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xl/tables/table32.xml" ContentType="application/vnd.openxmlformats-officedocument.spreadsheetml.table+xml"/>
  <Override PartName="/xl/queryTables/queryTable3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Administrator\Desktop\HSY\new data\data\l2\"/>
    </mc:Choice>
  </mc:AlternateContent>
  <xr:revisionPtr revIDLastSave="0" documentId="13_ncr:1_{98F73D79-AE89-4505-B4DC-BEC9F4DBD396}" xr6:coauthVersionLast="47" xr6:coauthVersionMax="47" xr10:uidLastSave="{00000000-0000-0000-0000-000000000000}"/>
  <bookViews>
    <workbookView xWindow="-28920" yWindow="-2835" windowWidth="29040" windowHeight="16440" activeTab="5" xr2:uid="{00000000-000D-0000-FFFF-FFFF00000000}"/>
  </bookViews>
  <sheets>
    <sheet name="Sheet1" sheetId="1" r:id="rId1"/>
    <sheet name="1264-330-16" sheetId="2" r:id="rId2"/>
    <sheet name="1264-390-all" sheetId="4" r:id="rId3"/>
    <sheet name="1264-450-all" sheetId="6" r:id="rId4"/>
    <sheet name="1264-510-all" sheetId="8" r:id="rId5"/>
    <sheet name="1564-330-all" sheetId="9" r:id="rId6"/>
  </sheets>
  <definedNames>
    <definedName name="ExternalData_1" localSheetId="1" hidden="1">'1264-330-16'!$A$1:$E$30840</definedName>
    <definedName name="ExternalData_1" localSheetId="2" hidden="1">'1264-390-all'!$A$1:$E$391</definedName>
    <definedName name="ExternalData_1" localSheetId="3" hidden="1">'1264-450-all'!$A$1:$E$361</definedName>
    <definedName name="ExternalData_1" localSheetId="4" hidden="1">'1264-510-all'!$A$1:$E$301</definedName>
    <definedName name="ExternalData_1" localSheetId="5" hidden="1">'1564-330-all'!$A$1:$E$481</definedName>
    <definedName name="ExternalData_10" localSheetId="4" hidden="1">'1264-510-all'!$BK$1:$BO$301</definedName>
    <definedName name="ExternalData_11" localSheetId="4" hidden="1">'1264-510-all'!$BR$1:$BV$301</definedName>
    <definedName name="ExternalData_2" localSheetId="3" hidden="1">'1264-450-all'!$G$1:$K$361</definedName>
    <definedName name="ExternalData_2" localSheetId="4" hidden="1">'1264-510-all'!$G$1:$K$301</definedName>
    <definedName name="ExternalData_3" localSheetId="2" hidden="1">'1264-390-all'!$N$1:$R$391</definedName>
    <definedName name="ExternalData_3" localSheetId="3" hidden="1">'1264-450-all'!$N$1:$R$361</definedName>
    <definedName name="ExternalData_3" localSheetId="4" hidden="1">'1264-510-all'!$N$1:$R$301</definedName>
    <definedName name="ExternalData_3" localSheetId="5" hidden="1">'1564-330-all'!$N$1:$R$481</definedName>
    <definedName name="ExternalData_4" localSheetId="2" hidden="1">'1264-390-all'!$U$1:$Y$391</definedName>
    <definedName name="ExternalData_4" localSheetId="3" hidden="1">'1264-450-all'!$U$1:$Y$361</definedName>
    <definedName name="ExternalData_4" localSheetId="4" hidden="1">'1264-510-all'!$U$1:$Y$301</definedName>
    <definedName name="ExternalData_4" localSheetId="5" hidden="1">'1564-330-all'!$U$1:$Y$481</definedName>
    <definedName name="ExternalData_5" localSheetId="2" hidden="1">'1264-390-all'!$AB$1:$AF$391</definedName>
    <definedName name="ExternalData_5" localSheetId="3" hidden="1">'1264-450-all'!$AB$1:$AF$361</definedName>
    <definedName name="ExternalData_5" localSheetId="4" hidden="1">'1264-510-all'!$AB$1:$AF$301</definedName>
    <definedName name="ExternalData_5" localSheetId="5" hidden="1">'1564-330-all'!$G$1:$K$481</definedName>
    <definedName name="ExternalData_6" localSheetId="2" hidden="1">'1264-390-all'!$AI$1:$AM$391</definedName>
    <definedName name="ExternalData_6" localSheetId="3" hidden="1">'1264-450-all'!$AI$1:$AM$361</definedName>
    <definedName name="ExternalData_6" localSheetId="4" hidden="1">'1264-510-all'!$AI$1:$AM$301</definedName>
    <definedName name="ExternalData_7" localSheetId="2" hidden="1">'1264-390-all'!$AP$1:$AT$391</definedName>
    <definedName name="ExternalData_7" localSheetId="3" hidden="1">'1264-450-all'!$AP$1:$AT$361</definedName>
    <definedName name="ExternalData_7" localSheetId="4" hidden="1">'1264-510-all'!$AP$1:$AT$301</definedName>
    <definedName name="ExternalData_8" localSheetId="2" hidden="1">'1264-390-all'!$AW$1:$BA$391</definedName>
    <definedName name="ExternalData_8" localSheetId="4" hidden="1">'1264-510-all'!$AW$1:$BA$301</definedName>
    <definedName name="ExternalData_9" localSheetId="2" hidden="1">'1264-390-all'!$BD$1:$BH$391</definedName>
    <definedName name="ExternalData_9" localSheetId="4" hidden="1">'1264-510-all'!$BD$1:$BH$301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9" l="1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2" i="9"/>
  <c r="BW3" i="8"/>
  <c r="BW4" i="8"/>
  <c r="BW5" i="8"/>
  <c r="BW6" i="8"/>
  <c r="BW7" i="8"/>
  <c r="BW8" i="8"/>
  <c r="BW9" i="8"/>
  <c r="BW10" i="8"/>
  <c r="BW11" i="8"/>
  <c r="BW12" i="8"/>
  <c r="BW13" i="8"/>
  <c r="BW14" i="8"/>
  <c r="BW15" i="8"/>
  <c r="BW16" i="8"/>
  <c r="BW17" i="8"/>
  <c r="BW18" i="8"/>
  <c r="BW19" i="8"/>
  <c r="BW20" i="8"/>
  <c r="BW21" i="8"/>
  <c r="BW22" i="8"/>
  <c r="BW23" i="8"/>
  <c r="BW24" i="8"/>
  <c r="BW25" i="8"/>
  <c r="BW26" i="8"/>
  <c r="BW27" i="8"/>
  <c r="BW28" i="8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2" i="8"/>
  <c r="BW43" i="8"/>
  <c r="BW44" i="8"/>
  <c r="BW45" i="8"/>
  <c r="BW46" i="8"/>
  <c r="BW47" i="8"/>
  <c r="BW48" i="8"/>
  <c r="BW49" i="8"/>
  <c r="BW50" i="8"/>
  <c r="BW51" i="8"/>
  <c r="BW52" i="8"/>
  <c r="BW53" i="8"/>
  <c r="BW54" i="8"/>
  <c r="BW55" i="8"/>
  <c r="BW56" i="8"/>
  <c r="BW57" i="8"/>
  <c r="BW58" i="8"/>
  <c r="BW59" i="8"/>
  <c r="BW60" i="8"/>
  <c r="BW61" i="8"/>
  <c r="BW62" i="8"/>
  <c r="BW63" i="8"/>
  <c r="BW64" i="8"/>
  <c r="BW65" i="8"/>
  <c r="BW66" i="8"/>
  <c r="BW67" i="8"/>
  <c r="BW68" i="8"/>
  <c r="BW69" i="8"/>
  <c r="BW70" i="8"/>
  <c r="BW71" i="8"/>
  <c r="BW72" i="8"/>
  <c r="BW73" i="8"/>
  <c r="BW74" i="8"/>
  <c r="BW75" i="8"/>
  <c r="BW76" i="8"/>
  <c r="BW77" i="8"/>
  <c r="BW78" i="8"/>
  <c r="BW79" i="8"/>
  <c r="BW80" i="8"/>
  <c r="BW81" i="8"/>
  <c r="BW82" i="8"/>
  <c r="BW83" i="8"/>
  <c r="BW84" i="8"/>
  <c r="BW85" i="8"/>
  <c r="BW86" i="8"/>
  <c r="BW87" i="8"/>
  <c r="BW88" i="8"/>
  <c r="BW89" i="8"/>
  <c r="BW90" i="8"/>
  <c r="BW91" i="8"/>
  <c r="BW92" i="8"/>
  <c r="BW93" i="8"/>
  <c r="BW94" i="8"/>
  <c r="BW95" i="8"/>
  <c r="BW96" i="8"/>
  <c r="BW97" i="8"/>
  <c r="BW98" i="8"/>
  <c r="BW99" i="8"/>
  <c r="BW100" i="8"/>
  <c r="BW101" i="8"/>
  <c r="BW102" i="8"/>
  <c r="BW103" i="8"/>
  <c r="BW104" i="8"/>
  <c r="BW105" i="8"/>
  <c r="BW106" i="8"/>
  <c r="BW107" i="8"/>
  <c r="BW108" i="8"/>
  <c r="BW109" i="8"/>
  <c r="BW110" i="8"/>
  <c r="BW111" i="8"/>
  <c r="BW112" i="8"/>
  <c r="BW113" i="8"/>
  <c r="BW114" i="8"/>
  <c r="BW115" i="8"/>
  <c r="BW116" i="8"/>
  <c r="BW117" i="8"/>
  <c r="BW118" i="8"/>
  <c r="BW119" i="8"/>
  <c r="BW120" i="8"/>
  <c r="BW121" i="8"/>
  <c r="BW122" i="8"/>
  <c r="BW123" i="8"/>
  <c r="BW124" i="8"/>
  <c r="BW125" i="8"/>
  <c r="BW126" i="8"/>
  <c r="BW127" i="8"/>
  <c r="BW128" i="8"/>
  <c r="BW129" i="8"/>
  <c r="BW130" i="8"/>
  <c r="BW131" i="8"/>
  <c r="BW132" i="8"/>
  <c r="BW133" i="8"/>
  <c r="BW134" i="8"/>
  <c r="BW135" i="8"/>
  <c r="BW136" i="8"/>
  <c r="BW137" i="8"/>
  <c r="BW138" i="8"/>
  <c r="BW139" i="8"/>
  <c r="BW140" i="8"/>
  <c r="BW141" i="8"/>
  <c r="BW142" i="8"/>
  <c r="BW143" i="8"/>
  <c r="BW144" i="8"/>
  <c r="BW145" i="8"/>
  <c r="BW146" i="8"/>
  <c r="BW147" i="8"/>
  <c r="BW148" i="8"/>
  <c r="BW149" i="8"/>
  <c r="BW150" i="8"/>
  <c r="BW151" i="8"/>
  <c r="BW152" i="8"/>
  <c r="BW153" i="8"/>
  <c r="BW154" i="8"/>
  <c r="BW155" i="8"/>
  <c r="BW156" i="8"/>
  <c r="BW157" i="8"/>
  <c r="BW158" i="8"/>
  <c r="BW159" i="8"/>
  <c r="BW160" i="8"/>
  <c r="BW161" i="8"/>
  <c r="BW162" i="8"/>
  <c r="BW163" i="8"/>
  <c r="BW164" i="8"/>
  <c r="BW165" i="8"/>
  <c r="BW166" i="8"/>
  <c r="BW167" i="8"/>
  <c r="BW168" i="8"/>
  <c r="BW169" i="8"/>
  <c r="BW170" i="8"/>
  <c r="BW171" i="8"/>
  <c r="BW172" i="8"/>
  <c r="BW173" i="8"/>
  <c r="BW174" i="8"/>
  <c r="BW175" i="8"/>
  <c r="BW176" i="8"/>
  <c r="BW177" i="8"/>
  <c r="BW178" i="8"/>
  <c r="BW179" i="8"/>
  <c r="BW180" i="8"/>
  <c r="BW181" i="8"/>
  <c r="BW182" i="8"/>
  <c r="BW183" i="8"/>
  <c r="BW184" i="8"/>
  <c r="BW185" i="8"/>
  <c r="BW186" i="8"/>
  <c r="BW187" i="8"/>
  <c r="BW188" i="8"/>
  <c r="BW189" i="8"/>
  <c r="BW190" i="8"/>
  <c r="BW191" i="8"/>
  <c r="BW192" i="8"/>
  <c r="BW193" i="8"/>
  <c r="BW194" i="8"/>
  <c r="BW195" i="8"/>
  <c r="BW196" i="8"/>
  <c r="BW197" i="8"/>
  <c r="BW198" i="8"/>
  <c r="BW199" i="8"/>
  <c r="BW200" i="8"/>
  <c r="BW201" i="8"/>
  <c r="BW202" i="8"/>
  <c r="BW203" i="8"/>
  <c r="BW204" i="8"/>
  <c r="BW205" i="8"/>
  <c r="BW206" i="8"/>
  <c r="BW207" i="8"/>
  <c r="BW208" i="8"/>
  <c r="BW209" i="8"/>
  <c r="BW210" i="8"/>
  <c r="BW211" i="8"/>
  <c r="BW212" i="8"/>
  <c r="BW213" i="8"/>
  <c r="BW214" i="8"/>
  <c r="BW215" i="8"/>
  <c r="BW216" i="8"/>
  <c r="BW217" i="8"/>
  <c r="BW218" i="8"/>
  <c r="BW219" i="8"/>
  <c r="BW220" i="8"/>
  <c r="BW221" i="8"/>
  <c r="BW222" i="8"/>
  <c r="BW223" i="8"/>
  <c r="BW224" i="8"/>
  <c r="BW225" i="8"/>
  <c r="BW226" i="8"/>
  <c r="BW227" i="8"/>
  <c r="BW228" i="8"/>
  <c r="BW229" i="8"/>
  <c r="BW230" i="8"/>
  <c r="BW231" i="8"/>
  <c r="BW232" i="8"/>
  <c r="BW233" i="8"/>
  <c r="BW234" i="8"/>
  <c r="BW235" i="8"/>
  <c r="BW236" i="8"/>
  <c r="BW237" i="8"/>
  <c r="BW238" i="8"/>
  <c r="BW239" i="8"/>
  <c r="BW240" i="8"/>
  <c r="BW241" i="8"/>
  <c r="BW242" i="8"/>
  <c r="BW243" i="8"/>
  <c r="BW244" i="8"/>
  <c r="BW245" i="8"/>
  <c r="BW246" i="8"/>
  <c r="BW247" i="8"/>
  <c r="BW248" i="8"/>
  <c r="BW249" i="8"/>
  <c r="BW250" i="8"/>
  <c r="BW251" i="8"/>
  <c r="BW252" i="8"/>
  <c r="BW253" i="8"/>
  <c r="BW254" i="8"/>
  <c r="BW255" i="8"/>
  <c r="BW256" i="8"/>
  <c r="BW257" i="8"/>
  <c r="BW258" i="8"/>
  <c r="BW259" i="8"/>
  <c r="BW260" i="8"/>
  <c r="BW261" i="8"/>
  <c r="BW262" i="8"/>
  <c r="BW263" i="8"/>
  <c r="BW264" i="8"/>
  <c r="BW265" i="8"/>
  <c r="BW266" i="8"/>
  <c r="BW267" i="8"/>
  <c r="BW268" i="8"/>
  <c r="BW269" i="8"/>
  <c r="BW270" i="8"/>
  <c r="BW271" i="8"/>
  <c r="BW272" i="8"/>
  <c r="BW273" i="8"/>
  <c r="BW274" i="8"/>
  <c r="BW275" i="8"/>
  <c r="BW276" i="8"/>
  <c r="BW277" i="8"/>
  <c r="BW278" i="8"/>
  <c r="BW279" i="8"/>
  <c r="BW280" i="8"/>
  <c r="BW281" i="8"/>
  <c r="BW282" i="8"/>
  <c r="BW283" i="8"/>
  <c r="BW284" i="8"/>
  <c r="BW285" i="8"/>
  <c r="BW286" i="8"/>
  <c r="BW287" i="8"/>
  <c r="BW288" i="8"/>
  <c r="BW289" i="8"/>
  <c r="BW290" i="8"/>
  <c r="BW291" i="8"/>
  <c r="BW292" i="8"/>
  <c r="BW293" i="8"/>
  <c r="BW294" i="8"/>
  <c r="BW295" i="8"/>
  <c r="BW296" i="8"/>
  <c r="BW297" i="8"/>
  <c r="BW298" i="8"/>
  <c r="BW299" i="8"/>
  <c r="BW300" i="8"/>
  <c r="BW301" i="8"/>
  <c r="BW2" i="8"/>
  <c r="BP3" i="8"/>
  <c r="BP4" i="8"/>
  <c r="BP5" i="8"/>
  <c r="BP6" i="8"/>
  <c r="BP7" i="8"/>
  <c r="BP8" i="8"/>
  <c r="BP9" i="8"/>
  <c r="BP10" i="8"/>
  <c r="BP11" i="8"/>
  <c r="BP12" i="8"/>
  <c r="BP13" i="8"/>
  <c r="BP14" i="8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47" i="8"/>
  <c r="BP48" i="8"/>
  <c r="BP49" i="8"/>
  <c r="BP50" i="8"/>
  <c r="BP51" i="8"/>
  <c r="BP52" i="8"/>
  <c r="BP53" i="8"/>
  <c r="BP54" i="8"/>
  <c r="BP55" i="8"/>
  <c r="BP56" i="8"/>
  <c r="BP57" i="8"/>
  <c r="BP58" i="8"/>
  <c r="BP59" i="8"/>
  <c r="BP60" i="8"/>
  <c r="BP61" i="8"/>
  <c r="BP62" i="8"/>
  <c r="BP63" i="8"/>
  <c r="BP64" i="8"/>
  <c r="BP65" i="8"/>
  <c r="BP66" i="8"/>
  <c r="BP67" i="8"/>
  <c r="BP68" i="8"/>
  <c r="BP69" i="8"/>
  <c r="BP70" i="8"/>
  <c r="BP71" i="8"/>
  <c r="BP72" i="8"/>
  <c r="BP73" i="8"/>
  <c r="BP74" i="8"/>
  <c r="BP75" i="8"/>
  <c r="BP76" i="8"/>
  <c r="BP77" i="8"/>
  <c r="BP78" i="8"/>
  <c r="BP79" i="8"/>
  <c r="BP80" i="8"/>
  <c r="BP81" i="8"/>
  <c r="BP82" i="8"/>
  <c r="BP83" i="8"/>
  <c r="BP84" i="8"/>
  <c r="BP85" i="8"/>
  <c r="BP86" i="8"/>
  <c r="BP87" i="8"/>
  <c r="BP88" i="8"/>
  <c r="BP89" i="8"/>
  <c r="BP90" i="8"/>
  <c r="BP91" i="8"/>
  <c r="BP92" i="8"/>
  <c r="BP93" i="8"/>
  <c r="BP94" i="8"/>
  <c r="BP95" i="8"/>
  <c r="BP96" i="8"/>
  <c r="BP97" i="8"/>
  <c r="BP98" i="8"/>
  <c r="BP99" i="8"/>
  <c r="BP100" i="8"/>
  <c r="BP101" i="8"/>
  <c r="BP102" i="8"/>
  <c r="BP103" i="8"/>
  <c r="BP104" i="8"/>
  <c r="BP105" i="8"/>
  <c r="BP106" i="8"/>
  <c r="BP107" i="8"/>
  <c r="BP108" i="8"/>
  <c r="BP109" i="8"/>
  <c r="BP110" i="8"/>
  <c r="BP111" i="8"/>
  <c r="BP112" i="8"/>
  <c r="BP113" i="8"/>
  <c r="BP114" i="8"/>
  <c r="BP115" i="8"/>
  <c r="BP116" i="8"/>
  <c r="BP117" i="8"/>
  <c r="BP118" i="8"/>
  <c r="BP119" i="8"/>
  <c r="BP120" i="8"/>
  <c r="BP121" i="8"/>
  <c r="BP122" i="8"/>
  <c r="BP123" i="8"/>
  <c r="BP124" i="8"/>
  <c r="BP125" i="8"/>
  <c r="BP126" i="8"/>
  <c r="BP127" i="8"/>
  <c r="BP128" i="8"/>
  <c r="BP129" i="8"/>
  <c r="BP130" i="8"/>
  <c r="BP131" i="8"/>
  <c r="BP132" i="8"/>
  <c r="BP133" i="8"/>
  <c r="BP134" i="8"/>
  <c r="BP135" i="8"/>
  <c r="BP136" i="8"/>
  <c r="BP137" i="8"/>
  <c r="BP138" i="8"/>
  <c r="BP139" i="8"/>
  <c r="BP140" i="8"/>
  <c r="BP141" i="8"/>
  <c r="BP142" i="8"/>
  <c r="BP143" i="8"/>
  <c r="BP144" i="8"/>
  <c r="BP145" i="8"/>
  <c r="BP146" i="8"/>
  <c r="BP147" i="8"/>
  <c r="BP148" i="8"/>
  <c r="BP149" i="8"/>
  <c r="BP150" i="8"/>
  <c r="BP151" i="8"/>
  <c r="BP152" i="8"/>
  <c r="BP153" i="8"/>
  <c r="BP154" i="8"/>
  <c r="BP155" i="8"/>
  <c r="BP156" i="8"/>
  <c r="BP157" i="8"/>
  <c r="BP158" i="8"/>
  <c r="BP159" i="8"/>
  <c r="BP160" i="8"/>
  <c r="BP161" i="8"/>
  <c r="BP162" i="8"/>
  <c r="BP163" i="8"/>
  <c r="BP164" i="8"/>
  <c r="BP165" i="8"/>
  <c r="BP166" i="8"/>
  <c r="BP167" i="8"/>
  <c r="BP168" i="8"/>
  <c r="BP169" i="8"/>
  <c r="BP170" i="8"/>
  <c r="BP171" i="8"/>
  <c r="BP172" i="8"/>
  <c r="BP173" i="8"/>
  <c r="BP174" i="8"/>
  <c r="BP175" i="8"/>
  <c r="BP176" i="8"/>
  <c r="BP177" i="8"/>
  <c r="BP178" i="8"/>
  <c r="BP179" i="8"/>
  <c r="BP180" i="8"/>
  <c r="BP181" i="8"/>
  <c r="BP182" i="8"/>
  <c r="BP183" i="8"/>
  <c r="BP184" i="8"/>
  <c r="BP185" i="8"/>
  <c r="BP186" i="8"/>
  <c r="BP187" i="8"/>
  <c r="BP188" i="8"/>
  <c r="BP189" i="8"/>
  <c r="BP190" i="8"/>
  <c r="BP191" i="8"/>
  <c r="BP192" i="8"/>
  <c r="BP193" i="8"/>
  <c r="BP194" i="8"/>
  <c r="BP195" i="8"/>
  <c r="BP196" i="8"/>
  <c r="BP197" i="8"/>
  <c r="BP198" i="8"/>
  <c r="BP199" i="8"/>
  <c r="BP200" i="8"/>
  <c r="BP201" i="8"/>
  <c r="BP202" i="8"/>
  <c r="BP203" i="8"/>
  <c r="BP204" i="8"/>
  <c r="BP205" i="8"/>
  <c r="BP206" i="8"/>
  <c r="BP207" i="8"/>
  <c r="BP208" i="8"/>
  <c r="BP209" i="8"/>
  <c r="BP210" i="8"/>
  <c r="BP211" i="8"/>
  <c r="BP212" i="8"/>
  <c r="BP213" i="8"/>
  <c r="BP214" i="8"/>
  <c r="BP215" i="8"/>
  <c r="BP216" i="8"/>
  <c r="BP217" i="8"/>
  <c r="BP218" i="8"/>
  <c r="BP219" i="8"/>
  <c r="BP220" i="8"/>
  <c r="BP221" i="8"/>
  <c r="BP222" i="8"/>
  <c r="BP223" i="8"/>
  <c r="BP224" i="8"/>
  <c r="BP225" i="8"/>
  <c r="BP226" i="8"/>
  <c r="BP227" i="8"/>
  <c r="BP228" i="8"/>
  <c r="BP229" i="8"/>
  <c r="BP230" i="8"/>
  <c r="BP231" i="8"/>
  <c r="BP232" i="8"/>
  <c r="BP233" i="8"/>
  <c r="BP234" i="8"/>
  <c r="BP235" i="8"/>
  <c r="BP236" i="8"/>
  <c r="BP237" i="8"/>
  <c r="BP238" i="8"/>
  <c r="BP239" i="8"/>
  <c r="BP240" i="8"/>
  <c r="BP241" i="8"/>
  <c r="BP242" i="8"/>
  <c r="BP243" i="8"/>
  <c r="BP244" i="8"/>
  <c r="BP245" i="8"/>
  <c r="BP246" i="8"/>
  <c r="BP247" i="8"/>
  <c r="BP248" i="8"/>
  <c r="BP249" i="8"/>
  <c r="BP250" i="8"/>
  <c r="BP251" i="8"/>
  <c r="BP252" i="8"/>
  <c r="BP253" i="8"/>
  <c r="BP254" i="8"/>
  <c r="BP255" i="8"/>
  <c r="BP256" i="8"/>
  <c r="BP257" i="8"/>
  <c r="BP258" i="8"/>
  <c r="BP259" i="8"/>
  <c r="BP260" i="8"/>
  <c r="BP261" i="8"/>
  <c r="BP262" i="8"/>
  <c r="BP263" i="8"/>
  <c r="BP264" i="8"/>
  <c r="BP265" i="8"/>
  <c r="BP266" i="8"/>
  <c r="BP267" i="8"/>
  <c r="BP268" i="8"/>
  <c r="BP269" i="8"/>
  <c r="BP270" i="8"/>
  <c r="BP271" i="8"/>
  <c r="BP272" i="8"/>
  <c r="BP273" i="8"/>
  <c r="BP274" i="8"/>
  <c r="BP275" i="8"/>
  <c r="BP276" i="8"/>
  <c r="BP277" i="8"/>
  <c r="BP278" i="8"/>
  <c r="BP279" i="8"/>
  <c r="BP280" i="8"/>
  <c r="BP281" i="8"/>
  <c r="BP282" i="8"/>
  <c r="BP283" i="8"/>
  <c r="BP284" i="8"/>
  <c r="BP285" i="8"/>
  <c r="BP286" i="8"/>
  <c r="BP287" i="8"/>
  <c r="BP288" i="8"/>
  <c r="BP289" i="8"/>
  <c r="BP290" i="8"/>
  <c r="BP291" i="8"/>
  <c r="BP292" i="8"/>
  <c r="BP293" i="8"/>
  <c r="BP294" i="8"/>
  <c r="BP295" i="8"/>
  <c r="BP296" i="8"/>
  <c r="BP297" i="8"/>
  <c r="BP298" i="8"/>
  <c r="BP299" i="8"/>
  <c r="BP300" i="8"/>
  <c r="BP301" i="8"/>
  <c r="BP2" i="8"/>
  <c r="BI3" i="8"/>
  <c r="BI4" i="8"/>
  <c r="BI5" i="8"/>
  <c r="BI6" i="8"/>
  <c r="BI7" i="8"/>
  <c r="BI8" i="8"/>
  <c r="BI9" i="8"/>
  <c r="BI10" i="8"/>
  <c r="BI11" i="8"/>
  <c r="BI12" i="8"/>
  <c r="BI13" i="8"/>
  <c r="BI14" i="8"/>
  <c r="BI15" i="8"/>
  <c r="BI16" i="8"/>
  <c r="BI17" i="8"/>
  <c r="BI18" i="8"/>
  <c r="BI19" i="8"/>
  <c r="BI20" i="8"/>
  <c r="BI21" i="8"/>
  <c r="BI22" i="8"/>
  <c r="BI23" i="8"/>
  <c r="BI24" i="8"/>
  <c r="BI25" i="8"/>
  <c r="BI26" i="8"/>
  <c r="BI27" i="8"/>
  <c r="BI28" i="8"/>
  <c r="BI29" i="8"/>
  <c r="BI30" i="8"/>
  <c r="BI31" i="8"/>
  <c r="BI32" i="8"/>
  <c r="BI33" i="8"/>
  <c r="BI34" i="8"/>
  <c r="BI35" i="8"/>
  <c r="BI36" i="8"/>
  <c r="BI37" i="8"/>
  <c r="BI38" i="8"/>
  <c r="BI39" i="8"/>
  <c r="BI40" i="8"/>
  <c r="BI41" i="8"/>
  <c r="BI42" i="8"/>
  <c r="BI43" i="8"/>
  <c r="BI44" i="8"/>
  <c r="BI45" i="8"/>
  <c r="BI46" i="8"/>
  <c r="BI47" i="8"/>
  <c r="BI48" i="8"/>
  <c r="BI49" i="8"/>
  <c r="BI50" i="8"/>
  <c r="BI51" i="8"/>
  <c r="BI52" i="8"/>
  <c r="BI53" i="8"/>
  <c r="BI54" i="8"/>
  <c r="BI55" i="8"/>
  <c r="BI56" i="8"/>
  <c r="BI57" i="8"/>
  <c r="BI58" i="8"/>
  <c r="BI59" i="8"/>
  <c r="BI60" i="8"/>
  <c r="BI61" i="8"/>
  <c r="BI62" i="8"/>
  <c r="BI63" i="8"/>
  <c r="BI64" i="8"/>
  <c r="BI65" i="8"/>
  <c r="BI66" i="8"/>
  <c r="BI67" i="8"/>
  <c r="BI68" i="8"/>
  <c r="BI69" i="8"/>
  <c r="BI70" i="8"/>
  <c r="BI71" i="8"/>
  <c r="BI72" i="8"/>
  <c r="BI73" i="8"/>
  <c r="BI74" i="8"/>
  <c r="BI75" i="8"/>
  <c r="BI76" i="8"/>
  <c r="BI77" i="8"/>
  <c r="BI78" i="8"/>
  <c r="BI79" i="8"/>
  <c r="BI80" i="8"/>
  <c r="BI81" i="8"/>
  <c r="BI82" i="8"/>
  <c r="BI83" i="8"/>
  <c r="BI84" i="8"/>
  <c r="BI85" i="8"/>
  <c r="BI86" i="8"/>
  <c r="BI87" i="8"/>
  <c r="BI88" i="8"/>
  <c r="BI89" i="8"/>
  <c r="BI90" i="8"/>
  <c r="BI91" i="8"/>
  <c r="BI92" i="8"/>
  <c r="BI93" i="8"/>
  <c r="BI94" i="8"/>
  <c r="BI95" i="8"/>
  <c r="BI96" i="8"/>
  <c r="BI97" i="8"/>
  <c r="BI98" i="8"/>
  <c r="BI99" i="8"/>
  <c r="BI100" i="8"/>
  <c r="BI101" i="8"/>
  <c r="BI102" i="8"/>
  <c r="BI103" i="8"/>
  <c r="BI104" i="8"/>
  <c r="BI105" i="8"/>
  <c r="BI106" i="8"/>
  <c r="BI107" i="8"/>
  <c r="BI108" i="8"/>
  <c r="BI109" i="8"/>
  <c r="BI110" i="8"/>
  <c r="BI111" i="8"/>
  <c r="BI112" i="8"/>
  <c r="BI113" i="8"/>
  <c r="BI114" i="8"/>
  <c r="BI115" i="8"/>
  <c r="BI116" i="8"/>
  <c r="BI117" i="8"/>
  <c r="BI118" i="8"/>
  <c r="BI119" i="8"/>
  <c r="BI120" i="8"/>
  <c r="BI121" i="8"/>
  <c r="BI122" i="8"/>
  <c r="BI123" i="8"/>
  <c r="BI124" i="8"/>
  <c r="BI125" i="8"/>
  <c r="BI126" i="8"/>
  <c r="BI127" i="8"/>
  <c r="BI128" i="8"/>
  <c r="BI129" i="8"/>
  <c r="BI130" i="8"/>
  <c r="BI131" i="8"/>
  <c r="BI132" i="8"/>
  <c r="BI133" i="8"/>
  <c r="BI134" i="8"/>
  <c r="BI135" i="8"/>
  <c r="BI136" i="8"/>
  <c r="BI137" i="8"/>
  <c r="BI138" i="8"/>
  <c r="BI139" i="8"/>
  <c r="BI140" i="8"/>
  <c r="BI141" i="8"/>
  <c r="BI142" i="8"/>
  <c r="BI143" i="8"/>
  <c r="BI144" i="8"/>
  <c r="BI145" i="8"/>
  <c r="BI146" i="8"/>
  <c r="BI147" i="8"/>
  <c r="BI148" i="8"/>
  <c r="BI149" i="8"/>
  <c r="BI150" i="8"/>
  <c r="BI151" i="8"/>
  <c r="BI152" i="8"/>
  <c r="BI153" i="8"/>
  <c r="BI154" i="8"/>
  <c r="BI155" i="8"/>
  <c r="BI156" i="8"/>
  <c r="BI157" i="8"/>
  <c r="BI158" i="8"/>
  <c r="BI159" i="8"/>
  <c r="BI160" i="8"/>
  <c r="BI161" i="8"/>
  <c r="BI162" i="8"/>
  <c r="BI163" i="8"/>
  <c r="BI164" i="8"/>
  <c r="BI165" i="8"/>
  <c r="BI166" i="8"/>
  <c r="BI167" i="8"/>
  <c r="BI168" i="8"/>
  <c r="BI169" i="8"/>
  <c r="BI170" i="8"/>
  <c r="BI171" i="8"/>
  <c r="BI172" i="8"/>
  <c r="BI173" i="8"/>
  <c r="BI174" i="8"/>
  <c r="BI175" i="8"/>
  <c r="BI176" i="8"/>
  <c r="BI177" i="8"/>
  <c r="BI178" i="8"/>
  <c r="BI179" i="8"/>
  <c r="BI180" i="8"/>
  <c r="BI181" i="8"/>
  <c r="BI182" i="8"/>
  <c r="BI183" i="8"/>
  <c r="BI184" i="8"/>
  <c r="BI185" i="8"/>
  <c r="BI186" i="8"/>
  <c r="BI187" i="8"/>
  <c r="BI188" i="8"/>
  <c r="BI189" i="8"/>
  <c r="BI190" i="8"/>
  <c r="BI191" i="8"/>
  <c r="BI192" i="8"/>
  <c r="BI193" i="8"/>
  <c r="BI194" i="8"/>
  <c r="BI195" i="8"/>
  <c r="BI196" i="8"/>
  <c r="BI197" i="8"/>
  <c r="BI198" i="8"/>
  <c r="BI199" i="8"/>
  <c r="BI200" i="8"/>
  <c r="BI201" i="8"/>
  <c r="BI202" i="8"/>
  <c r="BI203" i="8"/>
  <c r="BI204" i="8"/>
  <c r="BI205" i="8"/>
  <c r="BI206" i="8"/>
  <c r="BI207" i="8"/>
  <c r="BI208" i="8"/>
  <c r="BI209" i="8"/>
  <c r="BI210" i="8"/>
  <c r="BI211" i="8"/>
  <c r="BI212" i="8"/>
  <c r="BI213" i="8"/>
  <c r="BI214" i="8"/>
  <c r="BI215" i="8"/>
  <c r="BI216" i="8"/>
  <c r="BI217" i="8"/>
  <c r="BI218" i="8"/>
  <c r="BI219" i="8"/>
  <c r="BI220" i="8"/>
  <c r="BI221" i="8"/>
  <c r="BI222" i="8"/>
  <c r="BI223" i="8"/>
  <c r="BI224" i="8"/>
  <c r="BI225" i="8"/>
  <c r="BI226" i="8"/>
  <c r="BI227" i="8"/>
  <c r="BI228" i="8"/>
  <c r="BI229" i="8"/>
  <c r="BI230" i="8"/>
  <c r="BI231" i="8"/>
  <c r="BI232" i="8"/>
  <c r="BI233" i="8"/>
  <c r="BI234" i="8"/>
  <c r="BI235" i="8"/>
  <c r="BI236" i="8"/>
  <c r="BI237" i="8"/>
  <c r="BI238" i="8"/>
  <c r="BI239" i="8"/>
  <c r="BI240" i="8"/>
  <c r="BI241" i="8"/>
  <c r="BI242" i="8"/>
  <c r="BI243" i="8"/>
  <c r="BI244" i="8"/>
  <c r="BI245" i="8"/>
  <c r="BI246" i="8"/>
  <c r="BI247" i="8"/>
  <c r="BI248" i="8"/>
  <c r="BI249" i="8"/>
  <c r="BI250" i="8"/>
  <c r="BI251" i="8"/>
  <c r="BI252" i="8"/>
  <c r="BI253" i="8"/>
  <c r="BI254" i="8"/>
  <c r="BI255" i="8"/>
  <c r="BI256" i="8"/>
  <c r="BI257" i="8"/>
  <c r="BI258" i="8"/>
  <c r="BI259" i="8"/>
  <c r="BI260" i="8"/>
  <c r="BI261" i="8"/>
  <c r="BI262" i="8"/>
  <c r="BI263" i="8"/>
  <c r="BI264" i="8"/>
  <c r="BI265" i="8"/>
  <c r="BI266" i="8"/>
  <c r="BI267" i="8"/>
  <c r="BI268" i="8"/>
  <c r="BI269" i="8"/>
  <c r="BI270" i="8"/>
  <c r="BI271" i="8"/>
  <c r="BI272" i="8"/>
  <c r="BI273" i="8"/>
  <c r="BI274" i="8"/>
  <c r="BI275" i="8"/>
  <c r="BI276" i="8"/>
  <c r="BI277" i="8"/>
  <c r="BI278" i="8"/>
  <c r="BI279" i="8"/>
  <c r="BI280" i="8"/>
  <c r="BI281" i="8"/>
  <c r="BI282" i="8"/>
  <c r="BI283" i="8"/>
  <c r="BI284" i="8"/>
  <c r="BI285" i="8"/>
  <c r="BI286" i="8"/>
  <c r="BI287" i="8"/>
  <c r="BI288" i="8"/>
  <c r="BI289" i="8"/>
  <c r="BI290" i="8"/>
  <c r="BI291" i="8"/>
  <c r="BI292" i="8"/>
  <c r="BI293" i="8"/>
  <c r="BI294" i="8"/>
  <c r="BI295" i="8"/>
  <c r="BI296" i="8"/>
  <c r="BI297" i="8"/>
  <c r="BI298" i="8"/>
  <c r="BI299" i="8"/>
  <c r="BI300" i="8"/>
  <c r="BI301" i="8"/>
  <c r="BI2" i="8"/>
  <c r="BB3" i="8"/>
  <c r="BB4" i="8"/>
  <c r="BB5" i="8"/>
  <c r="BB6" i="8"/>
  <c r="BB7" i="8"/>
  <c r="BB8" i="8"/>
  <c r="BB9" i="8"/>
  <c r="BB10" i="8"/>
  <c r="BB11" i="8"/>
  <c r="BB12" i="8"/>
  <c r="BB13" i="8"/>
  <c r="BB14" i="8"/>
  <c r="BB15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B37" i="8"/>
  <c r="BB38" i="8"/>
  <c r="BB39" i="8"/>
  <c r="BB40" i="8"/>
  <c r="BB41" i="8"/>
  <c r="BB42" i="8"/>
  <c r="BB43" i="8"/>
  <c r="BB44" i="8"/>
  <c r="BB45" i="8"/>
  <c r="BB46" i="8"/>
  <c r="BB47" i="8"/>
  <c r="BB48" i="8"/>
  <c r="BB49" i="8"/>
  <c r="BB50" i="8"/>
  <c r="BB51" i="8"/>
  <c r="BB52" i="8"/>
  <c r="BB53" i="8"/>
  <c r="BB54" i="8"/>
  <c r="BB55" i="8"/>
  <c r="BB56" i="8"/>
  <c r="BB57" i="8"/>
  <c r="BB58" i="8"/>
  <c r="BB59" i="8"/>
  <c r="BB60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BB82" i="8"/>
  <c r="BB83" i="8"/>
  <c r="BB84" i="8"/>
  <c r="BB85" i="8"/>
  <c r="BB86" i="8"/>
  <c r="BB87" i="8"/>
  <c r="BB88" i="8"/>
  <c r="BB89" i="8"/>
  <c r="BB90" i="8"/>
  <c r="BB91" i="8"/>
  <c r="BB92" i="8"/>
  <c r="BB93" i="8"/>
  <c r="BB94" i="8"/>
  <c r="BB95" i="8"/>
  <c r="BB96" i="8"/>
  <c r="BB97" i="8"/>
  <c r="BB98" i="8"/>
  <c r="BB99" i="8"/>
  <c r="BB100" i="8"/>
  <c r="BB101" i="8"/>
  <c r="BB102" i="8"/>
  <c r="BB103" i="8"/>
  <c r="BB104" i="8"/>
  <c r="BB105" i="8"/>
  <c r="BB106" i="8"/>
  <c r="BB107" i="8"/>
  <c r="BB108" i="8"/>
  <c r="BB109" i="8"/>
  <c r="BB110" i="8"/>
  <c r="BB111" i="8"/>
  <c r="BB112" i="8"/>
  <c r="BB113" i="8"/>
  <c r="BB114" i="8"/>
  <c r="BB115" i="8"/>
  <c r="BB116" i="8"/>
  <c r="BB117" i="8"/>
  <c r="BB118" i="8"/>
  <c r="BB119" i="8"/>
  <c r="BB120" i="8"/>
  <c r="BB121" i="8"/>
  <c r="BB122" i="8"/>
  <c r="BB123" i="8"/>
  <c r="BB124" i="8"/>
  <c r="BB125" i="8"/>
  <c r="BB126" i="8"/>
  <c r="BB127" i="8"/>
  <c r="BB128" i="8"/>
  <c r="BB129" i="8"/>
  <c r="BB130" i="8"/>
  <c r="BB131" i="8"/>
  <c r="BB132" i="8"/>
  <c r="BB133" i="8"/>
  <c r="BB134" i="8"/>
  <c r="BB135" i="8"/>
  <c r="BB136" i="8"/>
  <c r="BB137" i="8"/>
  <c r="BB138" i="8"/>
  <c r="BB139" i="8"/>
  <c r="BB140" i="8"/>
  <c r="BB141" i="8"/>
  <c r="BB142" i="8"/>
  <c r="BB143" i="8"/>
  <c r="BB144" i="8"/>
  <c r="BB145" i="8"/>
  <c r="BB146" i="8"/>
  <c r="BB147" i="8"/>
  <c r="BB148" i="8"/>
  <c r="BB149" i="8"/>
  <c r="BB150" i="8"/>
  <c r="BB151" i="8"/>
  <c r="BB152" i="8"/>
  <c r="BB153" i="8"/>
  <c r="BB154" i="8"/>
  <c r="BB155" i="8"/>
  <c r="BB156" i="8"/>
  <c r="BB157" i="8"/>
  <c r="BB158" i="8"/>
  <c r="BB159" i="8"/>
  <c r="BB160" i="8"/>
  <c r="BB161" i="8"/>
  <c r="BB162" i="8"/>
  <c r="BB163" i="8"/>
  <c r="BB164" i="8"/>
  <c r="BB165" i="8"/>
  <c r="BB166" i="8"/>
  <c r="BB167" i="8"/>
  <c r="BB168" i="8"/>
  <c r="BB169" i="8"/>
  <c r="BB170" i="8"/>
  <c r="BB171" i="8"/>
  <c r="BB172" i="8"/>
  <c r="BB173" i="8"/>
  <c r="BB174" i="8"/>
  <c r="BB175" i="8"/>
  <c r="BB176" i="8"/>
  <c r="BB177" i="8"/>
  <c r="BB178" i="8"/>
  <c r="BB179" i="8"/>
  <c r="BB180" i="8"/>
  <c r="BB181" i="8"/>
  <c r="BB182" i="8"/>
  <c r="BB183" i="8"/>
  <c r="BB184" i="8"/>
  <c r="BB185" i="8"/>
  <c r="BB186" i="8"/>
  <c r="BB187" i="8"/>
  <c r="BB188" i="8"/>
  <c r="BB189" i="8"/>
  <c r="BB190" i="8"/>
  <c r="BB191" i="8"/>
  <c r="BB192" i="8"/>
  <c r="BB193" i="8"/>
  <c r="BB194" i="8"/>
  <c r="BB195" i="8"/>
  <c r="BB196" i="8"/>
  <c r="BB197" i="8"/>
  <c r="BB198" i="8"/>
  <c r="BB199" i="8"/>
  <c r="BB200" i="8"/>
  <c r="BB201" i="8"/>
  <c r="BB202" i="8"/>
  <c r="BB203" i="8"/>
  <c r="BB204" i="8"/>
  <c r="BB205" i="8"/>
  <c r="BB206" i="8"/>
  <c r="BB207" i="8"/>
  <c r="BB208" i="8"/>
  <c r="BB209" i="8"/>
  <c r="BB210" i="8"/>
  <c r="BB211" i="8"/>
  <c r="BB212" i="8"/>
  <c r="BB213" i="8"/>
  <c r="BB214" i="8"/>
  <c r="BB215" i="8"/>
  <c r="BB216" i="8"/>
  <c r="BB217" i="8"/>
  <c r="BB218" i="8"/>
  <c r="BB219" i="8"/>
  <c r="BB220" i="8"/>
  <c r="BB221" i="8"/>
  <c r="BB222" i="8"/>
  <c r="BB223" i="8"/>
  <c r="BB224" i="8"/>
  <c r="BB225" i="8"/>
  <c r="BB226" i="8"/>
  <c r="BB227" i="8"/>
  <c r="BB228" i="8"/>
  <c r="BB229" i="8"/>
  <c r="BB230" i="8"/>
  <c r="BB231" i="8"/>
  <c r="BB232" i="8"/>
  <c r="BB233" i="8"/>
  <c r="BB234" i="8"/>
  <c r="BB235" i="8"/>
  <c r="BB236" i="8"/>
  <c r="BB237" i="8"/>
  <c r="BB238" i="8"/>
  <c r="BB239" i="8"/>
  <c r="BB240" i="8"/>
  <c r="BB241" i="8"/>
  <c r="BB242" i="8"/>
  <c r="BB243" i="8"/>
  <c r="BB244" i="8"/>
  <c r="BB245" i="8"/>
  <c r="BB246" i="8"/>
  <c r="BB247" i="8"/>
  <c r="BB248" i="8"/>
  <c r="BB249" i="8"/>
  <c r="BB250" i="8"/>
  <c r="BB251" i="8"/>
  <c r="BB252" i="8"/>
  <c r="BB253" i="8"/>
  <c r="BB254" i="8"/>
  <c r="BB255" i="8"/>
  <c r="BB256" i="8"/>
  <c r="BB257" i="8"/>
  <c r="BB258" i="8"/>
  <c r="BB259" i="8"/>
  <c r="BB260" i="8"/>
  <c r="BB261" i="8"/>
  <c r="BB262" i="8"/>
  <c r="BB263" i="8"/>
  <c r="BB264" i="8"/>
  <c r="BB265" i="8"/>
  <c r="BB266" i="8"/>
  <c r="BB267" i="8"/>
  <c r="BB268" i="8"/>
  <c r="BB269" i="8"/>
  <c r="BB270" i="8"/>
  <c r="BB271" i="8"/>
  <c r="BB272" i="8"/>
  <c r="BB273" i="8"/>
  <c r="BB274" i="8"/>
  <c r="BB275" i="8"/>
  <c r="BB276" i="8"/>
  <c r="BB277" i="8"/>
  <c r="BB278" i="8"/>
  <c r="BB279" i="8"/>
  <c r="BB280" i="8"/>
  <c r="BB281" i="8"/>
  <c r="BB282" i="8"/>
  <c r="BB283" i="8"/>
  <c r="BB284" i="8"/>
  <c r="BB285" i="8"/>
  <c r="BB286" i="8"/>
  <c r="BB287" i="8"/>
  <c r="BB288" i="8"/>
  <c r="BB289" i="8"/>
  <c r="BB290" i="8"/>
  <c r="BB291" i="8"/>
  <c r="BB292" i="8"/>
  <c r="BB293" i="8"/>
  <c r="BB294" i="8"/>
  <c r="BB295" i="8"/>
  <c r="BB296" i="8"/>
  <c r="BB297" i="8"/>
  <c r="BB298" i="8"/>
  <c r="BB299" i="8"/>
  <c r="BB300" i="8"/>
  <c r="BB301" i="8"/>
  <c r="BB2" i="8"/>
  <c r="AU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103" i="8"/>
  <c r="AU104" i="8"/>
  <c r="AU105" i="8"/>
  <c r="AU106" i="8"/>
  <c r="AU107" i="8"/>
  <c r="AU108" i="8"/>
  <c r="AU109" i="8"/>
  <c r="AU110" i="8"/>
  <c r="AU111" i="8"/>
  <c r="AU112" i="8"/>
  <c r="AU113" i="8"/>
  <c r="AU114" i="8"/>
  <c r="AU115" i="8"/>
  <c r="AU116" i="8"/>
  <c r="AU117" i="8"/>
  <c r="AU118" i="8"/>
  <c r="AU119" i="8"/>
  <c r="AU120" i="8"/>
  <c r="AU121" i="8"/>
  <c r="AU122" i="8"/>
  <c r="AU123" i="8"/>
  <c r="AU124" i="8"/>
  <c r="AU125" i="8"/>
  <c r="AU126" i="8"/>
  <c r="AU127" i="8"/>
  <c r="AU128" i="8"/>
  <c r="AU129" i="8"/>
  <c r="AU130" i="8"/>
  <c r="AU131" i="8"/>
  <c r="AU132" i="8"/>
  <c r="AU133" i="8"/>
  <c r="AU134" i="8"/>
  <c r="AU135" i="8"/>
  <c r="AU136" i="8"/>
  <c r="AU137" i="8"/>
  <c r="AU138" i="8"/>
  <c r="AU139" i="8"/>
  <c r="AU140" i="8"/>
  <c r="AU141" i="8"/>
  <c r="AU142" i="8"/>
  <c r="AU143" i="8"/>
  <c r="AU144" i="8"/>
  <c r="AU145" i="8"/>
  <c r="AU146" i="8"/>
  <c r="AU147" i="8"/>
  <c r="AU148" i="8"/>
  <c r="AU149" i="8"/>
  <c r="AU150" i="8"/>
  <c r="AU151" i="8"/>
  <c r="AU152" i="8"/>
  <c r="AU153" i="8"/>
  <c r="AU154" i="8"/>
  <c r="AU155" i="8"/>
  <c r="AU156" i="8"/>
  <c r="AU157" i="8"/>
  <c r="AU158" i="8"/>
  <c r="AU159" i="8"/>
  <c r="AU160" i="8"/>
  <c r="AU161" i="8"/>
  <c r="AU162" i="8"/>
  <c r="AU163" i="8"/>
  <c r="AU164" i="8"/>
  <c r="AU165" i="8"/>
  <c r="AU166" i="8"/>
  <c r="AU167" i="8"/>
  <c r="AU168" i="8"/>
  <c r="AU169" i="8"/>
  <c r="AU170" i="8"/>
  <c r="AU171" i="8"/>
  <c r="AU172" i="8"/>
  <c r="AU173" i="8"/>
  <c r="AU174" i="8"/>
  <c r="AU175" i="8"/>
  <c r="AU176" i="8"/>
  <c r="AU177" i="8"/>
  <c r="AU178" i="8"/>
  <c r="AU179" i="8"/>
  <c r="AU180" i="8"/>
  <c r="AU181" i="8"/>
  <c r="AU182" i="8"/>
  <c r="AU183" i="8"/>
  <c r="AU184" i="8"/>
  <c r="AU185" i="8"/>
  <c r="AU186" i="8"/>
  <c r="AU187" i="8"/>
  <c r="AU188" i="8"/>
  <c r="AU189" i="8"/>
  <c r="AU190" i="8"/>
  <c r="AU191" i="8"/>
  <c r="AU192" i="8"/>
  <c r="AU193" i="8"/>
  <c r="AU194" i="8"/>
  <c r="AU195" i="8"/>
  <c r="AU196" i="8"/>
  <c r="AU197" i="8"/>
  <c r="AU198" i="8"/>
  <c r="AU199" i="8"/>
  <c r="AU200" i="8"/>
  <c r="AU201" i="8"/>
  <c r="AU202" i="8"/>
  <c r="AU203" i="8"/>
  <c r="AU204" i="8"/>
  <c r="AU205" i="8"/>
  <c r="AU206" i="8"/>
  <c r="AU207" i="8"/>
  <c r="AU208" i="8"/>
  <c r="AU209" i="8"/>
  <c r="AU210" i="8"/>
  <c r="AU211" i="8"/>
  <c r="AU212" i="8"/>
  <c r="AU213" i="8"/>
  <c r="AU214" i="8"/>
  <c r="AU215" i="8"/>
  <c r="AU216" i="8"/>
  <c r="AU217" i="8"/>
  <c r="AU218" i="8"/>
  <c r="AU219" i="8"/>
  <c r="AU220" i="8"/>
  <c r="AU221" i="8"/>
  <c r="AU222" i="8"/>
  <c r="AU223" i="8"/>
  <c r="AU224" i="8"/>
  <c r="AU225" i="8"/>
  <c r="AU226" i="8"/>
  <c r="AU227" i="8"/>
  <c r="AU228" i="8"/>
  <c r="AU229" i="8"/>
  <c r="AU230" i="8"/>
  <c r="AU231" i="8"/>
  <c r="AU232" i="8"/>
  <c r="AU233" i="8"/>
  <c r="AU234" i="8"/>
  <c r="AU235" i="8"/>
  <c r="AU236" i="8"/>
  <c r="AU237" i="8"/>
  <c r="AU238" i="8"/>
  <c r="AU239" i="8"/>
  <c r="AU240" i="8"/>
  <c r="AU241" i="8"/>
  <c r="AU242" i="8"/>
  <c r="AU243" i="8"/>
  <c r="AU244" i="8"/>
  <c r="AU245" i="8"/>
  <c r="AU246" i="8"/>
  <c r="AU247" i="8"/>
  <c r="AU248" i="8"/>
  <c r="AU249" i="8"/>
  <c r="AU250" i="8"/>
  <c r="AU251" i="8"/>
  <c r="AU252" i="8"/>
  <c r="AU253" i="8"/>
  <c r="AU254" i="8"/>
  <c r="AU255" i="8"/>
  <c r="AU256" i="8"/>
  <c r="AU257" i="8"/>
  <c r="AU258" i="8"/>
  <c r="AU259" i="8"/>
  <c r="AU260" i="8"/>
  <c r="AU261" i="8"/>
  <c r="AU262" i="8"/>
  <c r="AU263" i="8"/>
  <c r="AU264" i="8"/>
  <c r="AU265" i="8"/>
  <c r="AU266" i="8"/>
  <c r="AU267" i="8"/>
  <c r="AU268" i="8"/>
  <c r="AU269" i="8"/>
  <c r="AU270" i="8"/>
  <c r="AU271" i="8"/>
  <c r="AU272" i="8"/>
  <c r="AU273" i="8"/>
  <c r="AU274" i="8"/>
  <c r="AU275" i="8"/>
  <c r="AU276" i="8"/>
  <c r="AU277" i="8"/>
  <c r="AU278" i="8"/>
  <c r="AU279" i="8"/>
  <c r="AU280" i="8"/>
  <c r="AU281" i="8"/>
  <c r="AU282" i="8"/>
  <c r="AU283" i="8"/>
  <c r="AU284" i="8"/>
  <c r="AU285" i="8"/>
  <c r="AU286" i="8"/>
  <c r="AU287" i="8"/>
  <c r="AU288" i="8"/>
  <c r="AU289" i="8"/>
  <c r="AU290" i="8"/>
  <c r="AU291" i="8"/>
  <c r="AU292" i="8"/>
  <c r="AU293" i="8"/>
  <c r="AU294" i="8"/>
  <c r="AU295" i="8"/>
  <c r="AU296" i="8"/>
  <c r="AU297" i="8"/>
  <c r="AU298" i="8"/>
  <c r="AU299" i="8"/>
  <c r="AU300" i="8"/>
  <c r="AU301" i="8"/>
  <c r="AU2" i="8"/>
  <c r="AN3" i="8"/>
  <c r="AN4" i="8"/>
  <c r="AN5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N37" i="8"/>
  <c r="AN38" i="8"/>
  <c r="AN39" i="8"/>
  <c r="AN40" i="8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83" i="8"/>
  <c r="AN84" i="8"/>
  <c r="AN85" i="8"/>
  <c r="AN86" i="8"/>
  <c r="AN87" i="8"/>
  <c r="AN88" i="8"/>
  <c r="AN89" i="8"/>
  <c r="AN90" i="8"/>
  <c r="AN91" i="8"/>
  <c r="AN92" i="8"/>
  <c r="AN93" i="8"/>
  <c r="AN94" i="8"/>
  <c r="AN95" i="8"/>
  <c r="AN96" i="8"/>
  <c r="AN97" i="8"/>
  <c r="AN98" i="8"/>
  <c r="AN99" i="8"/>
  <c r="AN100" i="8"/>
  <c r="AN101" i="8"/>
  <c r="AN102" i="8"/>
  <c r="AN103" i="8"/>
  <c r="AN104" i="8"/>
  <c r="AN105" i="8"/>
  <c r="AN106" i="8"/>
  <c r="AN107" i="8"/>
  <c r="AN108" i="8"/>
  <c r="AN109" i="8"/>
  <c r="AN110" i="8"/>
  <c r="AN111" i="8"/>
  <c r="AN112" i="8"/>
  <c r="AN113" i="8"/>
  <c r="AN114" i="8"/>
  <c r="AN115" i="8"/>
  <c r="AN116" i="8"/>
  <c r="AN117" i="8"/>
  <c r="AN118" i="8"/>
  <c r="AN119" i="8"/>
  <c r="AN120" i="8"/>
  <c r="AN121" i="8"/>
  <c r="AN122" i="8"/>
  <c r="AN123" i="8"/>
  <c r="AN124" i="8"/>
  <c r="AN125" i="8"/>
  <c r="AN126" i="8"/>
  <c r="AN127" i="8"/>
  <c r="AN128" i="8"/>
  <c r="AN129" i="8"/>
  <c r="AN130" i="8"/>
  <c r="AN131" i="8"/>
  <c r="AN132" i="8"/>
  <c r="AN133" i="8"/>
  <c r="AN134" i="8"/>
  <c r="AN135" i="8"/>
  <c r="AN136" i="8"/>
  <c r="AN137" i="8"/>
  <c r="AN138" i="8"/>
  <c r="AN139" i="8"/>
  <c r="AN140" i="8"/>
  <c r="AN141" i="8"/>
  <c r="AN142" i="8"/>
  <c r="AN143" i="8"/>
  <c r="AN144" i="8"/>
  <c r="AN145" i="8"/>
  <c r="AN146" i="8"/>
  <c r="AN147" i="8"/>
  <c r="AN148" i="8"/>
  <c r="AN149" i="8"/>
  <c r="AN150" i="8"/>
  <c r="AN151" i="8"/>
  <c r="AN152" i="8"/>
  <c r="AN153" i="8"/>
  <c r="AN154" i="8"/>
  <c r="AN155" i="8"/>
  <c r="AN156" i="8"/>
  <c r="AN157" i="8"/>
  <c r="AN158" i="8"/>
  <c r="AN159" i="8"/>
  <c r="AN160" i="8"/>
  <c r="AN161" i="8"/>
  <c r="AN162" i="8"/>
  <c r="AN163" i="8"/>
  <c r="AN164" i="8"/>
  <c r="AN165" i="8"/>
  <c r="AN166" i="8"/>
  <c r="AN167" i="8"/>
  <c r="AN168" i="8"/>
  <c r="AN169" i="8"/>
  <c r="AN170" i="8"/>
  <c r="AN171" i="8"/>
  <c r="AN172" i="8"/>
  <c r="AN173" i="8"/>
  <c r="AN174" i="8"/>
  <c r="AN175" i="8"/>
  <c r="AN176" i="8"/>
  <c r="AN177" i="8"/>
  <c r="AN178" i="8"/>
  <c r="AN179" i="8"/>
  <c r="AN180" i="8"/>
  <c r="AN181" i="8"/>
  <c r="AN182" i="8"/>
  <c r="AN183" i="8"/>
  <c r="AN184" i="8"/>
  <c r="AN185" i="8"/>
  <c r="AN186" i="8"/>
  <c r="AN187" i="8"/>
  <c r="AN188" i="8"/>
  <c r="AN189" i="8"/>
  <c r="AN190" i="8"/>
  <c r="AN191" i="8"/>
  <c r="AN192" i="8"/>
  <c r="AN193" i="8"/>
  <c r="AN194" i="8"/>
  <c r="AN195" i="8"/>
  <c r="AN196" i="8"/>
  <c r="AN197" i="8"/>
  <c r="AN198" i="8"/>
  <c r="AN199" i="8"/>
  <c r="AN200" i="8"/>
  <c r="AN201" i="8"/>
  <c r="AN202" i="8"/>
  <c r="AN203" i="8"/>
  <c r="AN204" i="8"/>
  <c r="AN205" i="8"/>
  <c r="AN206" i="8"/>
  <c r="AN207" i="8"/>
  <c r="AN208" i="8"/>
  <c r="AN209" i="8"/>
  <c r="AN210" i="8"/>
  <c r="AN211" i="8"/>
  <c r="AN212" i="8"/>
  <c r="AN213" i="8"/>
  <c r="AN214" i="8"/>
  <c r="AN215" i="8"/>
  <c r="AN216" i="8"/>
  <c r="AN217" i="8"/>
  <c r="AN218" i="8"/>
  <c r="AN219" i="8"/>
  <c r="AN220" i="8"/>
  <c r="AN221" i="8"/>
  <c r="AN222" i="8"/>
  <c r="AN223" i="8"/>
  <c r="AN224" i="8"/>
  <c r="AN225" i="8"/>
  <c r="AN226" i="8"/>
  <c r="AN227" i="8"/>
  <c r="AN228" i="8"/>
  <c r="AN229" i="8"/>
  <c r="AN230" i="8"/>
  <c r="AN231" i="8"/>
  <c r="AN232" i="8"/>
  <c r="AN233" i="8"/>
  <c r="AN234" i="8"/>
  <c r="AN235" i="8"/>
  <c r="AN236" i="8"/>
  <c r="AN237" i="8"/>
  <c r="AN238" i="8"/>
  <c r="AN239" i="8"/>
  <c r="AN240" i="8"/>
  <c r="AN241" i="8"/>
  <c r="AN242" i="8"/>
  <c r="AN243" i="8"/>
  <c r="AN244" i="8"/>
  <c r="AN245" i="8"/>
  <c r="AN246" i="8"/>
  <c r="AN247" i="8"/>
  <c r="AN248" i="8"/>
  <c r="AN249" i="8"/>
  <c r="AN250" i="8"/>
  <c r="AN251" i="8"/>
  <c r="AN252" i="8"/>
  <c r="AN253" i="8"/>
  <c r="AN254" i="8"/>
  <c r="AN255" i="8"/>
  <c r="AN256" i="8"/>
  <c r="AN257" i="8"/>
  <c r="AN258" i="8"/>
  <c r="AN259" i="8"/>
  <c r="AN260" i="8"/>
  <c r="AN261" i="8"/>
  <c r="AN262" i="8"/>
  <c r="AN263" i="8"/>
  <c r="AN264" i="8"/>
  <c r="AN265" i="8"/>
  <c r="AN266" i="8"/>
  <c r="AN267" i="8"/>
  <c r="AN268" i="8"/>
  <c r="AN269" i="8"/>
  <c r="AN270" i="8"/>
  <c r="AN271" i="8"/>
  <c r="AN272" i="8"/>
  <c r="AN273" i="8"/>
  <c r="AN274" i="8"/>
  <c r="AN275" i="8"/>
  <c r="AN276" i="8"/>
  <c r="AN277" i="8"/>
  <c r="AN278" i="8"/>
  <c r="AN279" i="8"/>
  <c r="AN280" i="8"/>
  <c r="AN281" i="8"/>
  <c r="AN282" i="8"/>
  <c r="AN283" i="8"/>
  <c r="AN284" i="8"/>
  <c r="AN285" i="8"/>
  <c r="AN286" i="8"/>
  <c r="AN287" i="8"/>
  <c r="AN288" i="8"/>
  <c r="AN289" i="8"/>
  <c r="AN290" i="8"/>
  <c r="AN291" i="8"/>
  <c r="AN292" i="8"/>
  <c r="AN293" i="8"/>
  <c r="AN294" i="8"/>
  <c r="AN295" i="8"/>
  <c r="AN296" i="8"/>
  <c r="AN297" i="8"/>
  <c r="AN298" i="8"/>
  <c r="AN299" i="8"/>
  <c r="AN300" i="8"/>
  <c r="AN301" i="8"/>
  <c r="AN2" i="8"/>
  <c r="AG3" i="8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254" i="8"/>
  <c r="AG255" i="8"/>
  <c r="AG256" i="8"/>
  <c r="AG257" i="8"/>
  <c r="AG258" i="8"/>
  <c r="AG259" i="8"/>
  <c r="AG260" i="8"/>
  <c r="AG261" i="8"/>
  <c r="AG262" i="8"/>
  <c r="AG263" i="8"/>
  <c r="AG264" i="8"/>
  <c r="AG265" i="8"/>
  <c r="AG266" i="8"/>
  <c r="AG267" i="8"/>
  <c r="AG268" i="8"/>
  <c r="AG269" i="8"/>
  <c r="AG270" i="8"/>
  <c r="AG271" i="8"/>
  <c r="AG272" i="8"/>
  <c r="AG273" i="8"/>
  <c r="AG274" i="8"/>
  <c r="AG275" i="8"/>
  <c r="AG276" i="8"/>
  <c r="AG277" i="8"/>
  <c r="AG278" i="8"/>
  <c r="AG279" i="8"/>
  <c r="AG280" i="8"/>
  <c r="AG281" i="8"/>
  <c r="AG282" i="8"/>
  <c r="AG283" i="8"/>
  <c r="AG284" i="8"/>
  <c r="AG285" i="8"/>
  <c r="AG286" i="8"/>
  <c r="AG287" i="8"/>
  <c r="AG288" i="8"/>
  <c r="AG289" i="8"/>
  <c r="AG290" i="8"/>
  <c r="AG291" i="8"/>
  <c r="AG292" i="8"/>
  <c r="AG293" i="8"/>
  <c r="AG294" i="8"/>
  <c r="AG295" i="8"/>
  <c r="AG296" i="8"/>
  <c r="AG297" i="8"/>
  <c r="AG298" i="8"/>
  <c r="AG299" i="8"/>
  <c r="AG300" i="8"/>
  <c r="AG301" i="8"/>
  <c r="AG2" i="8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2" i="8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B39" i="4"/>
  <c r="BB40" i="4"/>
  <c r="BB41" i="4"/>
  <c r="BB42" i="4"/>
  <c r="BB43" i="4"/>
  <c r="BB44" i="4"/>
  <c r="BB45" i="4"/>
  <c r="BB46" i="4"/>
  <c r="BB47" i="4"/>
  <c r="BB48" i="4"/>
  <c r="BB49" i="4"/>
  <c r="BB50" i="4"/>
  <c r="BB51" i="4"/>
  <c r="BB52" i="4"/>
  <c r="BB53" i="4"/>
  <c r="BB54" i="4"/>
  <c r="BB55" i="4"/>
  <c r="BB56" i="4"/>
  <c r="BB57" i="4"/>
  <c r="BB58" i="4"/>
  <c r="BB59" i="4"/>
  <c r="BB60" i="4"/>
  <c r="BB61" i="4"/>
  <c r="BB62" i="4"/>
  <c r="BB63" i="4"/>
  <c r="BB64" i="4"/>
  <c r="BB65" i="4"/>
  <c r="BB66" i="4"/>
  <c r="BB67" i="4"/>
  <c r="BB68" i="4"/>
  <c r="BB69" i="4"/>
  <c r="BB70" i="4"/>
  <c r="BB71" i="4"/>
  <c r="BB72" i="4"/>
  <c r="BB73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B103" i="4"/>
  <c r="BB104" i="4"/>
  <c r="BB105" i="4"/>
  <c r="BB106" i="4"/>
  <c r="BB107" i="4"/>
  <c r="BB108" i="4"/>
  <c r="BB109" i="4"/>
  <c r="BB110" i="4"/>
  <c r="BB111" i="4"/>
  <c r="BB112" i="4"/>
  <c r="BB113" i="4"/>
  <c r="BB114" i="4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135" i="4"/>
  <c r="BB136" i="4"/>
  <c r="BB137" i="4"/>
  <c r="BB138" i="4"/>
  <c r="BB139" i="4"/>
  <c r="BB140" i="4"/>
  <c r="BB141" i="4"/>
  <c r="BB142" i="4"/>
  <c r="BB143" i="4"/>
  <c r="BB144" i="4"/>
  <c r="BB145" i="4"/>
  <c r="BB146" i="4"/>
  <c r="BB147" i="4"/>
  <c r="BB148" i="4"/>
  <c r="BB149" i="4"/>
  <c r="BB150" i="4"/>
  <c r="BB151" i="4"/>
  <c r="BB152" i="4"/>
  <c r="BB153" i="4"/>
  <c r="BB154" i="4"/>
  <c r="BB155" i="4"/>
  <c r="BB156" i="4"/>
  <c r="BB157" i="4"/>
  <c r="BB158" i="4"/>
  <c r="BB159" i="4"/>
  <c r="BB160" i="4"/>
  <c r="BB161" i="4"/>
  <c r="BB162" i="4"/>
  <c r="BB163" i="4"/>
  <c r="BB164" i="4"/>
  <c r="BB165" i="4"/>
  <c r="BB166" i="4"/>
  <c r="BB167" i="4"/>
  <c r="BB168" i="4"/>
  <c r="BB169" i="4"/>
  <c r="BB170" i="4"/>
  <c r="BB171" i="4"/>
  <c r="BB172" i="4"/>
  <c r="BB173" i="4"/>
  <c r="BB174" i="4"/>
  <c r="BB175" i="4"/>
  <c r="BB176" i="4"/>
  <c r="BB177" i="4"/>
  <c r="BB178" i="4"/>
  <c r="BB179" i="4"/>
  <c r="BB180" i="4"/>
  <c r="BB181" i="4"/>
  <c r="BB182" i="4"/>
  <c r="BB183" i="4"/>
  <c r="BB184" i="4"/>
  <c r="BB185" i="4"/>
  <c r="BB186" i="4"/>
  <c r="BB187" i="4"/>
  <c r="BB188" i="4"/>
  <c r="BB189" i="4"/>
  <c r="BB190" i="4"/>
  <c r="BB191" i="4"/>
  <c r="BB192" i="4"/>
  <c r="BB193" i="4"/>
  <c r="BB194" i="4"/>
  <c r="BB195" i="4"/>
  <c r="BB196" i="4"/>
  <c r="BB197" i="4"/>
  <c r="BB198" i="4"/>
  <c r="BB199" i="4"/>
  <c r="BB200" i="4"/>
  <c r="BB201" i="4"/>
  <c r="BB202" i="4"/>
  <c r="BB203" i="4"/>
  <c r="BB204" i="4"/>
  <c r="BB205" i="4"/>
  <c r="BB206" i="4"/>
  <c r="BB207" i="4"/>
  <c r="BB208" i="4"/>
  <c r="BB209" i="4"/>
  <c r="BB210" i="4"/>
  <c r="BB211" i="4"/>
  <c r="BB212" i="4"/>
  <c r="BB213" i="4"/>
  <c r="BB214" i="4"/>
  <c r="BB215" i="4"/>
  <c r="BB216" i="4"/>
  <c r="BB217" i="4"/>
  <c r="BB218" i="4"/>
  <c r="BB219" i="4"/>
  <c r="BB220" i="4"/>
  <c r="BB221" i="4"/>
  <c r="BB222" i="4"/>
  <c r="BB223" i="4"/>
  <c r="BB224" i="4"/>
  <c r="BB225" i="4"/>
  <c r="BB226" i="4"/>
  <c r="BB227" i="4"/>
  <c r="BB228" i="4"/>
  <c r="BB229" i="4"/>
  <c r="BB230" i="4"/>
  <c r="BB231" i="4"/>
  <c r="BB232" i="4"/>
  <c r="BB233" i="4"/>
  <c r="BB234" i="4"/>
  <c r="BB235" i="4"/>
  <c r="BB236" i="4"/>
  <c r="BB237" i="4"/>
  <c r="BB238" i="4"/>
  <c r="BB239" i="4"/>
  <c r="BB240" i="4"/>
  <c r="BB241" i="4"/>
  <c r="BB242" i="4"/>
  <c r="BB243" i="4"/>
  <c r="BB244" i="4"/>
  <c r="BB245" i="4"/>
  <c r="BB246" i="4"/>
  <c r="BB247" i="4"/>
  <c r="BB248" i="4"/>
  <c r="BB249" i="4"/>
  <c r="BB250" i="4"/>
  <c r="BB251" i="4"/>
  <c r="BB252" i="4"/>
  <c r="BB253" i="4"/>
  <c r="BB254" i="4"/>
  <c r="BB255" i="4"/>
  <c r="BB256" i="4"/>
  <c r="BB257" i="4"/>
  <c r="BB258" i="4"/>
  <c r="BB259" i="4"/>
  <c r="BB260" i="4"/>
  <c r="BB261" i="4"/>
  <c r="BB262" i="4"/>
  <c r="BB263" i="4"/>
  <c r="BB264" i="4"/>
  <c r="BB265" i="4"/>
  <c r="BB266" i="4"/>
  <c r="BB267" i="4"/>
  <c r="BB268" i="4"/>
  <c r="BB269" i="4"/>
  <c r="BB270" i="4"/>
  <c r="BB271" i="4"/>
  <c r="BB272" i="4"/>
  <c r="BB273" i="4"/>
  <c r="BB274" i="4"/>
  <c r="BB275" i="4"/>
  <c r="BB276" i="4"/>
  <c r="BB277" i="4"/>
  <c r="BB278" i="4"/>
  <c r="BB279" i="4"/>
  <c r="BB280" i="4"/>
  <c r="BB281" i="4"/>
  <c r="BB282" i="4"/>
  <c r="BB283" i="4"/>
  <c r="BB284" i="4"/>
  <c r="BB285" i="4"/>
  <c r="BB286" i="4"/>
  <c r="BB287" i="4"/>
  <c r="BB288" i="4"/>
  <c r="BB289" i="4"/>
  <c r="BB290" i="4"/>
  <c r="BB291" i="4"/>
  <c r="BB292" i="4"/>
  <c r="BB293" i="4"/>
  <c r="BB294" i="4"/>
  <c r="BB295" i="4"/>
  <c r="BB296" i="4"/>
  <c r="BB297" i="4"/>
  <c r="BB298" i="4"/>
  <c r="BB299" i="4"/>
  <c r="BB300" i="4"/>
  <c r="BB301" i="4"/>
  <c r="BB302" i="4"/>
  <c r="BB303" i="4"/>
  <c r="BB304" i="4"/>
  <c r="BB305" i="4"/>
  <c r="BB306" i="4"/>
  <c r="BB307" i="4"/>
  <c r="BB308" i="4"/>
  <c r="BB309" i="4"/>
  <c r="BB310" i="4"/>
  <c r="BB311" i="4"/>
  <c r="BB312" i="4"/>
  <c r="BB313" i="4"/>
  <c r="BB314" i="4"/>
  <c r="BB315" i="4"/>
  <c r="BB316" i="4"/>
  <c r="BB317" i="4"/>
  <c r="BB318" i="4"/>
  <c r="BB319" i="4"/>
  <c r="BB320" i="4"/>
  <c r="BB321" i="4"/>
  <c r="BB322" i="4"/>
  <c r="BB323" i="4"/>
  <c r="BB324" i="4"/>
  <c r="BB325" i="4"/>
  <c r="BB326" i="4"/>
  <c r="BB327" i="4"/>
  <c r="BB328" i="4"/>
  <c r="BB329" i="4"/>
  <c r="BB330" i="4"/>
  <c r="BB331" i="4"/>
  <c r="BB332" i="4"/>
  <c r="BB333" i="4"/>
  <c r="BB334" i="4"/>
  <c r="BB335" i="4"/>
  <c r="BB336" i="4"/>
  <c r="BB337" i="4"/>
  <c r="BB338" i="4"/>
  <c r="BB339" i="4"/>
  <c r="BB340" i="4"/>
  <c r="BB341" i="4"/>
  <c r="BB342" i="4"/>
  <c r="BB343" i="4"/>
  <c r="BB344" i="4"/>
  <c r="BB345" i="4"/>
  <c r="BB346" i="4"/>
  <c r="BB347" i="4"/>
  <c r="BB348" i="4"/>
  <c r="BB349" i="4"/>
  <c r="BB350" i="4"/>
  <c r="BB351" i="4"/>
  <c r="BB352" i="4"/>
  <c r="BB353" i="4"/>
  <c r="BB354" i="4"/>
  <c r="BB355" i="4"/>
  <c r="BB356" i="4"/>
  <c r="BB357" i="4"/>
  <c r="BB358" i="4"/>
  <c r="BB359" i="4"/>
  <c r="BB360" i="4"/>
  <c r="BB361" i="4"/>
  <c r="BB362" i="4"/>
  <c r="BB363" i="4"/>
  <c r="BB364" i="4"/>
  <c r="BB365" i="4"/>
  <c r="BB366" i="4"/>
  <c r="BB367" i="4"/>
  <c r="BB368" i="4"/>
  <c r="BB369" i="4"/>
  <c r="BB370" i="4"/>
  <c r="BB371" i="4"/>
  <c r="BB372" i="4"/>
  <c r="BB373" i="4"/>
  <c r="BB374" i="4"/>
  <c r="BB375" i="4"/>
  <c r="BB376" i="4"/>
  <c r="BB377" i="4"/>
  <c r="BB378" i="4"/>
  <c r="BB379" i="4"/>
  <c r="BB380" i="4"/>
  <c r="BB381" i="4"/>
  <c r="BB382" i="4"/>
  <c r="BB383" i="4"/>
  <c r="BB384" i="4"/>
  <c r="BB385" i="4"/>
  <c r="BB386" i="4"/>
  <c r="BB387" i="4"/>
  <c r="BB388" i="4"/>
  <c r="BB389" i="4"/>
  <c r="BB390" i="4"/>
  <c r="BB391" i="4"/>
  <c r="BB2" i="4"/>
  <c r="AU3" i="6"/>
  <c r="AU4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116" i="6"/>
  <c r="AU117" i="6"/>
  <c r="AU118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220" i="6"/>
  <c r="AU221" i="6"/>
  <c r="AU222" i="6"/>
  <c r="AU223" i="6"/>
  <c r="AU224" i="6"/>
  <c r="AU225" i="6"/>
  <c r="AU226" i="6"/>
  <c r="AU227" i="6"/>
  <c r="AU228" i="6"/>
  <c r="AU229" i="6"/>
  <c r="AU230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77" i="6"/>
  <c r="AU278" i="6"/>
  <c r="AU279" i="6"/>
  <c r="AU280" i="6"/>
  <c r="AU281" i="6"/>
  <c r="AU282" i="6"/>
  <c r="AU283" i="6"/>
  <c r="AU284" i="6"/>
  <c r="AU285" i="6"/>
  <c r="AU286" i="6"/>
  <c r="AU287" i="6"/>
  <c r="AU288" i="6"/>
  <c r="AU289" i="6"/>
  <c r="AU290" i="6"/>
  <c r="AU291" i="6"/>
  <c r="AU292" i="6"/>
  <c r="AU293" i="6"/>
  <c r="AU294" i="6"/>
  <c r="AU295" i="6"/>
  <c r="AU296" i="6"/>
  <c r="AU297" i="6"/>
  <c r="AU298" i="6"/>
  <c r="AU299" i="6"/>
  <c r="AU300" i="6"/>
  <c r="AU301" i="6"/>
  <c r="AU302" i="6"/>
  <c r="AU303" i="6"/>
  <c r="AU304" i="6"/>
  <c r="AU305" i="6"/>
  <c r="AU306" i="6"/>
  <c r="AU307" i="6"/>
  <c r="AU308" i="6"/>
  <c r="AU309" i="6"/>
  <c r="AU310" i="6"/>
  <c r="AU311" i="6"/>
  <c r="AU312" i="6"/>
  <c r="AU313" i="6"/>
  <c r="AU314" i="6"/>
  <c r="AU315" i="6"/>
  <c r="AU316" i="6"/>
  <c r="AU317" i="6"/>
  <c r="AU318" i="6"/>
  <c r="AU319" i="6"/>
  <c r="AU320" i="6"/>
  <c r="AU321" i="6"/>
  <c r="AU322" i="6"/>
  <c r="AU323" i="6"/>
  <c r="AU324" i="6"/>
  <c r="AU325" i="6"/>
  <c r="AU326" i="6"/>
  <c r="AU327" i="6"/>
  <c r="AU328" i="6"/>
  <c r="AU329" i="6"/>
  <c r="AU330" i="6"/>
  <c r="AU331" i="6"/>
  <c r="AU332" i="6"/>
  <c r="AU333" i="6"/>
  <c r="AU334" i="6"/>
  <c r="AU335" i="6"/>
  <c r="AU336" i="6"/>
  <c r="AU337" i="6"/>
  <c r="AU338" i="6"/>
  <c r="AU339" i="6"/>
  <c r="AU340" i="6"/>
  <c r="AU341" i="6"/>
  <c r="AU342" i="6"/>
  <c r="AU343" i="6"/>
  <c r="AU344" i="6"/>
  <c r="AU345" i="6"/>
  <c r="AU346" i="6"/>
  <c r="AU347" i="6"/>
  <c r="AU348" i="6"/>
  <c r="AU349" i="6"/>
  <c r="AU350" i="6"/>
  <c r="AU351" i="6"/>
  <c r="AU352" i="6"/>
  <c r="AU353" i="6"/>
  <c r="AU354" i="6"/>
  <c r="AU355" i="6"/>
  <c r="AU356" i="6"/>
  <c r="AU357" i="6"/>
  <c r="AU358" i="6"/>
  <c r="AU359" i="6"/>
  <c r="AU360" i="6"/>
  <c r="AU361" i="6"/>
  <c r="AU2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2" i="6"/>
  <c r="AG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2" i="6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I283" i="4"/>
  <c r="BI284" i="4"/>
  <c r="BI285" i="4"/>
  <c r="BI286" i="4"/>
  <c r="BI287" i="4"/>
  <c r="BI288" i="4"/>
  <c r="BI289" i="4"/>
  <c r="BI290" i="4"/>
  <c r="BI291" i="4"/>
  <c r="BI292" i="4"/>
  <c r="BI293" i="4"/>
  <c r="BI294" i="4"/>
  <c r="BI295" i="4"/>
  <c r="BI296" i="4"/>
  <c r="BI297" i="4"/>
  <c r="BI298" i="4"/>
  <c r="BI299" i="4"/>
  <c r="BI300" i="4"/>
  <c r="BI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I334" i="4"/>
  <c r="BI335" i="4"/>
  <c r="BI336" i="4"/>
  <c r="BI337" i="4"/>
  <c r="BI338" i="4"/>
  <c r="BI339" i="4"/>
  <c r="BI340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58" i="4"/>
  <c r="BI359" i="4"/>
  <c r="BI360" i="4"/>
  <c r="BI361" i="4"/>
  <c r="BI362" i="4"/>
  <c r="BI363" i="4"/>
  <c r="BI364" i="4"/>
  <c r="BI365" i="4"/>
  <c r="BI366" i="4"/>
  <c r="BI367" i="4"/>
  <c r="BI368" i="4"/>
  <c r="BI369" i="4"/>
  <c r="BI370" i="4"/>
  <c r="BI371" i="4"/>
  <c r="BI372" i="4"/>
  <c r="BI373" i="4"/>
  <c r="BI374" i="4"/>
  <c r="BI375" i="4"/>
  <c r="BI376" i="4"/>
  <c r="BI377" i="4"/>
  <c r="BI378" i="4"/>
  <c r="BI379" i="4"/>
  <c r="BI380" i="4"/>
  <c r="BI381" i="4"/>
  <c r="BI382" i="4"/>
  <c r="BI383" i="4"/>
  <c r="BI384" i="4"/>
  <c r="BI385" i="4"/>
  <c r="BI386" i="4"/>
  <c r="BI387" i="4"/>
  <c r="BI388" i="4"/>
  <c r="BI389" i="4"/>
  <c r="BI390" i="4"/>
  <c r="BI391" i="4"/>
  <c r="BI2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U260" i="4"/>
  <c r="AU261" i="4"/>
  <c r="AU262" i="4"/>
  <c r="AU263" i="4"/>
  <c r="AU264" i="4"/>
  <c r="AU265" i="4"/>
  <c r="AU266" i="4"/>
  <c r="AU267" i="4"/>
  <c r="AU268" i="4"/>
  <c r="AU269" i="4"/>
  <c r="AU270" i="4"/>
  <c r="AU271" i="4"/>
  <c r="AU272" i="4"/>
  <c r="AU273" i="4"/>
  <c r="AU274" i="4"/>
  <c r="AU275" i="4"/>
  <c r="AU276" i="4"/>
  <c r="AU277" i="4"/>
  <c r="AU278" i="4"/>
  <c r="AU279" i="4"/>
  <c r="AU280" i="4"/>
  <c r="AU281" i="4"/>
  <c r="AU282" i="4"/>
  <c r="AU283" i="4"/>
  <c r="AU284" i="4"/>
  <c r="AU285" i="4"/>
  <c r="AU286" i="4"/>
  <c r="AU287" i="4"/>
  <c r="AU288" i="4"/>
  <c r="AU289" i="4"/>
  <c r="AU290" i="4"/>
  <c r="AU291" i="4"/>
  <c r="AU292" i="4"/>
  <c r="AU293" i="4"/>
  <c r="AU294" i="4"/>
  <c r="AU295" i="4"/>
  <c r="AU296" i="4"/>
  <c r="AU297" i="4"/>
  <c r="AU298" i="4"/>
  <c r="AU299" i="4"/>
  <c r="AU300" i="4"/>
  <c r="AU301" i="4"/>
  <c r="AU302" i="4"/>
  <c r="AU303" i="4"/>
  <c r="AU304" i="4"/>
  <c r="AU305" i="4"/>
  <c r="AU306" i="4"/>
  <c r="AU307" i="4"/>
  <c r="AU308" i="4"/>
  <c r="AU309" i="4"/>
  <c r="AU310" i="4"/>
  <c r="AU311" i="4"/>
  <c r="AU312" i="4"/>
  <c r="AU313" i="4"/>
  <c r="AU314" i="4"/>
  <c r="AU315" i="4"/>
  <c r="AU316" i="4"/>
  <c r="AU317" i="4"/>
  <c r="AU318" i="4"/>
  <c r="AU319" i="4"/>
  <c r="AU320" i="4"/>
  <c r="AU321" i="4"/>
  <c r="AU322" i="4"/>
  <c r="AU323" i="4"/>
  <c r="AU324" i="4"/>
  <c r="AU325" i="4"/>
  <c r="AU326" i="4"/>
  <c r="AU327" i="4"/>
  <c r="AU328" i="4"/>
  <c r="AU329" i="4"/>
  <c r="AU330" i="4"/>
  <c r="AU331" i="4"/>
  <c r="AU332" i="4"/>
  <c r="AU333" i="4"/>
  <c r="AU334" i="4"/>
  <c r="AU335" i="4"/>
  <c r="AU336" i="4"/>
  <c r="AU337" i="4"/>
  <c r="AU338" i="4"/>
  <c r="AU339" i="4"/>
  <c r="AU340" i="4"/>
  <c r="AU341" i="4"/>
  <c r="AU342" i="4"/>
  <c r="AU343" i="4"/>
  <c r="AU344" i="4"/>
  <c r="AU345" i="4"/>
  <c r="AU346" i="4"/>
  <c r="AU347" i="4"/>
  <c r="AU348" i="4"/>
  <c r="AU349" i="4"/>
  <c r="AU350" i="4"/>
  <c r="AU351" i="4"/>
  <c r="AU352" i="4"/>
  <c r="AU353" i="4"/>
  <c r="AU354" i="4"/>
  <c r="AU355" i="4"/>
  <c r="AU356" i="4"/>
  <c r="AU357" i="4"/>
  <c r="AU358" i="4"/>
  <c r="AU359" i="4"/>
  <c r="AU360" i="4"/>
  <c r="AU361" i="4"/>
  <c r="AU362" i="4"/>
  <c r="AU363" i="4"/>
  <c r="AU364" i="4"/>
  <c r="AU365" i="4"/>
  <c r="AU366" i="4"/>
  <c r="AU367" i="4"/>
  <c r="AU368" i="4"/>
  <c r="AU369" i="4"/>
  <c r="AU370" i="4"/>
  <c r="AU371" i="4"/>
  <c r="AU372" i="4"/>
  <c r="AU373" i="4"/>
  <c r="AU374" i="4"/>
  <c r="AU375" i="4"/>
  <c r="AU376" i="4"/>
  <c r="AU377" i="4"/>
  <c r="AU378" i="4"/>
  <c r="AU379" i="4"/>
  <c r="AU380" i="4"/>
  <c r="AU381" i="4"/>
  <c r="AU382" i="4"/>
  <c r="AU383" i="4"/>
  <c r="AU384" i="4"/>
  <c r="AU385" i="4"/>
  <c r="AU386" i="4"/>
  <c r="AU387" i="4"/>
  <c r="AU388" i="4"/>
  <c r="AU389" i="4"/>
  <c r="AU390" i="4"/>
  <c r="AU391" i="4"/>
  <c r="AU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2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2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48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C3047-5D7E-44F2-B131-BE4733CFD0A0}" keepAlive="1" name="查询 - 0" description="与工作簿中“0”查询的连接。" type="5" refreshedVersion="7" background="1" saveData="1">
    <dbPr connection="Provider=Microsoft.Mashup.OleDb.1;Data Source=$Workbook$;Location=0;Extended Properties=&quot;&quot;" command="SELECT * FROM [0]"/>
  </connection>
  <connection id="2" xr16:uid="{25C8A4DB-3CC2-4501-AB28-2A83196A1C7E}" keepAlive="1" name="查询 - 1264-390-0" description="与工作簿中“1264-390-0”查询的连接。" type="5" refreshedVersion="7" background="1" saveData="1">
    <dbPr connection="Provider=Microsoft.Mashup.OleDb.1;Data Source=$Workbook$;Location=1264-390-0;Extended Properties=&quot;&quot;" command="SELECT * FROM [1264-390-0]"/>
  </connection>
  <connection id="3" xr16:uid="{FCF122FA-1196-445C-A84D-6BD0DF9FF54F}" keepAlive="1" name="查询 - 1264-390-11" description="与工作簿中“1264-390-11”查询的连接。" type="5" refreshedVersion="7" background="1" saveData="1">
    <dbPr connection="Provider=Microsoft.Mashup.OleDb.1;Data Source=$Workbook$;Location=1264-390-11;Extended Properties=&quot;&quot;" command="SELECT * FROM [1264-390-11]"/>
  </connection>
  <connection id="4" xr16:uid="{3419B619-E9BF-41E6-B107-1FB338E4F0CD}" keepAlive="1" name="查询 - 1264-390-12" description="与工作簿中“1264-390-12”查询的连接。" type="5" refreshedVersion="7" background="1" saveData="1">
    <dbPr connection="Provider=Microsoft.Mashup.OleDb.1;Data Source=$Workbook$;Location=1264-390-12;Extended Properties=&quot;&quot;" command="SELECT * FROM [1264-390-12]"/>
  </connection>
  <connection id="5" xr16:uid="{2F74FFE8-1C1A-4D59-9637-B3DD378C37D8}" keepAlive="1" name="查询 - 1264-390-14" description="与工作簿中“1264-390-14”查询的连接。" type="5" refreshedVersion="7" background="1" saveData="1">
    <dbPr connection="Provider=Microsoft.Mashup.OleDb.1;Data Source=$Workbook$;Location=1264-390-14;Extended Properties=&quot;&quot;" command="SELECT * FROM [1264-390-14]"/>
  </connection>
  <connection id="6" xr16:uid="{96E50F0E-D063-499A-9F75-535B76A9F7F5}" keepAlive="1" name="查询 - 1264-390-20" description="与工作簿中“1264-390-20”查询的连接。" type="5" refreshedVersion="7" background="1" saveData="1">
    <dbPr connection="Provider=Microsoft.Mashup.OleDb.1;Data Source=$Workbook$;Location=1264-390-20;Extended Properties=&quot;&quot;" command="SELECT * FROM [1264-390-20]"/>
  </connection>
  <connection id="7" xr16:uid="{95029047-2965-43CB-8A28-37B6D679F52B}" keepAlive="1" name="查询 - 1264-390-4" description="与工作簿中“1264-390-4”查询的连接。" type="5" refreshedVersion="7" background="1" saveData="1">
    <dbPr connection="Provider=Microsoft.Mashup.OleDb.1;Data Source=$Workbook$;Location=1264-390-4;Extended Properties=&quot;&quot;" command="SELECT * FROM [1264-390-4]"/>
  </connection>
  <connection id="8" xr16:uid="{75362B60-E496-4DDD-A7DB-B7741745928C}" keepAlive="1" name="查询 - 1264-390-6" description="与工作簿中“1264-390-6”查询的连接。" type="5" refreshedVersion="7" background="1" saveData="1">
    <dbPr connection="Provider=Microsoft.Mashup.OleDb.1;Data Source=$Workbook$;Location=1264-390-6;Extended Properties=&quot;&quot;" command="SELECT * FROM [1264-390-6]"/>
  </connection>
  <connection id="9" xr16:uid="{B90ED668-3DE7-4C0A-98E6-5C1787CED10A}" keepAlive="1" name="查询 - 1264-390-6 (2)" description="与工作簿中“1264-390-6 (2)”查询的连接。" type="5" refreshedVersion="7" background="1" saveData="1">
    <dbPr connection="Provider=Microsoft.Mashup.OleDb.1;Data Source=$Workbook$;Location=&quot;1264-390-6 (2)&quot;;Extended Properties=&quot;&quot;" command="SELECT * FROM [1264-390-6 (2)]"/>
  </connection>
  <connection id="10" xr16:uid="{0E548916-1381-4025-98DD-7FCF32208A0E}" keepAlive="1" name="查询 - 1264-390-9" description="与工作簿中“1264-390-9”查询的连接。" type="5" refreshedVersion="7" background="1" saveData="1">
    <dbPr connection="Provider=Microsoft.Mashup.OleDb.1;Data Source=$Workbook$;Location=1264-390-9;Extended Properties=&quot;&quot;" command="SELECT * FROM [1264-390-9]"/>
  </connection>
  <connection id="11" xr16:uid="{3708CE1E-E3F2-487C-8047-56F7B919A072}" keepAlive="1" name="查询 - 1264-450-0" description="与工作簿中“1264-450-0”查询的连接。" type="5" refreshedVersion="7" background="1" saveData="1">
    <dbPr connection="Provider=Microsoft.Mashup.OleDb.1;Data Source=$Workbook$;Location=1264-450-0;Extended Properties=&quot;&quot;" command="SELECT * FROM [1264-450-0]"/>
  </connection>
  <connection id="12" xr16:uid="{D22B4671-B7A4-4DE4-8D45-283C7B965A2D}" keepAlive="1" name="查询 - 1264-450-10" description="与工作簿中“1264-450-10”查询的连接。" type="5" refreshedVersion="7" background="1" saveData="1">
    <dbPr connection="Provider=Microsoft.Mashup.OleDb.1;Data Source=$Workbook$;Location=1264-450-10;Extended Properties=&quot;&quot;" command="SELECT * FROM [1264-450-10]"/>
  </connection>
  <connection id="13" xr16:uid="{26957BB4-4519-4E48-9745-4763006F1720}" keepAlive="1" name="查询 - 1264-450-16" description="与工作簿中“1264-450-16”查询的连接。" type="5" refreshedVersion="7" background="1" saveData="1">
    <dbPr connection="Provider=Microsoft.Mashup.OleDb.1;Data Source=$Workbook$;Location=1264-450-16;Extended Properties=&quot;&quot;" command="SELECT * FROM [1264-450-16]"/>
  </connection>
  <connection id="14" xr16:uid="{10E3DECD-2204-45BF-9A95-FEE3D8CD95FD}" keepAlive="1" name="查询 - 1264-450-20" description="与工作簿中“1264-450-20”查询的连接。" type="5" refreshedVersion="7" background="1" saveData="1">
    <dbPr connection="Provider=Microsoft.Mashup.OleDb.1;Data Source=$Workbook$;Location=1264-450-20;Extended Properties=&quot;&quot;" command="SELECT * FROM [1264-450-20]"/>
  </connection>
  <connection id="15" xr16:uid="{2B2C8DCB-5723-4500-82FA-39DC5998A847}" keepAlive="1" name="查询 - 1264-450-6" description="与工作簿中“1264-450-6”查询的连接。" type="5" refreshedVersion="7" background="1" saveData="1">
    <dbPr connection="Provider=Microsoft.Mashup.OleDb.1;Data Source=$Workbook$;Location=1264-450-6;Extended Properties=&quot;&quot;" command="SELECT * FROM [1264-450-6]"/>
  </connection>
  <connection id="16" xr16:uid="{F8E62A49-CE8C-40D6-A445-3463C86C739A}" keepAlive="1" name="查询 - 1264-450-7" description="与工作簿中“1264-450-7”查询的连接。" type="5" refreshedVersion="7" background="1" saveData="1">
    <dbPr connection="Provider=Microsoft.Mashup.OleDb.1;Data Source=$Workbook$;Location=1264-450-7;Extended Properties=&quot;&quot;" command="SELECT * FROM [1264-450-7]"/>
  </connection>
  <connection id="17" xr16:uid="{A9C2BD66-7609-4543-B059-AE535BC25817}" keepAlive="1" name="查询 - 1264-450-9" description="与工作簿中“1264-450-9”查询的连接。" type="5" refreshedVersion="7" background="1" saveData="1">
    <dbPr connection="Provider=Microsoft.Mashup.OleDb.1;Data Source=$Workbook$;Location=1264-450-9;Extended Properties=&quot;&quot;" command="SELECT * FROM [1264-450-9]"/>
  </connection>
  <connection id="18" xr16:uid="{C923F775-C215-418B-94A0-EEB6D77BD62D}" keepAlive="1" name="查询 - 1264-510-0" description="与工作簿中“1264-510-0”查询的连接。" type="5" refreshedVersion="7" background="1" saveData="1">
    <dbPr connection="Provider=Microsoft.Mashup.OleDb.1;Data Source=$Workbook$;Location=1264-510-0;Extended Properties=&quot;&quot;" command="SELECT * FROM [1264-510-0]"/>
  </connection>
  <connection id="19" xr16:uid="{A6BCF0E9-0357-4C1D-9E74-586FDC199BD8}" keepAlive="1" name="查询 - 1264-510-1" description="与工作簿中“1264-510-1”查询的连接。" type="5" refreshedVersion="7" background="1" saveData="1">
    <dbPr connection="Provider=Microsoft.Mashup.OleDb.1;Data Source=$Workbook$;Location=1264-510-1;Extended Properties=&quot;&quot;" command="SELECT * FROM [1264-510-1]"/>
  </connection>
  <connection id="20" xr16:uid="{FC4E1532-8AD0-4871-80B6-C4C5F1025896}" keepAlive="1" name="查询 - 1264-510-1 (2)" description="与工作簿中“1264-510-1 (2)”查询的连接。" type="5" refreshedVersion="7" background="1" saveData="1">
    <dbPr connection="Provider=Microsoft.Mashup.OleDb.1;Data Source=$Workbook$;Location=&quot;1264-510-1 (2)&quot;;Extended Properties=&quot;&quot;" command="SELECT * FROM [1264-510-1 (2)]"/>
  </connection>
  <connection id="21" xr16:uid="{16163FC5-3B8D-42B4-BF38-953F0FDE436F}" keepAlive="1" name="查询 - 1264-510-11" description="与工作簿中“1264-510-11”查询的连接。" type="5" refreshedVersion="7" background="1" saveData="1">
    <dbPr connection="Provider=Microsoft.Mashup.OleDb.1;Data Source=$Workbook$;Location=1264-510-11;Extended Properties=&quot;&quot;" command="SELECT * FROM [1264-510-11]"/>
  </connection>
  <connection id="22" xr16:uid="{AA18B760-906F-461C-8806-31B67ECAEFDC}" keepAlive="1" name="查询 - 1264-510-11 (2)" description="与工作簿中“1264-510-11 (2)”查询的连接。" type="5" refreshedVersion="7" background="1" saveData="1">
    <dbPr connection="Provider=Microsoft.Mashup.OleDb.1;Data Source=$Workbook$;Location=&quot;1264-510-11 (2)&quot;;Extended Properties=&quot;&quot;" command="SELECT * FROM [1264-510-11 (2)]"/>
  </connection>
  <connection id="23" xr16:uid="{8D04ED61-EDD5-4A67-8FEA-64348AF7D168}" keepAlive="1" name="查询 - 1264-510-12" description="与工作簿中“1264-510-12”查询的连接。" type="5" refreshedVersion="7" background="1" saveData="1">
    <dbPr connection="Provider=Microsoft.Mashup.OleDb.1;Data Source=$Workbook$;Location=1264-510-12;Extended Properties=&quot;&quot;" command="SELECT * FROM [1264-510-12]"/>
  </connection>
  <connection id="24" xr16:uid="{ACBD8305-B7D8-4599-A843-F6E9BBCD9C09}" keepAlive="1" name="查询 - 1264-510-12 (2)" description="与工作簿中“1264-510-12 (2)”查询的连接。" type="5" refreshedVersion="7" background="1" saveData="1">
    <dbPr connection="Provider=Microsoft.Mashup.OleDb.1;Data Source=$Workbook$;Location=&quot;1264-510-12 (2)&quot;;Extended Properties=&quot;&quot;" command="SELECT * FROM [1264-510-12 (2)]"/>
  </connection>
  <connection id="25" xr16:uid="{48EEC1B9-3CDC-445B-BF55-5CBB823FF06D}" keepAlive="1" name="查询 - 1264-510-16" description="与工作簿中“1264-510-16”查询的连接。" type="5" refreshedVersion="7" background="1" saveData="1">
    <dbPr connection="Provider=Microsoft.Mashup.OleDb.1;Data Source=$Workbook$;Location=1264-510-16;Extended Properties=&quot;&quot;" command="SELECT * FROM [1264-510-16]"/>
  </connection>
  <connection id="26" xr16:uid="{C2DE95BA-02AE-4295-9A6A-19774CF0CBCE}" keepAlive="1" name="查询 - 1264-510-16 (2)" description="与工作簿中“1264-510-16 (2)”查询的连接。" type="5" refreshedVersion="7" background="1" saveData="1">
    <dbPr connection="Provider=Microsoft.Mashup.OleDb.1;Data Source=$Workbook$;Location=&quot;1264-510-16 (2)&quot;;Extended Properties=&quot;&quot;" command="SELECT * FROM [1264-510-16 (2)]"/>
  </connection>
  <connection id="27" xr16:uid="{DD78C43F-FEB5-4B3F-B6D0-3DDFFBEAB02C}" keepAlive="1" name="查询 - 1264-510-17" description="与工作簿中“1264-510-17”查询的连接。" type="5" refreshedVersion="7" background="1" saveData="1">
    <dbPr connection="Provider=Microsoft.Mashup.OleDb.1;Data Source=$Workbook$;Location=1264-510-17;Extended Properties=&quot;&quot;" command="SELECT * FROM [1264-510-17]"/>
  </connection>
  <connection id="28" xr16:uid="{A6AB8CAA-0303-4948-A7DE-E3B19FF7C914}" keepAlive="1" name="查询 - 1264-510-17 (2)" description="与工作簿中“1264-510-17 (2)”查询的连接。" type="5" refreshedVersion="7" background="1" saveData="1">
    <dbPr connection="Provider=Microsoft.Mashup.OleDb.1;Data Source=$Workbook$;Location=&quot;1264-510-17 (2)&quot;;Extended Properties=&quot;&quot;" command="SELECT * FROM [1264-510-17 (2)]"/>
  </connection>
  <connection id="29" xr16:uid="{C1F60AA3-F71C-4FB8-9660-35D28E32349A}" keepAlive="1" name="查询 - 1264-510-2" description="与工作簿中“1264-510-2”查询的连接。" type="5" refreshedVersion="7" background="1" saveData="1">
    <dbPr connection="Provider=Microsoft.Mashup.OleDb.1;Data Source=$Workbook$;Location=1264-510-2;Extended Properties=&quot;&quot;" command="SELECT * FROM [1264-510-2]"/>
  </connection>
  <connection id="30" xr16:uid="{0381E682-2974-40EF-AD5C-3B1CEF5460DE}" keepAlive="1" name="查询 - 1264-510-2 (2)" description="与工作簿中“1264-510-2 (2)”查询的连接。" type="5" refreshedVersion="7" background="1" saveData="1">
    <dbPr connection="Provider=Microsoft.Mashup.OleDb.1;Data Source=$Workbook$;Location=&quot;1264-510-2 (2)&quot;;Extended Properties=&quot;&quot;" command="SELECT * FROM [1264-510-2 (2)]"/>
  </connection>
  <connection id="31" xr16:uid="{A4E797F6-3F92-4881-A30C-AE82A704FF2A}" keepAlive="1" name="查询 - 1264-510-2 (3)" description="与工作簿中“1264-510-2 (3)”查询的连接。" type="5" refreshedVersion="7" background="1" saveData="1">
    <dbPr connection="Provider=Microsoft.Mashup.OleDb.1;Data Source=$Workbook$;Location=&quot;1264-510-2 (3)&quot;;Extended Properties=&quot;&quot;" command="SELECT * FROM [1264-510-2 (3)]"/>
  </connection>
  <connection id="32" xr16:uid="{F1ADD27A-DD6B-444A-9027-3D6AB6AD56EA}" keepAlive="1" name="查询 - 1264-510-3" description="与工作簿中“1264-510-3”查询的连接。" type="5" refreshedVersion="7" background="1" saveData="1">
    <dbPr connection="Provider=Microsoft.Mashup.OleDb.1;Data Source=$Workbook$;Location=1264-510-3;Extended Properties=&quot;&quot;" command="SELECT * FROM [1264-510-3]"/>
  </connection>
  <connection id="33" xr16:uid="{E23F23FA-60E4-47B9-AF16-C692A7A5EE00}" keepAlive="1" name="查询 - 1264-510-3 (2)" description="与工作簿中“1264-510-3 (2)”查询的连接。" type="5" refreshedVersion="7" background="1" saveData="1">
    <dbPr connection="Provider=Microsoft.Mashup.OleDb.1;Data Source=$Workbook$;Location=&quot;1264-510-3 (2)&quot;;Extended Properties=&quot;&quot;" command="SELECT * FROM [1264-510-3 (2)]"/>
  </connection>
  <connection id="34" xr16:uid="{B73703D0-4082-4635-BA14-5AF7E432D194}" keepAlive="1" name="查询 - 1264-510-5" description="与工作簿中“1264-510-5”查询的连接。" type="5" refreshedVersion="7" background="1" saveData="1">
    <dbPr connection="Provider=Microsoft.Mashup.OleDb.1;Data Source=$Workbook$;Location=1264-510-5;Extended Properties=&quot;&quot;" command="SELECT * FROM [1264-510-5]"/>
  </connection>
  <connection id="35" xr16:uid="{6CC69EA3-B36D-40E7-B436-676429EC11D1}" keepAlive="1" name="查询 - 1264-510-5 (2)" description="与工作簿中“1264-510-5 (2)”查询的连接。" type="5" refreshedVersion="7" background="1" saveData="1">
    <dbPr connection="Provider=Microsoft.Mashup.OleDb.1;Data Source=$Workbook$;Location=&quot;1264-510-5 (2)&quot;;Extended Properties=&quot;&quot;" command="SELECT * FROM [1264-510-5 (2)]"/>
  </connection>
  <connection id="36" xr16:uid="{C320B104-36F7-4D11-98D2-4F4DFB5488BF}" keepAlive="1" name="查询 - 1264-510-6" description="与工作簿中“1264-510-6”查询的连接。" type="5" refreshedVersion="7" background="1" saveData="1">
    <dbPr connection="Provider=Microsoft.Mashup.OleDb.1;Data Source=$Workbook$;Location=1264-510-6;Extended Properties=&quot;&quot;" command="SELECT * FROM [1264-510-6]"/>
  </connection>
  <connection id="37" xr16:uid="{573E1367-AC47-4793-B900-A517E0DEA1C2}" keepAlive="1" name="查询 - 1264-510-6 (2)" description="与工作簿中“1264-510-6 (2)”查询的连接。" type="5" refreshedVersion="7" background="1" saveData="1">
    <dbPr connection="Provider=Microsoft.Mashup.OleDb.1;Data Source=$Workbook$;Location=&quot;1264-510-6 (2)&quot;;Extended Properties=&quot;&quot;" command="SELECT * FROM [1264-510-6 (2)]"/>
  </connection>
  <connection id="38" xr16:uid="{FF311AFC-9123-4BFD-BDB4-739D6B435311}" keepAlive="1" name="查询 - 1264-510-8" description="与工作簿中“1264-510-8”查询的连接。" type="5" refreshedVersion="7" background="1" saveData="1">
    <dbPr connection="Provider=Microsoft.Mashup.OleDb.1;Data Source=$Workbook$;Location=1264-510-8;Extended Properties=&quot;&quot;" command="SELECT * FROM [1264-510-8]"/>
  </connection>
  <connection id="39" xr16:uid="{E910910E-6856-4F62-9414-DD8F03BD8020}" keepAlive="1" name="查询 - 1264-510-8 (2)" description="与工作簿中“1264-510-8 (2)”查询的连接。" type="5" refreshedVersion="7" background="1" saveData="1">
    <dbPr connection="Provider=Microsoft.Mashup.OleDb.1;Data Source=$Workbook$;Location=&quot;1264-510-8 (2)&quot;;Extended Properties=&quot;&quot;" command="SELECT * FROM [1264-510-8 (2)]"/>
  </connection>
  <connection id="40" xr16:uid="{5249D25C-DBF6-4D5E-83C4-85AD96704EB6}" keepAlive="1" name="查询 - 1564-330-0" description="与工作簿中“1564-330-0”查询的连接。" type="5" refreshedVersion="7" background="1" saveData="1">
    <dbPr connection="Provider=Microsoft.Mashup.OleDb.1;Data Source=$Workbook$;Location=1564-330-0;Extended Properties=&quot;&quot;" command="SELECT * FROM [1564-330-0]"/>
  </connection>
  <connection id="41" xr16:uid="{075FD71F-248D-45F1-9AF3-3EACC937C869}" keepAlive="1" name="查询 - 1564-330-13" description="与工作簿中“1564-330-13”查询的连接。" type="5" refreshedVersion="7" background="1" saveData="1">
    <dbPr connection="Provider=Microsoft.Mashup.OleDb.1;Data Source=$Workbook$;Location=1564-330-13;Extended Properties=&quot;&quot;" command="SELECT * FROM [1564-330-13]"/>
  </connection>
  <connection id="42" xr16:uid="{B6855AD6-02E6-49D2-8B7C-3036BE13AA26}" keepAlive="1" name="查询 - 1564-330-15" description="与工作簿中“1564-330-15”查询的连接。" type="5" refreshedVersion="7" background="1" saveData="1">
    <dbPr connection="Provider=Microsoft.Mashup.OleDb.1;Data Source=$Workbook$;Location=1564-330-15;Extended Properties=&quot;&quot;" command="SELECT * FROM [1564-330-15]"/>
  </connection>
  <connection id="43" xr16:uid="{40252DEC-C494-4C2B-9B14-B67E1BB7DDBA}" keepAlive="1" name="查询 - 1564-330-2" description="与工作簿中“1564-330-2”查询的连接。" type="5" refreshedVersion="7" background="1" saveData="1">
    <dbPr connection="Provider=Microsoft.Mashup.OleDb.1;Data Source=$Workbook$;Location=1564-330-2;Extended Properties=&quot;&quot;" command="SELECT * FROM [1564-330-2]"/>
  </connection>
  <connection id="44" xr16:uid="{C5EC3076-2788-4F57-968B-F86B83310BE8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45" xr16:uid="{D1884343-67D4-45D7-A70B-8073A79D4171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46" xr16:uid="{C0567788-7931-4CC5-9761-B260A164B776}" keepAlive="1" name="查询 - 数据处理 xlsx" description="与工作簿中“数据处理 xlsx”查询的连接。" type="5" refreshedVersion="7" background="1" saveData="1">
    <dbPr connection="Provider=Microsoft.Mashup.OleDb.1;Data Source=$Workbook$;Location=&quot;数据处理 xlsx&quot;;Extended Properties=&quot;&quot;" command="SELECT * FROM [数据处理 xlsx]"/>
  </connection>
  <connection id="47" xr16:uid="{4081D581-8B47-455C-86B7-BF2CDE533160}" keepAlive="1" name="查询 - 数据处理 xlsx (2)" description="与工作簿中“数据处理 xlsx (2)”查询的连接。" type="5" refreshedVersion="7" background="1" saveData="1">
    <dbPr connection="Provider=Microsoft.Mashup.OleDb.1;Data Source=$Workbook$;Location=&quot;数据处理 xlsx (2)&quot;;Extended Properties=&quot;&quot;" command="SELECT * FROM [数据处理 xlsx (2)]"/>
  </connection>
  <connection id="48" xr16:uid="{8B4362C8-BEE1-4301-994F-713A0E8CC616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49" xr16:uid="{854D7BEE-172F-4220-8205-28471DAAE8F2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</connections>
</file>

<file path=xl/sharedStrings.xml><?xml version="1.0" encoding="utf-8"?>
<sst xmlns="http://schemas.openxmlformats.org/spreadsheetml/2006/main" count="95789" uniqueCount="11144">
  <si>
    <t>Data.Column1</t>
  </si>
  <si>
    <t>Data.Column2</t>
  </si>
  <si>
    <t>Data.Column3</t>
  </si>
  <si>
    <t>Data.Column4</t>
  </si>
  <si>
    <t>Data.Column5</t>
  </si>
  <si>
    <t>Source.Name</t>
  </si>
  <si>
    <t>time</t>
  </si>
  <si>
    <t>flow</t>
  </si>
  <si>
    <t>occupancy</t>
  </si>
  <si>
    <t>speed</t>
  </si>
  <si>
    <t>rsu[0].csv</t>
  </si>
  <si>
    <t>nan</t>
  </si>
  <si>
    <t>rsu[10].csv</t>
  </si>
  <si>
    <t>1.94188</t>
  </si>
  <si>
    <t>32.9578</t>
  </si>
  <si>
    <t>1.97413</t>
  </si>
  <si>
    <t>32.4193</t>
  </si>
  <si>
    <t>2.07409</t>
  </si>
  <si>
    <t>30.8569</t>
  </si>
  <si>
    <t>1.8695</t>
  </si>
  <si>
    <t>34.2337</t>
  </si>
  <si>
    <t>2.14993</t>
  </si>
  <si>
    <t>29.7684</t>
  </si>
  <si>
    <t>2.05187</t>
  </si>
  <si>
    <t>31.1911</t>
  </si>
  <si>
    <t>2.11859</t>
  </si>
  <si>
    <t>30.2088</t>
  </si>
  <si>
    <t>2.48935</t>
  </si>
  <si>
    <t>25.7095</t>
  </si>
  <si>
    <t>2.11672</t>
  </si>
  <si>
    <t>30.2355</t>
  </si>
  <si>
    <t>2.15107</t>
  </si>
  <si>
    <t>29.7526</t>
  </si>
  <si>
    <t>2.35557</t>
  </si>
  <si>
    <t>27.1696</t>
  </si>
  <si>
    <t>2.41546</t>
  </si>
  <si>
    <t>26.496</t>
  </si>
  <si>
    <t>2.36021</t>
  </si>
  <si>
    <t>27.1162</t>
  </si>
  <si>
    <t>2.40029</t>
  </si>
  <si>
    <t>26.6634</t>
  </si>
  <si>
    <t>2.45845</t>
  </si>
  <si>
    <t>26.0327</t>
  </si>
  <si>
    <t>2.46002</t>
  </si>
  <si>
    <t>26.016</t>
  </si>
  <si>
    <t>2.84912</t>
  </si>
  <si>
    <t>22.463</t>
  </si>
  <si>
    <t>2.80843</t>
  </si>
  <si>
    <t>22.7886</t>
  </si>
  <si>
    <t>2.49398</t>
  </si>
  <si>
    <t>25.6618</t>
  </si>
  <si>
    <t>rsu[11].csv</t>
  </si>
  <si>
    <t>1.878</t>
  </si>
  <si>
    <t>34.0787</t>
  </si>
  <si>
    <t>1.98218</t>
  </si>
  <si>
    <t>32.2877</t>
  </si>
  <si>
    <t>2.06657</t>
  </si>
  <si>
    <t>30.9692</t>
  </si>
  <si>
    <t>1.81035</t>
  </si>
  <si>
    <t>35.3523</t>
  </si>
  <si>
    <t>2.17898</t>
  </si>
  <si>
    <t>29.3716</t>
  </si>
  <si>
    <t>2.06733</t>
  </si>
  <si>
    <t>30.9578</t>
  </si>
  <si>
    <t>2.08953</t>
  </si>
  <si>
    <t>30.6289</t>
  </si>
  <si>
    <t>2.57515</t>
  </si>
  <si>
    <t>24.853</t>
  </si>
  <si>
    <t>2.087</t>
  </si>
  <si>
    <t>30.6661</t>
  </si>
  <si>
    <t>2.13517</t>
  </si>
  <si>
    <t>29.9742</t>
  </si>
  <si>
    <t>2.35196</t>
  </si>
  <si>
    <t>27.2114</t>
  </si>
  <si>
    <t>2.39436</t>
  </si>
  <si>
    <t>26.7295</t>
  </si>
  <si>
    <t>2.41655</t>
  </si>
  <si>
    <t>26.484</t>
  </si>
  <si>
    <t>2.37822</t>
  </si>
  <si>
    <t>26.9109</t>
  </si>
  <si>
    <t>2.47282</t>
  </si>
  <si>
    <t>25.8814</t>
  </si>
  <si>
    <t>2.47631</t>
  </si>
  <si>
    <t>25.8449</t>
  </si>
  <si>
    <t>2.50321</t>
  </si>
  <si>
    <t>25.5672</t>
  </si>
  <si>
    <t>2.76768</t>
  </si>
  <si>
    <t>23.124</t>
  </si>
  <si>
    <t>2.84644</t>
  </si>
  <si>
    <t>22.4842</t>
  </si>
  <si>
    <t>rsu[12].csv</t>
  </si>
  <si>
    <t>1.91336</t>
  </si>
  <si>
    <t>33.449</t>
  </si>
  <si>
    <t>1.95336</t>
  </si>
  <si>
    <t>32.7641</t>
  </si>
  <si>
    <t>2.09442</t>
  </si>
  <si>
    <t>30.5573</t>
  </si>
  <si>
    <t>1.87772</t>
  </si>
  <si>
    <t>34.0838</t>
  </si>
  <si>
    <t>2.09592</t>
  </si>
  <si>
    <t>30.5355</t>
  </si>
  <si>
    <t>2.19172</t>
  </si>
  <si>
    <t>29.2008</t>
  </si>
  <si>
    <t>2.04665</t>
  </si>
  <si>
    <t>31.2705</t>
  </si>
  <si>
    <t>2.45976</t>
  </si>
  <si>
    <t>26.0188</t>
  </si>
  <si>
    <t>2.29925</t>
  </si>
  <si>
    <t>27.8352</t>
  </si>
  <si>
    <t>2.13271</t>
  </si>
  <si>
    <t>30.0087</t>
  </si>
  <si>
    <t>2.11281</t>
  </si>
  <si>
    <t>30.2914</t>
  </si>
  <si>
    <t>2.4319</t>
  </si>
  <si>
    <t>26.3169</t>
  </si>
  <si>
    <t>2.55039</t>
  </si>
  <si>
    <t>25.0942</t>
  </si>
  <si>
    <t>2.3408</t>
  </si>
  <si>
    <t>27.3411</t>
  </si>
  <si>
    <t>2.45817</t>
  </si>
  <si>
    <t>26.0356</t>
  </si>
  <si>
    <t>2.47902</t>
  </si>
  <si>
    <t>25.8167</t>
  </si>
  <si>
    <t>2.43318</t>
  </si>
  <si>
    <t>26.303</t>
  </si>
  <si>
    <t>rsu[13].csv</t>
  </si>
  <si>
    <t>1.93684</t>
  </si>
  <si>
    <t>33.0435</t>
  </si>
  <si>
    <t>2.07117</t>
  </si>
  <si>
    <t>30.9005</t>
  </si>
  <si>
    <t>1.94409</t>
  </si>
  <si>
    <t>32.9203</t>
  </si>
  <si>
    <t>1.97884</t>
  </si>
  <si>
    <t>32.3422</t>
  </si>
  <si>
    <t>2.20968</t>
  </si>
  <si>
    <t>28.9634</t>
  </si>
  <si>
    <t>2.05154</t>
  </si>
  <si>
    <t>31.1961</t>
  </si>
  <si>
    <t>2.25926</t>
  </si>
  <si>
    <t>28.3278</t>
  </si>
  <si>
    <t>2.35328</t>
  </si>
  <si>
    <t>27.1961</t>
  </si>
  <si>
    <t>2.11225</t>
  </si>
  <si>
    <t>30.2995</t>
  </si>
  <si>
    <t>2.12753</t>
  </si>
  <si>
    <t>30.0819</t>
  </si>
  <si>
    <t>2.2934</t>
  </si>
  <si>
    <t>27.9062</t>
  </si>
  <si>
    <t>2.64728</t>
  </si>
  <si>
    <t>24.1757</t>
  </si>
  <si>
    <t>2.38535</t>
  </si>
  <si>
    <t>26.8304</t>
  </si>
  <si>
    <t>2.47139</t>
  </si>
  <si>
    <t>25.8963</t>
  </si>
  <si>
    <t>2.40491</t>
  </si>
  <si>
    <t>26.6122</t>
  </si>
  <si>
    <t>2.39083</t>
  </si>
  <si>
    <t>26.7689</t>
  </si>
  <si>
    <t>rsu[14].csv</t>
  </si>
  <si>
    <t>1.86012</t>
  </si>
  <si>
    <t>34.4064</t>
  </si>
  <si>
    <t>2.0328</t>
  </si>
  <si>
    <t>31.4837</t>
  </si>
  <si>
    <t>2.01214</t>
  </si>
  <si>
    <t>31.807</t>
  </si>
  <si>
    <t>1.90088</t>
  </si>
  <si>
    <t>33.6686</t>
  </si>
  <si>
    <t>2.19</t>
  </si>
  <si>
    <t>29.2237</t>
  </si>
  <si>
    <t>2.11453</t>
  </si>
  <si>
    <t>30.2668</t>
  </si>
  <si>
    <t>2.11704</t>
  </si>
  <si>
    <t>30.2309</t>
  </si>
  <si>
    <t>2.24109</t>
  </si>
  <si>
    <t>28.5575</t>
  </si>
  <si>
    <t>2.22549</t>
  </si>
  <si>
    <t>28.7577</t>
  </si>
  <si>
    <t>2.12447</t>
  </si>
  <si>
    <t>30.1252</t>
  </si>
  <si>
    <t>2.19578</t>
  </si>
  <si>
    <t>29.1468</t>
  </si>
  <si>
    <t>2.35278</t>
  </si>
  <si>
    <t>27.2018</t>
  </si>
  <si>
    <t>2.4034</t>
  </si>
  <si>
    <t>26.6289</t>
  </si>
  <si>
    <t>2.39778</t>
  </si>
  <si>
    <t>26.6914</t>
  </si>
  <si>
    <t>2.40309</t>
  </si>
  <si>
    <t>26.6324</t>
  </si>
  <si>
    <t>2.33826</t>
  </si>
  <si>
    <t>27.3707</t>
  </si>
  <si>
    <t>rsu[15].csv</t>
  </si>
  <si>
    <t>1.89327</t>
  </si>
  <si>
    <t>33.804</t>
  </si>
  <si>
    <t>2.02061</t>
  </si>
  <si>
    <t>31.6737</t>
  </si>
  <si>
    <t>2.027</t>
  </si>
  <si>
    <t>31.5738</t>
  </si>
  <si>
    <t>1.93645</t>
  </si>
  <si>
    <t>33.0503</t>
  </si>
  <si>
    <t>2.15343</t>
  </si>
  <si>
    <t>29.72</t>
  </si>
  <si>
    <t>2.20223</t>
  </si>
  <si>
    <t>29.0615</t>
  </si>
  <si>
    <t>2.09567</t>
  </si>
  <si>
    <t>30.5391</t>
  </si>
  <si>
    <t>2.27159</t>
  </si>
  <si>
    <t>28.1741</t>
  </si>
  <si>
    <t>2.16416</t>
  </si>
  <si>
    <t>29.5727</t>
  </si>
  <si>
    <t>2.18303</t>
  </si>
  <si>
    <t>29.3171</t>
  </si>
  <si>
    <t>2.21644</t>
  </si>
  <si>
    <t>28.8752</t>
  </si>
  <si>
    <t>2.12336</t>
  </si>
  <si>
    <t>30.141</t>
  </si>
  <si>
    <t>2.42142</t>
  </si>
  <si>
    <t>26.4308</t>
  </si>
  <si>
    <t>2.40904</t>
  </si>
  <si>
    <t>26.5666</t>
  </si>
  <si>
    <t>2.48097</t>
  </si>
  <si>
    <t>25.7963</t>
  </si>
  <si>
    <t>rsu[1].csv</t>
  </si>
  <si>
    <t>3.01352</t>
  </si>
  <si>
    <t>21.2376</t>
  </si>
  <si>
    <t>2.88127</t>
  </si>
  <si>
    <t>22.2124</t>
  </si>
  <si>
    <t>3.09235</t>
  </si>
  <si>
    <t>20.6962</t>
  </si>
  <si>
    <t>3.04253</t>
  </si>
  <si>
    <t>21.0351</t>
  </si>
  <si>
    <t>2.90654</t>
  </si>
  <si>
    <t>22.0193</t>
  </si>
  <si>
    <t>3.00016</t>
  </si>
  <si>
    <t>21.3322</t>
  </si>
  <si>
    <t>2.87179</t>
  </si>
  <si>
    <t>22.2857</t>
  </si>
  <si>
    <t>2.95856</t>
  </si>
  <si>
    <t>21.6322</t>
  </si>
  <si>
    <t>2.93493</t>
  </si>
  <si>
    <t>21.8063</t>
  </si>
  <si>
    <t>2.96526</t>
  </si>
  <si>
    <t>21.5833</t>
  </si>
  <si>
    <t>2.84461</t>
  </si>
  <si>
    <t>22.4987</t>
  </si>
  <si>
    <t>2.92831</t>
  </si>
  <si>
    <t>21.8556</t>
  </si>
  <si>
    <t>2.88988</t>
  </si>
  <si>
    <t>22.1463</t>
  </si>
  <si>
    <t>3.11864</t>
  </si>
  <si>
    <t>20.5217</t>
  </si>
  <si>
    <t>3.03524</t>
  </si>
  <si>
    <t>21.0856</t>
  </si>
  <si>
    <t>3.03783</t>
  </si>
  <si>
    <t>21.0677</t>
  </si>
  <si>
    <t>3.01776</t>
  </si>
  <si>
    <t>21.2078</t>
  </si>
  <si>
    <t>2.92664</t>
  </si>
  <si>
    <t>21.8681</t>
  </si>
  <si>
    <t>2.86649</t>
  </si>
  <si>
    <t>22.3269</t>
  </si>
  <si>
    <t>3.00781</t>
  </si>
  <si>
    <t>21.2779</t>
  </si>
  <si>
    <t>2.90144</t>
  </si>
  <si>
    <t>22.058</t>
  </si>
  <si>
    <t>2.98241</t>
  </si>
  <si>
    <t>21.4591</t>
  </si>
  <si>
    <t>2.79597</t>
  </si>
  <si>
    <t>22.8901</t>
  </si>
  <si>
    <t>2.75793</t>
  </si>
  <si>
    <t>23.2058</t>
  </si>
  <si>
    <t>2.83433</t>
  </si>
  <si>
    <t>22.5803</t>
  </si>
  <si>
    <t>3.14804</t>
  </si>
  <si>
    <t>20.3301</t>
  </si>
  <si>
    <t>2.89174</t>
  </si>
  <si>
    <t>22.132</t>
  </si>
  <si>
    <t>2.7314</t>
  </si>
  <si>
    <t>23.4312</t>
  </si>
  <si>
    <t>2.82436</t>
  </si>
  <si>
    <t>22.66</t>
  </si>
  <si>
    <t>rsu[2].csv</t>
  </si>
  <si>
    <t>2.09316</t>
  </si>
  <si>
    <t>30.5758</t>
  </si>
  <si>
    <t>2.01933</t>
  </si>
  <si>
    <t>31.6936</t>
  </si>
  <si>
    <t>2.25232</t>
  </si>
  <si>
    <t>28.4152</t>
  </si>
  <si>
    <t>2.34658</t>
  </si>
  <si>
    <t>27.2737</t>
  </si>
  <si>
    <t>2.16239</t>
  </si>
  <si>
    <t>29.5969</t>
  </si>
  <si>
    <t>2.37183</t>
  </si>
  <si>
    <t>26.9834</t>
  </si>
  <si>
    <t>2.34569</t>
  </si>
  <si>
    <t>27.2841</t>
  </si>
  <si>
    <t>2.40602</t>
  </si>
  <si>
    <t>26.6</t>
  </si>
  <si>
    <t>2.10289</t>
  </si>
  <si>
    <t>30.4343</t>
  </si>
  <si>
    <t>2.24063</t>
  </si>
  <si>
    <t>28.5634</t>
  </si>
  <si>
    <t>2.13095</t>
  </si>
  <si>
    <t>30.0336</t>
  </si>
  <si>
    <t>2.3069</t>
  </si>
  <si>
    <t>27.7429</t>
  </si>
  <si>
    <t>2.39827</t>
  </si>
  <si>
    <t>26.6859</t>
  </si>
  <si>
    <t>2.34032</t>
  </si>
  <si>
    <t>27.3467</t>
  </si>
  <si>
    <t>2.54385</t>
  </si>
  <si>
    <t>25.1588</t>
  </si>
  <si>
    <t>2.24501</t>
  </si>
  <si>
    <t>28.5076</t>
  </si>
  <si>
    <t>2.41006</t>
  </si>
  <si>
    <t>26.5553</t>
  </si>
  <si>
    <t>2.41833</t>
  </si>
  <si>
    <t>26.4646</t>
  </si>
  <si>
    <t>2.31813</t>
  </si>
  <si>
    <t>27.6085</t>
  </si>
  <si>
    <t>2.31489</t>
  </si>
  <si>
    <t>27.6471</t>
  </si>
  <si>
    <t>2.23042</t>
  </si>
  <si>
    <t>28.6941</t>
  </si>
  <si>
    <t>2.30572</t>
  </si>
  <si>
    <t>27.7571</t>
  </si>
  <si>
    <t>1.97424</t>
  </si>
  <si>
    <t>32.4176</t>
  </si>
  <si>
    <t>2.27833</t>
  </si>
  <si>
    <t>28.0907</t>
  </si>
  <si>
    <t>2.11815</t>
  </si>
  <si>
    <t>30.2151</t>
  </si>
  <si>
    <t>2.24974</t>
  </si>
  <si>
    <t>28.4477</t>
  </si>
  <si>
    <t>2.15373</t>
  </si>
  <si>
    <t>29.7159</t>
  </si>
  <si>
    <t>1.99814</t>
  </si>
  <si>
    <t>32.0297</t>
  </si>
  <si>
    <t>rsu[3].csv</t>
  </si>
  <si>
    <t>2.06376</t>
  </si>
  <si>
    <t>31.0113</t>
  </si>
  <si>
    <t>1.9959</t>
  </si>
  <si>
    <t>32.0657</t>
  </si>
  <si>
    <t>2.24665</t>
  </si>
  <si>
    <t>28.4869</t>
  </si>
  <si>
    <t>2.39284</t>
  </si>
  <si>
    <t>26.7464</t>
  </si>
  <si>
    <t>2.24361</t>
  </si>
  <si>
    <t>28.5254</t>
  </si>
  <si>
    <t>2.11666</t>
  </si>
  <si>
    <t>30.2363</t>
  </si>
  <si>
    <t>2.34621</t>
  </si>
  <si>
    <t>27.278</t>
  </si>
  <si>
    <t>2.48155</t>
  </si>
  <si>
    <t>25.7903</t>
  </si>
  <si>
    <t>2.1819</t>
  </si>
  <si>
    <t>29.3322</t>
  </si>
  <si>
    <t>1.9544</t>
  </si>
  <si>
    <t>32.7467</t>
  </si>
  <si>
    <t>2.12198</t>
  </si>
  <si>
    <t>30.1606</t>
  </si>
  <si>
    <t>2.27606</t>
  </si>
  <si>
    <t>28.1188</t>
  </si>
  <si>
    <t>2.41242</t>
  </si>
  <si>
    <t>26.5294</t>
  </si>
  <si>
    <t>2.34319</t>
  </si>
  <si>
    <t>27.3131</t>
  </si>
  <si>
    <t>2.63022</t>
  </si>
  <si>
    <t>24.3325</t>
  </si>
  <si>
    <t>2.31516</t>
  </si>
  <si>
    <t>27.6439</t>
  </si>
  <si>
    <t>2.21934</t>
  </si>
  <si>
    <t>28.8374</t>
  </si>
  <si>
    <t>2.63839</t>
  </si>
  <si>
    <t>24.2572</t>
  </si>
  <si>
    <t>2.31529</t>
  </si>
  <si>
    <t>27.6423</t>
  </si>
  <si>
    <t>2.27706</t>
  </si>
  <si>
    <t>28.1064</t>
  </si>
  <si>
    <t>2.29036</t>
  </si>
  <si>
    <t>27.9433</t>
  </si>
  <si>
    <t>2.32121</t>
  </si>
  <si>
    <t>27.5718</t>
  </si>
  <si>
    <t>2.22567</t>
  </si>
  <si>
    <t>28.7553</t>
  </si>
  <si>
    <t>2.2315</t>
  </si>
  <si>
    <t>28.6802</t>
  </si>
  <si>
    <t>2.13001</t>
  </si>
  <si>
    <t>30.0469</t>
  </si>
  <si>
    <t>2.15599</t>
  </si>
  <si>
    <t>29.6847</t>
  </si>
  <si>
    <t>2.20923</t>
  </si>
  <si>
    <t>28.9693</t>
  </si>
  <si>
    <t>rsu[4].csv</t>
  </si>
  <si>
    <t>2.03079</t>
  </si>
  <si>
    <t>31.5149</t>
  </si>
  <si>
    <t>2.03131</t>
  </si>
  <si>
    <t>31.5067</t>
  </si>
  <si>
    <t>2.21722</t>
  </si>
  <si>
    <t>28.8649</t>
  </si>
  <si>
    <t>2.14062</t>
  </si>
  <si>
    <t>29.8978</t>
  </si>
  <si>
    <t>2.20771</t>
  </si>
  <si>
    <t>28.9893</t>
  </si>
  <si>
    <t>2.09016</t>
  </si>
  <si>
    <t>30.6197</t>
  </si>
  <si>
    <t>2.5959</t>
  </si>
  <si>
    <t>24.6542</t>
  </si>
  <si>
    <t>2.32348</t>
  </si>
  <si>
    <t>27.5449</t>
  </si>
  <si>
    <t>2.07679</t>
  </si>
  <si>
    <t>30.8168</t>
  </si>
  <si>
    <t>2.04939</t>
  </si>
  <si>
    <t>31.2288</t>
  </si>
  <si>
    <t>2.24094</t>
  </si>
  <si>
    <t>28.5594</t>
  </si>
  <si>
    <t>2.30721</t>
  </si>
  <si>
    <t>27.7391</t>
  </si>
  <si>
    <t>2.44957</t>
  </si>
  <si>
    <t>26.127</t>
  </si>
  <si>
    <t>2.42348</t>
  </si>
  <si>
    <t>26.4083</t>
  </si>
  <si>
    <t>2.71889</t>
  </si>
  <si>
    <t>23.539</t>
  </si>
  <si>
    <t>2.3465</t>
  </si>
  <si>
    <t>27.2746</t>
  </si>
  <si>
    <t>2.25034</t>
  </si>
  <si>
    <t>28.4401</t>
  </si>
  <si>
    <t>2.34204</t>
  </si>
  <si>
    <t>27.3266</t>
  </si>
  <si>
    <t>2.31524</t>
  </si>
  <si>
    <t>27.6429</t>
  </si>
  <si>
    <t>2.27062</t>
  </si>
  <si>
    <t>28.1862</t>
  </si>
  <si>
    <t>2.43003</t>
  </si>
  <si>
    <t>26.3371</t>
  </si>
  <si>
    <t>2.37248</t>
  </si>
  <si>
    <t>26.976</t>
  </si>
  <si>
    <t>2.2145</t>
  </si>
  <si>
    <t>28.9004</t>
  </si>
  <si>
    <t>2.21207</t>
  </si>
  <si>
    <t>28.9321</t>
  </si>
  <si>
    <t>2.13681</t>
  </si>
  <si>
    <t>29.9512</t>
  </si>
  <si>
    <t>rsu[5].csv</t>
  </si>
  <si>
    <t>2.03774</t>
  </si>
  <si>
    <t>31.4073</t>
  </si>
  <si>
    <t>1.98069</t>
  </si>
  <si>
    <t>32.312</t>
  </si>
  <si>
    <t>2.16644</t>
  </si>
  <si>
    <t>29.5416</t>
  </si>
  <si>
    <t>2.01676</t>
  </si>
  <si>
    <t>31.7341</t>
  </si>
  <si>
    <t>2.24938</t>
  </si>
  <si>
    <t>28.4523</t>
  </si>
  <si>
    <t>2.07014</t>
  </si>
  <si>
    <t>30.9157</t>
  </si>
  <si>
    <t>2.11664</t>
  </si>
  <si>
    <t>30.2365</t>
  </si>
  <si>
    <t>2.44282</t>
  </si>
  <si>
    <t>26.1992</t>
  </si>
  <si>
    <t>2.31132</t>
  </si>
  <si>
    <t>27.6899</t>
  </si>
  <si>
    <t>2.11515</t>
  </si>
  <si>
    <t>30.2578</t>
  </si>
  <si>
    <t>2.15821</t>
  </si>
  <si>
    <t>29.6542</t>
  </si>
  <si>
    <t>2.27782</t>
  </si>
  <si>
    <t>28.097</t>
  </si>
  <si>
    <t>2.32229</t>
  </si>
  <si>
    <t>27.559</t>
  </si>
  <si>
    <t>2.43596</t>
  </si>
  <si>
    <t>26.2731</t>
  </si>
  <si>
    <t>2.37181</t>
  </si>
  <si>
    <t>26.9836</t>
  </si>
  <si>
    <t>2.80155</t>
  </si>
  <si>
    <t>22.8445</t>
  </si>
  <si>
    <t>2.58424</t>
  </si>
  <si>
    <t>24.7655</t>
  </si>
  <si>
    <t>2.06284</t>
  </si>
  <si>
    <t>31.0252</t>
  </si>
  <si>
    <t>2.4149</t>
  </si>
  <si>
    <t>26.5022</t>
  </si>
  <si>
    <t>2.33135</t>
  </si>
  <si>
    <t>27.4519</t>
  </si>
  <si>
    <t>2.42359</t>
  </si>
  <si>
    <t>26.4071</t>
  </si>
  <si>
    <t>2.46143</t>
  </si>
  <si>
    <t>26.0011</t>
  </si>
  <si>
    <t>2.38301</t>
  </si>
  <si>
    <t>26.8568</t>
  </si>
  <si>
    <t>2.21912</t>
  </si>
  <si>
    <t>28.8402</t>
  </si>
  <si>
    <t>2.25121</t>
  </si>
  <si>
    <t>28.4292</t>
  </si>
  <si>
    <t>rsu[6].csv</t>
  </si>
  <si>
    <t>1.98204</t>
  </si>
  <si>
    <t>32.2899</t>
  </si>
  <si>
    <t>2.03369</t>
  </si>
  <si>
    <t>31.4698</t>
  </si>
  <si>
    <t>2.18153</t>
  </si>
  <si>
    <t>29.3372</t>
  </si>
  <si>
    <t>2.10913</t>
  </si>
  <si>
    <t>30.3443</t>
  </si>
  <si>
    <t>2.27198</t>
  </si>
  <si>
    <t>28.1693</t>
  </si>
  <si>
    <t>2.02897</t>
  </si>
  <si>
    <t>31.5431</t>
  </si>
  <si>
    <t>2.25487</t>
  </si>
  <si>
    <t>28.383</t>
  </si>
  <si>
    <t>2.3967</t>
  </si>
  <si>
    <t>26.7034</t>
  </si>
  <si>
    <t>2.18687</t>
  </si>
  <si>
    <t>29.2656</t>
  </si>
  <si>
    <t>2.08451</t>
  </si>
  <si>
    <t>30.7026</t>
  </si>
  <si>
    <t>2.19699</t>
  </si>
  <si>
    <t>29.1308</t>
  </si>
  <si>
    <t>2.21549</t>
  </si>
  <si>
    <t>28.8875</t>
  </si>
  <si>
    <t>2.36015</t>
  </si>
  <si>
    <t>27.1169</t>
  </si>
  <si>
    <t>2.43203</t>
  </si>
  <si>
    <t>26.3154</t>
  </si>
  <si>
    <t>2.36581</t>
  </si>
  <si>
    <t>27.052</t>
  </si>
  <si>
    <t>2.80617</t>
  </si>
  <si>
    <t>22.8069</t>
  </si>
  <si>
    <t>2.67501</t>
  </si>
  <si>
    <t>23.9252</t>
  </si>
  <si>
    <t>2.06166</t>
  </si>
  <si>
    <t>31.0429</t>
  </si>
  <si>
    <t>2.37067</t>
  </si>
  <si>
    <t>26.9966</t>
  </si>
  <si>
    <t>2.36873</t>
  </si>
  <si>
    <t>27.0187</t>
  </si>
  <si>
    <t>2.5234</t>
  </si>
  <si>
    <t>25.3626</t>
  </si>
  <si>
    <t>2.45318</t>
  </si>
  <si>
    <t>26.0886</t>
  </si>
  <si>
    <t>2.37099</t>
  </si>
  <si>
    <t>26.9929</t>
  </si>
  <si>
    <t>2.29423</t>
  </si>
  <si>
    <t>27.896</t>
  </si>
  <si>
    <t>rsu[7].csv</t>
  </si>
  <si>
    <t>1.97643</t>
  </si>
  <si>
    <t>32.3815</t>
  </si>
  <si>
    <t>2.02383</t>
  </si>
  <si>
    <t>31.6232</t>
  </si>
  <si>
    <t>2.08719</t>
  </si>
  <si>
    <t>30.6633</t>
  </si>
  <si>
    <t>2.22317</t>
  </si>
  <si>
    <t>28.7877</t>
  </si>
  <si>
    <t>2.16382</t>
  </si>
  <si>
    <t>29.5774</t>
  </si>
  <si>
    <t>2.21714</t>
  </si>
  <si>
    <t>28.8661</t>
  </si>
  <si>
    <t>2.17719</t>
  </si>
  <si>
    <t>29.3957</t>
  </si>
  <si>
    <t>2.36014</t>
  </si>
  <si>
    <t>27.1171</t>
  </si>
  <si>
    <t>2.20246</t>
  </si>
  <si>
    <t>29.0584</t>
  </si>
  <si>
    <t>2.1881</t>
  </si>
  <si>
    <t>29.2492</t>
  </si>
  <si>
    <t>2.19582</t>
  </si>
  <si>
    <t>29.1463</t>
  </si>
  <si>
    <t>2.29453</t>
  </si>
  <si>
    <t>27.8925</t>
  </si>
  <si>
    <t>2.27503</t>
  </si>
  <si>
    <t>28.1315</t>
  </si>
  <si>
    <t>2.44741</t>
  </si>
  <si>
    <t>26.15</t>
  </si>
  <si>
    <t>2.43105</t>
  </si>
  <si>
    <t>26.3261</t>
  </si>
  <si>
    <t>2.82326</t>
  </si>
  <si>
    <t>22.6688</t>
  </si>
  <si>
    <t>2.77936</t>
  </si>
  <si>
    <t>23.0269</t>
  </si>
  <si>
    <t>2.61995</t>
  </si>
  <si>
    <t>24.428</t>
  </si>
  <si>
    <t>2.25055</t>
  </si>
  <si>
    <t>28.4375</t>
  </si>
  <si>
    <t>2.38672</t>
  </si>
  <si>
    <t>26.8151</t>
  </si>
  <si>
    <t>2.69247</t>
  </si>
  <si>
    <t>23.77</t>
  </si>
  <si>
    <t>2.54833</t>
  </si>
  <si>
    <t>25.1145</t>
  </si>
  <si>
    <t>2.39676</t>
  </si>
  <si>
    <t>26.7027</t>
  </si>
  <si>
    <t>rsu[8].csv</t>
  </si>
  <si>
    <t>1.9507</t>
  </si>
  <si>
    <t>32.8087</t>
  </si>
  <si>
    <t>2.00546</t>
  </si>
  <si>
    <t>31.9129</t>
  </si>
  <si>
    <t>2.05316</t>
  </si>
  <si>
    <t>31.1714</t>
  </si>
  <si>
    <t>2.27161</t>
  </si>
  <si>
    <t>28.1739</t>
  </si>
  <si>
    <t>2.20325</t>
  </si>
  <si>
    <t>29.048</t>
  </si>
  <si>
    <t>2.17474</t>
  </si>
  <si>
    <t>29.4288</t>
  </si>
  <si>
    <t>2.205</t>
  </si>
  <si>
    <t>29.0249</t>
  </si>
  <si>
    <t>2.22826</t>
  </si>
  <si>
    <t>28.722</t>
  </si>
  <si>
    <t>2.31192</t>
  </si>
  <si>
    <t>27.6826</t>
  </si>
  <si>
    <t>2.23145</t>
  </si>
  <si>
    <t>28.681</t>
  </si>
  <si>
    <t>2.30005</t>
  </si>
  <si>
    <t>27.8255</t>
  </si>
  <si>
    <t>2.31018</t>
  </si>
  <si>
    <t>27.7035</t>
  </si>
  <si>
    <t>2.21541</t>
  </si>
  <si>
    <t>28.8885</t>
  </si>
  <si>
    <t>2.44248</t>
  </si>
  <si>
    <t>26.2028</t>
  </si>
  <si>
    <t>2.44919</t>
  </si>
  <si>
    <t>26.1311</t>
  </si>
  <si>
    <t>2.43379</t>
  </si>
  <si>
    <t>26.2964</t>
  </si>
  <si>
    <t>2.84299</t>
  </si>
  <si>
    <t>22.5115</t>
  </si>
  <si>
    <t>2.82513</t>
  </si>
  <si>
    <t>22.6538</t>
  </si>
  <si>
    <t>2.45844</t>
  </si>
  <si>
    <t>26.0328</t>
  </si>
  <si>
    <t>2.18801</t>
  </si>
  <si>
    <t>29.2504</t>
  </si>
  <si>
    <t>2.58623</t>
  </si>
  <si>
    <t>24.7464</t>
  </si>
  <si>
    <t>2.59614</t>
  </si>
  <si>
    <t>24.6519</t>
  </si>
  <si>
    <t>rsu[9].csv</t>
  </si>
  <si>
    <t>1.98548</t>
  </si>
  <si>
    <t>32.234</t>
  </si>
  <si>
    <t>2.03894</t>
  </si>
  <si>
    <t>31.3888</t>
  </si>
  <si>
    <t>2.05255</t>
  </si>
  <si>
    <t>31.1808</t>
  </si>
  <si>
    <t>2.11824</t>
  </si>
  <si>
    <t>30.2138</t>
  </si>
  <si>
    <t>2.14599</t>
  </si>
  <si>
    <t>29.8231</t>
  </si>
  <si>
    <t>2.10584</t>
  </si>
  <si>
    <t>30.3917</t>
  </si>
  <si>
    <t>2.57779</t>
  </si>
  <si>
    <t>24.8275</t>
  </si>
  <si>
    <t>2.20022</t>
  </si>
  <si>
    <t>29.088</t>
  </si>
  <si>
    <t>2.24289</t>
  </si>
  <si>
    <t>28.5347</t>
  </si>
  <si>
    <t>2.27564</t>
  </si>
  <si>
    <t>28.1239</t>
  </si>
  <si>
    <t>2.359</t>
  </si>
  <si>
    <t>27.1301</t>
  </si>
  <si>
    <t>2.3218</t>
  </si>
  <si>
    <t>27.5648</t>
  </si>
  <si>
    <t>2.26298</t>
  </si>
  <si>
    <t>28.2813</t>
  </si>
  <si>
    <t>2.44295</t>
  </si>
  <si>
    <t>26.1978</t>
  </si>
  <si>
    <t>2.44308</t>
  </si>
  <si>
    <t>26.1964</t>
  </si>
  <si>
    <t>2.85073</t>
  </si>
  <si>
    <t>22.4504</t>
  </si>
  <si>
    <t>2.80984</t>
  </si>
  <si>
    <t>22.7771</t>
  </si>
  <si>
    <t>2.30988</t>
  </si>
  <si>
    <t>27.7071</t>
  </si>
  <si>
    <t>2.19832</t>
  </si>
  <si>
    <t>29.1132</t>
  </si>
  <si>
    <t>1.94988</t>
  </si>
  <si>
    <t>32.8225</t>
  </si>
  <si>
    <t>1.97008</t>
  </si>
  <si>
    <t>32.4861</t>
  </si>
  <si>
    <t>2.05974</t>
  </si>
  <si>
    <t>31.0719</t>
  </si>
  <si>
    <t>1.8876</t>
  </si>
  <si>
    <t>33.9054</t>
  </si>
  <si>
    <t>2.1463</t>
  </si>
  <si>
    <t>29.8188</t>
  </si>
  <si>
    <t>2.02675</t>
  </si>
  <si>
    <t>31.5777</t>
  </si>
  <si>
    <t>2.13025</t>
  </si>
  <si>
    <t>30.0435</t>
  </si>
  <si>
    <t>2.55029</t>
  </si>
  <si>
    <t>25.0951</t>
  </si>
  <si>
    <t>2.1326</t>
  </si>
  <si>
    <t>30.0104</t>
  </si>
  <si>
    <t>2.19287</t>
  </si>
  <si>
    <t>29.1855</t>
  </si>
  <si>
    <t>2.2313</t>
  </si>
  <si>
    <t>28.6828</t>
  </si>
  <si>
    <t>2.28553</t>
  </si>
  <si>
    <t>28.0022</t>
  </si>
  <si>
    <t>2.15278</t>
  </si>
  <si>
    <t>29.729</t>
  </si>
  <si>
    <t>2.14128</t>
  </si>
  <si>
    <t>29.8887</t>
  </si>
  <si>
    <t>2.4357</t>
  </si>
  <si>
    <t>26.2758</t>
  </si>
  <si>
    <t>2.4302</t>
  </si>
  <si>
    <t>26.3353</t>
  </si>
  <si>
    <t>2.43127</t>
  </si>
  <si>
    <t>26.3237</t>
  </si>
  <si>
    <t>2.31757</t>
  </si>
  <si>
    <t>27.6151</t>
  </si>
  <si>
    <t>2.31963</t>
  </si>
  <si>
    <t>27.5906</t>
  </si>
  <si>
    <t>2.4728</t>
  </si>
  <si>
    <t>25.8816</t>
  </si>
  <si>
    <t>1.889</t>
  </si>
  <si>
    <t>33.8803</t>
  </si>
  <si>
    <t>1.98453</t>
  </si>
  <si>
    <t>32.2495</t>
  </si>
  <si>
    <t>2.05395</t>
  </si>
  <si>
    <t>31.1595</t>
  </si>
  <si>
    <t>1.81287</t>
  </si>
  <si>
    <t>35.3032</t>
  </si>
  <si>
    <t>2.1799</t>
  </si>
  <si>
    <t>29.3592</t>
  </si>
  <si>
    <t>2.08903</t>
  </si>
  <si>
    <t>30.6363</t>
  </si>
  <si>
    <t>2.0912</t>
  </si>
  <si>
    <t>30.6044</t>
  </si>
  <si>
    <t>2.60635</t>
  </si>
  <si>
    <t>24.5554</t>
  </si>
  <si>
    <t>2.11867</t>
  </si>
  <si>
    <t>30.2076</t>
  </si>
  <si>
    <t>2.15979</t>
  </si>
  <si>
    <t>29.6326</t>
  </si>
  <si>
    <t>2.2278</t>
  </si>
  <si>
    <t>28.728</t>
  </si>
  <si>
    <t>2.22074</t>
  </si>
  <si>
    <t>28.8192</t>
  </si>
  <si>
    <t>2.28569</t>
  </si>
  <si>
    <t>28.0003</t>
  </si>
  <si>
    <t>2.17329</t>
  </si>
  <si>
    <t>29.4484</t>
  </si>
  <si>
    <t>2.34871</t>
  </si>
  <si>
    <t>27.2489</t>
  </si>
  <si>
    <t>2.36077</t>
  </si>
  <si>
    <t>27.1098</t>
  </si>
  <si>
    <t>2.43586</t>
  </si>
  <si>
    <t>26.274</t>
  </si>
  <si>
    <t>2.26119</t>
  </si>
  <si>
    <t>28.3037</t>
  </si>
  <si>
    <t>2.23695</t>
  </si>
  <si>
    <t>28.6104</t>
  </si>
  <si>
    <t>1.97013</t>
  </si>
  <si>
    <t>32.4852</t>
  </si>
  <si>
    <t>1.94887</t>
  </si>
  <si>
    <t>32.8396</t>
  </si>
  <si>
    <t>2.10166</t>
  </si>
  <si>
    <t>30.4522</t>
  </si>
  <si>
    <t>1.87112</t>
  </si>
  <si>
    <t>34.204</t>
  </si>
  <si>
    <t>2.09823</t>
  </si>
  <si>
    <t>30.5019</t>
  </si>
  <si>
    <t>2.18994</t>
  </si>
  <si>
    <t>29.2245</t>
  </si>
  <si>
    <t>2.46231</t>
  </si>
  <si>
    <t>25.9918</t>
  </si>
  <si>
    <t>2.37307</t>
  </si>
  <si>
    <t>26.9693</t>
  </si>
  <si>
    <t>2.06676</t>
  </si>
  <si>
    <t>30.9663</t>
  </si>
  <si>
    <t>2.27843</t>
  </si>
  <si>
    <t>28.0895</t>
  </si>
  <si>
    <t>2.13795</t>
  </si>
  <si>
    <t>29.9352</t>
  </si>
  <si>
    <t>2.33223</t>
  </si>
  <si>
    <t>27.4416</t>
  </si>
  <si>
    <t>2.13376</t>
  </si>
  <si>
    <t>29.994</t>
  </si>
  <si>
    <t>2.15154</t>
  </si>
  <si>
    <t>29.7461</t>
  </si>
  <si>
    <t>2.21947</t>
  </si>
  <si>
    <t>28.8358</t>
  </si>
  <si>
    <t>2.47821</t>
  </si>
  <si>
    <t>25.8251</t>
  </si>
  <si>
    <t>2.25249</t>
  </si>
  <si>
    <t>28.413</t>
  </si>
  <si>
    <t>1.93418</t>
  </si>
  <si>
    <t>33.0889</t>
  </si>
  <si>
    <t>2.06385</t>
  </si>
  <si>
    <t>31.0101</t>
  </si>
  <si>
    <t>1.93579</t>
  </si>
  <si>
    <t>33.0614</t>
  </si>
  <si>
    <t>1.99162</t>
  </si>
  <si>
    <t>32.1346</t>
  </si>
  <si>
    <t>2.1911</t>
  </si>
  <si>
    <t>29.2091</t>
  </si>
  <si>
    <t>2.0534</t>
  </si>
  <si>
    <t>31.1679</t>
  </si>
  <si>
    <t>2.2485</t>
  </si>
  <si>
    <t>28.4634</t>
  </si>
  <si>
    <t>2.46017</t>
  </si>
  <si>
    <t>26.0144</t>
  </si>
  <si>
    <t>2.36603</t>
  </si>
  <si>
    <t>27.0495</t>
  </si>
  <si>
    <t>2.25039</t>
  </si>
  <si>
    <t>28.4395</t>
  </si>
  <si>
    <t>2.10318</t>
  </si>
  <si>
    <t>30.4302</t>
  </si>
  <si>
    <t>2.18087</t>
  </si>
  <si>
    <t>29.346</t>
  </si>
  <si>
    <t>2.28585</t>
  </si>
  <si>
    <t>27.9983</t>
  </si>
  <si>
    <t>2.15966</t>
  </si>
  <si>
    <t>29.6343</t>
  </si>
  <si>
    <t>1.99877</t>
  </si>
  <si>
    <t>32.0198</t>
  </si>
  <si>
    <t>2.4886</t>
  </si>
  <si>
    <t>25.7173</t>
  </si>
  <si>
    <t>1.85325</t>
  </si>
  <si>
    <t>34.5339</t>
  </si>
  <si>
    <t>2.02461</t>
  </si>
  <si>
    <t>31.6111</t>
  </si>
  <si>
    <t>1.98839</t>
  </si>
  <si>
    <t>32.1869</t>
  </si>
  <si>
    <t>1.87168</t>
  </si>
  <si>
    <t>34.1938</t>
  </si>
  <si>
    <t>2.20892</t>
  </si>
  <si>
    <t>28.9734</t>
  </si>
  <si>
    <t>2.15303</t>
  </si>
  <si>
    <t>29.7255</t>
  </si>
  <si>
    <t>2.12123</t>
  </si>
  <si>
    <t>30.1711</t>
  </si>
  <si>
    <t>2.30669</t>
  </si>
  <si>
    <t>27.7454</t>
  </si>
  <si>
    <t>2.4165</t>
  </si>
  <si>
    <t>26.4846</t>
  </si>
  <si>
    <t>2.18299</t>
  </si>
  <si>
    <t>29.3176</t>
  </si>
  <si>
    <t>2.18129</t>
  </si>
  <si>
    <t>29.3404</t>
  </si>
  <si>
    <t>2.10582</t>
  </si>
  <si>
    <t>30.392</t>
  </si>
  <si>
    <t>2.21511</t>
  </si>
  <si>
    <t>28.8925</t>
  </si>
  <si>
    <t>2.28918</t>
  </si>
  <si>
    <t>27.9576</t>
  </si>
  <si>
    <t>2.09047</t>
  </si>
  <si>
    <t>30.6151</t>
  </si>
  <si>
    <t>2.35979</t>
  </si>
  <si>
    <t>27.1211</t>
  </si>
  <si>
    <t>1.90061</t>
  </si>
  <si>
    <t>33.6734</t>
  </si>
  <si>
    <t>2.01983</t>
  </si>
  <si>
    <t>31.6858</t>
  </si>
  <si>
    <t>1.94265</t>
  </si>
  <si>
    <t>32.9446</t>
  </si>
  <si>
    <t>1.87417</t>
  </si>
  <si>
    <t>34.1485</t>
  </si>
  <si>
    <t>2.16155</t>
  </si>
  <si>
    <t>29.6083</t>
  </si>
  <si>
    <t>2.24212</t>
  </si>
  <si>
    <t>28.5444</t>
  </si>
  <si>
    <t>2.20962</t>
  </si>
  <si>
    <t>28.9643</t>
  </si>
  <si>
    <t>2.2802</t>
  </si>
  <si>
    <t>28.0677</t>
  </si>
  <si>
    <t>2.28866</t>
  </si>
  <si>
    <t>27.964</t>
  </si>
  <si>
    <t>2.39652</t>
  </si>
  <si>
    <t>26.7054</t>
  </si>
  <si>
    <t>2.1492</t>
  </si>
  <si>
    <t>29.7785</t>
  </si>
  <si>
    <t>2.19545</t>
  </si>
  <si>
    <t>29.1512</t>
  </si>
  <si>
    <t>2.13313</t>
  </si>
  <si>
    <t>30.0028</t>
  </si>
  <si>
    <t>2.32974</t>
  </si>
  <si>
    <t>27.4709</t>
  </si>
  <si>
    <t>2.15761</t>
  </si>
  <si>
    <t>29.6625</t>
  </si>
  <si>
    <t>2.98462</t>
  </si>
  <si>
    <t>21.4432</t>
  </si>
  <si>
    <t>2.93219</t>
  </si>
  <si>
    <t>21.8267</t>
  </si>
  <si>
    <t>2.89464</t>
  </si>
  <si>
    <t>22.1099</t>
  </si>
  <si>
    <t>2.89519</t>
  </si>
  <si>
    <t>22.1056</t>
  </si>
  <si>
    <t>3.12916</t>
  </si>
  <si>
    <t>20.4528</t>
  </si>
  <si>
    <t>3.0552</t>
  </si>
  <si>
    <t>20.9479</t>
  </si>
  <si>
    <t>2.91131</t>
  </si>
  <si>
    <t>21.9832</t>
  </si>
  <si>
    <t>2.96798</t>
  </si>
  <si>
    <t>21.5635</t>
  </si>
  <si>
    <t>2.96157</t>
  </si>
  <si>
    <t>21.6102</t>
  </si>
  <si>
    <t>2.8573</t>
  </si>
  <si>
    <t>22.3988</t>
  </si>
  <si>
    <t>2.95423</t>
  </si>
  <si>
    <t>21.6639</t>
  </si>
  <si>
    <t>2.97007</t>
  </si>
  <si>
    <t>21.5483</t>
  </si>
  <si>
    <t>2.97902</t>
  </si>
  <si>
    <t>21.4835</t>
  </si>
  <si>
    <t>2.94581</t>
  </si>
  <si>
    <t>21.7258</t>
  </si>
  <si>
    <t>2.80867</t>
  </si>
  <si>
    <t>22.7865</t>
  </si>
  <si>
    <t>2.87958</t>
  </si>
  <si>
    <t>22.2254</t>
  </si>
  <si>
    <t>2.98115</t>
  </si>
  <si>
    <t>21.4682</t>
  </si>
  <si>
    <t>2.9023</t>
  </si>
  <si>
    <t>22.0515</t>
  </si>
  <si>
    <t>2.82641</t>
  </si>
  <si>
    <t>22.6435</t>
  </si>
  <si>
    <t>2.79481</t>
  </si>
  <si>
    <t>22.8996</t>
  </si>
  <si>
    <t>2.10488</t>
  </si>
  <si>
    <t>30.4055</t>
  </si>
  <si>
    <t>2.25449</t>
  </si>
  <si>
    <t>28.3878</t>
  </si>
  <si>
    <t>2.15357</t>
  </si>
  <si>
    <t>29.7181</t>
  </si>
  <si>
    <t>2.27263</t>
  </si>
  <si>
    <t>28.1612</t>
  </si>
  <si>
    <t>2.40332</t>
  </si>
  <si>
    <t>26.6299</t>
  </si>
  <si>
    <t>2.28844</t>
  </si>
  <si>
    <t>27.9667</t>
  </si>
  <si>
    <t>2.47397</t>
  </si>
  <si>
    <t>25.8694</t>
  </si>
  <si>
    <t>2.23172</t>
  </si>
  <si>
    <t>28.6774</t>
  </si>
  <si>
    <t>2.4342</t>
  </si>
  <si>
    <t>26.292</t>
  </si>
  <si>
    <t>2.4957</t>
  </si>
  <si>
    <t>25.6441</t>
  </si>
  <si>
    <t>2.29122</t>
  </si>
  <si>
    <t>27.9328</t>
  </si>
  <si>
    <t>2.28549</t>
  </si>
  <si>
    <t>28.0027</t>
  </si>
  <si>
    <t>2.31264</t>
  </si>
  <si>
    <t>27.674</t>
  </si>
  <si>
    <t>2.23043</t>
  </si>
  <si>
    <t>1.9879</t>
  </si>
  <si>
    <t>32.1948</t>
  </si>
  <si>
    <t>2.24892</t>
  </si>
  <si>
    <t>28.4582</t>
  </si>
  <si>
    <t>2.13455</t>
  </si>
  <si>
    <t>29.9829</t>
  </si>
  <si>
    <t>2.23135</t>
  </si>
  <si>
    <t>28.6822</t>
  </si>
  <si>
    <t>2.13875</t>
  </si>
  <si>
    <t>29.924</t>
  </si>
  <si>
    <t>1.9604</t>
  </si>
  <si>
    <t>32.6464</t>
  </si>
  <si>
    <t>2.46866</t>
  </si>
  <si>
    <t>25.925</t>
  </si>
  <si>
    <t>2.18993</t>
  </si>
  <si>
    <t>29.2247</t>
  </si>
  <si>
    <t>2.06546</t>
  </si>
  <si>
    <t>30.9858</t>
  </si>
  <si>
    <t>2.24459</t>
  </si>
  <si>
    <t>28.513</t>
  </si>
  <si>
    <t>2.23638</t>
  </si>
  <si>
    <t>28.6177</t>
  </si>
  <si>
    <t>2.42283</t>
  </si>
  <si>
    <t>26.4154</t>
  </si>
  <si>
    <t>2.36129</t>
  </si>
  <si>
    <t>27.1038</t>
  </si>
  <si>
    <t>2.54698</t>
  </si>
  <si>
    <t>25.1278</t>
  </si>
  <si>
    <t>2.4548</t>
  </si>
  <si>
    <t>26.0714</t>
  </si>
  <si>
    <t>2.36979</t>
  </si>
  <si>
    <t>27.0066</t>
  </si>
  <si>
    <t>2.63825</t>
  </si>
  <si>
    <t>24.2585</t>
  </si>
  <si>
    <t>2.36507</t>
  </si>
  <si>
    <t>27.0605</t>
  </si>
  <si>
    <t>2.3016</t>
  </si>
  <si>
    <t>27.8067</t>
  </si>
  <si>
    <t>2.35342</t>
  </si>
  <si>
    <t>27.1944</t>
  </si>
  <si>
    <t>2.24686</t>
  </si>
  <si>
    <t>28.4841</t>
  </si>
  <si>
    <t>2.25606</t>
  </si>
  <si>
    <t>28.368</t>
  </si>
  <si>
    <t>2.26015</t>
  </si>
  <si>
    <t>28.3167</t>
  </si>
  <si>
    <t>2.15185</t>
  </si>
  <si>
    <t>29.7419</t>
  </si>
  <si>
    <t>2.22454</t>
  </si>
  <si>
    <t>28.77</t>
  </si>
  <si>
    <t>2.29124</t>
  </si>
  <si>
    <t>27.9324</t>
  </si>
  <si>
    <t>2.01963</t>
  </si>
  <si>
    <t>31.6889</t>
  </si>
  <si>
    <t>2.55739</t>
  </si>
  <si>
    <t>25.0255</t>
  </si>
  <si>
    <t>3.07107</t>
  </si>
  <si>
    <t>20.8397</t>
  </si>
  <si>
    <t>3.52768</t>
  </si>
  <si>
    <t>18.1422</t>
  </si>
  <si>
    <t>3.31061</t>
  </si>
  <si>
    <t>19.3318</t>
  </si>
  <si>
    <t>3.12373</t>
  </si>
  <si>
    <t>20.4883</t>
  </si>
  <si>
    <t>3.33593</t>
  </si>
  <si>
    <t>19.1851</t>
  </si>
  <si>
    <t>3.32319</t>
  </si>
  <si>
    <t>19.2586</t>
  </si>
  <si>
    <t>3.73331</t>
  </si>
  <si>
    <t>17.143</t>
  </si>
  <si>
    <t>3.39086</t>
  </si>
  <si>
    <t>18.8743</t>
  </si>
  <si>
    <t>3.32869</t>
  </si>
  <si>
    <t>19.2268</t>
  </si>
  <si>
    <t>3.24142</t>
  </si>
  <si>
    <t>19.7445</t>
  </si>
  <si>
    <t>3.28578</t>
  </si>
  <si>
    <t>19.4779</t>
  </si>
  <si>
    <t>3.5705</t>
  </si>
  <si>
    <t>17.9246</t>
  </si>
  <si>
    <t>3.17528</t>
  </si>
  <si>
    <t>20.1557</t>
  </si>
  <si>
    <t>3.14778</t>
  </si>
  <si>
    <t>20.3318</t>
  </si>
  <si>
    <t>3.46392</t>
  </si>
  <si>
    <t>18.4762</t>
  </si>
  <si>
    <t>3.3481</t>
  </si>
  <si>
    <t>19.1153</t>
  </si>
  <si>
    <t>3.03642</t>
  </si>
  <si>
    <t>21.0775</t>
  </si>
  <si>
    <t>3.45171</t>
  </si>
  <si>
    <t>18.5415</t>
  </si>
  <si>
    <t>2.07155</t>
  </si>
  <si>
    <t>30.8948</t>
  </si>
  <si>
    <t>2.02844</t>
  </si>
  <si>
    <t>31.5513</t>
  </si>
  <si>
    <t>2.13291</t>
  </si>
  <si>
    <t>30.006</t>
  </si>
  <si>
    <t>2.54529</t>
  </si>
  <si>
    <t>25.1445</t>
  </si>
  <si>
    <t>2.25153</t>
  </si>
  <si>
    <t>28.4251</t>
  </si>
  <si>
    <t>2.02033</t>
  </si>
  <si>
    <t>31.678</t>
  </si>
  <si>
    <t>2.00211</t>
  </si>
  <si>
    <t>31.9663</t>
  </si>
  <si>
    <t>2.12924</t>
  </si>
  <si>
    <t>30.0577</t>
  </si>
  <si>
    <t>2.39224</t>
  </si>
  <si>
    <t>26.7532</t>
  </si>
  <si>
    <t>2.30754</t>
  </si>
  <si>
    <t>27.7351</t>
  </si>
  <si>
    <t>2.39735</t>
  </si>
  <si>
    <t>26.6961</t>
  </si>
  <si>
    <t>2.4481</t>
  </si>
  <si>
    <t>26.1427</t>
  </si>
  <si>
    <t>2.23108</t>
  </si>
  <si>
    <t>28.6856</t>
  </si>
  <si>
    <t>2.43165</t>
  </si>
  <si>
    <t>26.3196</t>
  </si>
  <si>
    <t>2.37693</t>
  </si>
  <si>
    <t>26.9255</t>
  </si>
  <si>
    <t>2.21856</t>
  </si>
  <si>
    <t>28.8476</t>
  </si>
  <si>
    <t>2.25767</t>
  </si>
  <si>
    <t>28.3478</t>
  </si>
  <si>
    <t>2.24531</t>
  </si>
  <si>
    <t>28.5038</t>
  </si>
  <si>
    <t>2.14257</t>
  </si>
  <si>
    <t>29.8706</t>
  </si>
  <si>
    <t>2.0084</t>
  </si>
  <si>
    <t>31.8662</t>
  </si>
  <si>
    <t>2.27341</t>
  </si>
  <si>
    <t>28.1515</t>
  </si>
  <si>
    <t>2.02819</t>
  </si>
  <si>
    <t>31.5552</t>
  </si>
  <si>
    <t>2.24666</t>
  </si>
  <si>
    <t>28.4867</t>
  </si>
  <si>
    <t>2.13091</t>
  </si>
  <si>
    <t>30.0341</t>
  </si>
  <si>
    <t>2.49195</t>
  </si>
  <si>
    <t>25.6827</t>
  </si>
  <si>
    <t>2.20945</t>
  </si>
  <si>
    <t>28.9665</t>
  </si>
  <si>
    <t>1.96162</t>
  </si>
  <si>
    <t>32.6261</t>
  </si>
  <si>
    <t>2.09328</t>
  </si>
  <si>
    <t>30.574</t>
  </si>
  <si>
    <t>2.13303</t>
  </si>
  <si>
    <t>30.0043</t>
  </si>
  <si>
    <t>2.43476</t>
  </si>
  <si>
    <t>26.286</t>
  </si>
  <si>
    <t>2.23052</t>
  </si>
  <si>
    <t>28.6929</t>
  </si>
  <si>
    <t>2.44998</t>
  </si>
  <si>
    <t>26.1226</t>
  </si>
  <si>
    <t>2.35182</t>
  </si>
  <si>
    <t>27.2129</t>
  </si>
  <si>
    <t>2.2761</t>
  </si>
  <si>
    <t>28.1183</t>
  </si>
  <si>
    <t>2.42412</t>
  </si>
  <si>
    <t>26.4014</t>
  </si>
  <si>
    <t>2.34309</t>
  </si>
  <si>
    <t>27.3144</t>
  </si>
  <si>
    <t>2.3198</t>
  </si>
  <si>
    <t>27.5885</t>
  </si>
  <si>
    <t>2.24732</t>
  </si>
  <si>
    <t>28.4783</t>
  </si>
  <si>
    <t>2.22675</t>
  </si>
  <si>
    <t>28.7414</t>
  </si>
  <si>
    <t>2.13236</t>
  </si>
  <si>
    <t>30.0137</t>
  </si>
  <si>
    <t>2.21217</t>
  </si>
  <si>
    <t>28.9308</t>
  </si>
  <si>
    <t>2.14827</t>
  </si>
  <si>
    <t>29.7914</t>
  </si>
  <si>
    <t>2.22689</t>
  </si>
  <si>
    <t>28.7396</t>
  </si>
  <si>
    <t>2.19083</t>
  </si>
  <si>
    <t>29.2126</t>
  </si>
  <si>
    <t>2.13768</t>
  </si>
  <si>
    <t>29.939</t>
  </si>
  <si>
    <t>2.30873</t>
  </si>
  <si>
    <t>27.7208</t>
  </si>
  <si>
    <t>2.34322</t>
  </si>
  <si>
    <t>27.3128</t>
  </si>
  <si>
    <t>2.03649</t>
  </si>
  <si>
    <t>31.4266</t>
  </si>
  <si>
    <t>2.01164</t>
  </si>
  <si>
    <t>31.8148</t>
  </si>
  <si>
    <t>2.14914</t>
  </si>
  <si>
    <t>29.7794</t>
  </si>
  <si>
    <t>2.33788</t>
  </si>
  <si>
    <t>27.3753</t>
  </si>
  <si>
    <t>2.29878</t>
  </si>
  <si>
    <t>27.8408</t>
  </si>
  <si>
    <t>2.42933</t>
  </si>
  <si>
    <t>26.3447</t>
  </si>
  <si>
    <t>2.36413</t>
  </si>
  <si>
    <t>27.0712</t>
  </si>
  <si>
    <t>2.42264</t>
  </si>
  <si>
    <t>26.4175</t>
  </si>
  <si>
    <t>2.22612</t>
  </si>
  <si>
    <t>28.7496</t>
  </si>
  <si>
    <t>2.48046</t>
  </si>
  <si>
    <t>25.8016</t>
  </si>
  <si>
    <t>2.59171</t>
  </si>
  <si>
    <t>24.6942</t>
  </si>
  <si>
    <t>2.40812</t>
  </si>
  <si>
    <t>26.5768</t>
  </si>
  <si>
    <t>2.21072</t>
  </si>
  <si>
    <t>28.9498</t>
  </si>
  <si>
    <t>2.05623</t>
  </si>
  <si>
    <t>31.1249</t>
  </si>
  <si>
    <t>2.2797</t>
  </si>
  <si>
    <t>28.0738</t>
  </si>
  <si>
    <t>2.21096</t>
  </si>
  <si>
    <t>28.9467</t>
  </si>
  <si>
    <t>2.16987</t>
  </si>
  <si>
    <t>29.4949</t>
  </si>
  <si>
    <t>2.19831</t>
  </si>
  <si>
    <t>2.22358</t>
  </si>
  <si>
    <t>28.7825</t>
  </si>
  <si>
    <t>2.11801</t>
  </si>
  <si>
    <t>30.217</t>
  </si>
  <si>
    <t>2.28683</t>
  </si>
  <si>
    <t>27.9863</t>
  </si>
  <si>
    <t>2.31036</t>
  </si>
  <si>
    <t>27.7013</t>
  </si>
  <si>
    <t>2.02116</t>
  </si>
  <si>
    <t>31.6649</t>
  </si>
  <si>
    <t>2.12373</t>
  </si>
  <si>
    <t>30.1356</t>
  </si>
  <si>
    <t>2.14021</t>
  </si>
  <si>
    <t>29.9036</t>
  </si>
  <si>
    <t>2.43929</t>
  </si>
  <si>
    <t>26.2371</t>
  </si>
  <si>
    <t>2.40133</t>
  </si>
  <si>
    <t>26.6519</t>
  </si>
  <si>
    <t>2.43947</t>
  </si>
  <si>
    <t>26.2352</t>
  </si>
  <si>
    <t>2.41879</t>
  </si>
  <si>
    <t>26.4595</t>
  </si>
  <si>
    <t>2.35776</t>
  </si>
  <si>
    <t>27.1444</t>
  </si>
  <si>
    <t>2.3203</t>
  </si>
  <si>
    <t>27.5827</t>
  </si>
  <si>
    <t>2.40903</t>
  </si>
  <si>
    <t>26.5667</t>
  </si>
  <si>
    <t>2.45633</t>
  </si>
  <si>
    <t>26.0551</t>
  </si>
  <si>
    <t>2.03901</t>
  </si>
  <si>
    <t>31.3877</t>
  </si>
  <si>
    <t>2.04808</t>
  </si>
  <si>
    <t>31.2488</t>
  </si>
  <si>
    <t>2.11836</t>
  </si>
  <si>
    <t>30.212</t>
  </si>
  <si>
    <t>2.15329</t>
  </si>
  <si>
    <t>29.7219</t>
  </si>
  <si>
    <t>2.10661</t>
  </si>
  <si>
    <t>30.3806</t>
  </si>
  <si>
    <t>2.54083</t>
  </si>
  <si>
    <t>25.1886</t>
  </si>
  <si>
    <t>2.12427</t>
  </si>
  <si>
    <t>30.128</t>
  </si>
  <si>
    <t>2.25294</t>
  </si>
  <si>
    <t>28.4073</t>
  </si>
  <si>
    <t>2.25732</t>
  </si>
  <si>
    <t>28.3522</t>
  </si>
  <si>
    <t>2.32083</t>
  </si>
  <si>
    <t>27.5763</t>
  </si>
  <si>
    <t>2.09188</t>
  </si>
  <si>
    <t>30.5945</t>
  </si>
  <si>
    <t>2.13979</t>
  </si>
  <si>
    <t>29.9095</t>
  </si>
  <si>
    <t>2.27551</t>
  </si>
  <si>
    <t>28.1255</t>
  </si>
  <si>
    <t>2.46669</t>
  </si>
  <si>
    <t>25.9457</t>
  </si>
  <si>
    <t>2.41276</t>
  </si>
  <si>
    <t>26.5257</t>
  </si>
  <si>
    <t>2.44249</t>
  </si>
  <si>
    <t>26.2027</t>
  </si>
  <si>
    <t>2.37228</t>
  </si>
  <si>
    <t>26.9783</t>
  </si>
  <si>
    <t>2.43161</t>
  </si>
  <si>
    <t>26.32</t>
  </si>
  <si>
    <t>2.29872</t>
  </si>
  <si>
    <t>27.8416</t>
  </si>
  <si>
    <t>1.89872</t>
  </si>
  <si>
    <t>33.7069</t>
  </si>
  <si>
    <t>2.00935</t>
  </si>
  <si>
    <t>31.8511</t>
  </si>
  <si>
    <t>2.05649</t>
  </si>
  <si>
    <t>31.121</t>
  </si>
  <si>
    <t>1.85667</t>
  </si>
  <si>
    <t>34.4703</t>
  </si>
  <si>
    <t>2.22752</t>
  </si>
  <si>
    <t>28.7315</t>
  </si>
  <si>
    <t>2.06006</t>
  </si>
  <si>
    <t>31.067</t>
  </si>
  <si>
    <t>2.17642</t>
  </si>
  <si>
    <t>29.406</t>
  </si>
  <si>
    <t>2.42442</t>
  </si>
  <si>
    <t>26.398</t>
  </si>
  <si>
    <t>2.10957</t>
  </si>
  <si>
    <t>30.3379</t>
  </si>
  <si>
    <t>2.12601</t>
  </si>
  <si>
    <t>30.1033</t>
  </si>
  <si>
    <t>2.36295</t>
  </si>
  <si>
    <t>27.0848</t>
  </si>
  <si>
    <t>2.51583</t>
  </si>
  <si>
    <t>25.4389</t>
  </si>
  <si>
    <t>2.44531</t>
  </si>
  <si>
    <t>26.1726</t>
  </si>
  <si>
    <t>2.42004</t>
  </si>
  <si>
    <t>26.4458</t>
  </si>
  <si>
    <t>2.47653</t>
  </si>
  <si>
    <t>25.8426</t>
  </si>
  <si>
    <t>2.76958</t>
  </si>
  <si>
    <t>23.1082</t>
  </si>
  <si>
    <t>1.88292</t>
  </si>
  <si>
    <t>33.9898</t>
  </si>
  <si>
    <t>1.9968</t>
  </si>
  <si>
    <t>32.0512</t>
  </si>
  <si>
    <t>2.08519</t>
  </si>
  <si>
    <t>30.6926</t>
  </si>
  <si>
    <t>1.84394</t>
  </si>
  <si>
    <t>34.7084</t>
  </si>
  <si>
    <t>2.18678</t>
  </si>
  <si>
    <t>29.2668</t>
  </si>
  <si>
    <t>2.10399</t>
  </si>
  <si>
    <t>30.4185</t>
  </si>
  <si>
    <t>2.1017</t>
  </si>
  <si>
    <t>30.4516</t>
  </si>
  <si>
    <t>2.47149</t>
  </si>
  <si>
    <t>25.8953</t>
  </si>
  <si>
    <t>2.19643</t>
  </si>
  <si>
    <t>29.1382</t>
  </si>
  <si>
    <t>2.11655</t>
  </si>
  <si>
    <t>30.2379</t>
  </si>
  <si>
    <t>2.14091</t>
  </si>
  <si>
    <t>29.8939</t>
  </si>
  <si>
    <t>2.38654</t>
  </si>
  <si>
    <t>26.8171</t>
  </si>
  <si>
    <t>2.46782</t>
  </si>
  <si>
    <t>25.9339</t>
  </si>
  <si>
    <t>2.3795</t>
  </si>
  <si>
    <t>26.8964</t>
  </si>
  <si>
    <t>2.44698</t>
  </si>
  <si>
    <t>26.1546</t>
  </si>
  <si>
    <t>2.39015</t>
  </si>
  <si>
    <t>26.7766</t>
  </si>
  <si>
    <t>2.40521</t>
  </si>
  <si>
    <t>26.6089</t>
  </si>
  <si>
    <t>1.87688</t>
  </si>
  <si>
    <t>34.0992</t>
  </si>
  <si>
    <t>1.9728</t>
  </si>
  <si>
    <t>32.4413</t>
  </si>
  <si>
    <t>2.05386</t>
  </si>
  <si>
    <t>31.1609</t>
  </si>
  <si>
    <t>1.96367</t>
  </si>
  <si>
    <t>32.5921</t>
  </si>
  <si>
    <t>2.0351</t>
  </si>
  <si>
    <t>31.4481</t>
  </si>
  <si>
    <t>2.18694</t>
  </si>
  <si>
    <t>29.2647</t>
  </si>
  <si>
    <t>2.06583</t>
  </si>
  <si>
    <t>30.9802</t>
  </si>
  <si>
    <t>2.26963</t>
  </si>
  <si>
    <t>28.1985</t>
  </si>
  <si>
    <t>2.24673</t>
  </si>
  <si>
    <t>28.4859</t>
  </si>
  <si>
    <t>2.14086</t>
  </si>
  <si>
    <t>29.8945</t>
  </si>
  <si>
    <t>2.17605</t>
  </si>
  <si>
    <t>29.4111</t>
  </si>
  <si>
    <t>2.12547</t>
  </si>
  <si>
    <t>30.1109</t>
  </si>
  <si>
    <t>2.65804</t>
  </si>
  <si>
    <t>24.0779</t>
  </si>
  <si>
    <t>2.3793</t>
  </si>
  <si>
    <t>26.8986</t>
  </si>
  <si>
    <t>2.51022</t>
  </si>
  <si>
    <t>25.4958</t>
  </si>
  <si>
    <t>2.33314</t>
  </si>
  <si>
    <t>27.4308</t>
  </si>
  <si>
    <t>2.4364</t>
  </si>
  <si>
    <t>26.2682</t>
  </si>
  <si>
    <t>2.50178</t>
  </si>
  <si>
    <t>25.5818</t>
  </si>
  <si>
    <t>2.70072</t>
  </si>
  <si>
    <t>23.6974</t>
  </si>
  <si>
    <t>2.59582</t>
  </si>
  <si>
    <t>24.655</t>
  </si>
  <si>
    <t>2.58882</t>
  </si>
  <si>
    <t>24.7217</t>
  </si>
  <si>
    <t>2.613</t>
  </si>
  <si>
    <t>24.4929</t>
  </si>
  <si>
    <t>2.61189</t>
  </si>
  <si>
    <t>24.5033</t>
  </si>
  <si>
    <t>2.54665</t>
  </si>
  <si>
    <t>25.1311</t>
  </si>
  <si>
    <t>2.4687</t>
  </si>
  <si>
    <t>25.9246</t>
  </si>
  <si>
    <t>2.53366</t>
  </si>
  <si>
    <t>25.2599</t>
  </si>
  <si>
    <t>2.50548</t>
  </si>
  <si>
    <t>25.544</t>
  </si>
  <si>
    <t>2.53582</t>
  </si>
  <si>
    <t>25.2384</t>
  </si>
  <si>
    <t>2.59395</t>
  </si>
  <si>
    <t>24.6728</t>
  </si>
  <si>
    <t>2.72209</t>
  </si>
  <si>
    <t>23.5113</t>
  </si>
  <si>
    <t>2.68112</t>
  </si>
  <si>
    <t>23.8706</t>
  </si>
  <si>
    <t>2.60797</t>
  </si>
  <si>
    <t>24.5402</t>
  </si>
  <si>
    <t>2.73444</t>
  </si>
  <si>
    <t>23.4052</t>
  </si>
  <si>
    <t>2.61206</t>
  </si>
  <si>
    <t>24.5018</t>
  </si>
  <si>
    <t>2.52493</t>
  </si>
  <si>
    <t>25.3472</t>
  </si>
  <si>
    <t>2.62046</t>
  </si>
  <si>
    <t>24.4232</t>
  </si>
  <si>
    <t>2.57707</t>
  </si>
  <si>
    <t>24.8344</t>
  </si>
  <si>
    <t>2.59011</t>
  </si>
  <si>
    <t>24.7093</t>
  </si>
  <si>
    <t>2.36512</t>
  </si>
  <si>
    <t>27.06</t>
  </si>
  <si>
    <t>2.42461</t>
  </si>
  <si>
    <t>26.396</t>
  </si>
  <si>
    <t>2.41752</t>
  </si>
  <si>
    <t>26.4734</t>
  </si>
  <si>
    <t>2.76729</t>
  </si>
  <si>
    <t>23.1273</t>
  </si>
  <si>
    <t>2.42991</t>
  </si>
  <si>
    <t>26.3384</t>
  </si>
  <si>
    <t>2.32614</t>
  </si>
  <si>
    <t>27.5134</t>
  </si>
  <si>
    <t>2.49513</t>
  </si>
  <si>
    <t>25.65</t>
  </si>
  <si>
    <t>1.99506</t>
  </si>
  <si>
    <t>32.0792</t>
  </si>
  <si>
    <t>2.1151</t>
  </si>
  <si>
    <t>30.2586</t>
  </si>
  <si>
    <t>2.35957</t>
  </si>
  <si>
    <t>27.1235</t>
  </si>
  <si>
    <t>2.23045</t>
  </si>
  <si>
    <t>28.6938</t>
  </si>
  <si>
    <t>2.24663</t>
  </si>
  <si>
    <t>28.4871</t>
  </si>
  <si>
    <t>2.17967</t>
  </si>
  <si>
    <t>29.3623</t>
  </si>
  <si>
    <t>2.46527</t>
  </si>
  <si>
    <t>25.9607</t>
  </si>
  <si>
    <t>2.27057</t>
  </si>
  <si>
    <t>28.1867</t>
  </si>
  <si>
    <t>2.02297</t>
  </si>
  <si>
    <t>31.6366</t>
  </si>
  <si>
    <t>2.11832</t>
  </si>
  <si>
    <t>30.2126</t>
  </si>
  <si>
    <t>2.22118</t>
  </si>
  <si>
    <t>28.8135</t>
  </si>
  <si>
    <t>2.33008</t>
  </si>
  <si>
    <t>27.4669</t>
  </si>
  <si>
    <t>2.34599</t>
  </si>
  <si>
    <t>27.2806</t>
  </si>
  <si>
    <t>2.56003</t>
  </si>
  <si>
    <t>24.9997</t>
  </si>
  <si>
    <t>2.37573</t>
  </si>
  <si>
    <t>26.9391</t>
  </si>
  <si>
    <t>2.20316</t>
  </si>
  <si>
    <t>29.0492</t>
  </si>
  <si>
    <t>2.5796</t>
  </si>
  <si>
    <t>24.81</t>
  </si>
  <si>
    <t>2.46151</t>
  </si>
  <si>
    <t>26.0003</t>
  </si>
  <si>
    <t>2.2412</t>
  </si>
  <si>
    <t>28.5561</t>
  </si>
  <si>
    <t>2.36709</t>
  </si>
  <si>
    <t>27.0375</t>
  </si>
  <si>
    <t>2.2496</t>
  </si>
  <si>
    <t>28.4496</t>
  </si>
  <si>
    <t>2.10692</t>
  </si>
  <si>
    <t>30.3761</t>
  </si>
  <si>
    <t>2.22447</t>
  </si>
  <si>
    <t>28.7709</t>
  </si>
  <si>
    <t>2.19719</t>
  </si>
  <si>
    <t>29.1281</t>
  </si>
  <si>
    <t>2.07777</t>
  </si>
  <si>
    <t>30.8022</t>
  </si>
  <si>
    <t>2.20551</t>
  </si>
  <si>
    <t>29.0182</t>
  </si>
  <si>
    <t>2.07694</t>
  </si>
  <si>
    <t>30.8146</t>
  </si>
  <si>
    <t>2.07396</t>
  </si>
  <si>
    <t>30.8589</t>
  </si>
  <si>
    <t>2.01337</t>
  </si>
  <si>
    <t>31.7875</t>
  </si>
  <si>
    <t>2.13392</t>
  </si>
  <si>
    <t>29.9918</t>
  </si>
  <si>
    <t>2.31993</t>
  </si>
  <si>
    <t>27.587</t>
  </si>
  <si>
    <t>2.17527</t>
  </si>
  <si>
    <t>29.4216</t>
  </si>
  <si>
    <t>2.13841</t>
  </si>
  <si>
    <t>29.9287</t>
  </si>
  <si>
    <t>2.2113</t>
  </si>
  <si>
    <t>28.9423</t>
  </si>
  <si>
    <t>2.4876</t>
  </si>
  <si>
    <t>25.7276</t>
  </si>
  <si>
    <t>2.29703</t>
  </si>
  <si>
    <t>27.8621</t>
  </si>
  <si>
    <t>1.96397</t>
  </si>
  <si>
    <t>32.5871</t>
  </si>
  <si>
    <t>2.11784</t>
  </si>
  <si>
    <t>30.2195</t>
  </si>
  <si>
    <t>2.2281</t>
  </si>
  <si>
    <t>28.724</t>
  </si>
  <si>
    <t>2.36829</t>
  </si>
  <si>
    <t>27.0237</t>
  </si>
  <si>
    <t>2.42314</t>
  </si>
  <si>
    <t>26.4121</t>
  </si>
  <si>
    <t>2.51325</t>
  </si>
  <si>
    <t>25.465</t>
  </si>
  <si>
    <t>2.61221</t>
  </si>
  <si>
    <t>24.5004</t>
  </si>
  <si>
    <t>2.2421</t>
  </si>
  <si>
    <t>28.5447</t>
  </si>
  <si>
    <t>2.54258</t>
  </si>
  <si>
    <t>25.1712</t>
  </si>
  <si>
    <t>2.34191</t>
  </si>
  <si>
    <t>27.3281</t>
  </si>
  <si>
    <t>2.26985</t>
  </si>
  <si>
    <t>28.1957</t>
  </si>
  <si>
    <t>2.31144</t>
  </si>
  <si>
    <t>27.6884</t>
  </si>
  <si>
    <t>2.33451</t>
  </si>
  <si>
    <t>27.4148</t>
  </si>
  <si>
    <t>2.35065</t>
  </si>
  <si>
    <t>27.2266</t>
  </si>
  <si>
    <t>2.19986</t>
  </si>
  <si>
    <t>29.0928</t>
  </si>
  <si>
    <t>2.18642</t>
  </si>
  <si>
    <t>29.2715</t>
  </si>
  <si>
    <t>2.1385</t>
  </si>
  <si>
    <t>29.9275</t>
  </si>
  <si>
    <t>2.12536</t>
  </si>
  <si>
    <t>30.1126</t>
  </si>
  <si>
    <t>2.01102</t>
  </si>
  <si>
    <t>31.8247</t>
  </si>
  <si>
    <t>2.02797</t>
  </si>
  <si>
    <t>31.5586</t>
  </si>
  <si>
    <t>2.22285</t>
  </si>
  <si>
    <t>28.7918</t>
  </si>
  <si>
    <t>2.09677</t>
  </si>
  <si>
    <t>30.5232</t>
  </si>
  <si>
    <t>2.24216</t>
  </si>
  <si>
    <t>28.5439</t>
  </si>
  <si>
    <t>1.97516</t>
  </si>
  <si>
    <t>32.4025</t>
  </si>
  <si>
    <t>2.51215</t>
  </si>
  <si>
    <t>25.4762</t>
  </si>
  <si>
    <t>2.2998</t>
  </si>
  <si>
    <t>27.8285</t>
  </si>
  <si>
    <t>2.23589</t>
  </si>
  <si>
    <t>28.6239</t>
  </si>
  <si>
    <t>1.98996</t>
  </si>
  <si>
    <t>32.1614</t>
  </si>
  <si>
    <t>2.26148</t>
  </si>
  <si>
    <t>28.3001</t>
  </si>
  <si>
    <t>2.26942</t>
  </si>
  <si>
    <t>28.201</t>
  </si>
  <si>
    <t>2.44022</t>
  </si>
  <si>
    <t>26.2271</t>
  </si>
  <si>
    <t>2.40654</t>
  </si>
  <si>
    <t>26.5942</t>
  </si>
  <si>
    <t>2.80452</t>
  </si>
  <si>
    <t>22.8203</t>
  </si>
  <si>
    <t>2.57531</t>
  </si>
  <si>
    <t>24.8514</t>
  </si>
  <si>
    <t>2.30226</t>
  </si>
  <si>
    <t>27.7988</t>
  </si>
  <si>
    <t>2.28123</t>
  </si>
  <si>
    <t>28.055</t>
  </si>
  <si>
    <t>2.34185</t>
  </si>
  <si>
    <t>27.3289</t>
  </si>
  <si>
    <t>2.25098</t>
  </si>
  <si>
    <t>28.432</t>
  </si>
  <si>
    <t>2.4999</t>
  </si>
  <si>
    <t>25.6011</t>
  </si>
  <si>
    <t>2.40193</t>
  </si>
  <si>
    <t>26.6452</t>
  </si>
  <si>
    <t>2.26072</t>
  </si>
  <si>
    <t>28.3096</t>
  </si>
  <si>
    <t>2.25419</t>
  </si>
  <si>
    <t>28.3915</t>
  </si>
  <si>
    <t>2.18776</t>
  </si>
  <si>
    <t>29.2537</t>
  </si>
  <si>
    <t>1.98882</t>
  </si>
  <si>
    <t>32.1799</t>
  </si>
  <si>
    <t>1.97993</t>
  </si>
  <si>
    <t>32.3244</t>
  </si>
  <si>
    <t>2.11311</t>
  </si>
  <si>
    <t>30.2871</t>
  </si>
  <si>
    <t>2.13063</t>
  </si>
  <si>
    <t>30.0381</t>
  </si>
  <si>
    <t>2.20059</t>
  </si>
  <si>
    <t>29.0831</t>
  </si>
  <si>
    <t>2.11548</t>
  </si>
  <si>
    <t>30.2532</t>
  </si>
  <si>
    <t>2.02666</t>
  </si>
  <si>
    <t>31.5791</t>
  </si>
  <si>
    <t>2.40368</t>
  </si>
  <si>
    <t>26.6259</t>
  </si>
  <si>
    <t>2.25885</t>
  </si>
  <si>
    <t>28.333</t>
  </si>
  <si>
    <t>2.13438</t>
  </si>
  <si>
    <t>29.9853</t>
  </si>
  <si>
    <t>2.10689</t>
  </si>
  <si>
    <t>30.3765</t>
  </si>
  <si>
    <t>2.23866</t>
  </si>
  <si>
    <t>28.5885</t>
  </si>
  <si>
    <t>2.2477</t>
  </si>
  <si>
    <t>28.4735</t>
  </si>
  <si>
    <t>2.43977</t>
  </si>
  <si>
    <t>26.232</t>
  </si>
  <si>
    <t>2.3957</t>
  </si>
  <si>
    <t>26.7145</t>
  </si>
  <si>
    <t>2.83942</t>
  </si>
  <si>
    <t>22.5398</t>
  </si>
  <si>
    <t>2.76548</t>
  </si>
  <si>
    <t>23.1425</t>
  </si>
  <si>
    <t>2.17001</t>
  </si>
  <si>
    <t>29.493</t>
  </si>
  <si>
    <t>2.32977</t>
  </si>
  <si>
    <t>27.4706</t>
  </si>
  <si>
    <t>2.38247</t>
  </si>
  <si>
    <t>26.8628</t>
  </si>
  <si>
    <t>2.39216</t>
  </si>
  <si>
    <t>26.754</t>
  </si>
  <si>
    <t>2.50423</t>
  </si>
  <si>
    <t>25.5567</t>
  </si>
  <si>
    <t>2.38452</t>
  </si>
  <si>
    <t>26.8397</t>
  </si>
  <si>
    <t>2.28161</t>
  </si>
  <si>
    <t>28.0504</t>
  </si>
  <si>
    <t>1.88151</t>
  </si>
  <si>
    <t>34.0152</t>
  </si>
  <si>
    <t>1.99582</t>
  </si>
  <si>
    <t>32.0671</t>
  </si>
  <si>
    <t>2.07276</t>
  </si>
  <si>
    <t>30.8767</t>
  </si>
  <si>
    <t>2.24786</t>
  </si>
  <si>
    <t>28.4715</t>
  </si>
  <si>
    <t>2.16342</t>
  </si>
  <si>
    <t>29.5828</t>
  </si>
  <si>
    <t>2.25401</t>
  </si>
  <si>
    <t>28.3938</t>
  </si>
  <si>
    <t>2.12166</t>
  </si>
  <si>
    <t>30.1651</t>
  </si>
  <si>
    <t>2.23057</t>
  </si>
  <si>
    <t>28.6922</t>
  </si>
  <si>
    <t>2.28393</t>
  </si>
  <si>
    <t>28.0219</t>
  </si>
  <si>
    <t>2.14681</t>
  </si>
  <si>
    <t>29.8116</t>
  </si>
  <si>
    <t>2.21167</t>
  </si>
  <si>
    <t>28.9374</t>
  </si>
  <si>
    <t>2.29487</t>
  </si>
  <si>
    <t>27.8882</t>
  </si>
  <si>
    <t>2.23153</t>
  </si>
  <si>
    <t>28.6798</t>
  </si>
  <si>
    <t>2.44082</t>
  </si>
  <si>
    <t>26.2207</t>
  </si>
  <si>
    <t>2.43605</t>
  </si>
  <si>
    <t>26.2721</t>
  </si>
  <si>
    <t>2.44723</t>
  </si>
  <si>
    <t>26.152</t>
  </si>
  <si>
    <t>2.826</t>
  </si>
  <si>
    <t>22.6468</t>
  </si>
  <si>
    <t>2.71772</t>
  </si>
  <si>
    <t>23.5492</t>
  </si>
  <si>
    <t>2.30252</t>
  </si>
  <si>
    <t>27.7956</t>
  </si>
  <si>
    <t>2.26522</t>
  </si>
  <si>
    <t>28.2534</t>
  </si>
  <si>
    <t>2.65485</t>
  </si>
  <si>
    <t>24.1068</t>
  </si>
  <si>
    <t>2.54626</t>
  </si>
  <si>
    <t>25.1349</t>
  </si>
  <si>
    <t>2.46909</t>
  </si>
  <si>
    <t>25.9205</t>
  </si>
  <si>
    <t>1.96506</t>
  </si>
  <si>
    <t>32.569</t>
  </si>
  <si>
    <t>2.00698</t>
  </si>
  <si>
    <t>31.8887</t>
  </si>
  <si>
    <t>2.03932</t>
  </si>
  <si>
    <t>31.3831</t>
  </si>
  <si>
    <t>2.28521</t>
  </si>
  <si>
    <t>28.0062</t>
  </si>
  <si>
    <t>2.19121</t>
  </si>
  <si>
    <t>29.2076</t>
  </si>
  <si>
    <t>2.13697</t>
  </si>
  <si>
    <t>29.949</t>
  </si>
  <si>
    <t>2.19489</t>
  </si>
  <si>
    <t>29.1587</t>
  </si>
  <si>
    <t>2.22685</t>
  </si>
  <si>
    <t>28.7402</t>
  </si>
  <si>
    <t>2.28516</t>
  </si>
  <si>
    <t>28.0068</t>
  </si>
  <si>
    <t>2.276</t>
  </si>
  <si>
    <t>28.1195</t>
  </si>
  <si>
    <t>2.34612</t>
  </si>
  <si>
    <t>27.279</t>
  </si>
  <si>
    <t>2.31201</t>
  </si>
  <si>
    <t>27.6815</t>
  </si>
  <si>
    <t>2.23632</t>
  </si>
  <si>
    <t>28.6185</t>
  </si>
  <si>
    <t>2.43615</t>
  </si>
  <si>
    <t>26.2709</t>
  </si>
  <si>
    <t>2.47104</t>
  </si>
  <si>
    <t>25.9</t>
  </si>
  <si>
    <t>2.41621</t>
  </si>
  <si>
    <t>26.4878</t>
  </si>
  <si>
    <t>2.8286</t>
  </si>
  <si>
    <t>22.626</t>
  </si>
  <si>
    <t>2.84041</t>
  </si>
  <si>
    <t>22.5319</t>
  </si>
  <si>
    <t>2.52091</t>
  </si>
  <si>
    <t>25.3877</t>
  </si>
  <si>
    <t>2.19033</t>
  </si>
  <si>
    <t>29.2194</t>
  </si>
  <si>
    <t>2.46197</t>
  </si>
  <si>
    <t>25.9955</t>
  </si>
  <si>
    <t>2.63558</t>
  </si>
  <si>
    <t>24.283</t>
  </si>
  <si>
    <t>1.96783</t>
  </si>
  <si>
    <t>32.5231</t>
  </si>
  <si>
    <t>2.02505</t>
  </si>
  <si>
    <t>31.6041</t>
  </si>
  <si>
    <t>2.00477</t>
  </si>
  <si>
    <t>31.9239</t>
  </si>
  <si>
    <t>2.09463</t>
  </si>
  <si>
    <t>30.5544</t>
  </si>
  <si>
    <t>2.12328</t>
  </si>
  <si>
    <t>30.1421</t>
  </si>
  <si>
    <t>2.10516</t>
  </si>
  <si>
    <t>30.4014</t>
  </si>
  <si>
    <t>2.62271</t>
  </si>
  <si>
    <t>24.4022</t>
  </si>
  <si>
    <t>2.18075</t>
  </si>
  <si>
    <t>29.3476</t>
  </si>
  <si>
    <t>2.16591</t>
  </si>
  <si>
    <t>29.5488</t>
  </si>
  <si>
    <t>2.27934</t>
  </si>
  <si>
    <t>28.0783</t>
  </si>
  <si>
    <t>2.3746</t>
  </si>
  <si>
    <t>26.9519</t>
  </si>
  <si>
    <t>2.30041</t>
  </si>
  <si>
    <t>27.8211</t>
  </si>
  <si>
    <t>2.31943</t>
  </si>
  <si>
    <t>27.593</t>
  </si>
  <si>
    <t>2.45914</t>
  </si>
  <si>
    <t>26.0254</t>
  </si>
  <si>
    <t>2.4581</t>
  </si>
  <si>
    <t>26.0364</t>
  </si>
  <si>
    <t>2.83989</t>
  </si>
  <si>
    <t>22.5361</t>
  </si>
  <si>
    <t>2.81075</t>
  </si>
  <si>
    <t>22.7697</t>
  </si>
  <si>
    <t>2.38256</t>
  </si>
  <si>
    <t>26.8619</t>
  </si>
  <si>
    <t>2.18004</t>
  </si>
  <si>
    <t>29.3573</t>
  </si>
  <si>
    <t>1.90214</t>
  </si>
  <si>
    <t>33.6463</t>
  </si>
  <si>
    <t>1.96501</t>
  </si>
  <si>
    <t>32.5699</t>
  </si>
  <si>
    <t>2.10413</t>
  </si>
  <si>
    <t>30.4164</t>
  </si>
  <si>
    <t>1.83247</t>
  </si>
  <si>
    <t>34.9255</t>
  </si>
  <si>
    <t>2.20357</t>
  </si>
  <si>
    <t>29.0438</t>
  </si>
  <si>
    <t>2.03212</t>
  </si>
  <si>
    <t>31.4941</t>
  </si>
  <si>
    <t>2.11301</t>
  </si>
  <si>
    <t>30.2886</t>
  </si>
  <si>
    <t>2.53637</t>
  </si>
  <si>
    <t>25.2329</t>
  </si>
  <si>
    <t>2.11015</t>
  </si>
  <si>
    <t>30.3296</t>
  </si>
  <si>
    <t>2.13152</t>
  </si>
  <si>
    <t>30.0255</t>
  </si>
  <si>
    <t>2.41944</t>
  </si>
  <si>
    <t>26.4524</t>
  </si>
  <si>
    <t>2.36354</t>
  </si>
  <si>
    <t>27.078</t>
  </si>
  <si>
    <t>2.46054</t>
  </si>
  <si>
    <t>26.0105</t>
  </si>
  <si>
    <t>2.3805</t>
  </si>
  <si>
    <t>26.8851</t>
  </si>
  <si>
    <t>2.45694</t>
  </si>
  <si>
    <t>26.0486</t>
  </si>
  <si>
    <t>2.47717</t>
  </si>
  <si>
    <t>25.8359</t>
  </si>
  <si>
    <t>2.82301</t>
  </si>
  <si>
    <t>22.6708</t>
  </si>
  <si>
    <t>2.8531</t>
  </si>
  <si>
    <t>22.4317</t>
  </si>
  <si>
    <t>1.90874</t>
  </si>
  <si>
    <t>33.5299</t>
  </si>
  <si>
    <t>2.02263</t>
  </si>
  <si>
    <t>31.642</t>
  </si>
  <si>
    <t>2.04469</t>
  </si>
  <si>
    <t>31.3006</t>
  </si>
  <si>
    <t>1.85379</t>
  </si>
  <si>
    <t>34.5239</t>
  </si>
  <si>
    <t>2.22918</t>
  </si>
  <si>
    <t>28.7101</t>
  </si>
  <si>
    <t>2.07982</t>
  </si>
  <si>
    <t>30.7719</t>
  </si>
  <si>
    <t>2.1234</t>
  </si>
  <si>
    <t>30.1403</t>
  </si>
  <si>
    <t>2.69702</t>
  </si>
  <si>
    <t>23.7299</t>
  </si>
  <si>
    <t>2.1821</t>
  </si>
  <si>
    <t>29.3296</t>
  </si>
  <si>
    <t>2.1798</t>
  </si>
  <si>
    <t>29.3605</t>
  </si>
  <si>
    <t>2.57613</t>
  </si>
  <si>
    <t>24.8435</t>
  </si>
  <si>
    <t>2.3614</t>
  </si>
  <si>
    <t>27.1026</t>
  </si>
  <si>
    <t>2.31783</t>
  </si>
  <si>
    <t>27.612</t>
  </si>
  <si>
    <t>2.3477</t>
  </si>
  <si>
    <t>27.2607</t>
  </si>
  <si>
    <t>2.28454</t>
  </si>
  <si>
    <t>28.0143</t>
  </si>
  <si>
    <t>2.41687</t>
  </si>
  <si>
    <t>26.4806</t>
  </si>
  <si>
    <t>2.34541</t>
  </si>
  <si>
    <t>27.2873</t>
  </si>
  <si>
    <t>1.89369</t>
  </si>
  <si>
    <t>33.7965</t>
  </si>
  <si>
    <t>1.99945</t>
  </si>
  <si>
    <t>32.0089</t>
  </si>
  <si>
    <t>2.08212</t>
  </si>
  <si>
    <t>30.7379</t>
  </si>
  <si>
    <t>1.8042</t>
  </si>
  <si>
    <t>35.4727</t>
  </si>
  <si>
    <t>2.19724</t>
  </si>
  <si>
    <t>29.1275</t>
  </si>
  <si>
    <t>2.16631</t>
  </si>
  <si>
    <t>29.5433</t>
  </si>
  <si>
    <t>2.06853</t>
  </si>
  <si>
    <t>30.9399</t>
  </si>
  <si>
    <t>2.85262</t>
  </si>
  <si>
    <t>22.4355</t>
  </si>
  <si>
    <t>2.35118</t>
  </si>
  <si>
    <t>27.2204</t>
  </si>
  <si>
    <t>2.18794</t>
  </si>
  <si>
    <t>29.2513</t>
  </si>
  <si>
    <t>2.18498</t>
  </si>
  <si>
    <t>29.2908</t>
  </si>
  <si>
    <t>2.18312</t>
  </si>
  <si>
    <t>29.3159</t>
  </si>
  <si>
    <t>2.34058</t>
  </si>
  <si>
    <t>27.3437</t>
  </si>
  <si>
    <t>2.34173</t>
  </si>
  <si>
    <t>27.3302</t>
  </si>
  <si>
    <t>2.4423</t>
  </si>
  <si>
    <t>26.2048</t>
  </si>
  <si>
    <t>2.25406</t>
  </si>
  <si>
    <t>28.3932</t>
  </si>
  <si>
    <t>2.38227</t>
  </si>
  <si>
    <t>26.8651</t>
  </si>
  <si>
    <t>1.89353</t>
  </si>
  <si>
    <t>33.7993</t>
  </si>
  <si>
    <t>1.97827</t>
  </si>
  <si>
    <t>32.3515</t>
  </si>
  <si>
    <t>2.05995</t>
  </si>
  <si>
    <t>31.0687</t>
  </si>
  <si>
    <t>1.90451</t>
  </si>
  <si>
    <t>33.6044</t>
  </si>
  <si>
    <t>2.02907</t>
  </si>
  <si>
    <t>31.5415</t>
  </si>
  <si>
    <t>2.23366</t>
  </si>
  <si>
    <t>28.6525</t>
  </si>
  <si>
    <t>2.05042</t>
  </si>
  <si>
    <t>31.2131</t>
  </si>
  <si>
    <t>2.34213</t>
  </si>
  <si>
    <t>27.3256</t>
  </si>
  <si>
    <t>2.46601</t>
  </si>
  <si>
    <t>25.9528</t>
  </si>
  <si>
    <t>2.42465</t>
  </si>
  <si>
    <t>26.3955</t>
  </si>
  <si>
    <t>2.09493</t>
  </si>
  <si>
    <t>30.5499</t>
  </si>
  <si>
    <t>2.19622</t>
  </si>
  <si>
    <t>29.141</t>
  </si>
  <si>
    <t>2.13018</t>
  </si>
  <si>
    <t>30.0444</t>
  </si>
  <si>
    <t>2.30144</t>
  </si>
  <si>
    <t>27.8086</t>
  </si>
  <si>
    <t>2.60284</t>
  </si>
  <si>
    <t>24.5885</t>
  </si>
  <si>
    <t>2.2498</t>
  </si>
  <si>
    <t>28.447</t>
  </si>
  <si>
    <t>2.55144</t>
  </si>
  <si>
    <t>25.0839</t>
  </si>
  <si>
    <t>2.58625</t>
  </si>
  <si>
    <t>24.7462</t>
  </si>
  <si>
    <t>2.57092</t>
  </si>
  <si>
    <t>24.8938</t>
  </si>
  <si>
    <t>2.63851</t>
  </si>
  <si>
    <t>24.2561</t>
  </si>
  <si>
    <t>2.73526</t>
  </si>
  <si>
    <t>23.3981</t>
  </si>
  <si>
    <t>2.66738</t>
  </si>
  <si>
    <t>23.9936</t>
  </si>
  <si>
    <t>2.52234</t>
  </si>
  <si>
    <t>25.3733</t>
  </si>
  <si>
    <t>2.65756</t>
  </si>
  <si>
    <t>24.0823</t>
  </si>
  <si>
    <t>2.56534</t>
  </si>
  <si>
    <t>24.948</t>
  </si>
  <si>
    <t>2.4459</t>
  </si>
  <si>
    <t>26.1662</t>
  </si>
  <si>
    <t>2.59677</t>
  </si>
  <si>
    <t>24.646</t>
  </si>
  <si>
    <t>2.48466</t>
  </si>
  <si>
    <t>25.758</t>
  </si>
  <si>
    <t>2.54563</t>
  </si>
  <si>
    <t>25.1412</t>
  </si>
  <si>
    <t>2.40901</t>
  </si>
  <si>
    <t>26.5669</t>
  </si>
  <si>
    <t>2.40099</t>
  </si>
  <si>
    <t>26.6556</t>
  </si>
  <si>
    <t>2.48882</t>
  </si>
  <si>
    <t>25.715</t>
  </si>
  <si>
    <t>2.60297</t>
  </si>
  <si>
    <t>24.5873</t>
  </si>
  <si>
    <t>2.47382</t>
  </si>
  <si>
    <t>25.871</t>
  </si>
  <si>
    <t>2.38198</t>
  </si>
  <si>
    <t>26.8684</t>
  </si>
  <si>
    <t>2.44589</t>
  </si>
  <si>
    <t>26.1663</t>
  </si>
  <si>
    <t>2.27102</t>
  </si>
  <si>
    <t>28.1812</t>
  </si>
  <si>
    <t>2.07124</t>
  </si>
  <si>
    <t>30.8994</t>
  </si>
  <si>
    <t>2.18176</t>
  </si>
  <si>
    <t>29.3342</t>
  </si>
  <si>
    <t>2.23266</t>
  </si>
  <si>
    <t>28.6654</t>
  </si>
  <si>
    <t>2.34441</t>
  </si>
  <si>
    <t>27.299</t>
  </si>
  <si>
    <t>2.36944</t>
  </si>
  <si>
    <t>27.0106</t>
  </si>
  <si>
    <t>2.52167</t>
  </si>
  <si>
    <t>25.3801</t>
  </si>
  <si>
    <t>2.31881</t>
  </si>
  <si>
    <t>27.6003</t>
  </si>
  <si>
    <t>2.25794</t>
  </si>
  <si>
    <t>28.3444</t>
  </si>
  <si>
    <t>2.35215</t>
  </si>
  <si>
    <t>27.2092</t>
  </si>
  <si>
    <t>2.4579</t>
  </si>
  <si>
    <t>26.0385</t>
  </si>
  <si>
    <t>2.23612</t>
  </si>
  <si>
    <t>28.621</t>
  </si>
  <si>
    <t>2.25539</t>
  </si>
  <si>
    <t>28.3764</t>
  </si>
  <si>
    <t>2.17158</t>
  </si>
  <si>
    <t>29.4717</t>
  </si>
  <si>
    <t>2.01923</t>
  </si>
  <si>
    <t>31.6953</t>
  </si>
  <si>
    <t>2.10056</t>
  </si>
  <si>
    <t>30.4681</t>
  </si>
  <si>
    <t>2.18691</t>
  </si>
  <si>
    <t>29.265</t>
  </si>
  <si>
    <t>2.09094</t>
  </si>
  <si>
    <t>30.6082</t>
  </si>
  <si>
    <t>2.29971</t>
  </si>
  <si>
    <t>27.8296</t>
  </si>
  <si>
    <t>2.07028</t>
  </si>
  <si>
    <t>30.9136</t>
  </si>
  <si>
    <t>2.47869</t>
  </si>
  <si>
    <t>25.8201</t>
  </si>
  <si>
    <t>2.31467</t>
  </si>
  <si>
    <t>27.6497</t>
  </si>
  <si>
    <t>1.96868</t>
  </si>
  <si>
    <t>32.5092</t>
  </si>
  <si>
    <t>2.10875</t>
  </si>
  <si>
    <t>30.3497</t>
  </si>
  <si>
    <t>2.22911</t>
  </si>
  <si>
    <t>28.711</t>
  </si>
  <si>
    <t>2.34155</t>
  </si>
  <si>
    <t>27.3324</t>
  </si>
  <si>
    <t>2.40741</t>
  </si>
  <si>
    <t>26.5846</t>
  </si>
  <si>
    <t>2.54599</t>
  </si>
  <si>
    <t>25.1376</t>
  </si>
  <si>
    <t>2.57507</t>
  </si>
  <si>
    <t>24.8537</t>
  </si>
  <si>
    <t>2.30416</t>
  </si>
  <si>
    <t>27.7759</t>
  </si>
  <si>
    <t>2.31033</t>
  </si>
  <si>
    <t>27.7017</t>
  </si>
  <si>
    <t>2.4659</t>
  </si>
  <si>
    <t>25.954</t>
  </si>
  <si>
    <t>2.25241</t>
  </si>
  <si>
    <t>28.4141</t>
  </si>
  <si>
    <t>2.27535</t>
  </si>
  <si>
    <t>28.1276</t>
  </si>
  <si>
    <t>2.31174</t>
  </si>
  <si>
    <t>27.6847</t>
  </si>
  <si>
    <t>2.25337</t>
  </si>
  <si>
    <t>28.4019</t>
  </si>
  <si>
    <t>2.11073</t>
  </si>
  <si>
    <t>30.3213</t>
  </si>
  <si>
    <t>2.15217</t>
  </si>
  <si>
    <t>29.7374</t>
  </si>
  <si>
    <t>2.10219</t>
  </si>
  <si>
    <t>30.4445</t>
  </si>
  <si>
    <t>2.32862</t>
  </si>
  <si>
    <t>27.4841</t>
  </si>
  <si>
    <t>3.16097</t>
  </si>
  <si>
    <t>20.2469</t>
  </si>
  <si>
    <t>6.13116</t>
  </si>
  <si>
    <t>10.4385</t>
  </si>
  <si>
    <t>6.76281</t>
  </si>
  <si>
    <t>9.46352</t>
  </si>
  <si>
    <t>8.32268</t>
  </si>
  <si>
    <t>7.68983</t>
  </si>
  <si>
    <t>9.93847</t>
  </si>
  <si>
    <t>6.43962</t>
  </si>
  <si>
    <t>9.63887</t>
  </si>
  <si>
    <t>6.63978</t>
  </si>
  <si>
    <t>8.45963</t>
  </si>
  <si>
    <t>7.56535</t>
  </si>
  <si>
    <t>8.30079</t>
  </si>
  <si>
    <t>7.71011</t>
  </si>
  <si>
    <t>8.78509</t>
  </si>
  <si>
    <t>7.28507</t>
  </si>
  <si>
    <t>7.9175</t>
  </si>
  <si>
    <t>8.08336</t>
  </si>
  <si>
    <t>10.1189</t>
  </si>
  <si>
    <t>6.32477</t>
  </si>
  <si>
    <t>8.30721</t>
  </si>
  <si>
    <t>7.70415</t>
  </si>
  <si>
    <t>8.27719</t>
  </si>
  <si>
    <t>7.7321</t>
  </si>
  <si>
    <t>8.95944</t>
  </si>
  <si>
    <t>7.1433</t>
  </si>
  <si>
    <t>9.06159</t>
  </si>
  <si>
    <t>7.06278</t>
  </si>
  <si>
    <t>8.33536</t>
  </si>
  <si>
    <t>7.67813</t>
  </si>
  <si>
    <t>8.46696</t>
  </si>
  <si>
    <t>7.55879</t>
  </si>
  <si>
    <t>10.0359</t>
  </si>
  <si>
    <t>6.3771</t>
  </si>
  <si>
    <t>8.4858</t>
  </si>
  <si>
    <t>7.54201</t>
  </si>
  <si>
    <t>8.1905</t>
  </si>
  <si>
    <t>7.81393</t>
  </si>
  <si>
    <t>2.20302</t>
  </si>
  <si>
    <t>29.051</t>
  </si>
  <si>
    <t>2.24164</t>
  </si>
  <si>
    <t>28.5505</t>
  </si>
  <si>
    <t>1.92479</t>
  </si>
  <si>
    <t>33.2504</t>
  </si>
  <si>
    <t>2.22878</t>
  </si>
  <si>
    <t>28.7152</t>
  </si>
  <si>
    <t>2.39484</t>
  </si>
  <si>
    <t>26.7241</t>
  </si>
  <si>
    <t>2.62884</t>
  </si>
  <si>
    <t>24.3454</t>
  </si>
  <si>
    <t>2.13556</t>
  </si>
  <si>
    <t>29.9687</t>
  </si>
  <si>
    <t>2.04098</t>
  </si>
  <si>
    <t>31.3574</t>
  </si>
  <si>
    <t>2.28024</t>
  </si>
  <si>
    <t>28.0672</t>
  </si>
  <si>
    <t>2.0972</t>
  </si>
  <si>
    <t>30.5168</t>
  </si>
  <si>
    <t>2.21936</t>
  </si>
  <si>
    <t>28.8371</t>
  </si>
  <si>
    <t>2.38204</t>
  </si>
  <si>
    <t>26.8678</t>
  </si>
  <si>
    <t>2.47189</t>
  </si>
  <si>
    <t>25.8911</t>
  </si>
  <si>
    <t>2.40036</t>
  </si>
  <si>
    <t>26.6627</t>
  </si>
  <si>
    <t>2.19139</t>
  </si>
  <si>
    <t>29.2053</t>
  </si>
  <si>
    <t>2.49903</t>
  </si>
  <si>
    <t>25.6099</t>
  </si>
  <si>
    <t>2.3482</t>
  </si>
  <si>
    <t>27.2549</t>
  </si>
  <si>
    <t>2.09713</t>
  </si>
  <si>
    <t>30.5179</t>
  </si>
  <si>
    <t>2.14245</t>
  </si>
  <si>
    <t>29.8724</t>
  </si>
  <si>
    <t>2.04822</t>
  </si>
  <si>
    <t>31.2466</t>
  </si>
  <si>
    <t>2.24547</t>
  </si>
  <si>
    <t>28.5019</t>
  </si>
  <si>
    <t>2.15799</t>
  </si>
  <si>
    <t>29.6572</t>
  </si>
  <si>
    <t>2.29672</t>
  </si>
  <si>
    <t>27.8659</t>
  </si>
  <si>
    <t>2.07355</t>
  </si>
  <si>
    <t>30.8649</t>
  </si>
  <si>
    <t>2.23066</t>
  </si>
  <si>
    <t>28.691</t>
  </si>
  <si>
    <t>2.16554</t>
  </si>
  <si>
    <t>29.5539</t>
  </si>
  <si>
    <t>2.69689</t>
  </si>
  <si>
    <t>23.731</t>
  </si>
  <si>
    <t>2.42956</t>
  </si>
  <si>
    <t>26.3422</t>
  </si>
  <si>
    <t>2.09437</t>
  </si>
  <si>
    <t>30.5581</t>
  </si>
  <si>
    <t>2.28615</t>
  </si>
  <si>
    <t>27.9946</t>
  </si>
  <si>
    <t>2.26501</t>
  </si>
  <si>
    <t>28.2559</t>
  </si>
  <si>
    <t>2.22577</t>
  </si>
  <si>
    <t>28.7541</t>
  </si>
  <si>
    <t>2.32483</t>
  </si>
  <si>
    <t>27.5289</t>
  </si>
  <si>
    <t>2.51497</t>
  </si>
  <si>
    <t>25.4477</t>
  </si>
  <si>
    <t>2.38696</t>
  </si>
  <si>
    <t>26.8124</t>
  </si>
  <si>
    <t>2.26118</t>
  </si>
  <si>
    <t>2.34979</t>
  </si>
  <si>
    <t>27.2365</t>
  </si>
  <si>
    <t>2.47147</t>
  </si>
  <si>
    <t>25.8955</t>
  </si>
  <si>
    <t>2.27555</t>
  </si>
  <si>
    <t>28.1251</t>
  </si>
  <si>
    <t>2.06054</t>
  </si>
  <si>
    <t>31.0598</t>
  </si>
  <si>
    <t>2.03646</t>
  </si>
  <si>
    <t>31.427</t>
  </si>
  <si>
    <t>2.18785</t>
  </si>
  <si>
    <t>29.2525</t>
  </si>
  <si>
    <t>2.20503</t>
  </si>
  <si>
    <t>29.0246</t>
  </si>
  <si>
    <t>2.23606</t>
  </si>
  <si>
    <t>28.6217</t>
  </si>
  <si>
    <t>2.26617</t>
  </si>
  <si>
    <t>28.2414</t>
  </si>
  <si>
    <t>2.14384</t>
  </si>
  <si>
    <t>29.8529</t>
  </si>
  <si>
    <t>2.45565</t>
  </si>
  <si>
    <t>26.0623</t>
  </si>
  <si>
    <t>2.43928</t>
  </si>
  <si>
    <t>26.2372</t>
  </si>
  <si>
    <t>2.26244</t>
  </si>
  <si>
    <t>28.288</t>
  </si>
  <si>
    <t>2.19715</t>
  </si>
  <si>
    <t>29.1286</t>
  </si>
  <si>
    <t>2.19886</t>
  </si>
  <si>
    <t>29.106</t>
  </si>
  <si>
    <t>2.20338</t>
  </si>
  <si>
    <t>29.0463</t>
  </si>
  <si>
    <t>2.30305</t>
  </si>
  <si>
    <t>27.7892</t>
  </si>
  <si>
    <t>2.49389</t>
  </si>
  <si>
    <t>25.6627</t>
  </si>
  <si>
    <t>2.33003</t>
  </si>
  <si>
    <t>27.4674</t>
  </si>
  <si>
    <t>2.31224</t>
  </si>
  <si>
    <t>27.6788</t>
  </si>
  <si>
    <t>2.37641</t>
  </si>
  <si>
    <t>26.9314</t>
  </si>
  <si>
    <t>2.29196</t>
  </si>
  <si>
    <t>27.9237</t>
  </si>
  <si>
    <t>2.38782</t>
  </si>
  <si>
    <t>26.8027</t>
  </si>
  <si>
    <t>1.97009</t>
  </si>
  <si>
    <t>32.4859</t>
  </si>
  <si>
    <t>2.03287</t>
  </si>
  <si>
    <t>31.4826</t>
  </si>
  <si>
    <t>2.02011</t>
  </si>
  <si>
    <t>31.6815</t>
  </si>
  <si>
    <t>2.06687</t>
  </si>
  <si>
    <t>30.9647</t>
  </si>
  <si>
    <t>2.17306</t>
  </si>
  <si>
    <t>29.4516</t>
  </si>
  <si>
    <t>2.16566</t>
  </si>
  <si>
    <t>29.5522</t>
  </si>
  <si>
    <t>2.42655</t>
  </si>
  <si>
    <t>26.3749</t>
  </si>
  <si>
    <t>2.19047</t>
  </si>
  <si>
    <t>29.2175</t>
  </si>
  <si>
    <t>2.1165</t>
  </si>
  <si>
    <t>30.2385</t>
  </si>
  <si>
    <t>2.28202</t>
  </si>
  <si>
    <t>28.0453</t>
  </si>
  <si>
    <t>2.42824</t>
  </si>
  <si>
    <t>26.3565</t>
  </si>
  <si>
    <t>2.23179</t>
  </si>
  <si>
    <t>28.6766</t>
  </si>
  <si>
    <t>2.17542</t>
  </si>
  <si>
    <t>29.4195</t>
  </si>
  <si>
    <t>2.28743</t>
  </si>
  <si>
    <t>27.9789</t>
  </si>
  <si>
    <t>2.27243</t>
  </si>
  <si>
    <t>28.1636</t>
  </si>
  <si>
    <t>2.4503</t>
  </si>
  <si>
    <t>26.1192</t>
  </si>
  <si>
    <t>2.46121</t>
  </si>
  <si>
    <t>26.0035</t>
  </si>
  <si>
    <t>2.2554</t>
  </si>
  <si>
    <t>28.3763</t>
  </si>
  <si>
    <t>2.50838</t>
  </si>
  <si>
    <t>25.5145</t>
  </si>
  <si>
    <t>2.18591</t>
  </si>
  <si>
    <t>29.2784</t>
  </si>
  <si>
    <t>1.89971</t>
  </si>
  <si>
    <t>33.6893</t>
  </si>
  <si>
    <t>1.95393</t>
  </si>
  <si>
    <t>32.7546</t>
  </si>
  <si>
    <t>2.10954</t>
  </si>
  <si>
    <t>30.3384</t>
  </si>
  <si>
    <t>1.80712</t>
  </si>
  <si>
    <t>35.4155</t>
  </si>
  <si>
    <t>2.1624</t>
  </si>
  <si>
    <t>29.5967</t>
  </si>
  <si>
    <t>2.11062</t>
  </si>
  <si>
    <t>30.3228</t>
  </si>
  <si>
    <t>2.11334</t>
  </si>
  <si>
    <t>30.2839</t>
  </si>
  <si>
    <t>2.78732</t>
  </si>
  <si>
    <t>22.9611</t>
  </si>
  <si>
    <t>2.20584</t>
  </si>
  <si>
    <t>29.0139</t>
  </si>
  <si>
    <t>2.08685</t>
  </si>
  <si>
    <t>30.6683</t>
  </si>
  <si>
    <t>2.20785</t>
  </si>
  <si>
    <t>28.9875</t>
  </si>
  <si>
    <t>2.37686</t>
  </si>
  <si>
    <t>26.9263</t>
  </si>
  <si>
    <t>2.63641</t>
  </si>
  <si>
    <t>24.2755</t>
  </si>
  <si>
    <t>2.1709</t>
  </si>
  <si>
    <t>29.4809</t>
  </si>
  <si>
    <t>2.36082</t>
  </si>
  <si>
    <t>27.1093</t>
  </si>
  <si>
    <t>2.23249</t>
  </si>
  <si>
    <t>28.6675</t>
  </si>
  <si>
    <t>2.42813</t>
  </si>
  <si>
    <t>26.3578</t>
  </si>
  <si>
    <t>2.41256</t>
  </si>
  <si>
    <t>26.5279</t>
  </si>
  <si>
    <t>2.31109</t>
  </si>
  <si>
    <t>27.6925</t>
  </si>
  <si>
    <t>1.91531</t>
  </si>
  <si>
    <t>33.415</t>
  </si>
  <si>
    <t>2.05633</t>
  </si>
  <si>
    <t>31.1234</t>
  </si>
  <si>
    <t>1.82321</t>
  </si>
  <si>
    <t>35.1028</t>
  </si>
  <si>
    <t>2.23036</t>
  </si>
  <si>
    <t>28.6949</t>
  </si>
  <si>
    <t>2.07373</t>
  </si>
  <si>
    <t>30.8622</t>
  </si>
  <si>
    <t>2.14688</t>
  </si>
  <si>
    <t>29.8107</t>
  </si>
  <si>
    <t>2.68872</t>
  </si>
  <si>
    <t>23.8031</t>
  </si>
  <si>
    <t>2.24391</t>
  </si>
  <si>
    <t>28.5216</t>
  </si>
  <si>
    <t>2.26457</t>
  </si>
  <si>
    <t>28.2614</t>
  </si>
  <si>
    <t>2.14325</t>
  </si>
  <si>
    <t>29.8613</t>
  </si>
  <si>
    <t>2.85664</t>
  </si>
  <si>
    <t>22.404</t>
  </si>
  <si>
    <t>2.48058</t>
  </si>
  <si>
    <t>25.8005</t>
  </si>
  <si>
    <t>2.18406</t>
  </si>
  <si>
    <t>29.3033</t>
  </si>
  <si>
    <t>2.26871</t>
  </si>
  <si>
    <t>28.2099</t>
  </si>
  <si>
    <t>2.34226</t>
  </si>
  <si>
    <t>27.324</t>
  </si>
  <si>
    <t>2.37367</t>
  </si>
  <si>
    <t>26.9625</t>
  </si>
  <si>
    <t>2.38632</t>
  </si>
  <si>
    <t>26.8195</t>
  </si>
  <si>
    <t>1.88761</t>
  </si>
  <si>
    <t>1.9986</t>
  </si>
  <si>
    <t>32.0224</t>
  </si>
  <si>
    <t>2.07899</t>
  </si>
  <si>
    <t>30.7841</t>
  </si>
  <si>
    <t>1.83391</t>
  </si>
  <si>
    <t>34.8982</t>
  </si>
  <si>
    <t>2.1801</t>
  </si>
  <si>
    <t>29.3564</t>
  </si>
  <si>
    <t>2.14972</t>
  </si>
  <si>
    <t>29.7713</t>
  </si>
  <si>
    <t>2.06716</t>
  </si>
  <si>
    <t>30.9603</t>
  </si>
  <si>
    <t>2.79095</t>
  </si>
  <si>
    <t>22.9313</t>
  </si>
  <si>
    <t>2.47991</t>
  </si>
  <si>
    <t>25.8073</t>
  </si>
  <si>
    <t>2.30724</t>
  </si>
  <si>
    <t>27.7388</t>
  </si>
  <si>
    <t>2.1479</t>
  </si>
  <si>
    <t>29.7966</t>
  </si>
  <si>
    <t>2.22144</t>
  </si>
  <si>
    <t>28.8102</t>
  </si>
  <si>
    <t>2.27456</t>
  </si>
  <si>
    <t>28.1373</t>
  </si>
  <si>
    <t>2.40415</t>
  </si>
  <si>
    <t>26.6207</t>
  </si>
  <si>
    <t>2.32733</t>
  </si>
  <si>
    <t>27.4993</t>
  </si>
  <si>
    <t>2.24865</t>
  </si>
  <si>
    <t>28.4616</t>
  </si>
  <si>
    <t>26.6557</t>
  </si>
  <si>
    <t>1.89616</t>
  </si>
  <si>
    <t>33.7524</t>
  </si>
  <si>
    <t>1.97809</t>
  </si>
  <si>
    <t>32.3544</t>
  </si>
  <si>
    <t>2.04712</t>
  </si>
  <si>
    <t>31.2634</t>
  </si>
  <si>
    <t>1.96587</t>
  </si>
  <si>
    <t>32.5555</t>
  </si>
  <si>
    <t>2.04344</t>
  </si>
  <si>
    <t>31.3198</t>
  </si>
  <si>
    <t>2.24877</t>
  </si>
  <si>
    <t>28.46</t>
  </si>
  <si>
    <t>2.06428</t>
  </si>
  <si>
    <t>31.0036</t>
  </si>
  <si>
    <t>2.26513</t>
  </si>
  <si>
    <t>28.2545</t>
  </si>
  <si>
    <t>2.57714</t>
  </si>
  <si>
    <t>24.8338</t>
  </si>
  <si>
    <t>2.53886</t>
  </si>
  <si>
    <t>25.2082</t>
  </si>
  <si>
    <t>2.22682</t>
  </si>
  <si>
    <t>28.7405</t>
  </si>
  <si>
    <t>2.19199</t>
  </si>
  <si>
    <t>29.1972</t>
  </si>
  <si>
    <t>1.92268</t>
  </si>
  <si>
    <t>33.2868</t>
  </si>
  <si>
    <t>2.30515</t>
  </si>
  <si>
    <t>27.7639</t>
  </si>
  <si>
    <t>2.52588</t>
  </si>
  <si>
    <t>25.3377</t>
  </si>
  <si>
    <t>2.35043</t>
  </si>
  <si>
    <t>27.229</t>
  </si>
  <si>
    <t>2.5582</t>
  </si>
  <si>
    <t>25.0176</t>
  </si>
  <si>
    <t>2.5218</t>
  </si>
  <si>
    <t>25.3787</t>
  </si>
  <si>
    <t>2.54849</t>
  </si>
  <si>
    <t>25.1129</t>
  </si>
  <si>
    <t>2.60036</t>
  </si>
  <si>
    <t>24.612</t>
  </si>
  <si>
    <t>2.74181</t>
  </si>
  <si>
    <t>23.3422</t>
  </si>
  <si>
    <t>2.76576</t>
  </si>
  <si>
    <t>23.1401</t>
  </si>
  <si>
    <t>2.63058</t>
  </si>
  <si>
    <t>24.3292</t>
  </si>
  <si>
    <t>2.84358</t>
  </si>
  <si>
    <t>22.5068</t>
  </si>
  <si>
    <t>2.60093</t>
  </si>
  <si>
    <t>24.6066</t>
  </si>
  <si>
    <t>2.47388</t>
  </si>
  <si>
    <t>25.8702</t>
  </si>
  <si>
    <t>2.59391</t>
  </si>
  <si>
    <t>24.6731</t>
  </si>
  <si>
    <t>2.48886</t>
  </si>
  <si>
    <t>25.7146</t>
  </si>
  <si>
    <t>2.57572</t>
  </si>
  <si>
    <t>24.8474</t>
  </si>
  <si>
    <t>2.46226</t>
  </si>
  <si>
    <t>25.9924</t>
  </si>
  <si>
    <t>2.47644</t>
  </si>
  <si>
    <t>25.8436</t>
  </si>
  <si>
    <t>2.39797</t>
  </si>
  <si>
    <t>26.6892</t>
  </si>
  <si>
    <t>2.63631</t>
  </si>
  <si>
    <t>24.2764</t>
  </si>
  <si>
    <t>2.42242</t>
  </si>
  <si>
    <t>26.4199</t>
  </si>
  <si>
    <t>2.33975</t>
  </si>
  <si>
    <t>27.3533</t>
  </si>
  <si>
    <t>2.49228</t>
  </si>
  <si>
    <t>25.6793</t>
  </si>
  <si>
    <t>2.02838</t>
  </si>
  <si>
    <t>31.5523</t>
  </si>
  <si>
    <t>2.08888</t>
  </si>
  <si>
    <t>30.6384</t>
  </si>
  <si>
    <t>2.21573</t>
  </si>
  <si>
    <t>28.8844</t>
  </si>
  <si>
    <t>2.3441</t>
  </si>
  <si>
    <t>27.3026</t>
  </si>
  <si>
    <t>2.33295</t>
  </si>
  <si>
    <t>27.4331</t>
  </si>
  <si>
    <t>2.56578</t>
  </si>
  <si>
    <t>24.9437</t>
  </si>
  <si>
    <t>2.39339</t>
  </si>
  <si>
    <t>26.7403</t>
  </si>
  <si>
    <t>2.17036</t>
  </si>
  <si>
    <t>29.4882</t>
  </si>
  <si>
    <t>2.49785</t>
  </si>
  <si>
    <t>25.622</t>
  </si>
  <si>
    <t>2.39113</t>
  </si>
  <si>
    <t>26.7656</t>
  </si>
  <si>
    <t>2.19981</t>
  </si>
  <si>
    <t>29.0935</t>
  </si>
  <si>
    <t>2.36953</t>
  </si>
  <si>
    <t>27.0096</t>
  </si>
  <si>
    <t>2.21595</t>
  </si>
  <si>
    <t>28.8815</t>
  </si>
  <si>
    <t>2.05483</t>
  </si>
  <si>
    <t>31.1461</t>
  </si>
  <si>
    <t>2.19304</t>
  </si>
  <si>
    <t>29.1833</t>
  </si>
  <si>
    <t>2.24111</t>
  </si>
  <si>
    <t>28.5573</t>
  </si>
  <si>
    <t>2.08349</t>
  </si>
  <si>
    <t>30.7177</t>
  </si>
  <si>
    <t>2.29351</t>
  </si>
  <si>
    <t>27.9049</t>
  </si>
  <si>
    <t>2.05562</t>
  </si>
  <si>
    <t>31.1341</t>
  </si>
  <si>
    <t>2.47958</t>
  </si>
  <si>
    <t>25.8108</t>
  </si>
  <si>
    <t>1.95886</t>
  </si>
  <si>
    <t>32.672</t>
  </si>
  <si>
    <t>2.12669</t>
  </si>
  <si>
    <t>30.0937</t>
  </si>
  <si>
    <t>2.23035</t>
  </si>
  <si>
    <t>28.695</t>
  </si>
  <si>
    <t>2.32403</t>
  </si>
  <si>
    <t>27.5384</t>
  </si>
  <si>
    <t>2.42628</t>
  </si>
  <si>
    <t>26.3778</t>
  </si>
  <si>
    <t>2.5123</t>
  </si>
  <si>
    <t>25.4747</t>
  </si>
  <si>
    <t>2.62654</t>
  </si>
  <si>
    <t>24.3667</t>
  </si>
  <si>
    <t>2.24613</t>
  </si>
  <si>
    <t>28.4935</t>
  </si>
  <si>
    <t>2.44008</t>
  </si>
  <si>
    <t>26.2287</t>
  </si>
  <si>
    <t>2.46024</t>
  </si>
  <si>
    <t>26.0137</t>
  </si>
  <si>
    <t>2.48864</t>
  </si>
  <si>
    <t>25.7169</t>
  </si>
  <si>
    <t>2.36221</t>
  </si>
  <si>
    <t>27.0933</t>
  </si>
  <si>
    <t>2.25712</t>
  </si>
  <si>
    <t>28.3547</t>
  </si>
  <si>
    <t>2.08146</t>
  </si>
  <si>
    <t>30.7476</t>
  </si>
  <si>
    <t>2.07997</t>
  </si>
  <si>
    <t>30.7697</t>
  </si>
  <si>
    <t>2.08429</t>
  </si>
  <si>
    <t>30.7058</t>
  </si>
  <si>
    <t>2.11747</t>
  </si>
  <si>
    <t>30.2248</t>
  </si>
  <si>
    <t>2.21728</t>
  </si>
  <si>
    <t>28.8642</t>
  </si>
  <si>
    <t>3.36223</t>
  </si>
  <si>
    <t>19.035</t>
  </si>
  <si>
    <t>6.44609</t>
  </si>
  <si>
    <t>9.92851</t>
  </si>
  <si>
    <t>8.40746</t>
  </si>
  <si>
    <t>7.61229</t>
  </si>
  <si>
    <t>9.26304</t>
  </si>
  <si>
    <t>6.90918</t>
  </si>
  <si>
    <t>7.8473</t>
  </si>
  <si>
    <t>8.15567</t>
  </si>
  <si>
    <t>7.97633</t>
  </si>
  <si>
    <t>8.02374</t>
  </si>
  <si>
    <t>7.33895</t>
  </si>
  <si>
    <t>8.72059</t>
  </si>
  <si>
    <t>7.76693</t>
  </si>
  <si>
    <t>8.24007</t>
  </si>
  <si>
    <t>7.1881</t>
  </si>
  <si>
    <t>8.9036</t>
  </si>
  <si>
    <t>7.6652</t>
  </si>
  <si>
    <t>8.34942</t>
  </si>
  <si>
    <t>8.05041</t>
  </si>
  <si>
    <t>7.94991</t>
  </si>
  <si>
    <t>7.8359</t>
  </si>
  <si>
    <t>8.16753</t>
  </si>
  <si>
    <t>7.25664</t>
  </si>
  <si>
    <t>8.81951</t>
  </si>
  <si>
    <t>11.1241</t>
  </si>
  <si>
    <t>5.75328</t>
  </si>
  <si>
    <t>7.86135</t>
  </si>
  <si>
    <t>8.1411</t>
  </si>
  <si>
    <t>8.47465</t>
  </si>
  <si>
    <t>7.55193</t>
  </si>
  <si>
    <t>7.13569</t>
  </si>
  <si>
    <t>8.96899</t>
  </si>
  <si>
    <t>7.70095</t>
  </si>
  <si>
    <t>8.31066</t>
  </si>
  <si>
    <t>8.91232</t>
  </si>
  <si>
    <t>7.18107</t>
  </si>
  <si>
    <t>8.33389</t>
  </si>
  <si>
    <t>7.67948</t>
  </si>
  <si>
    <t>2.2459</t>
  </si>
  <si>
    <t>28.4963</t>
  </si>
  <si>
    <t>1.92845</t>
  </si>
  <si>
    <t>33.1873</t>
  </si>
  <si>
    <t>2.30998</t>
  </si>
  <si>
    <t>27.7058</t>
  </si>
  <si>
    <t>2.65255</t>
  </si>
  <si>
    <t>24.1277</t>
  </si>
  <si>
    <t>2.48991</t>
  </si>
  <si>
    <t>25.7037</t>
  </si>
  <si>
    <t>2.18668</t>
  </si>
  <si>
    <t>29.2681</t>
  </si>
  <si>
    <t>2.01793</t>
  </si>
  <si>
    <t>31.7157</t>
  </si>
  <si>
    <t>2.22616</t>
  </si>
  <si>
    <t>28.749</t>
  </si>
  <si>
    <t>2.16069</t>
  </si>
  <si>
    <t>29.6202</t>
  </si>
  <si>
    <t>2.33838</t>
  </si>
  <si>
    <t>27.3693</t>
  </si>
  <si>
    <t>2.26614</t>
  </si>
  <si>
    <t>28.2418</t>
  </si>
  <si>
    <t>2.52292</t>
  </si>
  <si>
    <t>25.3674</t>
  </si>
  <si>
    <t>2.28636</t>
  </si>
  <si>
    <t>27.992</t>
  </si>
  <si>
    <t>2.02733</t>
  </si>
  <si>
    <t>31.5686</t>
  </si>
  <si>
    <t>2.24425</t>
  </si>
  <si>
    <t>28.5173</t>
  </si>
  <si>
    <t>2.46375</t>
  </si>
  <si>
    <t>25.9767</t>
  </si>
  <si>
    <t>2.24813</t>
  </si>
  <si>
    <t>28.4681</t>
  </si>
  <si>
    <t>2.23244</t>
  </si>
  <si>
    <t>28.6682</t>
  </si>
  <si>
    <t>2.18702</t>
  </si>
  <si>
    <t>29.2636</t>
  </si>
  <si>
    <t>2.15882</t>
  </si>
  <si>
    <t>29.6458</t>
  </si>
  <si>
    <t>2.3115</t>
  </si>
  <si>
    <t>27.6876</t>
  </si>
  <si>
    <t>2.06102</t>
  </si>
  <si>
    <t>31.0525</t>
  </si>
  <si>
    <t>2.23293</t>
  </si>
  <si>
    <t>28.6618</t>
  </si>
  <si>
    <t>2.39606</t>
  </si>
  <si>
    <t>26.7105</t>
  </si>
  <si>
    <t>2.53256</t>
  </si>
  <si>
    <t>25.2709</t>
  </si>
  <si>
    <t>2.35922</t>
  </si>
  <si>
    <t>27.1276</t>
  </si>
  <si>
    <t>2.04984</t>
  </si>
  <si>
    <t>31.2219</t>
  </si>
  <si>
    <t>2.17646</t>
  </si>
  <si>
    <t>29.4056</t>
  </si>
  <si>
    <t>2.29182</t>
  </si>
  <si>
    <t>27.9254</t>
  </si>
  <si>
    <t>2.39798</t>
  </si>
  <si>
    <t>26.6891</t>
  </si>
  <si>
    <t>2.32537</t>
  </si>
  <si>
    <t>27.5225</t>
  </si>
  <si>
    <t>2.46426</t>
  </si>
  <si>
    <t>25.9713</t>
  </si>
  <si>
    <t>2.43753</t>
  </si>
  <si>
    <t>26.2561</t>
  </si>
  <si>
    <t>2.17252</t>
  </si>
  <si>
    <t>29.4589</t>
  </si>
  <si>
    <t>2.23564</t>
  </si>
  <si>
    <t>28.6272</t>
  </si>
  <si>
    <t>2.12955</t>
  </si>
  <si>
    <t>30.0533</t>
  </si>
  <si>
    <t>2.38355</t>
  </si>
  <si>
    <t>26.8507</t>
  </si>
  <si>
    <t>2.23232</t>
  </si>
  <si>
    <t>28.6697</t>
  </si>
  <si>
    <t>2.03847</t>
  </si>
  <si>
    <t>31.3961</t>
  </si>
  <si>
    <t>2.26039</t>
  </si>
  <si>
    <t>28.3137</t>
  </si>
  <si>
    <t>2.21384</t>
  </si>
  <si>
    <t>28.9091</t>
  </si>
  <si>
    <t>2.20566</t>
  </si>
  <si>
    <t>29.0163</t>
  </si>
  <si>
    <t>2.21256</t>
  </si>
  <si>
    <t>28.9258</t>
  </si>
  <si>
    <t>2.31773</t>
  </si>
  <si>
    <t>27.6133</t>
  </si>
  <si>
    <t>2.39335</t>
  </si>
  <si>
    <t>26.7408</t>
  </si>
  <si>
    <t>2.2207</t>
  </si>
  <si>
    <t>28.8197</t>
  </si>
  <si>
    <t>2.40318</t>
  </si>
  <si>
    <t>26.6314</t>
  </si>
  <si>
    <t>2.21221</t>
  </si>
  <si>
    <t>28.9304</t>
  </si>
  <si>
    <t>2.12434</t>
  </si>
  <si>
    <t>30.1271</t>
  </si>
  <si>
    <t>2.24933</t>
  </si>
  <si>
    <t>28.4529</t>
  </si>
  <si>
    <t>2.3832</t>
  </si>
  <si>
    <t>26.8547</t>
  </si>
  <si>
    <t>2.37515</t>
  </si>
  <si>
    <t>26.9457</t>
  </si>
  <si>
    <t>2.37951</t>
  </si>
  <si>
    <t>26.8962</t>
  </si>
  <si>
    <t>2.43095</t>
  </si>
  <si>
    <t>26.3272</t>
  </si>
  <si>
    <t>2.34169</t>
  </si>
  <si>
    <t>27.3307</t>
  </si>
  <si>
    <t>2.12608</t>
  </si>
  <si>
    <t>30.1023</t>
  </si>
  <si>
    <t>2.16712</t>
  </si>
  <si>
    <t>29.5322</t>
  </si>
  <si>
    <t>2.27581</t>
  </si>
  <si>
    <t>28.1219</t>
  </si>
  <si>
    <t>2.04107</t>
  </si>
  <si>
    <t>31.3561</t>
  </si>
  <si>
    <t>2.01489</t>
  </si>
  <si>
    <t>31.7634</t>
  </si>
  <si>
    <t>2.09637</t>
  </si>
  <si>
    <t>30.529</t>
  </si>
  <si>
    <t>2.16769</t>
  </si>
  <si>
    <t>29.5245</t>
  </si>
  <si>
    <t>2.15987</t>
  </si>
  <si>
    <t>29.6314</t>
  </si>
  <si>
    <t>2.55187</t>
  </si>
  <si>
    <t>25.0797</t>
  </si>
  <si>
    <t>2.24781</t>
  </si>
  <si>
    <t>28.4721</t>
  </si>
  <si>
    <t>2.43664</t>
  </si>
  <si>
    <t>26.2657</t>
  </si>
  <si>
    <t>2.17321</t>
  </si>
  <si>
    <t>29.4496</t>
  </si>
  <si>
    <t>2.6615</t>
  </si>
  <si>
    <t>24.0466</t>
  </si>
  <si>
    <t>2.3373</t>
  </si>
  <si>
    <t>27.3821</t>
  </si>
  <si>
    <t>2.17709</t>
  </si>
  <si>
    <t>29.3971</t>
  </si>
  <si>
    <t>2.30038</t>
  </si>
  <si>
    <t>27.8215</t>
  </si>
  <si>
    <t>2.29111</t>
  </si>
  <si>
    <t>27.9341</t>
  </si>
  <si>
    <t>2.28519</t>
  </si>
  <si>
    <t>28.0064</t>
  </si>
  <si>
    <t>2.44072</t>
  </si>
  <si>
    <t>26.2218</t>
  </si>
  <si>
    <t>2.40965</t>
  </si>
  <si>
    <t>26.5599</t>
  </si>
  <si>
    <t>2.32879</t>
  </si>
  <si>
    <t>27.482</t>
  </si>
  <si>
    <t>2.07842</t>
  </si>
  <si>
    <t>30.7926</t>
  </si>
  <si>
    <t>1.87353</t>
  </si>
  <si>
    <t>34.1601</t>
  </si>
  <si>
    <t>1.96731</t>
  </si>
  <si>
    <t>32.5318</t>
  </si>
  <si>
    <t>2.09684</t>
  </si>
  <si>
    <t>30.5221</t>
  </si>
  <si>
    <t>1.81349</t>
  </si>
  <si>
    <t>35.291</t>
  </si>
  <si>
    <t>2.17471</t>
  </si>
  <si>
    <t>29.4293</t>
  </si>
  <si>
    <t>2.12847</t>
  </si>
  <si>
    <t>30.0686</t>
  </si>
  <si>
    <t>2.10415</t>
  </si>
  <si>
    <t>30.4161</t>
  </si>
  <si>
    <t>2.79775</t>
  </si>
  <si>
    <t>22.8756</t>
  </si>
  <si>
    <t>2.32012</t>
  </si>
  <si>
    <t>27.5848</t>
  </si>
  <si>
    <t>2.37713</t>
  </si>
  <si>
    <t>26.9232</t>
  </si>
  <si>
    <t>2.13487</t>
  </si>
  <si>
    <t>29.9783</t>
  </si>
  <si>
    <t>2.8111</t>
  </si>
  <si>
    <t>22.7669</t>
  </si>
  <si>
    <t>2.7037</t>
  </si>
  <si>
    <t>23.6713</t>
  </si>
  <si>
    <t>2.0835</t>
  </si>
  <si>
    <t>30.7176</t>
  </si>
  <si>
    <t>2.35174</t>
  </si>
  <si>
    <t>27.2138</t>
  </si>
  <si>
    <t>2.2747</t>
  </si>
  <si>
    <t>28.1355</t>
  </si>
  <si>
    <t>2.32018</t>
  </si>
  <si>
    <t>27.5841</t>
  </si>
  <si>
    <t>2.41252</t>
  </si>
  <si>
    <t>26.5283</t>
  </si>
  <si>
    <t>2.44217</t>
  </si>
  <si>
    <t>26.2062</t>
  </si>
  <si>
    <t>1.88814</t>
  </si>
  <si>
    <t>33.8957</t>
  </si>
  <si>
    <t>2.00886</t>
  </si>
  <si>
    <t>31.8588</t>
  </si>
  <si>
    <t>2.04494</t>
  </si>
  <si>
    <t>31.2967</t>
  </si>
  <si>
    <t>1.81949</t>
  </si>
  <si>
    <t>35.1746</t>
  </si>
  <si>
    <t>2.24339</t>
  </si>
  <si>
    <t>28.5282</t>
  </si>
  <si>
    <t>2.06012</t>
  </si>
  <si>
    <t>31.0662</t>
  </si>
  <si>
    <t>2.16425</t>
  </si>
  <si>
    <t>29.5715</t>
  </si>
  <si>
    <t>2.52693</t>
  </si>
  <si>
    <t>25.3272</t>
  </si>
  <si>
    <t>2.42363</t>
  </si>
  <si>
    <t>26.4067</t>
  </si>
  <si>
    <t>2.09571</t>
  </si>
  <si>
    <t>30.5386</t>
  </si>
  <si>
    <t>2.20701</t>
  </si>
  <si>
    <t>28.9985</t>
  </si>
  <si>
    <t>2.32516</t>
  </si>
  <si>
    <t>27.525</t>
  </si>
  <si>
    <t>2.2385</t>
  </si>
  <si>
    <t>28.5905</t>
  </si>
  <si>
    <t>2.43557</t>
  </si>
  <si>
    <t>26.2772</t>
  </si>
  <si>
    <t>2.31998</t>
  </si>
  <si>
    <t>27.5865</t>
  </si>
  <si>
    <t>2.38959</t>
  </si>
  <si>
    <t>26.7828</t>
  </si>
  <si>
    <t>1.89093</t>
  </si>
  <si>
    <t>33.8458</t>
  </si>
  <si>
    <t>1.99748</t>
  </si>
  <si>
    <t>32.0403</t>
  </si>
  <si>
    <t>2.08232</t>
  </si>
  <si>
    <t>30.735</t>
  </si>
  <si>
    <t>1.81636</t>
  </si>
  <si>
    <t>35.2352</t>
  </si>
  <si>
    <t>2.20265</t>
  </si>
  <si>
    <t>29.056</t>
  </si>
  <si>
    <t>2.13547</t>
  </si>
  <si>
    <t>29.9699</t>
  </si>
  <si>
    <t>2.07838</t>
  </si>
  <si>
    <t>30.7932</t>
  </si>
  <si>
    <t>2.61812</t>
  </si>
  <si>
    <t>24.445</t>
  </si>
  <si>
    <t>2.54538</t>
  </si>
  <si>
    <t>25.1436</t>
  </si>
  <si>
    <t>2.39552</t>
  </si>
  <si>
    <t>26.7165</t>
  </si>
  <si>
    <t>2.4025</t>
  </si>
  <si>
    <t>26.6389</t>
  </si>
  <si>
    <t>2.19927</t>
  </si>
  <si>
    <t>29.1006</t>
  </si>
  <si>
    <t>2.41586</t>
  </si>
  <si>
    <t>26.4915</t>
  </si>
  <si>
    <t>2.39266</t>
  </si>
  <si>
    <t>26.7485</t>
  </si>
  <si>
    <t>2.40777</t>
  </si>
  <si>
    <t>26.5806</t>
  </si>
  <si>
    <t>1.887</t>
  </si>
  <si>
    <t>33.9163</t>
  </si>
  <si>
    <t>1.97353</t>
  </si>
  <si>
    <t>32.4291</t>
  </si>
  <si>
    <t>2.05949</t>
  </si>
  <si>
    <t>31.0756</t>
  </si>
  <si>
    <t>1.94966</t>
  </si>
  <si>
    <t>32.8263</t>
  </si>
  <si>
    <t>2.03861</t>
  </si>
  <si>
    <t>31.3939</t>
  </si>
  <si>
    <t>2.24428</t>
  </si>
  <si>
    <t>28.5169</t>
  </si>
  <si>
    <t>31.1715</t>
  </si>
  <si>
    <t>2.31618</t>
  </si>
  <si>
    <t>27.6316</t>
  </si>
  <si>
    <t>2.47619</t>
  </si>
  <si>
    <t>25.8462</t>
  </si>
  <si>
    <t>2.73991</t>
  </si>
  <si>
    <t>23.3584</t>
  </si>
  <si>
    <t>2.42537</t>
  </si>
  <si>
    <t>26.3877</t>
  </si>
  <si>
    <t>2.08574</t>
  </si>
  <si>
    <t>30.6846</t>
  </si>
  <si>
    <t>2.05287</t>
  </si>
  <si>
    <t>31.1759</t>
  </si>
  <si>
    <t>2.31023</t>
  </si>
  <si>
    <t>27.7028</t>
  </si>
  <si>
    <t>2.62646</t>
  </si>
  <si>
    <t>24.3674</t>
  </si>
  <si>
    <t>2.48237</t>
  </si>
  <si>
    <t>25.7818</t>
  </si>
  <si>
    <t>2.5608</t>
  </si>
  <si>
    <t>24.9922</t>
  </si>
  <si>
    <t>2.53238</t>
  </si>
  <si>
    <t>25.2727</t>
  </si>
  <si>
    <t>2.54739</t>
  </si>
  <si>
    <t>25.1238</t>
  </si>
  <si>
    <t>2.60539</t>
  </si>
  <si>
    <t>24.5645</t>
  </si>
  <si>
    <t>2.70769</t>
  </si>
  <si>
    <t>23.6364</t>
  </si>
  <si>
    <t>2.69139</t>
  </si>
  <si>
    <t>23.7796</t>
  </si>
  <si>
    <t>2.54605</t>
  </si>
  <si>
    <t>25.1369</t>
  </si>
  <si>
    <t>2.67508</t>
  </si>
  <si>
    <t>23.9245</t>
  </si>
  <si>
    <t>2.57956</t>
  </si>
  <si>
    <t>24.8104</t>
  </si>
  <si>
    <t>2.46938</t>
  </si>
  <si>
    <t>25.9174</t>
  </si>
  <si>
    <t>2.66209</t>
  </si>
  <si>
    <t>24.0412</t>
  </si>
  <si>
    <t>2.57129</t>
  </si>
  <si>
    <t>24.8903</t>
  </si>
  <si>
    <t>2.53488</t>
  </si>
  <si>
    <t>25.2477</t>
  </si>
  <si>
    <t>2.35607</t>
  </si>
  <si>
    <t>27.1638</t>
  </si>
  <si>
    <t>2.42491</t>
  </si>
  <si>
    <t>26.3928</t>
  </si>
  <si>
    <t>2.46432</t>
  </si>
  <si>
    <t>25.9707</t>
  </si>
  <si>
    <t>2.62689</t>
  </si>
  <si>
    <t>24.3634</t>
  </si>
  <si>
    <t>2.5419</t>
  </si>
  <si>
    <t>25.178</t>
  </si>
  <si>
    <t>2.34623</t>
  </si>
  <si>
    <t>27.2778</t>
  </si>
  <si>
    <t>2.43445</t>
  </si>
  <si>
    <t>26.2894</t>
  </si>
  <si>
    <t>2.02583</t>
  </si>
  <si>
    <t>31.592</t>
  </si>
  <si>
    <t>2.09284</t>
  </si>
  <si>
    <t>30.5805</t>
  </si>
  <si>
    <t>2.2052</t>
  </si>
  <si>
    <t>29.0223</t>
  </si>
  <si>
    <t>2.32671</t>
  </si>
  <si>
    <t>27.5067</t>
  </si>
  <si>
    <t>2.37051</t>
  </si>
  <si>
    <t>26.9984</t>
  </si>
  <si>
    <t>2.56194</t>
  </si>
  <si>
    <t>24.981</t>
  </si>
  <si>
    <t>2.35566</t>
  </si>
  <si>
    <t>27.1686</t>
  </si>
  <si>
    <t>2.29183</t>
  </si>
  <si>
    <t>27.9253</t>
  </si>
  <si>
    <t>2.571</t>
  </si>
  <si>
    <t>24.893</t>
  </si>
  <si>
    <t>2.42336</t>
  </si>
  <si>
    <t>26.4096</t>
  </si>
  <si>
    <t>2.21303</t>
  </si>
  <si>
    <t>28.9197</t>
  </si>
  <si>
    <t>2.38856</t>
  </si>
  <si>
    <t>26.7944</t>
  </si>
  <si>
    <t>2.23361</t>
  </si>
  <si>
    <t>28.6532</t>
  </si>
  <si>
    <t>2.04104</t>
  </si>
  <si>
    <t>31.3566</t>
  </si>
  <si>
    <t>2.16456</t>
  </si>
  <si>
    <t>29.5673</t>
  </si>
  <si>
    <t>2.24907</t>
  </si>
  <si>
    <t>28.4562</t>
  </si>
  <si>
    <t>2.10072</t>
  </si>
  <si>
    <t>30.4658</t>
  </si>
  <si>
    <t>2.26272</t>
  </si>
  <si>
    <t>28.2845</t>
  </si>
  <si>
    <t>2.05857</t>
  </si>
  <si>
    <t>31.0895</t>
  </si>
  <si>
    <t>2.47696</t>
  </si>
  <si>
    <t>25.8381</t>
  </si>
  <si>
    <t>2.32244</t>
  </si>
  <si>
    <t>27.5572</t>
  </si>
  <si>
    <t>1.94788</t>
  </si>
  <si>
    <t>32.8562</t>
  </si>
  <si>
    <t>2.14462</t>
  </si>
  <si>
    <t>29.8422</t>
  </si>
  <si>
    <t>2.21602</t>
  </si>
  <si>
    <t>28.8806</t>
  </si>
  <si>
    <t>2.3188</t>
  </si>
  <si>
    <t>27.6005</t>
  </si>
  <si>
    <t>2.41935</t>
  </si>
  <si>
    <t>26.4534</t>
  </si>
  <si>
    <t>2.55259</t>
  </si>
  <si>
    <t>25.0726</t>
  </si>
  <si>
    <t>2.33221</t>
  </si>
  <si>
    <t>27.4418</t>
  </si>
  <si>
    <t>2.2263</t>
  </si>
  <si>
    <t>28.7472</t>
  </si>
  <si>
    <t>2.41727</t>
  </si>
  <si>
    <t>26.4761</t>
  </si>
  <si>
    <t>2.50286</t>
  </si>
  <si>
    <t>25.5708</t>
  </si>
  <si>
    <t>2.22888</t>
  </si>
  <si>
    <t>28.714</t>
  </si>
  <si>
    <t>2.20505</t>
  </si>
  <si>
    <t>29.0243</t>
  </si>
  <si>
    <t>2.32112</t>
  </si>
  <si>
    <t>27.5729</t>
  </si>
  <si>
    <t>2.08013</t>
  </si>
  <si>
    <t>30.7673</t>
  </si>
  <si>
    <t>2.1563</t>
  </si>
  <si>
    <t>29.6805</t>
  </si>
  <si>
    <t>2.09704</t>
  </si>
  <si>
    <t>30.5193</t>
  </si>
  <si>
    <t>2.16965</t>
  </si>
  <si>
    <t>29.4978</t>
  </si>
  <si>
    <t>3.16255</t>
  </si>
  <si>
    <t>20.2369</t>
  </si>
  <si>
    <t>4.36403</t>
  </si>
  <si>
    <t>14.6653</t>
  </si>
  <si>
    <t>5.72143</t>
  </si>
  <si>
    <t>11.186</t>
  </si>
  <si>
    <t>4.95586</t>
  </si>
  <si>
    <t>12.914</t>
  </si>
  <si>
    <t>4.76136</t>
  </si>
  <si>
    <t>13.4415</t>
  </si>
  <si>
    <t>4.41506</t>
  </si>
  <si>
    <t>14.4958</t>
  </si>
  <si>
    <t>4.24985</t>
  </si>
  <si>
    <t>15.0594</t>
  </si>
  <si>
    <t>4.10307</t>
  </si>
  <si>
    <t>15.5981</t>
  </si>
  <si>
    <t>4.07318</t>
  </si>
  <si>
    <t>15.7125</t>
  </si>
  <si>
    <t>4.41092</t>
  </si>
  <si>
    <t>14.5095</t>
  </si>
  <si>
    <t>4.79867</t>
  </si>
  <si>
    <t>13.337</t>
  </si>
  <si>
    <t>4.12091</t>
  </si>
  <si>
    <t>15.5306</t>
  </si>
  <si>
    <t>4.76205</t>
  </si>
  <si>
    <t>13.4396</t>
  </si>
  <si>
    <t>4.54445</t>
  </si>
  <si>
    <t>14.0831</t>
  </si>
  <si>
    <t>4.39001</t>
  </si>
  <si>
    <t>14.5786</t>
  </si>
  <si>
    <t>4.46491</t>
  </si>
  <si>
    <t>14.334</t>
  </si>
  <si>
    <t>3.67525</t>
  </si>
  <si>
    <t>17.4138</t>
  </si>
  <si>
    <t>4.4914</t>
  </si>
  <si>
    <t>14.2494</t>
  </si>
  <si>
    <t>4.10927</t>
  </si>
  <si>
    <t>15.5746</t>
  </si>
  <si>
    <t>3.94552</t>
  </si>
  <si>
    <t>16.2209</t>
  </si>
  <si>
    <t>2.24474</t>
  </si>
  <si>
    <t>28.5112</t>
  </si>
  <si>
    <t>1.96025</t>
  </si>
  <si>
    <t>32.6488</t>
  </si>
  <si>
    <t>2.31599</t>
  </si>
  <si>
    <t>27.634</t>
  </si>
  <si>
    <t>2.68666</t>
  </si>
  <si>
    <t>23.8214</t>
  </si>
  <si>
    <t>2.56165</t>
  </si>
  <si>
    <t>24.9839</t>
  </si>
  <si>
    <t>2.16508</t>
  </si>
  <si>
    <t>29.5601</t>
  </si>
  <si>
    <t>2.03441</t>
  </si>
  <si>
    <t>31.4587</t>
  </si>
  <si>
    <t>2.19942</t>
  </si>
  <si>
    <t>29.0985</t>
  </si>
  <si>
    <t>2.26984</t>
  </si>
  <si>
    <t>28.1958</t>
  </si>
  <si>
    <t>2.34026</t>
  </si>
  <si>
    <t>27.3474</t>
  </si>
  <si>
    <t>2.26595</t>
  </si>
  <si>
    <t>28.2442</t>
  </si>
  <si>
    <t>2.39583</t>
  </si>
  <si>
    <t>26.7131</t>
  </si>
  <si>
    <t>2.32946</t>
  </si>
  <si>
    <t>27.4742</t>
  </si>
  <si>
    <t>2.26224</t>
  </si>
  <si>
    <t>28.2906</t>
  </si>
  <si>
    <t>2.45749</t>
  </si>
  <si>
    <t>26.0429</t>
  </si>
  <si>
    <t>2.33785</t>
  </si>
  <si>
    <t>27.3755</t>
  </si>
  <si>
    <t>2.07687</t>
  </si>
  <si>
    <t>30.8156</t>
  </si>
  <si>
    <t>2.37324</t>
  </si>
  <si>
    <t>26.9674</t>
  </si>
  <si>
    <t>2.15683</t>
  </si>
  <si>
    <t>29.6731</t>
  </si>
  <si>
    <t>2.15301</t>
  </si>
  <si>
    <t>29.7258</t>
  </si>
  <si>
    <t>2.31939</t>
  </si>
  <si>
    <t>27.5934</t>
  </si>
  <si>
    <t>2.04842</t>
  </si>
  <si>
    <t>31.2436</t>
  </si>
  <si>
    <t>2.24812</t>
  </si>
  <si>
    <t>28.4682</t>
  </si>
  <si>
    <t>2.41513</t>
  </si>
  <si>
    <t>26.4997</t>
  </si>
  <si>
    <t>2.8763</t>
  </si>
  <si>
    <t>22.2508</t>
  </si>
  <si>
    <t>2.57637</t>
  </si>
  <si>
    <t>24.8412</t>
  </si>
  <si>
    <t>2.07885</t>
  </si>
  <si>
    <t>30.7862</t>
  </si>
  <si>
    <t>2.14111</t>
  </si>
  <si>
    <t>29.891</t>
  </si>
  <si>
    <t>2.27248</t>
  </si>
  <si>
    <t>28.163</t>
  </si>
  <si>
    <t>2.4397</t>
  </si>
  <si>
    <t>26.2328</t>
  </si>
  <si>
    <t>2.25099</t>
  </si>
  <si>
    <t>28.4319</t>
  </si>
  <si>
    <t>2.47254</t>
  </si>
  <si>
    <t>25.8844</t>
  </si>
  <si>
    <t>2.31313</t>
  </si>
  <si>
    <t>27.6681</t>
  </si>
  <si>
    <t>2.32337</t>
  </si>
  <si>
    <t>27.5462</t>
  </si>
  <si>
    <t>2.36617</t>
  </si>
  <si>
    <t>27.0479</t>
  </si>
  <si>
    <t>2.35581</t>
  </si>
  <si>
    <t>27.1669</t>
  </si>
  <si>
    <t>2.26824</t>
  </si>
  <si>
    <t>28.2157</t>
  </si>
  <si>
    <t>2.33038</t>
  </si>
  <si>
    <t>27.4634</t>
  </si>
  <si>
    <t>2.03801</t>
  </si>
  <si>
    <t>31.4031</t>
  </si>
  <si>
    <t>2.28759</t>
  </si>
  <si>
    <t>27.977</t>
  </si>
  <si>
    <t>2.21197</t>
  </si>
  <si>
    <t>28.9335</t>
  </si>
  <si>
    <t>28.866</t>
  </si>
  <si>
    <t>2.22842</t>
  </si>
  <si>
    <t>28.7199</t>
  </si>
  <si>
    <t>2.31593</t>
  </si>
  <si>
    <t>27.6347</t>
  </si>
  <si>
    <t>2.37869</t>
  </si>
  <si>
    <t>26.9056</t>
  </si>
  <si>
    <t>2.48809</t>
  </si>
  <si>
    <t>25.7226</t>
  </si>
  <si>
    <t>2.75067</t>
  </si>
  <si>
    <t>23.2671</t>
  </si>
  <si>
    <t>2.39218</t>
  </si>
  <si>
    <t>26.7539</t>
  </si>
  <si>
    <t>2.0233</t>
  </si>
  <si>
    <t>31.6315</t>
  </si>
  <si>
    <t>2.15984</t>
  </si>
  <si>
    <t>29.6318</t>
  </si>
  <si>
    <t>2.42837</t>
  </si>
  <si>
    <t>26.3551</t>
  </si>
  <si>
    <t>2.35621</t>
  </si>
  <si>
    <t>27.1623</t>
  </si>
  <si>
    <t>2.46546</t>
  </si>
  <si>
    <t>25.9586</t>
  </si>
  <si>
    <t>2.31049</t>
  </si>
  <si>
    <t>27.6998</t>
  </si>
  <si>
    <t>2.5199</t>
  </si>
  <si>
    <t>25.3978</t>
  </si>
  <si>
    <t>2.36531</t>
  </si>
  <si>
    <t>27.0577</t>
  </si>
  <si>
    <t>2.21631</t>
  </si>
  <si>
    <t>28.8769</t>
  </si>
  <si>
    <t>2.27513</t>
  </si>
  <si>
    <t>28.1303</t>
  </si>
  <si>
    <t>1.97037</t>
  </si>
  <si>
    <t>32.4812</t>
  </si>
  <si>
    <t>2.02873</t>
  </si>
  <si>
    <t>31.5468</t>
  </si>
  <si>
    <t>2.01071</t>
  </si>
  <si>
    <t>31.8296</t>
  </si>
  <si>
    <t>2.0851</t>
  </si>
  <si>
    <t>30.6939</t>
  </si>
  <si>
    <t>2.17994</t>
  </si>
  <si>
    <t>29.3586</t>
  </si>
  <si>
    <t>2.14638</t>
  </si>
  <si>
    <t>29.8177</t>
  </si>
  <si>
    <t>2.60869</t>
  </si>
  <si>
    <t>24.5334</t>
  </si>
  <si>
    <t>2.26376</t>
  </si>
  <si>
    <t>28.2715</t>
  </si>
  <si>
    <t>2.41789</t>
  </si>
  <si>
    <t>26.4693</t>
  </si>
  <si>
    <t>2.83821</t>
  </si>
  <si>
    <t>22.5494</t>
  </si>
  <si>
    <t>2.4642</t>
  </si>
  <si>
    <t>25.9719</t>
  </si>
  <si>
    <t>2.20755</t>
  </si>
  <si>
    <t>28.9914</t>
  </si>
  <si>
    <t>2.01835</t>
  </si>
  <si>
    <t>31.7091</t>
  </si>
  <si>
    <t>2.50091</t>
  </si>
  <si>
    <t>25.5907</t>
  </si>
  <si>
    <t>2.40676</t>
  </si>
  <si>
    <t>26.5918</t>
  </si>
  <si>
    <t>2.37504</t>
  </si>
  <si>
    <t>26.9469</t>
  </si>
  <si>
    <t>2.46389</t>
  </si>
  <si>
    <t>25.9751</t>
  </si>
  <si>
    <t>2.38112</t>
  </si>
  <si>
    <t>26.8781</t>
  </si>
  <si>
    <t>2.56997</t>
  </si>
  <si>
    <t>24.903</t>
  </si>
  <si>
    <t>2.30959</t>
  </si>
  <si>
    <t>27.7105</t>
  </si>
  <si>
    <t>1.88446</t>
  </si>
  <si>
    <t>33.9619</t>
  </si>
  <si>
    <t>1.96738</t>
  </si>
  <si>
    <t>32.5306</t>
  </si>
  <si>
    <t>2.10165</t>
  </si>
  <si>
    <t>30.4523</t>
  </si>
  <si>
    <t>1.82652</t>
  </si>
  <si>
    <t>35.0393</t>
  </si>
  <si>
    <t>2.16993</t>
  </si>
  <si>
    <t>29.4941</t>
  </si>
  <si>
    <t>2.1112</t>
  </si>
  <si>
    <t>30.3145</t>
  </si>
  <si>
    <t>2.11746</t>
  </si>
  <si>
    <t>30.2249</t>
  </si>
  <si>
    <t>2.68698</t>
  </si>
  <si>
    <t>23.8186</t>
  </si>
  <si>
    <t>2.23292</t>
  </si>
  <si>
    <t>28.662</t>
  </si>
  <si>
    <t>2.42867</t>
  </si>
  <si>
    <t>26.3519</t>
  </si>
  <si>
    <t>2.07652</t>
  </si>
  <si>
    <t>30.8208</t>
  </si>
  <si>
    <t>2.30637</t>
  </si>
  <si>
    <t>27.7493</t>
  </si>
  <si>
    <t>2.34028</t>
  </si>
  <si>
    <t>27.3472</t>
  </si>
  <si>
    <t>2.04126</t>
  </si>
  <si>
    <t>31.3531</t>
  </si>
  <si>
    <t>2.48285</t>
  </si>
  <si>
    <t>25.7768</t>
  </si>
  <si>
    <t>2.40516</t>
  </si>
  <si>
    <t>26.6095</t>
  </si>
  <si>
    <t>2.30261</t>
  </si>
  <si>
    <t>27.7946</t>
  </si>
  <si>
    <t>2.41182</t>
  </si>
  <si>
    <t>26.536</t>
  </si>
  <si>
    <t>2.27415</t>
  </si>
  <si>
    <t>28.1424</t>
  </si>
  <si>
    <t>1.90875</t>
  </si>
  <si>
    <t>33.5298</t>
  </si>
  <si>
    <t>2.00779</t>
  </si>
  <si>
    <t>31.8758</t>
  </si>
  <si>
    <t>2.04672</t>
  </si>
  <si>
    <t>31.2695</t>
  </si>
  <si>
    <t>1.82939</t>
  </si>
  <si>
    <t>34.9844</t>
  </si>
  <si>
    <t>2.23268</t>
  </si>
  <si>
    <t>28.665</t>
  </si>
  <si>
    <t>2.09185</t>
  </si>
  <si>
    <t>30.595</t>
  </si>
  <si>
    <t>2.17818</t>
  </si>
  <si>
    <t>29.3823</t>
  </si>
  <si>
    <t>2.45754</t>
  </si>
  <si>
    <t>26.0423</t>
  </si>
  <si>
    <t>2.07194</t>
  </si>
  <si>
    <t>30.889</t>
  </si>
  <si>
    <t>2.21791</t>
  </si>
  <si>
    <t>28.856</t>
  </si>
  <si>
    <t>2.28479</t>
  </si>
  <si>
    <t>28.0113</t>
  </si>
  <si>
    <t>2.34068</t>
  </si>
  <si>
    <t>27.3425</t>
  </si>
  <si>
    <t>2.24455</t>
  </si>
  <si>
    <t>28.5135</t>
  </si>
  <si>
    <t>2.20337</t>
  </si>
  <si>
    <t>29.0464</t>
  </si>
  <si>
    <t>2.49181</t>
  </si>
  <si>
    <t>25.6841</t>
  </si>
  <si>
    <t>2.37309</t>
  </si>
  <si>
    <t>26.9691</t>
  </si>
  <si>
    <t>2.24029</t>
  </si>
  <si>
    <t>28.5678</t>
  </si>
  <si>
    <t>2.32047</t>
  </si>
  <si>
    <t>27.5806</t>
  </si>
  <si>
    <t>1.89538</t>
  </si>
  <si>
    <t>33.7664</t>
  </si>
  <si>
    <t>1.98796</t>
  </si>
  <si>
    <t>32.1938</t>
  </si>
  <si>
    <t>2.09338</t>
  </si>
  <si>
    <t>30.5726</t>
  </si>
  <si>
    <t>1.83078</t>
  </si>
  <si>
    <t>34.9577</t>
  </si>
  <si>
    <t>2.1852</t>
  </si>
  <si>
    <t>29.2879</t>
  </si>
  <si>
    <t>2.1581</t>
  </si>
  <si>
    <t>29.6557</t>
  </si>
  <si>
    <t>2.14771</t>
  </si>
  <si>
    <t>29.7992</t>
  </si>
  <si>
    <t>2.08359</t>
  </si>
  <si>
    <t>30.7162</t>
  </si>
  <si>
    <t>2.43587</t>
  </si>
  <si>
    <t>26.2739</t>
  </si>
  <si>
    <t>2.04699</t>
  </si>
  <si>
    <t>31.2654</t>
  </si>
  <si>
    <t>2.20859</t>
  </si>
  <si>
    <t>28.9778</t>
  </si>
  <si>
    <t>2.36265</t>
  </si>
  <si>
    <t>27.0883</t>
  </si>
  <si>
    <t>2.23442</t>
  </si>
  <si>
    <t>28.6428</t>
  </si>
  <si>
    <t>2.26317</t>
  </si>
  <si>
    <t>28.2789</t>
  </si>
  <si>
    <t>2.4542</t>
  </si>
  <si>
    <t>26.0778</t>
  </si>
  <si>
    <t>2.38166</t>
  </si>
  <si>
    <t>26.8721</t>
  </si>
  <si>
    <t>2.32731</t>
  </si>
  <si>
    <t>27.4996</t>
  </si>
  <si>
    <t>1.87367</t>
  </si>
  <si>
    <t>34.1575</t>
  </si>
  <si>
    <t>1.96398</t>
  </si>
  <si>
    <t>32.5869</t>
  </si>
  <si>
    <t>2.07559</t>
  </si>
  <si>
    <t>30.8346</t>
  </si>
  <si>
    <t>1.96125</t>
  </si>
  <si>
    <t>32.6323</t>
  </si>
  <si>
    <t>2.02636</t>
  </si>
  <si>
    <t>31.5838</t>
  </si>
  <si>
    <t>2.25475</t>
  </si>
  <si>
    <t>28.3845</t>
  </si>
  <si>
    <t>2.12125</t>
  </si>
  <si>
    <t>30.1708</t>
  </si>
  <si>
    <t>2.0925</t>
  </si>
  <si>
    <t>30.5854</t>
  </si>
  <si>
    <t>2.46394</t>
  </si>
  <si>
    <t>25.9747</t>
  </si>
  <si>
    <t>2.20468</t>
  </si>
  <si>
    <t>29.0291</t>
  </si>
  <si>
    <t>2.15401</t>
  </si>
  <si>
    <t>29.7121</t>
  </si>
  <si>
    <t>2.21787</t>
  </si>
  <si>
    <t>28.8566</t>
  </si>
  <si>
    <t>2.23017</t>
  </si>
  <si>
    <t>28.6974</t>
  </si>
  <si>
    <t>2.32023</t>
  </si>
  <si>
    <t>27.5834</t>
  </si>
  <si>
    <t>2.47016</t>
  </si>
  <si>
    <t>25.9093</t>
  </si>
  <si>
    <t>2.53485</t>
  </si>
  <si>
    <t>25.2481</t>
  </si>
  <si>
    <t>2.47312</t>
  </si>
  <si>
    <t>25.8782</t>
  </si>
  <si>
    <t>2.53221</t>
  </si>
  <si>
    <t>25.2744</t>
  </si>
  <si>
    <t>2.51431</t>
  </si>
  <si>
    <t>25.4543</t>
  </si>
  <si>
    <t>2.59156</t>
  </si>
  <si>
    <t>24.6956</t>
  </si>
  <si>
    <t>2.61813</t>
  </si>
  <si>
    <t>24.4449</t>
  </si>
  <si>
    <t>2.75459</t>
  </si>
  <si>
    <t>23.234</t>
  </si>
  <si>
    <t>2.68964</t>
  </si>
  <si>
    <t>23.795</t>
  </si>
  <si>
    <t>2.65406</t>
  </si>
  <si>
    <t>24.114</t>
  </si>
  <si>
    <t>2.84268</t>
  </si>
  <si>
    <t>22.514</t>
  </si>
  <si>
    <t>2.52954</t>
  </si>
  <si>
    <t>25.3011</t>
  </si>
  <si>
    <t>2.43832</t>
  </si>
  <si>
    <t>26.2476</t>
  </si>
  <si>
    <t>2.65708</t>
  </si>
  <si>
    <t>24.0866</t>
  </si>
  <si>
    <t>2.6006</t>
  </si>
  <si>
    <t>24.6097</t>
  </si>
  <si>
    <t>2.48872</t>
  </si>
  <si>
    <t>25.7161</t>
  </si>
  <si>
    <t>2.3701</t>
  </si>
  <si>
    <t>27.0031</t>
  </si>
  <si>
    <t>2.36629</t>
  </si>
  <si>
    <t>27.0466</t>
  </si>
  <si>
    <t>2.47823</t>
  </si>
  <si>
    <t>25.8249</t>
  </si>
  <si>
    <t>2.7055</t>
  </si>
  <si>
    <t>23.6555</t>
  </si>
  <si>
    <t>2.4446</t>
  </si>
  <si>
    <t>26.1801</t>
  </si>
  <si>
    <t>2.34572</t>
  </si>
  <si>
    <t>27.2837</t>
  </si>
  <si>
    <t>2.43049</t>
  </si>
  <si>
    <t>26.3322</t>
  </si>
  <si>
    <t>2.47228</t>
  </si>
  <si>
    <t>25.887</t>
  </si>
  <si>
    <t>2.28382</t>
  </si>
  <si>
    <t>28.0233</t>
  </si>
  <si>
    <t>2.01085</t>
  </si>
  <si>
    <t>31.8274</t>
  </si>
  <si>
    <t>2.1097</t>
  </si>
  <si>
    <t>30.336</t>
  </si>
  <si>
    <t>2.19867</t>
  </si>
  <si>
    <t>29.1085</t>
  </si>
  <si>
    <t>2.34158</t>
  </si>
  <si>
    <t>27.332</t>
  </si>
  <si>
    <t>2.33406</t>
  </si>
  <si>
    <t>27.4201</t>
  </si>
  <si>
    <t>2.44716</t>
  </si>
  <si>
    <t>26.1528</t>
  </si>
  <si>
    <t>2.42543</t>
  </si>
  <si>
    <t>26.3871</t>
  </si>
  <si>
    <t>2.25509</t>
  </si>
  <si>
    <t>28.3802</t>
  </si>
  <si>
    <t>2.53473</t>
  </si>
  <si>
    <t>25.2493</t>
  </si>
  <si>
    <t>2.34643</t>
  </si>
  <si>
    <t>27.2754</t>
  </si>
  <si>
    <t>2.17991</t>
  </si>
  <si>
    <t>29.359</t>
  </si>
  <si>
    <t>2.30868</t>
  </si>
  <si>
    <t>27.7215</t>
  </si>
  <si>
    <t>2.31934</t>
  </si>
  <si>
    <t>27.594</t>
  </si>
  <si>
    <t>2.02311</t>
  </si>
  <si>
    <t>31.6345</t>
  </si>
  <si>
    <t>2.10499</t>
  </si>
  <si>
    <t>30.4039</t>
  </si>
  <si>
    <t>2.08072</t>
  </si>
  <si>
    <t>30.7586</t>
  </si>
  <si>
    <t>2.08087</t>
  </si>
  <si>
    <t>30.7563</t>
  </si>
  <si>
    <t>26.4841</t>
  </si>
  <si>
    <t>2.11031</t>
  </si>
  <si>
    <t>30.3274</t>
  </si>
  <si>
    <t>2.14679</t>
  </si>
  <si>
    <t>29.812</t>
  </si>
  <si>
    <t>4.14186</t>
  </si>
  <si>
    <t>15.452</t>
  </si>
  <si>
    <t>6.47487</t>
  </si>
  <si>
    <t>9.88436</t>
  </si>
  <si>
    <t>5.28799</t>
  </si>
  <si>
    <t>12.1029</t>
  </si>
  <si>
    <t>8.48701</t>
  </si>
  <si>
    <t>7.54094</t>
  </si>
  <si>
    <t>8.03612</t>
  </si>
  <si>
    <t>7.96404</t>
  </si>
  <si>
    <t>7.42088</t>
  </si>
  <si>
    <t>8.62431</t>
  </si>
  <si>
    <t>7.94007</t>
  </si>
  <si>
    <t>8.06038</t>
  </si>
  <si>
    <t>8.83374</t>
  </si>
  <si>
    <t>7.24495</t>
  </si>
  <si>
    <t>9.04356</t>
  </si>
  <si>
    <t>7.07686</t>
  </si>
  <si>
    <t>7.64146</t>
  </si>
  <si>
    <t>8.37536</t>
  </si>
  <si>
    <t>8.39976</t>
  </si>
  <si>
    <t>7.61927</t>
  </si>
  <si>
    <t>7.52522</t>
  </si>
  <si>
    <t>8.50474</t>
  </si>
  <si>
    <t>7.76484</t>
  </si>
  <si>
    <t>8.24229</t>
  </si>
  <si>
    <t>8.599</t>
  </si>
  <si>
    <t>7.44272</t>
  </si>
  <si>
    <t>7.84578</t>
  </si>
  <si>
    <t>8.15725</t>
  </si>
  <si>
    <t>8.13439</t>
  </si>
  <si>
    <t>7.86783</t>
  </si>
  <si>
    <t>8.60797</t>
  </si>
  <si>
    <t>7.43497</t>
  </si>
  <si>
    <t>8.86707</t>
  </si>
  <si>
    <t>7.21772</t>
  </si>
  <si>
    <t>8.24606</t>
  </si>
  <si>
    <t>7.76128</t>
  </si>
  <si>
    <t>8.93923</t>
  </si>
  <si>
    <t>7.15946</t>
  </si>
  <si>
    <t>6.83645</t>
  </si>
  <si>
    <t>9.36158</t>
  </si>
  <si>
    <t>2.24024</t>
  </si>
  <si>
    <t>28.5684</t>
  </si>
  <si>
    <t>2.03401</t>
  </si>
  <si>
    <t>31.465</t>
  </si>
  <si>
    <t>2.62661</t>
  </si>
  <si>
    <t>24.366</t>
  </si>
  <si>
    <t>2.31853</t>
  </si>
  <si>
    <t>27.6037</t>
  </si>
  <si>
    <t>2.44142</t>
  </si>
  <si>
    <t>26.2143</t>
  </si>
  <si>
    <t>2.15782</t>
  </si>
  <si>
    <t>29.6595</t>
  </si>
  <si>
    <t>2.02092</t>
  </si>
  <si>
    <t>31.6687</t>
  </si>
  <si>
    <t>2.21187</t>
  </si>
  <si>
    <t>28.9347</t>
  </si>
  <si>
    <t>2.08511</t>
  </si>
  <si>
    <t>30.6938</t>
  </si>
  <si>
    <t>2.35252</t>
  </si>
  <si>
    <t>27.2048</t>
  </si>
  <si>
    <t>2.41222</t>
  </si>
  <si>
    <t>26.5316</t>
  </si>
  <si>
    <t>2.37146</t>
  </si>
  <si>
    <t>26.9875</t>
  </si>
  <si>
    <t>2.35026</t>
  </si>
  <si>
    <t>27.231</t>
  </si>
  <si>
    <t>2.39852</t>
  </si>
  <si>
    <t>26.6831</t>
  </si>
  <si>
    <t>2.34378</t>
  </si>
  <si>
    <t>27.3063</t>
  </si>
  <si>
    <t>2.21431</t>
  </si>
  <si>
    <t>28.9029</t>
  </si>
  <si>
    <t>2.2619</t>
  </si>
  <si>
    <t>28.2948</t>
  </si>
  <si>
    <t>2.16113</t>
  </si>
  <si>
    <t>29.6141</t>
  </si>
  <si>
    <t>2.24008</t>
  </si>
  <si>
    <t>28.5704</t>
  </si>
  <si>
    <t>2.20863</t>
  </si>
  <si>
    <t>28.9772</t>
  </si>
  <si>
    <t>2.05817</t>
  </si>
  <si>
    <t>31.0956</t>
  </si>
  <si>
    <t>2.19367</t>
  </si>
  <si>
    <t>29.1749</t>
  </si>
  <si>
    <t>1.97722</t>
  </si>
  <si>
    <t>32.3686</t>
  </si>
  <si>
    <t>2.34632</t>
  </si>
  <si>
    <t>27.2768</t>
  </si>
  <si>
    <t>2.38799</t>
  </si>
  <si>
    <t>26.8008</t>
  </si>
  <si>
    <t>2.40649</t>
  </si>
  <si>
    <t>26.5947</t>
  </si>
  <si>
    <t>2.01288</t>
  </si>
  <si>
    <t>31.7953</t>
  </si>
  <si>
    <t>2.13273</t>
  </si>
  <si>
    <t>30.0085</t>
  </si>
  <si>
    <t>2.19081</t>
  </si>
  <si>
    <t>29.213</t>
  </si>
  <si>
    <t>2.08985</t>
  </si>
  <si>
    <t>30.6242</t>
  </si>
  <si>
    <t>2.43845</t>
  </si>
  <si>
    <t>26.2462</t>
  </si>
  <si>
    <t>2.42064</t>
  </si>
  <si>
    <t>26.4393</t>
  </si>
  <si>
    <t>2.30474</t>
  </si>
  <si>
    <t>27.7689</t>
  </si>
  <si>
    <t>2.39514</t>
  </si>
  <si>
    <t>26.7208</t>
  </si>
  <si>
    <t>2.2332</t>
  </si>
  <si>
    <t>28.6585</t>
  </si>
  <si>
    <t>2.55835</t>
  </si>
  <si>
    <t>25.0161</t>
  </si>
  <si>
    <t>2.44751</t>
  </si>
  <si>
    <t>26.1491</t>
  </si>
  <si>
    <t>2.28887</t>
  </si>
  <si>
    <t>27.9613</t>
  </si>
  <si>
    <t>2.05662</t>
  </si>
  <si>
    <t>31.119</t>
  </si>
  <si>
    <t>2.27905</t>
  </si>
  <si>
    <t>28.0819</t>
  </si>
  <si>
    <t>2.25318</t>
  </si>
  <si>
    <t>28.4043</t>
  </si>
  <si>
    <t>2.15174</t>
  </si>
  <si>
    <t>29.7433</t>
  </si>
  <si>
    <t>2.32643</t>
  </si>
  <si>
    <t>27.5099</t>
  </si>
  <si>
    <t>2.20748</t>
  </si>
  <si>
    <t>28.9924</t>
  </si>
  <si>
    <t>1.9354</t>
  </si>
  <si>
    <t>33.068</t>
  </si>
  <si>
    <t>2.52132</t>
  </si>
  <si>
    <t>25.3835</t>
  </si>
  <si>
    <t>2.41511</t>
  </si>
  <si>
    <t>26.4998</t>
  </si>
  <si>
    <t>2.28836</t>
  </si>
  <si>
    <t>27.9677</t>
  </si>
  <si>
    <t>2.10426</t>
  </si>
  <si>
    <t>30.4145</t>
  </si>
  <si>
    <t>2.14034</t>
  </si>
  <si>
    <t>29.9018</t>
  </si>
  <si>
    <t>2.10854</t>
  </si>
  <si>
    <t>30.3527</t>
  </si>
  <si>
    <t>2.46676</t>
  </si>
  <si>
    <t>25.945</t>
  </si>
  <si>
    <t>2.41957</t>
  </si>
  <si>
    <t>26.451</t>
  </si>
  <si>
    <t>2.26935</t>
  </si>
  <si>
    <t>28.2019</t>
  </si>
  <si>
    <t>2.41598</t>
  </si>
  <si>
    <t>26.4902</t>
  </si>
  <si>
    <t>2.32049</t>
  </si>
  <si>
    <t>27.5804</t>
  </si>
  <si>
    <t>2.23742</t>
  </si>
  <si>
    <t>28.6044</t>
  </si>
  <si>
    <t>2.36062</t>
  </si>
  <si>
    <t>27.1115</t>
  </si>
  <si>
    <t>2.43937</t>
  </si>
  <si>
    <t>26.2363</t>
  </si>
  <si>
    <t>2.04266</t>
  </si>
  <si>
    <t>31.3317</t>
  </si>
  <si>
    <t>2.00645</t>
  </si>
  <si>
    <t>31.8971</t>
  </si>
  <si>
    <t>2.0608</t>
  </si>
  <si>
    <t>31.0559</t>
  </si>
  <si>
    <t>2.293</t>
  </si>
  <si>
    <t>27.911</t>
  </si>
  <si>
    <t>2.20518</t>
  </si>
  <si>
    <t>29.0226</t>
  </si>
  <si>
    <t>2.19473</t>
  </si>
  <si>
    <t>29.1607</t>
  </si>
  <si>
    <t>2.45287</t>
  </si>
  <si>
    <t>26.0919</t>
  </si>
  <si>
    <t>1.90094</t>
  </si>
  <si>
    <t>33.6675</t>
  </si>
  <si>
    <t>2.27916</t>
  </si>
  <si>
    <t>28.0806</t>
  </si>
  <si>
    <t>2.46652</t>
  </si>
  <si>
    <t>25.9475</t>
  </si>
  <si>
    <t>2.33945</t>
  </si>
  <si>
    <t>27.3568</t>
  </si>
  <si>
    <t>2.2289</t>
  </si>
  <si>
    <t>28.7137</t>
  </si>
  <si>
    <t>2.11712</t>
  </si>
  <si>
    <t>30.2298</t>
  </si>
  <si>
    <t>2.2904</t>
  </si>
  <si>
    <t>27.9427</t>
  </si>
  <si>
    <t>2.45002</t>
  </si>
  <si>
    <t>26.1222</t>
  </si>
  <si>
    <t>2.44085</t>
  </si>
  <si>
    <t>26.2204</t>
  </si>
  <si>
    <t>2.28781</t>
  </si>
  <si>
    <t>27.9743</t>
  </si>
  <si>
    <t>2.32184</t>
  </si>
  <si>
    <t>27.5644</t>
  </si>
  <si>
    <t>2.41437</t>
  </si>
  <si>
    <t>26.5079</t>
  </si>
  <si>
    <t>2.20632</t>
  </si>
  <si>
    <t>29.0076</t>
  </si>
  <si>
    <t>2.32379</t>
  </si>
  <si>
    <t>27.5412</t>
  </si>
  <si>
    <t>2.49224</t>
  </si>
  <si>
    <t>25.6797</t>
  </si>
  <si>
    <t>1.97403</t>
  </si>
  <si>
    <t>32.4211</t>
  </si>
  <si>
    <t>2.02963</t>
  </si>
  <si>
    <t>31.5329</t>
  </si>
  <si>
    <t>2.01216</t>
  </si>
  <si>
    <t>31.8067</t>
  </si>
  <si>
    <t>2.08885</t>
  </si>
  <si>
    <t>30.6389</t>
  </si>
  <si>
    <t>2.16408</t>
  </si>
  <si>
    <t>29.5737</t>
  </si>
  <si>
    <t>2.22552</t>
  </si>
  <si>
    <t>28.7574</t>
  </si>
  <si>
    <t>2.29975</t>
  </si>
  <si>
    <t>27.8291</t>
  </si>
  <si>
    <t>2.12438</t>
  </si>
  <si>
    <t>30.1264</t>
  </si>
  <si>
    <t>2.30248</t>
  </si>
  <si>
    <t>27.7961</t>
  </si>
  <si>
    <t>2.26713</t>
  </si>
  <si>
    <t>28.2295</t>
  </si>
  <si>
    <t>2.25929</t>
  </si>
  <si>
    <t>28.3275</t>
  </si>
  <si>
    <t>2.14452</t>
  </si>
  <si>
    <t>29.8435</t>
  </si>
  <si>
    <t>2.20908</t>
  </si>
  <si>
    <t>28.9713</t>
  </si>
  <si>
    <t>2.28929</t>
  </si>
  <si>
    <t>27.9562</t>
  </si>
  <si>
    <t>2.47898</t>
  </si>
  <si>
    <t>25.817</t>
  </si>
  <si>
    <t>2.32573</t>
  </si>
  <si>
    <t>27.5183</t>
  </si>
  <si>
    <t>2.31844</t>
  </si>
  <si>
    <t>27.6048</t>
  </si>
  <si>
    <t>2.40795</t>
  </si>
  <si>
    <t>26.5787</t>
  </si>
  <si>
    <t>2.3676</t>
  </si>
  <si>
    <t>27.0316</t>
  </si>
  <si>
    <t>2.1192</t>
  </si>
  <si>
    <t>30.2001</t>
  </si>
  <si>
    <t>1.90709</t>
  </si>
  <si>
    <t>33.559</t>
  </si>
  <si>
    <t>1.96152</t>
  </si>
  <si>
    <t>32.6277</t>
  </si>
  <si>
    <t>2.06968</t>
  </si>
  <si>
    <t>30.9227</t>
  </si>
  <si>
    <t>1.82298</t>
  </si>
  <si>
    <t>35.1073</t>
  </si>
  <si>
    <t>2.16464</t>
  </si>
  <si>
    <t>29.5662</t>
  </si>
  <si>
    <t>2.1301</t>
  </si>
  <si>
    <t>30.0455</t>
  </si>
  <si>
    <t>2.20476</t>
  </si>
  <si>
    <t>29.0281</t>
  </si>
  <si>
    <t>2.34923</t>
  </si>
  <si>
    <t>27.243</t>
  </si>
  <si>
    <t>2.1006</t>
  </si>
  <si>
    <t>30.4675</t>
  </si>
  <si>
    <t>2.15634</t>
  </si>
  <si>
    <t>29.6799</t>
  </si>
  <si>
    <t>2.28143</t>
  </si>
  <si>
    <t>28.0525</t>
  </si>
  <si>
    <t>2.29105</t>
  </si>
  <si>
    <t>27.9348</t>
  </si>
  <si>
    <t>2.25376</t>
  </si>
  <si>
    <t>28.397</t>
  </si>
  <si>
    <t>2.10457</t>
  </si>
  <si>
    <t>30.41</t>
  </si>
  <si>
    <t>2.48961</t>
  </si>
  <si>
    <t>25.7068</t>
  </si>
  <si>
    <t>2.25222</t>
  </si>
  <si>
    <t>28.4164</t>
  </si>
  <si>
    <t>2.27118</t>
  </si>
  <si>
    <t>28.1792</t>
  </si>
  <si>
    <t>2.37143</t>
  </si>
  <si>
    <t>26.9879</t>
  </si>
  <si>
    <t>1.89075</t>
  </si>
  <si>
    <t>33.849</t>
  </si>
  <si>
    <t>2.00621</t>
  </si>
  <si>
    <t>31.901</t>
  </si>
  <si>
    <t>2.012</t>
  </si>
  <si>
    <t>31.8092</t>
  </si>
  <si>
    <t>1.88776</t>
  </si>
  <si>
    <t>33.9027</t>
  </si>
  <si>
    <t>2.24093</t>
  </si>
  <si>
    <t>28.5596</t>
  </si>
  <si>
    <t>2.0666</t>
  </si>
  <si>
    <t>30.9687</t>
  </si>
  <si>
    <t>2.16035</t>
  </si>
  <si>
    <t>29.6249</t>
  </si>
  <si>
    <t>2.4996</t>
  </si>
  <si>
    <t>25.6041</t>
  </si>
  <si>
    <t>2.11744</t>
  </si>
  <si>
    <t>30.2251</t>
  </si>
  <si>
    <t>2.083</t>
  </si>
  <si>
    <t>30.7249</t>
  </si>
  <si>
    <t>2.23423</t>
  </si>
  <si>
    <t>28.6452</t>
  </si>
  <si>
    <t>2.45334</t>
  </si>
  <si>
    <t>26.0869</t>
  </si>
  <si>
    <t>2.37921</t>
  </si>
  <si>
    <t>26.8997</t>
  </si>
  <si>
    <t>2.23789</t>
  </si>
  <si>
    <t>28.5984</t>
  </si>
  <si>
    <t>2.46875</t>
  </si>
  <si>
    <t>25.9241</t>
  </si>
  <si>
    <t>2.41088</t>
  </si>
  <si>
    <t>26.5463</t>
  </si>
  <si>
    <t>2.3976</t>
  </si>
  <si>
    <t>26.6933</t>
  </si>
  <si>
    <t>2.45955</t>
  </si>
  <si>
    <t>26.021</t>
  </si>
  <si>
    <t>1.90078</t>
  </si>
  <si>
    <t>33.6705</t>
  </si>
  <si>
    <t>1.9961</t>
  </si>
  <si>
    <t>32.0625</t>
  </si>
  <si>
    <t>2.08307</t>
  </si>
  <si>
    <t>30.724</t>
  </si>
  <si>
    <t>1.82611</t>
  </si>
  <si>
    <t>35.0472</t>
  </si>
  <si>
    <t>2.20055</t>
  </si>
  <si>
    <t>29.0837</t>
  </si>
  <si>
    <t>2.13413</t>
  </si>
  <si>
    <t>29.9888</t>
  </si>
  <si>
    <t>2.09518</t>
  </si>
  <si>
    <t>30.5464</t>
  </si>
  <si>
    <t>2.53382</t>
  </si>
  <si>
    <t>25.2583</t>
  </si>
  <si>
    <t>2.34384</t>
  </si>
  <si>
    <t>27.3056</t>
  </si>
  <si>
    <t>2.04642</t>
  </si>
  <si>
    <t>31.2742</t>
  </si>
  <si>
    <t>2.13711</t>
  </si>
  <si>
    <t>29.947</t>
  </si>
  <si>
    <t>2.15703</t>
  </si>
  <si>
    <t>29.6704</t>
  </si>
  <si>
    <t>2.43128</t>
  </si>
  <si>
    <t>26.3236</t>
  </si>
  <si>
    <t>2.3177</t>
  </si>
  <si>
    <t>27.6136</t>
  </si>
  <si>
    <t>2.35482</t>
  </si>
  <si>
    <t>27.1783</t>
  </si>
  <si>
    <t>2.36338</t>
  </si>
  <si>
    <t>27.0799</t>
  </si>
  <si>
    <t>2.41997</t>
  </si>
  <si>
    <t>26.4466</t>
  </si>
  <si>
    <t>1.8662</t>
  </si>
  <si>
    <t>34.2943</t>
  </si>
  <si>
    <t>1.97577</t>
  </si>
  <si>
    <t>32.3925</t>
  </si>
  <si>
    <t>2.06861</t>
  </si>
  <si>
    <t>30.9387</t>
  </si>
  <si>
    <t>1.90069</t>
  </si>
  <si>
    <t>33.6719</t>
  </si>
  <si>
    <t>2.04265</t>
  </si>
  <si>
    <t>31.3318</t>
  </si>
  <si>
    <t>2.23594</t>
  </si>
  <si>
    <t>28.6233</t>
  </si>
  <si>
    <t>2.05684</t>
  </si>
  <si>
    <t>31.1156</t>
  </si>
  <si>
    <t>2.32504</t>
  </si>
  <si>
    <t>27.5264</t>
  </si>
  <si>
    <t>2.37497</t>
  </si>
  <si>
    <t>26.9477</t>
  </si>
  <si>
    <t>2.38168</t>
  </si>
  <si>
    <t>26.8718</t>
  </si>
  <si>
    <t>2.07384</t>
  </si>
  <si>
    <t>30.8606</t>
  </si>
  <si>
    <t>1.99811</t>
  </si>
  <si>
    <t>32.0303</t>
  </si>
  <si>
    <t>2.17502</t>
  </si>
  <si>
    <t>29.425</t>
  </si>
  <si>
    <t>2.7123</t>
  </si>
  <si>
    <t>23.5963</t>
  </si>
  <si>
    <t>2.20694</t>
  </si>
  <si>
    <t>28.9995</t>
  </si>
  <si>
    <t>2.38306</t>
  </si>
  <si>
    <t>26.8562</t>
  </si>
  <si>
    <t>2.50932</t>
  </si>
  <si>
    <t>25.5049</t>
  </si>
  <si>
    <t>2.56215</t>
  </si>
  <si>
    <t>24.9791</t>
  </si>
  <si>
    <t>2.63862</t>
  </si>
  <si>
    <t>24.2551</t>
  </si>
  <si>
    <t>2.60719</t>
  </si>
  <si>
    <t>24.5475</t>
  </si>
  <si>
    <t>2.72024</t>
  </si>
  <si>
    <t>23.5273</t>
  </si>
  <si>
    <t>2.69054</t>
  </si>
  <si>
    <t>23.787</t>
  </si>
  <si>
    <t>2.63979</t>
  </si>
  <si>
    <t>24.2443</t>
  </si>
  <si>
    <t>2.65799</t>
  </si>
  <si>
    <t>24.0784</t>
  </si>
  <si>
    <t>2.58345</t>
  </si>
  <si>
    <t>24.773</t>
  </si>
  <si>
    <t>2.4234</t>
  </si>
  <si>
    <t>26.4092</t>
  </si>
  <si>
    <t>2.67626</t>
  </si>
  <si>
    <t>23.914</t>
  </si>
  <si>
    <t>2.50757</t>
  </si>
  <si>
    <t>25.5227</t>
  </si>
  <si>
    <t>2.49074</t>
  </si>
  <si>
    <t>25.6951</t>
  </si>
  <si>
    <t>2.44388</t>
  </si>
  <si>
    <t>26.1879</t>
  </si>
  <si>
    <t>2.39465</t>
  </si>
  <si>
    <t>26.7263</t>
  </si>
  <si>
    <t>2.40132</t>
  </si>
  <si>
    <t>26.652</t>
  </si>
  <si>
    <t>2.70474</t>
  </si>
  <si>
    <t>23.6621</t>
  </si>
  <si>
    <t>2.47233</t>
  </si>
  <si>
    <t>25.8865</t>
  </si>
  <si>
    <t>2.34061</t>
  </si>
  <si>
    <t>27.3433</t>
  </si>
  <si>
    <t>2.51548</t>
  </si>
  <si>
    <t>25.4425</t>
  </si>
  <si>
    <t>2.27187</t>
  </si>
  <si>
    <t>28.1707</t>
  </si>
  <si>
    <t>2.01321</t>
  </si>
  <si>
    <t>31.79</t>
  </si>
  <si>
    <t>2.14076</t>
  </si>
  <si>
    <t>29.896</t>
  </si>
  <si>
    <t>2.1933</t>
  </si>
  <si>
    <t>29.1797</t>
  </si>
  <si>
    <t>2.34909</t>
  </si>
  <si>
    <t>27.2446</t>
  </si>
  <si>
    <t>2.33599</t>
  </si>
  <si>
    <t>27.3974</t>
  </si>
  <si>
    <t>2.54101</t>
  </si>
  <si>
    <t>25.1868</t>
  </si>
  <si>
    <t>2.49508</t>
  </si>
  <si>
    <t>25.6505</t>
  </si>
  <si>
    <t>2.29623</t>
  </si>
  <si>
    <t>27.8718</t>
  </si>
  <si>
    <t>2.36038</t>
  </si>
  <si>
    <t>27.1143</t>
  </si>
  <si>
    <t>2.39142</t>
  </si>
  <si>
    <t>26.7623</t>
  </si>
  <si>
    <t>2.22747</t>
  </si>
  <si>
    <t>28.7321</t>
  </si>
  <si>
    <t>2.27659</t>
  </si>
  <si>
    <t>28.1123</t>
  </si>
  <si>
    <t>2.17983</t>
  </si>
  <si>
    <t>29.3601</t>
  </si>
  <si>
    <t>2.05463</t>
  </si>
  <si>
    <t>31.1492</t>
  </si>
  <si>
    <t>2.17335</t>
  </si>
  <si>
    <t>29.4477</t>
  </si>
  <si>
    <t>2.17645</t>
  </si>
  <si>
    <t>29.4057</t>
  </si>
  <si>
    <t>2.07175</t>
  </si>
  <si>
    <t>30.8917</t>
  </si>
  <si>
    <t>2.23811</t>
  </si>
  <si>
    <t>28.5955</t>
  </si>
  <si>
    <t>31.4588</t>
  </si>
  <si>
    <t>2.47917</t>
  </si>
  <si>
    <t>25.8151</t>
  </si>
  <si>
    <t>2.31807</t>
  </si>
  <si>
    <t>27.6092</t>
  </si>
  <si>
    <t>1.98515</t>
  </si>
  <si>
    <t>32.2393</t>
  </si>
  <si>
    <t>2.13497</t>
  </si>
  <si>
    <t>29.977</t>
  </si>
  <si>
    <t>2.1455</t>
  </si>
  <si>
    <t>29.8298</t>
  </si>
  <si>
    <t>2.29099</t>
  </si>
  <si>
    <t>27.9355</t>
  </si>
  <si>
    <t>2.42146</t>
  </si>
  <si>
    <t>26.4303</t>
  </si>
  <si>
    <t>2.53673</t>
  </si>
  <si>
    <t>25.2293</t>
  </si>
  <si>
    <t>2.55949</t>
  </si>
  <si>
    <t>25.005</t>
  </si>
  <si>
    <t>2.26933</t>
  </si>
  <si>
    <t>28.2022</t>
  </si>
  <si>
    <t>2.26981</t>
  </si>
  <si>
    <t>28.1962</t>
  </si>
  <si>
    <t>2.45965</t>
  </si>
  <si>
    <t>26.02</t>
  </si>
  <si>
    <t>2.37961</t>
  </si>
  <si>
    <t>26.8952</t>
  </si>
  <si>
    <t>2.20369</t>
  </si>
  <si>
    <t>29.0422</t>
  </si>
  <si>
    <t>2.19116</t>
  </si>
  <si>
    <t>29.2083</t>
  </si>
  <si>
    <t>2.33712</t>
  </si>
  <si>
    <t>27.3841</t>
  </si>
  <si>
    <t>2.19399</t>
  </si>
  <si>
    <t>29.1706</t>
  </si>
  <si>
    <t>2.16746</t>
  </si>
  <si>
    <t>29.5276</t>
  </si>
  <si>
    <t>2.08916</t>
  </si>
  <si>
    <t>30.6343</t>
  </si>
  <si>
    <t>2.17385</t>
  </si>
  <si>
    <t>29.4408</t>
  </si>
  <si>
    <t>2.1882</t>
  </si>
  <si>
    <t>29.2478</t>
  </si>
  <si>
    <t>2.59987</t>
  </si>
  <si>
    <t>24.6166</t>
  </si>
  <si>
    <t>2.7184</t>
  </si>
  <si>
    <t>23.5433</t>
  </si>
  <si>
    <t>2.99503</t>
  </si>
  <si>
    <t>21.3687</t>
  </si>
  <si>
    <t>2.93683</t>
  </si>
  <si>
    <t>21.7922</t>
  </si>
  <si>
    <t>2.9916</t>
  </si>
  <si>
    <t>21.3933</t>
  </si>
  <si>
    <t>2.89527</t>
  </si>
  <si>
    <t>22.105</t>
  </si>
  <si>
    <t>3.15937</t>
  </si>
  <si>
    <t>20.2572</t>
  </si>
  <si>
    <t>2.97475</t>
  </si>
  <si>
    <t>21.5144</t>
  </si>
  <si>
    <t>2.96674</t>
  </si>
  <si>
    <t>21.5725</t>
  </si>
  <si>
    <t>3.15994</t>
  </si>
  <si>
    <t>20.2535</t>
  </si>
  <si>
    <t>2.93702</t>
  </si>
  <si>
    <t>21.7908</t>
  </si>
  <si>
    <t>2.92077</t>
  </si>
  <si>
    <t>21.912</t>
  </si>
  <si>
    <t>3.09807</t>
  </si>
  <si>
    <t>20.658</t>
  </si>
  <si>
    <t>3.22653</t>
  </si>
  <si>
    <t>19.8356</t>
  </si>
  <si>
    <t>3.17773</t>
  </si>
  <si>
    <t>20.1402</t>
  </si>
  <si>
    <t>3.1207</t>
  </si>
  <si>
    <t>20.5082</t>
  </si>
  <si>
    <t>2.87488</t>
  </si>
  <si>
    <t>22.2618</t>
  </si>
  <si>
    <t>2.7257</t>
  </si>
  <si>
    <t>23.4802</t>
  </si>
  <si>
    <t>2.95007</t>
  </si>
  <si>
    <t>21.6944</t>
  </si>
  <si>
    <t>2.19803</t>
  </si>
  <si>
    <t>29.1169</t>
  </si>
  <si>
    <t>2.25471</t>
  </si>
  <si>
    <t>28.3851</t>
  </si>
  <si>
    <t>1.97505</t>
  </si>
  <si>
    <t>32.4043</t>
  </si>
  <si>
    <t>2.22989</t>
  </si>
  <si>
    <t>28.701</t>
  </si>
  <si>
    <t>2.60995</t>
  </si>
  <si>
    <t>24.5215</t>
  </si>
  <si>
    <t>2.39257</t>
  </si>
  <si>
    <t>26.7495</t>
  </si>
  <si>
    <t>2.14336</t>
  </si>
  <si>
    <t>29.8596</t>
  </si>
  <si>
    <t>1.95607</t>
  </si>
  <si>
    <t>32.7187</t>
  </si>
  <si>
    <t>2.28252</t>
  </si>
  <si>
    <t>28.0392</t>
  </si>
  <si>
    <t>2.2075</t>
  </si>
  <si>
    <t>28.9921</t>
  </si>
  <si>
    <t>2.31614</t>
  </si>
  <si>
    <t>27.6322</t>
  </si>
  <si>
    <t>2.38562</t>
  </si>
  <si>
    <t>26.8274</t>
  </si>
  <si>
    <t>2.31949</t>
  </si>
  <si>
    <t>27.5923</t>
  </si>
  <si>
    <t>2.29793</t>
  </si>
  <si>
    <t>27.8511</t>
  </si>
  <si>
    <t>2.24041</t>
  </si>
  <si>
    <t>28.5662</t>
  </si>
  <si>
    <t>2.39633</t>
  </si>
  <si>
    <t>26.7075</t>
  </si>
  <si>
    <t>2.62731</t>
  </si>
  <si>
    <t>24.3595</t>
  </si>
  <si>
    <t>2.42561</t>
  </si>
  <si>
    <t>26.3851</t>
  </si>
  <si>
    <t>2.26159</t>
  </si>
  <si>
    <t>28.2987</t>
  </si>
  <si>
    <t>2.16774</t>
  </si>
  <si>
    <t>29.5239</t>
  </si>
  <si>
    <t>2.23175</t>
  </si>
  <si>
    <t>28.677</t>
  </si>
  <si>
    <t>2.14974</t>
  </si>
  <si>
    <t>29.771</t>
  </si>
  <si>
    <t>2.34127</t>
  </si>
  <si>
    <t>27.3356</t>
  </si>
  <si>
    <t>2.07324</t>
  </si>
  <si>
    <t>30.8696</t>
  </si>
  <si>
    <t>2.27004</t>
  </si>
  <si>
    <t>28.1933</t>
  </si>
  <si>
    <t>2.3839</t>
  </si>
  <si>
    <t>26.8468</t>
  </si>
  <si>
    <t>2.42204</t>
  </si>
  <si>
    <t>26.424</t>
  </si>
  <si>
    <t>2.20682</t>
  </si>
  <si>
    <t>29.001</t>
  </si>
  <si>
    <t>2.02918</t>
  </si>
  <si>
    <t>31.5399</t>
  </si>
  <si>
    <t>2.18659</t>
  </si>
  <si>
    <t>29.2693</t>
  </si>
  <si>
    <t>2.21505</t>
  </si>
  <si>
    <t>28.8933</t>
  </si>
  <si>
    <t>2.39269</t>
  </si>
  <si>
    <t>26.7481</t>
  </si>
  <si>
    <t>2.36333</t>
  </si>
  <si>
    <t>27.0804</t>
  </si>
  <si>
    <t>2.34328</t>
  </si>
  <si>
    <t>27.3122</t>
  </si>
  <si>
    <t>2.36256</t>
  </si>
  <si>
    <t>27.0892</t>
  </si>
  <si>
    <t>2.35634</t>
  </si>
  <si>
    <t>27.1607</t>
  </si>
  <si>
    <t>2.34635</t>
  </si>
  <si>
    <t>27.2764</t>
  </si>
  <si>
    <t>2.41973</t>
  </si>
  <si>
    <t>26.4492</t>
  </si>
  <si>
    <t>2.33493</t>
  </si>
  <si>
    <t>27.4098</t>
  </si>
  <si>
    <t>2.03926</t>
  </si>
  <si>
    <t>31.384</t>
  </si>
  <si>
    <t>2.28239</t>
  </si>
  <si>
    <t>28.0408</t>
  </si>
  <si>
    <t>29.1133</t>
  </si>
  <si>
    <t>2.21695</t>
  </si>
  <si>
    <t>28.8685</t>
  </si>
  <si>
    <t>2.21976</t>
  </si>
  <si>
    <t>28.8319</t>
  </si>
  <si>
    <t>2.09486</t>
  </si>
  <si>
    <t>30.551</t>
  </si>
  <si>
    <t>2.40228</t>
  </si>
  <si>
    <t>26.6413</t>
  </si>
  <si>
    <t>2.35964</t>
  </si>
  <si>
    <t>27.1228</t>
  </si>
  <si>
    <t>2.19119</t>
  </si>
  <si>
    <t>29.2078</t>
  </si>
  <si>
    <t>2.0679</t>
  </si>
  <si>
    <t>30.9493</t>
  </si>
  <si>
    <t>2.27729</t>
  </si>
  <si>
    <t>28.1035</t>
  </si>
  <si>
    <t>2.3984</t>
  </si>
  <si>
    <t>26.6845</t>
  </si>
  <si>
    <t>2.41152</t>
  </si>
  <si>
    <t>26.5393</t>
  </si>
  <si>
    <t>2.44699</t>
  </si>
  <si>
    <t>2.39186</t>
  </si>
  <si>
    <t>26.7574</t>
  </si>
  <si>
    <t>2.43216</t>
  </si>
  <si>
    <t>26.3141</t>
  </si>
  <si>
    <t>2.33574</t>
  </si>
  <si>
    <t>27.4003</t>
  </si>
  <si>
    <t>2.01846</t>
  </si>
  <si>
    <t>31.7073</t>
  </si>
  <si>
    <t>2.2815</t>
  </si>
  <si>
    <t>28.0517</t>
  </si>
  <si>
    <t>1.96726</t>
  </si>
  <si>
    <t>32.5326</t>
  </si>
  <si>
    <t>2.02726</t>
  </si>
  <si>
    <t>31.5697</t>
  </si>
  <si>
    <t>1.95317</t>
  </si>
  <si>
    <t>32.7672</t>
  </si>
  <si>
    <t>2.09221</t>
  </si>
  <si>
    <t>30.5897</t>
  </si>
  <si>
    <t>2.16013</t>
  </si>
  <si>
    <t>29.6278</t>
  </si>
  <si>
    <t>2.13305</t>
  </si>
  <si>
    <t>30.004</t>
  </si>
  <si>
    <t>2.63787</t>
  </si>
  <si>
    <t>24.262</t>
  </si>
  <si>
    <t>2.15376</t>
  </si>
  <si>
    <t>29.7155</t>
  </si>
  <si>
    <t>2.28369</t>
  </si>
  <si>
    <t>28.0248</t>
  </si>
  <si>
    <t>2.42287</t>
  </si>
  <si>
    <t>26.415</t>
  </si>
  <si>
    <t>2.11947</t>
  </si>
  <si>
    <t>30.1962</t>
  </si>
  <si>
    <t>2.25685</t>
  </si>
  <si>
    <t>28.3581</t>
  </si>
  <si>
    <t>2.33911</t>
  </si>
  <si>
    <t>27.3609</t>
  </si>
  <si>
    <t>2.39968</t>
  </si>
  <si>
    <t>26.6703</t>
  </si>
  <si>
    <t>2.37974</t>
  </si>
  <si>
    <t>26.8937</t>
  </si>
  <si>
    <t>2.49483</t>
  </si>
  <si>
    <t>25.653</t>
  </si>
  <si>
    <t>2.35847</t>
  </si>
  <si>
    <t>27.1362</t>
  </si>
  <si>
    <t>2.47603</t>
  </si>
  <si>
    <t>25.8478</t>
  </si>
  <si>
    <t>2.12154</t>
  </si>
  <si>
    <t>30.1668</t>
  </si>
  <si>
    <t>1.9024</t>
  </si>
  <si>
    <t>33.6417</t>
  </si>
  <si>
    <t>1.97048</t>
  </si>
  <si>
    <t>32.4794</t>
  </si>
  <si>
    <t>2.08906</t>
  </si>
  <si>
    <t>30.6358</t>
  </si>
  <si>
    <t>1.79311</t>
  </si>
  <si>
    <t>35.6922</t>
  </si>
  <si>
    <t>2.19159</t>
  </si>
  <si>
    <t>29.2026</t>
  </si>
  <si>
    <t>2.09946</t>
  </si>
  <si>
    <t>30.4841</t>
  </si>
  <si>
    <t>2.11796</t>
  </si>
  <si>
    <t>30.2177</t>
  </si>
  <si>
    <t>2.69681</t>
  </si>
  <si>
    <t>23.7317</t>
  </si>
  <si>
    <t>2.1574</t>
  </si>
  <si>
    <t>29.6653</t>
  </si>
  <si>
    <t>2.12225</t>
  </si>
  <si>
    <t>30.1566</t>
  </si>
  <si>
    <t>28.624</t>
  </si>
  <si>
    <t>2.48336</t>
  </si>
  <si>
    <t>25.7715</t>
  </si>
  <si>
    <t>2.23248</t>
  </si>
  <si>
    <t>28.6677</t>
  </si>
  <si>
    <t>2.23031</t>
  </si>
  <si>
    <t>28.6956</t>
  </si>
  <si>
    <t>2.41369</t>
  </si>
  <si>
    <t>26.5154</t>
  </si>
  <si>
    <t>2.43483</t>
  </si>
  <si>
    <t>26.2852</t>
  </si>
  <si>
    <t>2.40428</t>
  </si>
  <si>
    <t>26.6192</t>
  </si>
  <si>
    <t>2.49471</t>
  </si>
  <si>
    <t>25.6543</t>
  </si>
  <si>
    <t>2.35574</t>
  </si>
  <si>
    <t>27.1677</t>
  </si>
  <si>
    <t>列1</t>
    <phoneticPr fontId="1" type="noConversion"/>
  </si>
  <si>
    <t>1264-390-4</t>
    <phoneticPr fontId="1" type="noConversion"/>
  </si>
  <si>
    <t>1264-390-6</t>
    <phoneticPr fontId="1" type="noConversion"/>
  </si>
  <si>
    <t>1264-390-9</t>
    <phoneticPr fontId="1" type="noConversion"/>
  </si>
  <si>
    <t>1264-390-2</t>
    <phoneticPr fontId="1" type="noConversion"/>
  </si>
  <si>
    <t>1264-390-11</t>
    <phoneticPr fontId="1" type="noConversion"/>
  </si>
  <si>
    <t>1264-390-12</t>
    <phoneticPr fontId="1" type="noConversion"/>
  </si>
  <si>
    <t>1264-390-14</t>
    <phoneticPr fontId="1" type="noConversion"/>
  </si>
  <si>
    <t>1264-390-20</t>
    <phoneticPr fontId="1" type="noConversion"/>
  </si>
  <si>
    <t>1.91218</t>
  </si>
  <si>
    <t>33.4696</t>
  </si>
  <si>
    <t>2.07801</t>
  </si>
  <si>
    <t>30.7988</t>
  </si>
  <si>
    <t>1.95178</t>
  </si>
  <si>
    <t>32.7905</t>
  </si>
  <si>
    <t>1.92613</t>
  </si>
  <si>
    <t>33.2273</t>
  </si>
  <si>
    <t>2.19345</t>
  </si>
  <si>
    <t>29.1777</t>
  </si>
  <si>
    <t>2.04727</t>
  </si>
  <si>
    <t>31.2611</t>
  </si>
  <si>
    <t>2.34371</t>
  </si>
  <si>
    <t>27.3071</t>
  </si>
  <si>
    <t>2.32115</t>
  </si>
  <si>
    <t>27.5726</t>
  </si>
  <si>
    <t>2.11171</t>
  </si>
  <si>
    <t>30.3072</t>
  </si>
  <si>
    <t>2.14352</t>
  </si>
  <si>
    <t>29.8574</t>
  </si>
  <si>
    <t>2.11566</t>
  </si>
  <si>
    <t>30.2506</t>
  </si>
  <si>
    <t>2.58814</t>
  </si>
  <si>
    <t>24.7282</t>
  </si>
  <si>
    <t>2.42658</t>
  </si>
  <si>
    <t>26.3746</t>
  </si>
  <si>
    <t>2.41597</t>
  </si>
  <si>
    <t>26.4904</t>
  </si>
  <si>
    <t>2.39745</t>
  </si>
  <si>
    <t>26.695</t>
  </si>
  <si>
    <t>2.38907</t>
  </si>
  <si>
    <t>26.7887</t>
  </si>
  <si>
    <t>1.90163</t>
  </si>
  <si>
    <t>33.6553</t>
  </si>
  <si>
    <t>1.99707</t>
  </si>
  <si>
    <t>32.0469</t>
  </si>
  <si>
    <t>2.02422</t>
  </si>
  <si>
    <t>31.6171</t>
  </si>
  <si>
    <t>1.94786</t>
  </si>
  <si>
    <t>32.8566</t>
  </si>
  <si>
    <t>2.1611</t>
  </si>
  <si>
    <t>29.6145</t>
  </si>
  <si>
    <t>2.20395</t>
  </si>
  <si>
    <t>29.0388</t>
  </si>
  <si>
    <t>2.11535</t>
  </si>
  <si>
    <t>30.2551</t>
  </si>
  <si>
    <t>2.26421</t>
  </si>
  <si>
    <t>28.2659</t>
  </si>
  <si>
    <t>2.19231</t>
  </si>
  <si>
    <t>29.1929</t>
  </si>
  <si>
    <t>2.16997</t>
  </si>
  <si>
    <t>29.4934</t>
  </si>
  <si>
    <t>2.21829</t>
  </si>
  <si>
    <t>28.851</t>
  </si>
  <si>
    <t>2.10856</t>
  </si>
  <si>
    <t>30.3524</t>
  </si>
  <si>
    <t>2.47374</t>
  </si>
  <si>
    <t>25.8717</t>
  </si>
  <si>
    <t>2.39744</t>
  </si>
  <si>
    <t>26.6952</t>
  </si>
  <si>
    <t>2.57248</t>
  </si>
  <si>
    <t>24.8787</t>
  </si>
  <si>
    <t>2.21853</t>
  </si>
  <si>
    <t>28.8479</t>
  </si>
  <si>
    <t>2.23263</t>
  </si>
  <si>
    <t>28.6658</t>
  </si>
  <si>
    <t>2.50792</t>
  </si>
  <si>
    <t>25.5191</t>
  </si>
  <si>
    <t>2.37833</t>
  </si>
  <si>
    <t>26.9096</t>
  </si>
  <si>
    <t>2.42504</t>
  </si>
  <si>
    <t>26.3913</t>
  </si>
  <si>
    <t>2.46972</t>
  </si>
  <si>
    <t>25.9139</t>
  </si>
  <si>
    <t>2.50873</t>
  </si>
  <si>
    <t>25.5109</t>
  </si>
  <si>
    <t>2.37696</t>
  </si>
  <si>
    <t>26.9252</t>
  </si>
  <si>
    <t>2.25398</t>
  </si>
  <si>
    <t>28.3942</t>
  </si>
  <si>
    <t>2.363</t>
  </si>
  <si>
    <t>27.0842</t>
  </si>
  <si>
    <t>2.29901</t>
  </si>
  <si>
    <t>27.8381</t>
  </si>
  <si>
    <t>2.39627</t>
  </si>
  <si>
    <t>26.7082</t>
  </si>
  <si>
    <t>2.49121</t>
  </si>
  <si>
    <t>25.6904</t>
  </si>
  <si>
    <t>2.56643</t>
  </si>
  <si>
    <t>24.9373</t>
  </si>
  <si>
    <t>2.51851</t>
  </si>
  <si>
    <t>25.4118</t>
  </si>
  <si>
    <t>2.45375</t>
  </si>
  <si>
    <t>26.0825</t>
  </si>
  <si>
    <t>2.65925</t>
  </si>
  <si>
    <t>24.0669</t>
  </si>
  <si>
    <t>2.48392</t>
  </si>
  <si>
    <t>25.7657</t>
  </si>
  <si>
    <t>2.3575</t>
  </si>
  <si>
    <t>27.1474</t>
  </si>
  <si>
    <t>2.48103</t>
  </si>
  <si>
    <t>25.7957</t>
  </si>
  <si>
    <t>2.42768</t>
  </si>
  <si>
    <t>26.3626</t>
  </si>
  <si>
    <t>2.15571</t>
  </si>
  <si>
    <t>29.6886</t>
  </si>
  <si>
    <t>2.28822</t>
  </si>
  <si>
    <t>27.9694</t>
  </si>
  <si>
    <t>2.18431</t>
  </si>
  <si>
    <t>29.2998</t>
  </si>
  <si>
    <t>2.54245</t>
  </si>
  <si>
    <t>25.1725</t>
  </si>
  <si>
    <t>2.23359</t>
  </si>
  <si>
    <t>28.6534</t>
  </si>
  <si>
    <t>2.15673</t>
  </si>
  <si>
    <t>29.6745</t>
  </si>
  <si>
    <t>2.01435</t>
  </si>
  <si>
    <t>31.772</t>
  </si>
  <si>
    <t>2.09722</t>
  </si>
  <si>
    <t>30.5166</t>
  </si>
  <si>
    <t>2.33722</t>
  </si>
  <si>
    <t>27.383</t>
  </si>
  <si>
    <t>2.28451</t>
  </si>
  <si>
    <t>28.0148</t>
  </si>
  <si>
    <t>2.14658</t>
  </si>
  <si>
    <t>29.8148</t>
  </si>
  <si>
    <t>2.21107</t>
  </si>
  <si>
    <t>28.9453</t>
  </si>
  <si>
    <t>2.46717</t>
  </si>
  <si>
    <t>25.9407</t>
  </si>
  <si>
    <t>2.30949</t>
  </si>
  <si>
    <t>27.7118</t>
  </si>
  <si>
    <t>1.98058</t>
  </si>
  <si>
    <t>32.3137</t>
  </si>
  <si>
    <t>2.09334</t>
  </si>
  <si>
    <t>30.5731</t>
  </si>
  <si>
    <t>2.25176</t>
  </si>
  <si>
    <t>28.4222</t>
  </si>
  <si>
    <t>2.33045</t>
  </si>
  <si>
    <t>27.4626</t>
  </si>
  <si>
    <t>2.36307</t>
  </si>
  <si>
    <t>27.0834</t>
  </si>
  <si>
    <t>2.56358</t>
  </si>
  <si>
    <t>24.9651</t>
  </si>
  <si>
    <t>2.40616</t>
  </si>
  <si>
    <t>26.5983</t>
  </si>
  <si>
    <t>2.1841</t>
  </si>
  <si>
    <t>29.3027</t>
  </si>
  <si>
    <t>2.688</t>
  </si>
  <si>
    <t>23.8095</t>
  </si>
  <si>
    <t>2.25457</t>
  </si>
  <si>
    <t>28.3868</t>
  </si>
  <si>
    <t>2.34694</t>
  </si>
  <si>
    <t>27.2695</t>
  </si>
  <si>
    <t>2.26013</t>
  </si>
  <si>
    <t>28.317</t>
  </si>
  <si>
    <t>2.21011</t>
  </si>
  <si>
    <t>28.9578</t>
  </si>
  <si>
    <t>2.20277</t>
  </si>
  <si>
    <t>29.0543</t>
  </si>
  <si>
    <t>2.2003</t>
  </si>
  <si>
    <t>29.0869</t>
  </si>
  <si>
    <t>30.8145</t>
  </si>
  <si>
    <t>2.17821</t>
  </si>
  <si>
    <t>29.3819</t>
  </si>
  <si>
    <t>2.07902</t>
  </si>
  <si>
    <t>30.7837</t>
  </si>
  <si>
    <t>1.96676</t>
  </si>
  <si>
    <t>32.5409</t>
  </si>
  <si>
    <t>2.2241</t>
  </si>
  <si>
    <t>28.7757</t>
  </si>
  <si>
    <t>2.09774</t>
  </si>
  <si>
    <t>30.509</t>
  </si>
  <si>
    <t>2.23956</t>
  </si>
  <si>
    <t>28.5771</t>
  </si>
  <si>
    <t>2.01679</t>
  </si>
  <si>
    <t>31.7335</t>
  </si>
  <si>
    <t>2.47874</t>
  </si>
  <si>
    <t>25.8196</t>
  </si>
  <si>
    <t>2.38006</t>
  </si>
  <si>
    <t>26.89</t>
  </si>
  <si>
    <t>2.22504</t>
  </si>
  <si>
    <t>28.7635</t>
  </si>
  <si>
    <t>1.88142</t>
  </si>
  <si>
    <t>34.0168</t>
  </si>
  <si>
    <t>2.21487</t>
  </si>
  <si>
    <t>28.8956</t>
  </si>
  <si>
    <t>2.271</t>
  </si>
  <si>
    <t>28.1815</t>
  </si>
  <si>
    <t>2.40858</t>
  </si>
  <si>
    <t>26.5717</t>
  </si>
  <si>
    <t>2.77833</t>
  </si>
  <si>
    <t>23.0355</t>
  </si>
  <si>
    <t>2.53052</t>
  </si>
  <si>
    <t>25.2913</t>
  </si>
  <si>
    <t>2.25084</t>
  </si>
  <si>
    <t>28.4339</t>
  </si>
  <si>
    <t>2.24963</t>
  </si>
  <si>
    <t>28.4491</t>
  </si>
  <si>
    <t>2.36448</t>
  </si>
  <si>
    <t>27.0672</t>
  </si>
  <si>
    <t>2.24342</t>
  </si>
  <si>
    <t>28.5279</t>
  </si>
  <si>
    <t>2.42626</t>
  </si>
  <si>
    <t>26.3781</t>
  </si>
  <si>
    <t>2.37748</t>
  </si>
  <si>
    <t>26.9193</t>
  </si>
  <si>
    <t>2.32025</t>
  </si>
  <si>
    <t>27.5833</t>
  </si>
  <si>
    <t>2.23979</t>
  </si>
  <si>
    <t>28.5741</t>
  </si>
  <si>
    <t>2.13673</t>
  </si>
  <si>
    <t>29.9523</t>
  </si>
  <si>
    <t>2.11229</t>
  </si>
  <si>
    <t>30.2988</t>
  </si>
  <si>
    <t>2.00012</t>
  </si>
  <si>
    <t>31.998</t>
  </si>
  <si>
    <t>1.96211</t>
  </si>
  <si>
    <t>32.618</t>
  </si>
  <si>
    <t>2.15438</t>
  </si>
  <si>
    <t>29.7069</t>
  </si>
  <si>
    <t>2.08595</t>
  </si>
  <si>
    <t>30.6814</t>
  </si>
  <si>
    <t>2.24263</t>
  </si>
  <si>
    <t>28.5379</t>
  </si>
  <si>
    <t>2.09077</t>
  </si>
  <si>
    <t>30.6108</t>
  </si>
  <si>
    <t>1.99221</t>
  </si>
  <si>
    <t>32.1251</t>
  </si>
  <si>
    <t>2.45161</t>
  </si>
  <si>
    <t>26.1053</t>
  </si>
  <si>
    <t>2.32928</t>
  </si>
  <si>
    <t>27.4762</t>
  </si>
  <si>
    <t>2.21008</t>
  </si>
  <si>
    <t>28.9582</t>
  </si>
  <si>
    <t>2.14154</t>
  </si>
  <si>
    <t>29.885</t>
  </si>
  <si>
    <t>2.25233</t>
  </si>
  <si>
    <t>28.415</t>
  </si>
  <si>
    <t>2.28829</t>
  </si>
  <si>
    <t>27.9685</t>
  </si>
  <si>
    <t>2.43574</t>
  </si>
  <si>
    <t>26.2754</t>
  </si>
  <si>
    <t>2.3899</t>
  </si>
  <si>
    <t>26.7794</t>
  </si>
  <si>
    <t>2.87706</t>
  </si>
  <si>
    <t>22.2449</t>
  </si>
  <si>
    <t>2.71748</t>
  </si>
  <si>
    <t>23.5513</t>
  </si>
  <si>
    <t>2.06317</t>
  </si>
  <si>
    <t>31.0202</t>
  </si>
  <si>
    <t>26.7028</t>
  </si>
  <si>
    <t>2.37672</t>
  </si>
  <si>
    <t>26.9278</t>
  </si>
  <si>
    <t>2.38246</t>
  </si>
  <si>
    <t>26.863</t>
  </si>
  <si>
    <t>2.49482</t>
  </si>
  <si>
    <t>25.6531</t>
  </si>
  <si>
    <t>2.40225</t>
  </si>
  <si>
    <t>26.6417</t>
  </si>
  <si>
    <t>2.24274</t>
  </si>
  <si>
    <t>28.5365</t>
  </si>
  <si>
    <t>2.27154</t>
  </si>
  <si>
    <t>28.1747</t>
  </si>
  <si>
    <t>2.00006</t>
  </si>
  <si>
    <t>31.999</t>
  </si>
  <si>
    <t>2.07514</t>
  </si>
  <si>
    <t>30.8414</t>
  </si>
  <si>
    <t>2.20389</t>
  </si>
  <si>
    <t>29.0395</t>
  </si>
  <si>
    <t>2.18484</t>
  </si>
  <si>
    <t>29.2927</t>
  </si>
  <si>
    <t>2.22641</t>
  </si>
  <si>
    <t>28.7458</t>
  </si>
  <si>
    <t>2.07621</t>
  </si>
  <si>
    <t>30.8254</t>
  </si>
  <si>
    <t>2.34138</t>
  </si>
  <si>
    <t>27.3343</t>
  </si>
  <si>
    <t>2.21761</t>
  </si>
  <si>
    <t>28.8599</t>
  </si>
  <si>
    <t>2.15771</t>
  </si>
  <si>
    <t>29.661</t>
  </si>
  <si>
    <t>2.20242</t>
  </si>
  <si>
    <t>29.059</t>
  </si>
  <si>
    <t>2.29662</t>
  </si>
  <si>
    <t>27.867</t>
  </si>
  <si>
    <t>2.26353</t>
  </si>
  <si>
    <t>28.2745</t>
  </si>
  <si>
    <t>2.42829</t>
  </si>
  <si>
    <t>26.356</t>
  </si>
  <si>
    <t>2.42772</t>
  </si>
  <si>
    <t>26.3622</t>
  </si>
  <si>
    <t>2.8225</t>
  </si>
  <si>
    <t>22.6749</t>
  </si>
  <si>
    <t>2.78328</t>
  </si>
  <si>
    <t>22.9944</t>
  </si>
  <si>
    <t>2.52396</t>
  </si>
  <si>
    <t>25.357</t>
  </si>
  <si>
    <t>2.27752</t>
  </si>
  <si>
    <t>28.1007</t>
  </si>
  <si>
    <t>2.34275</t>
  </si>
  <si>
    <t>27.3183</t>
  </si>
  <si>
    <t>2.66683</t>
  </si>
  <si>
    <t>23.9985</t>
  </si>
  <si>
    <t>2.53465</t>
  </si>
  <si>
    <t>25.25</t>
  </si>
  <si>
    <t>2.4075</t>
  </si>
  <si>
    <t>26.5836</t>
  </si>
  <si>
    <t>1.97243</t>
  </si>
  <si>
    <t>32.4472</t>
  </si>
  <si>
    <t>2.01143</t>
  </si>
  <si>
    <t>31.8182</t>
  </si>
  <si>
    <t>2.04031</t>
  </si>
  <si>
    <t>31.3678</t>
  </si>
  <si>
    <t>2.28272</t>
  </si>
  <si>
    <t>28.0367</t>
  </si>
  <si>
    <t>2.18537</t>
  </si>
  <si>
    <t>29.2857</t>
  </si>
  <si>
    <t>2.17297</t>
  </si>
  <si>
    <t>29.4528</t>
  </si>
  <si>
    <t>2.19522</t>
  </si>
  <si>
    <t>29.1543</t>
  </si>
  <si>
    <t>2.20871</t>
  </si>
  <si>
    <t>28.9763</t>
  </si>
  <si>
    <t>2.31205</t>
  </si>
  <si>
    <t>27.681</t>
  </si>
  <si>
    <t>2.25684</t>
  </si>
  <si>
    <t>28.3582</t>
  </si>
  <si>
    <t>2.32816</t>
  </si>
  <si>
    <t>27.4895</t>
  </si>
  <si>
    <t>2.33348</t>
  </si>
  <si>
    <t>27.4268</t>
  </si>
  <si>
    <t>2.22835</t>
  </si>
  <si>
    <t>28.7208</t>
  </si>
  <si>
    <t>2.4271</t>
  </si>
  <si>
    <t>26.3689</t>
  </si>
  <si>
    <t>2.46249</t>
  </si>
  <si>
    <t>25.99</t>
  </si>
  <si>
    <t>2.41933</t>
  </si>
  <si>
    <t>26.4536</t>
  </si>
  <si>
    <t>2.83428</t>
  </si>
  <si>
    <t>22.5807</t>
  </si>
  <si>
    <t>2.83236</t>
  </si>
  <si>
    <t>22.596</t>
  </si>
  <si>
    <t>2.45371</t>
  </si>
  <si>
    <t>26.0829</t>
  </si>
  <si>
    <t>2.17833</t>
  </si>
  <si>
    <t>29.3803</t>
  </si>
  <si>
    <t>2.53506</t>
  </si>
  <si>
    <t>25.246</t>
  </si>
  <si>
    <t>2.59586</t>
  </si>
  <si>
    <t>24.6546</t>
  </si>
  <si>
    <t>1.96911</t>
  </si>
  <si>
    <t>32.502</t>
  </si>
  <si>
    <t>2.02069</t>
  </si>
  <si>
    <t>31.6724</t>
  </si>
  <si>
    <t>1.8943</t>
  </si>
  <si>
    <t>33.7855</t>
  </si>
  <si>
    <t>30.2387</t>
  </si>
  <si>
    <t>2.10608</t>
  </si>
  <si>
    <t>30.3882</t>
  </si>
  <si>
    <t>2.11234</t>
  </si>
  <si>
    <t>30.2981</t>
  </si>
  <si>
    <t>2.62159</t>
  </si>
  <si>
    <t>24.4127</t>
  </si>
  <si>
    <t>2.18172</t>
  </si>
  <si>
    <t>29.3346</t>
  </si>
  <si>
    <t>2.14292</t>
  </si>
  <si>
    <t>29.8658</t>
  </si>
  <si>
    <t>2.30297</t>
  </si>
  <si>
    <t>27.7902</t>
  </si>
  <si>
    <t>2.38974</t>
  </si>
  <si>
    <t>26.7812</t>
  </si>
  <si>
    <t>2.30263</t>
  </si>
  <si>
    <t>27.7943</t>
  </si>
  <si>
    <t>2.36081</t>
  </si>
  <si>
    <t>27.1094</t>
  </si>
  <si>
    <t>2.47656</t>
  </si>
  <si>
    <t>25.8423</t>
  </si>
  <si>
    <t>2.44495</t>
  </si>
  <si>
    <t>26.1764</t>
  </si>
  <si>
    <t>2.80265</t>
  </si>
  <si>
    <t>22.8355</t>
  </si>
  <si>
    <t>2.82008</t>
  </si>
  <si>
    <t>22.6944</t>
  </si>
  <si>
    <t>2.4256</t>
  </si>
  <si>
    <t>26.3852</t>
  </si>
  <si>
    <t>2.1837</t>
  </si>
  <si>
    <t>29.3081</t>
  </si>
  <si>
    <t>1.87947</t>
  </si>
  <si>
    <t>34.0521</t>
  </si>
  <si>
    <t>1.98383</t>
  </si>
  <si>
    <t>32.2608</t>
  </si>
  <si>
    <t>2.07654</t>
  </si>
  <si>
    <t>30.8204</t>
  </si>
  <si>
    <t>1.82568</t>
  </si>
  <si>
    <t>35.0555</t>
  </si>
  <si>
    <t>2.21071</t>
  </si>
  <si>
    <t>28.95</t>
  </si>
  <si>
    <t>2.04219</t>
  </si>
  <si>
    <t>31.3389</t>
  </si>
  <si>
    <t>2.14122</t>
  </si>
  <si>
    <t>29.8895</t>
  </si>
  <si>
    <t>2.49792</t>
  </si>
  <si>
    <t>25.6213</t>
  </si>
  <si>
    <t>2.09834</t>
  </si>
  <si>
    <t>30.5003</t>
  </si>
  <si>
    <t>2.13462</t>
  </si>
  <si>
    <t>29.982</t>
  </si>
  <si>
    <t>2.43275</t>
  </si>
  <si>
    <t>26.3076</t>
  </si>
  <si>
    <t>2.36433</t>
  </si>
  <si>
    <t>27.069</t>
  </si>
  <si>
    <t>2.43215</t>
  </si>
  <si>
    <t>26.3142</t>
  </si>
  <si>
    <t>2.36784</t>
  </si>
  <si>
    <t>27.0289</t>
  </si>
  <si>
    <t>2.49075</t>
  </si>
  <si>
    <t>2.46555</t>
  </si>
  <si>
    <t>25.9577</t>
  </si>
  <si>
    <t>2.79301</t>
  </si>
  <si>
    <t>22.9143</t>
  </si>
  <si>
    <t>2.84795</t>
  </si>
  <si>
    <t>22.4723</t>
  </si>
  <si>
    <t>1.96249</t>
  </si>
  <si>
    <t>32.6116</t>
  </si>
  <si>
    <t>2.06313</t>
  </si>
  <si>
    <t>31.0209</t>
  </si>
  <si>
    <t>1.89408</t>
  </si>
  <si>
    <t>33.7895</t>
  </si>
  <si>
    <t>2.11012</t>
  </si>
  <si>
    <t>30.33</t>
  </si>
  <si>
    <t>2.19823</t>
  </si>
  <si>
    <t>29.1143</t>
  </si>
  <si>
    <t>2.05969</t>
  </si>
  <si>
    <t>31.0726</t>
  </si>
  <si>
    <t>2.46621</t>
  </si>
  <si>
    <t>25.9507</t>
  </si>
  <si>
    <t>2.35098</t>
  </si>
  <si>
    <t>27.2227</t>
  </si>
  <si>
    <t>2.10244</t>
  </si>
  <si>
    <t>30.4408</t>
  </si>
  <si>
    <t>2.11615</t>
  </si>
  <si>
    <t>30.2437</t>
  </si>
  <si>
    <t>2.3994</t>
  </si>
  <si>
    <t>26.6734</t>
  </si>
  <si>
    <t>2.55514</t>
  </si>
  <si>
    <t>25.0476</t>
  </si>
  <si>
    <t>2.34428</t>
  </si>
  <si>
    <t>27.3005</t>
  </si>
  <si>
    <t>2.41534</t>
  </si>
  <si>
    <t>26.4973</t>
  </si>
  <si>
    <t>2.43493</t>
  </si>
  <si>
    <t>26.2841</t>
  </si>
  <si>
    <t>2.44677</t>
  </si>
  <si>
    <t>26.1569</t>
  </si>
  <si>
    <t>1264-450-6</t>
    <phoneticPr fontId="1" type="noConversion"/>
  </si>
  <si>
    <t>1264-450-7</t>
    <phoneticPr fontId="1" type="noConversion"/>
  </si>
  <si>
    <t>1264-450-9</t>
    <phoneticPr fontId="1" type="noConversion"/>
  </si>
  <si>
    <t>1264-450-10</t>
    <phoneticPr fontId="1" type="noConversion"/>
  </si>
  <si>
    <t>1264-450-16</t>
    <phoneticPr fontId="1" type="noConversion"/>
  </si>
  <si>
    <t>1264-450-20</t>
    <phoneticPr fontId="1" type="noConversion"/>
  </si>
  <si>
    <t>1.90656</t>
  </si>
  <si>
    <t>33.5684</t>
  </si>
  <si>
    <t>2.06979</t>
  </si>
  <si>
    <t>30.9209</t>
  </si>
  <si>
    <t>1.94552</t>
  </si>
  <si>
    <t>32.8962</t>
  </si>
  <si>
    <t>1.92675</t>
  </si>
  <si>
    <t>33.2165</t>
  </si>
  <si>
    <t>2.18606</t>
  </si>
  <si>
    <t>29.2764</t>
  </si>
  <si>
    <t>2.07472</t>
  </si>
  <si>
    <t>30.8475</t>
  </si>
  <si>
    <t>2.36616</t>
  </si>
  <si>
    <t>27.0481</t>
  </si>
  <si>
    <t>2.44045</t>
  </si>
  <si>
    <t>26.2247</t>
  </si>
  <si>
    <t>2.68662</t>
  </si>
  <si>
    <t>23.8218</t>
  </si>
  <si>
    <t>2.09867</t>
  </si>
  <si>
    <t>30.4955</t>
  </si>
  <si>
    <t>1.97847</t>
  </si>
  <si>
    <t>32.3482</t>
  </si>
  <si>
    <t>2.40923</t>
  </si>
  <si>
    <t>26.5645</t>
  </si>
  <si>
    <t>2.31957</t>
  </si>
  <si>
    <t>27.5914</t>
  </si>
  <si>
    <t>2.2872</t>
  </si>
  <si>
    <t>27.9818</t>
  </si>
  <si>
    <t>2.23211</t>
  </si>
  <si>
    <t>28.6725</t>
  </si>
  <si>
    <t>2.32295</t>
  </si>
  <si>
    <t>27.5511</t>
  </si>
  <si>
    <t>1.90626</t>
  </si>
  <si>
    <t>33.5736</t>
  </si>
  <si>
    <t>1.99968</t>
  </si>
  <si>
    <t>32.0052</t>
  </si>
  <si>
    <t>1.95272</t>
  </si>
  <si>
    <t>32.7747</t>
  </si>
  <si>
    <t>1.92933</t>
  </si>
  <si>
    <t>33.1722</t>
  </si>
  <si>
    <t>2.15774</t>
  </si>
  <si>
    <t>29.6606</t>
  </si>
  <si>
    <t>2.22955</t>
  </si>
  <si>
    <t>28.7054</t>
  </si>
  <si>
    <t>2.1646</t>
  </si>
  <si>
    <t>29.5666</t>
  </si>
  <si>
    <t>2.27683</t>
  </si>
  <si>
    <t>28.1093</t>
  </si>
  <si>
    <t>2.5652</t>
  </si>
  <si>
    <t>24.9493</t>
  </si>
  <si>
    <t>2.44456</t>
  </si>
  <si>
    <t>26.1806</t>
  </si>
  <si>
    <t>2.02923</t>
  </si>
  <si>
    <t>31.539</t>
  </si>
  <si>
    <t>2.0774</t>
  </si>
  <si>
    <t>30.8077</t>
  </si>
  <si>
    <t>2.28872</t>
  </si>
  <si>
    <t>27.9633</t>
  </si>
  <si>
    <t>2.36789</t>
  </si>
  <si>
    <t>27.0283</t>
  </si>
  <si>
    <t>2.5599</t>
  </si>
  <si>
    <t>25.001</t>
  </si>
  <si>
    <t>2.29451</t>
  </si>
  <si>
    <t>27.8926</t>
  </si>
  <si>
    <t>2.40526</t>
  </si>
  <si>
    <t>26.6084</t>
  </si>
  <si>
    <t>2.49363</t>
  </si>
  <si>
    <t>25.6654</t>
  </si>
  <si>
    <t>2.57855</t>
  </si>
  <si>
    <t>24.8202</t>
  </si>
  <si>
    <t>2.57275</t>
  </si>
  <si>
    <t>24.8761</t>
  </si>
  <si>
    <t>2.56532</t>
  </si>
  <si>
    <t>24.9482</t>
  </si>
  <si>
    <t>2.54304</t>
  </si>
  <si>
    <t>25.1667</t>
  </si>
  <si>
    <t>2.47911</t>
  </si>
  <si>
    <t>25.8157</t>
  </si>
  <si>
    <t>2.32713</t>
  </si>
  <si>
    <t>27.5017</t>
  </si>
  <si>
    <t>2.48164</t>
  </si>
  <si>
    <t>25.7894</t>
  </si>
  <si>
    <t>2.41799</t>
  </si>
  <si>
    <t>26.4682</t>
  </si>
  <si>
    <t>2.33656</t>
  </si>
  <si>
    <t>27.3907</t>
  </si>
  <si>
    <t>2.18447</t>
  </si>
  <si>
    <t>29.2977</t>
  </si>
  <si>
    <t>2.19493</t>
  </si>
  <si>
    <t>29.1581</t>
  </si>
  <si>
    <t>2.41025</t>
  </si>
  <si>
    <t>26.5533</t>
  </si>
  <si>
    <t>2.23876</t>
  </si>
  <si>
    <t>28.5872</t>
  </si>
  <si>
    <t>2.24375</t>
  </si>
  <si>
    <t>28.5237</t>
  </si>
  <si>
    <t>1.97551</t>
  </si>
  <si>
    <t>32.3966</t>
  </si>
  <si>
    <t>2.1247</t>
  </si>
  <si>
    <t>30.1219</t>
  </si>
  <si>
    <t>2.22746</t>
  </si>
  <si>
    <t>28.7322</t>
  </si>
  <si>
    <t>2.32748</t>
  </si>
  <si>
    <t>27.4976</t>
  </si>
  <si>
    <t>2.36411</t>
  </si>
  <si>
    <t>27.0715</t>
  </si>
  <si>
    <t>2.36244</t>
  </si>
  <si>
    <t>27.0906</t>
  </si>
  <si>
    <t>2.42329</t>
  </si>
  <si>
    <t>26.4104</t>
  </si>
  <si>
    <t>2.19599</t>
  </si>
  <si>
    <t>29.144</t>
  </si>
  <si>
    <t>2.53622</t>
  </si>
  <si>
    <t>25.2344</t>
  </si>
  <si>
    <t>2.41291</t>
  </si>
  <si>
    <t>26.524</t>
  </si>
  <si>
    <t>2.23418</t>
  </si>
  <si>
    <t>28.6459</t>
  </si>
  <si>
    <t>2.26576</t>
  </si>
  <si>
    <t>28.2466</t>
  </si>
  <si>
    <t>2.30162</t>
  </si>
  <si>
    <t>27.8065</t>
  </si>
  <si>
    <t>2.06462</t>
  </si>
  <si>
    <t>30.9984</t>
  </si>
  <si>
    <t>2.15584</t>
  </si>
  <si>
    <t>29.6868</t>
  </si>
  <si>
    <t>2.21376</t>
  </si>
  <si>
    <t>28.9101</t>
  </si>
  <si>
    <t>2.09983</t>
  </si>
  <si>
    <t>30.4787</t>
  </si>
  <si>
    <t>29.1005</t>
  </si>
  <si>
    <t>2.11729</t>
  </si>
  <si>
    <t>30.2273</t>
  </si>
  <si>
    <t>2.50175</t>
  </si>
  <si>
    <t>25.582</t>
  </si>
  <si>
    <t>5.49437</t>
  </si>
  <si>
    <t>11.6483</t>
  </si>
  <si>
    <t>10.3146</t>
  </si>
  <si>
    <t>6.2048</t>
  </si>
  <si>
    <t>7.29764</t>
  </si>
  <si>
    <t>8.76996</t>
  </si>
  <si>
    <t>8.46017</t>
  </si>
  <si>
    <t>7.56486</t>
  </si>
  <si>
    <t>6.87215</t>
  </si>
  <si>
    <t>9.31295</t>
  </si>
  <si>
    <t>7.88865</t>
  </si>
  <si>
    <t>8.11292</t>
  </si>
  <si>
    <t>7.08986</t>
  </si>
  <si>
    <t>9.02698</t>
  </si>
  <si>
    <t>8.29151</t>
  </si>
  <si>
    <t>7.71874</t>
  </si>
  <si>
    <t>8.08536</t>
  </si>
  <si>
    <t>7.91554</t>
  </si>
  <si>
    <t>7.35293</t>
  </si>
  <si>
    <t>8.70402</t>
  </si>
  <si>
    <t>7.43703</t>
  </si>
  <si>
    <t>8.60559</t>
  </si>
  <si>
    <t>8.58257</t>
  </si>
  <si>
    <t>7.45698</t>
  </si>
  <si>
    <t>8.19886</t>
  </si>
  <si>
    <t>7.80597</t>
  </si>
  <si>
    <t>6.95655</t>
  </si>
  <si>
    <t>9.19996</t>
  </si>
  <si>
    <t>6.46429</t>
  </si>
  <si>
    <t>9.90055</t>
  </si>
  <si>
    <t>8.00586</t>
  </si>
  <si>
    <t>7.99414</t>
  </si>
  <si>
    <t>7.34265</t>
  </si>
  <si>
    <t>8.7162</t>
  </si>
  <si>
    <t>7.20746</t>
  </si>
  <si>
    <t>8.87969</t>
  </si>
  <si>
    <t>7.57315</t>
  </si>
  <si>
    <t>8.45091</t>
  </si>
  <si>
    <t>1.99553</t>
  </si>
  <si>
    <t>32.0716</t>
  </si>
  <si>
    <t>2.63169</t>
  </si>
  <si>
    <t>24.3189</t>
  </si>
  <si>
    <t>2.6731</t>
  </si>
  <si>
    <t>23.9422</t>
  </si>
  <si>
    <t>2.24524</t>
  </si>
  <si>
    <t>28.5047</t>
  </si>
  <si>
    <t>2.07183</t>
  </si>
  <si>
    <t>30.8906</t>
  </si>
  <si>
    <t>2.0226</t>
  </si>
  <si>
    <t>31.6425</t>
  </si>
  <si>
    <t>2.19478</t>
  </si>
  <si>
    <t>29.1601</t>
  </si>
  <si>
    <t>2.35671</t>
  </si>
  <si>
    <t>27.1564</t>
  </si>
  <si>
    <t>2.27012</t>
  </si>
  <si>
    <t>28.1923</t>
  </si>
  <si>
    <t>2.3239</t>
  </si>
  <si>
    <t>27.5399</t>
  </si>
  <si>
    <t>2.38503</t>
  </si>
  <si>
    <t>26.834</t>
  </si>
  <si>
    <t>2.23838</t>
  </si>
  <si>
    <t>28.5921</t>
  </si>
  <si>
    <t>2.27664</t>
  </si>
  <si>
    <t>28.1116</t>
  </si>
  <si>
    <t>2.59645</t>
  </si>
  <si>
    <t>24.649</t>
  </si>
  <si>
    <t>2.36625</t>
  </si>
  <si>
    <t>27.047</t>
  </si>
  <si>
    <t>2.16115</t>
  </si>
  <si>
    <t>29.6138</t>
  </si>
  <si>
    <t>2.15909</t>
  </si>
  <si>
    <t>29.6421</t>
  </si>
  <si>
    <t>2.09625</t>
  </si>
  <si>
    <t>30.5307</t>
  </si>
  <si>
    <t>2.23138</t>
  </si>
  <si>
    <t>28.6818</t>
  </si>
  <si>
    <t>2.06972</t>
  </si>
  <si>
    <t>30.9221</t>
  </si>
  <si>
    <t>2.55814</t>
  </si>
  <si>
    <t>25.0182</t>
  </si>
  <si>
    <t>2.76144</t>
  </si>
  <si>
    <t>23.1763</t>
  </si>
  <si>
    <t>2.39008</t>
  </si>
  <si>
    <t>26.7773</t>
  </si>
  <si>
    <t>2.32292</t>
  </si>
  <si>
    <t>27.5515</t>
  </si>
  <si>
    <t>2.10553</t>
  </si>
  <si>
    <t>30.3962</t>
  </si>
  <si>
    <t>2.13713</t>
  </si>
  <si>
    <t>29.9468</t>
  </si>
  <si>
    <t>2.3785</t>
  </si>
  <si>
    <t>26.9077</t>
  </si>
  <si>
    <t>2.3924</t>
  </si>
  <si>
    <t>26.7514</t>
  </si>
  <si>
    <t>2.29264</t>
  </si>
  <si>
    <t>27.9154</t>
  </si>
  <si>
    <t>2.4159</t>
  </si>
  <si>
    <t>26.4911</t>
  </si>
  <si>
    <t>2.22506</t>
  </si>
  <si>
    <t>28.7632</t>
  </si>
  <si>
    <t>2.19352</t>
  </si>
  <si>
    <t>29.1768</t>
  </si>
  <si>
    <t>2.56001</t>
  </si>
  <si>
    <t>24.9999</t>
  </si>
  <si>
    <t>2.55742</t>
  </si>
  <si>
    <t>25.0252</t>
  </si>
  <si>
    <t>2.22467</t>
  </si>
  <si>
    <t>28.7683</t>
  </si>
  <si>
    <t>2.10769</t>
  </si>
  <si>
    <t>30.365</t>
  </si>
  <si>
    <t>2.2868</t>
  </si>
  <si>
    <t>27.9867</t>
  </si>
  <si>
    <t>2.18853</t>
  </si>
  <si>
    <t>29.2434</t>
  </si>
  <si>
    <t>2.16736</t>
  </si>
  <si>
    <t>29.529</t>
  </si>
  <si>
    <t>2.22071</t>
  </si>
  <si>
    <t>28.8196</t>
  </si>
  <si>
    <t>2.26437</t>
  </si>
  <si>
    <t>28.2639</t>
  </si>
  <si>
    <t>2.662</t>
  </si>
  <si>
    <t>24.0421</t>
  </si>
  <si>
    <t>2.26308</t>
  </si>
  <si>
    <t>28.2801</t>
  </si>
  <si>
    <t>2.2347</t>
  </si>
  <si>
    <t>28.6392</t>
  </si>
  <si>
    <t>2.04829</t>
  </si>
  <si>
    <t>31.2456</t>
  </si>
  <si>
    <t>2.14621</t>
  </si>
  <si>
    <t>29.82</t>
  </si>
  <si>
    <t>2.2487</t>
  </si>
  <si>
    <t>28.4608</t>
  </si>
  <si>
    <t>2.4243</t>
  </si>
  <si>
    <t>26.3994</t>
  </si>
  <si>
    <t>2.35946</t>
  </si>
  <si>
    <t>27.1248</t>
  </si>
  <si>
    <t>2.4453</t>
  </si>
  <si>
    <t>26.1727</t>
  </si>
  <si>
    <t>2.31937</t>
  </si>
  <si>
    <t>27.5938</t>
  </si>
  <si>
    <t>2.24365</t>
  </si>
  <si>
    <t>28.525</t>
  </si>
  <si>
    <t>2.31754</t>
  </si>
  <si>
    <t>27.6155</t>
  </si>
  <si>
    <t>2.62849</t>
  </si>
  <si>
    <t>24.3486</t>
  </si>
  <si>
    <t>2.42436</t>
  </si>
  <si>
    <t>26.3988</t>
  </si>
  <si>
    <t>2.0207</t>
  </si>
  <si>
    <t>31.6721</t>
  </si>
  <si>
    <t>1.93514</t>
  </si>
  <si>
    <t>33.0725</t>
  </si>
  <si>
    <t>2.10684</t>
  </si>
  <si>
    <t>30.3772</t>
  </si>
  <si>
    <t>2.10237</t>
  </si>
  <si>
    <t>30.4419</t>
  </si>
  <si>
    <t>2.10283</t>
  </si>
  <si>
    <t>30.4351</t>
  </si>
  <si>
    <t>2.6034</t>
  </si>
  <si>
    <t>24.5832</t>
  </si>
  <si>
    <t>2.3467</t>
  </si>
  <si>
    <t>27.2724</t>
  </si>
  <si>
    <t>2.63401</t>
  </si>
  <si>
    <t>24.2976</t>
  </si>
  <si>
    <t>2.22169</t>
  </si>
  <si>
    <t>28.8069</t>
  </si>
  <si>
    <t>2.14863</t>
  </si>
  <si>
    <t>29.7865</t>
  </si>
  <si>
    <t>2.12204</t>
  </si>
  <si>
    <t>30.1597</t>
  </si>
  <si>
    <t>2.2</t>
  </si>
  <si>
    <t>29.0909</t>
  </si>
  <si>
    <t>26.872</t>
  </si>
  <si>
    <t>2.42337</t>
  </si>
  <si>
    <t>26.4095</t>
  </si>
  <si>
    <t>2.31435</t>
  </si>
  <si>
    <t>27.6535</t>
  </si>
  <si>
    <t>2.466</t>
  </si>
  <si>
    <t>25.953</t>
  </si>
  <si>
    <t>2.3542</t>
  </si>
  <si>
    <t>27.1855</t>
  </si>
  <si>
    <t>2.24535</t>
  </si>
  <si>
    <t>28.5033</t>
  </si>
  <si>
    <t>2.31158</t>
  </si>
  <si>
    <t>27.6867</t>
  </si>
  <si>
    <t>1.97475</t>
  </si>
  <si>
    <t>32.4091</t>
  </si>
  <si>
    <t>2.06946</t>
  </si>
  <si>
    <t>30.926</t>
  </si>
  <si>
    <t>1.83158</t>
  </si>
  <si>
    <t>34.9425</t>
  </si>
  <si>
    <t>2.21438</t>
  </si>
  <si>
    <t>28.902</t>
  </si>
  <si>
    <t>2.05792</t>
  </si>
  <si>
    <t>31.0994</t>
  </si>
  <si>
    <t>2.14777</t>
  </si>
  <si>
    <t>29.7983</t>
  </si>
  <si>
    <t>2.57664</t>
  </si>
  <si>
    <t>24.8385</t>
  </si>
  <si>
    <t>2.31366</t>
  </si>
  <si>
    <t>27.6618</t>
  </si>
  <si>
    <t>2.2195</t>
  </si>
  <si>
    <t>28.8353</t>
  </si>
  <si>
    <t>2.29303</t>
  </si>
  <si>
    <t>27.9107</t>
  </si>
  <si>
    <t>2.28395</t>
  </si>
  <si>
    <t>28.0216</t>
  </si>
  <si>
    <t>2.21395</t>
  </si>
  <si>
    <t>28.9076</t>
  </si>
  <si>
    <t>29.5968</t>
  </si>
  <si>
    <t>2.47418</t>
  </si>
  <si>
    <t>25.8672</t>
  </si>
  <si>
    <t>2.41566</t>
  </si>
  <si>
    <t>26.4937</t>
  </si>
  <si>
    <t>2.33276</t>
  </si>
  <si>
    <t>27.4354</t>
  </si>
  <si>
    <t>2.49025</t>
  </si>
  <si>
    <t>25.7002</t>
  </si>
  <si>
    <t>2.36067</t>
  </si>
  <si>
    <t>27.1109</t>
  </si>
  <si>
    <t>1.95624</t>
  </si>
  <si>
    <t>32.7158</t>
  </si>
  <si>
    <t>2.06187</t>
  </si>
  <si>
    <t>31.0397</t>
  </si>
  <si>
    <t>1.88702</t>
  </si>
  <si>
    <t>33.9158</t>
  </si>
  <si>
    <t>2.08281</t>
  </si>
  <si>
    <t>30.7277</t>
  </si>
  <si>
    <t>2.18477</t>
  </si>
  <si>
    <t>29.2936</t>
  </si>
  <si>
    <t>2.06052</t>
  </si>
  <si>
    <t>31.0601</t>
  </si>
  <si>
    <t>2.45406</t>
  </si>
  <si>
    <t>26.0792</t>
  </si>
  <si>
    <t>2.51581</t>
  </si>
  <si>
    <t>25.4391</t>
  </si>
  <si>
    <t>2.37874</t>
  </si>
  <si>
    <t>26.905</t>
  </si>
  <si>
    <t>2.04976</t>
  </si>
  <si>
    <t>31.2232</t>
  </si>
  <si>
    <t>2.17899</t>
  </si>
  <si>
    <t>29.3713</t>
  </si>
  <si>
    <t>2.25315</t>
  </si>
  <si>
    <t>28.4047</t>
  </si>
  <si>
    <t>2.30424</t>
  </si>
  <si>
    <t>27.7748</t>
  </si>
  <si>
    <t>2.12903</t>
  </si>
  <si>
    <t>30.0607</t>
  </si>
  <si>
    <t>2.44759</t>
  </si>
  <si>
    <t>26.1482</t>
  </si>
  <si>
    <t>26.3956</t>
  </si>
  <si>
    <t>1.91684</t>
  </si>
  <si>
    <t>33.3883</t>
  </si>
  <si>
    <t>2.06607</t>
  </si>
  <si>
    <t>30.9766</t>
  </si>
  <si>
    <t>1.93539</t>
  </si>
  <si>
    <t>33.0683</t>
  </si>
  <si>
    <t>1.94721</t>
  </si>
  <si>
    <t>32.8675</t>
  </si>
  <si>
    <t>2.2041</t>
  </si>
  <si>
    <t>29.0369</t>
  </si>
  <si>
    <t>2.06423</t>
  </si>
  <si>
    <t>31.0043</t>
  </si>
  <si>
    <t>2.26875</t>
  </si>
  <si>
    <t>28.2094</t>
  </si>
  <si>
    <t>2.38448</t>
  </si>
  <si>
    <t>26.8403</t>
  </si>
  <si>
    <t>2.29498</t>
  </si>
  <si>
    <t>27.8869</t>
  </si>
  <si>
    <t>2.28257</t>
  </si>
  <si>
    <t>28.0385</t>
  </si>
  <si>
    <t>2.08203</t>
  </si>
  <si>
    <t>30.7393</t>
  </si>
  <si>
    <t>2.28891</t>
  </si>
  <si>
    <t>27.9609</t>
  </si>
  <si>
    <t>2.23546</t>
  </si>
  <si>
    <t>28.6295</t>
  </si>
  <si>
    <t>2.28307</t>
  </si>
  <si>
    <t>28.0324</t>
  </si>
  <si>
    <t>2.2792</t>
  </si>
  <si>
    <t>28.0801</t>
  </si>
  <si>
    <t>2.46453</t>
  </si>
  <si>
    <t>25.9685</t>
  </si>
  <si>
    <t>1.90273</t>
  </si>
  <si>
    <t>33.636</t>
  </si>
  <si>
    <t>1.99662</t>
  </si>
  <si>
    <t>32.0541</t>
  </si>
  <si>
    <t>2.00788</t>
  </si>
  <si>
    <t>31.8744</t>
  </si>
  <si>
    <t>1.99424</t>
  </si>
  <si>
    <t>32.0924</t>
  </si>
  <si>
    <t>2.16048</t>
  </si>
  <si>
    <t>29.623</t>
  </si>
  <si>
    <t>2.22732</t>
  </si>
  <si>
    <t>28.7341</t>
  </si>
  <si>
    <t>2.14317</t>
  </si>
  <si>
    <t>29.8623</t>
  </si>
  <si>
    <t>2.30079</t>
  </si>
  <si>
    <t>27.8165</t>
  </si>
  <si>
    <t>2.2521</t>
  </si>
  <si>
    <t>28.4179</t>
  </si>
  <si>
    <t>2.35036</t>
  </si>
  <si>
    <t>27.2299</t>
  </si>
  <si>
    <t>2.03318</t>
  </si>
  <si>
    <t>31.4778</t>
  </si>
  <si>
    <t>2.13696</t>
  </si>
  <si>
    <t>2.22205</t>
  </si>
  <si>
    <t>28.8022</t>
  </si>
  <si>
    <t>2.31223</t>
  </si>
  <si>
    <t>27.6789</t>
  </si>
  <si>
    <t>2.43111</t>
  </si>
  <si>
    <t>26.3254</t>
  </si>
  <si>
    <t>2.40032</t>
  </si>
  <si>
    <t>26.6631</t>
  </si>
  <si>
    <t>2.32965</t>
  </si>
  <si>
    <t>27.472</t>
  </si>
  <si>
    <t>2.41569</t>
  </si>
  <si>
    <t>26.4935</t>
  </si>
  <si>
    <t>2.52421</t>
  </si>
  <si>
    <t>25.3545</t>
  </si>
  <si>
    <t>2.55367</t>
  </si>
  <si>
    <t>25.062</t>
  </si>
  <si>
    <t>2.61276</t>
  </si>
  <si>
    <t>24.4952</t>
  </si>
  <si>
    <t>2.64959</t>
  </si>
  <si>
    <t>24.1546</t>
  </si>
  <si>
    <t>2.66467</t>
  </si>
  <si>
    <t>24.018</t>
  </si>
  <si>
    <t>2.41514</t>
  </si>
  <si>
    <t>26.4995</t>
  </si>
  <si>
    <t>2.30458</t>
  </si>
  <si>
    <t>27.7707</t>
  </si>
  <si>
    <t>2.47767</t>
  </si>
  <si>
    <t>25.8307</t>
  </si>
  <si>
    <t>2.37619</t>
  </si>
  <si>
    <t>26.9339</t>
  </si>
  <si>
    <t>2.37519</t>
  </si>
  <si>
    <t>26.9452</t>
  </si>
  <si>
    <t>2.19944</t>
  </si>
  <si>
    <t>29.0983</t>
  </si>
  <si>
    <t>2.264</t>
  </si>
  <si>
    <t>28.2685</t>
  </si>
  <si>
    <t>2.26848</t>
  </si>
  <si>
    <t>28.2128</t>
  </si>
  <si>
    <t>2.58404</t>
  </si>
  <si>
    <t>24.7674</t>
  </si>
  <si>
    <t>2.28229</t>
  </si>
  <si>
    <t>28.042</t>
  </si>
  <si>
    <t>2.18269</t>
  </si>
  <si>
    <t>29.3217</t>
  </si>
  <si>
    <t>2.30967</t>
  </si>
  <si>
    <t>27.7096</t>
  </si>
  <si>
    <t>1.96709</t>
  </si>
  <si>
    <t>32.5354</t>
  </si>
  <si>
    <t>2.118</t>
  </si>
  <si>
    <t>30.2172</t>
  </si>
  <si>
    <t>2.22629</t>
  </si>
  <si>
    <t>28.7474</t>
  </si>
  <si>
    <t>2.32332</t>
  </si>
  <si>
    <t>27.5468</t>
  </si>
  <si>
    <t>2.33792</t>
  </si>
  <si>
    <t>27.3747</t>
  </si>
  <si>
    <t>2.55924</t>
  </si>
  <si>
    <t>25.0075</t>
  </si>
  <si>
    <t>2.49345</t>
  </si>
  <si>
    <t>25.6672</t>
  </si>
  <si>
    <t>2.27602</t>
  </si>
  <si>
    <t>28.1192</t>
  </si>
  <si>
    <t>2.47766</t>
  </si>
  <si>
    <t>25.8308</t>
  </si>
  <si>
    <t>2.42585</t>
  </si>
  <si>
    <t>26.3825</t>
  </si>
  <si>
    <t>2.18412</t>
  </si>
  <si>
    <t>29.3025</t>
  </si>
  <si>
    <t>2.33912</t>
  </si>
  <si>
    <t>27.3607</t>
  </si>
  <si>
    <t>2.21093</t>
  </si>
  <si>
    <t>28.9471</t>
  </si>
  <si>
    <t>2.15901</t>
  </si>
  <si>
    <t>29.6433</t>
  </si>
  <si>
    <t>2.19413</t>
  </si>
  <si>
    <t>29.1687</t>
  </si>
  <si>
    <t>2.09782</t>
  </si>
  <si>
    <t>30.5079</t>
  </si>
  <si>
    <t>2.34404</t>
  </si>
  <si>
    <t>27.3032</t>
  </si>
  <si>
    <t>2.10756</t>
  </si>
  <si>
    <t>30.3668</t>
  </si>
  <si>
    <t>2.47787</t>
  </si>
  <si>
    <t>25.8286</t>
  </si>
  <si>
    <t>2.60653</t>
  </si>
  <si>
    <t>24.5537</t>
  </si>
  <si>
    <t>2.64684</t>
  </si>
  <si>
    <t>24.1798</t>
  </si>
  <si>
    <t>2.77399</t>
  </si>
  <si>
    <t>23.0715</t>
  </si>
  <si>
    <t>2.81988</t>
  </si>
  <si>
    <t>22.696</t>
  </si>
  <si>
    <t>2.78054</t>
  </si>
  <si>
    <t>23.0171</t>
  </si>
  <si>
    <t>2.83422</t>
  </si>
  <si>
    <t>22.5812</t>
  </si>
  <si>
    <t>2.83473</t>
  </si>
  <si>
    <t>22.5771</t>
  </si>
  <si>
    <t>2.76604</t>
  </si>
  <si>
    <t>23.1378</t>
  </si>
  <si>
    <t>2.82987</t>
  </si>
  <si>
    <t>22.6159</t>
  </si>
  <si>
    <t>2.77067</t>
  </si>
  <si>
    <t>23.0991</t>
  </si>
  <si>
    <t>2.72335</t>
  </si>
  <si>
    <t>23.5004</t>
  </si>
  <si>
    <t>3.0887</t>
  </si>
  <si>
    <t>20.7207</t>
  </si>
  <si>
    <t>2.65274</t>
  </si>
  <si>
    <t>24.126</t>
  </si>
  <si>
    <t>2.80694</t>
  </si>
  <si>
    <t>22.8006</t>
  </si>
  <si>
    <t>2.8306</t>
  </si>
  <si>
    <t>22.6101</t>
  </si>
  <si>
    <t>2.81787</t>
  </si>
  <si>
    <t>22.7122</t>
  </si>
  <si>
    <t>2.63661</t>
  </si>
  <si>
    <t>24.2736</t>
  </si>
  <si>
    <t>2.71423</t>
  </si>
  <si>
    <t>23.5794</t>
  </si>
  <si>
    <t>2.80735</t>
  </si>
  <si>
    <t>22.7973</t>
  </si>
  <si>
    <t>2.09256</t>
  </si>
  <si>
    <t>30.5845</t>
  </si>
  <si>
    <t>1.99294</t>
  </si>
  <si>
    <t>32.1134</t>
  </si>
  <si>
    <t>2.63485</t>
  </si>
  <si>
    <t>24.2898</t>
  </si>
  <si>
    <t>2.29625</t>
  </si>
  <si>
    <t>27.8716</t>
  </si>
  <si>
    <t>2.33337</t>
  </si>
  <si>
    <t>27.4282</t>
  </si>
  <si>
    <t>2.09276</t>
  </si>
  <si>
    <t>30.5816</t>
  </si>
  <si>
    <t>1.96811</t>
  </si>
  <si>
    <t>32.5185</t>
  </si>
  <si>
    <t>2.18078</t>
  </si>
  <si>
    <t>29.3472</t>
  </si>
  <si>
    <t>2.17865</t>
  </si>
  <si>
    <t>29.376</t>
  </si>
  <si>
    <t>2.31297</t>
  </si>
  <si>
    <t>27.67</t>
  </si>
  <si>
    <t>2.43772</t>
  </si>
  <si>
    <t>26.254</t>
  </si>
  <si>
    <t>2.50925</t>
  </si>
  <si>
    <t>25.5056</t>
  </si>
  <si>
    <t>2.19441</t>
  </si>
  <si>
    <t>29.165</t>
  </si>
  <si>
    <t>2.2087</t>
  </si>
  <si>
    <t>28.9764</t>
  </si>
  <si>
    <t>2.45154</t>
  </si>
  <si>
    <t>26.106</t>
  </si>
  <si>
    <t>2.12786</t>
  </si>
  <si>
    <t>30.0772</t>
  </si>
  <si>
    <t>2.2016</t>
  </si>
  <si>
    <t>29.0698</t>
  </si>
  <si>
    <t>2.36497</t>
  </si>
  <si>
    <t>27.0616</t>
  </si>
  <si>
    <t>2.13934</t>
  </si>
  <si>
    <t>29.9157</t>
  </si>
  <si>
    <t>2.09457</t>
  </si>
  <si>
    <t>30.5552</t>
  </si>
  <si>
    <t>2.17687</t>
  </si>
  <si>
    <t>29.4</t>
  </si>
  <si>
    <t>2.22282</t>
  </si>
  <si>
    <t>28.7923</t>
  </si>
  <si>
    <t>2.06332</t>
  </si>
  <si>
    <t>31.018</t>
  </si>
  <si>
    <t>2.56132</t>
  </si>
  <si>
    <t>24.9872</t>
  </si>
  <si>
    <t>2.38805</t>
  </si>
  <si>
    <t>26.8001</t>
  </si>
  <si>
    <t>2.40408</t>
  </si>
  <si>
    <t>26.6214</t>
  </si>
  <si>
    <t>2.14</t>
  </si>
  <si>
    <t>29.9066</t>
  </si>
  <si>
    <t>2.02025</t>
  </si>
  <si>
    <t>31.6792</t>
  </si>
  <si>
    <t>2.16763</t>
  </si>
  <si>
    <t>29.5253</t>
  </si>
  <si>
    <t>2.14727</t>
  </si>
  <si>
    <t>29.8054</t>
  </si>
  <si>
    <t>2.3799</t>
  </si>
  <si>
    <t>26.8919</t>
  </si>
  <si>
    <t>2.41155</t>
  </si>
  <si>
    <t>26.539</t>
  </si>
  <si>
    <t>2.48165</t>
  </si>
  <si>
    <t>25.7893</t>
  </si>
  <si>
    <t>2.37346</t>
  </si>
  <si>
    <t>26.9649</t>
  </si>
  <si>
    <t>2.25599</t>
  </si>
  <si>
    <t>28.3689</t>
  </si>
  <si>
    <t>2.19906</t>
  </si>
  <si>
    <t>29.1033</t>
  </si>
  <si>
    <t>2.45809</t>
  </si>
  <si>
    <t>2.16643</t>
  </si>
  <si>
    <t>2.41472</t>
  </si>
  <si>
    <t>26.5041</t>
  </si>
  <si>
    <t>2.03897</t>
  </si>
  <si>
    <t>31.3883</t>
  </si>
  <si>
    <t>2.27855</t>
  </si>
  <si>
    <t>28.0881</t>
  </si>
  <si>
    <t>2.19756</t>
  </si>
  <si>
    <t>29.1232</t>
  </si>
  <si>
    <t>2.1728</t>
  </si>
  <si>
    <t>29.4551</t>
  </si>
  <si>
    <t>2.19689</t>
  </si>
  <si>
    <t>29.1321</t>
  </si>
  <si>
    <t>2.23537</t>
  </si>
  <si>
    <t>28.6306</t>
  </si>
  <si>
    <t>2.36133</t>
  </si>
  <si>
    <t>27.1033</t>
  </si>
  <si>
    <t>2.42307</t>
  </si>
  <si>
    <t>26.4127</t>
  </si>
  <si>
    <t>2.33747</t>
  </si>
  <si>
    <t>27.3801</t>
  </si>
  <si>
    <t>2.06175</t>
  </si>
  <si>
    <t>31.0416</t>
  </si>
  <si>
    <t>2.11098</t>
  </si>
  <si>
    <t>30.3176</t>
  </si>
  <si>
    <t>2.19027</t>
  </si>
  <si>
    <t>29.2201</t>
  </si>
  <si>
    <t>2.37767</t>
  </si>
  <si>
    <t>26.9171</t>
  </si>
  <si>
    <t>2.36573</t>
  </si>
  <si>
    <t>27.0529</t>
  </si>
  <si>
    <t>2.44387</t>
  </si>
  <si>
    <t>2.49113</t>
  </si>
  <si>
    <t>25.6911</t>
  </si>
  <si>
    <t>2.32205</t>
  </si>
  <si>
    <t>27.5618</t>
  </si>
  <si>
    <t>1.87057</t>
  </si>
  <si>
    <t>34.2141</t>
  </si>
  <si>
    <t>2.29831</t>
  </si>
  <si>
    <t>27.8466</t>
  </si>
  <si>
    <t>2.33414</t>
  </si>
  <si>
    <t>27.4191</t>
  </si>
  <si>
    <t>1.9694</t>
  </si>
  <si>
    <t>32.4972</t>
  </si>
  <si>
    <t>2.02183</t>
  </si>
  <si>
    <t>31.6546</t>
  </si>
  <si>
    <t>1.93623</t>
  </si>
  <si>
    <t>33.0539</t>
  </si>
  <si>
    <t>2.11003</t>
  </si>
  <si>
    <t>30.3314</t>
  </si>
  <si>
    <t>2.09186</t>
  </si>
  <si>
    <t>30.5947</t>
  </si>
  <si>
    <t>2.09596</t>
  </si>
  <si>
    <t>30.5349</t>
  </si>
  <si>
    <t>2.64351</t>
  </si>
  <si>
    <t>24.2103</t>
  </si>
  <si>
    <t>2.1758</t>
  </si>
  <si>
    <t>29.4145</t>
  </si>
  <si>
    <t>2.35734</t>
  </si>
  <si>
    <t>27.1493</t>
  </si>
  <si>
    <t>2.28648</t>
  </si>
  <si>
    <t>27.9906</t>
  </si>
  <si>
    <t>2.3516</t>
  </si>
  <si>
    <t>27.2155</t>
  </si>
  <si>
    <t>2.08527</t>
  </si>
  <si>
    <t>30.6915</t>
  </si>
  <si>
    <t>2.22582</t>
  </si>
  <si>
    <t>28.7534</t>
  </si>
  <si>
    <t>2.3712</t>
  </si>
  <si>
    <t>26.9906</t>
  </si>
  <si>
    <t>2.38892</t>
  </si>
  <si>
    <t>26.7903</t>
  </si>
  <si>
    <t>2.33877</t>
  </si>
  <si>
    <t>27.3649</t>
  </si>
  <si>
    <t>2.41969</t>
  </si>
  <si>
    <t>26.4496</t>
  </si>
  <si>
    <t>2.00741</t>
  </si>
  <si>
    <t>31.8818</t>
  </si>
  <si>
    <t>2.08827</t>
  </si>
  <si>
    <t>30.6473</t>
  </si>
  <si>
    <t>1.87708</t>
  </si>
  <si>
    <t>34.0955</t>
  </si>
  <si>
    <t>32.2494</t>
  </si>
  <si>
    <t>2.07454</t>
  </si>
  <si>
    <t>30.8502</t>
  </si>
  <si>
    <t>1.81094</t>
  </si>
  <si>
    <t>35.3408</t>
  </si>
  <si>
    <t>2.22585</t>
  </si>
  <si>
    <t>28.753</t>
  </si>
  <si>
    <t>2.06642</t>
  </si>
  <si>
    <t>30.9714</t>
  </si>
  <si>
    <t>2.12278</t>
  </si>
  <si>
    <t>30.1492</t>
  </si>
  <si>
    <t>2.56773</t>
  </si>
  <si>
    <t>24.9248</t>
  </si>
  <si>
    <t>2.06326</t>
  </si>
  <si>
    <t>31.0188</t>
  </si>
  <si>
    <t>2.18102</t>
  </si>
  <si>
    <t>29.344</t>
  </si>
  <si>
    <t>2.28437</t>
  </si>
  <si>
    <t>28.0164</t>
  </si>
  <si>
    <t>2.13923</t>
  </si>
  <si>
    <t>29.9173</t>
  </si>
  <si>
    <t>2.08816</t>
  </si>
  <si>
    <t>30.6489</t>
  </si>
  <si>
    <t>2.34678</t>
  </si>
  <si>
    <t>27.2714</t>
  </si>
  <si>
    <t>2.4054</t>
  </si>
  <si>
    <t>26.6068</t>
  </si>
  <si>
    <t>2.41895</t>
  </si>
  <si>
    <t>26.4578</t>
  </si>
  <si>
    <t>2.32703</t>
  </si>
  <si>
    <t>27.5029</t>
  </si>
  <si>
    <t>2.44835</t>
  </si>
  <si>
    <t>26.1401</t>
  </si>
  <si>
    <t>1.96449</t>
  </si>
  <si>
    <t>32.5784</t>
  </si>
  <si>
    <t>2.07176</t>
  </si>
  <si>
    <t>30.8916</t>
  </si>
  <si>
    <t>1.88448</t>
  </si>
  <si>
    <t>33.9616</t>
  </si>
  <si>
    <t>2.05697</t>
  </si>
  <si>
    <t>31.1137</t>
  </si>
  <si>
    <t>2.17472</t>
  </si>
  <si>
    <t>29.4291</t>
  </si>
  <si>
    <t>2.06003</t>
  </si>
  <si>
    <t>31.0675</t>
  </si>
  <si>
    <t>2.43975</t>
  </si>
  <si>
    <t>26.2322</t>
  </si>
  <si>
    <t>2.35886</t>
  </si>
  <si>
    <t>27.1318</t>
  </si>
  <si>
    <t>2.16847</t>
  </si>
  <si>
    <t>29.5139</t>
  </si>
  <si>
    <t>2.20853</t>
  </si>
  <si>
    <t>28.9786</t>
  </si>
  <si>
    <t>2.24824</t>
  </si>
  <si>
    <t>28.4667</t>
  </si>
  <si>
    <t>2.20801</t>
  </si>
  <si>
    <t>28.9854</t>
  </si>
  <si>
    <t>2.09665</t>
  </si>
  <si>
    <t>30.525</t>
  </si>
  <si>
    <t>2.39441</t>
  </si>
  <si>
    <t>26.7289</t>
  </si>
  <si>
    <t>2.28098</t>
  </si>
  <si>
    <t>28.0581</t>
  </si>
  <si>
    <t>2.4536</t>
  </si>
  <si>
    <t>26.0841</t>
  </si>
  <si>
    <t>2.24571</t>
  </si>
  <si>
    <t>28.4988</t>
  </si>
  <si>
    <t>1.9148</t>
  </si>
  <si>
    <t>33.4239</t>
  </si>
  <si>
    <t>2.05971</t>
  </si>
  <si>
    <t>31.0724</t>
  </si>
  <si>
    <t>1.90779</t>
  </si>
  <si>
    <t>33.5467</t>
  </si>
  <si>
    <t>1.95201</t>
  </si>
  <si>
    <t>32.7867</t>
  </si>
  <si>
    <t>2.21937</t>
  </si>
  <si>
    <t>28.837</t>
  </si>
  <si>
    <t>2.09489</t>
  </si>
  <si>
    <t>30.5505</t>
  </si>
  <si>
    <t>2.48191</t>
  </si>
  <si>
    <t>25.7866</t>
  </si>
  <si>
    <t>2.71336</t>
  </si>
  <si>
    <t>23.587</t>
  </si>
  <si>
    <t>2.2556</t>
  </si>
  <si>
    <t>28.3738</t>
  </si>
  <si>
    <t>2.13766</t>
  </si>
  <si>
    <t>29.9393</t>
  </si>
  <si>
    <t>2.30124</t>
  </si>
  <si>
    <t>27.8111</t>
  </si>
  <si>
    <t>2.46023</t>
  </si>
  <si>
    <t>26.0139</t>
  </si>
  <si>
    <t>2.23251</t>
  </si>
  <si>
    <t>28.6673</t>
  </si>
  <si>
    <t>2.29767</t>
  </si>
  <si>
    <t>27.8543</t>
  </si>
  <si>
    <t>1.89863</t>
  </si>
  <si>
    <t>33.7085</t>
  </si>
  <si>
    <t>1.9923</t>
  </si>
  <si>
    <t>32.1237</t>
  </si>
  <si>
    <t>2.02286</t>
  </si>
  <si>
    <t>31.6384</t>
  </si>
  <si>
    <t>1.98299</t>
  </si>
  <si>
    <t>32.2746</t>
  </si>
  <si>
    <t>2.13975</t>
  </si>
  <si>
    <t>29.91</t>
  </si>
  <si>
    <t>2.23875</t>
  </si>
  <si>
    <t>28.5874</t>
  </si>
  <si>
    <t>2.1396</t>
  </si>
  <si>
    <t>29.9122</t>
  </si>
  <si>
    <t>2.27377</t>
  </si>
  <si>
    <t>28.1471</t>
  </si>
  <si>
    <t>2.56408</t>
  </si>
  <si>
    <t>24.9602</t>
  </si>
  <si>
    <t>2.555</t>
  </si>
  <si>
    <t>25.0489</t>
  </si>
  <si>
    <t>2.1381</t>
  </si>
  <si>
    <t>29.9332</t>
  </si>
  <si>
    <t>2.14784</t>
  </si>
  <si>
    <t>29.7973</t>
  </si>
  <si>
    <t>2.25206</t>
  </si>
  <si>
    <t>28.4184</t>
  </si>
  <si>
    <t>2.45813</t>
  </si>
  <si>
    <t>26.036</t>
  </si>
  <si>
    <t>2.44094</t>
  </si>
  <si>
    <t>26.2194</t>
  </si>
  <si>
    <t>2.38531</t>
  </si>
  <si>
    <t>26.8309</t>
  </si>
  <si>
    <t>2.27877</t>
  </si>
  <si>
    <t>28.0853</t>
  </si>
  <si>
    <t>2.37207</t>
  </si>
  <si>
    <t>26.9806</t>
  </si>
  <si>
    <t>2.4782</t>
  </si>
  <si>
    <t>25.8252</t>
  </si>
  <si>
    <t>2.60938</t>
  </si>
  <si>
    <t>24.5269</t>
  </si>
  <si>
    <t>2.57882</t>
  </si>
  <si>
    <t>24.8175</t>
  </si>
  <si>
    <t>2.73907</t>
  </si>
  <si>
    <t>23.3656</t>
  </si>
  <si>
    <t>2.8107</t>
  </si>
  <si>
    <t>22.7701</t>
  </si>
  <si>
    <t>2.50528</t>
  </si>
  <si>
    <t>25.546</t>
  </si>
  <si>
    <t>2.31136</t>
  </si>
  <si>
    <t>27.6894</t>
  </si>
  <si>
    <t>2.46908</t>
  </si>
  <si>
    <t>25.9206</t>
  </si>
  <si>
    <t>2.33245</t>
  </si>
  <si>
    <t>27.439</t>
  </si>
  <si>
    <t>2.33688</t>
  </si>
  <si>
    <t>27.3869</t>
  </si>
  <si>
    <t>2.22465</t>
  </si>
  <si>
    <t>28.7685</t>
  </si>
  <si>
    <t>2.26596</t>
  </si>
  <si>
    <t>28.244</t>
  </si>
  <si>
    <t>2.1637</t>
  </si>
  <si>
    <t>29.579</t>
  </si>
  <si>
    <t>2.58135</t>
  </si>
  <si>
    <t>24.7932</t>
  </si>
  <si>
    <t>2.24132</t>
  </si>
  <si>
    <t>28.5546</t>
  </si>
  <si>
    <t>2.30902</t>
  </si>
  <si>
    <t>27.7173</t>
  </si>
  <si>
    <t>1.96668</t>
  </si>
  <si>
    <t>32.5422</t>
  </si>
  <si>
    <t>2.11046</t>
  </si>
  <si>
    <t>30.3252</t>
  </si>
  <si>
    <t>2.15619</t>
  </si>
  <si>
    <t>29.682</t>
  </si>
  <si>
    <t>2.31251</t>
  </si>
  <si>
    <t>27.6755</t>
  </si>
  <si>
    <t>2.40838</t>
  </si>
  <si>
    <t>26.5739</t>
  </si>
  <si>
    <t>2.33064</t>
  </si>
  <si>
    <t>27.4603</t>
  </si>
  <si>
    <t>2.4622</t>
  </si>
  <si>
    <t>25.993</t>
  </si>
  <si>
    <t>2.22694</t>
  </si>
  <si>
    <t>28.739</t>
  </si>
  <si>
    <t>2.50125</t>
  </si>
  <si>
    <t>25.5872</t>
  </si>
  <si>
    <t>2.46063</t>
  </si>
  <si>
    <t>26.0096</t>
  </si>
  <si>
    <t>2.24464</t>
  </si>
  <si>
    <t>28.5124</t>
  </si>
  <si>
    <t>2.4074</t>
  </si>
  <si>
    <t>26.5847</t>
  </si>
  <si>
    <t>2.26909</t>
  </si>
  <si>
    <t>28.2052</t>
  </si>
  <si>
    <t>2.11239</t>
  </si>
  <si>
    <t>30.2974</t>
  </si>
  <si>
    <t>2.064</t>
  </si>
  <si>
    <t>31.0077</t>
  </si>
  <si>
    <t>2.18951</t>
  </si>
  <si>
    <t>29.2302</t>
  </si>
  <si>
    <t>2.07105</t>
  </si>
  <si>
    <t>30.9023</t>
  </si>
  <si>
    <t>2.35726</t>
  </si>
  <si>
    <t>27.1501</t>
  </si>
  <si>
    <t>2.1177</t>
  </si>
  <si>
    <t>30.2215</t>
  </si>
  <si>
    <t>2.48085</t>
  </si>
  <si>
    <t>25.7976</t>
  </si>
  <si>
    <t>2.69373</t>
  </si>
  <si>
    <t>23.7588</t>
  </si>
  <si>
    <t>3.50224</t>
  </si>
  <si>
    <t>18.274</t>
  </si>
  <si>
    <t>3.25237</t>
  </si>
  <si>
    <t>19.678</t>
  </si>
  <si>
    <t>3.41765</t>
  </si>
  <si>
    <t>18.7263</t>
  </si>
  <si>
    <t>3.01469</t>
  </si>
  <si>
    <t>21.2294</t>
  </si>
  <si>
    <t>3.18732</t>
  </si>
  <si>
    <t>20.0796</t>
  </si>
  <si>
    <t>2.85625</t>
  </si>
  <si>
    <t>22.407</t>
  </si>
  <si>
    <t>3.23593</t>
  </si>
  <si>
    <t>19.7779</t>
  </si>
  <si>
    <t>3.05071</t>
  </si>
  <si>
    <t>20.9788</t>
  </si>
  <si>
    <t>2.94445</t>
  </si>
  <si>
    <t>21.7358</t>
  </si>
  <si>
    <t>3.17336</t>
  </si>
  <si>
    <t>20.1679</t>
  </si>
  <si>
    <t>3.18409</t>
  </si>
  <si>
    <t>20.0999</t>
  </si>
  <si>
    <t>3.07728</t>
  </si>
  <si>
    <t>20.7976</t>
  </si>
  <si>
    <t>3.10092</t>
  </si>
  <si>
    <t>20.6391</t>
  </si>
  <si>
    <t>3.01557</t>
  </si>
  <si>
    <t>21.2232</t>
  </si>
  <si>
    <t>3.30687</t>
  </si>
  <si>
    <t>19.3537</t>
  </si>
  <si>
    <t>2.96714</t>
  </si>
  <si>
    <t>21.5696</t>
  </si>
  <si>
    <t>2.94092</t>
  </si>
  <si>
    <t>21.7619</t>
  </si>
  <si>
    <t>3.08918</t>
  </si>
  <si>
    <t>20.7175</t>
  </si>
  <si>
    <t>2.0867</t>
  </si>
  <si>
    <t>30.6704</t>
  </si>
  <si>
    <t>1.98952</t>
  </si>
  <si>
    <t>32.1685</t>
  </si>
  <si>
    <t>2.64381</t>
  </si>
  <si>
    <t>24.2075</t>
  </si>
  <si>
    <t>2.7417</t>
  </si>
  <si>
    <t>23.3431</t>
  </si>
  <si>
    <t>2.43257</t>
  </si>
  <si>
    <t>26.3097</t>
  </si>
  <si>
    <t>2.13336</t>
  </si>
  <si>
    <t>29.9996</t>
  </si>
  <si>
    <t>2.00191</t>
  </si>
  <si>
    <t>31.9694</t>
  </si>
  <si>
    <t>2.18338</t>
  </si>
  <si>
    <t>29.3123</t>
  </si>
  <si>
    <t>2.36286</t>
  </si>
  <si>
    <t>27.0858</t>
  </si>
  <si>
    <t>2.18666</t>
  </si>
  <si>
    <t>29.2684</t>
  </si>
  <si>
    <t>2.23342</t>
  </si>
  <si>
    <t>28.6557</t>
  </si>
  <si>
    <t>2.43106</t>
  </si>
  <si>
    <t>26.326</t>
  </si>
  <si>
    <t>2.16996</t>
  </si>
  <si>
    <t>29.4936</t>
  </si>
  <si>
    <t>2.27089</t>
  </si>
  <si>
    <t>28.1828</t>
  </si>
  <si>
    <t>2.43113</t>
  </si>
  <si>
    <t>26.3252</t>
  </si>
  <si>
    <t>2.13519</t>
  </si>
  <si>
    <t>29.9739</t>
  </si>
  <si>
    <t>2.24529</t>
  </si>
  <si>
    <t>28.5041</t>
  </si>
  <si>
    <t>2.34822</t>
  </si>
  <si>
    <t>27.2546</t>
  </si>
  <si>
    <t>2.13636</t>
  </si>
  <si>
    <t>29.9575</t>
  </si>
  <si>
    <t>1.94558</t>
  </si>
  <si>
    <t>32.8951</t>
  </si>
  <si>
    <t>2.17628</t>
  </si>
  <si>
    <t>29.408</t>
  </si>
  <si>
    <t>2.20912</t>
  </si>
  <si>
    <t>28.9708</t>
  </si>
  <si>
    <t>2.06761</t>
  </si>
  <si>
    <t>30.9536</t>
  </si>
  <si>
    <t>2.52912</t>
  </si>
  <si>
    <t>25.3052</t>
  </si>
  <si>
    <t>2.78324</t>
  </si>
  <si>
    <t>22.9947</t>
  </si>
  <si>
    <t>2.45188</t>
  </si>
  <si>
    <t>26.1024</t>
  </si>
  <si>
    <t>2.1788</t>
  </si>
  <si>
    <t>29.374</t>
  </si>
  <si>
    <t>2.02388</t>
  </si>
  <si>
    <t>31.6224</t>
  </si>
  <si>
    <t>2.1696</t>
  </si>
  <si>
    <t>29.4985</t>
  </si>
  <si>
    <t>2.38033</t>
  </si>
  <si>
    <t>26.887</t>
  </si>
  <si>
    <t>2.30871</t>
  </si>
  <si>
    <t>27.7211</t>
  </si>
  <si>
    <t>29.0927</t>
  </si>
  <si>
    <t>2.44498</t>
  </si>
  <si>
    <t>26.1761</t>
  </si>
  <si>
    <t>2.27216</t>
  </si>
  <si>
    <t>28.167</t>
  </si>
  <si>
    <t>2.26375</t>
  </si>
  <si>
    <t>28.2717</t>
  </si>
  <si>
    <t>2.20954</t>
  </si>
  <si>
    <t>28.9653</t>
  </si>
  <si>
    <t>2.43872</t>
  </si>
  <si>
    <t>26.2433</t>
  </si>
  <si>
    <t>2.30115</t>
  </si>
  <si>
    <t>27.8121</t>
  </si>
  <si>
    <t>2.35469</t>
  </si>
  <si>
    <t>27.1798</t>
  </si>
  <si>
    <t>2.03944</t>
  </si>
  <si>
    <t>31.3811</t>
  </si>
  <si>
    <t>2.28975</t>
  </si>
  <si>
    <t>27.9507</t>
  </si>
  <si>
    <t>2.19165</t>
  </si>
  <si>
    <t>29.2017</t>
  </si>
  <si>
    <t>2.1677</t>
  </si>
  <si>
    <t>29.5244</t>
  </si>
  <si>
    <t>2.19009</t>
  </si>
  <si>
    <t>29.2226</t>
  </si>
  <si>
    <t>2.27163</t>
  </si>
  <si>
    <t>28.1735</t>
  </si>
  <si>
    <t>2.61972</t>
  </si>
  <si>
    <t>24.4301</t>
  </si>
  <si>
    <t>2.48968</t>
  </si>
  <si>
    <t>25.7061</t>
  </si>
  <si>
    <t>2.30234</t>
  </si>
  <si>
    <t>27.7978</t>
  </si>
  <si>
    <t>2.01286</t>
  </si>
  <si>
    <t>31.7956</t>
  </si>
  <si>
    <t>2.085</t>
  </si>
  <si>
    <t>30.6955</t>
  </si>
  <si>
    <t>2.31234</t>
  </si>
  <si>
    <t>27.6776</t>
  </si>
  <si>
    <t>2.41896</t>
  </si>
  <si>
    <t>26.4576</t>
  </si>
  <si>
    <t>2.14893</t>
  </si>
  <si>
    <t>29.7823</t>
  </si>
  <si>
    <t>2.48078</t>
  </si>
  <si>
    <t>25.7984</t>
  </si>
  <si>
    <t>2.37846</t>
  </si>
  <si>
    <t>26.9082</t>
  </si>
  <si>
    <t>2.30709</t>
  </si>
  <si>
    <t>27.7406</t>
  </si>
  <si>
    <t>31.5148</t>
  </si>
  <si>
    <t>2.496</t>
  </si>
  <si>
    <t>25.641</t>
  </si>
  <si>
    <t>2.47557</t>
  </si>
  <si>
    <t>25.8526</t>
  </si>
  <si>
    <t>1.96882</t>
  </si>
  <si>
    <t>32.5068</t>
  </si>
  <si>
    <t>2.02719</t>
  </si>
  <si>
    <t>31.5708</t>
  </si>
  <si>
    <t>1.92774</t>
  </si>
  <si>
    <t>33.1995</t>
  </si>
  <si>
    <t>2.10401</t>
  </si>
  <si>
    <t>30.4181</t>
  </si>
  <si>
    <t>2.1071</t>
  </si>
  <si>
    <t>30.3734</t>
  </si>
  <si>
    <t>2.09938</t>
  </si>
  <si>
    <t>30.4852</t>
  </si>
  <si>
    <t>2.62682</t>
  </si>
  <si>
    <t>24.3641</t>
  </si>
  <si>
    <t>2.35126</t>
  </si>
  <si>
    <t>27.2194</t>
  </si>
  <si>
    <t>2.71157</t>
  </si>
  <si>
    <t>23.6025</t>
  </si>
  <si>
    <t>2.28498</t>
  </si>
  <si>
    <t>28.009</t>
  </si>
  <si>
    <t>2.20488</t>
  </si>
  <si>
    <t>29.0266</t>
  </si>
  <si>
    <t>2.01559</t>
  </si>
  <si>
    <t>31.7525</t>
  </si>
  <si>
    <t>2.23152</t>
  </si>
  <si>
    <t>28.6799</t>
  </si>
  <si>
    <t>2.4137</t>
  </si>
  <si>
    <t>26.5153</t>
  </si>
  <si>
    <t>2.47807</t>
  </si>
  <si>
    <t>25.8265</t>
  </si>
  <si>
    <t>2.47817</t>
  </si>
  <si>
    <t>25.8255</t>
  </si>
  <si>
    <t>2.43564</t>
  </si>
  <si>
    <t>26.2764</t>
  </si>
  <si>
    <t>2.35759</t>
  </si>
  <si>
    <t>27.1464</t>
  </si>
  <si>
    <t>2.10089</t>
  </si>
  <si>
    <t>30.4632</t>
  </si>
  <si>
    <t>2.15115</t>
  </si>
  <si>
    <t>29.7516</t>
  </si>
  <si>
    <t>1.88054</t>
  </si>
  <si>
    <t>34.0327</t>
  </si>
  <si>
    <t>1.97481</t>
  </si>
  <si>
    <t>32.4081</t>
  </si>
  <si>
    <t>2.05659</t>
  </si>
  <si>
    <t>31.1194</t>
  </si>
  <si>
    <t>1.81153</t>
  </si>
  <si>
    <t>35.3292</t>
  </si>
  <si>
    <t>2.19614</t>
  </si>
  <si>
    <t>29.1421</t>
  </si>
  <si>
    <t>2.06566</t>
  </si>
  <si>
    <t>30.9828</t>
  </si>
  <si>
    <t>2.13698</t>
  </si>
  <si>
    <t>29.9488</t>
  </si>
  <si>
    <t>2.58117</t>
  </si>
  <si>
    <t>24.7949</t>
  </si>
  <si>
    <t>2.34</t>
  </si>
  <si>
    <t>27.3505</t>
  </si>
  <si>
    <t>2.37424</t>
  </si>
  <si>
    <t>26.956</t>
  </si>
  <si>
    <t>2.28156</t>
  </si>
  <si>
    <t>28.051</t>
  </si>
  <si>
    <t>2.16291</t>
  </si>
  <si>
    <t>29.5897</t>
  </si>
  <si>
    <t>2.15019</t>
  </si>
  <si>
    <t>29.7649</t>
  </si>
  <si>
    <t>2.21727</t>
  </si>
  <si>
    <t>28.8644</t>
  </si>
  <si>
    <t>2.53061</t>
  </si>
  <si>
    <t>25.2904</t>
  </si>
  <si>
    <t>2.52139</t>
  </si>
  <si>
    <t>25.3828</t>
  </si>
  <si>
    <t>2.48156</t>
  </si>
  <si>
    <t>25.7902</t>
  </si>
  <si>
    <t>2.39875</t>
  </si>
  <si>
    <t>26.6806</t>
  </si>
  <si>
    <t>2.31589</t>
  </si>
  <si>
    <t>27.6352</t>
  </si>
  <si>
    <t>1.96238</t>
  </si>
  <si>
    <t>32.6134</t>
  </si>
  <si>
    <t>2.07096</t>
  </si>
  <si>
    <t>30.9035</t>
  </si>
  <si>
    <t>1.88792</t>
  </si>
  <si>
    <t>33.8998</t>
  </si>
  <si>
    <t>2.08097</t>
  </si>
  <si>
    <t>30.7549</t>
  </si>
  <si>
    <t>2.17234</t>
  </si>
  <si>
    <t>29.4613</t>
  </si>
  <si>
    <t>2.0249</t>
  </si>
  <si>
    <t>31.6065</t>
  </si>
  <si>
    <t>2.51182</t>
  </si>
  <si>
    <t>25.4796</t>
  </si>
  <si>
    <t>2.54519</t>
  </si>
  <si>
    <t>25.1455</t>
  </si>
  <si>
    <t>2.36991</t>
  </si>
  <si>
    <t>27.0053</t>
  </si>
  <si>
    <t>2.17819</t>
  </si>
  <si>
    <t>29.3822</t>
  </si>
  <si>
    <t>2.26908</t>
  </si>
  <si>
    <t>2.2746</t>
  </si>
  <si>
    <t>28.1369</t>
  </si>
  <si>
    <t>2.3191</t>
  </si>
  <si>
    <t>27.5969</t>
  </si>
  <si>
    <t>2.27429</t>
  </si>
  <si>
    <t>28.1407</t>
  </si>
  <si>
    <t>2.44154</t>
  </si>
  <si>
    <t>26.2129</t>
  </si>
  <si>
    <t>2.39702</t>
  </si>
  <si>
    <t>26.6998</t>
  </si>
  <si>
    <t>2.39475</t>
  </si>
  <si>
    <t>26.7252</t>
  </si>
  <si>
    <t>1.93146</t>
  </si>
  <si>
    <t>33.1356</t>
  </si>
  <si>
    <t>2.05632</t>
  </si>
  <si>
    <t>31.1236</t>
  </si>
  <si>
    <t>1.92778</t>
  </si>
  <si>
    <t>33.1988</t>
  </si>
  <si>
    <t>1.90972</t>
  </si>
  <si>
    <t>33.5128</t>
  </si>
  <si>
    <t>2.21084</t>
  </si>
  <si>
    <t>28.9483</t>
  </si>
  <si>
    <t>2.0607</t>
  </si>
  <si>
    <t>31.0574</t>
  </si>
  <si>
    <t>2.28318</t>
  </si>
  <si>
    <t>28.0311</t>
  </si>
  <si>
    <t>2.44464</t>
  </si>
  <si>
    <t>26.1797</t>
  </si>
  <si>
    <t>2.27873</t>
  </si>
  <si>
    <t>28.0858</t>
  </si>
  <si>
    <t>2.17276</t>
  </si>
  <si>
    <t>29.4557</t>
  </si>
  <si>
    <t>2.06327</t>
  </si>
  <si>
    <t>31.0187</t>
  </si>
  <si>
    <t>2.29932</t>
  </si>
  <si>
    <t>27.8343</t>
  </si>
  <si>
    <t>2.48007</t>
  </si>
  <si>
    <t>25.8057</t>
  </si>
  <si>
    <t>2.08968</t>
  </si>
  <si>
    <t>30.6267</t>
  </si>
  <si>
    <t>2.30632</t>
  </si>
  <si>
    <t>27.7498</t>
  </si>
  <si>
    <t>2.2298</t>
  </si>
  <si>
    <t>28.7022</t>
  </si>
  <si>
    <t>1.90735</t>
  </si>
  <si>
    <t>33.5545</t>
  </si>
  <si>
    <t>1.98758</t>
  </si>
  <si>
    <t>32.2</t>
  </si>
  <si>
    <t>2.04435</t>
  </si>
  <si>
    <t>31.3057</t>
  </si>
  <si>
    <t>1.97667</t>
  </si>
  <si>
    <t>32.3777</t>
  </si>
  <si>
    <t>2.1541</t>
  </si>
  <si>
    <t>29.7108</t>
  </si>
  <si>
    <t>2.23844</t>
  </si>
  <si>
    <t>28.5913</t>
  </si>
  <si>
    <t>2.12841</t>
  </si>
  <si>
    <t>30.0694</t>
  </si>
  <si>
    <t>2.33791</t>
  </si>
  <si>
    <t>27.3749</t>
  </si>
  <si>
    <t>2.55337</t>
  </si>
  <si>
    <t>25.0649</t>
  </si>
  <si>
    <t>2.22151</t>
  </si>
  <si>
    <t>28.8092</t>
  </si>
  <si>
    <t>2.15669</t>
  </si>
  <si>
    <t>29.675</t>
  </si>
  <si>
    <t>2.05191</t>
  </si>
  <si>
    <t>31.1904</t>
  </si>
  <si>
    <t>27.3143</t>
  </si>
  <si>
    <t>2.30519</t>
  </si>
  <si>
    <t>27.7634</t>
  </si>
  <si>
    <t>2.2921</t>
  </si>
  <si>
    <t>27.922</t>
  </si>
  <si>
    <t>2.35389</t>
  </si>
  <si>
    <t>27.189</t>
  </si>
  <si>
    <t>2.28388</t>
  </si>
  <si>
    <t>28.0225</t>
  </si>
  <si>
    <t>2.41858</t>
  </si>
  <si>
    <t>26.4618</t>
  </si>
  <si>
    <t>2.50901</t>
  </si>
  <si>
    <t>25.5081</t>
  </si>
  <si>
    <t>2.54099</t>
  </si>
  <si>
    <t>25.187</t>
  </si>
  <si>
    <t>2.47741</t>
  </si>
  <si>
    <t>25.8334</t>
  </si>
  <si>
    <t>2.44891</t>
  </si>
  <si>
    <t>26.134</t>
  </si>
  <si>
    <t>2.63369</t>
  </si>
  <si>
    <t>24.3005</t>
  </si>
  <si>
    <t>2.48139</t>
  </si>
  <si>
    <t>25.792</t>
  </si>
  <si>
    <t>2.29508</t>
  </si>
  <si>
    <t>27.8857</t>
  </si>
  <si>
    <t>2.45928</t>
  </si>
  <si>
    <t>26.0239</t>
  </si>
  <si>
    <t>2.34117</t>
  </si>
  <si>
    <t>27.3368</t>
  </si>
  <si>
    <t>2.1948</t>
  </si>
  <si>
    <t>29.1598</t>
  </si>
  <si>
    <t>2.30371</t>
  </si>
  <si>
    <t>27.7813</t>
  </si>
  <si>
    <t>2.56446</t>
  </si>
  <si>
    <t>24.9566</t>
  </si>
  <si>
    <t>2.23551</t>
  </si>
  <si>
    <t>28.6289</t>
  </si>
  <si>
    <t>2.1236</t>
  </si>
  <si>
    <t>30.1375</t>
  </si>
  <si>
    <t>2.31178</t>
  </si>
  <si>
    <t>27.6843</t>
  </si>
  <si>
    <t>1.97271</t>
  </si>
  <si>
    <t>32.4426</t>
  </si>
  <si>
    <t>2.12621</t>
  </si>
  <si>
    <t>30.1005</t>
  </si>
  <si>
    <t>2.16921</t>
  </si>
  <si>
    <t>29.5039</t>
  </si>
  <si>
    <t>2.30887</t>
  </si>
  <si>
    <t>27.7191</t>
  </si>
  <si>
    <t>2.36831</t>
  </si>
  <si>
    <t>27.0235</t>
  </si>
  <si>
    <t>2.48835</t>
  </si>
  <si>
    <t>25.7199</t>
  </si>
  <si>
    <t>2.40534</t>
  </si>
  <si>
    <t>26.6074</t>
  </si>
  <si>
    <t>2.26228</t>
  </si>
  <si>
    <t>28.29</t>
  </si>
  <si>
    <t>2.50152</t>
  </si>
  <si>
    <t>25.5844</t>
  </si>
  <si>
    <t>2.55089</t>
  </si>
  <si>
    <t>25.0893</t>
  </si>
  <si>
    <t>2.24384</t>
  </si>
  <si>
    <t>28.5226</t>
  </si>
  <si>
    <t>2.2158</t>
  </si>
  <si>
    <t>28.8835</t>
  </si>
  <si>
    <t>2.18828</t>
  </si>
  <si>
    <t>29.2467</t>
  </si>
  <si>
    <t>2.11701</t>
  </si>
  <si>
    <t>30.2313</t>
  </si>
  <si>
    <t>29.3591</t>
  </si>
  <si>
    <t>2.20935</t>
  </si>
  <si>
    <t>28.9678</t>
  </si>
  <si>
    <t>2.0936</t>
  </si>
  <si>
    <t>30.5694</t>
  </si>
  <si>
    <t>2.48964</t>
  </si>
  <si>
    <t>25.7066</t>
  </si>
  <si>
    <t>2.14279</t>
  </si>
  <si>
    <t>29.8676</t>
  </si>
  <si>
    <t>2.47688</t>
  </si>
  <si>
    <t>25.8389</t>
  </si>
  <si>
    <t>2.66702</t>
  </si>
  <si>
    <t>23.9969</t>
  </si>
  <si>
    <t>2.5428</t>
  </si>
  <si>
    <t>25.1691</t>
  </si>
  <si>
    <t>2.55893</t>
  </si>
  <si>
    <t>25.0105</t>
  </si>
  <si>
    <t>2.52116</t>
  </si>
  <si>
    <t>25.3851</t>
  </si>
  <si>
    <t>2.55896</t>
  </si>
  <si>
    <t>25.0102</t>
  </si>
  <si>
    <t>2.61895</t>
  </si>
  <si>
    <t>24.4373</t>
  </si>
  <si>
    <t>2.68763</t>
  </si>
  <si>
    <t>23.8128</t>
  </si>
  <si>
    <t>2.56889</t>
  </si>
  <si>
    <t>24.9135</t>
  </si>
  <si>
    <t>2.71373</t>
  </si>
  <si>
    <t>23.5838</t>
  </si>
  <si>
    <t>2.73128</t>
  </si>
  <si>
    <t>23.4322</t>
  </si>
  <si>
    <t>2.44929</t>
  </si>
  <si>
    <t>26.13</t>
  </si>
  <si>
    <t>2.76644</t>
  </si>
  <si>
    <t>23.1344</t>
  </si>
  <si>
    <t>2.51806</t>
  </si>
  <si>
    <t>25.4164</t>
  </si>
  <si>
    <t>2.72653</t>
  </si>
  <si>
    <t>23.473</t>
  </si>
  <si>
    <t>2.53237</t>
  </si>
  <si>
    <t>25.2728</t>
  </si>
  <si>
    <t>2.65163</t>
  </si>
  <si>
    <t>24.1361</t>
  </si>
  <si>
    <t>2.40214</t>
  </si>
  <si>
    <t>26.6429</t>
  </si>
  <si>
    <t>2.72954</t>
  </si>
  <si>
    <t>23.4471</t>
  </si>
  <si>
    <t>2.61207</t>
  </si>
  <si>
    <t>24.5017</t>
  </si>
  <si>
    <t>2.0968</t>
  </si>
  <si>
    <t>30.5227</t>
  </si>
  <si>
    <t>1.9932</t>
  </si>
  <si>
    <t>32.1092</t>
  </si>
  <si>
    <t>2.62717</t>
  </si>
  <si>
    <t>24.3608</t>
  </si>
  <si>
    <t>2.38373</t>
  </si>
  <si>
    <t>26.8486</t>
  </si>
  <si>
    <t>2.31778</t>
  </si>
  <si>
    <t>27.6127</t>
  </si>
  <si>
    <t>2.00253</t>
  </si>
  <si>
    <t>31.9596</t>
  </si>
  <si>
    <t>2.00156</t>
  </si>
  <si>
    <t>31.9751</t>
  </si>
  <si>
    <t>2.19508</t>
  </si>
  <si>
    <t>29.1561</t>
  </si>
  <si>
    <t>2.09573</t>
  </si>
  <si>
    <t>30.5383</t>
  </si>
  <si>
    <t>2.31898</t>
  </si>
  <si>
    <t>27.5984</t>
  </si>
  <si>
    <t>2.44705</t>
  </si>
  <si>
    <t>26.1539</t>
  </si>
  <si>
    <t>2.42864</t>
  </si>
  <si>
    <t>26.3522</t>
  </si>
  <si>
    <t>2.39713</t>
  </si>
  <si>
    <t>26.6986</t>
  </si>
  <si>
    <t>2.23151</t>
  </si>
  <si>
    <t>28.6801</t>
  </si>
  <si>
    <t>2.35279</t>
  </si>
  <si>
    <t>27.2017</t>
  </si>
  <si>
    <t>2.2418</t>
  </si>
  <si>
    <t>28.5485</t>
  </si>
  <si>
    <t>2.26881</t>
  </si>
  <si>
    <t>28.2086</t>
  </si>
  <si>
    <t>2.32935</t>
  </si>
  <si>
    <t>27.4754</t>
  </si>
  <si>
    <t>2.02042</t>
  </si>
  <si>
    <t>31.6765</t>
  </si>
  <si>
    <t>2.15605</t>
  </si>
  <si>
    <t>29.684</t>
  </si>
  <si>
    <t>2.17888</t>
  </si>
  <si>
    <t>29.3729</t>
  </si>
  <si>
    <t>2.21421</t>
  </si>
  <si>
    <t>28.9042</t>
  </si>
  <si>
    <t>2.08165</t>
  </si>
  <si>
    <t>30.7448</t>
  </si>
  <si>
    <t>2.53514</t>
  </si>
  <si>
    <t>25.2451</t>
  </si>
  <si>
    <t>2.45336</t>
  </si>
  <si>
    <t>26.0867</t>
  </si>
  <si>
    <t>27.4975</t>
  </si>
  <si>
    <t>2.07957</t>
  </si>
  <si>
    <t>30.7756</t>
  </si>
  <si>
    <t>2.07721</t>
  </si>
  <si>
    <t>30.8105</t>
  </si>
  <si>
    <t>2.14847</t>
  </si>
  <si>
    <t>29.7887</t>
  </si>
  <si>
    <t>2.10077</t>
  </si>
  <si>
    <t>30.465</t>
  </si>
  <si>
    <t>2.40121</t>
  </si>
  <si>
    <t>26.6532</t>
  </si>
  <si>
    <t>2.34304</t>
  </si>
  <si>
    <t>27.3149</t>
  </si>
  <si>
    <t>2.32652</t>
  </si>
  <si>
    <t>27.5089</t>
  </si>
  <si>
    <t>2.40792</t>
  </si>
  <si>
    <t>26.579</t>
  </si>
  <si>
    <t>2.28036</t>
  </si>
  <si>
    <t>28.0657</t>
  </si>
  <si>
    <t>2.23917</t>
  </si>
  <si>
    <t>28.5821</t>
  </si>
  <si>
    <t>2.29347</t>
  </si>
  <si>
    <t>27.9053</t>
  </si>
  <si>
    <t>2.34132</t>
  </si>
  <si>
    <t>27.335</t>
  </si>
  <si>
    <t>2.04157</t>
  </si>
  <si>
    <t>31.3484</t>
  </si>
  <si>
    <t>2.26529</t>
  </si>
  <si>
    <t>28.2525</t>
  </si>
  <si>
    <t>2.19484</t>
  </si>
  <si>
    <t>29.1593</t>
  </si>
  <si>
    <t>2.18686</t>
  </si>
  <si>
    <t>29.2657</t>
  </si>
  <si>
    <t>2.16101</t>
  </si>
  <si>
    <t>29.6158</t>
  </si>
  <si>
    <t>2.26444</t>
  </si>
  <si>
    <t>28.263</t>
  </si>
  <si>
    <t>2.56492</t>
  </si>
  <si>
    <t>24.9521</t>
  </si>
  <si>
    <t>2.44721</t>
  </si>
  <si>
    <t>26.1522</t>
  </si>
  <si>
    <t>2.22625</t>
  </si>
  <si>
    <t>28.7479</t>
  </si>
  <si>
    <t>2.06464</t>
  </si>
  <si>
    <t>30.9981</t>
  </si>
  <si>
    <t>1.98775</t>
  </si>
  <si>
    <t>32.1972</t>
  </si>
  <si>
    <t>2.19036</t>
  </si>
  <si>
    <t>29.219</t>
  </si>
  <si>
    <t>2.38996</t>
  </si>
  <si>
    <t>26.7787</t>
  </si>
  <si>
    <t>2.27428</t>
  </si>
  <si>
    <t>28.1408</t>
  </si>
  <si>
    <t>2.41591</t>
  </si>
  <si>
    <t>2.30469</t>
  </si>
  <si>
    <t>27.7695</t>
  </si>
  <si>
    <t>2.4005</t>
  </si>
  <si>
    <t>26.6611</t>
  </si>
  <si>
    <t>2.24433</t>
  </si>
  <si>
    <t>28.5163</t>
  </si>
  <si>
    <t>2.06084</t>
  </si>
  <si>
    <t>31.0553</t>
  </si>
  <si>
    <t>2.38966</t>
  </si>
  <si>
    <t>26.782</t>
  </si>
  <si>
    <t>1.96884</t>
  </si>
  <si>
    <t>32.5065</t>
  </si>
  <si>
    <t>31.665</t>
  </si>
  <si>
    <t>1.9546</t>
  </si>
  <si>
    <t>32.7432</t>
  </si>
  <si>
    <t>2.09069</t>
  </si>
  <si>
    <t>30.6118</t>
  </si>
  <si>
    <t>2.10762</t>
  </si>
  <si>
    <t>30.366</t>
  </si>
  <si>
    <t>2.10424</t>
  </si>
  <si>
    <t>30.4148</t>
  </si>
  <si>
    <t>2.63139</t>
  </si>
  <si>
    <t>24.3218</t>
  </si>
  <si>
    <t>2.33455</t>
  </si>
  <si>
    <t>27.4143</t>
  </si>
  <si>
    <t>2.28408</t>
  </si>
  <si>
    <t>28.0201</t>
  </si>
  <si>
    <t>28.6676</t>
  </si>
  <si>
    <t>2.22037</t>
  </si>
  <si>
    <t>28.824</t>
  </si>
  <si>
    <t>2.01777</t>
  </si>
  <si>
    <t>31.7182</t>
  </si>
  <si>
    <t>2.16469</t>
  </si>
  <si>
    <t>29.5654</t>
  </si>
  <si>
    <t>2.24447</t>
  </si>
  <si>
    <t>28.5145</t>
  </si>
  <si>
    <t>2.36367</t>
  </si>
  <si>
    <t>27.0765</t>
  </si>
  <si>
    <t>2.23062</t>
  </si>
  <si>
    <t>28.6916</t>
  </si>
  <si>
    <t>2.43151</t>
  </si>
  <si>
    <t>26.3211</t>
  </si>
  <si>
    <t>2.3326</t>
  </si>
  <si>
    <t>27.4372</t>
  </si>
  <si>
    <t>2.43601</t>
  </si>
  <si>
    <t>26.2725</t>
  </si>
  <si>
    <t>2.10891</t>
  </si>
  <si>
    <t>30.3475</t>
  </si>
  <si>
    <t>1.87616</t>
  </si>
  <si>
    <t>34.1122</t>
  </si>
  <si>
    <t>1.98333</t>
  </si>
  <si>
    <t>32.2689</t>
  </si>
  <si>
    <t>2.07792</t>
  </si>
  <si>
    <t>30.8001</t>
  </si>
  <si>
    <t>1.83272</t>
  </si>
  <si>
    <t>34.9207</t>
  </si>
  <si>
    <t>2.21939</t>
  </si>
  <si>
    <t>28.8367</t>
  </si>
  <si>
    <t>2.05292</t>
  </si>
  <si>
    <t>31.1751</t>
  </si>
  <si>
    <t>2.13369</t>
  </si>
  <si>
    <t>29.9949</t>
  </si>
  <si>
    <t>2.58945</t>
  </si>
  <si>
    <t>24.7157</t>
  </si>
  <si>
    <t>2.34248</t>
  </si>
  <si>
    <t>27.3214</t>
  </si>
  <si>
    <t>2.15696</t>
  </si>
  <si>
    <t>29.6713</t>
  </si>
  <si>
    <t>2.31914</t>
  </si>
  <si>
    <t>27.5964</t>
  </si>
  <si>
    <t>2.45598</t>
  </si>
  <si>
    <t>26.0589</t>
  </si>
  <si>
    <t>2.14839</t>
  </si>
  <si>
    <t>29.7897</t>
  </si>
  <si>
    <t>2.11206</t>
  </si>
  <si>
    <t>30.3022</t>
  </si>
  <si>
    <t>2.37432</t>
  </si>
  <si>
    <t>26.9551</t>
  </si>
  <si>
    <t>2.18968</t>
  </si>
  <si>
    <t>29.228</t>
  </si>
  <si>
    <t>2.38088</t>
  </si>
  <si>
    <t>26.8808</t>
  </si>
  <si>
    <t>2.4133</t>
  </si>
  <si>
    <t>26.5197</t>
  </si>
  <si>
    <t>2.26756</t>
  </si>
  <si>
    <t>28.2242</t>
  </si>
  <si>
    <t>1.9586</t>
  </si>
  <si>
    <t>32.6764</t>
  </si>
  <si>
    <t>2.06734</t>
  </si>
  <si>
    <t>30.9576</t>
  </si>
  <si>
    <t>33.9026</t>
  </si>
  <si>
    <t>2.08496</t>
  </si>
  <si>
    <t>30.696</t>
  </si>
  <si>
    <t>2.18059</t>
  </si>
  <si>
    <t>29.3499</t>
  </si>
  <si>
    <t>2.05713</t>
  </si>
  <si>
    <t>31.1114</t>
  </si>
  <si>
    <t>2.45436</t>
  </si>
  <si>
    <t>26.076</t>
  </si>
  <si>
    <t>2.51066</t>
  </si>
  <si>
    <t>25.4913</t>
  </si>
  <si>
    <t>2.17874</t>
  </si>
  <si>
    <t>29.3747</t>
  </si>
  <si>
    <t>2.10647</t>
  </si>
  <si>
    <t>30.3826</t>
  </si>
  <si>
    <t>2.23349</t>
  </si>
  <si>
    <t>28.6547</t>
  </si>
  <si>
    <t>2.25874</t>
  </si>
  <si>
    <t>28.3344</t>
  </si>
  <si>
    <t>2.2667</t>
  </si>
  <si>
    <t>28.2349</t>
  </si>
  <si>
    <t>2.13554</t>
  </si>
  <si>
    <t>29.969</t>
  </si>
  <si>
    <t>2.28628</t>
  </si>
  <si>
    <t>27.9931</t>
  </si>
  <si>
    <t>2.33115</t>
  </si>
  <si>
    <t>27.4542</t>
  </si>
  <si>
    <t>2.4471</t>
  </si>
  <si>
    <t>26.1534</t>
  </si>
  <si>
    <t>1.91521</t>
  </si>
  <si>
    <t>33.4168</t>
  </si>
  <si>
    <t>2.07493</t>
  </si>
  <si>
    <t>30.8443</t>
  </si>
  <si>
    <t>1.93974</t>
  </si>
  <si>
    <t>32.9941</t>
  </si>
  <si>
    <t>1.94013</t>
  </si>
  <si>
    <t>32.9875</t>
  </si>
  <si>
    <t>2.21268</t>
  </si>
  <si>
    <t>28.9243</t>
  </si>
  <si>
    <t>2.05072</t>
  </si>
  <si>
    <t>31.2086</t>
  </si>
  <si>
    <t>2.31718</t>
  </si>
  <si>
    <t>27.6198</t>
  </si>
  <si>
    <t>2.4529</t>
  </si>
  <si>
    <t>26.0915</t>
  </si>
  <si>
    <t>2.58338</t>
  </si>
  <si>
    <t>24.7737</t>
  </si>
  <si>
    <t>2.24399</t>
  </si>
  <si>
    <t>28.5206</t>
  </si>
  <si>
    <t>2.10082</t>
  </si>
  <si>
    <t>30.4643</t>
  </si>
  <si>
    <t>2.26572</t>
  </si>
  <si>
    <t>28.2471</t>
  </si>
  <si>
    <t>2.51864</t>
  </si>
  <si>
    <t>25.4105</t>
  </si>
  <si>
    <t>2.33723</t>
  </si>
  <si>
    <t>27.3829</t>
  </si>
  <si>
    <t>2.20829</t>
  </si>
  <si>
    <t>28.9817</t>
  </si>
  <si>
    <t>2.42564</t>
  </si>
  <si>
    <t>26.3848</t>
  </si>
  <si>
    <t>1.90509</t>
  </si>
  <si>
    <t>33.5942</t>
  </si>
  <si>
    <t>1.99656</t>
  </si>
  <si>
    <t>32.0551</t>
  </si>
  <si>
    <t>1.93492</t>
  </si>
  <si>
    <t>33.0764</t>
  </si>
  <si>
    <t>1.91136</t>
  </si>
  <si>
    <t>33.484</t>
  </si>
  <si>
    <t>2.15677</t>
  </si>
  <si>
    <t>29.674</t>
  </si>
  <si>
    <t>2.21648</t>
  </si>
  <si>
    <t>28.8745</t>
  </si>
  <si>
    <t>2.13322</t>
  </si>
  <si>
    <t>30.0016</t>
  </si>
  <si>
    <t>2.26477</t>
  </si>
  <si>
    <t>28.2589</t>
  </si>
  <si>
    <t>2.55458</t>
  </si>
  <si>
    <t>25.0531</t>
  </si>
  <si>
    <t>2.31691</t>
  </si>
  <si>
    <t>27.623</t>
  </si>
  <si>
    <t>2.11795</t>
  </si>
  <si>
    <t>30.2179</t>
  </si>
  <si>
    <t>2.09555</t>
  </si>
  <si>
    <t>30.541</t>
  </si>
  <si>
    <t>2.39973</t>
  </si>
  <si>
    <t>26.6696</t>
  </si>
  <si>
    <t>2.29568</t>
  </si>
  <si>
    <t>27.8785</t>
  </si>
  <si>
    <t>2.38962</t>
  </si>
  <si>
    <t>26.7825</t>
  </si>
  <si>
    <t>2.51163</t>
  </si>
  <si>
    <t>25.4815</t>
  </si>
  <si>
    <t>2.59123</t>
  </si>
  <si>
    <t>24.6987</t>
  </si>
  <si>
    <t>2.57739</t>
  </si>
  <si>
    <t>24.8313</t>
  </si>
  <si>
    <t>2.36069</t>
  </si>
  <si>
    <t>27.1107</t>
  </si>
  <si>
    <t>2.53543</t>
  </si>
  <si>
    <t>25.2423</t>
  </si>
  <si>
    <t>2.41677</t>
  </si>
  <si>
    <t>26.4817</t>
  </si>
  <si>
    <t>2.27862</t>
  </si>
  <si>
    <t>28.0871</t>
  </si>
  <si>
    <t>2.43806</t>
  </si>
  <si>
    <t>26.2504</t>
  </si>
  <si>
    <t>2.34056</t>
  </si>
  <si>
    <t>27.3439</t>
  </si>
  <si>
    <t>2.35898</t>
  </si>
  <si>
    <t>27.1304</t>
  </si>
  <si>
    <t>2.19216</t>
  </si>
  <si>
    <t>29.1949</t>
  </si>
  <si>
    <t>2.23769</t>
  </si>
  <si>
    <t>28.6009</t>
  </si>
  <si>
    <t>2.26112</t>
  </si>
  <si>
    <t>28.3046</t>
  </si>
  <si>
    <t>28.5677</t>
  </si>
  <si>
    <t>2.1675</t>
  </si>
  <si>
    <t>29.5272</t>
  </si>
  <si>
    <t>1.97513</t>
  </si>
  <si>
    <t>32.403</t>
  </si>
  <si>
    <t>2.10789</t>
  </si>
  <si>
    <t>30.3621</t>
  </si>
  <si>
    <t>2.17838</t>
  </si>
  <si>
    <t>29.3796</t>
  </si>
  <si>
    <t>2.31141</t>
  </si>
  <si>
    <t>27.6888</t>
  </si>
  <si>
    <t>2.3672</t>
  </si>
  <si>
    <t>27.0362</t>
  </si>
  <si>
    <t>2.51809</t>
  </si>
  <si>
    <t>25.416</t>
  </si>
  <si>
    <t>2.3892</t>
  </si>
  <si>
    <t>26.7872</t>
  </si>
  <si>
    <t>2.19201</t>
  </si>
  <si>
    <t>29.1969</t>
  </si>
  <si>
    <t>2.36795</t>
  </si>
  <si>
    <t>27.0276</t>
  </si>
  <si>
    <t>2.42234</t>
  </si>
  <si>
    <t>26.4207</t>
  </si>
  <si>
    <t>2.20774</t>
  </si>
  <si>
    <t>28.9889</t>
  </si>
  <si>
    <t>2.24421</t>
  </si>
  <si>
    <t>28.5179</t>
  </si>
  <si>
    <t>2.22276</t>
  </si>
  <si>
    <t>28.793</t>
  </si>
  <si>
    <t>2.10783</t>
  </si>
  <si>
    <t>30.363</t>
  </si>
  <si>
    <t>2.07872</t>
  </si>
  <si>
    <t>30.7882</t>
  </si>
  <si>
    <t>2.16208</t>
  </si>
  <si>
    <t>29.6011</t>
  </si>
  <si>
    <t>2.08826</t>
  </si>
  <si>
    <t>30.6476</t>
  </si>
  <si>
    <t>2.27332</t>
  </si>
  <si>
    <t>28.1527</t>
  </si>
  <si>
    <t>2.1839</t>
  </si>
  <si>
    <t>29.3054</t>
  </si>
  <si>
    <t>2.49045</t>
  </si>
  <si>
    <t>25.6982</t>
  </si>
  <si>
    <t>4.51316</t>
  </si>
  <si>
    <t>14.1808</t>
  </si>
  <si>
    <t>9.60944</t>
  </si>
  <si>
    <t>6.66012</t>
  </si>
  <si>
    <t>7.53386</t>
  </si>
  <si>
    <t>8.49498</t>
  </si>
  <si>
    <t>7.82832</t>
  </si>
  <si>
    <t>8.17544</t>
  </si>
  <si>
    <t>7.86308</t>
  </si>
  <si>
    <t>8.13931</t>
  </si>
  <si>
    <t>10.1221</t>
  </si>
  <si>
    <t>6.32278</t>
  </si>
  <si>
    <t>7.62118</t>
  </si>
  <si>
    <t>8.39765</t>
  </si>
  <si>
    <t>7.69861</t>
  </si>
  <si>
    <t>8.31319</t>
  </si>
  <si>
    <t>8.1398</t>
  </si>
  <si>
    <t>7.86261</t>
  </si>
  <si>
    <t>7.99907</t>
  </si>
  <si>
    <t>8.00093</t>
  </si>
  <si>
    <t>8.83959</t>
  </si>
  <si>
    <t>7.24016</t>
  </si>
  <si>
    <t>7.99622</t>
  </si>
  <si>
    <t>8.00379</t>
  </si>
  <si>
    <t>8.77158</t>
  </si>
  <si>
    <t>7.29629</t>
  </si>
  <si>
    <t>9.67768</t>
  </si>
  <si>
    <t>6.61316</t>
  </si>
  <si>
    <t>7.08648</t>
  </si>
  <si>
    <t>9.03128</t>
  </si>
  <si>
    <t>9.35184</t>
  </si>
  <si>
    <t>6.84357</t>
  </si>
  <si>
    <t>6.80819</t>
  </si>
  <si>
    <t>9.40045</t>
  </si>
  <si>
    <t>6.63139</t>
  </si>
  <si>
    <t>9.65107</t>
  </si>
  <si>
    <t>8.19143</t>
  </si>
  <si>
    <t>7.81305</t>
  </si>
  <si>
    <t>1.99309</t>
  </si>
  <si>
    <t>32.111</t>
  </si>
  <si>
    <t>2.64717</t>
  </si>
  <si>
    <t>24.1767</t>
  </si>
  <si>
    <t>2.70558</t>
  </si>
  <si>
    <t>23.6548</t>
  </si>
  <si>
    <t>2.30942</t>
  </si>
  <si>
    <t>27.7126</t>
  </si>
  <si>
    <t>2.05575</t>
  </si>
  <si>
    <t>31.1323</t>
  </si>
  <si>
    <t>2.01893</t>
  </si>
  <si>
    <t>31.7</t>
  </si>
  <si>
    <t>2.17079</t>
  </si>
  <si>
    <t>29.4823</t>
  </si>
  <si>
    <t>2.44056</t>
  </si>
  <si>
    <t>26.2235</t>
  </si>
  <si>
    <t>2.38508</t>
  </si>
  <si>
    <t>26.8334</t>
  </si>
  <si>
    <t>2.12994</t>
  </si>
  <si>
    <t>30.0479</t>
  </si>
  <si>
    <t>2.32129</t>
  </si>
  <si>
    <t>27.5709</t>
  </si>
  <si>
    <t>2.46232</t>
  </si>
  <si>
    <t>2.25403</t>
  </si>
  <si>
    <t>28.3936</t>
  </si>
  <si>
    <t>2.308</t>
  </si>
  <si>
    <t>27.7296</t>
  </si>
  <si>
    <t>2.25725</t>
  </si>
  <si>
    <t>28.353</t>
  </si>
  <si>
    <t>2.37594</t>
  </si>
  <si>
    <t>26.9368</t>
  </si>
  <si>
    <t>2.25775</t>
  </si>
  <si>
    <t>28.3468</t>
  </si>
  <si>
    <t>2.05118</t>
  </si>
  <si>
    <t>31.2015</t>
  </si>
  <si>
    <t>2.21019</t>
  </si>
  <si>
    <t>28.9567</t>
  </si>
  <si>
    <t>2.22496</t>
  </si>
  <si>
    <t>28.7645</t>
  </si>
  <si>
    <t>2.05222</t>
  </si>
  <si>
    <t>31.1857</t>
  </si>
  <si>
    <t>2.56016</t>
  </si>
  <si>
    <t>24.9985</t>
  </si>
  <si>
    <t>2.68794</t>
  </si>
  <si>
    <t>23.8101</t>
  </si>
  <si>
    <t>2.33447</t>
  </si>
  <si>
    <t>27.4152</t>
  </si>
  <si>
    <t>2.05418</t>
  </si>
  <si>
    <t>31.156</t>
  </si>
  <si>
    <t>1.9764</t>
  </si>
  <si>
    <t>32.3822</t>
  </si>
  <si>
    <t>2.18878</t>
  </si>
  <si>
    <t>29.24</t>
  </si>
  <si>
    <t>2.35376</t>
  </si>
  <si>
    <t>27.1905</t>
  </si>
  <si>
    <t>2.37721</t>
  </si>
  <si>
    <t>26.9224</t>
  </si>
  <si>
    <t>2.10857</t>
  </si>
  <si>
    <t>30.3523</t>
  </si>
  <si>
    <t>2.38359</t>
  </si>
  <si>
    <t>26.8503</t>
  </si>
  <si>
    <t>2.5014</t>
  </si>
  <si>
    <t>25.5857</t>
  </si>
  <si>
    <t>27.2738</t>
  </si>
  <si>
    <t>2.10654</t>
  </si>
  <si>
    <t>30.3816</t>
  </si>
  <si>
    <t>2.3395</t>
  </si>
  <si>
    <t>27.3563</t>
  </si>
  <si>
    <t>2.19696</t>
  </si>
  <si>
    <t>29.1312</t>
  </si>
  <si>
    <t>2.29292</t>
  </si>
  <si>
    <t>27.912</t>
  </si>
  <si>
    <t>2.28493</t>
  </si>
  <si>
    <t>28.0096</t>
  </si>
  <si>
    <t>2.19781</t>
  </si>
  <si>
    <t>29.1199</t>
  </si>
  <si>
    <t>2.17271</t>
  </si>
  <si>
    <t>29.4563</t>
  </si>
  <si>
    <t>2.21987</t>
  </si>
  <si>
    <t>28.8305</t>
  </si>
  <si>
    <t>2.27104</t>
  </si>
  <si>
    <t>28.181</t>
  </si>
  <si>
    <t>2.62316</t>
  </si>
  <si>
    <t>24.3981</t>
  </si>
  <si>
    <t>2.38749</t>
  </si>
  <si>
    <t>26.8064</t>
  </si>
  <si>
    <t>2.21136</t>
  </si>
  <si>
    <t>28.9415</t>
  </si>
  <si>
    <t>1.98945</t>
  </si>
  <si>
    <t>32.1698</t>
  </si>
  <si>
    <t>2.12909</t>
  </si>
  <si>
    <t>30.0598</t>
  </si>
  <si>
    <t>2.37059</t>
  </si>
  <si>
    <t>26.9975</t>
  </si>
  <si>
    <t>2.4116</t>
  </si>
  <si>
    <t>26.5384</t>
  </si>
  <si>
    <t>2.17682</t>
  </si>
  <si>
    <t>29.4007</t>
  </si>
  <si>
    <t>2.46291</t>
  </si>
  <si>
    <t>25.9855</t>
  </si>
  <si>
    <t>2.38363</t>
  </si>
  <si>
    <t>26.8498</t>
  </si>
  <si>
    <t>2.45314</t>
  </si>
  <si>
    <t>26.089</t>
  </si>
  <si>
    <t>2.13424</t>
  </si>
  <si>
    <t>29.9873</t>
  </si>
  <si>
    <t>2.16676</t>
  </si>
  <si>
    <t>29.5372</t>
  </si>
  <si>
    <t>2.31946</t>
  </si>
  <si>
    <t>27.5926</t>
  </si>
  <si>
    <t>2.02269</t>
  </si>
  <si>
    <t>31.6411</t>
  </si>
  <si>
    <t>1.88212</t>
  </si>
  <si>
    <t>34.0042</t>
  </si>
  <si>
    <t>2.10635</t>
  </si>
  <si>
    <t>30.3843</t>
  </si>
  <si>
    <t>2.10494</t>
  </si>
  <si>
    <t>30.4047</t>
  </si>
  <si>
    <t>2.10365</t>
  </si>
  <si>
    <t>30.4234</t>
  </si>
  <si>
    <t>2.63441</t>
  </si>
  <si>
    <t>24.2939</t>
  </si>
  <si>
    <t>2.3458</t>
  </si>
  <si>
    <t>27.2827</t>
  </si>
  <si>
    <t>2.44481</t>
  </si>
  <si>
    <t>26.1779</t>
  </si>
  <si>
    <t>2.28055</t>
  </si>
  <si>
    <t>28.0634</t>
  </si>
  <si>
    <t>2.22645</t>
  </si>
  <si>
    <t>28.7453</t>
  </si>
  <si>
    <t>1.95078</t>
  </si>
  <si>
    <t>32.8074</t>
  </si>
  <si>
    <t>2.37431</t>
  </si>
  <si>
    <t>26.9552</t>
  </si>
  <si>
    <t>2.397</t>
  </si>
  <si>
    <t>26.7001</t>
  </si>
  <si>
    <t>2.33131</t>
  </si>
  <si>
    <t>27.4524</t>
  </si>
  <si>
    <t>2.36592</t>
  </si>
  <si>
    <t>27.0508</t>
  </si>
  <si>
    <t>2.44027</t>
  </si>
  <si>
    <t>26.2267</t>
  </si>
  <si>
    <t>2.39963</t>
  </si>
  <si>
    <t>26.6708</t>
  </si>
  <si>
    <t>2.42734</t>
  </si>
  <si>
    <t>26.3663</t>
  </si>
  <si>
    <t>2.1273</t>
  </si>
  <si>
    <t>30.0851</t>
  </si>
  <si>
    <t>1.97726</t>
  </si>
  <si>
    <t>32.368</t>
  </si>
  <si>
    <t>2.06474</t>
  </si>
  <si>
    <t>30.9966</t>
  </si>
  <si>
    <t>1.81892</t>
  </si>
  <si>
    <t>35.1857</t>
  </si>
  <si>
    <t>2.22166</t>
  </si>
  <si>
    <t>28.8073</t>
  </si>
  <si>
    <t>2.13447</t>
  </si>
  <si>
    <t>29.9841</t>
  </si>
  <si>
    <t>2.56652</t>
  </si>
  <si>
    <t>24.9365</t>
  </si>
  <si>
    <t>2.31377</t>
  </si>
  <si>
    <t>27.6604</t>
  </si>
  <si>
    <t>2.20953</t>
  </si>
  <si>
    <t>28.9654</t>
  </si>
  <si>
    <t>2.37286</t>
  </si>
  <si>
    <t>26.9717</t>
  </si>
  <si>
    <t>2.29557</t>
  </si>
  <si>
    <t>27.8797</t>
  </si>
  <si>
    <t>2.14712</t>
  </si>
  <si>
    <t>29.8073</t>
  </si>
  <si>
    <t>2.34258</t>
  </si>
  <si>
    <t>27.3203</t>
  </si>
  <si>
    <t>29.9818</t>
  </si>
  <si>
    <t>27.1565</t>
  </si>
  <si>
    <t>2.41328</t>
  </si>
  <si>
    <t>26.5199</t>
  </si>
  <si>
    <t>2.40216</t>
  </si>
  <si>
    <t>26.6427</t>
  </si>
  <si>
    <t>2.40742</t>
  </si>
  <si>
    <t>26.5845</t>
  </si>
  <si>
    <t>1.95351</t>
  </si>
  <si>
    <t>32.7615</t>
  </si>
  <si>
    <t>2.0625</t>
  </si>
  <si>
    <t>31.0303</t>
  </si>
  <si>
    <t>1.87465</t>
  </si>
  <si>
    <t>34.1397</t>
  </si>
  <si>
    <t>30.5004</t>
  </si>
  <si>
    <t>2.17999</t>
  </si>
  <si>
    <t>29.358</t>
  </si>
  <si>
    <t>2.05862</t>
  </si>
  <si>
    <t>31.0888</t>
  </si>
  <si>
    <t>2.47479</t>
  </si>
  <si>
    <t>25.8608</t>
  </si>
  <si>
    <t>2.52294</t>
  </si>
  <si>
    <t>25.3672</t>
  </si>
  <si>
    <t>2.30138</t>
  </si>
  <si>
    <t>27.8094</t>
  </si>
  <si>
    <t>2.12993</t>
  </si>
  <si>
    <t>30.048</t>
  </si>
  <si>
    <t>2.2646</t>
  </si>
  <si>
    <t>28.2611</t>
  </si>
  <si>
    <t>2.20955</t>
  </si>
  <si>
    <t>28.9652</t>
  </si>
  <si>
    <t>2.3739</t>
  </si>
  <si>
    <t>26.9599</t>
  </si>
  <si>
    <t>2.39434</t>
  </si>
  <si>
    <t>26.7297</t>
  </si>
  <si>
    <t>2.18811</t>
  </si>
  <si>
    <t>29.249</t>
  </si>
  <si>
    <t>2.41072</t>
  </si>
  <si>
    <t>26.5481</t>
  </si>
  <si>
    <t>2.39255</t>
  </si>
  <si>
    <t>26.7497</t>
  </si>
  <si>
    <t>2.15445</t>
  </si>
  <si>
    <t>29.7059</t>
  </si>
  <si>
    <t>2.10301</t>
  </si>
  <si>
    <t>30.4326</t>
  </si>
  <si>
    <t>2.25932</t>
  </si>
  <si>
    <t>28.3272</t>
  </si>
  <si>
    <t>2.34263</t>
  </si>
  <si>
    <t>27.3197</t>
  </si>
  <si>
    <t>2.22789</t>
  </si>
  <si>
    <t>28.7267</t>
  </si>
  <si>
    <t>2.53043</t>
  </si>
  <si>
    <t>25.2921</t>
  </si>
  <si>
    <t>2.36261</t>
  </si>
  <si>
    <t>27.0886</t>
  </si>
  <si>
    <t>2.41918</t>
  </si>
  <si>
    <t>26.4552</t>
  </si>
  <si>
    <t>2.20874</t>
  </si>
  <si>
    <t>28.9758</t>
  </si>
  <si>
    <t>2.30822</t>
  </si>
  <si>
    <t>27.727</t>
  </si>
  <si>
    <t>2.20676</t>
  </si>
  <si>
    <t>29.0018</t>
  </si>
  <si>
    <t>2.33906</t>
  </si>
  <si>
    <t>27.3614</t>
  </si>
  <si>
    <t>2.44708</t>
  </si>
  <si>
    <t>26.1536</t>
  </si>
  <si>
    <t>2.41965</t>
  </si>
  <si>
    <t>26.4501</t>
  </si>
  <si>
    <t>2.54877</t>
  </si>
  <si>
    <t>25.1102</t>
  </si>
  <si>
    <t>2.38354</t>
  </si>
  <si>
    <t>26.8509</t>
  </si>
  <si>
    <t>2.57766</t>
  </si>
  <si>
    <t>24.8287</t>
  </si>
  <si>
    <t>2.46681</t>
  </si>
  <si>
    <t>25.9444</t>
  </si>
  <si>
    <t>2.3897</t>
  </si>
  <si>
    <t>26.7816</t>
  </si>
  <si>
    <t>2.3641</t>
  </si>
  <si>
    <t>27.0716</t>
  </si>
  <si>
    <t>2.33728</t>
  </si>
  <si>
    <t>27.3822</t>
  </si>
  <si>
    <t>2.42437</t>
  </si>
  <si>
    <t>26.3986</t>
  </si>
  <si>
    <t>2.0094</t>
  </si>
  <si>
    <t>31.8503</t>
  </si>
  <si>
    <t>2.25579</t>
  </si>
  <si>
    <t>28.3715</t>
  </si>
  <si>
    <t>2.14277</t>
  </si>
  <si>
    <t>29.8679</t>
  </si>
  <si>
    <t>2.36052</t>
  </si>
  <si>
    <t>27.1126</t>
  </si>
  <si>
    <t>2.20662</t>
  </si>
  <si>
    <t>29.0036</t>
  </si>
  <si>
    <t>2.05943</t>
  </si>
  <si>
    <t>31.0765</t>
  </si>
  <si>
    <t>2.01426</t>
  </si>
  <si>
    <t>31.7735</t>
  </si>
  <si>
    <t>2.14153</t>
  </si>
  <si>
    <t>29.8852</t>
  </si>
  <si>
    <t>2.34488</t>
  </si>
  <si>
    <t>27.2935</t>
  </si>
  <si>
    <t>2.30178</t>
  </si>
  <si>
    <t>27.8046</t>
  </si>
  <si>
    <t>2.11495</t>
  </si>
  <si>
    <t>30.2608</t>
  </si>
  <si>
    <t>2.26155</t>
  </si>
  <si>
    <t>28.2992</t>
  </si>
  <si>
    <t>2.46815</t>
  </si>
  <si>
    <t>25.9303</t>
  </si>
  <si>
    <t>2.32231</t>
  </si>
  <si>
    <t>27.5588</t>
  </si>
  <si>
    <t>1.96264</t>
  </si>
  <si>
    <t>32.6092</t>
  </si>
  <si>
    <t>2.09214</t>
  </si>
  <si>
    <t>30.5906</t>
  </si>
  <si>
    <t>2.23621</t>
  </si>
  <si>
    <t>28.6198</t>
  </si>
  <si>
    <t>2.33616</t>
  </si>
  <si>
    <t>27.3954</t>
  </si>
  <si>
    <t>2.39248</t>
  </si>
  <si>
    <t>26.7504</t>
  </si>
  <si>
    <t>2.60568</t>
  </si>
  <si>
    <t>24.5618</t>
  </si>
  <si>
    <t>2.43339</t>
  </si>
  <si>
    <t>26.3008</t>
  </si>
  <si>
    <t>2.19951</t>
  </si>
  <si>
    <t>29.0974</t>
  </si>
  <si>
    <t>2.63279</t>
  </si>
  <si>
    <t>24.3089</t>
  </si>
  <si>
    <t>2.40842</t>
  </si>
  <si>
    <t>26.5735</t>
  </si>
  <si>
    <t>2.25165</t>
  </si>
  <si>
    <t>28.4236</t>
  </si>
  <si>
    <t>2.33932</t>
  </si>
  <si>
    <t>27.3584</t>
  </si>
  <si>
    <t>2.27566</t>
  </si>
  <si>
    <t>28.1237</t>
  </si>
  <si>
    <t>2.29025</t>
  </si>
  <si>
    <t>27.9445</t>
  </si>
  <si>
    <t>2.19168</t>
  </si>
  <si>
    <t>29.2013</t>
  </si>
  <si>
    <t>2.20018</t>
  </si>
  <si>
    <t>29.0885</t>
  </si>
  <si>
    <t>2.09875</t>
  </si>
  <si>
    <t>30.4943</t>
  </si>
  <si>
    <t>2.16818</t>
  </si>
  <si>
    <t>29.5178</t>
  </si>
  <si>
    <t>2.07635</t>
  </si>
  <si>
    <t>30.8234</t>
  </si>
  <si>
    <t>1.98533</t>
  </si>
  <si>
    <t>32.2364</t>
  </si>
  <si>
    <t>2.13802</t>
  </si>
  <si>
    <t>29.9342</t>
  </si>
  <si>
    <t>2.03534</t>
  </si>
  <si>
    <t>31.4443</t>
  </si>
  <si>
    <t>28.9242</t>
  </si>
  <si>
    <t>2.08257</t>
  </si>
  <si>
    <t>30.7312</t>
  </si>
  <si>
    <t>2.11901</t>
  </si>
  <si>
    <t>30.2027</t>
  </si>
  <si>
    <t>2.43205</t>
  </si>
  <si>
    <t>26.3152</t>
  </si>
  <si>
    <t>2.28377</t>
  </si>
  <si>
    <t>28.0239</t>
  </si>
  <si>
    <t>2.09002</t>
  </si>
  <si>
    <t>30.6218</t>
  </si>
  <si>
    <t>2.18255</t>
  </si>
  <si>
    <t>29.3235</t>
  </si>
  <si>
    <t>2.24506</t>
  </si>
  <si>
    <t>28.507</t>
  </si>
  <si>
    <t>2.31894</t>
  </si>
  <si>
    <t>27.5988</t>
  </si>
  <si>
    <t>2.4308</t>
  </si>
  <si>
    <t>26.3288</t>
  </si>
  <si>
    <t>2.42388</t>
  </si>
  <si>
    <t>26.404</t>
  </si>
  <si>
    <t>2.76285</t>
  </si>
  <si>
    <t>23.1645</t>
  </si>
  <si>
    <t>2.42631</t>
  </si>
  <si>
    <t>26.3775</t>
  </si>
  <si>
    <t>2.10149</t>
  </si>
  <si>
    <t>30.4545</t>
  </si>
  <si>
    <t>2.41236</t>
  </si>
  <si>
    <t>26.5301</t>
  </si>
  <si>
    <t>2.31965</t>
  </si>
  <si>
    <t>27.5904</t>
  </si>
  <si>
    <t>2.37117</t>
  </si>
  <si>
    <t>26.9909</t>
  </si>
  <si>
    <t>2.46498</t>
  </si>
  <si>
    <t>25.9637</t>
  </si>
  <si>
    <t>2.3902</t>
  </si>
  <si>
    <t>26.776</t>
  </si>
  <si>
    <t>2.21687</t>
  </si>
  <si>
    <t>28.8695</t>
  </si>
  <si>
    <t>2.23743</t>
  </si>
  <si>
    <t>28.6043</t>
  </si>
  <si>
    <t>1.85117</t>
  </si>
  <si>
    <t>34.5728</t>
  </si>
  <si>
    <t>1.99678</t>
  </si>
  <si>
    <t>32.0516</t>
  </si>
  <si>
    <t>2.09156</t>
  </si>
  <si>
    <t>30.5992</t>
  </si>
  <si>
    <t>2.17832</t>
  </si>
  <si>
    <t>29.3804</t>
  </si>
  <si>
    <t>2.16791</t>
  </si>
  <si>
    <t>29.5215</t>
  </si>
  <si>
    <t>2.19652</t>
  </si>
  <si>
    <t>29.137</t>
  </si>
  <si>
    <t>2.01781</t>
  </si>
  <si>
    <t>31.7175</t>
  </si>
  <si>
    <t>2.44277</t>
  </si>
  <si>
    <t>26.1998</t>
  </si>
  <si>
    <t>2.23436</t>
  </si>
  <si>
    <t>28.6435</t>
  </si>
  <si>
    <t>2.16002</t>
  </si>
  <si>
    <t>29.6293</t>
  </si>
  <si>
    <t>2.08309</t>
  </si>
  <si>
    <t>30.7235</t>
  </si>
  <si>
    <t>2.24432</t>
  </si>
  <si>
    <t>28.5165</t>
  </si>
  <si>
    <t>2.23637</t>
  </si>
  <si>
    <t>28.6178</t>
  </si>
  <si>
    <t>2.46841</t>
  </si>
  <si>
    <t>25.9276</t>
  </si>
  <si>
    <t>2.41421</t>
  </si>
  <si>
    <t>26.5098</t>
  </si>
  <si>
    <t>2.78501</t>
  </si>
  <si>
    <t>22.9802</t>
  </si>
  <si>
    <t>2.82357</t>
  </si>
  <si>
    <t>22.6663</t>
  </si>
  <si>
    <t>2.30771</t>
  </si>
  <si>
    <t>27.7331</t>
  </si>
  <si>
    <t>2.30459</t>
  </si>
  <si>
    <t>2.38697</t>
  </si>
  <si>
    <t>26.8122</t>
  </si>
  <si>
    <t>2.38706</t>
  </si>
  <si>
    <t>26.8113</t>
  </si>
  <si>
    <t>2.51797</t>
  </si>
  <si>
    <t>25.4173</t>
  </si>
  <si>
    <t>2.40708</t>
  </si>
  <si>
    <t>26.5882</t>
  </si>
  <si>
    <t>2.31538</t>
  </si>
  <si>
    <t>27.6413</t>
  </si>
  <si>
    <t>2.00495</t>
  </si>
  <si>
    <t>31.9211</t>
  </si>
  <si>
    <t>2.08224</t>
  </si>
  <si>
    <t>30.7362</t>
  </si>
  <si>
    <t>2.2522</t>
  </si>
  <si>
    <t>28.4166</t>
  </si>
  <si>
    <t>2.22281</t>
  </si>
  <si>
    <t>28.7924</t>
  </si>
  <si>
    <t>2.2154</t>
  </si>
  <si>
    <t>28.8887</t>
  </si>
  <si>
    <t>2.21377</t>
  </si>
  <si>
    <t>28.9099</t>
  </si>
  <si>
    <t>28.517</t>
  </si>
  <si>
    <t>2.33504</t>
  </si>
  <si>
    <t>27.4085</t>
  </si>
  <si>
    <t>2.24034</t>
  </si>
  <si>
    <t>28.5672</t>
  </si>
  <si>
    <t>2.22988</t>
  </si>
  <si>
    <t>2.25183</t>
  </si>
  <si>
    <t>28.4214</t>
  </si>
  <si>
    <t>2.39844</t>
  </si>
  <si>
    <t>26.684</t>
  </si>
  <si>
    <t>2.42854</t>
  </si>
  <si>
    <t>26.3533</t>
  </si>
  <si>
    <t>2.43305</t>
  </si>
  <si>
    <t>26.3044</t>
  </si>
  <si>
    <t>2.84297</t>
  </si>
  <si>
    <t>22.5117</t>
  </si>
  <si>
    <t>2.79361</t>
  </si>
  <si>
    <t>22.9095</t>
  </si>
  <si>
    <t>2.51755</t>
  </si>
  <si>
    <t>25.4216</t>
  </si>
  <si>
    <t>2.21196</t>
  </si>
  <si>
    <t>28.9336</t>
  </si>
  <si>
    <t>2.56797</t>
  </si>
  <si>
    <t>24.9224</t>
  </si>
  <si>
    <t>2.56458</t>
  </si>
  <si>
    <t>24.9554</t>
  </si>
  <si>
    <t>1.96976</t>
  </si>
  <si>
    <t>32.4912</t>
  </si>
  <si>
    <t>2.02369</t>
  </si>
  <si>
    <t>31.6254</t>
  </si>
  <si>
    <t>2.02439</t>
  </si>
  <si>
    <t>31.6144</t>
  </si>
  <si>
    <t>30.8476</t>
  </si>
  <si>
    <t>2.15055</t>
  </si>
  <si>
    <t>29.7598</t>
  </si>
  <si>
    <t>2.09636</t>
  </si>
  <si>
    <t>30.5291</t>
  </si>
  <si>
    <t>2.66095</t>
  </si>
  <si>
    <t>24.0516</t>
  </si>
  <si>
    <t>2.15953</t>
  </si>
  <si>
    <t>29.6361</t>
  </si>
  <si>
    <t>2.18758</t>
  </si>
  <si>
    <t>29.2561</t>
  </si>
  <si>
    <t>2.38092</t>
  </si>
  <si>
    <t>26.8803</t>
  </si>
  <si>
    <t>2.33854</t>
  </si>
  <si>
    <t>27.3674</t>
  </si>
  <si>
    <t>2.26097</t>
  </si>
  <si>
    <t>28.3064</t>
  </si>
  <si>
    <t>2.42999</t>
  </si>
  <si>
    <t>26.3375</t>
  </si>
  <si>
    <t>2.4585</t>
  </si>
  <si>
    <t>26.0321</t>
  </si>
  <si>
    <t>2.85141</t>
  </si>
  <si>
    <t>22.445</t>
  </si>
  <si>
    <t>2.81933</t>
  </si>
  <si>
    <t>22.7004</t>
  </si>
  <si>
    <t>2.40673</t>
  </si>
  <si>
    <t>26.5921</t>
  </si>
  <si>
    <t>2.17465</t>
  </si>
  <si>
    <t>29.43</t>
  </si>
  <si>
    <t>1.93058</t>
  </si>
  <si>
    <t>33.1507</t>
  </si>
  <si>
    <t>2.01261</t>
  </si>
  <si>
    <t>31.7994</t>
  </si>
  <si>
    <t>2.03384</t>
  </si>
  <si>
    <t>31.4676</t>
  </si>
  <si>
    <t>2.00883</t>
  </si>
  <si>
    <t>31.8594</t>
  </si>
  <si>
    <t>2.17164</t>
  </si>
  <si>
    <t>29.4708</t>
  </si>
  <si>
    <t>2.03324</t>
  </si>
  <si>
    <t>31.4769</t>
  </si>
  <si>
    <t>2.50414</t>
  </si>
  <si>
    <t>25.5577</t>
  </si>
  <si>
    <t>28.0028</t>
  </si>
  <si>
    <t>2.11799</t>
  </si>
  <si>
    <t>30.2174</t>
  </si>
  <si>
    <t>2.237</t>
  </si>
  <si>
    <t>28.6098</t>
  </si>
  <si>
    <t>2.38733</t>
  </si>
  <si>
    <t>26.8082</t>
  </si>
  <si>
    <t>2.5674</t>
  </si>
  <si>
    <t>24.928</t>
  </si>
  <si>
    <t>2.35604</t>
  </si>
  <si>
    <t>27.1642</t>
  </si>
  <si>
    <t>2.43515</t>
  </si>
  <si>
    <t>26.2817</t>
  </si>
  <si>
    <t>2.49586</t>
  </si>
  <si>
    <t>25.6425</t>
  </si>
  <si>
    <t>2.45187</t>
  </si>
  <si>
    <t>26.1025</t>
  </si>
  <si>
    <t>2.84759</t>
  </si>
  <si>
    <t>22.4751</t>
  </si>
  <si>
    <t>2.84292</t>
  </si>
  <si>
    <t>22.512</t>
  </si>
  <si>
    <t>1.88453</t>
  </si>
  <si>
    <t>33.9608</t>
  </si>
  <si>
    <t>1.98953</t>
  </si>
  <si>
    <t>32.1684</t>
  </si>
  <si>
    <t>2.05777</t>
  </si>
  <si>
    <t>31.1017</t>
  </si>
  <si>
    <t>1.81661</t>
  </si>
  <si>
    <t>35.2304</t>
  </si>
  <si>
    <t>2.19983</t>
  </si>
  <si>
    <t>29.0931</t>
  </si>
  <si>
    <t>2.1007</t>
  </si>
  <si>
    <t>30.4661</t>
  </si>
  <si>
    <t>2.10649</t>
  </si>
  <si>
    <t>30.3824</t>
  </si>
  <si>
    <t>2.5083</t>
  </si>
  <si>
    <t>25.5153</t>
  </si>
  <si>
    <t>2.18395</t>
  </si>
  <si>
    <t>29.3046</t>
  </si>
  <si>
    <t>2.1144</t>
  </si>
  <si>
    <t>30.2686</t>
  </si>
  <si>
    <t>2.1533</t>
  </si>
  <si>
    <t>2.42357</t>
  </si>
  <si>
    <t>26.4073</t>
  </si>
  <si>
    <t>2.46541</t>
  </si>
  <si>
    <t>25.9592</t>
  </si>
  <si>
    <t>2.31868</t>
  </si>
  <si>
    <t>27.6019</t>
  </si>
  <si>
    <t>2.41223</t>
  </si>
  <si>
    <t>26.5315</t>
  </si>
  <si>
    <t>2.43961</t>
  </si>
  <si>
    <t>26.2337</t>
  </si>
  <si>
    <t>26.5767</t>
  </si>
  <si>
    <t>1264-510-1</t>
    <phoneticPr fontId="1" type="noConversion"/>
  </si>
  <si>
    <t>1264-510-2</t>
    <phoneticPr fontId="1" type="noConversion"/>
  </si>
  <si>
    <t>1264-510-3</t>
    <phoneticPr fontId="1" type="noConversion"/>
  </si>
  <si>
    <t>1264-510-5</t>
    <phoneticPr fontId="1" type="noConversion"/>
  </si>
  <si>
    <t>1264-510-6</t>
    <phoneticPr fontId="1" type="noConversion"/>
  </si>
  <si>
    <t>1264-510-8</t>
    <phoneticPr fontId="1" type="noConversion"/>
  </si>
  <si>
    <t>1264-510-11</t>
    <phoneticPr fontId="1" type="noConversion"/>
  </si>
  <si>
    <t>1264-510-12</t>
    <phoneticPr fontId="1" type="noConversion"/>
  </si>
  <si>
    <t>1264-510-16</t>
    <phoneticPr fontId="1" type="noConversion"/>
  </si>
  <si>
    <t>1264-510-17</t>
    <phoneticPr fontId="1" type="noConversion"/>
  </si>
  <si>
    <t>2.15273</t>
  </si>
  <si>
    <t>29.7297</t>
  </si>
  <si>
    <t>29.6746</t>
  </si>
  <si>
    <t>2.36847</t>
  </si>
  <si>
    <t>27.0216</t>
  </si>
  <si>
    <t>2.21255</t>
  </si>
  <si>
    <t>28.9259</t>
  </si>
  <si>
    <t>2.49606</t>
  </si>
  <si>
    <t>25.6404</t>
  </si>
  <si>
    <t>2.28916</t>
  </si>
  <si>
    <t>27.9579</t>
  </si>
  <si>
    <t>2.56444</t>
  </si>
  <si>
    <t>24.9567</t>
  </si>
  <si>
    <t>2.26562</t>
  </si>
  <si>
    <t>28.2484</t>
  </si>
  <si>
    <t>2.18526</t>
  </si>
  <si>
    <t>29.2871</t>
  </si>
  <si>
    <t>2.29133</t>
  </si>
  <si>
    <t>27.9314</t>
  </si>
  <si>
    <t>2.26735</t>
  </si>
  <si>
    <t>28.2268</t>
  </si>
  <si>
    <t>2.37546</t>
  </si>
  <si>
    <t>26.9422</t>
  </si>
  <si>
    <t>2.45087</t>
  </si>
  <si>
    <t>26.1132</t>
  </si>
  <si>
    <t>2.49763</t>
  </si>
  <si>
    <t>25.6242</t>
  </si>
  <si>
    <t>2.51008</t>
  </si>
  <si>
    <t>25.4972</t>
  </si>
  <si>
    <t>2.85404</t>
  </si>
  <si>
    <t>22.4243</t>
  </si>
  <si>
    <t>2.40883</t>
  </si>
  <si>
    <t>26.5689</t>
  </si>
  <si>
    <t>2.49607</t>
  </si>
  <si>
    <t>25.6403</t>
  </si>
  <si>
    <t>2.23345</t>
  </si>
  <si>
    <t>28.6552</t>
  </si>
  <si>
    <t>2.31386</t>
  </si>
  <si>
    <t>27.6594</t>
  </si>
  <si>
    <t>2.24325</t>
  </si>
  <si>
    <t>28.53</t>
  </si>
  <si>
    <t>2.04084</t>
  </si>
  <si>
    <t>31.3597</t>
  </si>
  <si>
    <t>2.23127</t>
  </si>
  <si>
    <t>28.6833</t>
  </si>
  <si>
    <t>2.23449</t>
  </si>
  <si>
    <t>28.6419</t>
  </si>
  <si>
    <t>2.18727</t>
  </si>
  <si>
    <t>29.2603</t>
  </si>
  <si>
    <t>2.41184</t>
  </si>
  <si>
    <t>26.5357</t>
  </si>
  <si>
    <t>2.09742</t>
  </si>
  <si>
    <t>30.5137</t>
  </si>
  <si>
    <t>2.21258</t>
  </si>
  <si>
    <t>28.9255</t>
  </si>
  <si>
    <t>2.04867</t>
  </si>
  <si>
    <t>31.2398</t>
  </si>
  <si>
    <t>2.07939</t>
  </si>
  <si>
    <t>30.7782</t>
  </si>
  <si>
    <t>2.25476</t>
  </si>
  <si>
    <t>2.3807</t>
  </si>
  <si>
    <t>26.8829</t>
  </si>
  <si>
    <t>2.16737</t>
  </si>
  <si>
    <t>29.5289</t>
  </si>
  <si>
    <t>2.17703</t>
  </si>
  <si>
    <t>29.3979</t>
  </si>
  <si>
    <t>2.4494</t>
  </si>
  <si>
    <t>26.1289</t>
  </si>
  <si>
    <t>2.41497</t>
  </si>
  <si>
    <t>26.5013</t>
  </si>
  <si>
    <t>2.07446</t>
  </si>
  <si>
    <t>30.8514</t>
  </si>
  <si>
    <t>2.1208</t>
  </si>
  <si>
    <t>30.1774</t>
  </si>
  <si>
    <t>2.26978</t>
  </si>
  <si>
    <t>28.1966</t>
  </si>
  <si>
    <t>2.27386</t>
  </si>
  <si>
    <t>28.146</t>
  </si>
  <si>
    <t>2.40566</t>
  </si>
  <si>
    <t>26.6039</t>
  </si>
  <si>
    <t>2.36987</t>
  </si>
  <si>
    <t>27.0057</t>
  </si>
  <si>
    <t>2.53293</t>
  </si>
  <si>
    <t>25.2671</t>
  </si>
  <si>
    <t>2.33947</t>
  </si>
  <si>
    <t>27.3567</t>
  </si>
  <si>
    <t>2.2983</t>
  </si>
  <si>
    <t>2.59567</t>
  </si>
  <si>
    <t>24.6565</t>
  </si>
  <si>
    <t>2.36434</t>
  </si>
  <si>
    <t>27.0688</t>
  </si>
  <si>
    <t>2.3635</t>
  </si>
  <si>
    <t>27.0785</t>
  </si>
  <si>
    <t>2.26106</t>
  </si>
  <si>
    <t>28.3053</t>
  </si>
  <si>
    <t>2.28564</t>
  </si>
  <si>
    <t>28.0009</t>
  </si>
  <si>
    <t>2.31755</t>
  </si>
  <si>
    <t>27.6154</t>
  </si>
  <si>
    <t>2.26491</t>
  </si>
  <si>
    <t>28.2571</t>
  </si>
  <si>
    <t>2.41459</t>
  </si>
  <si>
    <t>26.5056</t>
  </si>
  <si>
    <t>2.05859</t>
  </si>
  <si>
    <t>31.0892</t>
  </si>
  <si>
    <t>1.98672</t>
  </si>
  <si>
    <t>32.214</t>
  </si>
  <si>
    <t>2.19844</t>
  </si>
  <si>
    <t>29.1116</t>
  </si>
  <si>
    <t>2.02001</t>
  </si>
  <si>
    <t>31.683</t>
  </si>
  <si>
    <t>2.24562</t>
  </si>
  <si>
    <t>28.4999</t>
  </si>
  <si>
    <t>2.00584</t>
  </si>
  <si>
    <t>31.9068</t>
  </si>
  <si>
    <t>2.33799</t>
  </si>
  <si>
    <t>27.374</t>
  </si>
  <si>
    <t>2.34229</t>
  </si>
  <si>
    <t>27.3237</t>
  </si>
  <si>
    <t>2.15989</t>
  </si>
  <si>
    <t>29.6311</t>
  </si>
  <si>
    <t>2.08999</t>
  </si>
  <si>
    <t>30.6222</t>
  </si>
  <si>
    <t>1.92868</t>
  </si>
  <si>
    <t>33.1833</t>
  </si>
  <si>
    <t>2.24652</t>
  </si>
  <si>
    <t>28.4885</t>
  </si>
  <si>
    <t>2.10948</t>
  </si>
  <si>
    <t>30.3393</t>
  </si>
  <si>
    <t>2.43331</t>
  </si>
  <si>
    <t>26.3017</t>
  </si>
  <si>
    <t>2.41268</t>
  </si>
  <si>
    <t>26.5265</t>
  </si>
  <si>
    <t>2.46353</t>
  </si>
  <si>
    <t>25.979</t>
  </si>
  <si>
    <t>2.37679</t>
  </si>
  <si>
    <t>26.9271</t>
  </si>
  <si>
    <t>2.42673</t>
  </si>
  <si>
    <t>26.3729</t>
  </si>
  <si>
    <t>2.57251</t>
  </si>
  <si>
    <t>24.8785</t>
  </si>
  <si>
    <t>2.15597</t>
  </si>
  <si>
    <t>29.685</t>
  </si>
  <si>
    <t>2.26801</t>
  </si>
  <si>
    <t>28.2185</t>
  </si>
  <si>
    <t>2.20407</t>
  </si>
  <si>
    <t>29.0372</t>
  </si>
  <si>
    <t>2.38692</t>
  </si>
  <si>
    <t>26.8127</t>
  </si>
  <si>
    <t>2.23492</t>
  </si>
  <si>
    <t>28.6364</t>
  </si>
  <si>
    <t>2.19451</t>
  </si>
  <si>
    <t>29.1637</t>
  </si>
  <si>
    <t>2.00576</t>
  </si>
  <si>
    <t>31.908</t>
  </si>
  <si>
    <t>2.00702</t>
  </si>
  <si>
    <t>31.8881</t>
  </si>
  <si>
    <t>2.14799</t>
  </si>
  <si>
    <t>29.7953</t>
  </si>
  <si>
    <t>2.14424</t>
  </si>
  <si>
    <t>29.8474</t>
  </si>
  <si>
    <t>2.22248</t>
  </si>
  <si>
    <t>28.7967</t>
  </si>
  <si>
    <t>2.1182</t>
  </si>
  <si>
    <t>30.2144</t>
  </si>
  <si>
    <t>2.09198</t>
  </si>
  <si>
    <t>30.593</t>
  </si>
  <si>
    <t>2.42653</t>
  </si>
  <si>
    <t>26.3751</t>
  </si>
  <si>
    <t>2.17022</t>
  </si>
  <si>
    <t>29.4901</t>
  </si>
  <si>
    <t>2.08181</t>
  </si>
  <si>
    <t>30.7425</t>
  </si>
  <si>
    <t>1.8332</t>
  </si>
  <si>
    <t>34.9116</t>
  </si>
  <si>
    <t>2.1805</t>
  </si>
  <si>
    <t>29.3511</t>
  </si>
  <si>
    <t>2.49547</t>
  </si>
  <si>
    <t>25.6465</t>
  </si>
  <si>
    <t>2.36977</t>
  </si>
  <si>
    <t>27.0068</t>
  </si>
  <si>
    <t>2.30989</t>
  </si>
  <si>
    <t>27.7069</t>
  </si>
  <si>
    <t>2.55112</t>
  </si>
  <si>
    <t>25.0871</t>
  </si>
  <si>
    <t>2.38461</t>
  </si>
  <si>
    <t>26.8388</t>
  </si>
  <si>
    <t>2.35256</t>
  </si>
  <si>
    <t>27.2044</t>
  </si>
  <si>
    <t>2.32415</t>
  </si>
  <si>
    <t>27.537</t>
  </si>
  <si>
    <t>2.17806</t>
  </si>
  <si>
    <t>29.384</t>
  </si>
  <si>
    <t>2.29387</t>
  </si>
  <si>
    <t>27.9005</t>
  </si>
  <si>
    <t>2.28527</t>
  </si>
  <si>
    <t>28.0054</t>
  </si>
  <si>
    <t>2.2055</t>
  </si>
  <si>
    <t>29.0183</t>
  </si>
  <si>
    <t>2.00532</t>
  </si>
  <si>
    <t>31.9152</t>
  </si>
  <si>
    <t>2.06996</t>
  </si>
  <si>
    <t>30.9185</t>
  </si>
  <si>
    <t>2.25415</t>
  </si>
  <si>
    <t>28.392</t>
  </si>
  <si>
    <t>28.7633</t>
  </si>
  <si>
    <t>2.22896</t>
  </si>
  <si>
    <t>28.713</t>
  </si>
  <si>
    <t>2.21004</t>
  </si>
  <si>
    <t>28.9588</t>
  </si>
  <si>
    <t>2.24803</t>
  </si>
  <si>
    <t>28.4693</t>
  </si>
  <si>
    <t>2.31656</t>
  </si>
  <si>
    <t>27.6272</t>
  </si>
  <si>
    <t>2.31189</t>
  </si>
  <si>
    <t>27.683</t>
  </si>
  <si>
    <t>1.98897</t>
  </si>
  <si>
    <t>32.1774</t>
  </si>
  <si>
    <t>2.07887</t>
  </si>
  <si>
    <t>30.7859</t>
  </si>
  <si>
    <t>2.20171</t>
  </si>
  <si>
    <t>29.0683</t>
  </si>
  <si>
    <t>2.31639</t>
  </si>
  <si>
    <t>27.6292</t>
  </si>
  <si>
    <t>2.2453</t>
  </si>
  <si>
    <t>28.504</t>
  </si>
  <si>
    <t>2.30654</t>
  </si>
  <si>
    <t>27.7472</t>
  </si>
  <si>
    <t>2.33775</t>
  </si>
  <si>
    <t>27.3767</t>
  </si>
  <si>
    <t>2.5469</t>
  </si>
  <si>
    <t>25.1286</t>
  </si>
  <si>
    <t>2.42516</t>
  </si>
  <si>
    <t>26.39</t>
  </si>
  <si>
    <t>2.19968</t>
  </si>
  <si>
    <t>29.0952</t>
  </si>
  <si>
    <t>2.3636</t>
  </si>
  <si>
    <t>27.0774</t>
  </si>
  <si>
    <t>2.28788</t>
  </si>
  <si>
    <t>27.9735</t>
  </si>
  <si>
    <t>2.29304</t>
  </si>
  <si>
    <t>27.9106</t>
  </si>
  <si>
    <t>1.87932</t>
  </si>
  <si>
    <t>34.0548</t>
  </si>
  <si>
    <t>1.97641</t>
  </si>
  <si>
    <t>32.3819</t>
  </si>
  <si>
    <t>2.07587</t>
  </si>
  <si>
    <t>30.8305</t>
  </si>
  <si>
    <t>2.04249</t>
  </si>
  <si>
    <t>31.3344</t>
  </si>
  <si>
    <t>2.13484</t>
  </si>
  <si>
    <t>29.9788</t>
  </si>
  <si>
    <t>2.05555</t>
  </si>
  <si>
    <t>31.1352</t>
  </si>
  <si>
    <t>2.24236</t>
  </si>
  <si>
    <t>28.5414</t>
  </si>
  <si>
    <t>2.30842</t>
  </si>
  <si>
    <t>27.7246</t>
  </si>
  <si>
    <t>2.16555</t>
  </si>
  <si>
    <t>29.5538</t>
  </si>
  <si>
    <t>2.33437</t>
  </si>
  <si>
    <t>27.4164</t>
  </si>
  <si>
    <t>2.09877</t>
  </si>
  <si>
    <t>30.494</t>
  </si>
  <si>
    <t>2.1348</t>
  </si>
  <si>
    <t>29.9794</t>
  </si>
  <si>
    <t>2.22636</t>
  </si>
  <si>
    <t>28.7464</t>
  </si>
  <si>
    <t>2.13839</t>
  </si>
  <si>
    <t>29.9291</t>
  </si>
  <si>
    <t>2.37163</t>
  </si>
  <si>
    <t>26.9856</t>
  </si>
  <si>
    <t>2.37918</t>
  </si>
  <si>
    <t>26.9</t>
  </si>
  <si>
    <t>2.32062</t>
  </si>
  <si>
    <t>27.5789</t>
  </si>
  <si>
    <t>2.42623</t>
  </si>
  <si>
    <t>26.3784</t>
  </si>
  <si>
    <t>29.6596</t>
  </si>
  <si>
    <t>2.12739</t>
  </si>
  <si>
    <t>30.0838</t>
  </si>
  <si>
    <t>1.95249</t>
  </si>
  <si>
    <t>32.7786</t>
  </si>
  <si>
    <t>2.07005</t>
  </si>
  <si>
    <t>30.9171</t>
  </si>
  <si>
    <t>1.84891</t>
  </si>
  <si>
    <t>34.6151</t>
  </si>
  <si>
    <t>2.16931</t>
  </si>
  <si>
    <t>29.5025</t>
  </si>
  <si>
    <t>2.07943</t>
  </si>
  <si>
    <t>30.7777</t>
  </si>
  <si>
    <t>2.05982</t>
  </si>
  <si>
    <t>31.0706</t>
  </si>
  <si>
    <t>2.69542</t>
  </si>
  <si>
    <t>23.744</t>
  </si>
  <si>
    <t>2.13786</t>
  </si>
  <si>
    <t>29.9365</t>
  </si>
  <si>
    <t>2.18998</t>
  </si>
  <si>
    <t>29.2239</t>
  </si>
  <si>
    <t>2.21638</t>
  </si>
  <si>
    <t>28.8759</t>
  </si>
  <si>
    <t>2.53033</t>
  </si>
  <si>
    <t>25.2931</t>
  </si>
  <si>
    <t>2.06885</t>
  </si>
  <si>
    <t>30.9351</t>
  </si>
  <si>
    <t>2.17181</t>
  </si>
  <si>
    <t>29.4685</t>
  </si>
  <si>
    <t>2.06751</t>
  </si>
  <si>
    <t>30.9551</t>
  </si>
  <si>
    <t>2.41485</t>
  </si>
  <si>
    <t>26.5027</t>
  </si>
  <si>
    <t>2.35021</t>
  </si>
  <si>
    <t>27.2316</t>
  </si>
  <si>
    <t>2.15052</t>
  </si>
  <si>
    <t>29.7603</t>
  </si>
  <si>
    <t>2.46505</t>
  </si>
  <si>
    <t>25.963</t>
  </si>
  <si>
    <t>1.88423</t>
  </si>
  <si>
    <t>33.966</t>
  </si>
  <si>
    <t>1.97339</t>
  </si>
  <si>
    <t>32.4315</t>
  </si>
  <si>
    <t>2.05401</t>
  </si>
  <si>
    <t>31.1586</t>
  </si>
  <si>
    <t>1.81742</t>
  </si>
  <si>
    <t>35.2148</t>
  </si>
  <si>
    <t>29.2303</t>
  </si>
  <si>
    <t>2.13405</t>
  </si>
  <si>
    <t>29.99</t>
  </si>
  <si>
    <t>2.11699</t>
  </si>
  <si>
    <t>30.2317</t>
  </si>
  <si>
    <t>2.50419</t>
  </si>
  <si>
    <t>25.5571</t>
  </si>
  <si>
    <t>2.22576</t>
  </si>
  <si>
    <t>28.7542</t>
  </si>
  <si>
    <t>2.16878</t>
  </si>
  <si>
    <t>29.5097</t>
  </si>
  <si>
    <t>2.12888</t>
  </si>
  <si>
    <t>30.0628</t>
  </si>
  <si>
    <t>2.70094</t>
  </si>
  <si>
    <t>23.6954</t>
  </si>
  <si>
    <t>2.0259</t>
  </si>
  <si>
    <t>31.5909</t>
  </si>
  <si>
    <t>2.16904</t>
  </si>
  <si>
    <t>29.5061</t>
  </si>
  <si>
    <t>2.21668</t>
  </si>
  <si>
    <t>28.872</t>
  </si>
  <si>
    <t>2.39526</t>
  </si>
  <si>
    <t>26.7195</t>
  </si>
  <si>
    <t>2.3077</t>
  </si>
  <si>
    <t>27.7332</t>
  </si>
  <si>
    <t>2.13331</t>
  </si>
  <si>
    <t>30.0003</t>
  </si>
  <si>
    <t>34.2338</t>
  </si>
  <si>
    <t>2.03863</t>
  </si>
  <si>
    <t>31.3936</t>
  </si>
  <si>
    <t>1.98576</t>
  </si>
  <si>
    <t>32.2295</t>
  </si>
  <si>
    <t>1.88836</t>
  </si>
  <si>
    <t>33.8918</t>
  </si>
  <si>
    <t>2.06307</t>
  </si>
  <si>
    <t>31.0217</t>
  </si>
  <si>
    <t>2.21388</t>
  </si>
  <si>
    <t>28.9085</t>
  </si>
  <si>
    <t>2.29059</t>
  </si>
  <si>
    <t>27.9404</t>
  </si>
  <si>
    <t>2.25845</t>
  </si>
  <si>
    <t>28.338</t>
  </si>
  <si>
    <t>2.21503</t>
  </si>
  <si>
    <t>28.8935</t>
  </si>
  <si>
    <t>2.1842</t>
  </si>
  <si>
    <t>29.3014</t>
  </si>
  <si>
    <t>2.3501</t>
  </si>
  <si>
    <t>27.2329</t>
  </si>
  <si>
    <t>2.10629</t>
  </si>
  <si>
    <t>30.3851</t>
  </si>
  <si>
    <t>2.13202</t>
  </si>
  <si>
    <t>30.0185</t>
  </si>
  <si>
    <t>2.44775</t>
  </si>
  <si>
    <t>26.1465</t>
  </si>
  <si>
    <t>2.37541</t>
  </si>
  <si>
    <t>26.9427</t>
  </si>
  <si>
    <t>2.26633</t>
  </si>
  <si>
    <t>28.2394</t>
  </si>
  <si>
    <t>2.35818</t>
  </si>
  <si>
    <t>27.1396</t>
  </si>
  <si>
    <t>2.51558</t>
  </si>
  <si>
    <t>25.4414</t>
  </si>
  <si>
    <t>2.53336</t>
  </si>
  <si>
    <t>25.2629</t>
  </si>
  <si>
    <t>2.46358</t>
  </si>
  <si>
    <t>25.9784</t>
  </si>
  <si>
    <t>2.54259</t>
  </si>
  <si>
    <t>2.35921</t>
  </si>
  <si>
    <t>27.1277</t>
  </si>
  <si>
    <t>2.50017</t>
  </si>
  <si>
    <t>25.5983</t>
  </si>
  <si>
    <t>2.24151</t>
  </si>
  <si>
    <t>28.5522</t>
  </si>
  <si>
    <t>2.4235</t>
  </si>
  <si>
    <t>26.408</t>
  </si>
  <si>
    <t>2.31397</t>
  </si>
  <si>
    <t>27.6581</t>
  </si>
  <si>
    <t>2.09079</t>
  </si>
  <si>
    <t>30.6104</t>
  </si>
  <si>
    <t>2.13836</t>
  </si>
  <si>
    <t>29.9295</t>
  </si>
  <si>
    <t>2.17966</t>
  </si>
  <si>
    <t>29.3624</t>
  </si>
  <si>
    <t>2.15341</t>
  </si>
  <si>
    <t>29.7203</t>
  </si>
  <si>
    <t>2.36049</t>
  </si>
  <si>
    <t>27.113</t>
  </si>
  <si>
    <t>2.0643</t>
  </si>
  <si>
    <t>31.0033</t>
  </si>
  <si>
    <t>2.14405</t>
  </si>
  <si>
    <t>29.8501</t>
  </si>
  <si>
    <t>2.0331</t>
  </si>
  <si>
    <t>31.479</t>
  </si>
  <si>
    <t>2.16506</t>
  </si>
  <si>
    <t>29.5604</t>
  </si>
  <si>
    <t>2.30495</t>
  </si>
  <si>
    <t>27.7664</t>
  </si>
  <si>
    <t>2.44159</t>
  </si>
  <si>
    <t>26.2124</t>
  </si>
  <si>
    <t>2.25624</t>
  </si>
  <si>
    <t>28.3658</t>
  </si>
  <si>
    <t>2.48933</t>
  </si>
  <si>
    <t>25.7097</t>
  </si>
  <si>
    <t>2.23231</t>
  </si>
  <si>
    <t>28.6698</t>
  </si>
  <si>
    <t>2.66349</t>
  </si>
  <si>
    <t>24.0286</t>
  </si>
  <si>
    <t>2.27174</t>
  </si>
  <si>
    <t>28.1722</t>
  </si>
  <si>
    <t>2.33074</t>
  </si>
  <si>
    <t>27.4591</t>
  </si>
  <si>
    <t>2.33547</t>
  </si>
  <si>
    <t>27.4035</t>
  </si>
  <si>
    <t>2.2027</t>
  </si>
  <si>
    <t>29.0552</t>
  </si>
  <si>
    <t>2.09389</t>
  </si>
  <si>
    <t>30.5651</t>
  </si>
  <si>
    <t>2.13743</t>
  </si>
  <si>
    <t>29.9425</t>
  </si>
  <si>
    <t>2.10549</t>
  </si>
  <si>
    <t>30.3967</t>
  </si>
  <si>
    <t>2.23828</t>
  </si>
  <si>
    <t>28.5933</t>
  </si>
  <si>
    <t>2.32313</t>
  </si>
  <si>
    <t>27.5491</t>
  </si>
  <si>
    <t>3.50975</t>
  </si>
  <si>
    <t>18.2349</t>
  </si>
  <si>
    <t>5.60324</t>
  </si>
  <si>
    <t>11.422</t>
  </si>
  <si>
    <t>7.75037</t>
  </si>
  <si>
    <t>8.25767</t>
  </si>
  <si>
    <t>7.71979</t>
  </si>
  <si>
    <t>8.29038</t>
  </si>
  <si>
    <t>8.43105</t>
  </si>
  <si>
    <t>7.59099</t>
  </si>
  <si>
    <t>7.18503</t>
  </si>
  <si>
    <t>8.90741</t>
  </si>
  <si>
    <t>9.79271</t>
  </si>
  <si>
    <t>6.53547</t>
  </si>
  <si>
    <t>8.70438</t>
  </si>
  <si>
    <t>7.35262</t>
  </si>
  <si>
    <t>7.60325</t>
  </si>
  <si>
    <t>8.41745</t>
  </si>
  <si>
    <t>7.74905</t>
  </si>
  <si>
    <t>8.25908</t>
  </si>
  <si>
    <t>8.10748</t>
  </si>
  <si>
    <t>7.89395</t>
  </si>
  <si>
    <t>7.71103</t>
  </si>
  <si>
    <t>8.2998</t>
  </si>
  <si>
    <t>8.36615</t>
  </si>
  <si>
    <t>7.64987</t>
  </si>
  <si>
    <t>7.35907</t>
  </si>
  <si>
    <t>8.69675</t>
  </si>
  <si>
    <t>8.01166</t>
  </si>
  <si>
    <t>7.98836</t>
  </si>
  <si>
    <t>7.37669</t>
  </si>
  <si>
    <t>8.67598</t>
  </si>
  <si>
    <t>7.16963</t>
  </si>
  <si>
    <t>8.92654</t>
  </si>
  <si>
    <t>2.08895</t>
  </si>
  <si>
    <t>30.6374</t>
  </si>
  <si>
    <t>2.19738</t>
  </si>
  <si>
    <t>29.1257</t>
  </si>
  <si>
    <t>2.01022</t>
  </si>
  <si>
    <t>31.8373</t>
  </si>
  <si>
    <t>1.88498</t>
  </si>
  <si>
    <t>33.9526</t>
  </si>
  <si>
    <t>2.28875</t>
  </si>
  <si>
    <t>27.9629</t>
  </si>
  <si>
    <t>28.9414</t>
  </si>
  <si>
    <t>2.26005</t>
  </si>
  <si>
    <t>28.318</t>
  </si>
  <si>
    <t>2.38102</t>
  </si>
  <si>
    <t>26.8792</t>
  </si>
  <si>
    <t>2.25334</t>
  </si>
  <si>
    <t>28.4023</t>
  </si>
  <si>
    <t>2.58387</t>
  </si>
  <si>
    <t>24.7691</t>
  </si>
  <si>
    <t>2.3427</t>
  </si>
  <si>
    <t>27.3189</t>
  </si>
  <si>
    <t>2.25868</t>
  </si>
  <si>
    <t>28.3352</t>
  </si>
  <si>
    <t>2.1219</t>
  </si>
  <si>
    <t>30.1616</t>
  </si>
  <si>
    <t>2.32363</t>
  </si>
  <si>
    <t>27.5432</t>
  </si>
  <si>
    <t>2.34961</t>
  </si>
  <si>
    <t>27.2386</t>
  </si>
  <si>
    <t>2.35526</t>
  </si>
  <si>
    <t>27.1732</t>
  </si>
  <si>
    <t>2.19031</t>
  </si>
  <si>
    <t>29.2196</t>
  </si>
  <si>
    <t>2.2267</t>
  </si>
  <si>
    <t>28.7421</t>
  </si>
  <si>
    <t>2.20313</t>
  </si>
  <si>
    <t>29.0496</t>
  </si>
  <si>
    <t>2.24122</t>
  </si>
  <si>
    <t>28.5559</t>
  </si>
  <si>
    <t>2.35676</t>
  </si>
  <si>
    <t>27.1559</t>
  </si>
  <si>
    <t>2.31579</t>
  </si>
  <si>
    <t>27.6364</t>
  </si>
  <si>
    <t>1.94848</t>
  </si>
  <si>
    <t>32.846</t>
  </si>
  <si>
    <t>2.0196</t>
  </si>
  <si>
    <t>31.6894</t>
  </si>
  <si>
    <t>2.23432</t>
  </si>
  <si>
    <t>28.6441</t>
  </si>
  <si>
    <t>2.28302</t>
  </si>
  <si>
    <t>28.0331</t>
  </si>
  <si>
    <t>2.30257</t>
  </si>
  <si>
    <t>27.795</t>
  </si>
  <si>
    <t>2.32285</t>
  </si>
  <si>
    <t>27.5523</t>
  </si>
  <si>
    <t>2.2739</t>
  </si>
  <si>
    <t>28.1455</t>
  </si>
  <si>
    <t>2.59765</t>
  </si>
  <si>
    <t>24.6376</t>
  </si>
  <si>
    <t>2.40163</t>
  </si>
  <si>
    <t>26.6485</t>
  </si>
  <si>
    <t>2.2784</t>
  </si>
  <si>
    <t>28.0898</t>
  </si>
  <si>
    <t>2.17811</t>
  </si>
  <si>
    <t>29.3833</t>
  </si>
  <si>
    <t>2.31432</t>
  </si>
  <si>
    <t>27.6539</t>
  </si>
  <si>
    <t>2.18679</t>
  </si>
  <si>
    <t>29.2666</t>
  </si>
  <si>
    <t>2.03637</t>
  </si>
  <si>
    <t>31.4285</t>
  </si>
  <si>
    <t>2.12746</t>
  </si>
  <si>
    <t>30.0828</t>
  </si>
  <si>
    <t>2.05606</t>
  </si>
  <si>
    <t>31.1275</t>
  </si>
  <si>
    <t>2.26914</t>
  </si>
  <si>
    <t>28.2046</t>
  </si>
  <si>
    <t>2.30016</t>
  </si>
  <si>
    <t>27.8241</t>
  </si>
  <si>
    <t>2.19506</t>
  </si>
  <si>
    <t>29.1564</t>
  </si>
  <si>
    <t>2.23063</t>
  </si>
  <si>
    <t>28.6914</t>
  </si>
  <si>
    <t>2.02086</t>
  </si>
  <si>
    <t>31.6696</t>
  </si>
  <si>
    <t>2.13838</t>
  </si>
  <si>
    <t>29.9293</t>
  </si>
  <si>
    <t>2.20252</t>
  </si>
  <si>
    <t>29.0576</t>
  </si>
  <si>
    <t>2.29377</t>
  </si>
  <si>
    <t>27.9017</t>
  </si>
  <si>
    <t>2.29008</t>
  </si>
  <si>
    <t>27.9466</t>
  </si>
  <si>
    <t>2.31615</t>
  </si>
  <si>
    <t>27.632</t>
  </si>
  <si>
    <t>2.33542</t>
  </si>
  <si>
    <t>27.404</t>
  </si>
  <si>
    <t>2.5481</t>
  </si>
  <si>
    <t>25.1167</t>
  </si>
  <si>
    <t>2.45074</t>
  </si>
  <si>
    <t>26.1146</t>
  </si>
  <si>
    <t>2.19668</t>
  </si>
  <si>
    <t>29.1349</t>
  </si>
  <si>
    <t>2.11919</t>
  </si>
  <si>
    <t>30.2002</t>
  </si>
  <si>
    <t>2.06677</t>
  </si>
  <si>
    <t>30.9661</t>
  </si>
  <si>
    <t>1.8429</t>
  </si>
  <si>
    <t>34.7278</t>
  </si>
  <si>
    <t>2.17228</t>
  </si>
  <si>
    <t>29.4621</t>
  </si>
  <si>
    <t>30.7842</t>
  </si>
  <si>
    <t>2.0768</t>
  </si>
  <si>
    <t>30.8166</t>
  </si>
  <si>
    <t>2.67337</t>
  </si>
  <si>
    <t>23.9398</t>
  </si>
  <si>
    <t>2.14682</t>
  </si>
  <si>
    <t>29.8115</t>
  </si>
  <si>
    <t>2.15131</t>
  </si>
  <si>
    <t>29.7494</t>
  </si>
  <si>
    <t>2.2573</t>
  </si>
  <si>
    <t>28.3525</t>
  </si>
  <si>
    <t>2.65148</t>
  </si>
  <si>
    <t>24.1375</t>
  </si>
  <si>
    <t>2.0821</t>
  </si>
  <si>
    <t>30.7382</t>
  </si>
  <si>
    <t>2.16258</t>
  </si>
  <si>
    <t>29.5943</t>
  </si>
  <si>
    <t>2.24155</t>
  </si>
  <si>
    <t>28.5516</t>
  </si>
  <si>
    <t>2.36589</t>
  </si>
  <si>
    <t>27.0511</t>
  </si>
  <si>
    <t>2.31058</t>
  </si>
  <si>
    <t>27.6987</t>
  </si>
  <si>
    <t>2.29413</t>
  </si>
  <si>
    <t>27.8973</t>
  </si>
  <si>
    <t>2.49955</t>
  </si>
  <si>
    <t>25.6046</t>
  </si>
  <si>
    <t>1.88285</t>
  </si>
  <si>
    <t>33.9911</t>
  </si>
  <si>
    <t>1.98725</t>
  </si>
  <si>
    <t>32.2053</t>
  </si>
  <si>
    <t>2.06559</t>
  </si>
  <si>
    <t>30.9839</t>
  </si>
  <si>
    <t>1.81428</t>
  </si>
  <si>
    <t>35.2757</t>
  </si>
  <si>
    <t>2.18529</t>
  </si>
  <si>
    <t>29.2867</t>
  </si>
  <si>
    <t>2.1201</t>
  </si>
  <si>
    <t>30.1872</t>
  </si>
  <si>
    <t>2.55087</t>
  </si>
  <si>
    <t>25.0895</t>
  </si>
  <si>
    <t>2.20079</t>
  </si>
  <si>
    <t>29.0805</t>
  </si>
  <si>
    <t>2.20661</t>
  </si>
  <si>
    <t>29.0037</t>
  </si>
  <si>
    <t>2.13801</t>
  </si>
  <si>
    <t>29.9343</t>
  </si>
  <si>
    <t>2.8213</t>
  </si>
  <si>
    <t>22.6846</t>
  </si>
  <si>
    <t>2.04182</t>
  </si>
  <si>
    <t>31.3446</t>
  </si>
  <si>
    <t>2.12833</t>
  </si>
  <si>
    <t>30.0706</t>
  </si>
  <si>
    <t>2.28165</t>
  </si>
  <si>
    <t>28.0499</t>
  </si>
  <si>
    <t>2.33668</t>
  </si>
  <si>
    <t>27.3892</t>
  </si>
  <si>
    <t>2.32817</t>
  </si>
  <si>
    <t>27.4894</t>
  </si>
  <si>
    <t>2.29021</t>
  </si>
  <si>
    <t>27.945</t>
  </si>
  <si>
    <t>1.86279</t>
  </si>
  <si>
    <t>34.357</t>
  </si>
  <si>
    <t>2.0255</t>
  </si>
  <si>
    <t>31.5972</t>
  </si>
  <si>
    <t>1.99778</t>
  </si>
  <si>
    <t>32.0356</t>
  </si>
  <si>
    <t>1.89786</t>
  </si>
  <si>
    <t>33.7222</t>
  </si>
  <si>
    <t>2.21129</t>
  </si>
  <si>
    <t>28.9424</t>
  </si>
  <si>
    <t>2.08028</t>
  </si>
  <si>
    <t>30.765</t>
  </si>
  <si>
    <t>2.23543</t>
  </si>
  <si>
    <t>28.6299</t>
  </si>
  <si>
    <t>2.31675</t>
  </si>
  <si>
    <t>27.6249</t>
  </si>
  <si>
    <t>2.21257</t>
  </si>
  <si>
    <t>28.9257</t>
  </si>
  <si>
    <t>2.26682</t>
  </si>
  <si>
    <t>28.2334</t>
  </si>
  <si>
    <t>2.17889</t>
  </si>
  <si>
    <t>29.3727</t>
  </si>
  <si>
    <t>2.41073</t>
  </si>
  <si>
    <t>26.548</t>
  </si>
  <si>
    <t>2.11949</t>
  </si>
  <si>
    <t>30.196</t>
  </si>
  <si>
    <t>2.15721</t>
  </si>
  <si>
    <t>29.6679</t>
  </si>
  <si>
    <t>2.39098</t>
  </si>
  <si>
    <t>26.7673</t>
  </si>
  <si>
    <t>2.31003</t>
  </si>
  <si>
    <t>27.7053</t>
  </si>
  <si>
    <t>2.36522</t>
  </si>
  <si>
    <t>27.0588</t>
  </si>
  <si>
    <t>2.43971</t>
  </si>
  <si>
    <t>26.2326</t>
  </si>
  <si>
    <t>2.55116</t>
  </si>
  <si>
    <t>25.0867</t>
  </si>
  <si>
    <t>2.40202</t>
  </si>
  <si>
    <t>26.6442</t>
  </si>
  <si>
    <t>2.42987</t>
  </si>
  <si>
    <t>26.3389</t>
  </si>
  <si>
    <t>2.48366</t>
  </si>
  <si>
    <t>25.7685</t>
  </si>
  <si>
    <t>2.40427</t>
  </si>
  <si>
    <t>26.6193</t>
  </si>
  <si>
    <t>2.20457</t>
  </si>
  <si>
    <t>29.0306</t>
  </si>
  <si>
    <t>2.3813</t>
  </si>
  <si>
    <t>26.8761</t>
  </si>
  <si>
    <t>2.06593</t>
  </si>
  <si>
    <t>30.9787</t>
  </si>
  <si>
    <t>2.21408</t>
  </si>
  <si>
    <t>28.9058</t>
  </si>
  <si>
    <t>2.27627</t>
  </si>
  <si>
    <t>28.1161</t>
  </si>
  <si>
    <t>2.24729</t>
  </si>
  <si>
    <t>28.4787</t>
  </si>
  <si>
    <t>2.3944</t>
  </si>
  <si>
    <t>26.729</t>
  </si>
  <si>
    <t>2.06265</t>
  </si>
  <si>
    <t>31.028</t>
  </si>
  <si>
    <t>2.22738</t>
  </si>
  <si>
    <t>28.7334</t>
  </si>
  <si>
    <t>2.09083</t>
  </si>
  <si>
    <t>30.6099</t>
  </si>
  <si>
    <t>2.21818</t>
  </si>
  <si>
    <t>28.8525</t>
  </si>
  <si>
    <t>2.28541</t>
  </si>
  <si>
    <t>28.0038</t>
  </si>
  <si>
    <t>2.39357</t>
  </si>
  <si>
    <t>26.7383</t>
  </si>
  <si>
    <t>2.41424</t>
  </si>
  <si>
    <t>26.5094</t>
  </si>
  <si>
    <t>2.59793</t>
  </si>
  <si>
    <t>24.635</t>
  </si>
  <si>
    <t>2.43041</t>
  </si>
  <si>
    <t>26.333</t>
  </si>
  <si>
    <t>2.52128</t>
  </si>
  <si>
    <t>25.3839</t>
  </si>
  <si>
    <t>2.30439</t>
  </si>
  <si>
    <t>27.7731</t>
  </si>
  <si>
    <t>2.29742</t>
  </si>
  <si>
    <t>27.8573</t>
  </si>
  <si>
    <t>2.29032</t>
  </si>
  <si>
    <t>27.9437</t>
  </si>
  <si>
    <t>2.20846</t>
  </si>
  <si>
    <t>28.9795</t>
  </si>
  <si>
    <t>2.07914</t>
  </si>
  <si>
    <t>30.7819</t>
  </si>
  <si>
    <t>2.16415</t>
  </si>
  <si>
    <t>29.5728</t>
  </si>
  <si>
    <t>2.13054</t>
  </si>
  <si>
    <t>30.0393</t>
  </si>
  <si>
    <t>2.32455</t>
  </si>
  <si>
    <t>27.5322</t>
  </si>
  <si>
    <t>2.32553</t>
  </si>
  <si>
    <t>27.5206</t>
  </si>
  <si>
    <t>2.28351</t>
  </si>
  <si>
    <t>28.027</t>
  </si>
  <si>
    <t>2.29727</t>
  </si>
  <si>
    <t>27.8592</t>
  </si>
  <si>
    <t>2.51522</t>
  </si>
  <si>
    <t>25.445</t>
  </si>
  <si>
    <t>2.28281</t>
  </si>
  <si>
    <t>28.0357</t>
  </si>
  <si>
    <t>2.42512</t>
  </si>
  <si>
    <t>26.3904</t>
  </si>
  <si>
    <t>2.52079</t>
  </si>
  <si>
    <t>25.3889</t>
  </si>
  <si>
    <t>2.43162</t>
  </si>
  <si>
    <t>26.3199</t>
  </si>
  <si>
    <t>2.6196</t>
  </si>
  <si>
    <t>24.4312</t>
  </si>
  <si>
    <t>2.55701</t>
  </si>
  <si>
    <t>25.0292</t>
  </si>
  <si>
    <t>2.51177</t>
  </si>
  <si>
    <t>25.48</t>
  </si>
  <si>
    <t>2.67754</t>
  </si>
  <si>
    <t>23.9025</t>
  </si>
  <si>
    <t>2.53822</t>
  </si>
  <si>
    <t>25.2145</t>
  </si>
  <si>
    <t>2.44238</t>
  </si>
  <si>
    <t>26.2039</t>
  </si>
  <si>
    <t>2.55353</t>
  </si>
  <si>
    <t>25.0634</t>
  </si>
  <si>
    <t>2.33868</t>
  </si>
  <si>
    <t>27.3659</t>
  </si>
  <si>
    <t>2.42375</t>
  </si>
  <si>
    <t>26.4053</t>
  </si>
  <si>
    <t>2.08936</t>
  </si>
  <si>
    <t>30.6314</t>
  </si>
  <si>
    <t>2.43897</t>
  </si>
  <si>
    <t>26.2406</t>
  </si>
  <si>
    <t>2.23457</t>
  </si>
  <si>
    <t>28.6408</t>
  </si>
  <si>
    <t>2.01625</t>
  </si>
  <si>
    <t>31.7422</t>
  </si>
  <si>
    <t>2.14855</t>
  </si>
  <si>
    <t>29.7875</t>
  </si>
  <si>
    <t>30.1709</t>
  </si>
  <si>
    <t>2.08756</t>
  </si>
  <si>
    <t>30.6578</t>
  </si>
  <si>
    <t>2.42591</t>
  </si>
  <si>
    <t>26.3819</t>
  </si>
  <si>
    <t>2.27612</t>
  </si>
  <si>
    <t>28.118</t>
  </si>
  <si>
    <t>26.1878</t>
  </si>
  <si>
    <t>2.41778</t>
  </si>
  <si>
    <t>26.4705</t>
  </si>
  <si>
    <t>2.47319</t>
  </si>
  <si>
    <t>25.8775</t>
  </si>
  <si>
    <t>2.15533</t>
  </si>
  <si>
    <t>29.6938</t>
  </si>
  <si>
    <t>2.15429</t>
  </si>
  <si>
    <t>29.7081</t>
  </si>
  <si>
    <t>2.38652</t>
  </si>
  <si>
    <t>26.8173</t>
  </si>
  <si>
    <t>2.32437</t>
  </si>
  <si>
    <t>27.5344</t>
  </si>
  <si>
    <t>2.23541</t>
  </si>
  <si>
    <t>28.6301</t>
  </si>
  <si>
    <t>2.16914</t>
  </si>
  <si>
    <t>29.5048</t>
  </si>
  <si>
    <t>2.21975</t>
  </si>
  <si>
    <t>28.832</t>
  </si>
  <si>
    <t>2.20095</t>
  </si>
  <si>
    <t>29.0784</t>
  </si>
  <si>
    <t>2.24826</t>
  </si>
  <si>
    <t>28.4665</t>
  </si>
  <si>
    <t>2.41611</t>
  </si>
  <si>
    <t>26.4889</t>
  </si>
  <si>
    <t>2.30396</t>
  </si>
  <si>
    <t>27.7782</t>
  </si>
  <si>
    <t>2.0405</t>
  </si>
  <si>
    <t>31.3648</t>
  </si>
  <si>
    <t>2.00856</t>
  </si>
  <si>
    <t>31.8636</t>
  </si>
  <si>
    <t>2.12243</t>
  </si>
  <si>
    <t>30.1541</t>
  </si>
  <si>
    <t>2.03605</t>
  </si>
  <si>
    <t>31.4334</t>
  </si>
  <si>
    <t>2.40588</t>
  </si>
  <si>
    <t>26.6015</t>
  </si>
  <si>
    <t>2.32982</t>
  </si>
  <si>
    <t>27.4699</t>
  </si>
  <si>
    <t>2.26847</t>
  </si>
  <si>
    <t>2.30951</t>
  </si>
  <si>
    <t>27.7115</t>
  </si>
  <si>
    <t>2.43611</t>
  </si>
  <si>
    <t>26.2714</t>
  </si>
  <si>
    <t>2.32034</t>
  </si>
  <si>
    <t>27.5821</t>
  </si>
  <si>
    <t>2.0387</t>
  </si>
  <si>
    <t>31.3926</t>
  </si>
  <si>
    <t>2.37438</t>
  </si>
  <si>
    <t>26.9544</t>
  </si>
  <si>
    <t>2.35209</t>
  </si>
  <si>
    <t>27.2098</t>
  </si>
  <si>
    <t>2.0374</t>
  </si>
  <si>
    <t>31.4126</t>
  </si>
  <si>
    <t>2.04868</t>
  </si>
  <si>
    <t>31.2397</t>
  </si>
  <si>
    <t>2.26262</t>
  </si>
  <si>
    <t>28.2858</t>
  </si>
  <si>
    <t>2.32293</t>
  </si>
  <si>
    <t>27.5514</t>
  </si>
  <si>
    <t>2.23525</t>
  </si>
  <si>
    <t>28.6322</t>
  </si>
  <si>
    <t>2.28565</t>
  </si>
  <si>
    <t>28.0008</t>
  </si>
  <si>
    <t>2.21653</t>
  </si>
  <si>
    <t>28.8739</t>
  </si>
  <si>
    <t>2.00136</t>
  </si>
  <si>
    <t>31.9783</t>
  </si>
  <si>
    <t>2.14834</t>
  </si>
  <si>
    <t>29.7905</t>
  </si>
  <si>
    <t>2.28777</t>
  </si>
  <si>
    <t>27.9749</t>
  </si>
  <si>
    <t>2.41745</t>
  </si>
  <si>
    <t>26.4741</t>
  </si>
  <si>
    <t>2.42071</t>
  </si>
  <si>
    <t>26.4386</t>
  </si>
  <si>
    <t>2.14525</t>
  </si>
  <si>
    <t>29.8334</t>
  </si>
  <si>
    <t>2.36135</t>
  </si>
  <si>
    <t>27.1032</t>
  </si>
  <si>
    <t>2.35135</t>
  </si>
  <si>
    <t>27.2185</t>
  </si>
  <si>
    <t>2.12496</t>
  </si>
  <si>
    <t>30.1183</t>
  </si>
  <si>
    <t>2.06466</t>
  </si>
  <si>
    <t>30.9979</t>
  </si>
  <si>
    <t>1.84094</t>
  </si>
  <si>
    <t>34.7648</t>
  </si>
  <si>
    <t>2.15623</t>
  </si>
  <si>
    <t>29.6814</t>
  </si>
  <si>
    <t>2.0804</t>
  </si>
  <si>
    <t>30.7633</t>
  </si>
  <si>
    <t>2.07335</t>
  </si>
  <si>
    <t>30.8679</t>
  </si>
  <si>
    <t>2.67443</t>
  </si>
  <si>
    <t>23.9304</t>
  </si>
  <si>
    <t>2.19682</t>
  </si>
  <si>
    <t>29.133</t>
  </si>
  <si>
    <t>2.16946</t>
  </si>
  <si>
    <t>29.5005</t>
  </si>
  <si>
    <t>2.21405</t>
  </si>
  <si>
    <t>28.9062</t>
  </si>
  <si>
    <t>2.24523</t>
  </si>
  <si>
    <t>28.5049</t>
  </si>
  <si>
    <t>2.12294</t>
  </si>
  <si>
    <t>30.1469</t>
  </si>
  <si>
    <t>2.32612</t>
  </si>
  <si>
    <t>27.5136</t>
  </si>
  <si>
    <t>2.46185</t>
  </si>
  <si>
    <t>25.9968</t>
  </si>
  <si>
    <t>2.49177</t>
  </si>
  <si>
    <t>25.6845</t>
  </si>
  <si>
    <t>2.11147</t>
  </si>
  <si>
    <t>30.3106</t>
  </si>
  <si>
    <t>2.3827</t>
  </si>
  <si>
    <t>26.8602</t>
  </si>
  <si>
    <t>1.98264</t>
  </si>
  <si>
    <t>32.2802</t>
  </si>
  <si>
    <t>2.05223</t>
  </si>
  <si>
    <t>31.1856</t>
  </si>
  <si>
    <t>1.8093</t>
  </si>
  <si>
    <t>35.3728</t>
  </si>
  <si>
    <t>2.18027</t>
  </si>
  <si>
    <t>29.3541</t>
  </si>
  <si>
    <t>2.11776</t>
  </si>
  <si>
    <t>30.2206</t>
  </si>
  <si>
    <t>2.09609</t>
  </si>
  <si>
    <t>30.533</t>
  </si>
  <si>
    <t>2.52858</t>
  </si>
  <si>
    <t>25.3107</t>
  </si>
  <si>
    <t>2.27254</t>
  </si>
  <si>
    <t>28.1623</t>
  </si>
  <si>
    <t>2.20312</t>
  </si>
  <si>
    <t>29.0497</t>
  </si>
  <si>
    <t>2.16852</t>
  </si>
  <si>
    <t>29.5132</t>
  </si>
  <si>
    <t>2.32983</t>
  </si>
  <si>
    <t>27.4698</t>
  </si>
  <si>
    <t>1.98406</t>
  </si>
  <si>
    <t>32.257</t>
  </si>
  <si>
    <t>2.39997</t>
  </si>
  <si>
    <t>26.667</t>
  </si>
  <si>
    <t>2.1961</t>
  </si>
  <si>
    <t>29.1426</t>
  </si>
  <si>
    <t>2.34764</t>
  </si>
  <si>
    <t>27.2614</t>
  </si>
  <si>
    <t>1.85986</t>
  </si>
  <si>
    <t>34.4112</t>
  </si>
  <si>
    <t>2.02244</t>
  </si>
  <si>
    <t>31.6449</t>
  </si>
  <si>
    <t>1.9841</t>
  </si>
  <si>
    <t>32.2564</t>
  </si>
  <si>
    <t>1.89555</t>
  </si>
  <si>
    <t>33.7633</t>
  </si>
  <si>
    <t>2.20418</t>
  </si>
  <si>
    <t>29.0357</t>
  </si>
  <si>
    <t>2.08698</t>
  </si>
  <si>
    <t>30.6663</t>
  </si>
  <si>
    <t>2.23022</t>
  </si>
  <si>
    <t>28.6968</t>
  </si>
  <si>
    <t>2.31152</t>
  </si>
  <si>
    <t>27.6874</t>
  </si>
  <si>
    <t>2.28619</t>
  </si>
  <si>
    <t>27.9942</t>
  </si>
  <si>
    <t>2.19763</t>
  </si>
  <si>
    <t>29.1223</t>
  </si>
  <si>
    <t>1.97846</t>
  </si>
  <si>
    <t>32.3483</t>
  </si>
  <si>
    <t>2.18197</t>
  </si>
  <si>
    <t>29.3313</t>
  </si>
  <si>
    <t>2.18345</t>
  </si>
  <si>
    <t>29.3115</t>
  </si>
  <si>
    <t>2.41869</t>
  </si>
  <si>
    <t>26.4606</t>
  </si>
  <si>
    <t>2.35989</t>
  </si>
  <si>
    <t>27.12</t>
  </si>
  <si>
    <t>2.25797</t>
  </si>
  <si>
    <t>28.3441</t>
  </si>
  <si>
    <t>2.369</t>
  </si>
  <si>
    <t>27.0156</t>
  </si>
  <si>
    <t>2.46851</t>
  </si>
  <si>
    <t>25.9266</t>
  </si>
  <si>
    <t>2.56625</t>
  </si>
  <si>
    <t>24.9391</t>
  </si>
  <si>
    <t>2.51121</t>
  </si>
  <si>
    <t>25.4857</t>
  </si>
  <si>
    <t>2.42319</t>
  </si>
  <si>
    <t>26.4115</t>
  </si>
  <si>
    <t>2.38304</t>
  </si>
  <si>
    <t>26.8565</t>
  </si>
  <si>
    <t>2.50098</t>
  </si>
  <si>
    <t>25.59</t>
  </si>
  <si>
    <t>2.22189</t>
  </si>
  <si>
    <t>28.8043</t>
  </si>
  <si>
    <t>2.39775</t>
  </si>
  <si>
    <t>26.6917</t>
  </si>
  <si>
    <t>28.125</t>
  </si>
  <si>
    <t>2.07592</t>
  </si>
  <si>
    <t>30.8297</t>
  </si>
  <si>
    <t>2.21459</t>
  </si>
  <si>
    <t>28.8993</t>
  </si>
  <si>
    <t>2.1365</t>
  </si>
  <si>
    <t>29.9555</t>
  </si>
  <si>
    <t>2.19317</t>
  </si>
  <si>
    <t>29.1814</t>
  </si>
  <si>
    <t>2.28971</t>
  </si>
  <si>
    <t>27.9512</t>
  </si>
  <si>
    <t>2.04329</t>
  </si>
  <si>
    <t>31.322</t>
  </si>
  <si>
    <t>2.17661</t>
  </si>
  <si>
    <t>29.4036</t>
  </si>
  <si>
    <t>2.10772</t>
  </si>
  <si>
    <t>30.3645</t>
  </si>
  <si>
    <t>2.1804</t>
  </si>
  <si>
    <t>29.3524</t>
  </si>
  <si>
    <t>2.40997</t>
  </si>
  <si>
    <t>26.5563</t>
  </si>
  <si>
    <t>2.36294</t>
  </si>
  <si>
    <t>27.0849</t>
  </si>
  <si>
    <t>2.48261</t>
  </si>
  <si>
    <t>25.7793</t>
  </si>
  <si>
    <t>2.53608</t>
  </si>
  <si>
    <t>25.2358</t>
  </si>
  <si>
    <t>2.52087</t>
  </si>
  <si>
    <t>25.3881</t>
  </si>
  <si>
    <t>2.42575</t>
  </si>
  <si>
    <t>26.3836</t>
  </si>
  <si>
    <t>2.49551</t>
  </si>
  <si>
    <t>25.6461</t>
  </si>
  <si>
    <t>2.6413</t>
  </si>
  <si>
    <t>24.2305</t>
  </si>
  <si>
    <t>2.45103</t>
  </si>
  <si>
    <t>26.1115</t>
  </si>
  <si>
    <t>2.56148</t>
  </si>
  <si>
    <t>24.9856</t>
  </si>
  <si>
    <t>2.50668</t>
  </si>
  <si>
    <t>25.5317</t>
  </si>
  <si>
    <t>2.34446</t>
  </si>
  <si>
    <t>27.2984</t>
  </si>
  <si>
    <t>2.56402</t>
  </si>
  <si>
    <t>24.9608</t>
  </si>
  <si>
    <t>2.44344</t>
  </si>
  <si>
    <t>26.1926</t>
  </si>
  <si>
    <t>2.42284</t>
  </si>
  <si>
    <t>26.4153</t>
  </si>
  <si>
    <t>2.5857</t>
  </si>
  <si>
    <t>24.7515</t>
  </si>
  <si>
    <t>2.34136</t>
  </si>
  <si>
    <t>27.3345</t>
  </si>
  <si>
    <t>2.14159</t>
  </si>
  <si>
    <t>29.8844</t>
  </si>
  <si>
    <t>2.07572</t>
  </si>
  <si>
    <t>30.8327</t>
  </si>
  <si>
    <t>1.99754</t>
  </si>
  <si>
    <t>32.0394</t>
  </si>
  <si>
    <t>2.34393</t>
  </si>
  <si>
    <t>27.3046</t>
  </si>
  <si>
    <t>2.11268</t>
  </si>
  <si>
    <t>30.2933</t>
  </si>
  <si>
    <t>2.42853</t>
  </si>
  <si>
    <t>26.3534</t>
  </si>
  <si>
    <t>2.22387</t>
  </si>
  <si>
    <t>28.7786</t>
  </si>
  <si>
    <t>2.32304</t>
  </si>
  <si>
    <t>27.5501</t>
  </si>
  <si>
    <t>27.4995</t>
  </si>
  <si>
    <t>2.28075</t>
  </si>
  <si>
    <t>28.061</t>
  </si>
  <si>
    <t>2.50295</t>
  </si>
  <si>
    <t>25.5699</t>
  </si>
  <si>
    <t>2.27481</t>
  </si>
  <si>
    <t>28.1342</t>
  </si>
  <si>
    <t>2.15254</t>
  </si>
  <si>
    <t>29.7322</t>
  </si>
  <si>
    <t>2.3315</t>
  </si>
  <si>
    <t>27.4502</t>
  </si>
  <si>
    <t>2.43016</t>
  </si>
  <si>
    <t>26.3358</t>
  </si>
  <si>
    <t>2.14157</t>
  </si>
  <si>
    <t>29.8846</t>
  </si>
  <si>
    <t>2.1107</t>
  </si>
  <si>
    <t>30.3217</t>
  </si>
  <si>
    <t>2.09101</t>
  </si>
  <si>
    <t>30.6072</t>
  </si>
  <si>
    <t>2.43037</t>
  </si>
  <si>
    <t>26.3335</t>
  </si>
  <si>
    <t>2.26934</t>
  </si>
  <si>
    <t>28.2021</t>
  </si>
  <si>
    <t>2.08565</t>
  </si>
  <si>
    <t>30.6859</t>
  </si>
  <si>
    <t>1.88518</t>
  </si>
  <si>
    <t>33.9491</t>
  </si>
  <si>
    <t>2.2741</t>
  </si>
  <si>
    <t>28.143</t>
  </si>
  <si>
    <t>2.20287</t>
  </si>
  <si>
    <t>29.053</t>
  </si>
  <si>
    <t>2.39833</t>
  </si>
  <si>
    <t>26.6852</t>
  </si>
  <si>
    <t>2.30911</t>
  </si>
  <si>
    <t>27.7163</t>
  </si>
  <si>
    <t>2.23044</t>
  </si>
  <si>
    <t>28.6939</t>
  </si>
  <si>
    <t>2.34372</t>
  </si>
  <si>
    <t>27.307</t>
  </si>
  <si>
    <t>2.31822</t>
  </si>
  <si>
    <t>27.6074</t>
  </si>
  <si>
    <t>2.28376</t>
  </si>
  <si>
    <t>2.33025</t>
  </si>
  <si>
    <t>27.4649</t>
  </si>
  <si>
    <t>2.31492</t>
  </si>
  <si>
    <t>27.6467</t>
  </si>
  <si>
    <t>2.22036</t>
  </si>
  <si>
    <t>28.8242</t>
  </si>
  <si>
    <t>2.29429</t>
  </si>
  <si>
    <t>27.8954</t>
  </si>
  <si>
    <t>2.34529</t>
  </si>
  <si>
    <t>27.2887</t>
  </si>
  <si>
    <t>2.19076</t>
  </si>
  <si>
    <t>29.2137</t>
  </si>
  <si>
    <t>2.23788</t>
  </si>
  <si>
    <t>28.5985</t>
  </si>
  <si>
    <t>2.40631</t>
  </si>
  <si>
    <t>26.5967</t>
  </si>
  <si>
    <t>2.30247</t>
  </si>
  <si>
    <t>27.7962</t>
  </si>
  <si>
    <t>2.02949</t>
  </si>
  <si>
    <t>31.5349</t>
  </si>
  <si>
    <t>1.83309</t>
  </si>
  <si>
    <t>34.9137</t>
  </si>
  <si>
    <t>2.0836</t>
  </si>
  <si>
    <t>30.716</t>
  </si>
  <si>
    <t>2.23483</t>
  </si>
  <si>
    <t>28.6375</t>
  </si>
  <si>
    <t>2.3734</t>
  </si>
  <si>
    <t>26.9656</t>
  </si>
  <si>
    <t>2.5107</t>
  </si>
  <si>
    <t>25.4909</t>
  </si>
  <si>
    <t>2.26488</t>
  </si>
  <si>
    <t>28.2576</t>
  </si>
  <si>
    <t>2.47522</t>
  </si>
  <si>
    <t>25.8563</t>
  </si>
  <si>
    <t>2.10967</t>
  </si>
  <si>
    <t>30.3365</t>
  </si>
  <si>
    <t>2.57925</t>
  </si>
  <si>
    <t>24.8135</t>
  </si>
  <si>
    <t>2.45062</t>
  </si>
  <si>
    <t>26.1158</t>
  </si>
  <si>
    <t>2.18061</t>
  </si>
  <si>
    <t>29.3496</t>
  </si>
  <si>
    <t>2.0385</t>
  </si>
  <si>
    <t>31.3956</t>
  </si>
  <si>
    <t>2.12261</t>
  </si>
  <si>
    <t>30.1516</t>
  </si>
  <si>
    <t>2.06117</t>
  </si>
  <si>
    <t>31.0504</t>
  </si>
  <si>
    <t>2.27096</t>
  </si>
  <si>
    <t>28.1819</t>
  </si>
  <si>
    <t>2.32901</t>
  </si>
  <si>
    <t>27.4794</t>
  </si>
  <si>
    <t>2.2519</t>
  </si>
  <si>
    <t>28.4205</t>
  </si>
  <si>
    <t>2.3391</t>
  </si>
  <si>
    <t>2.20282</t>
  </si>
  <si>
    <t>29.0537</t>
  </si>
  <si>
    <t>1.89751</t>
  </si>
  <si>
    <t>33.7285</t>
  </si>
  <si>
    <t>2.09167</t>
  </si>
  <si>
    <t>30.5976</t>
  </si>
  <si>
    <t>2.38919</t>
  </si>
  <si>
    <t>26.7874</t>
  </si>
  <si>
    <t>2.44256</t>
  </si>
  <si>
    <t>26.202</t>
  </si>
  <si>
    <t>2.39448</t>
  </si>
  <si>
    <t>26.7281</t>
  </si>
  <si>
    <t>2.45115</t>
  </si>
  <si>
    <t>26.1101</t>
  </si>
  <si>
    <t>2.3424</t>
  </si>
  <si>
    <t>27.3224</t>
  </si>
  <si>
    <t>2.45786</t>
  </si>
  <si>
    <t>26.0389</t>
  </si>
  <si>
    <t>2.3133</t>
  </si>
  <si>
    <t>27.6661</t>
  </si>
  <si>
    <t>2.25502</t>
  </si>
  <si>
    <t>28.3811</t>
  </si>
  <si>
    <t>2.06205</t>
  </si>
  <si>
    <t>31.0371</t>
  </si>
  <si>
    <t>1.84848</t>
  </si>
  <si>
    <t>34.623</t>
  </si>
  <si>
    <t>2.16267</t>
  </si>
  <si>
    <t>29.5931</t>
  </si>
  <si>
    <t>30.9137</t>
  </si>
  <si>
    <t>2.06669</t>
  </si>
  <si>
    <t>30.9674</t>
  </si>
  <si>
    <t>2.70443</t>
  </si>
  <si>
    <t>23.6649</t>
  </si>
  <si>
    <t>2.20695</t>
  </si>
  <si>
    <t>28.9993</t>
  </si>
  <si>
    <t>2.19588</t>
  </si>
  <si>
    <t>29.1455</t>
  </si>
  <si>
    <t>2.21847</t>
  </si>
  <si>
    <t>28.8487</t>
  </si>
  <si>
    <t>2.34861</t>
  </si>
  <si>
    <t>27.2501</t>
  </si>
  <si>
    <t>1.98964</t>
  </si>
  <si>
    <t>32.1666</t>
  </si>
  <si>
    <t>2.3394</t>
  </si>
  <si>
    <t>27.3574</t>
  </si>
  <si>
    <t>2.45078</t>
  </si>
  <si>
    <t>26.1142</t>
  </si>
  <si>
    <t>2.42043</t>
  </si>
  <si>
    <t>26.4416</t>
  </si>
  <si>
    <t>2.41615</t>
  </si>
  <si>
    <t>26.4885</t>
  </si>
  <si>
    <t>2.29948</t>
  </si>
  <si>
    <t>27.8323</t>
  </si>
  <si>
    <t>1.87552</t>
  </si>
  <si>
    <t>34.1239</t>
  </si>
  <si>
    <t>1.9811</t>
  </si>
  <si>
    <t>32.3052</t>
  </si>
  <si>
    <t>2.05256</t>
  </si>
  <si>
    <t>31.1806</t>
  </si>
  <si>
    <t>1.82445</t>
  </si>
  <si>
    <t>35.0791</t>
  </si>
  <si>
    <t>2.19613</t>
  </si>
  <si>
    <t>29.1422</t>
  </si>
  <si>
    <t>2.12713</t>
  </si>
  <si>
    <t>30.0875</t>
  </si>
  <si>
    <t>30.738</t>
  </si>
  <si>
    <t>2.52977</t>
  </si>
  <si>
    <t>25.2987</t>
  </si>
  <si>
    <t>2.33061</t>
  </si>
  <si>
    <t>27.4606</t>
  </si>
  <si>
    <t>2.15515</t>
  </si>
  <si>
    <t>29.6962</t>
  </si>
  <si>
    <t>2.10352</t>
  </si>
  <si>
    <t>30.4251</t>
  </si>
  <si>
    <t>2.63758</t>
  </si>
  <si>
    <t>24.2647</t>
  </si>
  <si>
    <t>2.001</t>
  </si>
  <si>
    <t>31.984</t>
  </si>
  <si>
    <t>2.20712</t>
  </si>
  <si>
    <t>28.9971</t>
  </si>
  <si>
    <t>2.40238</t>
  </si>
  <si>
    <t>26.6402</t>
  </si>
  <si>
    <t>2.40023</t>
  </si>
  <si>
    <t>26.6641</t>
  </si>
  <si>
    <t>2.2528</t>
  </si>
  <si>
    <t>28.4091</t>
  </si>
  <si>
    <t>1.84967</t>
  </si>
  <si>
    <t>34.6008</t>
  </si>
  <si>
    <t>2.03031</t>
  </si>
  <si>
    <t>31.5223</t>
  </si>
  <si>
    <t>1.99622</t>
  </si>
  <si>
    <t>32.0605</t>
  </si>
  <si>
    <t>1.88856</t>
  </si>
  <si>
    <t>33.8882</t>
  </si>
  <si>
    <t>2.20575</t>
  </si>
  <si>
    <t>29.0151</t>
  </si>
  <si>
    <t>2.10285</t>
  </si>
  <si>
    <t>30.4348</t>
  </si>
  <si>
    <t>2.23488</t>
  </si>
  <si>
    <t>28.6369</t>
  </si>
  <si>
    <t>2.31173</t>
  </si>
  <si>
    <t>27.6849</t>
  </si>
  <si>
    <t>2.32271</t>
  </si>
  <si>
    <t>27.554</t>
  </si>
  <si>
    <t>2.15167</t>
  </si>
  <si>
    <t>29.7444</t>
  </si>
  <si>
    <t>2.08666</t>
  </si>
  <si>
    <t>30.671</t>
  </si>
  <si>
    <t>2.24808</t>
  </si>
  <si>
    <t>28.4688</t>
  </si>
  <si>
    <t>2.21241</t>
  </si>
  <si>
    <t>28.9277</t>
  </si>
  <si>
    <t>2.29393</t>
  </si>
  <si>
    <t>27.8997</t>
  </si>
  <si>
    <t>2.44369</t>
  </si>
  <si>
    <t>26.1899</t>
  </si>
  <si>
    <t>2.37366</t>
  </si>
  <si>
    <t>26.9626</t>
  </si>
  <si>
    <t>2.36814</t>
  </si>
  <si>
    <t>27.0254</t>
  </si>
  <si>
    <t>2.43167</t>
  </si>
  <si>
    <t>26.3193</t>
  </si>
  <si>
    <t>2.53127</t>
  </si>
  <si>
    <t>25.2837</t>
  </si>
  <si>
    <t>2.48489</t>
  </si>
  <si>
    <t>25.7557</t>
  </si>
  <si>
    <t>2.42967</t>
  </si>
  <si>
    <t>26.341</t>
  </si>
  <si>
    <t>2.41381</t>
  </si>
  <si>
    <t>26.5141</t>
  </si>
  <si>
    <t>2.48939</t>
  </si>
  <si>
    <t>25.7091</t>
  </si>
  <si>
    <t>2.2427</t>
  </si>
  <si>
    <t>28.537</t>
  </si>
  <si>
    <t>2.43277</t>
  </si>
  <si>
    <t>26.3075</t>
  </si>
  <si>
    <t>2.27529</t>
  </si>
  <si>
    <t>28.1282</t>
  </si>
  <si>
    <t>2.07932</t>
  </si>
  <si>
    <t>30.7794</t>
  </si>
  <si>
    <t>2.27688</t>
  </si>
  <si>
    <t>28.1087</t>
  </si>
  <si>
    <t>2.15352</t>
  </si>
  <si>
    <t>29.7188</t>
  </si>
  <si>
    <t>2.18879</t>
  </si>
  <si>
    <t>2.3686</t>
  </si>
  <si>
    <t>27.0202</t>
  </si>
  <si>
    <t>2.09451</t>
  </si>
  <si>
    <t>30.556</t>
  </si>
  <si>
    <t>2.19002</t>
  </si>
  <si>
    <t>29.2235</t>
  </si>
  <si>
    <t>2.03357</t>
  </si>
  <si>
    <t>31.4717</t>
  </si>
  <si>
    <t>2.17578</t>
  </si>
  <si>
    <t>29.4147</t>
  </si>
  <si>
    <t>2.2753</t>
  </si>
  <si>
    <t>2.40567</t>
  </si>
  <si>
    <t>26.6038</t>
  </si>
  <si>
    <t>2.36239</t>
  </si>
  <si>
    <t>27.0912</t>
  </si>
  <si>
    <t>2.54636</t>
  </si>
  <si>
    <t>25.134</t>
  </si>
  <si>
    <t>2.18624</t>
  </si>
  <si>
    <t>29.274</t>
  </si>
  <si>
    <t>2.52018</t>
  </si>
  <si>
    <t>25.395</t>
  </si>
  <si>
    <t>2.36682</t>
  </si>
  <si>
    <t>27.0405</t>
  </si>
  <si>
    <t>2.25854</t>
  </si>
  <si>
    <t>28.3369</t>
  </si>
  <si>
    <t>2.1884</t>
  </si>
  <si>
    <t>29.2452</t>
  </si>
  <si>
    <t>2.20334</t>
  </si>
  <si>
    <t>29.0468</t>
  </si>
  <si>
    <t>2.15947</t>
  </si>
  <si>
    <t>29.6369</t>
  </si>
  <si>
    <t>2.07349</t>
  </si>
  <si>
    <t>30.8658</t>
  </si>
  <si>
    <t>2.11603</t>
  </si>
  <si>
    <t>30.2453</t>
  </si>
  <si>
    <t>2.26147</t>
  </si>
  <si>
    <t>28.3002</t>
  </si>
  <si>
    <t>2.32265</t>
  </si>
  <si>
    <t>27.5547</t>
  </si>
  <si>
    <t>2.47669</t>
  </si>
  <si>
    <t>25.8409</t>
  </si>
  <si>
    <t>2.81817</t>
  </si>
  <si>
    <t>22.7098</t>
  </si>
  <si>
    <t>3.2654</t>
  </si>
  <si>
    <t>19.5994</t>
  </si>
  <si>
    <t>3.04124</t>
  </si>
  <si>
    <t>21.0441</t>
  </si>
  <si>
    <t>3.13029</t>
  </si>
  <si>
    <t>20.4454</t>
  </si>
  <si>
    <t>2.86912</t>
  </si>
  <si>
    <t>22.3065</t>
  </si>
  <si>
    <t>2.98771</t>
  </si>
  <si>
    <t>21.4211</t>
  </si>
  <si>
    <t>2.86969</t>
  </si>
  <si>
    <t>22.3021</t>
  </si>
  <si>
    <t>3.14901</t>
  </si>
  <si>
    <t>20.3238</t>
  </si>
  <si>
    <t>2.90847</t>
  </si>
  <si>
    <t>22.0047</t>
  </si>
  <si>
    <t>3.10433</t>
  </si>
  <si>
    <t>20.6164</t>
  </si>
  <si>
    <t>3.19813</t>
  </si>
  <si>
    <t>20.0117</t>
  </si>
  <si>
    <t>3.16919</t>
  </si>
  <si>
    <t>20.1944</t>
  </si>
  <si>
    <t>3.15736</t>
  </si>
  <si>
    <t>20.2701</t>
  </si>
  <si>
    <t>2.81371</t>
  </si>
  <si>
    <t>22.7458</t>
  </si>
  <si>
    <t>2.91207</t>
  </si>
  <si>
    <t>21.9775</t>
  </si>
  <si>
    <t>3.33294</t>
  </si>
  <si>
    <t>19.2023</t>
  </si>
  <si>
    <t>2.43577</t>
  </si>
  <si>
    <t>26.275</t>
  </si>
  <si>
    <t>2.1959</t>
  </si>
  <si>
    <t>29.1452</t>
  </si>
  <si>
    <t>1.97711</t>
  </si>
  <si>
    <t>32.3705</t>
  </si>
  <si>
    <t>1.86563</t>
  </si>
  <si>
    <t>34.3048</t>
  </si>
  <si>
    <t>2.10936</t>
  </si>
  <si>
    <t>30.3409</t>
  </si>
  <si>
    <t>2.26274</t>
  </si>
  <si>
    <t>28.2843</t>
  </si>
  <si>
    <t>2.20855</t>
  </si>
  <si>
    <t>28.9783</t>
  </si>
  <si>
    <t>2.27876</t>
  </si>
  <si>
    <t>28.0854</t>
  </si>
  <si>
    <t>2.45325</t>
  </si>
  <si>
    <t>26.0878</t>
  </si>
  <si>
    <t>2.47055</t>
  </si>
  <si>
    <t>25.9051</t>
  </si>
  <si>
    <t>2.47154</t>
  </si>
  <si>
    <t>25.8948</t>
  </si>
  <si>
    <t>2.31257</t>
  </si>
  <si>
    <t>27.6749</t>
  </si>
  <si>
    <t>2.24914</t>
  </si>
  <si>
    <t>28.4554</t>
  </si>
  <si>
    <t>2.36782</t>
  </si>
  <si>
    <t>27.029</t>
  </si>
  <si>
    <t>2.14698</t>
  </si>
  <si>
    <t>29.8094</t>
  </si>
  <si>
    <t>2.1476</t>
  </si>
  <si>
    <t>29.8007</t>
  </si>
  <si>
    <t>2.20581</t>
  </si>
  <si>
    <t>29.0143</t>
  </si>
  <si>
    <t>2.24743</t>
  </si>
  <si>
    <t>28.4769</t>
  </si>
  <si>
    <t>2.32981</t>
  </si>
  <si>
    <t>27.4701</t>
  </si>
  <si>
    <t>2.24368</t>
  </si>
  <si>
    <t>28.5246</t>
  </si>
  <si>
    <t>1.97244</t>
  </si>
  <si>
    <t>32.4471</t>
  </si>
  <si>
    <t>1.9181</t>
  </si>
  <si>
    <t>33.3663</t>
  </si>
  <si>
    <t>2.14014</t>
  </si>
  <si>
    <t>29.9045</t>
  </si>
  <si>
    <t>2.17752</t>
  </si>
  <si>
    <t>29.3913</t>
  </si>
  <si>
    <t>2.38446</t>
  </si>
  <si>
    <t>26.8405</t>
  </si>
  <si>
    <t>2.32976</t>
  </si>
  <si>
    <t>2.47577</t>
  </si>
  <si>
    <t>25.8506</t>
  </si>
  <si>
    <t>2.37047</t>
  </si>
  <si>
    <t>26.9988</t>
  </si>
  <si>
    <t>2.60174</t>
  </si>
  <si>
    <t>24.5989</t>
  </si>
  <si>
    <t>2.23317</t>
  </si>
  <si>
    <t>28.6589</t>
  </si>
  <si>
    <t>2.19298</t>
  </si>
  <si>
    <t>29.184</t>
  </si>
  <si>
    <t>2.18937</t>
  </si>
  <si>
    <t>29.2321</t>
  </si>
  <si>
    <t>2.36828</t>
  </si>
  <si>
    <t>27.0238</t>
  </si>
  <si>
    <t>2.12292</t>
  </si>
  <si>
    <t>30.1472</t>
  </si>
  <si>
    <t>2.06083</t>
  </si>
  <si>
    <t>31.0555</t>
  </si>
  <si>
    <t>2.26322</t>
  </si>
  <si>
    <t>28.2783</t>
  </si>
  <si>
    <t>2.30655</t>
  </si>
  <si>
    <t>27.7471</t>
  </si>
  <si>
    <t>2.20761</t>
  </si>
  <si>
    <t>28.9907</t>
  </si>
  <si>
    <t>2.23171</t>
  </si>
  <si>
    <t>28.6775</t>
  </si>
  <si>
    <t>2.04674</t>
  </si>
  <si>
    <t>31.2692</t>
  </si>
  <si>
    <t>2.04114</t>
  </si>
  <si>
    <t>31.355</t>
  </si>
  <si>
    <t>2.11123</t>
  </si>
  <si>
    <t>30.3141</t>
  </si>
  <si>
    <t>2.20553</t>
  </si>
  <si>
    <t>29.018</t>
  </si>
  <si>
    <t>2.37127</t>
  </si>
  <si>
    <t>26.9898</t>
  </si>
  <si>
    <t>2.36981</t>
  </si>
  <si>
    <t>27.0063</t>
  </si>
  <si>
    <t>2.45346</t>
  </si>
  <si>
    <t>26.0856</t>
  </si>
  <si>
    <t>2.38608</t>
  </si>
  <si>
    <t>26.8223</t>
  </si>
  <si>
    <t>2.57146</t>
  </si>
  <si>
    <t>24.8886</t>
  </si>
  <si>
    <t>2.61098</t>
  </si>
  <si>
    <t>24.5119</t>
  </si>
  <si>
    <t>2.14643</t>
  </si>
  <si>
    <t>29.8169</t>
  </si>
  <si>
    <t>2.0644</t>
  </si>
  <si>
    <t>31.0017</t>
  </si>
  <si>
    <t>1.84115</t>
  </si>
  <si>
    <t>34.7608</t>
  </si>
  <si>
    <t>2.15739</t>
  </si>
  <si>
    <t>29.6655</t>
  </si>
  <si>
    <t>2.06817</t>
  </si>
  <si>
    <t>30.9453</t>
  </si>
  <si>
    <t>2.06104</t>
  </si>
  <si>
    <t>31.0522</t>
  </si>
  <si>
    <t>2.68603</t>
  </si>
  <si>
    <t>23.827</t>
  </si>
  <si>
    <t>2.13993</t>
  </si>
  <si>
    <t>29.9076</t>
  </si>
  <si>
    <t>2.17846</t>
  </si>
  <si>
    <t>29.3786</t>
  </si>
  <si>
    <t>2.21581</t>
  </si>
  <si>
    <t>28.8833</t>
  </si>
  <si>
    <t>2.59127</t>
  </si>
  <si>
    <t>24.6983</t>
  </si>
  <si>
    <t>2.03273</t>
  </si>
  <si>
    <t>31.4848</t>
  </si>
  <si>
    <t>2.09471</t>
  </si>
  <si>
    <t>30.5532</t>
  </si>
  <si>
    <t>2.41863</t>
  </si>
  <si>
    <t>26.4613</t>
  </si>
  <si>
    <t>2.38979</t>
  </si>
  <si>
    <t>26.7805</t>
  </si>
  <si>
    <t>2.44271</t>
  </si>
  <si>
    <t>26.2004</t>
  </si>
  <si>
    <t>2.33585</t>
  </si>
  <si>
    <t>27.399</t>
  </si>
  <si>
    <t>1.99068</t>
  </si>
  <si>
    <t>32.1498</t>
  </si>
  <si>
    <t>2.05288</t>
  </si>
  <si>
    <t>31.1758</t>
  </si>
  <si>
    <t>1.81994</t>
  </si>
  <si>
    <t>35.166</t>
  </si>
  <si>
    <t>2.18889</t>
  </si>
  <si>
    <t>29.2386</t>
  </si>
  <si>
    <t>2.12266</t>
  </si>
  <si>
    <t>30.1509</t>
  </si>
  <si>
    <t>2.09158</t>
  </si>
  <si>
    <t>30.5989</t>
  </si>
  <si>
    <t>2.53817</t>
  </si>
  <si>
    <t>25.2151</t>
  </si>
  <si>
    <t>2.20789</t>
  </si>
  <si>
    <t>28.987</t>
  </si>
  <si>
    <t>2.11945</t>
  </si>
  <si>
    <t>30.1965</t>
  </si>
  <si>
    <t>2.73732</t>
  </si>
  <si>
    <t>23.3805</t>
  </si>
  <si>
    <t>1.99505</t>
  </si>
  <si>
    <t>32.0793</t>
  </si>
  <si>
    <t>2.03993</t>
  </si>
  <si>
    <t>31.3736</t>
  </si>
  <si>
    <t>2.40928</t>
  </si>
  <si>
    <t>26.564</t>
  </si>
  <si>
    <t>2.34363</t>
  </si>
  <si>
    <t>27.308</t>
  </si>
  <si>
    <t>2.46879</t>
  </si>
  <si>
    <t>25.9236</t>
  </si>
  <si>
    <t>2.49391</t>
  </si>
  <si>
    <t>25.6625</t>
  </si>
  <si>
    <t>1.85744</t>
  </si>
  <si>
    <t>34.4561</t>
  </si>
  <si>
    <t>2.03684</t>
  </si>
  <si>
    <t>31.4212</t>
  </si>
  <si>
    <t>1.97973</t>
  </si>
  <si>
    <t>32.3276</t>
  </si>
  <si>
    <t>1.89968</t>
  </si>
  <si>
    <t>33.69</t>
  </si>
  <si>
    <t>2.20178</t>
  </si>
  <si>
    <t>29.0674</t>
  </si>
  <si>
    <t>2.09281</t>
  </si>
  <si>
    <t>30.5809</t>
  </si>
  <si>
    <t>2.21925</t>
  </si>
  <si>
    <t>28.8386</t>
  </si>
  <si>
    <t>2.31244</t>
  </si>
  <si>
    <t>27.6764</t>
  </si>
  <si>
    <t>2.20403</t>
  </si>
  <si>
    <t>29.0377</t>
  </si>
  <si>
    <t>2.2644</t>
  </si>
  <si>
    <t>28.2636</t>
  </si>
  <si>
    <t>2.09853</t>
  </si>
  <si>
    <t>30.4975</t>
  </si>
  <si>
    <t>2.37754</t>
  </si>
  <si>
    <t>26.9186</t>
  </si>
  <si>
    <t>2.09354</t>
  </si>
  <si>
    <t>30.5702</t>
  </si>
  <si>
    <t>2.2124</t>
  </si>
  <si>
    <t>28.9278</t>
  </si>
  <si>
    <t>2.4315</t>
  </si>
  <si>
    <t>26.3212</t>
  </si>
  <si>
    <t>2.30616</t>
  </si>
  <si>
    <t>27.7518</t>
  </si>
  <si>
    <t>2.26516</t>
  </si>
  <si>
    <t>28.2541</t>
  </si>
  <si>
    <t>2.36713</t>
  </si>
  <si>
    <t>27.037</t>
  </si>
  <si>
    <t>2.40356</t>
  </si>
  <si>
    <t>26.6271</t>
  </si>
  <si>
    <t>2.57278</t>
  </si>
  <si>
    <t>24.8758</t>
  </si>
  <si>
    <t>2.33079</t>
  </si>
  <si>
    <t>27.4585</t>
  </si>
  <si>
    <t>2.38073</t>
  </si>
  <si>
    <t>26.8825</t>
  </si>
  <si>
    <t>2.41718</t>
  </si>
  <si>
    <t>26.4771</t>
  </si>
  <si>
    <t>2.36126</t>
  </si>
  <si>
    <t>27.1041</t>
  </si>
  <si>
    <t>2.23641</t>
  </si>
  <si>
    <t>28.6173</t>
  </si>
  <si>
    <t>2.32672</t>
  </si>
  <si>
    <t>27.5065</t>
  </si>
  <si>
    <t>2.21803</t>
  </si>
  <si>
    <t>28.8545</t>
  </si>
  <si>
    <t>2.04517</t>
  </si>
  <si>
    <t>31.2932</t>
  </si>
  <si>
    <t>2.23752</t>
  </si>
  <si>
    <t>28.6031</t>
  </si>
  <si>
    <t>2.24861</t>
  </si>
  <si>
    <t>28.462</t>
  </si>
  <si>
    <t>2.18434</t>
  </si>
  <si>
    <t>29.2995</t>
  </si>
  <si>
    <t>2.37525</t>
  </si>
  <si>
    <t>26.9445</t>
  </si>
  <si>
    <t>2.10434</t>
  </si>
  <si>
    <t>30.4134</t>
  </si>
  <si>
    <t>2.23002</t>
  </si>
  <si>
    <t>28.6993</t>
  </si>
  <si>
    <t>2.08193</t>
  </si>
  <si>
    <t>30.7407</t>
  </si>
  <si>
    <t>2.20847</t>
  </si>
  <si>
    <t>28.9793</t>
  </si>
  <si>
    <t>2.2957</t>
  </si>
  <si>
    <t>27.8782</t>
  </si>
  <si>
    <t>2.40114</t>
  </si>
  <si>
    <t>26.654</t>
  </si>
  <si>
    <t>2.40325</t>
  </si>
  <si>
    <t>26.6306</t>
  </si>
  <si>
    <t>2.52862</t>
  </si>
  <si>
    <t>25.3102</t>
  </si>
  <si>
    <t>2.31034</t>
  </si>
  <si>
    <t>27.7015</t>
  </si>
  <si>
    <t>2.44069</t>
  </si>
  <si>
    <t>26.2221</t>
  </si>
  <si>
    <t>2.54701</t>
  </si>
  <si>
    <t>25.1275</t>
  </si>
  <si>
    <t>2.3099</t>
  </si>
  <si>
    <t>2.23033</t>
  </si>
  <si>
    <t>28.6953</t>
  </si>
  <si>
    <t>2.23674</t>
  </si>
  <si>
    <t>28.6131</t>
  </si>
  <si>
    <t>2.18873</t>
  </si>
  <si>
    <t>29.2407</t>
  </si>
  <si>
    <t>2.10015</t>
  </si>
  <si>
    <t>30.4739</t>
  </si>
  <si>
    <t>2.12729</t>
  </si>
  <si>
    <t>30.0852</t>
  </si>
  <si>
    <t>2.09837</t>
  </si>
  <si>
    <t>30.4998</t>
  </si>
  <si>
    <t>2.26566</t>
  </si>
  <si>
    <t>28.2479</t>
  </si>
  <si>
    <t>2.20754</t>
  </si>
  <si>
    <t>28.9915</t>
  </si>
  <si>
    <t>2.21839</t>
  </si>
  <si>
    <t>28.8498</t>
  </si>
  <si>
    <t>2.1874</t>
  </si>
  <si>
    <t>29.2584</t>
  </si>
  <si>
    <t>2.2924</t>
  </si>
  <si>
    <t>27.9183</t>
  </si>
  <si>
    <t>2.43018</t>
  </si>
  <si>
    <t>26.3355</t>
  </si>
  <si>
    <t>2.46469</t>
  </si>
  <si>
    <t>25.9668</t>
  </si>
  <si>
    <t>2.35793</t>
  </si>
  <si>
    <t>27.1425</t>
  </si>
  <si>
    <t>2.6078</t>
  </si>
  <si>
    <t>24.5417</t>
  </si>
  <si>
    <t>2.42086</t>
  </si>
  <si>
    <t>26.4369</t>
  </si>
  <si>
    <t>2.24964</t>
  </si>
  <si>
    <t>28.4489</t>
  </si>
  <si>
    <t>2.56583</t>
  </si>
  <si>
    <t>24.9432</t>
  </si>
  <si>
    <t>2.42535</t>
  </si>
  <si>
    <t>26.3879</t>
  </si>
  <si>
    <t>2.30494</t>
  </si>
  <si>
    <t>27.7665</t>
  </si>
  <si>
    <t>2.41399</t>
  </si>
  <si>
    <t>26.5121</t>
  </si>
  <si>
    <t>2.44325</t>
  </si>
  <si>
    <t>26.1946</t>
  </si>
  <si>
    <t>2.43075</t>
  </si>
  <si>
    <t>26.3294</t>
  </si>
  <si>
    <t>2.28999</t>
  </si>
  <si>
    <t>27.9478</t>
  </si>
  <si>
    <t>2.09113</t>
  </si>
  <si>
    <t>30.6055</t>
  </si>
  <si>
    <t>2.42122</t>
  </si>
  <si>
    <t>26.4329</t>
  </si>
  <si>
    <t>2.26279</t>
  </si>
  <si>
    <t>28.2837</t>
  </si>
  <si>
    <t>2.00949</t>
  </si>
  <si>
    <t>31.8489</t>
  </si>
  <si>
    <t>1.84457</t>
  </si>
  <si>
    <t>34.6965</t>
  </si>
  <si>
    <t>2.05312</t>
  </si>
  <si>
    <t>31.172</t>
  </si>
  <si>
    <t>2.19224</t>
  </si>
  <si>
    <t>29.1939</t>
  </si>
  <si>
    <t>2.45197</t>
  </si>
  <si>
    <t>26.1014</t>
  </si>
  <si>
    <t>2.25374</t>
  </si>
  <si>
    <t>28.3973</t>
  </si>
  <si>
    <t>27.8953</t>
  </si>
  <si>
    <t>2.49909</t>
  </si>
  <si>
    <t>25.6093</t>
  </si>
  <si>
    <t>2.34245</t>
  </si>
  <si>
    <t>27.3218</t>
  </si>
  <si>
    <t>2.08576</t>
  </si>
  <si>
    <t>30.6843</t>
  </si>
  <si>
    <t>2.38368</t>
  </si>
  <si>
    <t>26.8493</t>
  </si>
  <si>
    <t>2.18973</t>
  </si>
  <si>
    <t>29.2274</t>
  </si>
  <si>
    <t>2.30542</t>
  </si>
  <si>
    <t>27.7607</t>
  </si>
  <si>
    <t>26.969</t>
  </si>
  <si>
    <t>2.22298</t>
  </si>
  <si>
    <t>28.7902</t>
  </si>
  <si>
    <t>2.19798</t>
  </si>
  <si>
    <t>29.1177</t>
  </si>
  <si>
    <t>2.24513</t>
  </si>
  <si>
    <t>28.5062</t>
  </si>
  <si>
    <t>2.38315</t>
  </si>
  <si>
    <t>26.8552</t>
  </si>
  <si>
    <t>2.29706</t>
  </si>
  <si>
    <t>27.8617</t>
  </si>
  <si>
    <t>2.0478</t>
  </si>
  <si>
    <t>31.253</t>
  </si>
  <si>
    <t>1.89513</t>
  </si>
  <si>
    <t>33.7707</t>
  </si>
  <si>
    <t>2.09785</t>
  </si>
  <si>
    <t>30.5074</t>
  </si>
  <si>
    <t>2.33436</t>
  </si>
  <si>
    <t>27.4165</t>
  </si>
  <si>
    <t>2.45487</t>
  </si>
  <si>
    <t>26.0706</t>
  </si>
  <si>
    <t>2.35944</t>
  </si>
  <si>
    <t>27.125</t>
  </si>
  <si>
    <t>2.38326</t>
  </si>
  <si>
    <t>26.854</t>
  </si>
  <si>
    <t>2.50104</t>
  </si>
  <si>
    <t>25.5894</t>
  </si>
  <si>
    <t>2.28792</t>
  </si>
  <si>
    <t>27.9731</t>
  </si>
  <si>
    <t>2.01243</t>
  </si>
  <si>
    <t>31.8024</t>
  </si>
  <si>
    <t>2.36694</t>
  </si>
  <si>
    <t>27.0392</t>
  </si>
  <si>
    <t>2.3249</t>
  </si>
  <si>
    <t>27.5281</t>
  </si>
  <si>
    <t>2.35001</t>
  </si>
  <si>
    <t>27.2339</t>
  </si>
  <si>
    <t>2.03554</t>
  </si>
  <si>
    <t>31.4412</t>
  </si>
  <si>
    <t>2.12945</t>
  </si>
  <si>
    <t>30.0548</t>
  </si>
  <si>
    <t>2.05814</t>
  </si>
  <si>
    <t>31.0961</t>
  </si>
  <si>
    <t>2.2331</t>
  </si>
  <si>
    <t>28.6597</t>
  </si>
  <si>
    <t>2.30431</t>
  </si>
  <si>
    <t>27.774</t>
  </si>
  <si>
    <t>2.20074</t>
  </si>
  <si>
    <t>29.0812</t>
  </si>
  <si>
    <t>2.21467</t>
  </si>
  <si>
    <t>28.8983</t>
  </si>
  <si>
    <t>2.20379</t>
  </si>
  <si>
    <t>29.0408</t>
  </si>
  <si>
    <t>1.96168</t>
  </si>
  <si>
    <t>32.6251</t>
  </si>
  <si>
    <t>2.28525</t>
  </si>
  <si>
    <t>28.0057</t>
  </si>
  <si>
    <t>2.45834</t>
  </si>
  <si>
    <t>26.0339</t>
  </si>
  <si>
    <t>2.38442</t>
  </si>
  <si>
    <t>26.8409</t>
  </si>
  <si>
    <t>2.33693</t>
  </si>
  <si>
    <t>27.3864</t>
  </si>
  <si>
    <t>2.38561</t>
  </si>
  <si>
    <t>26.8276</t>
  </si>
  <si>
    <t>2.36933</t>
  </si>
  <si>
    <t>27.0119</t>
  </si>
  <si>
    <t>2.08567</t>
  </si>
  <si>
    <t>30.6856</t>
  </si>
  <si>
    <t>2.23434</t>
  </si>
  <si>
    <t>28.6438</t>
  </si>
  <si>
    <t>2.07052</t>
  </si>
  <si>
    <t>30.9102</t>
  </si>
  <si>
    <t>1.83613</t>
  </si>
  <si>
    <t>34.8559</t>
  </si>
  <si>
    <t>2.1642</t>
  </si>
  <si>
    <t>29.5722</t>
  </si>
  <si>
    <t>2.07969</t>
  </si>
  <si>
    <t>30.7737</t>
  </si>
  <si>
    <t>2.06772</t>
  </si>
  <si>
    <t>30.952</t>
  </si>
  <si>
    <t>2.66893</t>
  </si>
  <si>
    <t>23.9796</t>
  </si>
  <si>
    <t>2.19634</t>
  </si>
  <si>
    <t>29.1394</t>
  </si>
  <si>
    <t>2.15815</t>
  </si>
  <si>
    <t>29.6551</t>
  </si>
  <si>
    <t>2.26459</t>
  </si>
  <si>
    <t>28.2612</t>
  </si>
  <si>
    <t>2.11222</t>
  </si>
  <si>
    <t>30.2998</t>
  </si>
  <si>
    <t>2.24475</t>
  </si>
  <si>
    <t>28.5109</t>
  </si>
  <si>
    <t>2.45925</t>
  </si>
  <si>
    <t>26.0242</t>
  </si>
  <si>
    <t>2.42176</t>
  </si>
  <si>
    <t>26.4271</t>
  </si>
  <si>
    <t>2.29386</t>
  </si>
  <si>
    <t>27.9006</t>
  </si>
  <si>
    <t>2.42966</t>
  </si>
  <si>
    <t>26.3411</t>
  </si>
  <si>
    <t>2.32692</t>
  </si>
  <si>
    <t>27.5042</t>
  </si>
  <si>
    <t>1.86443</t>
  </si>
  <si>
    <t>34.3268</t>
  </si>
  <si>
    <t>1.98486</t>
  </si>
  <si>
    <t>32.2441</t>
  </si>
  <si>
    <t>2.05679</t>
  </si>
  <si>
    <t>31.1164</t>
  </si>
  <si>
    <t>1.80295</t>
  </si>
  <si>
    <t>35.4974</t>
  </si>
  <si>
    <t>2.18515</t>
  </si>
  <si>
    <t>29.2886</t>
  </si>
  <si>
    <t>2.11384</t>
  </si>
  <si>
    <t>30.2766</t>
  </si>
  <si>
    <t>2.07548</t>
  </si>
  <si>
    <t>30.8363</t>
  </si>
  <si>
    <t>2.52611</t>
  </si>
  <si>
    <t>25.3354</t>
  </si>
  <si>
    <t>2.28667</t>
  </si>
  <si>
    <t>27.9882</t>
  </si>
  <si>
    <t>2.15847</t>
  </si>
  <si>
    <t>29.6506</t>
  </si>
  <si>
    <t>2.09058</t>
  </si>
  <si>
    <t>30.6135</t>
  </si>
  <si>
    <t>2.65777</t>
  </si>
  <si>
    <t>24.0803</t>
  </si>
  <si>
    <t>2.132</t>
  </si>
  <si>
    <t>30.0188</t>
  </si>
  <si>
    <t>2.28914</t>
  </si>
  <si>
    <t>27.9581</t>
  </si>
  <si>
    <t>2.42814</t>
  </si>
  <si>
    <t>26.3576</t>
  </si>
  <si>
    <t>2.40232</t>
  </si>
  <si>
    <t>26.6409</t>
  </si>
  <si>
    <t>2.32397</t>
  </si>
  <si>
    <t>27.5391</t>
  </si>
  <si>
    <t>2.43325</t>
  </si>
  <si>
    <t>26.3023</t>
  </si>
  <si>
    <t>1.87817</t>
  </si>
  <si>
    <t>34.0758</t>
  </si>
  <si>
    <t>2.03319</t>
  </si>
  <si>
    <t>31.4777</t>
  </si>
  <si>
    <t>1.98534</t>
  </si>
  <si>
    <t>32.2363</t>
  </si>
  <si>
    <t>1.87469</t>
  </si>
  <si>
    <t>34.1389</t>
  </si>
  <si>
    <t>2.20816</t>
  </si>
  <si>
    <t>28.9834</t>
  </si>
  <si>
    <t>2.10691</t>
  </si>
  <si>
    <t>30.3763</t>
  </si>
  <si>
    <t>2.23818</t>
  </si>
  <si>
    <t>28.5947</t>
  </si>
  <si>
    <t>2.31635</t>
  </si>
  <si>
    <t>27.6297</t>
  </si>
  <si>
    <t>2.22957</t>
  </si>
  <si>
    <t>28.7051</t>
  </si>
  <si>
    <t>2.17167</t>
  </si>
  <si>
    <t>29.4705</t>
  </si>
  <si>
    <t>2.04591</t>
  </si>
  <si>
    <t>31.282</t>
  </si>
  <si>
    <t>2.36563</t>
  </si>
  <si>
    <t>27.0541</t>
  </si>
  <si>
    <t>2.25782</t>
  </si>
  <si>
    <t>28.3459</t>
  </si>
  <si>
    <t>2.24476</t>
  </si>
  <si>
    <t>2.39859</t>
  </si>
  <si>
    <t>26.6823</t>
  </si>
  <si>
    <t>2.32772</t>
  </si>
  <si>
    <t>27.4948</t>
  </si>
  <si>
    <t>1.86873</t>
  </si>
  <si>
    <t>34.2478</t>
  </si>
  <si>
    <t>2.04902</t>
  </si>
  <si>
    <t>31.2344</t>
  </si>
  <si>
    <t>1.97764</t>
  </si>
  <si>
    <t>32.3618</t>
  </si>
  <si>
    <t>1.89942</t>
  </si>
  <si>
    <t>33.6944</t>
  </si>
  <si>
    <t>2.21224</t>
  </si>
  <si>
    <t>28.93</t>
  </si>
  <si>
    <t>2.07695</t>
  </si>
  <si>
    <t>30.8144</t>
  </si>
  <si>
    <t>28.6653</t>
  </si>
  <si>
    <t>2.29954</t>
  </si>
  <si>
    <t>27.8317</t>
  </si>
  <si>
    <t>29.3295</t>
  </si>
  <si>
    <t>2.12445</t>
  </si>
  <si>
    <t>30.1254</t>
  </si>
  <si>
    <t>2.19557</t>
  </si>
  <si>
    <t>29.1496</t>
  </si>
  <si>
    <t>2.47451</t>
  </si>
  <si>
    <t>25.8637</t>
  </si>
  <si>
    <t>2.39179</t>
  </si>
  <si>
    <t>26.7582</t>
  </si>
  <si>
    <t>2.44856</t>
  </si>
  <si>
    <t>26.1378</t>
  </si>
  <si>
    <t>2.34926</t>
  </si>
  <si>
    <t>27.2426</t>
  </si>
  <si>
    <t>2.36144</t>
  </si>
  <si>
    <t>27.1021</t>
  </si>
  <si>
    <t>2.4845</t>
  </si>
  <si>
    <t>25.7597</t>
  </si>
  <si>
    <t>2.54165</t>
  </si>
  <si>
    <t>25.1805</t>
  </si>
  <si>
    <t>2.42425</t>
  </si>
  <si>
    <t>26.3999</t>
  </si>
  <si>
    <t>2.52792</t>
  </si>
  <si>
    <t>25.3173</t>
  </si>
  <si>
    <t>2.29477</t>
  </si>
  <si>
    <t>27.8895</t>
  </si>
  <si>
    <t>2.40027</t>
  </si>
  <si>
    <t>26.6636</t>
  </si>
  <si>
    <t>2.39821</t>
  </si>
  <si>
    <t>26.6865</t>
  </si>
  <si>
    <t>2.06389</t>
  </si>
  <si>
    <t>31.0093</t>
  </si>
  <si>
    <t>2.23149</t>
  </si>
  <si>
    <t>28.6804</t>
  </si>
  <si>
    <t>2.24313</t>
  </si>
  <si>
    <t>28.5315</t>
  </si>
  <si>
    <t>30.0818</t>
  </si>
  <si>
    <t>2.3093</t>
  </si>
  <si>
    <t>27.7141</t>
  </si>
  <si>
    <t>2.09297</t>
  </si>
  <si>
    <t>30.5785</t>
  </si>
  <si>
    <t>2.23067</t>
  </si>
  <si>
    <t>28.6909</t>
  </si>
  <si>
    <t>2.16789</t>
  </si>
  <si>
    <t>29.5217</t>
  </si>
  <si>
    <t>2.29414</t>
  </si>
  <si>
    <t>27.8971</t>
  </si>
  <si>
    <t>2.4294</t>
  </si>
  <si>
    <t>26.344</t>
  </si>
  <si>
    <t>26.5844</t>
  </si>
  <si>
    <t>2.56189</t>
  </si>
  <si>
    <t>24.9815</t>
  </si>
  <si>
    <t>2.2194</t>
  </si>
  <si>
    <t>2.42451</t>
  </si>
  <si>
    <t>26.3971</t>
  </si>
  <si>
    <t>2.53339</t>
  </si>
  <si>
    <t>25.2626</t>
  </si>
  <si>
    <t>2.27443</t>
  </si>
  <si>
    <t>28.1389</t>
  </si>
  <si>
    <t>2.31772</t>
  </si>
  <si>
    <t>2.25199</t>
  </si>
  <si>
    <t>28.4193</t>
  </si>
  <si>
    <t>2.31554</t>
  </si>
  <si>
    <t>27.6393</t>
  </si>
  <si>
    <t>2.1906</t>
  </si>
  <si>
    <t>29.2157</t>
  </si>
  <si>
    <t>2.2343</t>
  </si>
  <si>
    <t>28.6443</t>
  </si>
  <si>
    <t>2.10986</t>
  </si>
  <si>
    <t>30.3337</t>
  </si>
  <si>
    <t>2.13924</t>
  </si>
  <si>
    <t>29.9171</t>
  </si>
  <si>
    <t>2.29139</t>
  </si>
  <si>
    <t>27.9306</t>
  </si>
  <si>
    <t>1.87387</t>
  </si>
  <si>
    <t>34.1539</t>
  </si>
  <si>
    <t>2.25015</t>
  </si>
  <si>
    <t>28.4426</t>
  </si>
  <si>
    <t>2.2555</t>
  </si>
  <si>
    <t>28.3751</t>
  </si>
  <si>
    <t>2.37761</t>
  </si>
  <si>
    <t>26.9178</t>
  </si>
  <si>
    <t>2.42293</t>
  </si>
  <si>
    <t>26.4143</t>
  </si>
  <si>
    <t>2.65553</t>
  </si>
  <si>
    <t>24.1007</t>
  </si>
  <si>
    <t>2.66818</t>
  </si>
  <si>
    <t>23.9864</t>
  </si>
  <si>
    <t>2.3343</t>
  </si>
  <si>
    <t>27.4172</t>
  </si>
  <si>
    <t>2.14803</t>
  </si>
  <si>
    <t>29.7948</t>
  </si>
  <si>
    <t>2.40945</t>
  </si>
  <si>
    <t>26.562</t>
  </si>
  <si>
    <t>2.27165</t>
  </si>
  <si>
    <t>28.1734</t>
  </si>
  <si>
    <t>2.45944</t>
  </si>
  <si>
    <t>26.0222</t>
  </si>
  <si>
    <t>2.4117</t>
  </si>
  <si>
    <t>26.5373</t>
  </si>
  <si>
    <t>2.36508</t>
  </si>
  <si>
    <t>27.0604</t>
  </si>
  <si>
    <t>2.21806</t>
  </si>
  <si>
    <t>28.8541</t>
  </si>
  <si>
    <t>2.21546</t>
  </si>
  <si>
    <t>28.8879</t>
  </si>
  <si>
    <t>2.18108</t>
  </si>
  <si>
    <t>29.3432</t>
  </si>
  <si>
    <t>2.15943</t>
  </si>
  <si>
    <t>29.6374</t>
  </si>
  <si>
    <t>2.11895</t>
  </si>
  <si>
    <t>30.2036</t>
  </si>
  <si>
    <t>2.25158</t>
  </si>
  <si>
    <t>28.4245</t>
  </si>
  <si>
    <t>2.27863</t>
  </si>
  <si>
    <t>2.46501</t>
  </si>
  <si>
    <t>25.9634</t>
  </si>
  <si>
    <t>2.40222</t>
  </si>
  <si>
    <t>26.642</t>
  </si>
  <si>
    <t>2.80023</t>
  </si>
  <si>
    <t>22.8552</t>
  </si>
  <si>
    <t>2.80695</t>
  </si>
  <si>
    <t>2.325</t>
  </si>
  <si>
    <t>27.5268</t>
  </si>
  <si>
    <t>2.38565</t>
  </si>
  <si>
    <t>26.8271</t>
  </si>
  <si>
    <t>2.45678</t>
  </si>
  <si>
    <t>26.0503</t>
  </si>
  <si>
    <t>2.50597</t>
  </si>
  <si>
    <t>25.5391</t>
  </si>
  <si>
    <t>2.40379</t>
  </si>
  <si>
    <t>26.6246</t>
  </si>
  <si>
    <t>2.27945</t>
  </si>
  <si>
    <t>28.077</t>
  </si>
  <si>
    <t>2.20544</t>
  </si>
  <si>
    <t>29.0192</t>
  </si>
  <si>
    <t>2.24662</t>
  </si>
  <si>
    <t>28.4872</t>
  </si>
  <si>
    <t>2.33151</t>
  </si>
  <si>
    <t>27.45</t>
  </si>
  <si>
    <t>2.24397</t>
  </si>
  <si>
    <t>28.5209</t>
  </si>
  <si>
    <t>2.2771</t>
  </si>
  <si>
    <t>28.1059</t>
  </si>
  <si>
    <t>2.18971</t>
  </si>
  <si>
    <t>29.2276</t>
  </si>
  <si>
    <t>2.26695</t>
  </si>
  <si>
    <t>28.2318</t>
  </si>
  <si>
    <t>2.36834</t>
  </si>
  <si>
    <t>27.0232</t>
  </si>
  <si>
    <t>2.43329</t>
  </si>
  <si>
    <t>26.3018</t>
  </si>
  <si>
    <t>2.42785</t>
  </si>
  <si>
    <t>26.3608</t>
  </si>
  <si>
    <t>2.84726</t>
  </si>
  <si>
    <t>22.4778</t>
  </si>
  <si>
    <t>2.79777</t>
  </si>
  <si>
    <t>22.8754</t>
  </si>
  <si>
    <t>2.54376</t>
  </si>
  <si>
    <t>25.1596</t>
  </si>
  <si>
    <t>2.22482</t>
  </si>
  <si>
    <t>28.7663</t>
  </si>
  <si>
    <t>2.50337</t>
  </si>
  <si>
    <t>25.5655</t>
  </si>
  <si>
    <t>2.59015</t>
  </si>
  <si>
    <t>24.709</t>
  </si>
  <si>
    <t>2.5385</t>
  </si>
  <si>
    <t>25.2117</t>
  </si>
  <si>
    <t>2.12829</t>
  </si>
  <si>
    <t>30.0711</t>
  </si>
  <si>
    <t>2.04458</t>
  </si>
  <si>
    <t>31.3023</t>
  </si>
  <si>
    <t>28.1374</t>
  </si>
  <si>
    <t>2.31155</t>
  </si>
  <si>
    <t>27.687</t>
  </si>
  <si>
    <t>2.15624</t>
  </si>
  <si>
    <t>29.6813</t>
  </si>
  <si>
    <t>2.21023</t>
  </si>
  <si>
    <t>28.9563</t>
  </si>
  <si>
    <t>2.34955</t>
  </si>
  <si>
    <t>27.2393</t>
  </si>
  <si>
    <t>2.36773</t>
  </si>
  <si>
    <t>27.0301</t>
  </si>
  <si>
    <t>2.2754</t>
  </si>
  <si>
    <t>28.1269</t>
  </si>
  <si>
    <t>2.45567</t>
  </si>
  <si>
    <t>26.0621</t>
  </si>
  <si>
    <t>2.44837</t>
  </si>
  <si>
    <t>26.1398</t>
  </si>
  <si>
    <t>2.83273</t>
  </si>
  <si>
    <t>22.593</t>
  </si>
  <si>
    <t>2.71073</t>
  </si>
  <si>
    <t>23.6099</t>
  </si>
  <si>
    <t>2.22824</t>
  </si>
  <si>
    <t>28.7222</t>
  </si>
  <si>
    <t>2.24769</t>
  </si>
  <si>
    <t>28.4737</t>
  </si>
  <si>
    <t>1.84497</t>
  </si>
  <si>
    <t>34.6889</t>
  </si>
  <si>
    <t>2.16055</t>
  </si>
  <si>
    <t>29.6221</t>
  </si>
  <si>
    <t>2.07161</t>
  </si>
  <si>
    <t>30.8939</t>
  </si>
  <si>
    <t>2.06741</t>
  </si>
  <si>
    <t>30.9566</t>
  </si>
  <si>
    <t>2.70106</t>
  </si>
  <si>
    <t>23.6944</t>
  </si>
  <si>
    <t>30.0627</t>
  </si>
  <si>
    <t>2.12878</t>
  </si>
  <si>
    <t>30.0642</t>
  </si>
  <si>
    <t>2.3396</t>
  </si>
  <si>
    <t>27.3551</t>
  </si>
  <si>
    <t>2.33028</t>
  </si>
  <si>
    <t>27.4645</t>
  </si>
  <si>
    <t>2.50227</t>
  </si>
  <si>
    <t>25.5768</t>
  </si>
  <si>
    <t>2.43686</t>
  </si>
  <si>
    <t>26.2633</t>
  </si>
  <si>
    <t>2.37616</t>
  </si>
  <si>
    <t>26.9342</t>
  </si>
  <si>
    <t>2.8608</t>
  </si>
  <si>
    <t>22.3714</t>
  </si>
  <si>
    <t>1.98168</t>
  </si>
  <si>
    <t>32.2959</t>
  </si>
  <si>
    <t>2.06045</t>
  </si>
  <si>
    <t>31.0612</t>
  </si>
  <si>
    <t>1.81261</t>
  </si>
  <si>
    <t>35.3082</t>
  </si>
  <si>
    <t>2.1215</t>
  </si>
  <si>
    <t>30.1673</t>
  </si>
  <si>
    <t>2.08139</t>
  </si>
  <si>
    <t>30.7486</t>
  </si>
  <si>
    <t>2.55854</t>
  </si>
  <si>
    <t>25.0143</t>
  </si>
  <si>
    <t>2.20465</t>
  </si>
  <si>
    <t>29.0295</t>
  </si>
  <si>
    <t>2.11084</t>
  </si>
  <si>
    <t>30.3196</t>
  </si>
  <si>
    <t>29.8843</t>
  </si>
  <si>
    <t>2.40084</t>
  </si>
  <si>
    <t>26.6573</t>
  </si>
  <si>
    <t>2.47765</t>
  </si>
  <si>
    <t>25.831</t>
  </si>
  <si>
    <t>2.34254</t>
  </si>
  <si>
    <t>27.3207</t>
  </si>
  <si>
    <t>2.41374</t>
  </si>
  <si>
    <t>26.5149</t>
  </si>
  <si>
    <t>2.44281</t>
  </si>
  <si>
    <t>26.1993</t>
  </si>
  <si>
    <t>2.41115</t>
  </si>
  <si>
    <t>26.5433</t>
  </si>
  <si>
    <t>1.89235</t>
  </si>
  <si>
    <t>33.8204</t>
  </si>
  <si>
    <t>2.01225</t>
  </si>
  <si>
    <t>31.8052</t>
  </si>
  <si>
    <t>1.96548</t>
  </si>
  <si>
    <t>32.562</t>
  </si>
  <si>
    <t>2.03279</t>
  </si>
  <si>
    <t>31.4838</t>
  </si>
  <si>
    <t>2.15725</t>
  </si>
  <si>
    <t>29.6674</t>
  </si>
  <si>
    <t>2.09812</t>
  </si>
  <si>
    <t>30.5035</t>
  </si>
  <si>
    <t>2.38019</t>
  </si>
  <si>
    <t>26.8886</t>
  </si>
  <si>
    <t>2.51136</t>
  </si>
  <si>
    <t>25.4842</t>
  </si>
  <si>
    <t>2.96725</t>
  </si>
  <si>
    <t>21.5688</t>
  </si>
  <si>
    <t>2.8357</t>
  </si>
  <si>
    <t>22.5694</t>
  </si>
  <si>
    <t>2.74917</t>
  </si>
  <si>
    <t>23.2797</t>
  </si>
  <si>
    <t>2.43245</t>
  </si>
  <si>
    <t>26.3109</t>
  </si>
  <si>
    <t>27.382</t>
  </si>
  <si>
    <t>2.40931</t>
  </si>
  <si>
    <t>26.5637</t>
  </si>
  <si>
    <t>2.81745</t>
  </si>
  <si>
    <t>22.7156</t>
  </si>
  <si>
    <t>2.81269</t>
  </si>
  <si>
    <t>22.754</t>
  </si>
  <si>
    <t>2.7286</t>
  </si>
  <si>
    <t>23.4552</t>
  </si>
  <si>
    <t>2.29726</t>
  </si>
  <si>
    <t>2.49317</t>
  </si>
  <si>
    <t>25.6702</t>
  </si>
  <si>
    <t>1.91112</t>
  </si>
  <si>
    <t>33.4883</t>
  </si>
  <si>
    <t>2.01094</t>
  </si>
  <si>
    <t>31.8259</t>
  </si>
  <si>
    <t>2.01575</t>
  </si>
  <si>
    <t>31.75</t>
  </si>
  <si>
    <t>2.01264</t>
  </si>
  <si>
    <t>31.799</t>
  </si>
  <si>
    <t>2.1712</t>
  </si>
  <si>
    <t>29.4768</t>
  </si>
  <si>
    <t>2.14536</t>
  </si>
  <si>
    <t>29.8318</t>
  </si>
  <si>
    <t>2.32412</t>
  </si>
  <si>
    <t>27.5374</t>
  </si>
  <si>
    <t>2.5665</t>
  </si>
  <si>
    <t>24.9367</t>
  </si>
  <si>
    <t>2.9375</t>
  </si>
  <si>
    <t>21.7872</t>
  </si>
  <si>
    <t>2.80604</t>
  </si>
  <si>
    <t>22.8079</t>
  </si>
  <si>
    <t>2.75683</t>
  </si>
  <si>
    <t>23.2151</t>
  </si>
  <si>
    <t>2.42192</t>
  </si>
  <si>
    <t>26.4253</t>
  </si>
  <si>
    <t>2.84341</t>
  </si>
  <si>
    <t>22.5082</t>
  </si>
  <si>
    <t>2.8527</t>
  </si>
  <si>
    <t>22.4349</t>
  </si>
  <si>
    <t>2.79563</t>
  </si>
  <si>
    <t>22.8928</t>
  </si>
  <si>
    <t>2.35276</t>
  </si>
  <si>
    <t>27.2021</t>
  </si>
  <si>
    <t>1.89764</t>
  </si>
  <si>
    <t>33.7261</t>
  </si>
  <si>
    <t>1.97506</t>
  </si>
  <si>
    <t>32.4041</t>
  </si>
  <si>
    <t>31.1322</t>
  </si>
  <si>
    <t>1.96062</t>
  </si>
  <si>
    <t>32.6428</t>
  </si>
  <si>
    <t>2.2406</t>
  </si>
  <si>
    <t>28.5638</t>
  </si>
  <si>
    <t>2.218</t>
  </si>
  <si>
    <t>28.8548</t>
  </si>
  <si>
    <t>2.40156</t>
  </si>
  <si>
    <t>26.6494</t>
  </si>
  <si>
    <t>2.86953</t>
  </si>
  <si>
    <t>22.3033</t>
  </si>
  <si>
    <t>2.98112</t>
  </si>
  <si>
    <t>21.4685</t>
  </si>
  <si>
    <t>2.86863</t>
  </si>
  <si>
    <t>22.3103</t>
  </si>
  <si>
    <t>2.8047</t>
  </si>
  <si>
    <t>22.8188</t>
  </si>
  <si>
    <t>2.69962</t>
  </si>
  <si>
    <t>23.707</t>
  </si>
  <si>
    <t>2.4079</t>
  </si>
  <si>
    <t>26.5792</t>
  </si>
  <si>
    <t>2.52276</t>
  </si>
  <si>
    <t>25.369</t>
  </si>
  <si>
    <t>2.83083</t>
  </si>
  <si>
    <t>22.6082</t>
  </si>
  <si>
    <t>2.81393</t>
  </si>
  <si>
    <t>22.744</t>
  </si>
  <si>
    <t>1.88778</t>
  </si>
  <si>
    <t>33.9022</t>
  </si>
  <si>
    <t>1.93954</t>
  </si>
  <si>
    <t>32.9975</t>
  </si>
  <si>
    <t>2.05587</t>
  </si>
  <si>
    <t>31.1303</t>
  </si>
  <si>
    <t>1.98838</t>
  </si>
  <si>
    <t>32.1871</t>
  </si>
  <si>
    <t>2.18321</t>
  </si>
  <si>
    <t>29.3146</t>
  </si>
  <si>
    <t>2.19866</t>
  </si>
  <si>
    <t>29.1087</t>
  </si>
  <si>
    <t>2.21572</t>
  </si>
  <si>
    <t>28.8846</t>
  </si>
  <si>
    <t>2.23907</t>
  </si>
  <si>
    <t>28.5833</t>
  </si>
  <si>
    <t>2.84379</t>
  </si>
  <si>
    <t>22.5052</t>
  </si>
  <si>
    <t>2.94544</t>
  </si>
  <si>
    <t>21.7285</t>
  </si>
  <si>
    <t>2.85777</t>
  </si>
  <si>
    <t>22.3951</t>
  </si>
  <si>
    <t>2.80085</t>
  </si>
  <si>
    <t>22.8502</t>
  </si>
  <si>
    <t>2.50708</t>
  </si>
  <si>
    <t>25.5278</t>
  </si>
  <si>
    <t>2.44535</t>
  </si>
  <si>
    <t>26.1721</t>
  </si>
  <si>
    <t>2.82859</t>
  </si>
  <si>
    <t>22.6261</t>
  </si>
  <si>
    <t>1.86449</t>
  </si>
  <si>
    <t>34.3257</t>
  </si>
  <si>
    <t>2.06271</t>
  </si>
  <si>
    <t>31.0272</t>
  </si>
  <si>
    <t>2.01526</t>
  </si>
  <si>
    <t>31.7576</t>
  </si>
  <si>
    <t>1.96723</t>
  </si>
  <si>
    <t>32.5331</t>
  </si>
  <si>
    <t>2.17593</t>
  </si>
  <si>
    <t>29.4127</t>
  </si>
  <si>
    <t>29.494</t>
  </si>
  <si>
    <t>2.20328</t>
  </si>
  <si>
    <t>29.0477</t>
  </si>
  <si>
    <t>2.36726</t>
  </si>
  <si>
    <t>27.0355</t>
  </si>
  <si>
    <t>2.88033</t>
  </si>
  <si>
    <t>22.2197</t>
  </si>
  <si>
    <t>2.90798</t>
  </si>
  <si>
    <t>22.0084</t>
  </si>
  <si>
    <t>2.89853</t>
  </si>
  <si>
    <t>22.0802</t>
  </si>
  <si>
    <t>2.80769</t>
  </si>
  <si>
    <t>22.7945</t>
  </si>
  <si>
    <t>2.52364</t>
  </si>
  <si>
    <t>25.3602</t>
  </si>
  <si>
    <t>2.59659</t>
  </si>
  <si>
    <t>24.6477</t>
  </si>
  <si>
    <t>1.89933</t>
  </si>
  <si>
    <t>33.6962</t>
  </si>
  <si>
    <t>2.05944</t>
  </si>
  <si>
    <t>31.0764</t>
  </si>
  <si>
    <t>1.93512</t>
  </si>
  <si>
    <t>33.0729</t>
  </si>
  <si>
    <t>1.92951</t>
  </si>
  <si>
    <t>33.169</t>
  </si>
  <si>
    <t>29.5179</t>
  </si>
  <si>
    <t>2.16207</t>
  </si>
  <si>
    <t>29.6012</t>
  </si>
  <si>
    <t>2.21063</t>
  </si>
  <si>
    <t>28.951</t>
  </si>
  <si>
    <t>2.24632</t>
  </si>
  <si>
    <t>28.491</t>
  </si>
  <si>
    <t>2.8441</t>
  </si>
  <si>
    <t>22.5027</t>
  </si>
  <si>
    <t>2.78346</t>
  </si>
  <si>
    <t>22.9929</t>
  </si>
  <si>
    <t>2.86149</t>
  </si>
  <si>
    <t>22.366</t>
  </si>
  <si>
    <t>2.80704</t>
  </si>
  <si>
    <t>22.7998</t>
  </si>
  <si>
    <t>2.77836</t>
  </si>
  <si>
    <t>23.0351</t>
  </si>
  <si>
    <t>2.53846</t>
  </si>
  <si>
    <t>25.2121</t>
  </si>
  <si>
    <t>3.10464</t>
  </si>
  <si>
    <t>20.6143</t>
  </si>
  <si>
    <t>2.8918</t>
  </si>
  <si>
    <t>22.1316</t>
  </si>
  <si>
    <t>3.16829</t>
  </si>
  <si>
    <t>20.2002</t>
  </si>
  <si>
    <t>2.89943</t>
  </si>
  <si>
    <t>22.0733</t>
  </si>
  <si>
    <t>2.89227</t>
  </si>
  <si>
    <t>22.128</t>
  </si>
  <si>
    <t>2.99251</t>
  </si>
  <si>
    <t>21.3867</t>
  </si>
  <si>
    <t>2.91141</t>
  </si>
  <si>
    <t>21.9825</t>
  </si>
  <si>
    <t>2.8654</t>
  </si>
  <si>
    <t>22.3355</t>
  </si>
  <si>
    <t>2.89968</t>
  </si>
  <si>
    <t>22.0714</t>
  </si>
  <si>
    <t>3.02065</t>
  </si>
  <si>
    <t>21.1875</t>
  </si>
  <si>
    <t>2.96902</t>
  </si>
  <si>
    <t>21.556</t>
  </si>
  <si>
    <t>3.00602</t>
  </si>
  <si>
    <t>21.2906</t>
  </si>
  <si>
    <t>3.10355</t>
  </si>
  <si>
    <t>20.6216</t>
  </si>
  <si>
    <t>3.12206</t>
  </si>
  <si>
    <t>20.4993</t>
  </si>
  <si>
    <t>2.97601</t>
  </si>
  <si>
    <t>21.5053</t>
  </si>
  <si>
    <t>2.84561</t>
  </si>
  <si>
    <t>22.4908</t>
  </si>
  <si>
    <t>2.86978</t>
  </si>
  <si>
    <t>22.3013</t>
  </si>
  <si>
    <t>2.98586</t>
  </si>
  <si>
    <t>21.4344</t>
  </si>
  <si>
    <t>2.76349</t>
  </si>
  <si>
    <t>23.1591</t>
  </si>
  <si>
    <t>2.93721</t>
  </si>
  <si>
    <t>21.7894</t>
  </si>
  <si>
    <t>2.97284</t>
  </si>
  <si>
    <t>21.5283</t>
  </si>
  <si>
    <t>2.94183</t>
  </si>
  <si>
    <t>21.7552</t>
  </si>
  <si>
    <t>2.7778</t>
  </si>
  <si>
    <t>23.0398</t>
  </si>
  <si>
    <t>2.8601</t>
  </si>
  <si>
    <t>22.3768</t>
  </si>
  <si>
    <t>2.84373</t>
  </si>
  <si>
    <t>22.5057</t>
  </si>
  <si>
    <t>3.04708</t>
  </si>
  <si>
    <t>21.0037</t>
  </si>
  <si>
    <t>2.82284</t>
  </si>
  <si>
    <t>22.6722</t>
  </si>
  <si>
    <t>2.86828</t>
  </si>
  <si>
    <t>22.313</t>
  </si>
  <si>
    <t>2.92369</t>
  </si>
  <si>
    <t>21.8902</t>
  </si>
  <si>
    <t>2.08271</t>
  </si>
  <si>
    <t>30.7292</t>
  </si>
  <si>
    <t>2.08321</t>
  </si>
  <si>
    <t>30.7218</t>
  </si>
  <si>
    <t>2.33729</t>
  </si>
  <si>
    <t>2.27</t>
  </si>
  <si>
    <t>28.1939</t>
  </si>
  <si>
    <t>2.41499</t>
  </si>
  <si>
    <t>26.5012</t>
  </si>
  <si>
    <t>2.36929</t>
  </si>
  <si>
    <t>27.0123</t>
  </si>
  <si>
    <t>2.02647</t>
  </si>
  <si>
    <t>31.5819</t>
  </si>
  <si>
    <t>2.15451</t>
  </si>
  <si>
    <t>29.7051</t>
  </si>
  <si>
    <t>2.27345</t>
  </si>
  <si>
    <t>28.1511</t>
  </si>
  <si>
    <t>2.35739</t>
  </si>
  <si>
    <t>27.1486</t>
  </si>
  <si>
    <t>2.56962</t>
  </si>
  <si>
    <t>24.9064</t>
  </si>
  <si>
    <t>2.31266</t>
  </si>
  <si>
    <t>27.6737</t>
  </si>
  <si>
    <t>2.289</t>
  </si>
  <si>
    <t>27.9598</t>
  </si>
  <si>
    <t>2.40751</t>
  </si>
  <si>
    <t>26.5835</t>
  </si>
  <si>
    <t>2.22697</t>
  </si>
  <si>
    <t>28.7385</t>
  </si>
  <si>
    <t>2.23109</t>
  </si>
  <si>
    <t>2.15214</t>
  </si>
  <si>
    <t>29.7378</t>
  </si>
  <si>
    <t>2.01001</t>
  </si>
  <si>
    <t>31.8407</t>
  </si>
  <si>
    <t>2.24359</t>
  </si>
  <si>
    <t>28.5257</t>
  </si>
  <si>
    <t>2.23334</t>
  </si>
  <si>
    <t>28.6566</t>
  </si>
  <si>
    <t>2.11936</t>
  </si>
  <si>
    <t>30.1978</t>
  </si>
  <si>
    <t>2.13407</t>
  </si>
  <si>
    <t>29.9897</t>
  </si>
  <si>
    <t>2.17684</t>
  </si>
  <si>
    <t>29.4004</t>
  </si>
  <si>
    <t>2.14022</t>
  </si>
  <si>
    <t>29.9034</t>
  </si>
  <si>
    <t>2.09329</t>
  </si>
  <si>
    <t>30.5739</t>
  </si>
  <si>
    <t>1.94892</t>
  </si>
  <si>
    <t>32.8388</t>
  </si>
  <si>
    <t>2.03763</t>
  </si>
  <si>
    <t>31.4091</t>
  </si>
  <si>
    <t>31.1113</t>
  </si>
  <si>
    <t>2.26132</t>
  </si>
  <si>
    <t>28.3021</t>
  </si>
  <si>
    <t>2.26764</t>
  </si>
  <si>
    <t>28.2232</t>
  </si>
  <si>
    <t>2.07303</t>
  </si>
  <si>
    <t>30.8726</t>
  </si>
  <si>
    <t>2.25296</t>
  </si>
  <si>
    <t>28.4071</t>
  </si>
  <si>
    <t>2.64859</t>
  </si>
  <si>
    <t>24.1638</t>
  </si>
  <si>
    <t>2.192</t>
  </si>
  <si>
    <t>29.197</t>
  </si>
  <si>
    <t>2.24745</t>
  </si>
  <si>
    <t>28.4767</t>
  </si>
  <si>
    <t>2.21482</t>
  </si>
  <si>
    <t>28.8962</t>
  </si>
  <si>
    <t>2.47221</t>
  </si>
  <si>
    <t>25.8877</t>
  </si>
  <si>
    <t>2.50629</t>
  </si>
  <si>
    <t>25.5358</t>
  </si>
  <si>
    <t>29.7864</t>
  </si>
  <si>
    <t>2.42662</t>
  </si>
  <si>
    <t>26.3741</t>
  </si>
  <si>
    <t>2.42534</t>
  </si>
  <si>
    <t>26.388</t>
  </si>
  <si>
    <t>2.2648</t>
  </si>
  <si>
    <t>28.2586</t>
  </si>
  <si>
    <t>2.25261</t>
  </si>
  <si>
    <t>28.4115</t>
  </si>
  <si>
    <t>2.19466</t>
  </si>
  <si>
    <t>29.1616</t>
  </si>
  <si>
    <t>2.20961</t>
  </si>
  <si>
    <t>28.9644</t>
  </si>
  <si>
    <t>2.1599</t>
  </si>
  <si>
    <t>29.631</t>
  </si>
  <si>
    <t>2.33386</t>
  </si>
  <si>
    <t>27.4224</t>
  </si>
  <si>
    <t>2.30156</t>
  </si>
  <si>
    <t>27.8072</t>
  </si>
  <si>
    <t>2.10068</t>
  </si>
  <si>
    <t>30.4664</t>
  </si>
  <si>
    <t>2.19217</t>
  </si>
  <si>
    <t>29.1948</t>
  </si>
  <si>
    <t>2.14859</t>
  </si>
  <si>
    <t>29.787</t>
  </si>
  <si>
    <t>2.07439</t>
  </si>
  <si>
    <t>30.8525</t>
  </si>
  <si>
    <t>2.00558</t>
  </si>
  <si>
    <t>31.911</t>
  </si>
  <si>
    <t>2.10897</t>
  </si>
  <si>
    <t>30.3466</t>
  </si>
  <si>
    <t>2.057</t>
  </si>
  <si>
    <t>31.1133</t>
  </si>
  <si>
    <t>2.23304</t>
  </si>
  <si>
    <t>28.6605</t>
  </si>
  <si>
    <t>1.99846</t>
  </si>
  <si>
    <t>32.0247</t>
  </si>
  <si>
    <t>2.49712</t>
  </si>
  <si>
    <t>25.6295</t>
  </si>
  <si>
    <t>2.75672</t>
  </si>
  <si>
    <t>23.216</t>
  </si>
  <si>
    <t>2.66025</t>
  </si>
  <si>
    <t>24.0579</t>
  </si>
  <si>
    <t>2.26681</t>
  </si>
  <si>
    <t>28.2335</t>
  </si>
  <si>
    <t>2.29746</t>
  </si>
  <si>
    <t>27.8568</t>
  </si>
  <si>
    <t>2.42752</t>
  </si>
  <si>
    <t>26.3644</t>
  </si>
  <si>
    <t>2.75051</t>
  </si>
  <si>
    <t>23.2684</t>
  </si>
  <si>
    <t>2.68996</t>
  </si>
  <si>
    <t>23.7922</t>
  </si>
  <si>
    <t>2.26204</t>
  </si>
  <si>
    <t>28.293</t>
  </si>
  <si>
    <t>2.45559</t>
  </si>
  <si>
    <t>26.063</t>
  </si>
  <si>
    <t>2.33207</t>
  </si>
  <si>
    <t>27.4434</t>
  </si>
  <si>
    <t>2.25902</t>
  </si>
  <si>
    <t>28.3309</t>
  </si>
  <si>
    <t>2.35908</t>
  </si>
  <si>
    <t>27.1293</t>
  </si>
  <si>
    <t>2.16319</t>
  </si>
  <si>
    <t>29.586</t>
  </si>
  <si>
    <t>2.19527</t>
  </si>
  <si>
    <t>29.1536</t>
  </si>
  <si>
    <t>2.12003</t>
  </si>
  <si>
    <t>30.1882</t>
  </si>
  <si>
    <t>2.3134</t>
  </si>
  <si>
    <t>27.665</t>
  </si>
  <si>
    <t>2.15209</t>
  </si>
  <si>
    <t>29.7386</t>
  </si>
  <si>
    <t>2.2051</t>
  </si>
  <si>
    <t>29.0236</t>
  </si>
  <si>
    <t>2.18545</t>
  </si>
  <si>
    <t>29.2846</t>
  </si>
  <si>
    <t>1.98379</t>
  </si>
  <si>
    <t>32.2614</t>
  </si>
  <si>
    <t>2.01998</t>
  </si>
  <si>
    <t>31.6835</t>
  </si>
  <si>
    <t>2.18158</t>
  </si>
  <si>
    <t>29.3365</t>
  </si>
  <si>
    <t>2.2193</t>
  </si>
  <si>
    <t>28.8379</t>
  </si>
  <si>
    <t>2.06292</t>
  </si>
  <si>
    <t>31.024</t>
  </si>
  <si>
    <t>2.52482</t>
  </si>
  <si>
    <t>25.3483</t>
  </si>
  <si>
    <t>2.83891</t>
  </si>
  <si>
    <t>22.5439</t>
  </si>
  <si>
    <t>2.57492</t>
  </si>
  <si>
    <t>24.8551</t>
  </si>
  <si>
    <t>2.22196</t>
  </si>
  <si>
    <t>28.8034</t>
  </si>
  <si>
    <t>2.44122</t>
  </si>
  <si>
    <t>26.2164</t>
  </si>
  <si>
    <t>2.80366</t>
  </si>
  <si>
    <t>22.8273</t>
  </si>
  <si>
    <t>2.76546</t>
  </si>
  <si>
    <t>23.1426</t>
  </si>
  <si>
    <t>2.47366</t>
  </si>
  <si>
    <t>25.8726</t>
  </si>
  <si>
    <t>2.35565</t>
  </si>
  <si>
    <t>27.1687</t>
  </si>
  <si>
    <t>2.33658</t>
  </si>
  <si>
    <t>27.3905</t>
  </si>
  <si>
    <t>2.45096</t>
  </si>
  <si>
    <t>26.1122</t>
  </si>
  <si>
    <t>2.32812</t>
  </si>
  <si>
    <t>27.4899</t>
  </si>
  <si>
    <t>2.21108</t>
  </si>
  <si>
    <t>28.9451</t>
  </si>
  <si>
    <t>2.18888</t>
  </si>
  <si>
    <t>29.2388</t>
  </si>
  <si>
    <t>2.09019</t>
  </si>
  <si>
    <t>30.6192</t>
  </si>
  <si>
    <t>2.36872</t>
  </si>
  <si>
    <t>27.0188</t>
  </si>
  <si>
    <t>2.10621</t>
  </si>
  <si>
    <t>30.3863</t>
  </si>
  <si>
    <t>2.20883</t>
  </si>
  <si>
    <t>28.9746</t>
  </si>
  <si>
    <t>1.99241</t>
  </si>
  <si>
    <t>32.122</t>
  </si>
  <si>
    <t>2.0327</t>
  </si>
  <si>
    <t>31.4852</t>
  </si>
  <si>
    <t>2.20693</t>
  </si>
  <si>
    <t>28.9996</t>
  </si>
  <si>
    <t>2.18549</t>
  </si>
  <si>
    <t>29.284</t>
  </si>
  <si>
    <t>2.26403</t>
  </si>
  <si>
    <t>28.2681</t>
  </si>
  <si>
    <t>2.17296</t>
  </si>
  <si>
    <t>29.4529</t>
  </si>
  <si>
    <t>2.76957</t>
  </si>
  <si>
    <t>23.1083</t>
  </si>
  <si>
    <t>2.83695</t>
  </si>
  <si>
    <t>22.5595</t>
  </si>
  <si>
    <t>2.654</t>
  </si>
  <si>
    <t>24.1145</t>
  </si>
  <si>
    <t>2.3772</t>
  </si>
  <si>
    <t>2.41206</t>
  </si>
  <si>
    <t>26.5334</t>
  </si>
  <si>
    <t>2.43368</t>
  </si>
  <si>
    <t>26.2976</t>
  </si>
  <si>
    <t>2.86846</t>
  </si>
  <si>
    <t>22.3116</t>
  </si>
  <si>
    <t>2.83284</t>
  </si>
  <si>
    <t>22.5922</t>
  </si>
  <si>
    <t>2.58003</t>
  </si>
  <si>
    <t>24.806</t>
  </si>
  <si>
    <t>2.26413</t>
  </si>
  <si>
    <t>28.2669</t>
  </si>
  <si>
    <t>2.47857</t>
  </si>
  <si>
    <t>25.8214</t>
  </si>
  <si>
    <t>2.51968</t>
  </si>
  <si>
    <t>25.4001</t>
  </si>
  <si>
    <t>2.37136</t>
  </si>
  <si>
    <t>26.9887</t>
  </si>
  <si>
    <t>2.25409</t>
  </si>
  <si>
    <t>28.3928</t>
  </si>
  <si>
    <t>29.3341</t>
  </si>
  <si>
    <t>2.10114</t>
  </si>
  <si>
    <t>30.4596</t>
  </si>
  <si>
    <t>2.1649</t>
  </si>
  <si>
    <t>29.5626</t>
  </si>
  <si>
    <t>2.13128</t>
  </si>
  <si>
    <t>30.0288</t>
  </si>
  <si>
    <t>1.94077</t>
  </si>
  <si>
    <t>32.9765</t>
  </si>
  <si>
    <t>2.00711</t>
  </si>
  <si>
    <t>31.8866</t>
  </si>
  <si>
    <t>2.1364</t>
  </si>
  <si>
    <t>29.9569</t>
  </si>
  <si>
    <t>2.14233</t>
  </si>
  <si>
    <t>29.874</t>
  </si>
  <si>
    <t>2.3216</t>
  </si>
  <si>
    <t>27.5672</t>
  </si>
  <si>
    <t>2.29526</t>
  </si>
  <si>
    <t>27.8836</t>
  </si>
  <si>
    <t>2.88336</t>
  </si>
  <si>
    <t>22.1963</t>
  </si>
  <si>
    <t>2.79299</t>
  </si>
  <si>
    <t>22.9145</t>
  </si>
  <si>
    <t>2.63408</t>
  </si>
  <si>
    <t>24.2969</t>
  </si>
  <si>
    <t>2.29749</t>
  </si>
  <si>
    <t>27.8565</t>
  </si>
  <si>
    <t>2.46</t>
  </si>
  <si>
    <t>26.0163</t>
  </si>
  <si>
    <t>2.49658</t>
  </si>
  <si>
    <t>25.6351</t>
  </si>
  <si>
    <t>2.8227</t>
  </si>
  <si>
    <t>22.6733</t>
  </si>
  <si>
    <t>2.71686</t>
  </si>
  <si>
    <t>23.5566</t>
  </si>
  <si>
    <t>28.0805</t>
  </si>
  <si>
    <t>2.26611</t>
  </si>
  <si>
    <t>28.2423</t>
  </si>
  <si>
    <t>2.45532</t>
  </si>
  <si>
    <t>26.0659</t>
  </si>
  <si>
    <t>2.38816</t>
  </si>
  <si>
    <t>26.7989</t>
  </si>
  <si>
    <t>2.33312</t>
  </si>
  <si>
    <t>27.4311</t>
  </si>
  <si>
    <t>2.25936</t>
  </si>
  <si>
    <t>28.3266</t>
  </si>
  <si>
    <t>2.07075</t>
  </si>
  <si>
    <t>30.9066</t>
  </si>
  <si>
    <t>2.16647</t>
  </si>
  <si>
    <t>29.5412</t>
  </si>
  <si>
    <t>1.90386</t>
  </si>
  <si>
    <t>33.616</t>
  </si>
  <si>
    <t>2.00083</t>
  </si>
  <si>
    <t>31.9868</t>
  </si>
  <si>
    <t>2.02215</t>
  </si>
  <si>
    <t>31.6495</t>
  </si>
  <si>
    <t>2.09789</t>
  </si>
  <si>
    <t>30.5069</t>
  </si>
  <si>
    <t>2.07021</t>
  </si>
  <si>
    <t>30.9147</t>
  </si>
  <si>
    <t>2.31291</t>
  </si>
  <si>
    <t>27.6708</t>
  </si>
  <si>
    <t>2.29577</t>
  </si>
  <si>
    <t>27.8773</t>
  </si>
  <si>
    <t>2.91706</t>
  </si>
  <si>
    <t>21.9399</t>
  </si>
  <si>
    <t>2.88966</t>
  </si>
  <si>
    <t>22.148</t>
  </si>
  <si>
    <t>2.80153</t>
  </si>
  <si>
    <t>22.8446</t>
  </si>
  <si>
    <t>2.67638</t>
  </si>
  <si>
    <t>23.9129</t>
  </si>
  <si>
    <t>2.4434</t>
  </si>
  <si>
    <t>26.193</t>
  </si>
  <si>
    <t>2.51429</t>
  </si>
  <si>
    <t>25.4545</t>
  </si>
  <si>
    <t>2.88325</t>
  </si>
  <si>
    <t>22.1972</t>
  </si>
  <si>
    <t>2.70306</t>
  </si>
  <si>
    <t>23.6769</t>
  </si>
  <si>
    <t>2.26634</t>
  </si>
  <si>
    <t>2.41118</t>
  </si>
  <si>
    <t>26.543</t>
  </si>
  <si>
    <t>2.39804</t>
  </si>
  <si>
    <t>26.6885</t>
  </si>
  <si>
    <t>2.39446</t>
  </si>
  <si>
    <t>26.7284</t>
  </si>
  <si>
    <t>2.2527</t>
  </si>
  <si>
    <t>28.4104</t>
  </si>
  <si>
    <t>2.16202</t>
  </si>
  <si>
    <t>29.6019</t>
  </si>
  <si>
    <t>1.95237</t>
  </si>
  <si>
    <t>32.7807</t>
  </si>
  <si>
    <t>2.08533</t>
  </si>
  <si>
    <t>30.6906</t>
  </si>
  <si>
    <t>1.93048</t>
  </si>
  <si>
    <t>33.1523</t>
  </si>
  <si>
    <t>2.18654</t>
  </si>
  <si>
    <t>29.27</t>
  </si>
  <si>
    <t>2.06048</t>
  </si>
  <si>
    <t>31.0608</t>
  </si>
  <si>
    <t>2.48327</t>
  </si>
  <si>
    <t>25.7724</t>
  </si>
  <si>
    <t>2.31409</t>
  </si>
  <si>
    <t>27.6567</t>
  </si>
  <si>
    <t>2.98917</t>
  </si>
  <si>
    <t>21.4106</t>
  </si>
  <si>
    <t>2.85781</t>
  </si>
  <si>
    <t>22.3947</t>
  </si>
  <si>
    <t>2.86879</t>
  </si>
  <si>
    <t>22.3091</t>
  </si>
  <si>
    <t>2.75388</t>
  </si>
  <si>
    <t>23.24</t>
  </si>
  <si>
    <t>2.44737</t>
  </si>
  <si>
    <t>26.1505</t>
  </si>
  <si>
    <t>2.4882</t>
  </si>
  <si>
    <t>25.7214</t>
  </si>
  <si>
    <t>2.86614</t>
  </si>
  <si>
    <t>22.3297</t>
  </si>
  <si>
    <t>2.84814</t>
  </si>
  <si>
    <t>22.4708</t>
  </si>
  <si>
    <t>2.78967</t>
  </si>
  <si>
    <t>22.9418</t>
  </si>
  <si>
    <t>2.63653</t>
  </si>
  <si>
    <t>24.2743</t>
  </si>
  <si>
    <t>2.39104</t>
  </si>
  <si>
    <t>26.7666</t>
  </si>
  <si>
    <t>2.46335</t>
  </si>
  <si>
    <t>25.9808</t>
  </si>
  <si>
    <t>2.34609</t>
  </si>
  <si>
    <t>27.2794</t>
  </si>
  <si>
    <t>1564-330-2</t>
    <phoneticPr fontId="1" type="noConversion"/>
  </si>
  <si>
    <t>1564-330-13</t>
    <phoneticPr fontId="1" type="noConversion"/>
  </si>
  <si>
    <t>1564-330-15</t>
    <phoneticPr fontId="1" type="noConversion"/>
  </si>
  <si>
    <t>1.99711</t>
  </si>
  <si>
    <t>32.0463</t>
  </si>
  <si>
    <t>1.96784</t>
  </si>
  <si>
    <t>32.5229</t>
  </si>
  <si>
    <t>2.03841</t>
  </si>
  <si>
    <t>31.3969</t>
  </si>
  <si>
    <t>2.15345</t>
  </si>
  <si>
    <t>29.7197</t>
  </si>
  <si>
    <t>2.08406</t>
  </si>
  <si>
    <t>30.7094</t>
  </si>
  <si>
    <t>2.38302</t>
  </si>
  <si>
    <t>26.8567</t>
  </si>
  <si>
    <t>2.40409</t>
  </si>
  <si>
    <t>26.6213</t>
  </si>
  <si>
    <t>2.07256</t>
  </si>
  <si>
    <t>30.8796</t>
  </si>
  <si>
    <t>2.11277</t>
  </si>
  <si>
    <t>30.292</t>
  </si>
  <si>
    <t>2.4917</t>
  </si>
  <si>
    <t>25.6853</t>
  </si>
  <si>
    <t>2.4576</t>
  </si>
  <si>
    <t>26.0417</t>
  </si>
  <si>
    <t>2.23532</t>
  </si>
  <si>
    <t>28.6313</t>
  </si>
  <si>
    <t>2.26471</t>
  </si>
  <si>
    <t>28.2597</t>
  </si>
  <si>
    <t>2.15713</t>
  </si>
  <si>
    <t>29.669</t>
  </si>
  <si>
    <t>2.42347</t>
  </si>
  <si>
    <t>26.4084</t>
  </si>
  <si>
    <t>2.81205</t>
  </si>
  <si>
    <t>22.7592</t>
  </si>
  <si>
    <t>2.40188</t>
  </si>
  <si>
    <t>26.6458</t>
  </si>
  <si>
    <t>2.22125</t>
  </si>
  <si>
    <t>28.8127</t>
  </si>
  <si>
    <t>1.94747</t>
  </si>
  <si>
    <t>32.8632</t>
  </si>
  <si>
    <t>2.00582</t>
  </si>
  <si>
    <t>31.9072</t>
  </si>
  <si>
    <t>2.0126</t>
  </si>
  <si>
    <t>31.7997</t>
  </si>
  <si>
    <t>2.02889</t>
  </si>
  <si>
    <t>31.5444</t>
  </si>
  <si>
    <t>2.17355</t>
  </si>
  <si>
    <t>29.4449</t>
  </si>
  <si>
    <t>2.1306</t>
  </si>
  <si>
    <t>30.0385</t>
  </si>
  <si>
    <t>2.32171</t>
  </si>
  <si>
    <t>27.5659</t>
  </si>
  <si>
    <t>2.46671</t>
  </si>
  <si>
    <t>25.9455</t>
  </si>
  <si>
    <t>2.04533</t>
  </si>
  <si>
    <t>31.2909</t>
  </si>
  <si>
    <t>2.17218</t>
  </si>
  <si>
    <t>29.4634</t>
  </si>
  <si>
    <t>2.04641</t>
  </si>
  <si>
    <t>31.2743</t>
  </si>
  <si>
    <t>2.39731</t>
  </si>
  <si>
    <t>26.6966</t>
  </si>
  <si>
    <t>2.28206</t>
  </si>
  <si>
    <t>28.0449</t>
  </si>
  <si>
    <t>2.26808</t>
  </si>
  <si>
    <t>28.2177</t>
  </si>
  <si>
    <t>2.23791</t>
  </si>
  <si>
    <t>28.5981</t>
  </si>
  <si>
    <t>2.38039</t>
  </si>
  <si>
    <t>26.8863</t>
  </si>
  <si>
    <t>2.82746</t>
  </si>
  <si>
    <t>22.6351</t>
  </si>
  <si>
    <t>2.68556</t>
  </si>
  <si>
    <t>23.8311</t>
  </si>
  <si>
    <t>2.23003</t>
  </si>
  <si>
    <t>28.6992</t>
  </si>
  <si>
    <t>1.85275</t>
  </si>
  <si>
    <t>34.5433</t>
  </si>
  <si>
    <t>1.97913</t>
  </si>
  <si>
    <t>32.3374</t>
  </si>
  <si>
    <t>2.05739</t>
  </si>
  <si>
    <t>31.1074</t>
  </si>
  <si>
    <t>1.94455</t>
  </si>
  <si>
    <t>32.9124</t>
  </si>
  <si>
    <t>2.22503</t>
  </si>
  <si>
    <t>28.7637</t>
  </si>
  <si>
    <t>2.24481</t>
  </si>
  <si>
    <t>28.5102</t>
  </si>
  <si>
    <t>2.24878</t>
  </si>
  <si>
    <t>28.4599</t>
  </si>
  <si>
    <t>2.3644</t>
  </si>
  <si>
    <t>27.0681</t>
  </si>
  <si>
    <t>2.0794</t>
  </si>
  <si>
    <t>2.15539</t>
  </si>
  <si>
    <t>29.693</t>
  </si>
  <si>
    <t>2.13782</t>
  </si>
  <si>
    <t>29.937</t>
  </si>
  <si>
    <t>2.24252</t>
  </si>
  <si>
    <t>28.5393</t>
  </si>
  <si>
    <t>27.2696</t>
  </si>
  <si>
    <t>28.6288</t>
  </si>
  <si>
    <t>2.23119</t>
  </si>
  <si>
    <t>28.6842</t>
  </si>
  <si>
    <t>2.3858</t>
  </si>
  <si>
    <t>26.8254</t>
  </si>
  <si>
    <t>2.41402</t>
  </si>
  <si>
    <t>26.5117</t>
  </si>
  <si>
    <t>2.76696</t>
  </si>
  <si>
    <t>23.1301</t>
  </si>
  <si>
    <t>1.85424</t>
  </si>
  <si>
    <t>34.5154</t>
  </si>
  <si>
    <t>1.92881</t>
  </si>
  <si>
    <t>33.1811</t>
  </si>
  <si>
    <t>2.05601</t>
  </si>
  <si>
    <t>31.1283</t>
  </si>
  <si>
    <t>1.99833</t>
  </si>
  <si>
    <t>32.0268</t>
  </si>
  <si>
    <t>2.22393</t>
  </si>
  <si>
    <t>28.7779</t>
  </si>
  <si>
    <t>2.20649</t>
  </si>
  <si>
    <t>29.0053</t>
  </si>
  <si>
    <t>28.8511</t>
  </si>
  <si>
    <t>28.4042</t>
  </si>
  <si>
    <t>2.26002</t>
  </si>
  <si>
    <t>28.3184</t>
  </si>
  <si>
    <t>2.13821</t>
  </si>
  <si>
    <t>29.9316</t>
  </si>
  <si>
    <t>2.18992</t>
  </si>
  <si>
    <t>29.2248</t>
  </si>
  <si>
    <t>2.04123</t>
  </si>
  <si>
    <t>31.3536</t>
  </si>
  <si>
    <t>27.5983</t>
  </si>
  <si>
    <t>2.19776</t>
  </si>
  <si>
    <t>29.1206</t>
  </si>
  <si>
    <t>2.37807</t>
  </si>
  <si>
    <t>26.9125</t>
  </si>
  <si>
    <t>2.38901</t>
  </si>
  <si>
    <t>26.7893</t>
  </si>
  <si>
    <t>1.87171</t>
  </si>
  <si>
    <t>34.1933</t>
  </si>
  <si>
    <t>2.05051</t>
  </si>
  <si>
    <t>31.2118</t>
  </si>
  <si>
    <t>1.94801</t>
  </si>
  <si>
    <t>32.8541</t>
  </si>
  <si>
    <t>2.16992</t>
  </si>
  <si>
    <t>29.4942</t>
  </si>
  <si>
    <t>2.14399</t>
  </si>
  <si>
    <t>29.8508</t>
  </si>
  <si>
    <t>2.10607</t>
  </si>
  <si>
    <t>30.3883</t>
  </si>
  <si>
    <t>2.40292</t>
  </si>
  <si>
    <t>26.6343</t>
  </si>
  <si>
    <t>2.15993</t>
  </si>
  <si>
    <t>29.6306</t>
  </si>
  <si>
    <t>2.15248</t>
  </si>
  <si>
    <t>29.7331</t>
  </si>
  <si>
    <t>2.08075</t>
  </si>
  <si>
    <t>30.7581</t>
  </si>
  <si>
    <t>2.42562</t>
  </si>
  <si>
    <t>26.385</t>
  </si>
  <si>
    <t>2.27825</t>
  </si>
  <si>
    <t>28.0917</t>
  </si>
  <si>
    <t>2.39232</t>
  </si>
  <si>
    <t>26.7523</t>
  </si>
  <si>
    <t>1.87042</t>
  </si>
  <si>
    <t>34.2169</t>
  </si>
  <si>
    <t>2.04659</t>
  </si>
  <si>
    <t>31.2715</t>
  </si>
  <si>
    <t>1.93225</t>
  </si>
  <si>
    <t>33.122</t>
  </si>
  <si>
    <t>1.93039</t>
  </si>
  <si>
    <t>33.1539</t>
  </si>
  <si>
    <t>2.16985</t>
  </si>
  <si>
    <t>29.4952</t>
  </si>
  <si>
    <t>2.16744</t>
  </si>
  <si>
    <t>29.5279</t>
  </si>
  <si>
    <t>2.2111</t>
  </si>
  <si>
    <t>28.9449</t>
  </si>
  <si>
    <t>2.42563</t>
  </si>
  <si>
    <t>26.3849</t>
  </si>
  <si>
    <t>2.18581</t>
  </si>
  <si>
    <t>29.2798</t>
  </si>
  <si>
    <t>2.22332</t>
  </si>
  <si>
    <t>28.7858</t>
  </si>
  <si>
    <t>2.08095</t>
  </si>
  <si>
    <t>30.7552</t>
  </si>
  <si>
    <t>2.32405</t>
  </si>
  <si>
    <t>27.5382</t>
  </si>
  <si>
    <t>2.24801</t>
  </si>
  <si>
    <t>28.4696</t>
  </si>
  <si>
    <t>3.02484</t>
  </si>
  <si>
    <t>21.1581</t>
  </si>
  <si>
    <t>3.00656</t>
  </si>
  <si>
    <t>21.2868</t>
  </si>
  <si>
    <t>3.02107</t>
  </si>
  <si>
    <t>21.1845</t>
  </si>
  <si>
    <t>2.96277</t>
  </si>
  <si>
    <t>21.6014</t>
  </si>
  <si>
    <t>2.97593</t>
  </si>
  <si>
    <t>21.5059</t>
  </si>
  <si>
    <t>2.92088</t>
  </si>
  <si>
    <t>21.9112</t>
  </si>
  <si>
    <t>2.95968</t>
  </si>
  <si>
    <t>21.624</t>
  </si>
  <si>
    <t>2.94387</t>
  </si>
  <si>
    <t>21.7401</t>
  </si>
  <si>
    <t>2.92387</t>
  </si>
  <si>
    <t>21.8888</t>
  </si>
  <si>
    <t>2.88997</t>
  </si>
  <si>
    <t>22.1456</t>
  </si>
  <si>
    <t>2.88222</t>
  </si>
  <si>
    <t>22.2051</t>
  </si>
  <si>
    <t>2.89584</t>
  </si>
  <si>
    <t>22.1007</t>
  </si>
  <si>
    <t>2.85562</t>
  </si>
  <si>
    <t>22.4119</t>
  </si>
  <si>
    <t>2.83016</t>
  </si>
  <si>
    <t>22.6136</t>
  </si>
  <si>
    <t>2.89236</t>
  </si>
  <si>
    <t>22.1273</t>
  </si>
  <si>
    <t>2.93976</t>
  </si>
  <si>
    <t>21.7705</t>
  </si>
  <si>
    <t>2.87678</t>
  </si>
  <si>
    <t>22.2471</t>
  </si>
  <si>
    <t>2.90723</t>
  </si>
  <si>
    <t>22.0141</t>
  </si>
  <si>
    <t>2.81218</t>
  </si>
  <si>
    <t>22.7581</t>
  </si>
  <si>
    <t>29.7493</t>
  </si>
  <si>
    <t>2.26494</t>
  </si>
  <si>
    <t>28.2568</t>
  </si>
  <si>
    <t>2.41401</t>
  </si>
  <si>
    <t>26.512</t>
  </si>
  <si>
    <t>2.45451</t>
  </si>
  <si>
    <t>26.0745</t>
  </si>
  <si>
    <t>2.33065</t>
  </si>
  <si>
    <t>27.4601</t>
  </si>
  <si>
    <t>2.41392</t>
  </si>
  <si>
    <t>26.5129</t>
  </si>
  <si>
    <t>2.48069</t>
  </si>
  <si>
    <t>25.7993</t>
  </si>
  <si>
    <t>2.30048</t>
  </si>
  <si>
    <t>27.8203</t>
  </si>
  <si>
    <t>2.40728</t>
  </si>
  <si>
    <t>26.586</t>
  </si>
  <si>
    <t>2.15967</t>
  </si>
  <si>
    <t>29.6342</t>
  </si>
  <si>
    <t>2.11432</t>
  </si>
  <si>
    <t>30.2698</t>
  </si>
  <si>
    <t>2.11833</t>
  </si>
  <si>
    <t>30.2124</t>
  </si>
  <si>
    <t>2.24671</t>
  </si>
  <si>
    <t>28.4862</t>
  </si>
  <si>
    <t>2.28465</t>
  </si>
  <si>
    <t>28.013</t>
  </si>
  <si>
    <t>2.05332</t>
  </si>
  <si>
    <t>31.169</t>
  </si>
  <si>
    <t>2.1636</t>
  </si>
  <si>
    <t>29.5803</t>
  </si>
  <si>
    <t>2.14724</t>
  </si>
  <si>
    <t>29.8057</t>
  </si>
  <si>
    <t>2.05868</t>
  </si>
  <si>
    <t>31.0878</t>
  </si>
  <si>
    <t>2.10843</t>
  </si>
  <si>
    <t>30.3543</t>
  </si>
  <si>
    <t>1.9614</t>
  </si>
  <si>
    <t>32.6297</t>
  </si>
  <si>
    <t>2.21087</t>
  </si>
  <si>
    <t>28.9479</t>
  </si>
  <si>
    <t>2.40237</t>
  </si>
  <si>
    <t>26.6404</t>
  </si>
  <si>
    <t>2.41373</t>
  </si>
  <si>
    <t>26.515</t>
  </si>
  <si>
    <t>2.53143</t>
  </si>
  <si>
    <t>25.2821</t>
  </si>
  <si>
    <t>2.2457</t>
  </si>
  <si>
    <t>28.499</t>
  </si>
  <si>
    <t>2.42746</t>
  </si>
  <si>
    <t>26.365</t>
  </si>
  <si>
    <t>2.402</t>
  </si>
  <si>
    <t>26.6444</t>
  </si>
  <si>
    <t>2.29627</t>
  </si>
  <si>
    <t>27.8713</t>
  </si>
  <si>
    <t>2.27395</t>
  </si>
  <si>
    <t>28.1449</t>
  </si>
  <si>
    <t>2.14637</t>
  </si>
  <si>
    <t>29.8178</t>
  </si>
  <si>
    <t>2.14283</t>
  </si>
  <si>
    <t>29.867</t>
  </si>
  <si>
    <t>2.33962</t>
  </si>
  <si>
    <t>27.3549</t>
  </si>
  <si>
    <t>2.17926</t>
  </si>
  <si>
    <t>29.3678</t>
  </si>
  <si>
    <t>2.16844</t>
  </si>
  <si>
    <t>29.5143</t>
  </si>
  <si>
    <t>2.25362</t>
  </si>
  <si>
    <t>28.3988</t>
  </si>
  <si>
    <t>2.12142</t>
  </si>
  <si>
    <t>30.1685</t>
  </si>
  <si>
    <t>2.06636</t>
  </si>
  <si>
    <t>30.9724</t>
  </si>
  <si>
    <t>2.74882</t>
  </si>
  <si>
    <t>23.2827</t>
  </si>
  <si>
    <t>2.66468</t>
  </si>
  <si>
    <t>24.0179</t>
  </si>
  <si>
    <t>2.37836</t>
  </si>
  <si>
    <t>26.9093</t>
  </si>
  <si>
    <t>2.46943</t>
  </si>
  <si>
    <t>25.9169</t>
  </si>
  <si>
    <t>2.45416</t>
  </si>
  <si>
    <t>26.0781</t>
  </si>
  <si>
    <t>2.85223</t>
  </si>
  <si>
    <t>22.4386</t>
  </si>
  <si>
    <t>2.75222</t>
  </si>
  <si>
    <t>23.2539</t>
  </si>
  <si>
    <t>2.58166</t>
  </si>
  <si>
    <t>24.7903</t>
  </si>
  <si>
    <t>2.54262</t>
  </si>
  <si>
    <t>25.1709</t>
  </si>
  <si>
    <t>2.8196</t>
  </si>
  <si>
    <t>22.6982</t>
  </si>
  <si>
    <t>2.52596</t>
  </si>
  <si>
    <t>25.3369</t>
  </si>
  <si>
    <t>2.54654</t>
  </si>
  <si>
    <t>25.1322</t>
  </si>
  <si>
    <t>2.64126</t>
  </si>
  <si>
    <t>24.2308</t>
  </si>
  <si>
    <t>2.38001</t>
  </si>
  <si>
    <t>26.8906</t>
  </si>
  <si>
    <t>2.44304</t>
  </si>
  <si>
    <t>26.1969</t>
  </si>
  <si>
    <t>2.50506</t>
  </si>
  <si>
    <t>25.5483</t>
  </si>
  <si>
    <t>3.04058</t>
  </si>
  <si>
    <t>21.0486</t>
  </si>
  <si>
    <t>2.71553</t>
  </si>
  <si>
    <t>23.5681</t>
  </si>
  <si>
    <t>2.66835</t>
  </si>
  <si>
    <t>23.9848</t>
  </si>
  <si>
    <t>2.02828</t>
  </si>
  <si>
    <t>31.5538</t>
  </si>
  <si>
    <t>2.159</t>
  </si>
  <si>
    <t>3.12627</t>
  </si>
  <si>
    <t>20.4717</t>
  </si>
  <si>
    <t>3.02368</t>
  </si>
  <si>
    <t>21.1663</t>
  </si>
  <si>
    <t>3.23505</t>
  </si>
  <si>
    <t>19.7833</t>
  </si>
  <si>
    <t>2.88188</t>
  </si>
  <si>
    <t>22.2077</t>
  </si>
  <si>
    <t>3.06975</t>
  </si>
  <si>
    <t>20.8486</t>
  </si>
  <si>
    <t>3.04864</t>
  </si>
  <si>
    <t>20.993</t>
  </si>
  <si>
    <t>3.25748</t>
  </si>
  <si>
    <t>19.6471</t>
  </si>
  <si>
    <t>3.16323</t>
  </si>
  <si>
    <t>20.2325</t>
  </si>
  <si>
    <t>2.944</t>
  </si>
  <si>
    <t>21.7391</t>
  </si>
  <si>
    <t>3.16635</t>
  </si>
  <si>
    <t>20.2125</t>
  </si>
  <si>
    <t>3.12216</t>
  </si>
  <si>
    <t>20.4986</t>
  </si>
  <si>
    <t>3.0386</t>
  </si>
  <si>
    <t>21.0623</t>
  </si>
  <si>
    <t>3.1288</t>
  </si>
  <si>
    <t>20.4552</t>
  </si>
  <si>
    <t>2.81271</t>
  </si>
  <si>
    <t>22.7538</t>
  </si>
  <si>
    <t>3.06864</t>
  </si>
  <si>
    <t>20.8561</t>
  </si>
  <si>
    <t>2.95994</t>
  </si>
  <si>
    <t>21.6221</t>
  </si>
  <si>
    <t>2.91877</t>
  </si>
  <si>
    <t>21.927</t>
  </si>
  <si>
    <t>3.20027</t>
  </si>
  <si>
    <t>19.9983</t>
  </si>
  <si>
    <t>2.26712</t>
  </si>
  <si>
    <t>28.2297</t>
  </si>
  <si>
    <t>2.18195</t>
  </si>
  <si>
    <t>29.3315</t>
  </si>
  <si>
    <t>2.22681</t>
  </si>
  <si>
    <t>28.7406</t>
  </si>
  <si>
    <t>2.22307</t>
  </si>
  <si>
    <t>28.789</t>
  </si>
  <si>
    <t>2.22725</t>
  </si>
  <si>
    <t>28.7349</t>
  </si>
  <si>
    <t>2.22749</t>
  </si>
  <si>
    <t>28.7319</t>
  </si>
  <si>
    <t>2.22545</t>
  </si>
  <si>
    <t>28.7582</t>
  </si>
  <si>
    <t>2.26553</t>
  </si>
  <si>
    <t>28.2495</t>
  </si>
  <si>
    <t>2.50921</t>
  </si>
  <si>
    <t>25.5061</t>
  </si>
  <si>
    <t>2.34409</t>
  </si>
  <si>
    <t>27.3027</t>
  </si>
  <si>
    <t>2.33756</t>
  </si>
  <si>
    <t>27.379</t>
  </si>
  <si>
    <t>2.51995</t>
  </si>
  <si>
    <t>25.3973</t>
  </si>
  <si>
    <t>2.24661</t>
  </si>
  <si>
    <t>28.4874</t>
  </si>
  <si>
    <t>2.1806</t>
  </si>
  <si>
    <t>29.3498</t>
  </si>
  <si>
    <t>2.2301</t>
  </si>
  <si>
    <t>28.6983</t>
  </si>
  <si>
    <t>28.6771</t>
  </si>
  <si>
    <t>2.17219</t>
  </si>
  <si>
    <t>29.4633</t>
  </si>
  <si>
    <t>2.0989</t>
  </si>
  <si>
    <t>30.4922</t>
  </si>
  <si>
    <t>2.03367</t>
  </si>
  <si>
    <t>31.4702</t>
  </si>
  <si>
    <t>2.11071</t>
  </si>
  <si>
    <t>30.3215</t>
  </si>
  <si>
    <t>2.13446</t>
  </si>
  <si>
    <t>2.3365</t>
  </si>
  <si>
    <t>27.3914</t>
  </si>
  <si>
    <t>2.19693</t>
  </si>
  <si>
    <t>29.1316</t>
  </si>
  <si>
    <t>2.24161</t>
  </si>
  <si>
    <t>28.5509</t>
  </si>
  <si>
    <t>2.19117</t>
  </si>
  <si>
    <t>29.2081</t>
  </si>
  <si>
    <t>2.29827</t>
  </si>
  <si>
    <t>27.847</t>
  </si>
  <si>
    <t>2.34645</t>
  </si>
  <si>
    <t>27.2753</t>
  </si>
  <si>
    <t>2.22217</t>
  </si>
  <si>
    <t>28.8007</t>
  </si>
  <si>
    <t>2.29364</t>
  </si>
  <si>
    <t>27.9033</t>
  </si>
  <si>
    <t>2.12022</t>
  </si>
  <si>
    <t>30.1856</t>
  </si>
  <si>
    <t>2.47731</t>
  </si>
  <si>
    <t>25.8344</t>
  </si>
  <si>
    <t>2.3933</t>
  </si>
  <si>
    <t>26.7413</t>
  </si>
  <si>
    <t>2.39925</t>
  </si>
  <si>
    <t>26.675</t>
  </si>
  <si>
    <t>2.49122</t>
  </si>
  <si>
    <t>25.6903</t>
  </si>
  <si>
    <t>2.17652</t>
  </si>
  <si>
    <t>29.4048</t>
  </si>
  <si>
    <t>2.13988</t>
  </si>
  <si>
    <t>29.9083</t>
  </si>
  <si>
    <t>2.27757</t>
  </si>
  <si>
    <t>28.1002</t>
  </si>
  <si>
    <t>2.15083</t>
  </si>
  <si>
    <t>29.7559</t>
  </si>
  <si>
    <t>2.10116</t>
  </si>
  <si>
    <t>30.4594</t>
  </si>
  <si>
    <t>2.08486</t>
  </si>
  <si>
    <t>30.6974</t>
  </si>
  <si>
    <t>2.2964</t>
  </si>
  <si>
    <t>27.8697</t>
  </si>
  <si>
    <t>2.28038</t>
  </si>
  <si>
    <t>28.0655</t>
  </si>
  <si>
    <t>2.37023</t>
  </si>
  <si>
    <t>27.0016</t>
  </si>
  <si>
    <t>2.14024</t>
  </si>
  <si>
    <t>29.9032</t>
  </si>
  <si>
    <t>2.18019</t>
  </si>
  <si>
    <t>29.3552</t>
  </si>
  <si>
    <t>2.47597</t>
  </si>
  <si>
    <t>25.8484</t>
  </si>
  <si>
    <t>2.21334</t>
  </si>
  <si>
    <t>28.9156</t>
  </si>
  <si>
    <t>2.31873</t>
  </si>
  <si>
    <t>27.6013</t>
  </si>
  <si>
    <t>2.17809</t>
  </si>
  <si>
    <t>29.3836</t>
  </si>
  <si>
    <t>2.2549</t>
  </si>
  <si>
    <t>28.3827</t>
  </si>
  <si>
    <t>2.58828</t>
  </si>
  <si>
    <t>24.7269</t>
  </si>
  <si>
    <t>2.41562</t>
  </si>
  <si>
    <t>26.4942</t>
  </si>
  <si>
    <t>2.3089</t>
  </si>
  <si>
    <t>27.7188</t>
  </si>
  <si>
    <t>2.28353</t>
  </si>
  <si>
    <t>28.0268</t>
  </si>
  <si>
    <t>30.2367</t>
  </si>
  <si>
    <t>29.0075</t>
  </si>
  <si>
    <t>2.26702</t>
  </si>
  <si>
    <t>28.2308</t>
  </si>
  <si>
    <t>2.07924</t>
  </si>
  <si>
    <t>30.7805</t>
  </si>
  <si>
    <t>1.93485</t>
  </si>
  <si>
    <t>33.0776</t>
  </si>
  <si>
    <t>2.17937</t>
  </si>
  <si>
    <t>29.3662</t>
  </si>
  <si>
    <t>2.08054</t>
  </si>
  <si>
    <t>30.7613</t>
  </si>
  <si>
    <t>2.47707</t>
  </si>
  <si>
    <t>25.837</t>
  </si>
  <si>
    <t>2.32214</t>
  </si>
  <si>
    <t>27.5608</t>
  </si>
  <si>
    <t>31.6723</t>
  </si>
  <si>
    <t>2.15457</t>
  </si>
  <si>
    <t>29.7043</t>
  </si>
  <si>
    <t>27.1487</t>
  </si>
  <si>
    <t>2.41447</t>
  </si>
  <si>
    <t>26.5069</t>
  </si>
  <si>
    <t>2.21724</t>
  </si>
  <si>
    <t>28.8647</t>
  </si>
  <si>
    <t>2.25325</t>
  </si>
  <si>
    <t>28.4034</t>
  </si>
  <si>
    <t>2.27824</t>
  </si>
  <si>
    <t>28.0918</t>
  </si>
  <si>
    <t>2.37337</t>
  </si>
  <si>
    <t>26.9659</t>
  </si>
  <si>
    <t>2.7383</t>
  </si>
  <si>
    <t>23.3721</t>
  </si>
  <si>
    <t>2.37186</t>
  </si>
  <si>
    <t>26.983</t>
  </si>
  <si>
    <t>2.24549</t>
  </si>
  <si>
    <t>28.5016</t>
  </si>
  <si>
    <t>2.33661</t>
  </si>
  <si>
    <t>27.3902</t>
  </si>
  <si>
    <t>2.33089</t>
  </si>
  <si>
    <t>27.4573</t>
  </si>
  <si>
    <t>1.87129</t>
  </si>
  <si>
    <t>34.2011</t>
  </si>
  <si>
    <t>2.01462</t>
  </si>
  <si>
    <t>31.7677</t>
  </si>
  <si>
    <t>1.96706</t>
  </si>
  <si>
    <t>32.5358</t>
  </si>
  <si>
    <t>2.01664</t>
  </si>
  <si>
    <t>31.736</t>
  </si>
  <si>
    <t>2.14959</t>
  </si>
  <si>
    <t>29.7731</t>
  </si>
  <si>
    <t>2.09933</t>
  </si>
  <si>
    <t>30.4859</t>
  </si>
  <si>
    <t>2.50435</t>
  </si>
  <si>
    <t>25.5555</t>
  </si>
  <si>
    <t>2.4395</t>
  </si>
  <si>
    <t>26.2348</t>
  </si>
  <si>
    <t>2.14925</t>
  </si>
  <si>
    <t>29.7779</t>
  </si>
  <si>
    <t>2.09314</t>
  </si>
  <si>
    <t>30.576</t>
  </si>
  <si>
    <t>2.07294</t>
  </si>
  <si>
    <t>30.8741</t>
  </si>
  <si>
    <t>2.45185</t>
  </si>
  <si>
    <t>26.1027</t>
  </si>
  <si>
    <t>2.42194</t>
  </si>
  <si>
    <t>26.4251</t>
  </si>
  <si>
    <t>2.36023</t>
  </si>
  <si>
    <t>27.116</t>
  </si>
  <si>
    <t>2.30895</t>
  </si>
  <si>
    <t>27.7182</t>
  </si>
  <si>
    <t>2.31314</t>
  </si>
  <si>
    <t>27.668</t>
  </si>
  <si>
    <t>2.21618</t>
  </si>
  <si>
    <t>28.8785</t>
  </si>
  <si>
    <t>2.54152</t>
  </si>
  <si>
    <t>25.1818</t>
  </si>
  <si>
    <t>2.23133</t>
  </si>
  <si>
    <t>28.6824</t>
  </si>
  <si>
    <t>2.36275</t>
  </si>
  <si>
    <t>27.0871</t>
  </si>
  <si>
    <t>1.88385</t>
  </si>
  <si>
    <t>33.973</t>
  </si>
  <si>
    <t>2.01175</t>
  </si>
  <si>
    <t>31.813</t>
  </si>
  <si>
    <t>2.00997</t>
  </si>
  <si>
    <t>31.8412</t>
  </si>
  <si>
    <t>2.00999</t>
  </si>
  <si>
    <t>31.8409</t>
  </si>
  <si>
    <t>2.17461</t>
  </si>
  <si>
    <t>29.4306</t>
  </si>
  <si>
    <t>2.09432</t>
  </si>
  <si>
    <t>30.5589</t>
  </si>
  <si>
    <t>2.40592</t>
  </si>
  <si>
    <t>26.6011</t>
  </si>
  <si>
    <t>2.12456</t>
  </si>
  <si>
    <t>30.1238</t>
  </si>
  <si>
    <t>2.10202</t>
  </si>
  <si>
    <t>30.4469</t>
  </si>
  <si>
    <t>2.0354</t>
  </si>
  <si>
    <t>31.4435</t>
  </si>
  <si>
    <t>2.48536</t>
  </si>
  <si>
    <t>25.7508</t>
  </si>
  <si>
    <t>2.37725</t>
  </si>
  <si>
    <t>26.9219</t>
  </si>
  <si>
    <t>2.36051</t>
  </si>
  <si>
    <t>27.1128</t>
  </si>
  <si>
    <t>2.29935</t>
  </si>
  <si>
    <t>27.834</t>
  </si>
  <si>
    <t>2.31895</t>
  </si>
  <si>
    <t>27.5987</t>
  </si>
  <si>
    <t>2.49939</t>
  </si>
  <si>
    <t>25.6062</t>
  </si>
  <si>
    <t>2.19695</t>
  </si>
  <si>
    <t>1.89947</t>
  </si>
  <si>
    <t>33.6936</t>
  </si>
  <si>
    <t>32.4473</t>
  </si>
  <si>
    <t>2.05661</t>
  </si>
  <si>
    <t>31.1192</t>
  </si>
  <si>
    <t>1.95101</t>
  </si>
  <si>
    <t>32.8035</t>
  </si>
  <si>
    <t>2.24505</t>
  </si>
  <si>
    <t>28.5072</t>
  </si>
  <si>
    <t>2.21396</t>
  </si>
  <si>
    <t>28.9075</t>
  </si>
  <si>
    <t>2.28505</t>
  </si>
  <si>
    <t>28.0082</t>
  </si>
  <si>
    <t>2.54884</t>
  </si>
  <si>
    <t>25.1094</t>
  </si>
  <si>
    <t>2.22274</t>
  </si>
  <si>
    <t>28.7933</t>
  </si>
  <si>
    <t>2.11224</t>
  </si>
  <si>
    <t>2.08669</t>
  </si>
  <si>
    <t>30.6705</t>
  </si>
  <si>
    <t>2.11016</t>
  </si>
  <si>
    <t>30.3294</t>
  </si>
  <si>
    <t>2.5057</t>
  </si>
  <si>
    <t>25.5417</t>
  </si>
  <si>
    <t>2.32637</t>
  </si>
  <si>
    <t>27.5107</t>
  </si>
  <si>
    <t>2.35537</t>
  </si>
  <si>
    <t>27.172</t>
  </si>
  <si>
    <t>2.25702</t>
  </si>
  <si>
    <t>28.356</t>
  </si>
  <si>
    <t>2.36776</t>
  </si>
  <si>
    <t>27.0297</t>
  </si>
  <si>
    <t>2.34819</t>
  </si>
  <si>
    <t>27.2551</t>
  </si>
  <si>
    <t>1.78974</t>
  </si>
  <si>
    <t>35.7593</t>
  </si>
  <si>
    <t>1.93356</t>
  </si>
  <si>
    <t>33.0996</t>
  </si>
  <si>
    <t>2.06661</t>
  </si>
  <si>
    <t>30.9685</t>
  </si>
  <si>
    <t>1.98473</t>
  </si>
  <si>
    <t>32.2462</t>
  </si>
  <si>
    <t>2.20905</t>
  </si>
  <si>
    <t>28.9717</t>
  </si>
  <si>
    <t>2.18972</t>
  </si>
  <si>
    <t>29.2275</t>
  </si>
  <si>
    <t>2.21339</t>
  </si>
  <si>
    <t>28.9149</t>
  </si>
  <si>
    <t>2.31363</t>
  </si>
  <si>
    <t>27.6621</t>
  </si>
  <si>
    <t>2.07722</t>
  </si>
  <si>
    <t>30.8104</t>
  </si>
  <si>
    <t>2.14512</t>
  </si>
  <si>
    <t>29.8351</t>
  </si>
  <si>
    <t>30.2194</t>
  </si>
  <si>
    <t>2.51272</t>
  </si>
  <si>
    <t>25.4704</t>
  </si>
  <si>
    <t>2.37451</t>
  </si>
  <si>
    <t>26.953</t>
  </si>
  <si>
    <t>2.36022</t>
  </si>
  <si>
    <t>2.28801</t>
  </si>
  <si>
    <t>27.9719</t>
  </si>
  <si>
    <t>2.40041</t>
  </si>
  <si>
    <t>26.6621</t>
  </si>
  <si>
    <t>1.90218</t>
  </si>
  <si>
    <t>33.6455</t>
  </si>
  <si>
    <t>2.04676</t>
  </si>
  <si>
    <t>31.269</t>
  </si>
  <si>
    <t>2.01755</t>
  </si>
  <si>
    <t>31.7217</t>
  </si>
  <si>
    <t>1.96749</t>
  </si>
  <si>
    <t>32.5288</t>
  </si>
  <si>
    <t>2.17892</t>
  </si>
  <si>
    <t>29.3724</t>
  </si>
  <si>
    <t>29.3728</t>
  </si>
  <si>
    <t>2.30148</t>
  </si>
  <si>
    <t>27.8081</t>
  </si>
  <si>
    <t>2.36665</t>
  </si>
  <si>
    <t>27.0424</t>
  </si>
  <si>
    <t>2.16401</t>
  </si>
  <si>
    <t>29.5747</t>
  </si>
  <si>
    <t>2.09585</t>
  </si>
  <si>
    <t>30.5365</t>
  </si>
  <si>
    <t>2.13084</t>
  </si>
  <si>
    <t>30.0352</t>
  </si>
  <si>
    <t>2.03865</t>
  </si>
  <si>
    <t>31.3934</t>
  </si>
  <si>
    <t>2.54744</t>
  </si>
  <si>
    <t>25.1233</t>
  </si>
  <si>
    <t>2.28827</t>
  </si>
  <si>
    <t>27.9687</t>
  </si>
  <si>
    <t>2.32599</t>
  </si>
  <si>
    <t>27.5151</t>
  </si>
  <si>
    <t>2.35852</t>
  </si>
  <si>
    <t>27.1356</t>
  </si>
  <si>
    <t>1.85603</t>
  </si>
  <si>
    <t>34.4822</t>
  </si>
  <si>
    <t>2.07835</t>
  </si>
  <si>
    <t>30.7937</t>
  </si>
  <si>
    <t>1.92668</t>
  </si>
  <si>
    <t>33.2177</t>
  </si>
  <si>
    <t>1.92404</t>
  </si>
  <si>
    <t>33.2633</t>
  </si>
  <si>
    <t>2.13622</t>
  </si>
  <si>
    <t>29.9594</t>
  </si>
  <si>
    <t>2.14897</t>
  </si>
  <si>
    <t>29.7818</t>
  </si>
  <si>
    <t>2.31243</t>
  </si>
  <si>
    <t>27.6765</t>
  </si>
  <si>
    <t>2.32488</t>
  </si>
  <si>
    <t>27.5283</t>
  </si>
  <si>
    <t>2.20996</t>
  </si>
  <si>
    <t>28.9598</t>
  </si>
  <si>
    <t>2.12823</t>
  </si>
  <si>
    <t>30.0719</t>
  </si>
  <si>
    <t>2.13489</t>
  </si>
  <si>
    <t>29.9781</t>
  </si>
  <si>
    <t>2.05874</t>
  </si>
  <si>
    <t>31.087</t>
  </si>
  <si>
    <t>2.47595</t>
  </si>
  <si>
    <t>25.8486</t>
  </si>
  <si>
    <t>2.39401</t>
  </si>
  <si>
    <t>26.7334</t>
  </si>
  <si>
    <t>2.33486</t>
  </si>
  <si>
    <t>27.4107</t>
  </si>
  <si>
    <t>2.90822</t>
  </si>
  <si>
    <t>22.0066</t>
  </si>
  <si>
    <t>3.03461</t>
  </si>
  <si>
    <t>21.09</t>
  </si>
  <si>
    <t>3.02106</t>
  </si>
  <si>
    <t>21.1846</t>
  </si>
  <si>
    <t>3.08603</t>
  </si>
  <si>
    <t>20.7386</t>
  </si>
  <si>
    <t>3.03818</t>
  </si>
  <si>
    <t>21.0652</t>
  </si>
  <si>
    <t>3.08397</t>
  </si>
  <si>
    <t>20.7525</t>
  </si>
  <si>
    <t>2.92915</t>
  </si>
  <si>
    <t>21.8493</t>
  </si>
  <si>
    <t>2.74727</t>
  </si>
  <si>
    <t>23.2959</t>
  </si>
  <si>
    <t>2.90464</t>
  </si>
  <si>
    <t>22.0337</t>
  </si>
  <si>
    <t>2.88801</t>
  </si>
  <si>
    <t>22.1606</t>
  </si>
  <si>
    <t>3.00171</t>
  </si>
  <si>
    <t>21.3212</t>
  </si>
  <si>
    <t>2.92921</t>
  </si>
  <si>
    <t>21.8489</t>
  </si>
  <si>
    <t>2.92498</t>
  </si>
  <si>
    <t>21.8805</t>
  </si>
  <si>
    <t>2.93504</t>
  </si>
  <si>
    <t>21.8055</t>
  </si>
  <si>
    <t>2.73001</t>
  </si>
  <si>
    <t>23.4431</t>
  </si>
  <si>
    <t>2.84867</t>
  </si>
  <si>
    <t>22.4666</t>
  </si>
  <si>
    <t>2.88029</t>
  </si>
  <si>
    <t>22.22</t>
  </si>
  <si>
    <t>2.89748</t>
  </si>
  <si>
    <t>22.0882</t>
  </si>
  <si>
    <t>2.95331</t>
  </si>
  <si>
    <t>21.6706</t>
  </si>
  <si>
    <t>2.82456</t>
  </si>
  <si>
    <t>22.6584</t>
  </si>
  <si>
    <t>2.89874</t>
  </si>
  <si>
    <t>22.0786</t>
  </si>
  <si>
    <t>31.6834</t>
  </si>
  <si>
    <t>2.1528</t>
  </si>
  <si>
    <t>29.7288</t>
  </si>
  <si>
    <t>2.25972</t>
  </si>
  <si>
    <t>28.3221</t>
  </si>
  <si>
    <t>2.39765</t>
  </si>
  <si>
    <t>26.6929</t>
  </si>
  <si>
    <t>2.47094</t>
  </si>
  <si>
    <t>25.9011</t>
  </si>
  <si>
    <t>2.37611</t>
  </si>
  <si>
    <t>26.9348</t>
  </si>
  <si>
    <t>2.40157</t>
  </si>
  <si>
    <t>26.6492</t>
  </si>
  <si>
    <t>2.23371</t>
  </si>
  <si>
    <t>28.6519</t>
  </si>
  <si>
    <t>2.41217</t>
  </si>
  <si>
    <t>26.5321</t>
  </si>
  <si>
    <t>2.2361</t>
  </si>
  <si>
    <t>28.6213</t>
  </si>
  <si>
    <t>2.04015</t>
  </si>
  <si>
    <t>31.3702</t>
  </si>
  <si>
    <t>2.21634</t>
  </si>
  <si>
    <t>28.8764</t>
  </si>
  <si>
    <t>2.28049</t>
  </si>
  <si>
    <t>28.0642</t>
  </si>
  <si>
    <t>2.25026</t>
  </si>
  <si>
    <t>28.4412</t>
  </si>
  <si>
    <t>30.8298</t>
  </si>
  <si>
    <t>2.13308</t>
  </si>
  <si>
    <t>30.0035</t>
  </si>
  <si>
    <t>2.16598</t>
  </si>
  <si>
    <t>29.5478</t>
  </si>
  <si>
    <t>2.04554</t>
  </si>
  <si>
    <t>31.2876</t>
  </si>
  <si>
    <t>2.09271</t>
  </si>
  <si>
    <t>30.5823</t>
  </si>
  <si>
    <t>1.93296</t>
  </si>
  <si>
    <t>33.1099</t>
  </si>
  <si>
    <t>2.65114</t>
  </si>
  <si>
    <t>24.1406</t>
  </si>
  <si>
    <t>2.26554</t>
  </si>
  <si>
    <t>28.2493</t>
  </si>
  <si>
    <t>2.32022</t>
  </si>
  <si>
    <t>27.5836</t>
  </si>
  <si>
    <t>2.33389</t>
  </si>
  <si>
    <t>27.422</t>
  </si>
  <si>
    <t>2.48324</t>
  </si>
  <si>
    <t>25.7728</t>
  </si>
  <si>
    <t>2.53814</t>
  </si>
  <si>
    <t>25.2153</t>
  </si>
  <si>
    <t>2.52121</t>
  </si>
  <si>
    <t>25.3846</t>
  </si>
  <si>
    <t>2.54641</t>
  </si>
  <si>
    <t>25.1334</t>
  </si>
  <si>
    <t>2.59635</t>
  </si>
  <si>
    <t>24.65</t>
  </si>
  <si>
    <t>2.55443</t>
  </si>
  <si>
    <t>25.0545</t>
  </si>
  <si>
    <t>2.55964</t>
  </si>
  <si>
    <t>25.0035</t>
  </si>
  <si>
    <t>2.46299</t>
  </si>
  <si>
    <t>25.9847</t>
  </si>
  <si>
    <t>2.53548</t>
  </si>
  <si>
    <t>25.2417</t>
  </si>
  <si>
    <t>2.54676</t>
  </si>
  <si>
    <t>25.13</t>
  </si>
  <si>
    <t>2.46742</t>
  </si>
  <si>
    <t>25.938</t>
  </si>
  <si>
    <t>2.69614</t>
  </si>
  <si>
    <t>23.7376</t>
  </si>
  <si>
    <t>2.45915</t>
  </si>
  <si>
    <t>26.0253</t>
  </si>
  <si>
    <t>2.43999</t>
  </si>
  <si>
    <t>26.2297</t>
  </si>
  <si>
    <t>2.36429</t>
  </si>
  <si>
    <t>27.0694</t>
  </si>
  <si>
    <t>2.39426</t>
  </si>
  <si>
    <t>26.7306</t>
  </si>
  <si>
    <t>1.93975</t>
  </si>
  <si>
    <t>32.994</t>
  </si>
  <si>
    <t>2.31083</t>
  </si>
  <si>
    <t>27.6957</t>
  </si>
  <si>
    <t>3.74234</t>
  </si>
  <si>
    <t>17.1016</t>
  </si>
  <si>
    <t>3.0992</t>
  </si>
  <si>
    <t>20.6505</t>
  </si>
  <si>
    <t>3.25663</t>
  </si>
  <si>
    <t>19.6522</t>
  </si>
  <si>
    <t>3.14407</t>
  </si>
  <si>
    <t>20.3558</t>
  </si>
  <si>
    <t>3.01404</t>
  </si>
  <si>
    <t>21.234</t>
  </si>
  <si>
    <t>3.10606</t>
  </si>
  <si>
    <t>20.6049</t>
  </si>
  <si>
    <t>3.14203</t>
  </si>
  <si>
    <t>20.369</t>
  </si>
  <si>
    <t>3.07479</t>
  </si>
  <si>
    <t>20.8144</t>
  </si>
  <si>
    <t>3.09787</t>
  </si>
  <si>
    <t>20.6594</t>
  </si>
  <si>
    <t>3.11356</t>
  </si>
  <si>
    <t>20.5552</t>
  </si>
  <si>
    <t>3.16801</t>
  </si>
  <si>
    <t>20.2019</t>
  </si>
  <si>
    <t>2.88044</t>
  </si>
  <si>
    <t>22.2188</t>
  </si>
  <si>
    <t>3.02522</t>
  </si>
  <si>
    <t>21.1555</t>
  </si>
  <si>
    <t>3.14092</t>
  </si>
  <si>
    <t>20.3762</t>
  </si>
  <si>
    <t>2.88177</t>
  </si>
  <si>
    <t>22.2086</t>
  </si>
  <si>
    <t>3.0893</t>
  </si>
  <si>
    <t>20.7167</t>
  </si>
  <si>
    <t>3.17531</t>
  </si>
  <si>
    <t>20.1555</t>
  </si>
  <si>
    <t>2.88681</t>
  </si>
  <si>
    <t>22.1698</t>
  </si>
  <si>
    <t>3.06152</t>
  </si>
  <si>
    <t>20.9047</t>
  </si>
  <si>
    <t>2.21816</t>
  </si>
  <si>
    <t>28.8528</t>
  </si>
  <si>
    <t>1.99886</t>
  </si>
  <si>
    <t>32.0183</t>
  </si>
  <si>
    <t>2.24928</t>
  </si>
  <si>
    <t>28.4536</t>
  </si>
  <si>
    <t>2.26932</t>
  </si>
  <si>
    <t>28.2023</t>
  </si>
  <si>
    <t>2.24468</t>
  </si>
  <si>
    <t>28.5118</t>
  </si>
  <si>
    <t>2.11289</t>
  </si>
  <si>
    <t>30.2902</t>
  </si>
  <si>
    <t>2.12816</t>
  </si>
  <si>
    <t>30.073</t>
  </si>
  <si>
    <t>2.42371</t>
  </si>
  <si>
    <t>26.4058</t>
  </si>
  <si>
    <t>2.35134</t>
  </si>
  <si>
    <t>2.27325</t>
  </si>
  <si>
    <t>28.1535</t>
  </si>
  <si>
    <t>2.48662</t>
  </si>
  <si>
    <t>25.7377</t>
  </si>
  <si>
    <t>2.33672</t>
  </si>
  <si>
    <t>27.3889</t>
  </si>
  <si>
    <t>2.29601</t>
  </si>
  <si>
    <t>27.8745</t>
  </si>
  <si>
    <t>2.25277</t>
  </si>
  <si>
    <t>28.4095</t>
  </si>
  <si>
    <t>2.22191</t>
  </si>
  <si>
    <t>28.8041</t>
  </si>
  <si>
    <t>2.28139</t>
  </si>
  <si>
    <t>28.0531</t>
  </si>
  <si>
    <t>2.16065</t>
  </si>
  <si>
    <t>29.6207</t>
  </si>
  <si>
    <t>2.10902</t>
  </si>
  <si>
    <t>30.3459</t>
  </si>
  <si>
    <t>2.34672</t>
  </si>
  <si>
    <t>27.2721</t>
  </si>
  <si>
    <t>2.09541</t>
  </si>
  <si>
    <t>30.543</t>
  </si>
  <si>
    <t>2.176</t>
  </si>
  <si>
    <t>29.4118</t>
  </si>
  <si>
    <t>2.26588</t>
  </si>
  <si>
    <t>28.2451</t>
  </si>
  <si>
    <t>2.21332</t>
  </si>
  <si>
    <t>28.9159</t>
  </si>
  <si>
    <t>2.2023</t>
  </si>
  <si>
    <t>29.0605</t>
  </si>
  <si>
    <t>2.22832</t>
  </si>
  <si>
    <t>28.7212</t>
  </si>
  <si>
    <t>2.15178</t>
  </si>
  <si>
    <t>29.7428</t>
  </si>
  <si>
    <t>2.1605</t>
  </si>
  <si>
    <t>29.6228</t>
  </si>
  <si>
    <t>2.44482</t>
  </si>
  <si>
    <t>26.1778</t>
  </si>
  <si>
    <t>2.30491</t>
  </si>
  <si>
    <t>27.7668</t>
  </si>
  <si>
    <t>2.40337</t>
  </si>
  <si>
    <t>26.6293</t>
  </si>
  <si>
    <t>2.45081</t>
  </si>
  <si>
    <t>26.1139</t>
  </si>
  <si>
    <t>2.1916</t>
  </si>
  <si>
    <t>29.2024</t>
  </si>
  <si>
    <t>2.40944</t>
  </si>
  <si>
    <t>26.5622</t>
  </si>
  <si>
    <t>2.19825</t>
  </si>
  <si>
    <t>29.1141</t>
  </si>
  <si>
    <t>2.19475</t>
  </si>
  <si>
    <t>29.1605</t>
  </si>
  <si>
    <t>2.17546</t>
  </si>
  <si>
    <t>29.4191</t>
  </si>
  <si>
    <t>2.14783</t>
  </si>
  <si>
    <t>29.7975</t>
  </si>
  <si>
    <t>2.05816</t>
  </si>
  <si>
    <t>31.0957</t>
  </si>
  <si>
    <t>2.25367</t>
  </si>
  <si>
    <t>28.3981</t>
  </si>
  <si>
    <t>2.10671</t>
  </si>
  <si>
    <t>30.3791</t>
  </si>
  <si>
    <t>2.13563</t>
  </si>
  <si>
    <t>29.9678</t>
  </si>
  <si>
    <t>2.11904</t>
  </si>
  <si>
    <t>30.2023</t>
  </si>
  <si>
    <t>2.14915</t>
  </si>
  <si>
    <t>29.7792</t>
  </si>
  <si>
    <t>2.38876</t>
  </si>
  <si>
    <t>26.7922</t>
  </si>
  <si>
    <t>2.32156</t>
  </si>
  <si>
    <t>27.5676</t>
  </si>
  <si>
    <t>2.23416</t>
  </si>
  <si>
    <t>28.6461</t>
  </si>
  <si>
    <t>2.15517</t>
  </si>
  <si>
    <t>29.6961</t>
  </si>
  <si>
    <t>2.30908</t>
  </si>
  <si>
    <t>27.7166</t>
  </si>
  <si>
    <t>2.07542</t>
  </si>
  <si>
    <t>30.8371</t>
  </si>
  <si>
    <t>26.427</t>
  </si>
  <si>
    <t>2.39691</t>
  </si>
  <si>
    <t>26.701</t>
  </si>
  <si>
    <t>2.46018</t>
  </si>
  <si>
    <t>2.41505</t>
  </si>
  <si>
    <t>26.5005</t>
  </si>
  <si>
    <t>2.32206</t>
  </si>
  <si>
    <t>27.5617</t>
  </si>
  <si>
    <t>2.28385</t>
  </si>
  <si>
    <t>28.0228</t>
  </si>
  <si>
    <t>2.47756</t>
  </si>
  <si>
    <t>25.8319</t>
  </si>
  <si>
    <t>2.24949</t>
  </si>
  <si>
    <t>28.4509</t>
  </si>
  <si>
    <t>2.1892</t>
  </si>
  <si>
    <t>29.2344</t>
  </si>
  <si>
    <t>2.23167</t>
  </si>
  <si>
    <t>28.678</t>
  </si>
  <si>
    <t>2.16177</t>
  </si>
  <si>
    <t>29.6054</t>
  </si>
  <si>
    <t>2.27155</t>
  </si>
  <si>
    <t>28.1746</t>
  </si>
  <si>
    <t>2.00906</t>
  </si>
  <si>
    <t>31.8556</t>
  </si>
  <si>
    <t>2.05484</t>
  </si>
  <si>
    <t>31.1459</t>
  </si>
  <si>
    <t>2.11077</t>
  </si>
  <si>
    <t>30.3207</t>
  </si>
  <si>
    <t>2.08421</t>
  </si>
  <si>
    <t>30.7071</t>
  </si>
  <si>
    <t>2.31246</t>
  </si>
  <si>
    <t>27.6762</t>
  </si>
  <si>
    <t>2.36701</t>
  </si>
  <si>
    <t>27.0384</t>
  </si>
  <si>
    <t>2.16787</t>
  </si>
  <si>
    <t>29.5221</t>
  </si>
  <si>
    <t>2.14927</t>
  </si>
  <si>
    <t>29.7775</t>
  </si>
  <si>
    <t>2.13534</t>
  </si>
  <si>
    <t>29.9718</t>
  </si>
  <si>
    <t>2.14211</t>
  </si>
  <si>
    <t>29.8771</t>
  </si>
  <si>
    <t>2.32907</t>
  </si>
  <si>
    <t>27.4788</t>
  </si>
  <si>
    <t>2.45456</t>
  </si>
  <si>
    <t>26.0739</t>
  </si>
  <si>
    <t>2.43705</t>
  </si>
  <si>
    <t>26.2613</t>
  </si>
  <si>
    <t>2.46004</t>
  </si>
  <si>
    <t>26.0159</t>
  </si>
  <si>
    <t>2.41685</t>
  </si>
  <si>
    <t>26.4808</t>
  </si>
  <si>
    <t>2.34649</t>
  </si>
  <si>
    <t>27.2748</t>
  </si>
  <si>
    <t>2.53741</t>
  </si>
  <si>
    <t>25.2226</t>
  </si>
  <si>
    <t>2.46931</t>
  </si>
  <si>
    <t>25.9181</t>
  </si>
  <si>
    <t>2.20198</t>
  </si>
  <si>
    <t>29.0648</t>
  </si>
  <si>
    <t>2.30767</t>
  </si>
  <si>
    <t>27.7336</t>
  </si>
  <si>
    <t>2.17378</t>
  </si>
  <si>
    <t>29.4418</t>
  </si>
  <si>
    <t>1.9409</t>
  </si>
  <si>
    <t>32.9743</t>
  </si>
  <si>
    <t>2.07937</t>
  </si>
  <si>
    <t>30.7785</t>
  </si>
  <si>
    <t>1.93118</t>
  </si>
  <si>
    <t>33.1404</t>
  </si>
  <si>
    <t>2.18469</t>
  </si>
  <si>
    <t>29.2948</t>
  </si>
  <si>
    <t>2.08557</t>
  </si>
  <si>
    <t>30.687</t>
  </si>
  <si>
    <t>2.55718</t>
  </si>
  <si>
    <t>25.0276</t>
  </si>
  <si>
    <t>2.32288</t>
  </si>
  <si>
    <t>27.552</t>
  </si>
  <si>
    <t>2.18854</t>
  </si>
  <si>
    <t>29.2432</t>
  </si>
  <si>
    <t>2.122</t>
  </si>
  <si>
    <t>30.1603</t>
  </si>
  <si>
    <t>2.09802</t>
  </si>
  <si>
    <t>30.5049</t>
  </si>
  <si>
    <t>2.22932</t>
  </si>
  <si>
    <t>28.7084</t>
  </si>
  <si>
    <t>2.37357</t>
  </si>
  <si>
    <t>26.9636</t>
  </si>
  <si>
    <t>2.36607</t>
  </si>
  <si>
    <t>27.0491</t>
  </si>
  <si>
    <t>2.44718</t>
  </si>
  <si>
    <t>26.1526</t>
  </si>
  <si>
    <t>2.24123</t>
  </si>
  <si>
    <t>28.5558</t>
  </si>
  <si>
    <t>2.20885</t>
  </si>
  <si>
    <t>28.9744</t>
  </si>
  <si>
    <t>2.36667</t>
  </si>
  <si>
    <t>27.0422</t>
  </si>
  <si>
    <t>2.34001</t>
  </si>
  <si>
    <t>27.3503</t>
  </si>
  <si>
    <t>2.21904</t>
  </si>
  <si>
    <t>28.8413</t>
  </si>
  <si>
    <t>1.97995</t>
  </si>
  <si>
    <t>32.3241</t>
  </si>
  <si>
    <t>2.02078</t>
  </si>
  <si>
    <t>31.6709</t>
  </si>
  <si>
    <t>2.15932</t>
  </si>
  <si>
    <t>29.639</t>
  </si>
  <si>
    <t>2.09876</t>
  </si>
  <si>
    <t>30.4942</t>
  </si>
  <si>
    <t>2.41429</t>
  </si>
  <si>
    <t>26.5088</t>
  </si>
  <si>
    <t>2.17054</t>
  </si>
  <si>
    <t>29.4858</t>
  </si>
  <si>
    <t>2.15927</t>
  </si>
  <si>
    <t>29.6397</t>
  </si>
  <si>
    <t>2.14429</t>
  </si>
  <si>
    <t>29.8467</t>
  </si>
  <si>
    <t>2.36179</t>
  </si>
  <si>
    <t>27.098</t>
  </si>
  <si>
    <t>2.33731</t>
  </si>
  <si>
    <t>27.3819</t>
  </si>
  <si>
    <t>2.30999</t>
  </si>
  <si>
    <t>27.7057</t>
  </si>
  <si>
    <t>2.43082</t>
  </si>
  <si>
    <t>26.3285</t>
  </si>
  <si>
    <t>2.38735</t>
  </si>
  <si>
    <t>26.8079</t>
  </si>
  <si>
    <t>2.32322</t>
  </si>
  <si>
    <t>27.5479</t>
  </si>
  <si>
    <t>2.18009</t>
  </si>
  <si>
    <t>29.3566</t>
  </si>
  <si>
    <t>2.62587</t>
  </si>
  <si>
    <t>24.3729</t>
  </si>
  <si>
    <t>2.52559</t>
  </si>
  <si>
    <t>25.3406</t>
  </si>
  <si>
    <t>2.0011</t>
  </si>
  <si>
    <t>31.9824</t>
  </si>
  <si>
    <t>2.0262</t>
  </si>
  <si>
    <t>31.5863</t>
  </si>
  <si>
    <t>2.17255</t>
  </si>
  <si>
    <t>29.4585</t>
  </si>
  <si>
    <t>2.19787</t>
  </si>
  <si>
    <t>29.1191</t>
  </si>
  <si>
    <t>2.32449</t>
  </si>
  <si>
    <t>27.533</t>
  </si>
  <si>
    <t>2.47469</t>
  </si>
  <si>
    <t>25.8618</t>
  </si>
  <si>
    <t>2.16682</t>
  </si>
  <si>
    <t>29.5363</t>
  </si>
  <si>
    <t>2.08395</t>
  </si>
  <si>
    <t>30.711</t>
  </si>
  <si>
    <t>2.33022</t>
  </si>
  <si>
    <t>27.4652</t>
  </si>
  <si>
    <t>2.41234</t>
  </si>
  <si>
    <t>26.5302</t>
  </si>
  <si>
    <t>2.35138</t>
  </si>
  <si>
    <t>27.218</t>
  </si>
  <si>
    <t>2.44945</t>
  </si>
  <si>
    <t>26.1283</t>
  </si>
  <si>
    <t>2.37078</t>
  </si>
  <si>
    <t>26.9954</t>
  </si>
  <si>
    <t>2.27684</t>
  </si>
  <si>
    <t>28.1091</t>
  </si>
  <si>
    <t>27.3828</t>
  </si>
  <si>
    <t>1.87638</t>
  </si>
  <si>
    <t>34.1083</t>
  </si>
  <si>
    <t>1.97693</t>
  </si>
  <si>
    <t>32.3734</t>
  </si>
  <si>
    <t>2.0514</t>
  </si>
  <si>
    <t>31.1983</t>
  </si>
  <si>
    <t>1.95984</t>
  </si>
  <si>
    <t>32.6558</t>
  </si>
  <si>
    <t>2.24257</t>
  </si>
  <si>
    <t>28.5387</t>
  </si>
  <si>
    <t>2.23865</t>
  </si>
  <si>
    <t>28.5887</t>
  </si>
  <si>
    <t>2.27411</t>
  </si>
  <si>
    <t>28.1429</t>
  </si>
  <si>
    <t>2.37483</t>
  </si>
  <si>
    <t>26.9493</t>
  </si>
  <si>
    <t>2.54678</t>
  </si>
  <si>
    <t>25.1298</t>
  </si>
  <si>
    <t>2.12073</t>
  </si>
  <si>
    <t>30.1783</t>
  </si>
  <si>
    <t>2.07203</t>
  </si>
  <si>
    <t>30.8876</t>
  </si>
  <si>
    <t>2.19974</t>
  </si>
  <si>
    <t>29.0944</t>
  </si>
  <si>
    <t>2.47969</t>
  </si>
  <si>
    <t>25.8097</t>
  </si>
  <si>
    <t>2.26577</t>
  </si>
  <si>
    <t>28.2465</t>
  </si>
  <si>
    <t>2.38041</t>
  </si>
  <si>
    <t>26.8861</t>
  </si>
  <si>
    <t>2.38512</t>
  </si>
  <si>
    <t>26.8331</t>
  </si>
  <si>
    <t>2.38455</t>
  </si>
  <si>
    <t>26.8395</t>
  </si>
  <si>
    <t>2.33275</t>
  </si>
  <si>
    <t>1.95316</t>
  </si>
  <si>
    <t>32.7675</t>
  </si>
  <si>
    <t>2.05915</t>
  </si>
  <si>
    <t>31.0808</t>
  </si>
  <si>
    <t>1.98341</t>
  </si>
  <si>
    <t>32.2677</t>
  </si>
  <si>
    <t>2.21164</t>
  </si>
  <si>
    <t>28.9378</t>
  </si>
  <si>
    <t>2.2465</t>
  </si>
  <si>
    <t>28.4887</t>
  </si>
  <si>
    <t>2.25452</t>
  </si>
  <si>
    <t>28.3874</t>
  </si>
  <si>
    <t>2.25321</t>
  </si>
  <si>
    <t>28.404</t>
  </si>
  <si>
    <t>2.63301</t>
  </si>
  <si>
    <t>24.3067</t>
  </si>
  <si>
    <t>2.08083</t>
  </si>
  <si>
    <t>30.7569</t>
  </si>
  <si>
    <t>2.14646</t>
  </si>
  <si>
    <t>29.8165</t>
  </si>
  <si>
    <t>2.12282</t>
  </si>
  <si>
    <t>30.1486</t>
  </si>
  <si>
    <t>2.30102</t>
  </si>
  <si>
    <t>27.8138</t>
  </si>
  <si>
    <t>2.35965</t>
  </si>
  <si>
    <t>27.1227</t>
  </si>
  <si>
    <t>2.37763</t>
  </si>
  <si>
    <t>26.9176</t>
  </si>
  <si>
    <t>1.88801</t>
  </si>
  <si>
    <t>33.8981</t>
  </si>
  <si>
    <t>2.0584</t>
  </si>
  <si>
    <t>31.0922</t>
  </si>
  <si>
    <t>1.99451</t>
  </si>
  <si>
    <t>32.0881</t>
  </si>
  <si>
    <t>1.97097</t>
  </si>
  <si>
    <t>32.4714</t>
  </si>
  <si>
    <t>2.1792</t>
  </si>
  <si>
    <t>29.3686</t>
  </si>
  <si>
    <t>2.13523</t>
  </si>
  <si>
    <t>29.9733</t>
  </si>
  <si>
    <t>2.22364</t>
  </si>
  <si>
    <t>28.7816</t>
  </si>
  <si>
    <t>2.37689</t>
  </si>
  <si>
    <t>26.926</t>
  </si>
  <si>
    <t>2.18012</t>
  </si>
  <si>
    <t>29.3562</t>
  </si>
  <si>
    <t>2.17519</t>
  </si>
  <si>
    <t>29.4227</t>
  </si>
  <si>
    <t>2.13246</t>
  </si>
  <si>
    <t>30.0123</t>
  </si>
  <si>
    <t>2.11906</t>
  </si>
  <si>
    <t>30.202</t>
  </si>
  <si>
    <t>2.43252</t>
  </si>
  <si>
    <t>26.3102</t>
  </si>
  <si>
    <t>2.34082</t>
  </si>
  <si>
    <t>27.3409</t>
  </si>
  <si>
    <t>2.48171</t>
  </si>
  <si>
    <t>25.7887</t>
  </si>
  <si>
    <t>2.18399</t>
  </si>
  <si>
    <t>29.3041</t>
  </si>
  <si>
    <t>1.87213</t>
  </si>
  <si>
    <t>34.1857</t>
  </si>
  <si>
    <t>2.07417</t>
  </si>
  <si>
    <t>30.8557</t>
  </si>
  <si>
    <t>1.91874</t>
  </si>
  <si>
    <t>33.3552</t>
  </si>
  <si>
    <t>1.92189</t>
  </si>
  <si>
    <t>33.3005</t>
  </si>
  <si>
    <t>2.19086</t>
  </si>
  <si>
    <t>29.2123</t>
  </si>
  <si>
    <t>2.18681</t>
  </si>
  <si>
    <t>29.2664</t>
  </si>
  <si>
    <t>2.22518</t>
  </si>
  <si>
    <t>28.7617</t>
  </si>
  <si>
    <t>2.24621</t>
  </si>
  <si>
    <t>28.4925</t>
  </si>
  <si>
    <t>2.26862</t>
  </si>
  <si>
    <t>28.211</t>
  </si>
  <si>
    <t>2.17464</t>
  </si>
  <si>
    <t>29.4301</t>
  </si>
  <si>
    <t>2.13931</t>
  </si>
  <si>
    <t>29.9162</t>
  </si>
  <si>
    <t>2.05592</t>
  </si>
  <si>
    <t>31.1297</t>
  </si>
  <si>
    <t>2.42757</t>
  </si>
  <si>
    <t>26.3638</t>
  </si>
  <si>
    <t>2.34758</t>
  </si>
  <si>
    <t>27.2621</t>
  </si>
  <si>
    <t>2.50197</t>
  </si>
  <si>
    <t>25.5798</t>
  </si>
  <si>
    <t>3.00627</t>
  </si>
  <si>
    <t>21.2888</t>
  </si>
  <si>
    <t>3.05031</t>
  </si>
  <si>
    <t>20.9815</t>
  </si>
  <si>
    <t>2.95661</t>
  </si>
  <si>
    <t>21.6464</t>
  </si>
  <si>
    <t>3.07166</t>
  </si>
  <si>
    <t>20.8357</t>
  </si>
  <si>
    <t>2.9801</t>
  </si>
  <si>
    <t>21.4758</t>
  </si>
  <si>
    <t>2.87904</t>
  </si>
  <si>
    <t>22.2297</t>
  </si>
  <si>
    <t>3.05135</t>
  </si>
  <si>
    <t>20.9743</t>
  </si>
  <si>
    <t>2.90225</t>
  </si>
  <si>
    <t>22.0518</t>
  </si>
  <si>
    <t>2.84897</t>
  </si>
  <si>
    <t>22.4643</t>
  </si>
  <si>
    <t>3.04509</t>
  </si>
  <si>
    <t>21.0174</t>
  </si>
  <si>
    <t>2.93145</t>
  </si>
  <si>
    <t>21.8322</t>
  </si>
  <si>
    <t>2.94682</t>
  </si>
  <si>
    <t>21.7183</t>
  </si>
  <si>
    <t>2.75231</t>
  </si>
  <si>
    <t>23.2532</t>
  </si>
  <si>
    <t>2.87478</t>
  </si>
  <si>
    <t>22.2625</t>
  </si>
  <si>
    <t>2.88896</t>
  </si>
  <si>
    <t>22.1533</t>
  </si>
  <si>
    <t>2.90357</t>
  </si>
  <si>
    <t>22.0418</t>
  </si>
  <si>
    <t>2.8963</t>
  </si>
  <si>
    <t>22.0971</t>
  </si>
  <si>
    <t>2.89253</t>
  </si>
  <si>
    <t>22.126</t>
  </si>
  <si>
    <t>2.84065</t>
  </si>
  <si>
    <t>22.53</t>
  </si>
  <si>
    <t>2.38716</t>
  </si>
  <si>
    <t>26.8101</t>
  </si>
  <si>
    <t>2.49728</t>
  </si>
  <si>
    <t>25.6278</t>
  </si>
  <si>
    <t>27.38</t>
  </si>
  <si>
    <t>2.34542</t>
  </si>
  <si>
    <t>27.2872</t>
  </si>
  <si>
    <t>2.52599</t>
  </si>
  <si>
    <t>25.3366</t>
  </si>
  <si>
    <t>2.25631</t>
  </si>
  <si>
    <t>28.3649</t>
  </si>
  <si>
    <t>2.2411</t>
  </si>
  <si>
    <t>28.5574</t>
  </si>
  <si>
    <t>2.08358</t>
  </si>
  <si>
    <t>30.7163</t>
  </si>
  <si>
    <t>2.20515</t>
  </si>
  <si>
    <t>29.0229</t>
  </si>
  <si>
    <t>2.25515</t>
  </si>
  <si>
    <t>28.3795</t>
  </si>
  <si>
    <t>2.28754</t>
  </si>
  <si>
    <t>27.9777</t>
  </si>
  <si>
    <t>2.04328</t>
  </si>
  <si>
    <t>31.3222</t>
  </si>
  <si>
    <t>2.13918</t>
  </si>
  <si>
    <t>29.9181</t>
  </si>
  <si>
    <t>2.16833</t>
  </si>
  <si>
    <t>29.5158</t>
  </si>
  <si>
    <t>2.05583</t>
  </si>
  <si>
    <t>31.131</t>
  </si>
  <si>
    <t>2.0869</t>
  </si>
  <si>
    <t>30.6676</t>
  </si>
  <si>
    <t>1.9338</t>
  </si>
  <si>
    <t>33.0955</t>
  </si>
  <si>
    <t>2.20645</t>
  </si>
  <si>
    <t>29.0058</t>
  </si>
  <si>
    <t>2.45338</t>
  </si>
  <si>
    <t>26.0865</t>
  </si>
  <si>
    <t>2.52365</t>
  </si>
  <si>
    <t>25.3601</t>
  </si>
  <si>
    <t>2.22219</t>
  </si>
  <si>
    <t>28.8005</t>
  </si>
  <si>
    <t>2.50633</t>
  </si>
  <si>
    <t>25.5354</t>
  </si>
  <si>
    <t>2.30536</t>
  </si>
  <si>
    <t>27.7613</t>
  </si>
  <si>
    <t>2.39196</t>
  </si>
  <si>
    <t>26.7562</t>
  </si>
  <si>
    <t>2.326</t>
  </si>
  <si>
    <t>27.515</t>
  </si>
  <si>
    <t>2.22626</t>
  </si>
  <si>
    <t>28.7478</t>
  </si>
  <si>
    <t>2.13702</t>
  </si>
  <si>
    <t>29.9483</t>
  </si>
  <si>
    <t>2.10157</t>
  </si>
  <si>
    <t>30.4535</t>
  </si>
  <si>
    <t>2.3495</t>
  </si>
  <si>
    <t>27.2398</t>
  </si>
  <si>
    <t>2.2351</t>
  </si>
  <si>
    <t>28.6341</t>
  </si>
  <si>
    <t>2.07214</t>
  </si>
  <si>
    <t>30.886</t>
  </si>
  <si>
    <t>2.18749</t>
  </si>
  <si>
    <t>29.2573</t>
  </si>
  <si>
    <t>2.13065</t>
  </si>
  <si>
    <t>30.0378</t>
  </si>
  <si>
    <t>2.09066</t>
  </si>
  <si>
    <t>30.6124</t>
  </si>
  <si>
    <t>2.62498</t>
  </si>
  <si>
    <t>24.3812</t>
  </si>
  <si>
    <t>2.31984</t>
  </si>
  <si>
    <t>27.5882</t>
  </si>
  <si>
    <t>2.42497</t>
  </si>
  <si>
    <t>26.3921</t>
  </si>
  <si>
    <t>2.74919</t>
  </si>
  <si>
    <t>23.2796</t>
  </si>
  <si>
    <t>2.66448</t>
  </si>
  <si>
    <t>24.0197</t>
  </si>
  <si>
    <t>2.58587</t>
  </si>
  <si>
    <t>24.7499</t>
  </si>
  <si>
    <t>2.43911</t>
  </si>
  <si>
    <t>26.239</t>
  </si>
  <si>
    <t>2.66039</t>
  </si>
  <si>
    <t>24.0567</t>
  </si>
  <si>
    <t>2.47065</t>
  </si>
  <si>
    <t>25.9041</t>
  </si>
  <si>
    <t>2.47708</t>
  </si>
  <si>
    <t>25.8368</t>
  </si>
  <si>
    <t>2.6274</t>
  </si>
  <si>
    <t>24.3587</t>
  </si>
  <si>
    <t>2.24377</t>
  </si>
  <si>
    <t>28.5234</t>
  </si>
  <si>
    <t>2.67519</t>
  </si>
  <si>
    <t>23.9235</t>
  </si>
  <si>
    <t>2.425</t>
  </si>
  <si>
    <t>26.3917</t>
  </si>
  <si>
    <t>2.50993</t>
  </si>
  <si>
    <t>25.4987</t>
  </si>
  <si>
    <t>2.37581</t>
  </si>
  <si>
    <t>26.9382</t>
  </si>
  <si>
    <t>4.16027</t>
  </si>
  <si>
    <t>15.3836</t>
  </si>
  <si>
    <t>4.82256</t>
  </si>
  <si>
    <t>13.271</t>
  </si>
  <si>
    <t>4.54912</t>
  </si>
  <si>
    <t>14.0687</t>
  </si>
  <si>
    <t>4.33954</t>
  </si>
  <si>
    <t>14.7481</t>
  </si>
  <si>
    <t>3.99564</t>
  </si>
  <si>
    <t>16.0175</t>
  </si>
  <si>
    <t>3.74817</t>
  </si>
  <si>
    <t>17.075</t>
  </si>
  <si>
    <t>4.47833</t>
  </si>
  <si>
    <t>14.291</t>
  </si>
  <si>
    <t>4.35137</t>
  </si>
  <si>
    <t>14.708</t>
  </si>
  <si>
    <t>3.95063</t>
  </si>
  <si>
    <t>16.1999</t>
  </si>
  <si>
    <t>4.28258</t>
  </si>
  <si>
    <t>14.9442</t>
  </si>
  <si>
    <t>4.37678</t>
  </si>
  <si>
    <t>14.6226</t>
  </si>
  <si>
    <t>4.09245</t>
  </si>
  <si>
    <t>15.6386</t>
  </si>
  <si>
    <t>3.91536</t>
  </si>
  <si>
    <t>16.3459</t>
  </si>
  <si>
    <t>3.51525</t>
  </si>
  <si>
    <t>18.2064</t>
  </si>
  <si>
    <t>4.13565</t>
  </si>
  <si>
    <t>15.4752</t>
  </si>
  <si>
    <t>4.30842</t>
  </si>
  <si>
    <t>14.8546</t>
  </si>
  <si>
    <t>4.31585</t>
  </si>
  <si>
    <t>14.8291</t>
  </si>
  <si>
    <t>3.67369</t>
  </si>
  <si>
    <t>17.4212</t>
  </si>
  <si>
    <t>4.27247</t>
  </si>
  <si>
    <t>14.9796</t>
  </si>
  <si>
    <t>2.20576</t>
  </si>
  <si>
    <t>29.015</t>
  </si>
  <si>
    <t>28.0114</t>
  </si>
  <si>
    <t>2.21718</t>
  </si>
  <si>
    <t>28.8654</t>
  </si>
  <si>
    <t>2.19632</t>
  </si>
  <si>
    <t>29.1397</t>
  </si>
  <si>
    <t>2.1404</t>
  </si>
  <si>
    <t>29.9009</t>
  </si>
  <si>
    <t>2.29219</t>
  </si>
  <si>
    <t>27.9209</t>
  </si>
  <si>
    <t>2.22124</t>
  </si>
  <si>
    <t>28.8128</t>
  </si>
  <si>
    <t>2.45968</t>
  </si>
  <si>
    <t>26.0196</t>
  </si>
  <si>
    <t>2.41736</t>
  </si>
  <si>
    <t>26.4752</t>
  </si>
  <si>
    <t>2.42507</t>
  </si>
  <si>
    <t>26.391</t>
  </si>
  <si>
    <t>29.7323</t>
  </si>
  <si>
    <t>2.1311</t>
  </si>
  <si>
    <t>30.0314</t>
  </si>
  <si>
    <t>2.11574</t>
  </si>
  <si>
    <t>30.2494</t>
  </si>
  <si>
    <t>2.10847</t>
  </si>
  <si>
    <t>30.3537</t>
  </si>
  <si>
    <t>2.19666</t>
  </si>
  <si>
    <t>29.1352</t>
  </si>
  <si>
    <t>2.19331</t>
  </si>
  <si>
    <t>29.1796</t>
  </si>
  <si>
    <t>2.03563</t>
  </si>
  <si>
    <t>31.4399</t>
  </si>
  <si>
    <t>2.33866</t>
  </si>
  <si>
    <t>27.3661</t>
  </si>
  <si>
    <t>2.18856</t>
  </si>
  <si>
    <t>29.243</t>
  </si>
  <si>
    <t>2.3143</t>
  </si>
  <si>
    <t>27.6542</t>
  </si>
  <si>
    <t>30.0184</t>
  </si>
  <si>
    <t>2.32656</t>
  </si>
  <si>
    <t>27.5084</t>
  </si>
  <si>
    <t>2.1366</t>
  </si>
  <si>
    <t>29.9542</t>
  </si>
  <si>
    <t>2.25381</t>
  </si>
  <si>
    <t>28.3963</t>
  </si>
  <si>
    <t>2.23572</t>
  </si>
  <si>
    <t>28.6262</t>
  </si>
  <si>
    <t>2.33004</t>
  </si>
  <si>
    <t>2.42676</t>
  </si>
  <si>
    <t>26.3726</t>
  </si>
  <si>
    <t>27.4648</t>
  </si>
  <si>
    <t>2.42985</t>
  </si>
  <si>
    <t>26.3391</t>
  </si>
  <si>
    <t>2.55328</t>
  </si>
  <si>
    <t>25.0658</t>
  </si>
  <si>
    <t>2.1179</t>
  </si>
  <si>
    <t>30.2186</t>
  </si>
  <si>
    <t>2.11249</t>
  </si>
  <si>
    <t>30.296</t>
  </si>
  <si>
    <t>2.11625</t>
  </si>
  <si>
    <t>30.2422</t>
  </si>
  <si>
    <t>2.25187</t>
  </si>
  <si>
    <t>28.4209</t>
  </si>
  <si>
    <t>2.106</t>
  </si>
  <si>
    <t>30.3893</t>
  </si>
  <si>
    <t>2.29945</t>
  </si>
  <si>
    <t>27.8328</t>
  </si>
  <si>
    <t>2.28008</t>
  </si>
  <si>
    <t>28.0692</t>
  </si>
  <si>
    <t>2.21041</t>
  </si>
  <si>
    <t>28.9539</t>
  </si>
  <si>
    <t>2.35506</t>
  </si>
  <si>
    <t>27.1756</t>
  </si>
  <si>
    <t>2.19125</t>
  </si>
  <si>
    <t>29.2071</t>
  </si>
  <si>
    <t>2.34664</t>
  </si>
  <si>
    <t>27.273</t>
  </si>
  <si>
    <t>2.24482</t>
  </si>
  <si>
    <t>28.5101</t>
  </si>
  <si>
    <t>2.39528</t>
  </si>
  <si>
    <t>26.7193</t>
  </si>
  <si>
    <t>2.33443</t>
  </si>
  <si>
    <t>27.4157</t>
  </si>
  <si>
    <t>2.29259</t>
  </si>
  <si>
    <t>27.9161</t>
  </si>
  <si>
    <t>2.4258</t>
  </si>
  <si>
    <t>26.383</t>
  </si>
  <si>
    <t>2.51963</t>
  </si>
  <si>
    <t>25.4005</t>
  </si>
  <si>
    <t>2.09694</t>
  </si>
  <si>
    <t>30.5207</t>
  </si>
  <si>
    <t>2.08805</t>
  </si>
  <si>
    <t>30.6507</t>
  </si>
  <si>
    <t>2.26078</t>
  </si>
  <si>
    <t>28.3089</t>
  </si>
  <si>
    <t>1.93457</t>
  </si>
  <si>
    <t>33.0823</t>
  </si>
  <si>
    <t>2.18805</t>
  </si>
  <si>
    <t>29.2497</t>
  </si>
  <si>
    <t>2.07549</t>
  </si>
  <si>
    <t>30.836</t>
  </si>
  <si>
    <t>2.47579</t>
  </si>
  <si>
    <t>25.8503</t>
  </si>
  <si>
    <t>27.8593</t>
  </si>
  <si>
    <t>2.24105</t>
  </si>
  <si>
    <t>28.5581</t>
  </si>
  <si>
    <t>2.12882</t>
  </si>
  <si>
    <t>30.0636</t>
  </si>
  <si>
    <t>2.30218</t>
  </si>
  <si>
    <t>27.7998</t>
  </si>
  <si>
    <t>2.27297</t>
  </si>
  <si>
    <t>28.157</t>
  </si>
  <si>
    <t>2.34656</t>
  </si>
  <si>
    <t>27.274</t>
  </si>
  <si>
    <t>2.28721</t>
  </si>
  <si>
    <t>27.9817</t>
  </si>
  <si>
    <t>2.36054</t>
  </si>
  <si>
    <t>27.1125</t>
  </si>
  <si>
    <t>2.37509</t>
  </si>
  <si>
    <t>26.9463</t>
  </si>
  <si>
    <t>2.36372</t>
  </si>
  <si>
    <t>27.076</t>
  </si>
  <si>
    <t>2.15512</t>
  </si>
  <si>
    <t>29.6967</t>
  </si>
  <si>
    <t>2.66327</t>
  </si>
  <si>
    <t>24.0306</t>
  </si>
  <si>
    <t>2.61301</t>
  </si>
  <si>
    <t>24.4928</t>
  </si>
  <si>
    <t>2.17757</t>
  </si>
  <si>
    <t>29.3905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</si>
</sst>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9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6" xr16:uid="{4E455CC5-8B82-4D26-9EB7-F97E58F8AA49}" autoFormatId="16" applyNumberFormats="0" applyBorderFormats="0" applyFontFormats="0" applyPatternFormats="0" applyAlignmentFormats="0" applyWidthHeightFormats="0">
  <queryTableRefresh nextId="6">
    <queryTableFields count="5">
      <queryTableField id="1" name="Data.Column1" tableColumnId="6"/>
      <queryTableField id="2" name="Data.Column2" tableColumnId="2"/>
      <queryTableField id="3" name="Data.Column3" tableColumnId="3"/>
      <queryTableField id="4" name="Data.Column4" tableColumnId="4"/>
      <queryTableField id="5" name="Data.Column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ADDC731-24DC-48EB-B368-65EBB468F46C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C036310A-2A14-47C5-918F-BF72E93FBBBB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  <queryTableField id="6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3C0F0C44-FECD-4883-8641-AF17E2005244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F1D9955D-0A92-4332-91D8-C0D403C90A2C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7F18E9CC-3E70-4247-BD82-4FD4B5189093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" xr16:uid="{7443EF09-5263-4243-934B-A9CF9B2B8603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" xr16:uid="{34B70CB8-7C7A-4882-A330-A076E533918A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" xr16:uid="{7805A016-01B1-4CF2-B341-B11064E260B1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E64632F-3269-4C8D-8FA3-38AA88B7C142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B3C0251A-100E-4AC4-9E35-4EB9B3A96428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6" xr16:uid="{61F21D95-B06F-4666-9612-4DC8533B6C60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7" xr16:uid="{0E4CB849-561C-42A3-99C1-32260EF3DDD5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2" xr16:uid="{8A237C72-2656-4376-85B8-FDE20FC6AC6B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3" xr16:uid="{BE6BE2E2-F18C-487A-914E-8063BDDA61C2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4" xr16:uid="{8920AAB0-E5ED-464D-B8E8-2E406D3D3253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FEABAA8-C823-437E-8358-9525512D7CA9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0" xr16:uid="{0C97C192-9F5D-4A43-B203-1C7BEAB6F4E6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0" xr16:uid="{3E3CEC20-0348-4358-95A1-E2A98DDCE709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9699ACA5-7037-4238-A315-109F98FEFE7E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7A2C757D-DDFF-4480-BE88-C72C9EE3E7F6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7" xr16:uid="{764642A2-1E6D-4C81-8A5D-C225BC5DAA79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9" xr16:uid="{A2F4FE93-5A31-4509-924B-7676B54AC887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2" xr16:uid="{CC1831D3-2455-4BCD-A61A-CA2F73637BD1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4" xr16:uid="{6EC17607-CD94-4AD7-BCB7-A412BA4EA91E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6" xr16:uid="{F958D75D-F1E3-4A57-B21D-CCD653B4F767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8" xr16:uid="{24266748-09F4-4686-98BE-F909748C8763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0" xr16:uid="{E24900AC-7A25-4AFA-9089-A2F43DE98B7E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1" xr16:uid="{12CE841D-F23D-4C8B-87FF-4D4831F28336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2" xr16:uid="{C9AB485F-9605-4554-8D96-920B0E3784AC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3" xr16:uid="{86A6FE33-5866-4B31-B38D-039B887A4C75}" autoFormatId="16" applyNumberFormats="0" applyBorderFormats="0" applyFontFormats="0" applyPatternFormats="0" applyAlignmentFormats="0" applyWidthHeightFormats="0">
  <queryTableRefresh nextId="6">
    <queryTableFields count="5">
      <queryTableField id="1" name="Source.Name" tableColumnId="6"/>
      <queryTableField id="2" name="time" tableColumnId="2"/>
      <queryTableField id="3" name="flow" tableColumnId="3"/>
      <queryTableField id="4" name="occupancy" tableColumnId="4"/>
      <queryTableField id="5" name="spee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AA616B-19DD-4D62-BE56-257F776B23A7}" name="数据处理_xlsx" displayName="数据处理_xlsx" ref="A1:E30840" tableType="queryTable" totalsRowShown="0">
  <autoFilter ref="A1:E30840" xr:uid="{C8AA616B-19DD-4D62-BE56-257F776B23A7}"/>
  <tableColumns count="5">
    <tableColumn id="6" xr3:uid="{9939CA3E-C640-4E90-A282-B59AFD3FE178}" uniqueName="6" name="Data.Column1" queryTableFieldId="1"/>
    <tableColumn id="2" xr3:uid="{8D575BE3-D9BB-4676-9C87-E6E272F8D99E}" uniqueName="2" name="Data.Column2" queryTableFieldId="2"/>
    <tableColumn id="3" xr3:uid="{086134FD-D027-486E-AA26-95C756F82657}" uniqueName="3" name="Data.Column3" queryTableFieldId="3"/>
    <tableColumn id="4" xr3:uid="{458884E3-F541-4591-98FD-714C5335CD9D}" uniqueName="4" name="Data.Column4" queryTableFieldId="4"/>
    <tableColumn id="5" xr3:uid="{33F237EF-2261-4967-9E89-438D7FA3ABF8}" uniqueName="5" name="Data.Column5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D6BEF1-C0A1-4D34-A98B-D0C79DF9E839}" name="_1264_390_0" displayName="_1264_390_0" ref="A1:E391" tableType="queryTable" totalsRowShown="0">
  <autoFilter ref="A1:E391" xr:uid="{06D6BEF1-C0A1-4D34-A98B-D0C79DF9E839}"/>
  <tableColumns count="5">
    <tableColumn id="6" xr3:uid="{807A2513-36FD-4635-B933-5515043A6A52}" uniqueName="6" name="Source.Name" queryTableFieldId="1" dataDxfId="71"/>
    <tableColumn id="2" xr3:uid="{CC482B2B-A78F-478B-9C77-0E6CA3EBB748}" uniqueName="2" name="time" queryTableFieldId="2"/>
    <tableColumn id="3" xr3:uid="{724C7BB8-4799-49A7-BF84-03ADF738AE99}" uniqueName="3" name="flow" queryTableFieldId="3"/>
    <tableColumn id="4" xr3:uid="{561DF60C-3CBA-4D3A-8CB9-8C323E7E639D}" uniqueName="4" name="occupancy" queryTableFieldId="4" dataDxfId="70"/>
    <tableColumn id="5" xr3:uid="{A1D30421-5630-4EE1-9B6C-34B33EBF0A19}" uniqueName="5" name="speed" queryTableFieldId="5" dataDxfId="6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C8303F-8902-4BAE-9D83-492D1F01DB2C}" name="_1264_390_2" displayName="_1264_390_2" ref="G1:L391">
  <autoFilter ref="G1:L391" xr:uid="{02C8303F-8902-4BAE-9D83-492D1F01DB2C}"/>
  <tableColumns count="6">
    <tableColumn id="6" xr3:uid="{B5AF0F78-BAE0-46A6-8521-4303F836FC56}" name="Source.Name" totalsRowLabel="汇总" dataDxfId="97"/>
    <tableColumn id="2" xr3:uid="{D5648EEE-05DA-4A4F-B303-18ABA74B5C61}" name="time"/>
    <tableColumn id="3" xr3:uid="{41EB67F8-A7CB-4BA5-A1EE-63B588589A1A}" name="flow"/>
    <tableColumn id="4" xr3:uid="{BB3822BA-5186-4F60-A268-517BE0718C57}" name="occupancy" dataDxfId="96"/>
    <tableColumn id="5" xr3:uid="{3ACE6C67-4EC2-4115-9DF5-0140DCD5ADFE}" name="speed" dataDxfId="95"/>
    <tableColumn id="7" xr3:uid="{AD7863AF-CEF6-4499-843C-A75E758E441E}" name="列1" dataDxfId="94">
      <calculatedColumnFormula>(_1264_390_0[[#This Row],[speed]]-_1264_390_2[[#This Row],[speed]])/_1264_390_0[[#This Row],[speed]]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1F02719-3B56-41D1-A631-86BAE4A8F723}" name="_1264_390_4" displayName="_1264_390_4" ref="N1:S391" tableType="queryTable" totalsRowShown="0">
  <autoFilter ref="N1:S391" xr:uid="{91F02719-3B56-41D1-A631-86BAE4A8F723}"/>
  <tableColumns count="6">
    <tableColumn id="6" xr3:uid="{6ECE005E-1621-4343-82A5-AA5748028030}" uniqueName="6" name="Source.Name" queryTableFieldId="1" dataDxfId="75"/>
    <tableColumn id="2" xr3:uid="{57822FC0-8025-4132-A932-B941DB186D01}" uniqueName="2" name="time" queryTableFieldId="2"/>
    <tableColumn id="3" xr3:uid="{7BAFFBCF-8C89-41FF-BE86-783087007372}" uniqueName="3" name="flow" queryTableFieldId="3"/>
    <tableColumn id="4" xr3:uid="{0D85B39A-D45A-4868-B618-534CC567690B}" uniqueName="4" name="occupancy" queryTableFieldId="4" dataDxfId="74"/>
    <tableColumn id="5" xr3:uid="{077CCFBD-8051-4EAF-9877-C45EC49BEAC2}" uniqueName="5" name="speed" queryTableFieldId="5" dataDxfId="73"/>
    <tableColumn id="7" xr3:uid="{00927D52-C504-4247-8D9E-2A8F98D59299}" uniqueName="7" name="列1" queryTableFieldId="6" dataDxfId="72">
      <calculatedColumnFormula>(_1264_390_0[[#This Row],[speed]]-_1264_390_4[[#This Row],[speed]])/_1264_390_0[[#This Row],[speed]]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876BCB-9809-4896-9953-84F15B27AB3A}" name="_1264_390_6__2" displayName="_1264_390_6__2" ref="U1:Y391" tableType="queryTable" totalsRowShown="0">
  <autoFilter ref="U1:Y391" xr:uid="{8D876BCB-9809-4896-9953-84F15B27AB3A}"/>
  <tableColumns count="5">
    <tableColumn id="6" xr3:uid="{146910AB-8CF4-4922-A8FE-4F010E929E59}" uniqueName="6" name="Source.Name" queryTableFieldId="1" dataDxfId="78"/>
    <tableColumn id="2" xr3:uid="{CF18E55F-0220-498A-910C-4F9E8DDD3A36}" uniqueName="2" name="time" queryTableFieldId="2"/>
    <tableColumn id="3" xr3:uid="{67E6D6FB-D38D-42E4-B44D-7DEB78AFE9BC}" uniqueName="3" name="flow" queryTableFieldId="3"/>
    <tableColumn id="4" xr3:uid="{A5C67B25-8B78-4E25-BFAD-B0E0BDC021C7}" uniqueName="4" name="occupancy" queryTableFieldId="4" dataDxfId="77"/>
    <tableColumn id="5" xr3:uid="{FFF1E3B3-D1D7-4EF8-84AD-3B656F41AA4F}" uniqueName="5" name="speed" queryTableFieldId="5" dataDxfId="7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F757256-392F-4FA0-9ED6-C7ECE60D898B}" name="_1264_390_9" displayName="_1264_390_9" ref="AB1:AF391" tableType="queryTable" totalsRowShown="0">
  <autoFilter ref="AB1:AF391" xr:uid="{9F757256-392F-4FA0-9ED6-C7ECE60D898B}"/>
  <tableColumns count="5">
    <tableColumn id="6" xr3:uid="{792636B1-A9A4-4503-8C09-A9164CD40951}" uniqueName="6" name="Source.Name" queryTableFieldId="1" dataDxfId="81"/>
    <tableColumn id="2" xr3:uid="{CCCE11B4-25F6-46B4-9BAA-47DE14396F50}" uniqueName="2" name="time" queryTableFieldId="2"/>
    <tableColumn id="3" xr3:uid="{66C72256-3AD2-4CFE-9DAC-F2C8A1D232AB}" uniqueName="3" name="flow" queryTableFieldId="3"/>
    <tableColumn id="4" xr3:uid="{0CC2FCC5-BE19-4A57-AD7D-AFBAB0839788}" uniqueName="4" name="occupancy" queryTableFieldId="4" dataDxfId="80"/>
    <tableColumn id="5" xr3:uid="{FD93D689-FFAD-40EF-93C9-A223EA08A609}" uniqueName="5" name="speed" queryTableFieldId="5" dataDxfId="7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5F279AB-ED62-404F-A131-C1519C98AA21}" name="_1264_390_11" displayName="_1264_390_11" ref="AI1:AM391" tableType="queryTable" totalsRowShown="0">
  <autoFilter ref="AI1:AM391" xr:uid="{15F279AB-ED62-404F-A131-C1519C98AA21}"/>
  <tableColumns count="5">
    <tableColumn id="6" xr3:uid="{30693C38-8362-4936-8DDD-FC847512E8BB}" uniqueName="6" name="Source.Name" queryTableFieldId="1" dataDxfId="84"/>
    <tableColumn id="2" xr3:uid="{2E599334-9468-41BD-B2E5-C85CC85BCE04}" uniqueName="2" name="time" queryTableFieldId="2"/>
    <tableColumn id="3" xr3:uid="{0DEA97B8-8286-4CF1-8775-1211E7BA4889}" uniqueName="3" name="flow" queryTableFieldId="3"/>
    <tableColumn id="4" xr3:uid="{F5E4B9D0-2C14-4AE3-98B0-62F0398A9A1A}" uniqueName="4" name="occupancy" queryTableFieldId="4" dataDxfId="83"/>
    <tableColumn id="5" xr3:uid="{32782E82-53F3-43BA-8546-75A28E891B08}" uniqueName="5" name="speed" queryTableFieldId="5" dataDxfId="8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2292710-FE79-4CE1-A798-1B88228E370A}" name="_1264_390_12" displayName="_1264_390_12" ref="AP1:AT391" tableType="queryTable" totalsRowShown="0">
  <autoFilter ref="AP1:AT391" xr:uid="{52292710-FE79-4CE1-A798-1B88228E370A}"/>
  <tableColumns count="5">
    <tableColumn id="6" xr3:uid="{1F12D1E3-263C-4413-B2D5-C91440D521A0}" uniqueName="6" name="Source.Name" queryTableFieldId="1" dataDxfId="90"/>
    <tableColumn id="2" xr3:uid="{33D1344C-3A2D-436E-8375-0CD931BDA43A}" uniqueName="2" name="time" queryTableFieldId="2"/>
    <tableColumn id="3" xr3:uid="{5572C2B8-29C7-4CFE-A9C5-80E3AE7BDD67}" uniqueName="3" name="flow" queryTableFieldId="3"/>
    <tableColumn id="4" xr3:uid="{46B9B2FC-B9EA-4583-BACD-C14C0E9FFA78}" uniqueName="4" name="occupancy" queryTableFieldId="4" dataDxfId="89"/>
    <tableColumn id="5" xr3:uid="{555FE827-F114-40D3-9D9C-8D2CD34848C3}" uniqueName="5" name="speed" queryTableFieldId="5" dataDxfId="8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744802F-BE48-411E-8851-6180E36DC18F}" name="_1264_390_14" displayName="_1264_390_14" ref="AW1:BA391" tableType="queryTable" totalsRowShown="0">
  <autoFilter ref="AW1:BA391" xr:uid="{2744802F-BE48-411E-8851-6180E36DC18F}"/>
  <tableColumns count="5">
    <tableColumn id="6" xr3:uid="{048D5DE2-FA53-42F1-9D62-F806B5CB0756}" uniqueName="6" name="Source.Name" queryTableFieldId="1" dataDxfId="87"/>
    <tableColumn id="2" xr3:uid="{D4DBCD1B-6AFF-43CA-B0E3-2108DA312BC3}" uniqueName="2" name="time" queryTableFieldId="2"/>
    <tableColumn id="3" xr3:uid="{DFB4D6F0-42A9-4E48-A282-7B021DDA92F6}" uniqueName="3" name="flow" queryTableFieldId="3"/>
    <tableColumn id="4" xr3:uid="{1B1C7D47-C39E-4D9C-90BF-F1AC60197AFC}" uniqueName="4" name="occupancy" queryTableFieldId="4" dataDxfId="86"/>
    <tableColumn id="5" xr3:uid="{69414217-5366-4EB4-80D8-478743188B72}" uniqueName="5" name="speed" queryTableFieldId="5" dataDxfId="8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84EC-C3AC-4B19-BA99-12126CFDB398}" name="_1264_390_20" displayName="_1264_390_20" ref="BD1:BH391" tableType="queryTable" totalsRowShown="0">
  <autoFilter ref="BD1:BH391" xr:uid="{000084EC-C3AC-4B19-BA99-12126CFDB398}"/>
  <tableColumns count="5">
    <tableColumn id="6" xr3:uid="{ADA1192F-7AB9-4051-A492-4731E24FCFD3}" uniqueName="6" name="Source.Name" queryTableFieldId="1" dataDxfId="93"/>
    <tableColumn id="2" xr3:uid="{0B34D3A9-6D5D-44F5-B738-01B6ED5CFC12}" uniqueName="2" name="time" queryTableFieldId="2"/>
    <tableColumn id="3" xr3:uid="{E06065FD-D302-40A4-8F65-851F827A89AA}" uniqueName="3" name="flow" queryTableFieldId="3"/>
    <tableColumn id="4" xr3:uid="{830FA467-CD36-4E27-9D26-C88182EE20E4}" uniqueName="4" name="occupancy" queryTableFieldId="4" dataDxfId="92"/>
    <tableColumn id="5" xr3:uid="{79BCFED8-7DC9-485F-A8E8-69F6CAFD95BD}" uniqueName="5" name="speed" queryTableFieldId="5" dataDxfId="9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49E64B7-66C5-4CD0-9229-588B1C99E6BB}" name="_1264_450_0" displayName="_1264_450_0" ref="A1:E361" tableType="queryTable" totalsRowShown="0">
  <autoFilter ref="A1:E361" xr:uid="{F49E64B7-66C5-4CD0-9229-588B1C99E6BB}"/>
  <tableColumns count="5">
    <tableColumn id="6" xr3:uid="{10F89C01-18B1-486F-995C-12A366CC9360}" uniqueName="6" name="Source.Name" queryTableFieldId="1" dataDxfId="50"/>
    <tableColumn id="2" xr3:uid="{C20E1AB2-BAAE-415F-B7BB-C437F5C62EB7}" uniqueName="2" name="time" queryTableFieldId="2"/>
    <tableColumn id="3" xr3:uid="{6CF5B93A-8E9E-4710-9BB1-A2BFFC4B6508}" uniqueName="3" name="flow" queryTableFieldId="3"/>
    <tableColumn id="4" xr3:uid="{EC16632B-1342-4F0D-8396-AAB463135294}" uniqueName="4" name="occupancy" queryTableFieldId="4" dataDxfId="49"/>
    <tableColumn id="5" xr3:uid="{A505C1F8-D4EE-4DED-BEAC-150C54C2282C}" uniqueName="5" name="speed" queryTableFieldId="5" dataDxfId="4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448A7DB-DC42-45AE-81C0-B9BE97004FB5}" name="_1264_450_6" displayName="_1264_450_6" ref="G1:K361" tableType="queryTable" totalsRowShown="0">
  <autoFilter ref="G1:K361" xr:uid="{A448A7DB-DC42-45AE-81C0-B9BE97004FB5}"/>
  <tableColumns count="5">
    <tableColumn id="6" xr3:uid="{6A0A9557-BDEF-4CEC-8CDE-287FA0D44F6B}" uniqueName="6" name="Source.Name" queryTableFieldId="1" dataDxfId="53"/>
    <tableColumn id="2" xr3:uid="{648F9347-882C-47D8-8216-FDE5F98002BE}" uniqueName="2" name="time" queryTableFieldId="2"/>
    <tableColumn id="3" xr3:uid="{BA2FC70C-6191-4BBA-BF95-C884F212377C}" uniqueName="3" name="flow" queryTableFieldId="3"/>
    <tableColumn id="4" xr3:uid="{43F48E8C-CE7D-4F79-8F6E-8A477D659254}" uniqueName="4" name="occupancy" queryTableFieldId="4" dataDxfId="52"/>
    <tableColumn id="5" xr3:uid="{A85E75A5-AF4C-4A48-BEBC-5777372807BC}" uniqueName="5" name="speed" queryTableFieldId="5" dataDxfId="5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DEA2B3-78DA-483D-8CE5-FC3D3E36662E}" name="_1264_450_7" displayName="_1264_450_7" ref="N1:R361" tableType="queryTable" totalsRowShown="0">
  <autoFilter ref="N1:R361" xr:uid="{CADEA2B3-78DA-483D-8CE5-FC3D3E36662E}"/>
  <tableColumns count="5">
    <tableColumn id="6" xr3:uid="{1836F24E-6D92-491A-A356-CE14EE1DE7DA}" uniqueName="6" name="Source.Name" queryTableFieldId="1" dataDxfId="56"/>
    <tableColumn id="2" xr3:uid="{5C8525FF-B74A-4201-B8D2-7709D10A6927}" uniqueName="2" name="time" queryTableFieldId="2"/>
    <tableColumn id="3" xr3:uid="{64FD8465-11D1-4CAD-8006-E5E3516D524C}" uniqueName="3" name="flow" queryTableFieldId="3"/>
    <tableColumn id="4" xr3:uid="{4C6E825B-DC74-419A-BA3B-863142B11EC9}" uniqueName="4" name="occupancy" queryTableFieldId="4" dataDxfId="55"/>
    <tableColumn id="5" xr3:uid="{DDA9A582-7A98-4BF7-BEBF-1AEEB37E6183}" uniqueName="5" name="speed" queryTableFieldId="5" dataDxfId="5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5211E17-4B3D-43FB-9CB8-D78F44CD4A5D}" name="_1264_450_9" displayName="_1264_450_9" ref="U1:Y361" tableType="queryTable" totalsRowShown="0">
  <autoFilter ref="U1:Y361" xr:uid="{C5211E17-4B3D-43FB-9CB8-D78F44CD4A5D}"/>
  <tableColumns count="5">
    <tableColumn id="6" xr3:uid="{240F5FDA-DBC9-4686-81C5-025FCC4F5E65}" uniqueName="6" name="Source.Name" queryTableFieldId="1" dataDxfId="59"/>
    <tableColumn id="2" xr3:uid="{06F98841-FED1-4A40-9CE0-4820EDE26BB8}" uniqueName="2" name="time" queryTableFieldId="2"/>
    <tableColumn id="3" xr3:uid="{7CA6BD03-FF4E-4B71-9976-5EB0BB8F000D}" uniqueName="3" name="flow" queryTableFieldId="3"/>
    <tableColumn id="4" xr3:uid="{7B6A09ED-4131-4099-BC07-A93D93877E01}" uniqueName="4" name="occupancy" queryTableFieldId="4" dataDxfId="58"/>
    <tableColumn id="5" xr3:uid="{5BA0BE29-57AB-4019-A9C1-36201F975A39}" uniqueName="5" name="speed" queryTableFieldId="5" dataDxfId="57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E8D5883-BE36-4A19-83B4-C89790B16664}" name="_1264_450_10" displayName="_1264_450_10" ref="AB1:AF361" tableType="queryTable" totalsRowShown="0">
  <autoFilter ref="AB1:AF361" xr:uid="{2E8D5883-BE36-4A19-83B4-C89790B16664}"/>
  <tableColumns count="5">
    <tableColumn id="6" xr3:uid="{5F134492-7F18-4453-9FBB-D21091868D7E}" uniqueName="6" name="Source.Name" queryTableFieldId="1" dataDxfId="62"/>
    <tableColumn id="2" xr3:uid="{58455C5C-1377-47CD-9B13-7E7C627D5814}" uniqueName="2" name="time" queryTableFieldId="2"/>
    <tableColumn id="3" xr3:uid="{B2F4C9B3-8B3D-4CAC-ADBC-53FA07B67F6C}" uniqueName="3" name="flow" queryTableFieldId="3"/>
    <tableColumn id="4" xr3:uid="{C15FF7AB-9E60-42F7-8A21-5EAAC5F11232}" uniqueName="4" name="occupancy" queryTableFieldId="4" dataDxfId="61"/>
    <tableColumn id="5" xr3:uid="{A89990FA-1DB7-485A-ADCD-F46C097ECBC4}" uniqueName="5" name="speed" queryTableFieldId="5" dataDxfId="6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26AEBDB-EA88-48C9-B5EF-1C892F639B07}" name="_1264_450_16" displayName="_1264_450_16" ref="AI1:AM361" tableType="queryTable" totalsRowShown="0">
  <autoFilter ref="AI1:AM361" xr:uid="{626AEBDB-EA88-48C9-B5EF-1C892F639B07}"/>
  <tableColumns count="5">
    <tableColumn id="6" xr3:uid="{9C109BD7-7692-4D35-B14A-91C3733943A1}" uniqueName="6" name="Source.Name" queryTableFieldId="1" dataDxfId="65"/>
    <tableColumn id="2" xr3:uid="{53ABEFA7-B6FE-4344-92B1-5E381640A667}" uniqueName="2" name="time" queryTableFieldId="2"/>
    <tableColumn id="3" xr3:uid="{463E25A1-591C-4523-B64E-C141AEF61FD5}" uniqueName="3" name="flow" queryTableFieldId="3"/>
    <tableColumn id="4" xr3:uid="{97A11ED6-6195-46C3-9B24-54578600724F}" uniqueName="4" name="occupancy" queryTableFieldId="4" dataDxfId="64"/>
    <tableColumn id="5" xr3:uid="{8B4CC8B4-EF04-44C2-B8F4-9A2F7D4816DF}" uniqueName="5" name="speed" queryTableFieldId="5" dataDxfId="6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7228C0B-E4DD-4034-9DB6-D13F2A595B22}" name="_1264_450_20" displayName="_1264_450_20" ref="AP1:AT361" tableType="queryTable" totalsRowShown="0">
  <autoFilter ref="AP1:AT361" xr:uid="{97228C0B-E4DD-4034-9DB6-D13F2A595B22}"/>
  <tableColumns count="5">
    <tableColumn id="6" xr3:uid="{5393C259-5A2E-4946-A3AE-FFB7B7970614}" uniqueName="6" name="Source.Name" queryTableFieldId="1" dataDxfId="68"/>
    <tableColumn id="2" xr3:uid="{4DB77364-57CA-4D09-A62D-833243DC2EC4}" uniqueName="2" name="time" queryTableFieldId="2"/>
    <tableColumn id="3" xr3:uid="{F79C4876-CF42-4222-8C2B-C6FCA10A476D}" uniqueName="3" name="flow" queryTableFieldId="3"/>
    <tableColumn id="4" xr3:uid="{B534D286-644E-4A86-9364-E6E7C9CDA516}" uniqueName="4" name="occupancy" queryTableFieldId="4" dataDxfId="67"/>
    <tableColumn id="5" xr3:uid="{F0BB576F-2B1C-4E1A-85CA-324288B6299E}" uniqueName="5" name="speed" queryTableFieldId="5" dataDxfId="6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9820AD-4EE1-4129-A7DD-C8437D81603B}" name="_0" displayName="_0" ref="A1:E301" tableType="queryTable" totalsRowShown="0">
  <autoFilter ref="A1:E301" xr:uid="{229820AD-4EE1-4129-A7DD-C8437D81603B}"/>
  <tableColumns count="5">
    <tableColumn id="6" xr3:uid="{3C933A7D-F9FD-49BC-A453-11C0361B273E}" uniqueName="6" name="Source.Name" queryTableFieldId="1" dataDxfId="47"/>
    <tableColumn id="2" xr3:uid="{D08C5917-9CF3-4012-8BF6-674C3D14D8AD}" uniqueName="2" name="time" queryTableFieldId="2"/>
    <tableColumn id="3" xr3:uid="{052528BD-565F-44B5-9B40-1B4437E7A513}" uniqueName="3" name="flow" queryTableFieldId="3"/>
    <tableColumn id="4" xr3:uid="{337FD59F-5920-4F45-B003-F9D2EB49A0E7}" uniqueName="4" name="occupancy" queryTableFieldId="4" dataDxfId="46"/>
    <tableColumn id="5" xr3:uid="{BEF4832C-EB29-4AEF-8D34-170CD71FC3DD}" uniqueName="5" name="speed" queryTableFieldId="5" dataDxfId="4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5277764-55E1-44D6-B40A-3F4127E020B9}" name="_1264_510_1__2" displayName="_1264_510_1__2" ref="G1:K301" tableType="queryTable" totalsRowShown="0">
  <autoFilter ref="G1:K301" xr:uid="{E5277764-55E1-44D6-B40A-3F4127E020B9}"/>
  <tableColumns count="5">
    <tableColumn id="6" xr3:uid="{05E6B4DF-65D9-414D-AE4D-9E6169E8364C}" uniqueName="6" name="Source.Name" queryTableFieldId="1" dataDxfId="44"/>
    <tableColumn id="2" xr3:uid="{CB99B640-E224-44FB-AD33-4012B86B37EB}" uniqueName="2" name="time" queryTableFieldId="2"/>
    <tableColumn id="3" xr3:uid="{7EB7F849-3D27-457F-B8F7-50B59C164BC0}" uniqueName="3" name="flow" queryTableFieldId="3"/>
    <tableColumn id="4" xr3:uid="{B9AE8424-6EA7-490D-9B44-3D93D415EBCF}" uniqueName="4" name="occupancy" queryTableFieldId="4" dataDxfId="43"/>
    <tableColumn id="5" xr3:uid="{86B55B5C-4B38-4C4C-930F-21F70374F975}" uniqueName="5" name="speed" queryTableFieldId="5" dataDxfId="42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525ACFF-AE2A-4C2D-87A2-5A06831A7D69}" name="_1264_510_2__2" displayName="_1264_510_2__2" ref="N1:R301" tableType="queryTable" totalsRowShown="0">
  <autoFilter ref="N1:R301" xr:uid="{A525ACFF-AE2A-4C2D-87A2-5A06831A7D69}"/>
  <tableColumns count="5">
    <tableColumn id="6" xr3:uid="{4C620737-AE09-45F9-AE77-61C1D35598A3}" uniqueName="6" name="Source.Name" queryTableFieldId="1" dataDxfId="41"/>
    <tableColumn id="2" xr3:uid="{E3168CCB-C5D9-4DEE-8F71-40FE7A730F00}" uniqueName="2" name="time" queryTableFieldId="2"/>
    <tableColumn id="3" xr3:uid="{0DD44C8D-AEE0-423B-9072-1DC530587605}" uniqueName="3" name="flow" queryTableFieldId="3"/>
    <tableColumn id="4" xr3:uid="{757FFBAB-9152-4637-AEF7-418AFF54F210}" uniqueName="4" name="occupancy" queryTableFieldId="4" dataDxfId="40"/>
    <tableColumn id="5" xr3:uid="{23E05BB7-67BE-4940-AF09-19CC3C4D342A}" uniqueName="5" name="speed" queryTableFieldId="5" dataDxfId="39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C3B023-9BC5-4BC3-99AB-6FC22120CF33}" name="_1264_510_3__2" displayName="_1264_510_3__2" ref="U1:Y301" tableType="queryTable" totalsRowShown="0">
  <autoFilter ref="U1:Y301" xr:uid="{15C3B023-9BC5-4BC3-99AB-6FC22120CF33}"/>
  <tableColumns count="5">
    <tableColumn id="6" xr3:uid="{5A057AF8-DABB-4040-8D4C-049EB05AEBF2}" uniqueName="6" name="Source.Name" queryTableFieldId="1" dataDxfId="38"/>
    <tableColumn id="2" xr3:uid="{465AD303-34A1-4402-9E4D-EDD30A43FF03}" uniqueName="2" name="time" queryTableFieldId="2"/>
    <tableColumn id="3" xr3:uid="{F257D586-1869-4C8C-8AD2-38EDE1906378}" uniqueName="3" name="flow" queryTableFieldId="3"/>
    <tableColumn id="4" xr3:uid="{9BBBB4E9-5745-4514-8E08-9AC2FE49A169}" uniqueName="4" name="occupancy" queryTableFieldId="4" dataDxfId="37"/>
    <tableColumn id="5" xr3:uid="{763D25A3-01BC-40A9-B023-4E2D09C61455}" uniqueName="5" name="speed" queryTableFieldId="5" dataDxfId="3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5D12433-F935-4B5C-A726-E3BCF3085CE6}" name="_1264_510_5__2" displayName="_1264_510_5__2" ref="AB1:AF301" tableType="queryTable" totalsRowShown="0">
  <autoFilter ref="AB1:AF301" xr:uid="{F5D12433-F935-4B5C-A726-E3BCF3085CE6}"/>
  <tableColumns count="5">
    <tableColumn id="6" xr3:uid="{3F0DB2AC-45BE-4729-84B3-09E4255E244B}" uniqueName="6" name="Source.Name" queryTableFieldId="1" dataDxfId="35"/>
    <tableColumn id="2" xr3:uid="{2E6D4934-D84D-4970-ABED-8AEB2F3B7EED}" uniqueName="2" name="time" queryTableFieldId="2"/>
    <tableColumn id="3" xr3:uid="{AA17D6DC-1035-42BA-9B65-DC88CB4DCA6D}" uniqueName="3" name="flow" queryTableFieldId="3"/>
    <tableColumn id="4" xr3:uid="{728607E9-0DF9-4D1D-A8FA-33F5CC20D392}" uniqueName="4" name="occupancy" queryTableFieldId="4" dataDxfId="34"/>
    <tableColumn id="5" xr3:uid="{D0C3D60B-E71F-4865-94A8-D99A0F496FC0}" uniqueName="5" name="speed" queryTableFieldId="5" dataDxfId="3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05C4B43-8070-4830-BA1D-02735215CA61}" name="_1264_510_6__2" displayName="_1264_510_6__2" ref="AI1:AM301" tableType="queryTable" totalsRowShown="0">
  <autoFilter ref="AI1:AM301" xr:uid="{105C4B43-8070-4830-BA1D-02735215CA61}"/>
  <tableColumns count="5">
    <tableColumn id="6" xr3:uid="{77CB82CB-1AE1-4EE7-B90B-000A4281BE67}" uniqueName="6" name="Source.Name" queryTableFieldId="1" dataDxfId="32"/>
    <tableColumn id="2" xr3:uid="{01B5D4C1-C60B-4A77-BD03-6C20F4E5A1BD}" uniqueName="2" name="time" queryTableFieldId="2"/>
    <tableColumn id="3" xr3:uid="{5265965A-C36C-42D9-A997-BBF73092D511}" uniqueName="3" name="flow" queryTableFieldId="3"/>
    <tableColumn id="4" xr3:uid="{1EC6BB6E-8918-4AC6-90FE-93A4C4ACEF69}" uniqueName="4" name="occupancy" queryTableFieldId="4" dataDxfId="31"/>
    <tableColumn id="5" xr3:uid="{245EB472-BBED-4347-84C5-B43E81C0D282}" uniqueName="5" name="speed" queryTableFieldId="5" dataDxfId="30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A11478D-958E-48F8-A811-26E9302DF3EE}" name="_1264_510_8__2" displayName="_1264_510_8__2" ref="AP1:AT301" tableType="queryTable" totalsRowShown="0">
  <autoFilter ref="AP1:AT301" xr:uid="{4A11478D-958E-48F8-A811-26E9302DF3EE}"/>
  <tableColumns count="5">
    <tableColumn id="6" xr3:uid="{FC930CAC-25F5-4679-B7E5-7C7BDA1D1258}" uniqueName="6" name="Source.Name" queryTableFieldId="1" dataDxfId="29"/>
    <tableColumn id="2" xr3:uid="{4CDE7797-DFA7-4A02-9818-0F22F5EADBA3}" uniqueName="2" name="time" queryTableFieldId="2"/>
    <tableColumn id="3" xr3:uid="{4AB82F4B-26BB-4CFE-986A-9D15920B97B0}" uniqueName="3" name="flow" queryTableFieldId="3"/>
    <tableColumn id="4" xr3:uid="{8CDDEAC8-B676-4F73-9278-6331EA6C699B}" uniqueName="4" name="occupancy" queryTableFieldId="4" dataDxfId="28"/>
    <tableColumn id="5" xr3:uid="{F4562F7C-44B3-4888-8B95-397F2529F4C7}" uniqueName="5" name="speed" queryTableFieldId="5" dataDxf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1646D95-55B5-4AD1-954A-B6AF9916323F}" name="_1264_510_11__2" displayName="_1264_510_11__2" ref="AW1:BA301" tableType="queryTable" totalsRowShown="0">
  <autoFilter ref="AW1:BA301" xr:uid="{61646D95-55B5-4AD1-954A-B6AF9916323F}"/>
  <tableColumns count="5">
    <tableColumn id="6" xr3:uid="{199B9394-9C01-4889-80D2-A04773223B8C}" uniqueName="6" name="Source.Name" queryTableFieldId="1" dataDxfId="26"/>
    <tableColumn id="2" xr3:uid="{104F6F45-524B-4A8A-8E24-3DE0E0DCF741}" uniqueName="2" name="time" queryTableFieldId="2"/>
    <tableColumn id="3" xr3:uid="{94CC520A-7CFA-4DB4-84D7-47D65A1423CD}" uniqueName="3" name="flow" queryTableFieldId="3"/>
    <tableColumn id="4" xr3:uid="{1144C07E-4B96-4BB6-AA3B-8EB282C6A289}" uniqueName="4" name="occupancy" queryTableFieldId="4" dataDxfId="25"/>
    <tableColumn id="5" xr3:uid="{3B4EF840-345B-469D-ABB7-9B2440A694B6}" uniqueName="5" name="speed" queryTableFieldId="5" dataDxfId="2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4FEFCDD-A726-4BF6-86AA-9433039D2AE8}" name="_1264_510_12__2" displayName="_1264_510_12__2" ref="BD1:BH301" tableType="queryTable" totalsRowShown="0">
  <autoFilter ref="BD1:BH301" xr:uid="{F4FEFCDD-A726-4BF6-86AA-9433039D2AE8}"/>
  <tableColumns count="5">
    <tableColumn id="6" xr3:uid="{B1CA0E39-7DDF-496E-966B-FBF62CE60B70}" uniqueName="6" name="Source.Name" queryTableFieldId="1" dataDxfId="23"/>
    <tableColumn id="2" xr3:uid="{68B85332-753D-4371-80CB-B7D437787038}" uniqueName="2" name="time" queryTableFieldId="2"/>
    <tableColumn id="3" xr3:uid="{2FC998EE-827B-4F86-8413-F249ACD82E9C}" uniqueName="3" name="flow" queryTableFieldId="3"/>
    <tableColumn id="4" xr3:uid="{5F69AC88-F51E-480E-B83A-897ECCCFEA12}" uniqueName="4" name="occupancy" queryTableFieldId="4" dataDxfId="22"/>
    <tableColumn id="5" xr3:uid="{B5747453-4399-42DF-9340-B42650E4C7F6}" uniqueName="5" name="speed" queryTableFieldId="5" dataDxfId="21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E95F1FB-CC27-4A95-BB58-89CC6BCCAF6A}" name="_1264_510_16__2" displayName="_1264_510_16__2" ref="BK1:BO301" tableType="queryTable" totalsRowShown="0">
  <autoFilter ref="BK1:BO301" xr:uid="{2E95F1FB-CC27-4A95-BB58-89CC6BCCAF6A}"/>
  <tableColumns count="5">
    <tableColumn id="6" xr3:uid="{2F9371AB-A932-4C2D-8477-1BB94697D8E0}" uniqueName="6" name="Source.Name" queryTableFieldId="1" dataDxfId="20"/>
    <tableColumn id="2" xr3:uid="{FB2068D1-8E38-4760-B172-CBC55C9C2825}" uniqueName="2" name="time" queryTableFieldId="2"/>
    <tableColumn id="3" xr3:uid="{2E673B8F-BB34-4CAA-A216-A894D2B0A4C8}" uniqueName="3" name="flow" queryTableFieldId="3"/>
    <tableColumn id="4" xr3:uid="{B405C4B2-8D9A-4928-A39D-6C14F654F712}" uniqueName="4" name="occupancy" queryTableFieldId="4" dataDxfId="19"/>
    <tableColumn id="5" xr3:uid="{6ED441F7-B3BD-4D34-B214-25E3028E6D9D}" uniqueName="5" name="speed" queryTableFieldId="5" dataDxfId="1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39327FD-3475-4710-AA2B-CA8659039695}" name="_1264_510_17__2" displayName="_1264_510_17__2" ref="BR1:BV301" tableType="queryTable" totalsRowShown="0">
  <autoFilter ref="BR1:BV301" xr:uid="{A39327FD-3475-4710-AA2B-CA8659039695}"/>
  <tableColumns count="5">
    <tableColumn id="6" xr3:uid="{6DCD9877-B2F6-4C6B-B03E-A1C936598E9A}" uniqueName="6" name="Source.Name" queryTableFieldId="1" dataDxfId="17"/>
    <tableColumn id="2" xr3:uid="{00368F87-AD3C-426C-B2B9-E88616DB9796}" uniqueName="2" name="time" queryTableFieldId="2"/>
    <tableColumn id="3" xr3:uid="{9D83479B-681E-48C6-83A1-B5474045377C}" uniqueName="3" name="flow" queryTableFieldId="3"/>
    <tableColumn id="4" xr3:uid="{D332050D-5A22-4511-A844-9292BA00FECA}" uniqueName="4" name="occupancy" queryTableFieldId="4" dataDxfId="16"/>
    <tableColumn id="5" xr3:uid="{36C1A381-1AFE-4086-83E3-D7893D43757E}" uniqueName="5" name="speed" queryTableFieldId="5" dataDxfId="1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73904B2-3311-4FEA-93D0-06A8FC52D15E}" name="_1564_330_0" displayName="_1564_330_0" ref="A1:E481" tableType="queryTable" totalsRowShown="0">
  <autoFilter ref="A1:E481" xr:uid="{073904B2-3311-4FEA-93D0-06A8FC52D15E}"/>
  <tableColumns count="5">
    <tableColumn id="6" xr3:uid="{1FC73770-E7F9-4E5F-9884-70872CD92BC2}" uniqueName="6" name="Source.Name" queryTableFieldId="1" dataDxfId="14"/>
    <tableColumn id="2" xr3:uid="{D3E5F9E2-552A-4173-B457-AAA9EC6505FB}" uniqueName="2" name="time" queryTableFieldId="2"/>
    <tableColumn id="3" xr3:uid="{C202B3C1-C30E-4D84-AC84-9444AA87ABA9}" uniqueName="3" name="flow" queryTableFieldId="3"/>
    <tableColumn id="4" xr3:uid="{9B97B146-B82E-41B6-A9C8-EC68674232DF}" uniqueName="4" name="occupancy" queryTableFieldId="4" dataDxfId="13"/>
    <tableColumn id="5" xr3:uid="{0A1567E4-E793-470C-B84C-B32FADC61688}" uniqueName="5" name="speed" queryTableFieldId="5" dataDxfId="1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0C51B85-D381-42F0-BD0F-A05B27247606}" name="_1564_330_13" displayName="_1564_330_13" ref="N1:R481" tableType="queryTable" totalsRowShown="0">
  <autoFilter ref="N1:R481" xr:uid="{D0C51B85-D381-42F0-BD0F-A05B27247606}"/>
  <tableColumns count="5">
    <tableColumn id="6" xr3:uid="{4FC5A516-7ED7-41BD-B79D-74C87D9F2E45}" uniqueName="6" name="Source.Name" queryTableFieldId="1" dataDxfId="11"/>
    <tableColumn id="2" xr3:uid="{E7FD91EA-031E-4087-99FB-F9A16C9B1EA9}" uniqueName="2" name="time" queryTableFieldId="2"/>
    <tableColumn id="3" xr3:uid="{93E12439-21CD-4D5A-9052-99DC5CA8E7DD}" uniqueName="3" name="flow" queryTableFieldId="3"/>
    <tableColumn id="4" xr3:uid="{63EEC9FC-EF46-4FB4-855C-974D4532D5D2}" uniqueName="4" name="occupancy" queryTableFieldId="4" dataDxfId="10"/>
    <tableColumn id="5" xr3:uid="{2F9CD7F4-15C9-4208-A3C7-4003002CAA9A}" uniqueName="5" name="speed" queryTableFieldId="5" dataDxfId="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4DEEBB9-EDA9-4869-911B-66F5013EC9BF}" name="_1564_330_15" displayName="_1564_330_15" ref="U1:Y481" tableType="queryTable" totalsRowShown="0">
  <autoFilter ref="U1:Y481" xr:uid="{E4DEEBB9-EDA9-4869-911B-66F5013EC9BF}"/>
  <tableColumns count="5">
    <tableColumn id="6" xr3:uid="{7E769A17-AE1C-4280-B9DC-02456E37E518}" uniqueName="6" name="Source.Name" queryTableFieldId="1" dataDxfId="8"/>
    <tableColumn id="2" xr3:uid="{2A4843BC-82D7-46D3-ABDA-3103F176271B}" uniqueName="2" name="time" queryTableFieldId="2"/>
    <tableColumn id="3" xr3:uid="{D0C84A89-5FD7-46E5-8AE1-CBDABBF3456A}" uniqueName="3" name="flow" queryTableFieldId="3"/>
    <tableColumn id="4" xr3:uid="{16612D6A-35B4-41FA-81F9-3DB5F13DAD58}" uniqueName="4" name="occupancy" queryTableFieldId="4" dataDxfId="7"/>
    <tableColumn id="5" xr3:uid="{DAACD2EC-7494-4D19-9EFC-1A2BEAA42ED2}" uniqueName="5" name="speed" queryTableFieldId="5" dataDxfId="6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1B55EA8-8001-4618-948C-53D12B2857CB}" name="_1564_330_2" displayName="_1564_330_2" ref="G1:K481" tableType="queryTable" totalsRowShown="0" headerRowDxfId="5">
  <autoFilter ref="G1:K481" xr:uid="{11B55EA8-8001-4618-948C-53D12B2857CB}"/>
  <tableColumns count="5">
    <tableColumn id="6" xr3:uid="{A01A67D6-D930-4DC9-BC30-5577BCA7DF8E}" uniqueName="6" name="Source.Name" queryTableFieldId="1" dataDxfId="4"/>
    <tableColumn id="2" xr3:uid="{70294731-4EA1-4296-8365-55B3C986BC0C}" uniqueName="2" name="time" queryTableFieldId="2" dataDxfId="3"/>
    <tableColumn id="3" xr3:uid="{11334211-00F9-4907-9392-BFE7BC9256D1}" uniqueName="3" name="flow" queryTableFieldId="3" dataDxfId="2"/>
    <tableColumn id="4" xr3:uid="{6E58ABBF-D6E1-4556-8A10-2901058C73EE}" uniqueName="4" name="occupancy" queryTableFieldId="4" dataDxfId="1"/>
    <tableColumn id="5" xr3:uid="{7840E585-E33C-49C3-9FBA-00111E479BDB}" uniqueName="5" name="speed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table" Target="../tables/table19.xml"/><Relationship Id="rId7" Type="http://schemas.openxmlformats.org/officeDocument/2006/relationships/table" Target="../tables/table23.xml"/><Relationship Id="rId12" Type="http://schemas.openxmlformats.org/officeDocument/2006/relationships/table" Target="../tables/table28.xml"/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2.xml"/><Relationship Id="rId11" Type="http://schemas.openxmlformats.org/officeDocument/2006/relationships/table" Target="../tables/table27.xml"/><Relationship Id="rId5" Type="http://schemas.openxmlformats.org/officeDocument/2006/relationships/table" Target="../tables/table21.xml"/><Relationship Id="rId10" Type="http://schemas.openxmlformats.org/officeDocument/2006/relationships/table" Target="../tables/table26.xml"/><Relationship Id="rId4" Type="http://schemas.openxmlformats.org/officeDocument/2006/relationships/table" Target="../tables/table20.xml"/><Relationship Id="rId9" Type="http://schemas.openxmlformats.org/officeDocument/2006/relationships/table" Target="../tables/table2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table" Target="../tables/table30.xml"/><Relationship Id="rId1" Type="http://schemas.openxmlformats.org/officeDocument/2006/relationships/table" Target="../tables/table29.xml"/><Relationship Id="rId4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E89CB-4E14-4FF3-A636-CE3A9B0020F1}">
  <dimension ref="A1:G30840"/>
  <sheetViews>
    <sheetView topLeftCell="A790" workbookViewId="0">
      <selection activeCell="I813" sqref="I813"/>
    </sheetView>
  </sheetViews>
  <sheetFormatPr defaultRowHeight="14.25" x14ac:dyDescent="0.2"/>
  <cols>
    <col min="1" max="5" width="16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/>
      <c r="B2" s="1"/>
      <c r="C2" s="1"/>
      <c r="D2" s="1"/>
      <c r="E2" s="1"/>
    </row>
    <row r="3" spans="1:5" x14ac:dyDescent="0.2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</row>
    <row r="4" spans="1:5" x14ac:dyDescent="0.2">
      <c r="A4" s="1" t="s">
        <v>10</v>
      </c>
      <c r="B4" s="1">
        <v>1.1827399999999999</v>
      </c>
      <c r="C4" s="1">
        <v>0</v>
      </c>
      <c r="D4" s="1" t="s">
        <v>11</v>
      </c>
      <c r="E4" s="1" t="s">
        <v>11</v>
      </c>
    </row>
    <row r="5" spans="1:5" x14ac:dyDescent="0.2">
      <c r="A5" s="1" t="s">
        <v>10</v>
      </c>
      <c r="B5" s="1">
        <v>11.182700000000001</v>
      </c>
      <c r="C5" s="1">
        <v>0</v>
      </c>
      <c r="D5" s="1" t="s">
        <v>11</v>
      </c>
      <c r="E5" s="1" t="s">
        <v>11</v>
      </c>
    </row>
    <row r="6" spans="1:5" x14ac:dyDescent="0.2">
      <c r="A6" s="1" t="s">
        <v>10</v>
      </c>
      <c r="B6" s="1">
        <v>21.182700000000001</v>
      </c>
      <c r="C6" s="1">
        <v>0</v>
      </c>
      <c r="D6" s="1" t="s">
        <v>11</v>
      </c>
      <c r="E6" s="1" t="s">
        <v>11</v>
      </c>
    </row>
    <row r="7" spans="1:5" x14ac:dyDescent="0.2">
      <c r="A7" s="1" t="s">
        <v>10</v>
      </c>
      <c r="B7" s="1">
        <v>31.182700000000001</v>
      </c>
      <c r="C7" s="1">
        <v>0</v>
      </c>
      <c r="D7" s="1" t="s">
        <v>11</v>
      </c>
      <c r="E7" s="1" t="s">
        <v>11</v>
      </c>
    </row>
    <row r="8" spans="1:5" x14ac:dyDescent="0.2">
      <c r="A8" s="1" t="s">
        <v>10</v>
      </c>
      <c r="B8" s="1">
        <v>41.182699999999997</v>
      </c>
      <c r="C8" s="1">
        <v>0</v>
      </c>
      <c r="D8" s="1" t="s">
        <v>11</v>
      </c>
      <c r="E8" s="1" t="s">
        <v>11</v>
      </c>
    </row>
    <row r="9" spans="1:5" x14ac:dyDescent="0.2">
      <c r="A9" s="1" t="s">
        <v>10</v>
      </c>
      <c r="B9" s="1">
        <v>51.182699999999997</v>
      </c>
      <c r="C9" s="1">
        <v>0</v>
      </c>
      <c r="D9" s="1" t="s">
        <v>11</v>
      </c>
      <c r="E9" s="1" t="s">
        <v>11</v>
      </c>
    </row>
    <row r="10" spans="1:5" x14ac:dyDescent="0.2">
      <c r="A10" s="1" t="s">
        <v>10</v>
      </c>
      <c r="B10" s="1">
        <v>61.182699999999997</v>
      </c>
      <c r="C10" s="1">
        <v>0</v>
      </c>
      <c r="D10" s="1" t="s">
        <v>11</v>
      </c>
      <c r="E10" s="1" t="s">
        <v>11</v>
      </c>
    </row>
    <row r="11" spans="1:5" x14ac:dyDescent="0.2">
      <c r="A11" s="1" t="s">
        <v>10</v>
      </c>
      <c r="B11" s="1">
        <v>71.182699999999997</v>
      </c>
      <c r="C11" s="1">
        <v>0</v>
      </c>
      <c r="D11" s="1" t="s">
        <v>11</v>
      </c>
      <c r="E11" s="1" t="s">
        <v>11</v>
      </c>
    </row>
    <row r="12" spans="1:5" x14ac:dyDescent="0.2">
      <c r="A12" s="1" t="s">
        <v>10</v>
      </c>
      <c r="B12" s="1">
        <v>81.182699999999997</v>
      </c>
      <c r="C12" s="1">
        <v>0</v>
      </c>
      <c r="D12" s="1" t="s">
        <v>11</v>
      </c>
      <c r="E12" s="1" t="s">
        <v>11</v>
      </c>
    </row>
    <row r="13" spans="1:5" x14ac:dyDescent="0.2">
      <c r="A13" s="1" t="s">
        <v>10</v>
      </c>
      <c r="B13" s="1">
        <v>91.182699999999997</v>
      </c>
      <c r="C13" s="1">
        <v>0</v>
      </c>
      <c r="D13" s="1" t="s">
        <v>11</v>
      </c>
      <c r="E13" s="1" t="s">
        <v>11</v>
      </c>
    </row>
    <row r="14" spans="1:5" x14ac:dyDescent="0.2">
      <c r="A14" s="1" t="s">
        <v>10</v>
      </c>
      <c r="B14" s="1">
        <v>101.18300000000001</v>
      </c>
      <c r="C14" s="1">
        <v>0</v>
      </c>
      <c r="D14" s="1" t="s">
        <v>11</v>
      </c>
      <c r="E14" s="1" t="s">
        <v>11</v>
      </c>
    </row>
    <row r="15" spans="1:5" x14ac:dyDescent="0.2">
      <c r="A15" s="1" t="s">
        <v>10</v>
      </c>
      <c r="B15" s="1">
        <v>111.18300000000001</v>
      </c>
      <c r="C15" s="1">
        <v>0</v>
      </c>
      <c r="D15" s="1" t="s">
        <v>11</v>
      </c>
      <c r="E15" s="1" t="s">
        <v>11</v>
      </c>
    </row>
    <row r="16" spans="1:5" x14ac:dyDescent="0.2">
      <c r="A16" s="1" t="s">
        <v>10</v>
      </c>
      <c r="B16" s="1">
        <v>121.18300000000001</v>
      </c>
      <c r="C16" s="1">
        <v>0</v>
      </c>
      <c r="D16" s="1" t="s">
        <v>11</v>
      </c>
      <c r="E16" s="1" t="s">
        <v>11</v>
      </c>
    </row>
    <row r="17" spans="1:5" x14ac:dyDescent="0.2">
      <c r="A17" s="1" t="s">
        <v>10</v>
      </c>
      <c r="B17" s="1">
        <v>131.18299999999999</v>
      </c>
      <c r="C17" s="1">
        <v>0</v>
      </c>
      <c r="D17" s="1" t="s">
        <v>11</v>
      </c>
      <c r="E17" s="1" t="s">
        <v>11</v>
      </c>
    </row>
    <row r="18" spans="1:5" x14ac:dyDescent="0.2">
      <c r="A18" s="1" t="s">
        <v>10</v>
      </c>
      <c r="B18" s="1">
        <v>141.18299999999999</v>
      </c>
      <c r="C18" s="1">
        <v>0</v>
      </c>
      <c r="D18" s="1" t="s">
        <v>11</v>
      </c>
      <c r="E18" s="1" t="s">
        <v>11</v>
      </c>
    </row>
    <row r="19" spans="1:5" x14ac:dyDescent="0.2">
      <c r="A19" s="1" t="s">
        <v>10</v>
      </c>
      <c r="B19" s="1">
        <v>151.18299999999999</v>
      </c>
      <c r="C19" s="1">
        <v>0</v>
      </c>
      <c r="D19" s="1" t="s">
        <v>11</v>
      </c>
      <c r="E19" s="1" t="s">
        <v>11</v>
      </c>
    </row>
    <row r="20" spans="1:5" x14ac:dyDescent="0.2">
      <c r="A20" s="1" t="s">
        <v>10</v>
      </c>
      <c r="B20" s="1">
        <v>161.18299999999999</v>
      </c>
      <c r="C20" s="1">
        <v>0</v>
      </c>
      <c r="D20" s="1" t="s">
        <v>11</v>
      </c>
      <c r="E20" s="1" t="s">
        <v>11</v>
      </c>
    </row>
    <row r="21" spans="1:5" x14ac:dyDescent="0.2">
      <c r="A21" s="1" t="s">
        <v>10</v>
      </c>
      <c r="B21" s="1">
        <v>171.18299999999999</v>
      </c>
      <c r="C21" s="1">
        <v>0</v>
      </c>
      <c r="D21" s="1" t="s">
        <v>11</v>
      </c>
      <c r="E21" s="1" t="s">
        <v>11</v>
      </c>
    </row>
    <row r="22" spans="1:5" x14ac:dyDescent="0.2">
      <c r="A22" s="1" t="s">
        <v>10</v>
      </c>
      <c r="B22" s="1">
        <v>181.18299999999999</v>
      </c>
      <c r="C22" s="1">
        <v>0</v>
      </c>
      <c r="D22" s="1" t="s">
        <v>11</v>
      </c>
      <c r="E22" s="1" t="s">
        <v>11</v>
      </c>
    </row>
    <row r="23" spans="1:5" x14ac:dyDescent="0.2">
      <c r="A23" s="1" t="s">
        <v>10</v>
      </c>
      <c r="B23" s="1">
        <v>191.18299999999999</v>
      </c>
      <c r="C23" s="1">
        <v>0</v>
      </c>
      <c r="D23" s="1" t="s">
        <v>11</v>
      </c>
      <c r="E23" s="1" t="s">
        <v>11</v>
      </c>
    </row>
    <row r="24" spans="1:5" x14ac:dyDescent="0.2">
      <c r="A24" s="1" t="s">
        <v>10</v>
      </c>
      <c r="B24" s="1">
        <v>201.18299999999999</v>
      </c>
      <c r="C24" s="1">
        <v>0</v>
      </c>
      <c r="D24" s="1" t="s">
        <v>11</v>
      </c>
      <c r="E24" s="1" t="s">
        <v>11</v>
      </c>
    </row>
    <row r="25" spans="1:5" x14ac:dyDescent="0.2">
      <c r="A25" s="1" t="s">
        <v>10</v>
      </c>
      <c r="B25" s="1">
        <v>211.18299999999999</v>
      </c>
      <c r="C25" s="1">
        <v>0</v>
      </c>
      <c r="D25" s="1" t="s">
        <v>11</v>
      </c>
      <c r="E25" s="1" t="s">
        <v>11</v>
      </c>
    </row>
    <row r="26" spans="1:5" x14ac:dyDescent="0.2">
      <c r="A26" s="1" t="s">
        <v>10</v>
      </c>
      <c r="B26" s="1">
        <v>221.18299999999999</v>
      </c>
      <c r="C26" s="1">
        <v>0</v>
      </c>
      <c r="D26" s="1" t="s">
        <v>11</v>
      </c>
      <c r="E26" s="1" t="s">
        <v>11</v>
      </c>
    </row>
    <row r="27" spans="1:5" x14ac:dyDescent="0.2">
      <c r="A27" s="1" t="s">
        <v>10</v>
      </c>
      <c r="B27" s="1">
        <v>231.18299999999999</v>
      </c>
      <c r="C27" s="1">
        <v>0</v>
      </c>
      <c r="D27" s="1" t="s">
        <v>11</v>
      </c>
      <c r="E27" s="1" t="s">
        <v>11</v>
      </c>
    </row>
    <row r="28" spans="1:5" x14ac:dyDescent="0.2">
      <c r="A28" s="1" t="s">
        <v>10</v>
      </c>
      <c r="B28" s="1">
        <v>241.18299999999999</v>
      </c>
      <c r="C28" s="1">
        <v>0</v>
      </c>
      <c r="D28" s="1" t="s">
        <v>11</v>
      </c>
      <c r="E28" s="1" t="s">
        <v>11</v>
      </c>
    </row>
    <row r="29" spans="1:5" x14ac:dyDescent="0.2">
      <c r="A29" s="1" t="s">
        <v>10</v>
      </c>
      <c r="B29" s="1">
        <v>251.18299999999999</v>
      </c>
      <c r="C29" s="1">
        <v>0</v>
      </c>
      <c r="D29" s="1" t="s">
        <v>11</v>
      </c>
      <c r="E29" s="1" t="s">
        <v>11</v>
      </c>
    </row>
    <row r="30" spans="1:5" x14ac:dyDescent="0.2">
      <c r="A30" s="1" t="s">
        <v>10</v>
      </c>
      <c r="B30" s="1">
        <v>261.18299999999999</v>
      </c>
      <c r="C30" s="1">
        <v>0</v>
      </c>
      <c r="D30" s="1" t="s">
        <v>11</v>
      </c>
      <c r="E30" s="1" t="s">
        <v>11</v>
      </c>
    </row>
    <row r="31" spans="1:5" x14ac:dyDescent="0.2">
      <c r="A31" s="1" t="s">
        <v>10</v>
      </c>
      <c r="B31" s="1">
        <v>271.18299999999999</v>
      </c>
      <c r="C31" s="1">
        <v>0</v>
      </c>
      <c r="D31" s="1" t="s">
        <v>11</v>
      </c>
      <c r="E31" s="1" t="s">
        <v>11</v>
      </c>
    </row>
    <row r="32" spans="1:5" x14ac:dyDescent="0.2">
      <c r="A32" s="1" t="s">
        <v>10</v>
      </c>
      <c r="B32" s="1">
        <v>281.18299999999999</v>
      </c>
      <c r="C32" s="1">
        <v>0</v>
      </c>
      <c r="D32" s="1" t="s">
        <v>11</v>
      </c>
      <c r="E32" s="1" t="s">
        <v>11</v>
      </c>
    </row>
    <row r="33" spans="1:5" x14ac:dyDescent="0.2">
      <c r="A33" s="1" t="s">
        <v>10</v>
      </c>
      <c r="B33" s="1">
        <v>291.18299999999999</v>
      </c>
      <c r="C33" s="1">
        <v>0</v>
      </c>
      <c r="D33" s="1" t="s">
        <v>11</v>
      </c>
      <c r="E33" s="1" t="s">
        <v>11</v>
      </c>
    </row>
    <row r="34" spans="1:5" x14ac:dyDescent="0.2">
      <c r="A34" s="1" t="s">
        <v>12</v>
      </c>
      <c r="B34" s="1">
        <v>4.1466200000000004</v>
      </c>
      <c r="C34" s="1">
        <v>0</v>
      </c>
      <c r="D34" s="1" t="s">
        <v>11</v>
      </c>
      <c r="E34" s="1" t="s">
        <v>11</v>
      </c>
    </row>
    <row r="35" spans="1:5" x14ac:dyDescent="0.2">
      <c r="A35" s="1" t="s">
        <v>12</v>
      </c>
      <c r="B35" s="1">
        <v>14.146599999999999</v>
      </c>
      <c r="C35" s="1">
        <v>0</v>
      </c>
      <c r="D35" s="1" t="s">
        <v>11</v>
      </c>
      <c r="E35" s="1" t="s">
        <v>11</v>
      </c>
    </row>
    <row r="36" spans="1:5" x14ac:dyDescent="0.2">
      <c r="A36" s="1" t="s">
        <v>12</v>
      </c>
      <c r="B36" s="1">
        <v>24.146599999999999</v>
      </c>
      <c r="C36" s="1">
        <v>0</v>
      </c>
      <c r="D36" s="1" t="s">
        <v>11</v>
      </c>
      <c r="E36" s="1" t="s">
        <v>11</v>
      </c>
    </row>
    <row r="37" spans="1:5" x14ac:dyDescent="0.2">
      <c r="A37" s="1" t="s">
        <v>12</v>
      </c>
      <c r="B37" s="1">
        <v>34.146599999999999</v>
      </c>
      <c r="C37" s="1">
        <v>0</v>
      </c>
      <c r="D37" s="1" t="s">
        <v>11</v>
      </c>
      <c r="E37" s="1" t="s">
        <v>11</v>
      </c>
    </row>
    <row r="38" spans="1:5" x14ac:dyDescent="0.2">
      <c r="A38" s="1" t="s">
        <v>12</v>
      </c>
      <c r="B38" s="1">
        <v>44.146599999999999</v>
      </c>
      <c r="C38" s="1">
        <v>0</v>
      </c>
      <c r="D38" s="1" t="s">
        <v>11</v>
      </c>
      <c r="E38" s="1" t="s">
        <v>11</v>
      </c>
    </row>
    <row r="39" spans="1:5" x14ac:dyDescent="0.2">
      <c r="A39" s="1" t="s">
        <v>12</v>
      </c>
      <c r="B39" s="1">
        <v>54.146599999999999</v>
      </c>
      <c r="C39" s="1">
        <v>0</v>
      </c>
      <c r="D39" s="1" t="s">
        <v>11</v>
      </c>
      <c r="E39" s="1" t="s">
        <v>11</v>
      </c>
    </row>
    <row r="40" spans="1:5" x14ac:dyDescent="0.2">
      <c r="A40" s="1" t="s">
        <v>12</v>
      </c>
      <c r="B40" s="1">
        <v>64.146600000000007</v>
      </c>
      <c r="C40" s="1">
        <v>0</v>
      </c>
      <c r="D40" s="1" t="s">
        <v>11</v>
      </c>
      <c r="E40" s="1" t="s">
        <v>11</v>
      </c>
    </row>
    <row r="41" spans="1:5" x14ac:dyDescent="0.2">
      <c r="A41" t="s">
        <v>12</v>
      </c>
      <c r="B41">
        <v>74.146600000000007</v>
      </c>
      <c r="C41">
        <v>0</v>
      </c>
      <c r="D41" t="s">
        <v>11</v>
      </c>
      <c r="E41" t="s">
        <v>11</v>
      </c>
    </row>
    <row r="42" spans="1:5" x14ac:dyDescent="0.2">
      <c r="A42" t="s">
        <v>12</v>
      </c>
      <c r="B42">
        <v>84.146600000000007</v>
      </c>
      <c r="C42">
        <v>0</v>
      </c>
      <c r="D42" t="s">
        <v>11</v>
      </c>
      <c r="E42" t="s">
        <v>11</v>
      </c>
    </row>
    <row r="43" spans="1:5" x14ac:dyDescent="0.2">
      <c r="A43" t="s">
        <v>12</v>
      </c>
      <c r="B43">
        <v>94.146600000000007</v>
      </c>
      <c r="C43">
        <v>0</v>
      </c>
      <c r="D43" t="s">
        <v>11</v>
      </c>
      <c r="E43" t="s">
        <v>11</v>
      </c>
    </row>
    <row r="44" spans="1:5" x14ac:dyDescent="0.2">
      <c r="A44" t="s">
        <v>12</v>
      </c>
      <c r="B44">
        <v>104.14700000000001</v>
      </c>
      <c r="C44">
        <v>0</v>
      </c>
      <c r="D44" t="s">
        <v>13</v>
      </c>
      <c r="E44" t="s">
        <v>14</v>
      </c>
    </row>
    <row r="45" spans="1:5" x14ac:dyDescent="0.2">
      <c r="A45" t="s">
        <v>12</v>
      </c>
      <c r="B45">
        <v>114.14700000000001</v>
      </c>
      <c r="C45">
        <v>157</v>
      </c>
      <c r="D45" t="s">
        <v>15</v>
      </c>
      <c r="E45" t="s">
        <v>16</v>
      </c>
    </row>
    <row r="46" spans="1:5" x14ac:dyDescent="0.2">
      <c r="A46" t="s">
        <v>12</v>
      </c>
      <c r="B46">
        <v>124.14700000000001</v>
      </c>
      <c r="C46">
        <v>231</v>
      </c>
      <c r="D46" t="s">
        <v>17</v>
      </c>
      <c r="E46" t="s">
        <v>18</v>
      </c>
    </row>
    <row r="47" spans="1:5" x14ac:dyDescent="0.2">
      <c r="A47" t="s">
        <v>12</v>
      </c>
      <c r="B47">
        <v>134.14699999999999</v>
      </c>
      <c r="C47">
        <v>268</v>
      </c>
      <c r="D47" t="s">
        <v>19</v>
      </c>
      <c r="E47" t="s">
        <v>20</v>
      </c>
    </row>
    <row r="48" spans="1:5" x14ac:dyDescent="0.2">
      <c r="A48" t="s">
        <v>12</v>
      </c>
      <c r="B48">
        <v>144.14699999999999</v>
      </c>
      <c r="C48">
        <v>349</v>
      </c>
      <c r="D48" t="s">
        <v>21</v>
      </c>
      <c r="E48" t="s">
        <v>22</v>
      </c>
    </row>
    <row r="49" spans="1:5" x14ac:dyDescent="0.2">
      <c r="A49" t="s">
        <v>12</v>
      </c>
      <c r="B49">
        <v>154.14699999999999</v>
      </c>
      <c r="C49">
        <v>467</v>
      </c>
      <c r="D49" t="s">
        <v>23</v>
      </c>
      <c r="E49" t="s">
        <v>24</v>
      </c>
    </row>
    <row r="50" spans="1:5" x14ac:dyDescent="0.2">
      <c r="A50" t="s">
        <v>12</v>
      </c>
      <c r="B50">
        <v>164.14699999999999</v>
      </c>
      <c r="C50">
        <v>438</v>
      </c>
      <c r="D50" t="s">
        <v>25</v>
      </c>
      <c r="E50" t="s">
        <v>26</v>
      </c>
    </row>
    <row r="51" spans="1:5" x14ac:dyDescent="0.2">
      <c r="A51" t="s">
        <v>12</v>
      </c>
      <c r="B51">
        <v>174.14699999999999</v>
      </c>
      <c r="C51">
        <v>434</v>
      </c>
      <c r="D51" t="s">
        <v>27</v>
      </c>
      <c r="E51" t="s">
        <v>28</v>
      </c>
    </row>
    <row r="52" spans="1:5" x14ac:dyDescent="0.2">
      <c r="A52" t="s">
        <v>12</v>
      </c>
      <c r="B52">
        <v>184.14699999999999</v>
      </c>
      <c r="C52">
        <v>566</v>
      </c>
      <c r="D52" t="s">
        <v>29</v>
      </c>
      <c r="E52" t="s">
        <v>30</v>
      </c>
    </row>
    <row r="53" spans="1:5" x14ac:dyDescent="0.2">
      <c r="A53" t="s">
        <v>12</v>
      </c>
      <c r="B53">
        <v>194.14699999999999</v>
      </c>
      <c r="C53">
        <v>648</v>
      </c>
      <c r="D53" t="s">
        <v>31</v>
      </c>
      <c r="E53" t="s">
        <v>32</v>
      </c>
    </row>
    <row r="54" spans="1:5" x14ac:dyDescent="0.2">
      <c r="A54" t="s">
        <v>12</v>
      </c>
      <c r="B54">
        <v>204.14699999999999</v>
      </c>
      <c r="C54">
        <v>617</v>
      </c>
      <c r="D54" t="s">
        <v>33</v>
      </c>
      <c r="E54" t="s">
        <v>34</v>
      </c>
    </row>
    <row r="55" spans="1:5" x14ac:dyDescent="0.2">
      <c r="A55" t="s">
        <v>12</v>
      </c>
      <c r="B55">
        <v>214.14699999999999</v>
      </c>
      <c r="C55">
        <v>588</v>
      </c>
      <c r="D55" t="s">
        <v>35</v>
      </c>
      <c r="E55" t="s">
        <v>36</v>
      </c>
    </row>
    <row r="56" spans="1:5" x14ac:dyDescent="0.2">
      <c r="A56" t="s">
        <v>12</v>
      </c>
      <c r="B56">
        <v>224.14699999999999</v>
      </c>
      <c r="C56">
        <v>658</v>
      </c>
      <c r="D56" t="s">
        <v>37</v>
      </c>
      <c r="E56" t="s">
        <v>38</v>
      </c>
    </row>
    <row r="57" spans="1:5" x14ac:dyDescent="0.2">
      <c r="A57" t="s">
        <v>12</v>
      </c>
      <c r="B57">
        <v>234.14699999999999</v>
      </c>
      <c r="C57">
        <v>630</v>
      </c>
      <c r="D57" t="s">
        <v>39</v>
      </c>
      <c r="E57" t="s">
        <v>40</v>
      </c>
    </row>
    <row r="58" spans="1:5" x14ac:dyDescent="0.2">
      <c r="A58" t="s">
        <v>12</v>
      </c>
      <c r="B58">
        <v>244.14699999999999</v>
      </c>
      <c r="C58">
        <v>648</v>
      </c>
      <c r="D58" t="s">
        <v>41</v>
      </c>
      <c r="E58" t="s">
        <v>42</v>
      </c>
    </row>
    <row r="59" spans="1:5" x14ac:dyDescent="0.2">
      <c r="A59" t="s">
        <v>12</v>
      </c>
      <c r="B59">
        <v>254.14699999999999</v>
      </c>
      <c r="C59">
        <v>637</v>
      </c>
      <c r="D59" t="s">
        <v>43</v>
      </c>
      <c r="E59" t="s">
        <v>44</v>
      </c>
    </row>
    <row r="60" spans="1:5" x14ac:dyDescent="0.2">
      <c r="A60" t="s">
        <v>12</v>
      </c>
      <c r="B60">
        <v>264.14699999999999</v>
      </c>
      <c r="C60">
        <v>613</v>
      </c>
      <c r="D60" t="s">
        <v>11</v>
      </c>
      <c r="E60" t="s">
        <v>11</v>
      </c>
    </row>
    <row r="61" spans="1:5" x14ac:dyDescent="0.2">
      <c r="A61" t="s">
        <v>12</v>
      </c>
      <c r="B61">
        <v>274.14699999999999</v>
      </c>
      <c r="C61">
        <v>656</v>
      </c>
      <c r="D61" t="s">
        <v>45</v>
      </c>
      <c r="E61" t="s">
        <v>46</v>
      </c>
    </row>
    <row r="62" spans="1:5" x14ac:dyDescent="0.2">
      <c r="A62" t="s">
        <v>12</v>
      </c>
      <c r="B62">
        <v>284.14699999999999</v>
      </c>
      <c r="C62">
        <v>747</v>
      </c>
      <c r="D62" t="s">
        <v>47</v>
      </c>
      <c r="E62" t="s">
        <v>48</v>
      </c>
    </row>
    <row r="63" spans="1:5" x14ac:dyDescent="0.2">
      <c r="A63" t="s">
        <v>12</v>
      </c>
      <c r="B63">
        <v>294.14699999999999</v>
      </c>
      <c r="C63">
        <v>795</v>
      </c>
      <c r="D63" t="s">
        <v>49</v>
      </c>
      <c r="E63" t="s">
        <v>50</v>
      </c>
    </row>
    <row r="64" spans="1:5" x14ac:dyDescent="0.2">
      <c r="A64" t="s">
        <v>51</v>
      </c>
      <c r="B64">
        <v>4.7359999999999998</v>
      </c>
      <c r="C64">
        <v>0</v>
      </c>
      <c r="D64" t="s">
        <v>11</v>
      </c>
      <c r="E64" t="s">
        <v>11</v>
      </c>
    </row>
    <row r="65" spans="1:5" x14ac:dyDescent="0.2">
      <c r="A65" t="s">
        <v>51</v>
      </c>
      <c r="B65">
        <v>14.736000000000001</v>
      </c>
      <c r="C65">
        <v>0</v>
      </c>
      <c r="D65" t="s">
        <v>11</v>
      </c>
      <c r="E65" t="s">
        <v>11</v>
      </c>
    </row>
    <row r="66" spans="1:5" x14ac:dyDescent="0.2">
      <c r="A66" t="s">
        <v>51</v>
      </c>
      <c r="B66">
        <v>24.736000000000001</v>
      </c>
      <c r="C66">
        <v>0</v>
      </c>
      <c r="D66" t="s">
        <v>11</v>
      </c>
      <c r="E66" t="s">
        <v>11</v>
      </c>
    </row>
    <row r="67" spans="1:5" x14ac:dyDescent="0.2">
      <c r="A67" t="s">
        <v>51</v>
      </c>
      <c r="B67">
        <v>34.735999999999997</v>
      </c>
      <c r="C67">
        <v>0</v>
      </c>
      <c r="D67" t="s">
        <v>11</v>
      </c>
      <c r="E67" t="s">
        <v>11</v>
      </c>
    </row>
    <row r="68" spans="1:5" x14ac:dyDescent="0.2">
      <c r="A68" t="s">
        <v>51</v>
      </c>
      <c r="B68">
        <v>44.735999999999997</v>
      </c>
      <c r="C68">
        <v>0</v>
      </c>
      <c r="D68" t="s">
        <v>11</v>
      </c>
      <c r="E68" t="s">
        <v>11</v>
      </c>
    </row>
    <row r="69" spans="1:5" x14ac:dyDescent="0.2">
      <c r="A69" t="s">
        <v>51</v>
      </c>
      <c r="B69">
        <v>54.735999999999997</v>
      </c>
      <c r="C69">
        <v>0</v>
      </c>
      <c r="D69" t="s">
        <v>11</v>
      </c>
      <c r="E69" t="s">
        <v>11</v>
      </c>
    </row>
    <row r="70" spans="1:5" x14ac:dyDescent="0.2">
      <c r="A70" t="s">
        <v>51</v>
      </c>
      <c r="B70">
        <v>64.736000000000004</v>
      </c>
      <c r="C70">
        <v>0</v>
      </c>
      <c r="D70" t="s">
        <v>11</v>
      </c>
      <c r="E70" t="s">
        <v>11</v>
      </c>
    </row>
    <row r="71" spans="1:5" x14ac:dyDescent="0.2">
      <c r="A71" t="s">
        <v>51</v>
      </c>
      <c r="B71">
        <v>74.736000000000004</v>
      </c>
      <c r="C71">
        <v>0</v>
      </c>
      <c r="D71" t="s">
        <v>11</v>
      </c>
      <c r="E71" t="s">
        <v>11</v>
      </c>
    </row>
    <row r="72" spans="1:5" x14ac:dyDescent="0.2">
      <c r="A72" t="s">
        <v>51</v>
      </c>
      <c r="B72">
        <v>84.736000000000004</v>
      </c>
      <c r="C72">
        <v>0</v>
      </c>
      <c r="D72" t="s">
        <v>11</v>
      </c>
      <c r="E72" t="s">
        <v>11</v>
      </c>
    </row>
    <row r="73" spans="1:5" x14ac:dyDescent="0.2">
      <c r="A73" t="s">
        <v>51</v>
      </c>
      <c r="B73">
        <v>94.736000000000004</v>
      </c>
      <c r="C73">
        <v>0</v>
      </c>
      <c r="D73" t="s">
        <v>11</v>
      </c>
      <c r="E73" t="s">
        <v>11</v>
      </c>
    </row>
    <row r="74" spans="1:5" x14ac:dyDescent="0.2">
      <c r="A74" t="s">
        <v>51</v>
      </c>
      <c r="B74">
        <v>104.736</v>
      </c>
      <c r="C74">
        <v>0</v>
      </c>
      <c r="D74" t="s">
        <v>11</v>
      </c>
      <c r="E74" t="s">
        <v>11</v>
      </c>
    </row>
    <row r="75" spans="1:5" x14ac:dyDescent="0.2">
      <c r="A75" t="s">
        <v>51</v>
      </c>
      <c r="B75">
        <v>114.736</v>
      </c>
      <c r="C75">
        <v>0</v>
      </c>
      <c r="D75" t="s">
        <v>52</v>
      </c>
      <c r="E75" t="s">
        <v>53</v>
      </c>
    </row>
    <row r="76" spans="1:5" x14ac:dyDescent="0.2">
      <c r="A76" t="s">
        <v>51</v>
      </c>
      <c r="B76">
        <v>124.736</v>
      </c>
      <c r="C76">
        <v>144</v>
      </c>
      <c r="D76" t="s">
        <v>54</v>
      </c>
      <c r="E76" t="s">
        <v>55</v>
      </c>
    </row>
    <row r="77" spans="1:5" x14ac:dyDescent="0.2">
      <c r="A77" t="s">
        <v>51</v>
      </c>
      <c r="B77">
        <v>134.73599999999999</v>
      </c>
      <c r="C77">
        <v>213</v>
      </c>
      <c r="D77" t="s">
        <v>56</v>
      </c>
      <c r="E77" t="s">
        <v>57</v>
      </c>
    </row>
    <row r="78" spans="1:5" x14ac:dyDescent="0.2">
      <c r="A78" t="s">
        <v>51</v>
      </c>
      <c r="B78">
        <v>144.73599999999999</v>
      </c>
      <c r="C78">
        <v>248</v>
      </c>
      <c r="D78" t="s">
        <v>58</v>
      </c>
      <c r="E78" t="s">
        <v>59</v>
      </c>
    </row>
    <row r="79" spans="1:5" x14ac:dyDescent="0.2">
      <c r="A79" t="s">
        <v>51</v>
      </c>
      <c r="B79">
        <v>154.73599999999999</v>
      </c>
      <c r="C79">
        <v>325</v>
      </c>
      <c r="D79" t="s">
        <v>60</v>
      </c>
      <c r="E79" t="s">
        <v>61</v>
      </c>
    </row>
    <row r="80" spans="1:5" x14ac:dyDescent="0.2">
      <c r="A80" t="s">
        <v>51</v>
      </c>
      <c r="B80">
        <v>164.73599999999999</v>
      </c>
      <c r="C80">
        <v>437</v>
      </c>
      <c r="D80" t="s">
        <v>62</v>
      </c>
      <c r="E80" t="s">
        <v>63</v>
      </c>
    </row>
    <row r="81" spans="1:5" x14ac:dyDescent="0.2">
      <c r="A81" t="s">
        <v>51</v>
      </c>
      <c r="B81">
        <v>174.73599999999999</v>
      </c>
      <c r="C81">
        <v>412</v>
      </c>
      <c r="D81" t="s">
        <v>64</v>
      </c>
      <c r="E81" t="s">
        <v>65</v>
      </c>
    </row>
    <row r="82" spans="1:5" x14ac:dyDescent="0.2">
      <c r="A82" t="s">
        <v>51</v>
      </c>
      <c r="B82">
        <v>184.73599999999999</v>
      </c>
      <c r="C82">
        <v>409</v>
      </c>
      <c r="D82" t="s">
        <v>66</v>
      </c>
      <c r="E82" t="s">
        <v>67</v>
      </c>
    </row>
    <row r="83" spans="1:5" x14ac:dyDescent="0.2">
      <c r="A83" t="s">
        <v>51</v>
      </c>
      <c r="B83">
        <v>194.73599999999999</v>
      </c>
      <c r="C83">
        <v>536</v>
      </c>
      <c r="D83" t="s">
        <v>68</v>
      </c>
      <c r="E83" t="s">
        <v>69</v>
      </c>
    </row>
    <row r="84" spans="1:5" x14ac:dyDescent="0.2">
      <c r="A84" t="s">
        <v>51</v>
      </c>
      <c r="B84">
        <v>204.73599999999999</v>
      </c>
      <c r="C84">
        <v>615</v>
      </c>
      <c r="D84" t="s">
        <v>70</v>
      </c>
      <c r="E84" t="s">
        <v>71</v>
      </c>
    </row>
    <row r="85" spans="1:5" x14ac:dyDescent="0.2">
      <c r="A85" t="s">
        <v>51</v>
      </c>
      <c r="B85">
        <v>214.73599999999999</v>
      </c>
      <c r="C85">
        <v>586</v>
      </c>
      <c r="D85" t="s">
        <v>72</v>
      </c>
      <c r="E85" t="s">
        <v>73</v>
      </c>
    </row>
    <row r="86" spans="1:5" x14ac:dyDescent="0.2">
      <c r="A86" t="s">
        <v>51</v>
      </c>
      <c r="B86">
        <v>224.73599999999999</v>
      </c>
      <c r="C86">
        <v>560</v>
      </c>
      <c r="D86" t="s">
        <v>74</v>
      </c>
      <c r="E86" t="s">
        <v>75</v>
      </c>
    </row>
    <row r="87" spans="1:5" x14ac:dyDescent="0.2">
      <c r="A87" t="s">
        <v>51</v>
      </c>
      <c r="B87">
        <v>234.73599999999999</v>
      </c>
      <c r="C87">
        <v>628</v>
      </c>
      <c r="D87" t="s">
        <v>76</v>
      </c>
      <c r="E87" t="s">
        <v>77</v>
      </c>
    </row>
    <row r="88" spans="1:5" x14ac:dyDescent="0.2">
      <c r="A88" t="s">
        <v>51</v>
      </c>
      <c r="B88">
        <v>244.73599999999999</v>
      </c>
      <c r="C88">
        <v>603</v>
      </c>
      <c r="D88" t="s">
        <v>78</v>
      </c>
      <c r="E88" t="s">
        <v>79</v>
      </c>
    </row>
    <row r="89" spans="1:5" x14ac:dyDescent="0.2">
      <c r="A89" t="s">
        <v>51</v>
      </c>
      <c r="B89">
        <v>254.73599999999999</v>
      </c>
      <c r="C89">
        <v>621</v>
      </c>
      <c r="D89" t="s">
        <v>80</v>
      </c>
      <c r="E89" t="s">
        <v>81</v>
      </c>
    </row>
    <row r="90" spans="1:5" x14ac:dyDescent="0.2">
      <c r="A90" t="s">
        <v>51</v>
      </c>
      <c r="B90">
        <v>264.73599999999999</v>
      </c>
      <c r="C90">
        <v>611</v>
      </c>
      <c r="D90" t="s">
        <v>82</v>
      </c>
      <c r="E90" t="s">
        <v>83</v>
      </c>
    </row>
    <row r="91" spans="1:5" x14ac:dyDescent="0.2">
      <c r="A91" t="s">
        <v>51</v>
      </c>
      <c r="B91">
        <v>274.73599999999999</v>
      </c>
      <c r="C91">
        <v>589</v>
      </c>
      <c r="D91" t="s">
        <v>84</v>
      </c>
      <c r="E91" t="s">
        <v>85</v>
      </c>
    </row>
    <row r="92" spans="1:5" x14ac:dyDescent="0.2">
      <c r="A92" t="s">
        <v>51</v>
      </c>
      <c r="B92">
        <v>284.73599999999999</v>
      </c>
      <c r="C92">
        <v>581</v>
      </c>
      <c r="D92" t="s">
        <v>86</v>
      </c>
      <c r="E92" t="s">
        <v>87</v>
      </c>
    </row>
    <row r="93" spans="1:5" x14ac:dyDescent="0.2">
      <c r="A93" t="s">
        <v>51</v>
      </c>
      <c r="B93">
        <v>294.73599999999999</v>
      </c>
      <c r="C93">
        <v>708</v>
      </c>
      <c r="D93" t="s">
        <v>88</v>
      </c>
      <c r="E93" t="s">
        <v>89</v>
      </c>
    </row>
    <row r="94" spans="1:5" x14ac:dyDescent="0.2">
      <c r="A94" t="s">
        <v>90</v>
      </c>
      <c r="B94">
        <v>2.6455600000000001</v>
      </c>
      <c r="C94">
        <v>0</v>
      </c>
      <c r="D94" t="s">
        <v>11</v>
      </c>
      <c r="E94" t="s">
        <v>11</v>
      </c>
    </row>
    <row r="95" spans="1:5" x14ac:dyDescent="0.2">
      <c r="A95" t="s">
        <v>90</v>
      </c>
      <c r="B95">
        <v>12.6456</v>
      </c>
      <c r="C95">
        <v>0</v>
      </c>
      <c r="D95" t="s">
        <v>11</v>
      </c>
      <c r="E95" t="s">
        <v>11</v>
      </c>
    </row>
    <row r="96" spans="1:5" x14ac:dyDescent="0.2">
      <c r="A96" t="s">
        <v>90</v>
      </c>
      <c r="B96">
        <v>22.645600000000002</v>
      </c>
      <c r="C96">
        <v>0</v>
      </c>
      <c r="D96" t="s">
        <v>11</v>
      </c>
      <c r="E96" t="s">
        <v>11</v>
      </c>
    </row>
    <row r="97" spans="1:5" x14ac:dyDescent="0.2">
      <c r="A97" t="s">
        <v>90</v>
      </c>
      <c r="B97">
        <v>32.645600000000002</v>
      </c>
      <c r="C97">
        <v>0</v>
      </c>
      <c r="D97" t="s">
        <v>11</v>
      </c>
      <c r="E97" t="s">
        <v>11</v>
      </c>
    </row>
    <row r="98" spans="1:5" x14ac:dyDescent="0.2">
      <c r="A98" t="s">
        <v>90</v>
      </c>
      <c r="B98">
        <v>42.645600000000002</v>
      </c>
      <c r="C98">
        <v>0</v>
      </c>
      <c r="D98" t="s">
        <v>11</v>
      </c>
      <c r="E98" t="s">
        <v>11</v>
      </c>
    </row>
    <row r="99" spans="1:5" x14ac:dyDescent="0.2">
      <c r="A99" t="s">
        <v>90</v>
      </c>
      <c r="B99">
        <v>52.645600000000002</v>
      </c>
      <c r="C99">
        <v>0</v>
      </c>
      <c r="D99" t="s">
        <v>11</v>
      </c>
      <c r="E99" t="s">
        <v>11</v>
      </c>
    </row>
    <row r="100" spans="1:5" x14ac:dyDescent="0.2">
      <c r="A100" t="s">
        <v>90</v>
      </c>
      <c r="B100">
        <v>62.645600000000002</v>
      </c>
      <c r="C100">
        <v>0</v>
      </c>
      <c r="D100" t="s">
        <v>11</v>
      </c>
      <c r="E100" t="s">
        <v>11</v>
      </c>
    </row>
    <row r="101" spans="1:5" x14ac:dyDescent="0.2">
      <c r="A101" t="s">
        <v>90</v>
      </c>
      <c r="B101">
        <v>72.645600000000002</v>
      </c>
      <c r="C101">
        <v>0</v>
      </c>
      <c r="D101" t="s">
        <v>11</v>
      </c>
      <c r="E101" t="s">
        <v>11</v>
      </c>
    </row>
    <row r="102" spans="1:5" x14ac:dyDescent="0.2">
      <c r="A102" t="s">
        <v>90</v>
      </c>
      <c r="B102">
        <v>82.645600000000002</v>
      </c>
      <c r="C102">
        <v>0</v>
      </c>
      <c r="D102" t="s">
        <v>11</v>
      </c>
      <c r="E102" t="s">
        <v>11</v>
      </c>
    </row>
    <row r="103" spans="1:5" x14ac:dyDescent="0.2">
      <c r="A103" t="s">
        <v>90</v>
      </c>
      <c r="B103">
        <v>92.645600000000002</v>
      </c>
      <c r="C103">
        <v>0</v>
      </c>
      <c r="D103" t="s">
        <v>11</v>
      </c>
      <c r="E103" t="s">
        <v>11</v>
      </c>
    </row>
    <row r="104" spans="1:5" x14ac:dyDescent="0.2">
      <c r="A104" t="s">
        <v>90</v>
      </c>
      <c r="B104">
        <v>102.646</v>
      </c>
      <c r="C104">
        <v>0</v>
      </c>
      <c r="D104" t="s">
        <v>11</v>
      </c>
      <c r="E104" t="s">
        <v>11</v>
      </c>
    </row>
    <row r="105" spans="1:5" x14ac:dyDescent="0.2">
      <c r="A105" t="s">
        <v>90</v>
      </c>
      <c r="B105">
        <v>112.646</v>
      </c>
      <c r="C105">
        <v>0</v>
      </c>
      <c r="D105" t="s">
        <v>11</v>
      </c>
      <c r="E105" t="s">
        <v>11</v>
      </c>
    </row>
    <row r="106" spans="1:5" x14ac:dyDescent="0.2">
      <c r="A106" t="s">
        <v>90</v>
      </c>
      <c r="B106">
        <v>122.646</v>
      </c>
      <c r="C106">
        <v>0</v>
      </c>
      <c r="D106" t="s">
        <v>91</v>
      </c>
      <c r="E106" t="s">
        <v>92</v>
      </c>
    </row>
    <row r="107" spans="1:5" x14ac:dyDescent="0.2">
      <c r="A107" t="s">
        <v>90</v>
      </c>
      <c r="B107">
        <v>132.64599999999999</v>
      </c>
      <c r="C107">
        <v>135</v>
      </c>
      <c r="D107" t="s">
        <v>93</v>
      </c>
      <c r="E107" t="s">
        <v>94</v>
      </c>
    </row>
    <row r="108" spans="1:5" x14ac:dyDescent="0.2">
      <c r="A108" t="s">
        <v>90</v>
      </c>
      <c r="B108">
        <v>142.64599999999999</v>
      </c>
      <c r="C108">
        <v>126</v>
      </c>
      <c r="D108" t="s">
        <v>95</v>
      </c>
      <c r="E108" t="s">
        <v>96</v>
      </c>
    </row>
    <row r="109" spans="1:5" x14ac:dyDescent="0.2">
      <c r="A109" t="s">
        <v>90</v>
      </c>
      <c r="B109">
        <v>152.64599999999999</v>
      </c>
      <c r="C109">
        <v>235</v>
      </c>
      <c r="D109" t="s">
        <v>97</v>
      </c>
      <c r="E109" t="s">
        <v>98</v>
      </c>
    </row>
    <row r="110" spans="1:5" x14ac:dyDescent="0.2">
      <c r="A110" t="s">
        <v>90</v>
      </c>
      <c r="B110">
        <v>162.64599999999999</v>
      </c>
      <c r="C110">
        <v>309</v>
      </c>
      <c r="D110" t="s">
        <v>99</v>
      </c>
      <c r="E110" t="s">
        <v>100</v>
      </c>
    </row>
    <row r="111" spans="1:5" x14ac:dyDescent="0.2">
      <c r="A111" t="s">
        <v>90</v>
      </c>
      <c r="B111">
        <v>172.64599999999999</v>
      </c>
      <c r="C111">
        <v>417</v>
      </c>
      <c r="D111" t="s">
        <v>101</v>
      </c>
      <c r="E111" t="s">
        <v>102</v>
      </c>
    </row>
    <row r="112" spans="1:5" x14ac:dyDescent="0.2">
      <c r="A112" t="s">
        <v>90</v>
      </c>
      <c r="B112">
        <v>182.64599999999999</v>
      </c>
      <c r="C112">
        <v>394</v>
      </c>
      <c r="D112" t="s">
        <v>103</v>
      </c>
      <c r="E112" t="s">
        <v>104</v>
      </c>
    </row>
    <row r="113" spans="1:5" x14ac:dyDescent="0.2">
      <c r="A113" t="s">
        <v>90</v>
      </c>
      <c r="B113">
        <v>192.64599999999999</v>
      </c>
      <c r="C113">
        <v>373</v>
      </c>
      <c r="D113" t="s">
        <v>105</v>
      </c>
      <c r="E113" t="s">
        <v>106</v>
      </c>
    </row>
    <row r="114" spans="1:5" x14ac:dyDescent="0.2">
      <c r="A114" t="s">
        <v>90</v>
      </c>
      <c r="B114">
        <v>202.64599999999999</v>
      </c>
      <c r="C114">
        <v>426</v>
      </c>
      <c r="D114" t="s">
        <v>107</v>
      </c>
      <c r="E114" t="s">
        <v>108</v>
      </c>
    </row>
    <row r="115" spans="1:5" x14ac:dyDescent="0.2">
      <c r="A115" t="s">
        <v>90</v>
      </c>
      <c r="B115">
        <v>212.64599999999999</v>
      </c>
      <c r="C115">
        <v>524</v>
      </c>
      <c r="D115" t="s">
        <v>109</v>
      </c>
      <c r="E115" t="s">
        <v>110</v>
      </c>
    </row>
    <row r="116" spans="1:5" x14ac:dyDescent="0.2">
      <c r="A116" t="s">
        <v>90</v>
      </c>
      <c r="B116">
        <v>222.64599999999999</v>
      </c>
      <c r="C116">
        <v>565</v>
      </c>
      <c r="D116" t="s">
        <v>111</v>
      </c>
      <c r="E116" t="s">
        <v>112</v>
      </c>
    </row>
    <row r="117" spans="1:5" x14ac:dyDescent="0.2">
      <c r="A117" t="s">
        <v>90</v>
      </c>
      <c r="B117">
        <v>232.64599999999999</v>
      </c>
      <c r="C117">
        <v>541</v>
      </c>
      <c r="D117" t="s">
        <v>113</v>
      </c>
      <c r="E117" t="s">
        <v>114</v>
      </c>
    </row>
    <row r="118" spans="1:5" x14ac:dyDescent="0.2">
      <c r="A118" t="s">
        <v>90</v>
      </c>
      <c r="B118">
        <v>242.64599999999999</v>
      </c>
      <c r="C118">
        <v>608</v>
      </c>
      <c r="D118" t="s">
        <v>115</v>
      </c>
      <c r="E118" t="s">
        <v>116</v>
      </c>
    </row>
    <row r="119" spans="1:5" x14ac:dyDescent="0.2">
      <c r="A119" t="s">
        <v>90</v>
      </c>
      <c r="B119">
        <v>252.64599999999999</v>
      </c>
      <c r="C119">
        <v>584</v>
      </c>
      <c r="D119" t="s">
        <v>117</v>
      </c>
      <c r="E119" t="s">
        <v>118</v>
      </c>
    </row>
    <row r="120" spans="1:5" x14ac:dyDescent="0.2">
      <c r="A120" t="s">
        <v>90</v>
      </c>
      <c r="B120">
        <v>262.64600000000002</v>
      </c>
      <c r="C120">
        <v>561</v>
      </c>
      <c r="D120" t="s">
        <v>119</v>
      </c>
      <c r="E120" t="s">
        <v>120</v>
      </c>
    </row>
    <row r="121" spans="1:5" x14ac:dyDescent="0.2">
      <c r="A121" t="s">
        <v>90</v>
      </c>
      <c r="B121">
        <v>272.64600000000002</v>
      </c>
      <c r="C121">
        <v>594</v>
      </c>
      <c r="D121" t="s">
        <v>121</v>
      </c>
      <c r="E121" t="s">
        <v>122</v>
      </c>
    </row>
    <row r="122" spans="1:5" x14ac:dyDescent="0.2">
      <c r="A122" t="s">
        <v>90</v>
      </c>
      <c r="B122">
        <v>282.64600000000002</v>
      </c>
      <c r="C122">
        <v>573</v>
      </c>
      <c r="D122" t="s">
        <v>123</v>
      </c>
      <c r="E122" t="s">
        <v>124</v>
      </c>
    </row>
    <row r="123" spans="1:5" x14ac:dyDescent="0.2">
      <c r="A123" t="s">
        <v>90</v>
      </c>
      <c r="B123">
        <v>292.64600000000002</v>
      </c>
      <c r="C123">
        <v>553</v>
      </c>
      <c r="D123" t="s">
        <v>11</v>
      </c>
      <c r="E123" t="s">
        <v>11</v>
      </c>
    </row>
    <row r="124" spans="1:5" x14ac:dyDescent="0.2">
      <c r="A124" t="s">
        <v>125</v>
      </c>
      <c r="B124">
        <v>1.8633200000000001</v>
      </c>
      <c r="C124">
        <v>0</v>
      </c>
      <c r="D124" t="s">
        <v>11</v>
      </c>
      <c r="E124" t="s">
        <v>11</v>
      </c>
    </row>
    <row r="125" spans="1:5" x14ac:dyDescent="0.2">
      <c r="A125" t="s">
        <v>125</v>
      </c>
      <c r="B125">
        <v>11.863300000000001</v>
      </c>
      <c r="C125">
        <v>0</v>
      </c>
      <c r="D125" t="s">
        <v>11</v>
      </c>
      <c r="E125" t="s">
        <v>11</v>
      </c>
    </row>
    <row r="126" spans="1:5" x14ac:dyDescent="0.2">
      <c r="A126" t="s">
        <v>125</v>
      </c>
      <c r="B126">
        <v>21.863299999999999</v>
      </c>
      <c r="C126">
        <v>0</v>
      </c>
      <c r="D126" t="s">
        <v>11</v>
      </c>
      <c r="E126" t="s">
        <v>11</v>
      </c>
    </row>
    <row r="127" spans="1:5" x14ac:dyDescent="0.2">
      <c r="A127" t="s">
        <v>125</v>
      </c>
      <c r="B127">
        <v>31.863299999999999</v>
      </c>
      <c r="C127">
        <v>0</v>
      </c>
      <c r="D127" t="s">
        <v>11</v>
      </c>
      <c r="E127" t="s">
        <v>11</v>
      </c>
    </row>
    <row r="128" spans="1:5" x14ac:dyDescent="0.2">
      <c r="A128" t="s">
        <v>125</v>
      </c>
      <c r="B128">
        <v>41.863300000000002</v>
      </c>
      <c r="C128">
        <v>0</v>
      </c>
      <c r="D128" t="s">
        <v>11</v>
      </c>
      <c r="E128" t="s">
        <v>11</v>
      </c>
    </row>
    <row r="129" spans="1:5" x14ac:dyDescent="0.2">
      <c r="A129" t="s">
        <v>125</v>
      </c>
      <c r="B129">
        <v>51.863300000000002</v>
      </c>
      <c r="C129">
        <v>0</v>
      </c>
      <c r="D129" t="s">
        <v>11</v>
      </c>
      <c r="E129" t="s">
        <v>11</v>
      </c>
    </row>
    <row r="130" spans="1:5" x14ac:dyDescent="0.2">
      <c r="A130" t="s">
        <v>125</v>
      </c>
      <c r="B130">
        <v>61.863300000000002</v>
      </c>
      <c r="C130">
        <v>0</v>
      </c>
      <c r="D130" t="s">
        <v>11</v>
      </c>
      <c r="E130" t="s">
        <v>11</v>
      </c>
    </row>
    <row r="131" spans="1:5" x14ac:dyDescent="0.2">
      <c r="A131" t="s">
        <v>125</v>
      </c>
      <c r="B131">
        <v>71.863299999999995</v>
      </c>
      <c r="C131">
        <v>0</v>
      </c>
      <c r="D131" t="s">
        <v>11</v>
      </c>
      <c r="E131" t="s">
        <v>11</v>
      </c>
    </row>
    <row r="132" spans="1:5" x14ac:dyDescent="0.2">
      <c r="A132" t="s">
        <v>125</v>
      </c>
      <c r="B132">
        <v>81.863299999999995</v>
      </c>
      <c r="C132">
        <v>0</v>
      </c>
      <c r="D132" t="s">
        <v>11</v>
      </c>
      <c r="E132" t="s">
        <v>11</v>
      </c>
    </row>
    <row r="133" spans="1:5" x14ac:dyDescent="0.2">
      <c r="A133" t="s">
        <v>125</v>
      </c>
      <c r="B133">
        <v>91.863299999999995</v>
      </c>
      <c r="C133">
        <v>0</v>
      </c>
      <c r="D133" t="s">
        <v>11</v>
      </c>
      <c r="E133" t="s">
        <v>11</v>
      </c>
    </row>
    <row r="134" spans="1:5" x14ac:dyDescent="0.2">
      <c r="A134" t="s">
        <v>125</v>
      </c>
      <c r="B134">
        <v>101.863</v>
      </c>
      <c r="C134">
        <v>0</v>
      </c>
      <c r="D134" t="s">
        <v>11</v>
      </c>
      <c r="E134" t="s">
        <v>11</v>
      </c>
    </row>
    <row r="135" spans="1:5" x14ac:dyDescent="0.2">
      <c r="A135" t="s">
        <v>125</v>
      </c>
      <c r="B135">
        <v>111.863</v>
      </c>
      <c r="C135">
        <v>0</v>
      </c>
      <c r="D135" t="s">
        <v>11</v>
      </c>
      <c r="E135" t="s">
        <v>11</v>
      </c>
    </row>
    <row r="136" spans="1:5" x14ac:dyDescent="0.2">
      <c r="A136" t="s">
        <v>125</v>
      </c>
      <c r="B136">
        <v>121.863</v>
      </c>
      <c r="C136">
        <v>0</v>
      </c>
      <c r="D136" t="s">
        <v>11</v>
      </c>
      <c r="E136" t="s">
        <v>11</v>
      </c>
    </row>
    <row r="137" spans="1:5" x14ac:dyDescent="0.2">
      <c r="A137" t="s">
        <v>125</v>
      </c>
      <c r="B137">
        <v>131.863</v>
      </c>
      <c r="C137">
        <v>0</v>
      </c>
      <c r="D137" t="s">
        <v>11</v>
      </c>
      <c r="E137" t="s">
        <v>11</v>
      </c>
    </row>
    <row r="138" spans="1:5" x14ac:dyDescent="0.2">
      <c r="A138" t="s">
        <v>125</v>
      </c>
      <c r="B138">
        <v>141.863</v>
      </c>
      <c r="C138">
        <v>126</v>
      </c>
      <c r="D138" t="s">
        <v>126</v>
      </c>
      <c r="E138" t="s">
        <v>127</v>
      </c>
    </row>
    <row r="139" spans="1:5" x14ac:dyDescent="0.2">
      <c r="A139" t="s">
        <v>125</v>
      </c>
      <c r="B139">
        <v>151.863</v>
      </c>
      <c r="C139">
        <v>118</v>
      </c>
      <c r="D139" t="s">
        <v>128</v>
      </c>
      <c r="E139" t="s">
        <v>129</v>
      </c>
    </row>
    <row r="140" spans="1:5" x14ac:dyDescent="0.2">
      <c r="A140" t="s">
        <v>125</v>
      </c>
      <c r="B140">
        <v>161.863</v>
      </c>
      <c r="C140">
        <v>222</v>
      </c>
      <c r="D140" t="s">
        <v>130</v>
      </c>
      <c r="E140" t="s">
        <v>131</v>
      </c>
    </row>
    <row r="141" spans="1:5" x14ac:dyDescent="0.2">
      <c r="A141" t="s">
        <v>125</v>
      </c>
      <c r="B141">
        <v>171.863</v>
      </c>
      <c r="C141">
        <v>293</v>
      </c>
      <c r="D141" t="s">
        <v>132</v>
      </c>
      <c r="E141" t="s">
        <v>133</v>
      </c>
    </row>
    <row r="142" spans="1:5" x14ac:dyDescent="0.2">
      <c r="A142" t="s">
        <v>125</v>
      </c>
      <c r="B142">
        <v>181.863</v>
      </c>
      <c r="C142">
        <v>395</v>
      </c>
      <c r="D142" t="s">
        <v>134</v>
      </c>
      <c r="E142" t="s">
        <v>135</v>
      </c>
    </row>
    <row r="143" spans="1:5" x14ac:dyDescent="0.2">
      <c r="A143" t="s">
        <v>125</v>
      </c>
      <c r="B143">
        <v>191.863</v>
      </c>
      <c r="C143">
        <v>375</v>
      </c>
      <c r="D143" t="s">
        <v>136</v>
      </c>
      <c r="E143" t="s">
        <v>137</v>
      </c>
    </row>
    <row r="144" spans="1:5" x14ac:dyDescent="0.2">
      <c r="A144" t="s">
        <v>125</v>
      </c>
      <c r="B144">
        <v>201.863</v>
      </c>
      <c r="C144">
        <v>356</v>
      </c>
      <c r="D144" t="s">
        <v>138</v>
      </c>
      <c r="E144" t="s">
        <v>139</v>
      </c>
    </row>
    <row r="145" spans="1:5" x14ac:dyDescent="0.2">
      <c r="A145" t="s">
        <v>125</v>
      </c>
      <c r="B145">
        <v>211.863</v>
      </c>
      <c r="C145">
        <v>407</v>
      </c>
      <c r="D145" t="s">
        <v>140</v>
      </c>
      <c r="E145" t="s">
        <v>141</v>
      </c>
    </row>
    <row r="146" spans="1:5" x14ac:dyDescent="0.2">
      <c r="A146" t="s">
        <v>125</v>
      </c>
      <c r="B146">
        <v>221.863</v>
      </c>
      <c r="C146">
        <v>503</v>
      </c>
      <c r="D146" t="s">
        <v>142</v>
      </c>
      <c r="E146" t="s">
        <v>143</v>
      </c>
    </row>
    <row r="147" spans="1:5" x14ac:dyDescent="0.2">
      <c r="A147" t="s">
        <v>125</v>
      </c>
      <c r="B147">
        <v>231.863</v>
      </c>
      <c r="C147">
        <v>543</v>
      </c>
      <c r="D147" t="s">
        <v>144</v>
      </c>
      <c r="E147" t="s">
        <v>145</v>
      </c>
    </row>
    <row r="148" spans="1:5" x14ac:dyDescent="0.2">
      <c r="A148" t="s">
        <v>125</v>
      </c>
      <c r="B148">
        <v>241.863</v>
      </c>
      <c r="C148">
        <v>520</v>
      </c>
      <c r="D148" t="s">
        <v>146</v>
      </c>
      <c r="E148" t="s">
        <v>147</v>
      </c>
    </row>
    <row r="149" spans="1:5" x14ac:dyDescent="0.2">
      <c r="A149" t="s">
        <v>125</v>
      </c>
      <c r="B149">
        <v>251.863</v>
      </c>
      <c r="C149">
        <v>500</v>
      </c>
      <c r="D149" t="s">
        <v>148</v>
      </c>
      <c r="E149" t="s">
        <v>149</v>
      </c>
    </row>
    <row r="150" spans="1:5" x14ac:dyDescent="0.2">
      <c r="A150" t="s">
        <v>125</v>
      </c>
      <c r="B150">
        <v>261.863</v>
      </c>
      <c r="C150">
        <v>563</v>
      </c>
      <c r="D150" t="s">
        <v>150</v>
      </c>
      <c r="E150" t="s">
        <v>151</v>
      </c>
    </row>
    <row r="151" spans="1:5" x14ac:dyDescent="0.2">
      <c r="A151" t="s">
        <v>125</v>
      </c>
      <c r="B151">
        <v>271.863</v>
      </c>
      <c r="C151">
        <v>542</v>
      </c>
      <c r="D151" t="s">
        <v>152</v>
      </c>
      <c r="E151" t="s">
        <v>153</v>
      </c>
    </row>
    <row r="152" spans="1:5" x14ac:dyDescent="0.2">
      <c r="A152" t="s">
        <v>125</v>
      </c>
      <c r="B152">
        <v>281.863</v>
      </c>
      <c r="C152">
        <v>574</v>
      </c>
      <c r="D152" t="s">
        <v>154</v>
      </c>
      <c r="E152" t="s">
        <v>155</v>
      </c>
    </row>
    <row r="153" spans="1:5" x14ac:dyDescent="0.2">
      <c r="A153" t="s">
        <v>125</v>
      </c>
      <c r="B153">
        <v>291.863</v>
      </c>
      <c r="C153">
        <v>555</v>
      </c>
      <c r="D153" t="s">
        <v>156</v>
      </c>
      <c r="E153" t="s">
        <v>157</v>
      </c>
    </row>
    <row r="154" spans="1:5" x14ac:dyDescent="0.2">
      <c r="A154" t="s">
        <v>158</v>
      </c>
      <c r="B154">
        <v>7.7423400000000004</v>
      </c>
      <c r="C154">
        <v>0</v>
      </c>
      <c r="D154" t="s">
        <v>11</v>
      </c>
      <c r="E154" t="s">
        <v>11</v>
      </c>
    </row>
    <row r="155" spans="1:5" x14ac:dyDescent="0.2">
      <c r="A155" t="s">
        <v>158</v>
      </c>
      <c r="B155">
        <v>17.7423</v>
      </c>
      <c r="C155">
        <v>0</v>
      </c>
      <c r="D155" t="s">
        <v>11</v>
      </c>
      <c r="E155" t="s">
        <v>11</v>
      </c>
    </row>
    <row r="156" spans="1:5" x14ac:dyDescent="0.2">
      <c r="A156" t="s">
        <v>158</v>
      </c>
      <c r="B156">
        <v>27.7423</v>
      </c>
      <c r="C156">
        <v>0</v>
      </c>
      <c r="D156" t="s">
        <v>11</v>
      </c>
      <c r="E156" t="s">
        <v>11</v>
      </c>
    </row>
    <row r="157" spans="1:5" x14ac:dyDescent="0.2">
      <c r="A157" t="s">
        <v>158</v>
      </c>
      <c r="B157">
        <v>37.7423</v>
      </c>
      <c r="C157">
        <v>0</v>
      </c>
      <c r="D157" t="s">
        <v>11</v>
      </c>
      <c r="E157" t="s">
        <v>11</v>
      </c>
    </row>
    <row r="158" spans="1:5" x14ac:dyDescent="0.2">
      <c r="A158" t="s">
        <v>158</v>
      </c>
      <c r="B158">
        <v>47.7423</v>
      </c>
      <c r="C158">
        <v>0</v>
      </c>
      <c r="D158" t="s">
        <v>11</v>
      </c>
      <c r="E158" t="s">
        <v>11</v>
      </c>
    </row>
    <row r="159" spans="1:5" x14ac:dyDescent="0.2">
      <c r="A159" t="s">
        <v>158</v>
      </c>
      <c r="B159">
        <v>57.7423</v>
      </c>
      <c r="C159">
        <v>0</v>
      </c>
      <c r="D159" t="s">
        <v>11</v>
      </c>
      <c r="E159" t="s">
        <v>11</v>
      </c>
    </row>
    <row r="160" spans="1:5" x14ac:dyDescent="0.2">
      <c r="A160" t="s">
        <v>158</v>
      </c>
      <c r="B160">
        <v>67.7423</v>
      </c>
      <c r="C160">
        <v>0</v>
      </c>
      <c r="D160" t="s">
        <v>11</v>
      </c>
      <c r="E160" t="s">
        <v>11</v>
      </c>
    </row>
    <row r="161" spans="1:5" x14ac:dyDescent="0.2">
      <c r="A161" t="s">
        <v>158</v>
      </c>
      <c r="B161">
        <v>77.7423</v>
      </c>
      <c r="C161">
        <v>0</v>
      </c>
      <c r="D161" t="s">
        <v>11</v>
      </c>
      <c r="E161" t="s">
        <v>11</v>
      </c>
    </row>
    <row r="162" spans="1:5" x14ac:dyDescent="0.2">
      <c r="A162" t="s">
        <v>158</v>
      </c>
      <c r="B162">
        <v>87.7423</v>
      </c>
      <c r="C162">
        <v>0</v>
      </c>
      <c r="D162" t="s">
        <v>11</v>
      </c>
      <c r="E162" t="s">
        <v>11</v>
      </c>
    </row>
    <row r="163" spans="1:5" x14ac:dyDescent="0.2">
      <c r="A163" t="s">
        <v>158</v>
      </c>
      <c r="B163">
        <v>97.7423</v>
      </c>
      <c r="C163">
        <v>0</v>
      </c>
      <c r="D163" t="s">
        <v>11</v>
      </c>
      <c r="E163" t="s">
        <v>11</v>
      </c>
    </row>
    <row r="164" spans="1:5" x14ac:dyDescent="0.2">
      <c r="A164" t="s">
        <v>158</v>
      </c>
      <c r="B164">
        <v>107.742</v>
      </c>
      <c r="C164">
        <v>0</v>
      </c>
      <c r="D164" t="s">
        <v>11</v>
      </c>
      <c r="E164" t="s">
        <v>11</v>
      </c>
    </row>
    <row r="165" spans="1:5" x14ac:dyDescent="0.2">
      <c r="A165" t="s">
        <v>158</v>
      </c>
      <c r="B165">
        <v>117.742</v>
      </c>
      <c r="C165">
        <v>0</v>
      </c>
      <c r="D165" t="s">
        <v>11</v>
      </c>
      <c r="E165" t="s">
        <v>11</v>
      </c>
    </row>
    <row r="166" spans="1:5" x14ac:dyDescent="0.2">
      <c r="A166" t="s">
        <v>158</v>
      </c>
      <c r="B166">
        <v>127.742</v>
      </c>
      <c r="C166">
        <v>0</v>
      </c>
      <c r="D166" t="s">
        <v>11</v>
      </c>
      <c r="E166" t="s">
        <v>11</v>
      </c>
    </row>
    <row r="167" spans="1:5" x14ac:dyDescent="0.2">
      <c r="A167" t="s">
        <v>158</v>
      </c>
      <c r="B167">
        <v>137.74199999999999</v>
      </c>
      <c r="C167">
        <v>0</v>
      </c>
      <c r="D167" t="s">
        <v>11</v>
      </c>
      <c r="E167" t="s">
        <v>11</v>
      </c>
    </row>
    <row r="168" spans="1:5" x14ac:dyDescent="0.2">
      <c r="A168" t="s">
        <v>158</v>
      </c>
      <c r="B168">
        <v>147.74199999999999</v>
      </c>
      <c r="C168">
        <v>121</v>
      </c>
      <c r="D168" t="s">
        <v>159</v>
      </c>
      <c r="E168" t="s">
        <v>160</v>
      </c>
    </row>
    <row r="169" spans="1:5" x14ac:dyDescent="0.2">
      <c r="A169" t="s">
        <v>158</v>
      </c>
      <c r="B169">
        <v>157.74199999999999</v>
      </c>
      <c r="C169">
        <v>114</v>
      </c>
      <c r="D169" t="s">
        <v>161</v>
      </c>
      <c r="E169" t="s">
        <v>162</v>
      </c>
    </row>
    <row r="170" spans="1:5" x14ac:dyDescent="0.2">
      <c r="A170" t="s">
        <v>158</v>
      </c>
      <c r="B170">
        <v>167.74199999999999</v>
      </c>
      <c r="C170">
        <v>214</v>
      </c>
      <c r="D170" t="s">
        <v>163</v>
      </c>
      <c r="E170" t="s">
        <v>164</v>
      </c>
    </row>
    <row r="171" spans="1:5" x14ac:dyDescent="0.2">
      <c r="A171" t="s">
        <v>158</v>
      </c>
      <c r="B171">
        <v>177.74199999999999</v>
      </c>
      <c r="C171">
        <v>202</v>
      </c>
      <c r="D171" t="s">
        <v>165</v>
      </c>
      <c r="E171" t="s">
        <v>166</v>
      </c>
    </row>
    <row r="172" spans="1:5" x14ac:dyDescent="0.2">
      <c r="A172" t="s">
        <v>158</v>
      </c>
      <c r="B172">
        <v>187.74199999999999</v>
      </c>
      <c r="C172">
        <v>268</v>
      </c>
      <c r="D172" t="s">
        <v>167</v>
      </c>
      <c r="E172" t="s">
        <v>168</v>
      </c>
    </row>
    <row r="173" spans="1:5" x14ac:dyDescent="0.2">
      <c r="A173" t="s">
        <v>158</v>
      </c>
      <c r="B173">
        <v>197.74199999999999</v>
      </c>
      <c r="C173">
        <v>364</v>
      </c>
      <c r="D173" t="s">
        <v>169</v>
      </c>
      <c r="E173" t="s">
        <v>170</v>
      </c>
    </row>
    <row r="174" spans="1:5" x14ac:dyDescent="0.2">
      <c r="A174" t="s">
        <v>158</v>
      </c>
      <c r="B174">
        <v>207.74199999999999</v>
      </c>
      <c r="C174">
        <v>346</v>
      </c>
      <c r="D174" t="s">
        <v>171</v>
      </c>
      <c r="E174" t="s">
        <v>172</v>
      </c>
    </row>
    <row r="175" spans="1:5" x14ac:dyDescent="0.2">
      <c r="A175" t="s">
        <v>158</v>
      </c>
      <c r="B175">
        <v>217.74199999999999</v>
      </c>
      <c r="C175">
        <v>347</v>
      </c>
      <c r="D175" t="s">
        <v>173</v>
      </c>
      <c r="E175" t="s">
        <v>174</v>
      </c>
    </row>
    <row r="176" spans="1:5" x14ac:dyDescent="0.2">
      <c r="A176" t="s">
        <v>158</v>
      </c>
      <c r="B176">
        <v>227.74199999999999</v>
      </c>
      <c r="C176">
        <v>458</v>
      </c>
      <c r="D176" t="s">
        <v>175</v>
      </c>
      <c r="E176" t="s">
        <v>176</v>
      </c>
    </row>
    <row r="177" spans="1:5" x14ac:dyDescent="0.2">
      <c r="A177" t="s">
        <v>158</v>
      </c>
      <c r="B177">
        <v>237.74199999999999</v>
      </c>
      <c r="C177">
        <v>529</v>
      </c>
      <c r="D177" t="s">
        <v>177</v>
      </c>
      <c r="E177" t="s">
        <v>178</v>
      </c>
    </row>
    <row r="178" spans="1:5" x14ac:dyDescent="0.2">
      <c r="A178" t="s">
        <v>158</v>
      </c>
      <c r="B178">
        <v>247.74199999999999</v>
      </c>
      <c r="C178">
        <v>508</v>
      </c>
      <c r="D178" t="s">
        <v>179</v>
      </c>
      <c r="E178" t="s">
        <v>180</v>
      </c>
    </row>
    <row r="179" spans="1:5" x14ac:dyDescent="0.2">
      <c r="A179" t="s">
        <v>158</v>
      </c>
      <c r="B179">
        <v>257.74200000000002</v>
      </c>
      <c r="C179">
        <v>488</v>
      </c>
      <c r="D179" t="s">
        <v>181</v>
      </c>
      <c r="E179" t="s">
        <v>182</v>
      </c>
    </row>
    <row r="180" spans="1:5" x14ac:dyDescent="0.2">
      <c r="A180" t="s">
        <v>158</v>
      </c>
      <c r="B180">
        <v>267.74200000000002</v>
      </c>
      <c r="C180">
        <v>551</v>
      </c>
      <c r="D180" t="s">
        <v>183</v>
      </c>
      <c r="E180" t="s">
        <v>184</v>
      </c>
    </row>
    <row r="181" spans="1:5" x14ac:dyDescent="0.2">
      <c r="A181" t="s">
        <v>158</v>
      </c>
      <c r="B181">
        <v>277.74200000000002</v>
      </c>
      <c r="C181">
        <v>531</v>
      </c>
      <c r="D181" t="s">
        <v>185</v>
      </c>
      <c r="E181" t="s">
        <v>186</v>
      </c>
    </row>
    <row r="182" spans="1:5" x14ac:dyDescent="0.2">
      <c r="A182" t="s">
        <v>158</v>
      </c>
      <c r="B182">
        <v>287.74200000000002</v>
      </c>
      <c r="C182">
        <v>512</v>
      </c>
      <c r="D182" t="s">
        <v>187</v>
      </c>
      <c r="E182" t="s">
        <v>188</v>
      </c>
    </row>
    <row r="183" spans="1:5" x14ac:dyDescent="0.2">
      <c r="A183" t="s">
        <v>158</v>
      </c>
      <c r="B183">
        <v>297.74200000000002</v>
      </c>
      <c r="C183">
        <v>544</v>
      </c>
      <c r="D183" t="s">
        <v>189</v>
      </c>
      <c r="E183" t="s">
        <v>190</v>
      </c>
    </row>
    <row r="184" spans="1:5" x14ac:dyDescent="0.2">
      <c r="A184" t="s">
        <v>191</v>
      </c>
      <c r="B184">
        <v>7.3691800000000001</v>
      </c>
      <c r="C184">
        <v>0</v>
      </c>
      <c r="D184" t="s">
        <v>11</v>
      </c>
      <c r="E184" t="s">
        <v>11</v>
      </c>
    </row>
    <row r="185" spans="1:5" x14ac:dyDescent="0.2">
      <c r="A185" t="s">
        <v>191</v>
      </c>
      <c r="B185">
        <v>17.369199999999999</v>
      </c>
      <c r="C185">
        <v>0</v>
      </c>
      <c r="D185" t="s">
        <v>11</v>
      </c>
      <c r="E185" t="s">
        <v>11</v>
      </c>
    </row>
    <row r="186" spans="1:5" x14ac:dyDescent="0.2">
      <c r="A186" t="s">
        <v>191</v>
      </c>
      <c r="B186">
        <v>27.369199999999999</v>
      </c>
      <c r="C186">
        <v>0</v>
      </c>
      <c r="D186" t="s">
        <v>11</v>
      </c>
      <c r="E186" t="s">
        <v>11</v>
      </c>
    </row>
    <row r="187" spans="1:5" x14ac:dyDescent="0.2">
      <c r="A187" t="s">
        <v>191</v>
      </c>
      <c r="B187">
        <v>37.369199999999999</v>
      </c>
      <c r="C187">
        <v>0</v>
      </c>
      <c r="D187" t="s">
        <v>11</v>
      </c>
      <c r="E187" t="s">
        <v>11</v>
      </c>
    </row>
    <row r="188" spans="1:5" x14ac:dyDescent="0.2">
      <c r="A188" t="s">
        <v>191</v>
      </c>
      <c r="B188">
        <v>47.369199999999999</v>
      </c>
      <c r="C188">
        <v>0</v>
      </c>
      <c r="D188" t="s">
        <v>11</v>
      </c>
      <c r="E188" t="s">
        <v>11</v>
      </c>
    </row>
    <row r="189" spans="1:5" x14ac:dyDescent="0.2">
      <c r="A189" t="s">
        <v>191</v>
      </c>
      <c r="B189">
        <v>57.369199999999999</v>
      </c>
      <c r="C189">
        <v>0</v>
      </c>
      <c r="D189" t="s">
        <v>11</v>
      </c>
      <c r="E189" t="s">
        <v>11</v>
      </c>
    </row>
    <row r="190" spans="1:5" x14ac:dyDescent="0.2">
      <c r="A190" t="s">
        <v>191</v>
      </c>
      <c r="B190">
        <v>67.369200000000006</v>
      </c>
      <c r="C190">
        <v>0</v>
      </c>
      <c r="D190" t="s">
        <v>11</v>
      </c>
      <c r="E190" t="s">
        <v>11</v>
      </c>
    </row>
    <row r="191" spans="1:5" x14ac:dyDescent="0.2">
      <c r="A191" t="s">
        <v>191</v>
      </c>
      <c r="B191">
        <v>77.369200000000006</v>
      </c>
      <c r="C191">
        <v>0</v>
      </c>
      <c r="D191" t="s">
        <v>11</v>
      </c>
      <c r="E191" t="s">
        <v>11</v>
      </c>
    </row>
    <row r="192" spans="1:5" x14ac:dyDescent="0.2">
      <c r="A192" t="s">
        <v>191</v>
      </c>
      <c r="B192">
        <v>87.369200000000006</v>
      </c>
      <c r="C192">
        <v>0</v>
      </c>
      <c r="D192" t="s">
        <v>11</v>
      </c>
      <c r="E192" t="s">
        <v>11</v>
      </c>
    </row>
    <row r="193" spans="1:5" x14ac:dyDescent="0.2">
      <c r="A193" t="s">
        <v>191</v>
      </c>
      <c r="B193">
        <v>97.369200000000006</v>
      </c>
      <c r="C193">
        <v>0</v>
      </c>
      <c r="D193" t="s">
        <v>11</v>
      </c>
      <c r="E193" t="s">
        <v>11</v>
      </c>
    </row>
    <row r="194" spans="1:5" x14ac:dyDescent="0.2">
      <c r="A194" t="s">
        <v>191</v>
      </c>
      <c r="B194">
        <v>107.369</v>
      </c>
      <c r="C194">
        <v>0</v>
      </c>
      <c r="D194" t="s">
        <v>11</v>
      </c>
      <c r="E194" t="s">
        <v>11</v>
      </c>
    </row>
    <row r="195" spans="1:5" x14ac:dyDescent="0.2">
      <c r="A195" t="s">
        <v>191</v>
      </c>
      <c r="B195">
        <v>117.369</v>
      </c>
      <c r="C195">
        <v>0</v>
      </c>
      <c r="D195" t="s">
        <v>11</v>
      </c>
      <c r="E195" t="s">
        <v>11</v>
      </c>
    </row>
    <row r="196" spans="1:5" x14ac:dyDescent="0.2">
      <c r="A196" t="s">
        <v>191</v>
      </c>
      <c r="B196">
        <v>127.369</v>
      </c>
      <c r="C196">
        <v>0</v>
      </c>
      <c r="D196" t="s">
        <v>11</v>
      </c>
      <c r="E196" t="s">
        <v>11</v>
      </c>
    </row>
    <row r="197" spans="1:5" x14ac:dyDescent="0.2">
      <c r="A197" t="s">
        <v>191</v>
      </c>
      <c r="B197">
        <v>137.369</v>
      </c>
      <c r="C197">
        <v>0</v>
      </c>
      <c r="D197" t="s">
        <v>11</v>
      </c>
      <c r="E197" t="s">
        <v>11</v>
      </c>
    </row>
    <row r="198" spans="1:5" x14ac:dyDescent="0.2">
      <c r="A198" t="s">
        <v>191</v>
      </c>
      <c r="B198">
        <v>147.369</v>
      </c>
      <c r="C198">
        <v>0</v>
      </c>
      <c r="D198" t="s">
        <v>11</v>
      </c>
      <c r="E198" t="s">
        <v>11</v>
      </c>
    </row>
    <row r="199" spans="1:5" x14ac:dyDescent="0.2">
      <c r="A199" t="s">
        <v>191</v>
      </c>
      <c r="B199">
        <v>157.369</v>
      </c>
      <c r="C199">
        <v>114</v>
      </c>
      <c r="D199" t="s">
        <v>192</v>
      </c>
      <c r="E199" t="s">
        <v>193</v>
      </c>
    </row>
    <row r="200" spans="1:5" x14ac:dyDescent="0.2">
      <c r="A200" t="s">
        <v>191</v>
      </c>
      <c r="B200">
        <v>167.369</v>
      </c>
      <c r="C200">
        <v>107</v>
      </c>
      <c r="D200" t="s">
        <v>194</v>
      </c>
      <c r="E200" t="s">
        <v>195</v>
      </c>
    </row>
    <row r="201" spans="1:5" x14ac:dyDescent="0.2">
      <c r="A201" t="s">
        <v>191</v>
      </c>
      <c r="B201">
        <v>177.369</v>
      </c>
      <c r="C201">
        <v>202</v>
      </c>
      <c r="D201" t="s">
        <v>196</v>
      </c>
      <c r="E201" t="s">
        <v>197</v>
      </c>
    </row>
    <row r="202" spans="1:5" x14ac:dyDescent="0.2">
      <c r="A202" t="s">
        <v>191</v>
      </c>
      <c r="B202">
        <v>187.369</v>
      </c>
      <c r="C202">
        <v>192</v>
      </c>
      <c r="D202" t="s">
        <v>198</v>
      </c>
      <c r="E202" t="s">
        <v>199</v>
      </c>
    </row>
    <row r="203" spans="1:5" x14ac:dyDescent="0.2">
      <c r="A203" t="s">
        <v>191</v>
      </c>
      <c r="B203">
        <v>197.369</v>
      </c>
      <c r="C203">
        <v>255</v>
      </c>
      <c r="D203" t="s">
        <v>200</v>
      </c>
      <c r="E203" t="s">
        <v>201</v>
      </c>
    </row>
    <row r="204" spans="1:5" x14ac:dyDescent="0.2">
      <c r="A204" t="s">
        <v>191</v>
      </c>
      <c r="B204">
        <v>207.369</v>
      </c>
      <c r="C204">
        <v>347</v>
      </c>
      <c r="D204" t="s">
        <v>202</v>
      </c>
      <c r="E204" t="s">
        <v>203</v>
      </c>
    </row>
    <row r="205" spans="1:5" x14ac:dyDescent="0.2">
      <c r="A205" t="s">
        <v>191</v>
      </c>
      <c r="B205">
        <v>217.369</v>
      </c>
      <c r="C205">
        <v>331</v>
      </c>
      <c r="D205" t="s">
        <v>204</v>
      </c>
      <c r="E205" t="s">
        <v>205</v>
      </c>
    </row>
    <row r="206" spans="1:5" x14ac:dyDescent="0.2">
      <c r="A206" t="s">
        <v>191</v>
      </c>
      <c r="B206">
        <v>227.369</v>
      </c>
      <c r="C206">
        <v>316</v>
      </c>
      <c r="D206" t="s">
        <v>206</v>
      </c>
      <c r="E206" t="s">
        <v>207</v>
      </c>
    </row>
    <row r="207" spans="1:5" x14ac:dyDescent="0.2">
      <c r="A207" t="s">
        <v>191</v>
      </c>
      <c r="B207">
        <v>237.369</v>
      </c>
      <c r="C207">
        <v>439</v>
      </c>
      <c r="D207" t="s">
        <v>208</v>
      </c>
      <c r="E207" t="s">
        <v>209</v>
      </c>
    </row>
    <row r="208" spans="1:5" x14ac:dyDescent="0.2">
      <c r="A208" t="s">
        <v>191</v>
      </c>
      <c r="B208">
        <v>247.369</v>
      </c>
      <c r="C208">
        <v>509</v>
      </c>
      <c r="D208" t="s">
        <v>210</v>
      </c>
      <c r="E208" t="s">
        <v>211</v>
      </c>
    </row>
    <row r="209" spans="1:5" x14ac:dyDescent="0.2">
      <c r="A209" t="s">
        <v>191</v>
      </c>
      <c r="B209">
        <v>257.36900000000003</v>
      </c>
      <c r="C209">
        <v>489</v>
      </c>
      <c r="D209" t="s">
        <v>212</v>
      </c>
      <c r="E209" t="s">
        <v>213</v>
      </c>
    </row>
    <row r="210" spans="1:5" x14ac:dyDescent="0.2">
      <c r="A210" t="s">
        <v>191</v>
      </c>
      <c r="B210">
        <v>267.36900000000003</v>
      </c>
      <c r="C210">
        <v>471</v>
      </c>
      <c r="D210" t="s">
        <v>214</v>
      </c>
      <c r="E210" t="s">
        <v>215</v>
      </c>
    </row>
    <row r="211" spans="1:5" x14ac:dyDescent="0.2">
      <c r="A211" t="s">
        <v>191</v>
      </c>
      <c r="B211">
        <v>277.36900000000003</v>
      </c>
      <c r="C211">
        <v>532</v>
      </c>
      <c r="D211" t="s">
        <v>216</v>
      </c>
      <c r="E211" t="s">
        <v>217</v>
      </c>
    </row>
    <row r="212" spans="1:5" x14ac:dyDescent="0.2">
      <c r="A212" t="s">
        <v>191</v>
      </c>
      <c r="B212">
        <v>287.36900000000003</v>
      </c>
      <c r="C212">
        <v>513</v>
      </c>
      <c r="D212" t="s">
        <v>218</v>
      </c>
      <c r="E212" t="s">
        <v>219</v>
      </c>
    </row>
    <row r="213" spans="1:5" x14ac:dyDescent="0.2">
      <c r="A213" t="s">
        <v>191</v>
      </c>
      <c r="B213">
        <v>297.36900000000003</v>
      </c>
      <c r="C213">
        <v>496</v>
      </c>
      <c r="D213" t="s">
        <v>220</v>
      </c>
      <c r="E213" t="s">
        <v>221</v>
      </c>
    </row>
    <row r="214" spans="1:5" x14ac:dyDescent="0.2">
      <c r="A214" t="s">
        <v>222</v>
      </c>
      <c r="B214">
        <v>7.2063300000000003</v>
      </c>
      <c r="C214">
        <v>0</v>
      </c>
      <c r="D214" t="s">
        <v>11</v>
      </c>
      <c r="E214" t="s">
        <v>11</v>
      </c>
    </row>
    <row r="215" spans="1:5" x14ac:dyDescent="0.2">
      <c r="A215" t="s">
        <v>222</v>
      </c>
      <c r="B215">
        <v>17.206299999999999</v>
      </c>
      <c r="C215">
        <v>1046</v>
      </c>
      <c r="D215" t="s">
        <v>223</v>
      </c>
      <c r="E215" t="s">
        <v>224</v>
      </c>
    </row>
    <row r="216" spans="1:5" x14ac:dyDescent="0.2">
      <c r="A216" t="s">
        <v>222</v>
      </c>
      <c r="B216">
        <v>27.206299999999999</v>
      </c>
      <c r="C216">
        <v>1058</v>
      </c>
      <c r="D216" t="s">
        <v>225</v>
      </c>
      <c r="E216" t="s">
        <v>226</v>
      </c>
    </row>
    <row r="217" spans="1:5" x14ac:dyDescent="0.2">
      <c r="A217" t="s">
        <v>222</v>
      </c>
      <c r="B217">
        <v>37.206299999999999</v>
      </c>
      <c r="C217">
        <v>1064</v>
      </c>
      <c r="D217" t="s">
        <v>227</v>
      </c>
      <c r="E217" t="s">
        <v>228</v>
      </c>
    </row>
    <row r="218" spans="1:5" x14ac:dyDescent="0.2">
      <c r="A218" t="s">
        <v>222</v>
      </c>
      <c r="B218">
        <v>47.206299999999999</v>
      </c>
      <c r="C218">
        <v>1067</v>
      </c>
      <c r="D218" t="s">
        <v>229</v>
      </c>
      <c r="E218" t="s">
        <v>230</v>
      </c>
    </row>
    <row r="219" spans="1:5" x14ac:dyDescent="0.2">
      <c r="A219" t="s">
        <v>222</v>
      </c>
      <c r="B219">
        <v>57.206299999999999</v>
      </c>
      <c r="C219">
        <v>1069</v>
      </c>
      <c r="D219" t="s">
        <v>231</v>
      </c>
      <c r="E219" t="s">
        <v>232</v>
      </c>
    </row>
    <row r="220" spans="1:5" x14ac:dyDescent="0.2">
      <c r="A220" t="s">
        <v>222</v>
      </c>
      <c r="B220">
        <v>67.206299999999999</v>
      </c>
      <c r="C220">
        <v>1071</v>
      </c>
      <c r="D220" t="s">
        <v>233</v>
      </c>
      <c r="E220" t="s">
        <v>234</v>
      </c>
    </row>
    <row r="221" spans="1:5" x14ac:dyDescent="0.2">
      <c r="A221" t="s">
        <v>222</v>
      </c>
      <c r="B221">
        <v>77.206299999999999</v>
      </c>
      <c r="C221">
        <v>1119</v>
      </c>
      <c r="D221" t="s">
        <v>235</v>
      </c>
      <c r="E221" t="s">
        <v>236</v>
      </c>
    </row>
    <row r="222" spans="1:5" x14ac:dyDescent="0.2">
      <c r="A222" t="s">
        <v>222</v>
      </c>
      <c r="B222">
        <v>87.206299999999999</v>
      </c>
      <c r="C222">
        <v>1197</v>
      </c>
      <c r="D222" t="s">
        <v>237</v>
      </c>
      <c r="E222" t="s">
        <v>238</v>
      </c>
    </row>
    <row r="223" spans="1:5" x14ac:dyDescent="0.2">
      <c r="A223" t="s">
        <v>222</v>
      </c>
      <c r="B223">
        <v>97.206299999999999</v>
      </c>
      <c r="C223">
        <v>1185</v>
      </c>
      <c r="D223" t="s">
        <v>239</v>
      </c>
      <c r="E223" t="s">
        <v>240</v>
      </c>
    </row>
    <row r="224" spans="1:5" x14ac:dyDescent="0.2">
      <c r="A224" t="s">
        <v>222</v>
      </c>
      <c r="B224">
        <v>107.206</v>
      </c>
      <c r="C224">
        <v>1175</v>
      </c>
      <c r="D224" t="s">
        <v>241</v>
      </c>
      <c r="E224" t="s">
        <v>242</v>
      </c>
    </row>
    <row r="225" spans="1:5" x14ac:dyDescent="0.2">
      <c r="A225" t="s">
        <v>222</v>
      </c>
      <c r="B225">
        <v>117.206</v>
      </c>
      <c r="C225">
        <v>1167</v>
      </c>
      <c r="D225" t="s">
        <v>243</v>
      </c>
      <c r="E225" t="s">
        <v>244</v>
      </c>
    </row>
    <row r="226" spans="1:5" x14ac:dyDescent="0.2">
      <c r="A226" t="s">
        <v>222</v>
      </c>
      <c r="B226">
        <v>127.206</v>
      </c>
      <c r="C226">
        <v>1160</v>
      </c>
      <c r="D226" t="s">
        <v>245</v>
      </c>
      <c r="E226" t="s">
        <v>246</v>
      </c>
    </row>
    <row r="227" spans="1:5" x14ac:dyDescent="0.2">
      <c r="A227" t="s">
        <v>222</v>
      </c>
      <c r="B227">
        <v>137.20599999999999</v>
      </c>
      <c r="C227">
        <v>1233</v>
      </c>
      <c r="D227" t="s">
        <v>247</v>
      </c>
      <c r="E227" t="s">
        <v>248</v>
      </c>
    </row>
    <row r="228" spans="1:5" x14ac:dyDescent="0.2">
      <c r="A228" t="s">
        <v>222</v>
      </c>
      <c r="B228">
        <v>147.20599999999999</v>
      </c>
      <c r="C228">
        <v>1222</v>
      </c>
      <c r="D228" t="s">
        <v>249</v>
      </c>
      <c r="E228" t="s">
        <v>250</v>
      </c>
    </row>
    <row r="229" spans="1:5" x14ac:dyDescent="0.2">
      <c r="A229" t="s">
        <v>222</v>
      </c>
      <c r="B229">
        <v>157.20599999999999</v>
      </c>
      <c r="C229">
        <v>1213</v>
      </c>
      <c r="D229" t="s">
        <v>251</v>
      </c>
      <c r="E229" t="s">
        <v>252</v>
      </c>
    </row>
    <row r="230" spans="1:5" x14ac:dyDescent="0.2">
      <c r="A230" t="s">
        <v>222</v>
      </c>
      <c r="B230">
        <v>167.20599999999999</v>
      </c>
      <c r="C230">
        <v>1205</v>
      </c>
      <c r="D230" t="s">
        <v>253</v>
      </c>
      <c r="E230" t="s">
        <v>254</v>
      </c>
    </row>
    <row r="231" spans="1:5" x14ac:dyDescent="0.2">
      <c r="A231" t="s">
        <v>222</v>
      </c>
      <c r="B231">
        <v>177.20599999999999</v>
      </c>
      <c r="C231">
        <v>1198</v>
      </c>
      <c r="D231" t="s">
        <v>255</v>
      </c>
      <c r="E231" t="s">
        <v>256</v>
      </c>
    </row>
    <row r="232" spans="1:5" x14ac:dyDescent="0.2">
      <c r="A232" t="s">
        <v>222</v>
      </c>
      <c r="B232">
        <v>187.20599999999999</v>
      </c>
      <c r="C232">
        <v>1192</v>
      </c>
      <c r="D232" t="s">
        <v>257</v>
      </c>
      <c r="E232" t="s">
        <v>258</v>
      </c>
    </row>
    <row r="233" spans="1:5" x14ac:dyDescent="0.2">
      <c r="A233" t="s">
        <v>222</v>
      </c>
      <c r="B233">
        <v>197.20599999999999</v>
      </c>
      <c r="C233">
        <v>1223</v>
      </c>
      <c r="D233" t="s">
        <v>259</v>
      </c>
      <c r="E233" t="s">
        <v>260</v>
      </c>
    </row>
    <row r="234" spans="1:5" x14ac:dyDescent="0.2">
      <c r="A234" t="s">
        <v>222</v>
      </c>
      <c r="B234">
        <v>207.20599999999999</v>
      </c>
      <c r="C234">
        <v>1233</v>
      </c>
      <c r="D234" t="s">
        <v>261</v>
      </c>
      <c r="E234" t="s">
        <v>262</v>
      </c>
    </row>
    <row r="235" spans="1:5" x14ac:dyDescent="0.2">
      <c r="A235" t="s">
        <v>222</v>
      </c>
      <c r="B235">
        <v>217.20599999999999</v>
      </c>
      <c r="C235">
        <v>1226</v>
      </c>
      <c r="D235" t="s">
        <v>263</v>
      </c>
      <c r="E235" t="s">
        <v>264</v>
      </c>
    </row>
    <row r="236" spans="1:5" x14ac:dyDescent="0.2">
      <c r="A236" t="s">
        <v>222</v>
      </c>
      <c r="B236">
        <v>227.20599999999999</v>
      </c>
      <c r="C236">
        <v>1220</v>
      </c>
      <c r="D236" t="s">
        <v>265</v>
      </c>
      <c r="E236" t="s">
        <v>266</v>
      </c>
    </row>
    <row r="237" spans="1:5" x14ac:dyDescent="0.2">
      <c r="A237" t="s">
        <v>222</v>
      </c>
      <c r="B237">
        <v>237.20599999999999</v>
      </c>
      <c r="C237">
        <v>1214</v>
      </c>
      <c r="D237" t="s">
        <v>267</v>
      </c>
      <c r="E237" t="s">
        <v>268</v>
      </c>
    </row>
    <row r="238" spans="1:5" x14ac:dyDescent="0.2">
      <c r="A238" t="s">
        <v>222</v>
      </c>
      <c r="B238">
        <v>247.20599999999999</v>
      </c>
      <c r="C238">
        <v>1223</v>
      </c>
      <c r="D238" t="s">
        <v>269</v>
      </c>
      <c r="E238" t="s">
        <v>270</v>
      </c>
    </row>
    <row r="239" spans="1:5" x14ac:dyDescent="0.2">
      <c r="A239" t="s">
        <v>222</v>
      </c>
      <c r="B239">
        <v>257.20600000000002</v>
      </c>
      <c r="C239">
        <v>1245</v>
      </c>
      <c r="D239" t="s">
        <v>271</v>
      </c>
      <c r="E239" t="s">
        <v>272</v>
      </c>
    </row>
    <row r="240" spans="1:5" x14ac:dyDescent="0.2">
      <c r="A240" t="s">
        <v>222</v>
      </c>
      <c r="B240">
        <v>267.20600000000002</v>
      </c>
      <c r="C240">
        <v>1239</v>
      </c>
      <c r="D240" t="s">
        <v>273</v>
      </c>
      <c r="E240" t="s">
        <v>274</v>
      </c>
    </row>
    <row r="241" spans="1:5" x14ac:dyDescent="0.2">
      <c r="A241" t="s">
        <v>222</v>
      </c>
      <c r="B241">
        <v>277.20600000000002</v>
      </c>
      <c r="C241">
        <v>1233</v>
      </c>
      <c r="D241" t="s">
        <v>275</v>
      </c>
      <c r="E241" t="s">
        <v>276</v>
      </c>
    </row>
    <row r="242" spans="1:5" x14ac:dyDescent="0.2">
      <c r="A242" t="s">
        <v>222</v>
      </c>
      <c r="B242">
        <v>287.20600000000002</v>
      </c>
      <c r="C242">
        <v>1228</v>
      </c>
      <c r="D242" t="s">
        <v>277</v>
      </c>
      <c r="E242" t="s">
        <v>278</v>
      </c>
    </row>
    <row r="243" spans="1:5" x14ac:dyDescent="0.2">
      <c r="A243" t="s">
        <v>222</v>
      </c>
      <c r="B243">
        <v>297.20600000000002</v>
      </c>
      <c r="C243">
        <v>1223</v>
      </c>
      <c r="D243" t="s">
        <v>279</v>
      </c>
      <c r="E243" t="s">
        <v>280</v>
      </c>
    </row>
    <row r="244" spans="1:5" x14ac:dyDescent="0.2">
      <c r="A244" t="s">
        <v>281</v>
      </c>
      <c r="B244">
        <v>6.3992100000000001</v>
      </c>
      <c r="C244">
        <v>0</v>
      </c>
      <c r="D244" t="s">
        <v>11</v>
      </c>
      <c r="E244" t="s">
        <v>11</v>
      </c>
    </row>
    <row r="245" spans="1:5" x14ac:dyDescent="0.2">
      <c r="A245" t="s">
        <v>281</v>
      </c>
      <c r="B245">
        <v>16.3992</v>
      </c>
      <c r="C245">
        <v>0</v>
      </c>
      <c r="D245" t="s">
        <v>11</v>
      </c>
      <c r="E245" t="s">
        <v>11</v>
      </c>
    </row>
    <row r="246" spans="1:5" x14ac:dyDescent="0.2">
      <c r="A246" t="s">
        <v>281</v>
      </c>
      <c r="B246">
        <v>26.3992</v>
      </c>
      <c r="C246">
        <v>272</v>
      </c>
      <c r="D246" t="s">
        <v>282</v>
      </c>
      <c r="E246" t="s">
        <v>283</v>
      </c>
    </row>
    <row r="247" spans="1:5" x14ac:dyDescent="0.2">
      <c r="A247" t="s">
        <v>281</v>
      </c>
      <c r="B247">
        <v>36.3992</v>
      </c>
      <c r="C247">
        <v>494</v>
      </c>
      <c r="D247" t="s">
        <v>284</v>
      </c>
      <c r="E247" t="s">
        <v>285</v>
      </c>
    </row>
    <row r="248" spans="1:5" x14ac:dyDescent="0.2">
      <c r="A248" t="s">
        <v>281</v>
      </c>
      <c r="B248">
        <v>46.3992</v>
      </c>
      <c r="C248">
        <v>620</v>
      </c>
      <c r="D248" t="s">
        <v>286</v>
      </c>
      <c r="E248" t="s">
        <v>287</v>
      </c>
    </row>
    <row r="249" spans="1:5" x14ac:dyDescent="0.2">
      <c r="A249" t="s">
        <v>281</v>
      </c>
      <c r="B249">
        <v>56.3992</v>
      </c>
      <c r="C249">
        <v>893</v>
      </c>
      <c r="D249" t="s">
        <v>288</v>
      </c>
      <c r="E249" t="s">
        <v>289</v>
      </c>
    </row>
    <row r="250" spans="1:5" x14ac:dyDescent="0.2">
      <c r="A250" t="s">
        <v>281</v>
      </c>
      <c r="B250">
        <v>66.399199999999993</v>
      </c>
      <c r="C250">
        <v>921</v>
      </c>
      <c r="D250" t="s">
        <v>290</v>
      </c>
      <c r="E250" t="s">
        <v>291</v>
      </c>
    </row>
    <row r="251" spans="1:5" x14ac:dyDescent="0.2">
      <c r="A251" t="s">
        <v>281</v>
      </c>
      <c r="B251">
        <v>76.399199999999993</v>
      </c>
      <c r="C251">
        <v>942</v>
      </c>
      <c r="D251" t="s">
        <v>292</v>
      </c>
      <c r="E251" t="s">
        <v>293</v>
      </c>
    </row>
    <row r="252" spans="1:5" x14ac:dyDescent="0.2">
      <c r="A252" t="s">
        <v>281</v>
      </c>
      <c r="B252">
        <v>86.399199999999993</v>
      </c>
      <c r="C252">
        <v>958</v>
      </c>
      <c r="D252" t="s">
        <v>294</v>
      </c>
      <c r="E252" t="s">
        <v>295</v>
      </c>
    </row>
    <row r="253" spans="1:5" x14ac:dyDescent="0.2">
      <c r="A253" t="s">
        <v>281</v>
      </c>
      <c r="B253">
        <v>96.399199999999993</v>
      </c>
      <c r="C253">
        <v>970</v>
      </c>
      <c r="D253" t="s">
        <v>296</v>
      </c>
      <c r="E253" t="s">
        <v>297</v>
      </c>
    </row>
    <row r="254" spans="1:5" x14ac:dyDescent="0.2">
      <c r="A254" t="s">
        <v>281</v>
      </c>
      <c r="B254">
        <v>106.399</v>
      </c>
      <c r="C254">
        <v>1048</v>
      </c>
      <c r="D254" t="s">
        <v>298</v>
      </c>
      <c r="E254" t="s">
        <v>299</v>
      </c>
    </row>
    <row r="255" spans="1:5" x14ac:dyDescent="0.2">
      <c r="A255" t="s">
        <v>281</v>
      </c>
      <c r="B255">
        <v>116.399</v>
      </c>
      <c r="C255">
        <v>1082</v>
      </c>
      <c r="D255" t="s">
        <v>300</v>
      </c>
      <c r="E255" t="s">
        <v>301</v>
      </c>
    </row>
    <row r="256" spans="1:5" x14ac:dyDescent="0.2">
      <c r="A256" t="s">
        <v>281</v>
      </c>
      <c r="B256">
        <v>126.399</v>
      </c>
      <c r="C256">
        <v>1082</v>
      </c>
      <c r="D256" t="s">
        <v>302</v>
      </c>
      <c r="E256" t="s">
        <v>303</v>
      </c>
    </row>
    <row r="257" spans="1:5" x14ac:dyDescent="0.2">
      <c r="A257" t="s">
        <v>281</v>
      </c>
      <c r="B257">
        <v>136.399</v>
      </c>
      <c r="C257">
        <v>1082</v>
      </c>
      <c r="D257" t="s">
        <v>304</v>
      </c>
      <c r="E257" t="s">
        <v>305</v>
      </c>
    </row>
    <row r="258" spans="1:5" x14ac:dyDescent="0.2">
      <c r="A258" t="s">
        <v>281</v>
      </c>
      <c r="B258">
        <v>146.399</v>
      </c>
      <c r="C258">
        <v>1081</v>
      </c>
      <c r="D258" t="s">
        <v>306</v>
      </c>
      <c r="E258" t="s">
        <v>307</v>
      </c>
    </row>
    <row r="259" spans="1:5" x14ac:dyDescent="0.2">
      <c r="A259" t="s">
        <v>281</v>
      </c>
      <c r="B259">
        <v>156.399</v>
      </c>
      <c r="C259">
        <v>1081</v>
      </c>
      <c r="D259" t="s">
        <v>308</v>
      </c>
      <c r="E259" t="s">
        <v>309</v>
      </c>
    </row>
    <row r="260" spans="1:5" x14ac:dyDescent="0.2">
      <c r="A260" t="s">
        <v>281</v>
      </c>
      <c r="B260">
        <v>166.399</v>
      </c>
      <c r="C260">
        <v>1081</v>
      </c>
      <c r="D260" t="s">
        <v>310</v>
      </c>
      <c r="E260" t="s">
        <v>311</v>
      </c>
    </row>
    <row r="261" spans="1:5" x14ac:dyDescent="0.2">
      <c r="A261" t="s">
        <v>281</v>
      </c>
      <c r="B261">
        <v>176.399</v>
      </c>
      <c r="C261">
        <v>1122</v>
      </c>
      <c r="D261" t="s">
        <v>312</v>
      </c>
      <c r="E261" t="s">
        <v>313</v>
      </c>
    </row>
    <row r="262" spans="1:5" x14ac:dyDescent="0.2">
      <c r="A262" t="s">
        <v>281</v>
      </c>
      <c r="B262">
        <v>186.399</v>
      </c>
      <c r="C262">
        <v>1139</v>
      </c>
      <c r="D262" t="s">
        <v>314</v>
      </c>
      <c r="E262" t="s">
        <v>315</v>
      </c>
    </row>
    <row r="263" spans="1:5" x14ac:dyDescent="0.2">
      <c r="A263" t="s">
        <v>281</v>
      </c>
      <c r="B263">
        <v>196.399</v>
      </c>
      <c r="C263">
        <v>1136</v>
      </c>
      <c r="D263" t="s">
        <v>316</v>
      </c>
      <c r="E263" t="s">
        <v>317</v>
      </c>
    </row>
    <row r="264" spans="1:5" x14ac:dyDescent="0.2">
      <c r="A264" t="s">
        <v>281</v>
      </c>
      <c r="B264">
        <v>206.399</v>
      </c>
      <c r="C264">
        <v>1133</v>
      </c>
      <c r="D264" t="s">
        <v>318</v>
      </c>
      <c r="E264" t="s">
        <v>319</v>
      </c>
    </row>
    <row r="265" spans="1:5" x14ac:dyDescent="0.2">
      <c r="A265" t="s">
        <v>281</v>
      </c>
      <c r="B265">
        <v>216.399</v>
      </c>
      <c r="C265">
        <v>1131</v>
      </c>
      <c r="D265" t="s">
        <v>320</v>
      </c>
      <c r="E265" t="s">
        <v>321</v>
      </c>
    </row>
    <row r="266" spans="1:5" x14ac:dyDescent="0.2">
      <c r="A266" t="s">
        <v>281</v>
      </c>
      <c r="B266">
        <v>226.399</v>
      </c>
      <c r="C266">
        <v>1128</v>
      </c>
      <c r="D266" t="s">
        <v>322</v>
      </c>
      <c r="E266" t="s">
        <v>323</v>
      </c>
    </row>
    <row r="267" spans="1:5" x14ac:dyDescent="0.2">
      <c r="A267" t="s">
        <v>281</v>
      </c>
      <c r="B267">
        <v>236.399</v>
      </c>
      <c r="C267">
        <v>1172</v>
      </c>
      <c r="D267" t="s">
        <v>324</v>
      </c>
      <c r="E267" t="s">
        <v>325</v>
      </c>
    </row>
    <row r="268" spans="1:5" x14ac:dyDescent="0.2">
      <c r="A268" t="s">
        <v>281</v>
      </c>
      <c r="B268">
        <v>246.399</v>
      </c>
      <c r="C268">
        <v>1168</v>
      </c>
      <c r="D268" t="s">
        <v>326</v>
      </c>
      <c r="E268" t="s">
        <v>327</v>
      </c>
    </row>
    <row r="269" spans="1:5" x14ac:dyDescent="0.2">
      <c r="A269" t="s">
        <v>281</v>
      </c>
      <c r="B269">
        <v>256.399</v>
      </c>
      <c r="C269">
        <v>1165</v>
      </c>
      <c r="D269" t="s">
        <v>328</v>
      </c>
      <c r="E269" t="s">
        <v>329</v>
      </c>
    </row>
    <row r="270" spans="1:5" x14ac:dyDescent="0.2">
      <c r="A270" t="s">
        <v>281</v>
      </c>
      <c r="B270">
        <v>266.399</v>
      </c>
      <c r="C270">
        <v>1162</v>
      </c>
      <c r="D270" t="s">
        <v>330</v>
      </c>
      <c r="E270" t="s">
        <v>331</v>
      </c>
    </row>
    <row r="271" spans="1:5" x14ac:dyDescent="0.2">
      <c r="A271" t="s">
        <v>281</v>
      </c>
      <c r="B271">
        <v>276.399</v>
      </c>
      <c r="C271">
        <v>1172</v>
      </c>
      <c r="D271" t="s">
        <v>332</v>
      </c>
      <c r="E271" t="s">
        <v>333</v>
      </c>
    </row>
    <row r="272" spans="1:5" x14ac:dyDescent="0.2">
      <c r="A272" t="s">
        <v>281</v>
      </c>
      <c r="B272">
        <v>286.399</v>
      </c>
      <c r="C272">
        <v>1194</v>
      </c>
      <c r="D272" t="s">
        <v>334</v>
      </c>
      <c r="E272" t="s">
        <v>335</v>
      </c>
    </row>
    <row r="273" spans="1:5" x14ac:dyDescent="0.2">
      <c r="A273" t="s">
        <v>281</v>
      </c>
      <c r="B273">
        <v>296.399</v>
      </c>
      <c r="C273">
        <v>1190</v>
      </c>
      <c r="D273" t="s">
        <v>336</v>
      </c>
      <c r="E273" t="s">
        <v>337</v>
      </c>
    </row>
    <row r="274" spans="1:5" x14ac:dyDescent="0.2">
      <c r="A274" t="s">
        <v>338</v>
      </c>
      <c r="B274">
        <v>5.8201999999999998</v>
      </c>
      <c r="C274">
        <v>0</v>
      </c>
      <c r="D274" t="s">
        <v>11</v>
      </c>
      <c r="E274" t="s">
        <v>11</v>
      </c>
    </row>
    <row r="275" spans="1:5" x14ac:dyDescent="0.2">
      <c r="A275" t="s">
        <v>338</v>
      </c>
      <c r="B275">
        <v>15.8202</v>
      </c>
      <c r="C275">
        <v>0</v>
      </c>
      <c r="D275" t="s">
        <v>11</v>
      </c>
      <c r="E275" t="s">
        <v>11</v>
      </c>
    </row>
    <row r="276" spans="1:5" x14ac:dyDescent="0.2">
      <c r="A276" t="s">
        <v>338</v>
      </c>
      <c r="B276">
        <v>25.8202</v>
      </c>
      <c r="C276">
        <v>0</v>
      </c>
      <c r="D276" t="s">
        <v>11</v>
      </c>
      <c r="E276" t="s">
        <v>11</v>
      </c>
    </row>
    <row r="277" spans="1:5" x14ac:dyDescent="0.2">
      <c r="A277" t="s">
        <v>338</v>
      </c>
      <c r="B277">
        <v>35.8202</v>
      </c>
      <c r="C277">
        <v>201</v>
      </c>
      <c r="D277" t="s">
        <v>339</v>
      </c>
      <c r="E277" t="s">
        <v>340</v>
      </c>
    </row>
    <row r="278" spans="1:5" x14ac:dyDescent="0.2">
      <c r="A278" t="s">
        <v>338</v>
      </c>
      <c r="B278">
        <v>45.8202</v>
      </c>
      <c r="C278">
        <v>392</v>
      </c>
      <c r="D278" t="s">
        <v>341</v>
      </c>
      <c r="E278" t="s">
        <v>342</v>
      </c>
    </row>
    <row r="279" spans="1:5" x14ac:dyDescent="0.2">
      <c r="A279" t="s">
        <v>338</v>
      </c>
      <c r="B279">
        <v>55.8202</v>
      </c>
      <c r="C279">
        <v>515</v>
      </c>
      <c r="D279" t="s">
        <v>343</v>
      </c>
      <c r="E279" t="s">
        <v>344</v>
      </c>
    </row>
    <row r="280" spans="1:5" x14ac:dyDescent="0.2">
      <c r="A280" t="s">
        <v>338</v>
      </c>
      <c r="B280">
        <v>65.8202</v>
      </c>
      <c r="C280">
        <v>601</v>
      </c>
      <c r="D280" t="s">
        <v>345</v>
      </c>
      <c r="E280" t="s">
        <v>346</v>
      </c>
    </row>
    <row r="281" spans="1:5" x14ac:dyDescent="0.2">
      <c r="A281" t="s">
        <v>338</v>
      </c>
      <c r="B281">
        <v>75.8202</v>
      </c>
      <c r="C281">
        <v>759</v>
      </c>
      <c r="D281" t="s">
        <v>347</v>
      </c>
      <c r="E281" t="s">
        <v>348</v>
      </c>
    </row>
    <row r="282" spans="1:5" x14ac:dyDescent="0.2">
      <c r="A282" t="s">
        <v>338</v>
      </c>
      <c r="B282">
        <v>85.8202</v>
      </c>
      <c r="C282">
        <v>838</v>
      </c>
      <c r="D282" t="s">
        <v>349</v>
      </c>
      <c r="E282" t="s">
        <v>350</v>
      </c>
    </row>
    <row r="283" spans="1:5" x14ac:dyDescent="0.2">
      <c r="A283" t="s">
        <v>338</v>
      </c>
      <c r="B283">
        <v>95.8202</v>
      </c>
      <c r="C283">
        <v>826</v>
      </c>
      <c r="D283" t="s">
        <v>351</v>
      </c>
      <c r="E283" t="s">
        <v>352</v>
      </c>
    </row>
    <row r="284" spans="1:5" x14ac:dyDescent="0.2">
      <c r="A284" t="s">
        <v>338</v>
      </c>
      <c r="B284">
        <v>105.82</v>
      </c>
      <c r="C284">
        <v>884</v>
      </c>
      <c r="D284" t="s">
        <v>353</v>
      </c>
      <c r="E284" t="s">
        <v>354</v>
      </c>
    </row>
    <row r="285" spans="1:5" x14ac:dyDescent="0.2">
      <c r="A285" t="s">
        <v>338</v>
      </c>
      <c r="B285">
        <v>115.82</v>
      </c>
      <c r="C285">
        <v>901</v>
      </c>
      <c r="D285" t="s">
        <v>355</v>
      </c>
      <c r="E285" t="s">
        <v>356</v>
      </c>
    </row>
    <row r="286" spans="1:5" x14ac:dyDescent="0.2">
      <c r="A286" t="s">
        <v>338</v>
      </c>
      <c r="B286">
        <v>125.82</v>
      </c>
      <c r="C286">
        <v>1001</v>
      </c>
      <c r="D286" t="s">
        <v>357</v>
      </c>
      <c r="E286" t="s">
        <v>358</v>
      </c>
    </row>
    <row r="287" spans="1:5" x14ac:dyDescent="0.2">
      <c r="A287" t="s">
        <v>338</v>
      </c>
      <c r="B287">
        <v>135.82</v>
      </c>
      <c r="C287">
        <v>1007</v>
      </c>
      <c r="D287" t="s">
        <v>359</v>
      </c>
      <c r="E287" t="s">
        <v>360</v>
      </c>
    </row>
    <row r="288" spans="1:5" x14ac:dyDescent="0.2">
      <c r="A288" t="s">
        <v>338</v>
      </c>
      <c r="B288">
        <v>145.82</v>
      </c>
      <c r="C288">
        <v>1012</v>
      </c>
      <c r="D288" t="s">
        <v>361</v>
      </c>
      <c r="E288" t="s">
        <v>362</v>
      </c>
    </row>
    <row r="289" spans="1:5" x14ac:dyDescent="0.2">
      <c r="A289" t="s">
        <v>338</v>
      </c>
      <c r="B289">
        <v>155.82</v>
      </c>
      <c r="C289">
        <v>1016</v>
      </c>
      <c r="D289" t="s">
        <v>363</v>
      </c>
      <c r="E289" t="s">
        <v>364</v>
      </c>
    </row>
    <row r="290" spans="1:5" x14ac:dyDescent="0.2">
      <c r="A290" t="s">
        <v>338</v>
      </c>
      <c r="B290">
        <v>165.82</v>
      </c>
      <c r="C290">
        <v>976</v>
      </c>
      <c r="D290" t="s">
        <v>365</v>
      </c>
      <c r="E290" t="s">
        <v>366</v>
      </c>
    </row>
    <row r="291" spans="1:5" x14ac:dyDescent="0.2">
      <c r="A291" t="s">
        <v>338</v>
      </c>
      <c r="B291">
        <v>175.82</v>
      </c>
      <c r="C291">
        <v>1023</v>
      </c>
      <c r="D291" t="s">
        <v>367</v>
      </c>
      <c r="E291" t="s">
        <v>368</v>
      </c>
    </row>
    <row r="292" spans="1:5" x14ac:dyDescent="0.2">
      <c r="A292" t="s">
        <v>338</v>
      </c>
      <c r="B292">
        <v>185.82</v>
      </c>
      <c r="C292">
        <v>1046</v>
      </c>
      <c r="D292" t="s">
        <v>369</v>
      </c>
      <c r="E292" t="s">
        <v>370</v>
      </c>
    </row>
    <row r="293" spans="1:5" x14ac:dyDescent="0.2">
      <c r="A293" t="s">
        <v>338</v>
      </c>
      <c r="B293">
        <v>195.82</v>
      </c>
      <c r="C293">
        <v>1029</v>
      </c>
      <c r="D293" t="s">
        <v>371</v>
      </c>
      <c r="E293" t="s">
        <v>372</v>
      </c>
    </row>
    <row r="294" spans="1:5" x14ac:dyDescent="0.2">
      <c r="A294" t="s">
        <v>338</v>
      </c>
      <c r="B294">
        <v>205.82</v>
      </c>
      <c r="C294">
        <v>1084</v>
      </c>
      <c r="D294" t="s">
        <v>373</v>
      </c>
      <c r="E294" t="s">
        <v>374</v>
      </c>
    </row>
    <row r="295" spans="1:5" x14ac:dyDescent="0.2">
      <c r="A295" t="s">
        <v>338</v>
      </c>
      <c r="B295">
        <v>215.82</v>
      </c>
      <c r="C295">
        <v>1084</v>
      </c>
      <c r="D295" t="s">
        <v>375</v>
      </c>
      <c r="E295" t="s">
        <v>376</v>
      </c>
    </row>
    <row r="296" spans="1:5" x14ac:dyDescent="0.2">
      <c r="A296" t="s">
        <v>338</v>
      </c>
      <c r="B296">
        <v>225.82</v>
      </c>
      <c r="C296">
        <v>1084</v>
      </c>
      <c r="D296" t="s">
        <v>377</v>
      </c>
      <c r="E296" t="s">
        <v>378</v>
      </c>
    </row>
    <row r="297" spans="1:5" x14ac:dyDescent="0.2">
      <c r="A297" t="s">
        <v>338</v>
      </c>
      <c r="B297">
        <v>235.82</v>
      </c>
      <c r="C297">
        <v>1083</v>
      </c>
      <c r="D297" t="s">
        <v>379</v>
      </c>
      <c r="E297" t="s">
        <v>380</v>
      </c>
    </row>
    <row r="298" spans="1:5" x14ac:dyDescent="0.2">
      <c r="A298" t="s">
        <v>338</v>
      </c>
      <c r="B298">
        <v>245.82</v>
      </c>
      <c r="C298">
        <v>1127</v>
      </c>
      <c r="D298" t="s">
        <v>381</v>
      </c>
      <c r="E298" t="s">
        <v>382</v>
      </c>
    </row>
    <row r="299" spans="1:5" x14ac:dyDescent="0.2">
      <c r="A299" t="s">
        <v>338</v>
      </c>
      <c r="B299">
        <v>255.82</v>
      </c>
      <c r="C299">
        <v>1125</v>
      </c>
      <c r="D299" t="s">
        <v>383</v>
      </c>
      <c r="E299" t="s">
        <v>384</v>
      </c>
    </row>
    <row r="300" spans="1:5" x14ac:dyDescent="0.2">
      <c r="A300" t="s">
        <v>338</v>
      </c>
      <c r="B300">
        <v>265.82</v>
      </c>
      <c r="C300">
        <v>1124</v>
      </c>
      <c r="D300" t="s">
        <v>385</v>
      </c>
      <c r="E300" t="s">
        <v>386</v>
      </c>
    </row>
    <row r="301" spans="1:5" x14ac:dyDescent="0.2">
      <c r="A301" t="s">
        <v>338</v>
      </c>
      <c r="B301">
        <v>275.82</v>
      </c>
      <c r="C301">
        <v>1122</v>
      </c>
      <c r="D301" t="s">
        <v>387</v>
      </c>
      <c r="E301" t="s">
        <v>388</v>
      </c>
    </row>
    <row r="302" spans="1:5" x14ac:dyDescent="0.2">
      <c r="A302" t="s">
        <v>338</v>
      </c>
      <c r="B302">
        <v>285.82</v>
      </c>
      <c r="C302">
        <v>1133</v>
      </c>
      <c r="D302" t="s">
        <v>389</v>
      </c>
      <c r="E302" t="s">
        <v>390</v>
      </c>
    </row>
    <row r="303" spans="1:5" x14ac:dyDescent="0.2">
      <c r="A303" t="s">
        <v>338</v>
      </c>
      <c r="B303">
        <v>295.82</v>
      </c>
      <c r="C303">
        <v>1156</v>
      </c>
      <c r="D303" t="s">
        <v>391</v>
      </c>
      <c r="E303" t="s">
        <v>392</v>
      </c>
    </row>
    <row r="304" spans="1:5" x14ac:dyDescent="0.2">
      <c r="A304" t="s">
        <v>393</v>
      </c>
      <c r="B304">
        <v>1.43353</v>
      </c>
      <c r="C304">
        <v>0</v>
      </c>
      <c r="D304" t="s">
        <v>11</v>
      </c>
      <c r="E304" t="s">
        <v>11</v>
      </c>
    </row>
    <row r="305" spans="1:5" x14ac:dyDescent="0.2">
      <c r="A305" t="s">
        <v>393</v>
      </c>
      <c r="B305">
        <v>11.4335</v>
      </c>
      <c r="C305">
        <v>0</v>
      </c>
      <c r="D305" t="s">
        <v>11</v>
      </c>
      <c r="E305" t="s">
        <v>11</v>
      </c>
    </row>
    <row r="306" spans="1:5" x14ac:dyDescent="0.2">
      <c r="A306" t="s">
        <v>393</v>
      </c>
      <c r="B306">
        <v>21.433499999999999</v>
      </c>
      <c r="C306">
        <v>0</v>
      </c>
      <c r="D306" t="s">
        <v>11</v>
      </c>
      <c r="E306" t="s">
        <v>11</v>
      </c>
    </row>
    <row r="307" spans="1:5" x14ac:dyDescent="0.2">
      <c r="A307" t="s">
        <v>393</v>
      </c>
      <c r="B307">
        <v>31.433499999999999</v>
      </c>
      <c r="C307">
        <v>0</v>
      </c>
      <c r="D307" t="s">
        <v>11</v>
      </c>
      <c r="E307" t="s">
        <v>11</v>
      </c>
    </row>
    <row r="308" spans="1:5" x14ac:dyDescent="0.2">
      <c r="A308" t="s">
        <v>393</v>
      </c>
      <c r="B308">
        <v>41.433500000000002</v>
      </c>
      <c r="C308">
        <v>0</v>
      </c>
      <c r="D308" t="s">
        <v>11</v>
      </c>
      <c r="E308" t="s">
        <v>11</v>
      </c>
    </row>
    <row r="309" spans="1:5" x14ac:dyDescent="0.2">
      <c r="A309" t="s">
        <v>393</v>
      </c>
      <c r="B309">
        <v>51.433500000000002</v>
      </c>
      <c r="C309">
        <v>349</v>
      </c>
      <c r="D309" t="s">
        <v>394</v>
      </c>
      <c r="E309" t="s">
        <v>395</v>
      </c>
    </row>
    <row r="310" spans="1:5" x14ac:dyDescent="0.2">
      <c r="A310" t="s">
        <v>393</v>
      </c>
      <c r="B310">
        <v>61.433500000000002</v>
      </c>
      <c r="C310">
        <v>468</v>
      </c>
      <c r="D310" t="s">
        <v>396</v>
      </c>
      <c r="E310" t="s">
        <v>397</v>
      </c>
    </row>
    <row r="311" spans="1:5" x14ac:dyDescent="0.2">
      <c r="A311" t="s">
        <v>393</v>
      </c>
      <c r="B311">
        <v>71.433499999999995</v>
      </c>
      <c r="C311">
        <v>554</v>
      </c>
      <c r="D311" t="s">
        <v>398</v>
      </c>
      <c r="E311" t="s">
        <v>399</v>
      </c>
    </row>
    <row r="312" spans="1:5" x14ac:dyDescent="0.2">
      <c r="A312" t="s">
        <v>393</v>
      </c>
      <c r="B312">
        <v>81.433499999999995</v>
      </c>
      <c r="C312">
        <v>618</v>
      </c>
      <c r="D312" t="s">
        <v>400</v>
      </c>
      <c r="E312" t="s">
        <v>401</v>
      </c>
    </row>
    <row r="313" spans="1:5" x14ac:dyDescent="0.2">
      <c r="A313" t="s">
        <v>393</v>
      </c>
      <c r="B313">
        <v>91.433499999999995</v>
      </c>
      <c r="C313">
        <v>629</v>
      </c>
      <c r="D313" t="s">
        <v>402</v>
      </c>
      <c r="E313" t="s">
        <v>403</v>
      </c>
    </row>
    <row r="314" spans="1:5" x14ac:dyDescent="0.2">
      <c r="A314" t="s">
        <v>393</v>
      </c>
      <c r="B314">
        <v>101.434</v>
      </c>
      <c r="C314">
        <v>709</v>
      </c>
      <c r="D314" t="s">
        <v>404</v>
      </c>
      <c r="E314" t="s">
        <v>405</v>
      </c>
    </row>
    <row r="315" spans="1:5" x14ac:dyDescent="0.2">
      <c r="A315" t="s">
        <v>393</v>
      </c>
      <c r="B315">
        <v>111.434</v>
      </c>
      <c r="C315">
        <v>710</v>
      </c>
      <c r="D315" t="s">
        <v>406</v>
      </c>
      <c r="E315" t="s">
        <v>407</v>
      </c>
    </row>
    <row r="316" spans="1:5" x14ac:dyDescent="0.2">
      <c r="A316" t="s">
        <v>393</v>
      </c>
      <c r="B316">
        <v>121.434</v>
      </c>
      <c r="C316">
        <v>859</v>
      </c>
      <c r="D316" t="s">
        <v>408</v>
      </c>
      <c r="E316" t="s">
        <v>409</v>
      </c>
    </row>
    <row r="317" spans="1:5" x14ac:dyDescent="0.2">
      <c r="A317" t="s">
        <v>393</v>
      </c>
      <c r="B317">
        <v>131.434</v>
      </c>
      <c r="C317">
        <v>849</v>
      </c>
      <c r="D317" t="s">
        <v>410</v>
      </c>
      <c r="E317" t="s">
        <v>411</v>
      </c>
    </row>
    <row r="318" spans="1:5" x14ac:dyDescent="0.2">
      <c r="A318" t="s">
        <v>393</v>
      </c>
      <c r="B318">
        <v>141.434</v>
      </c>
      <c r="C318">
        <v>890</v>
      </c>
      <c r="D318" t="s">
        <v>412</v>
      </c>
      <c r="E318" t="s">
        <v>413</v>
      </c>
    </row>
    <row r="319" spans="1:5" x14ac:dyDescent="0.2">
      <c r="A319" t="s">
        <v>393</v>
      </c>
      <c r="B319">
        <v>151.434</v>
      </c>
      <c r="C319">
        <v>903</v>
      </c>
      <c r="D319" t="s">
        <v>414</v>
      </c>
      <c r="E319" t="s">
        <v>415</v>
      </c>
    </row>
    <row r="320" spans="1:5" x14ac:dyDescent="0.2">
      <c r="A320" t="s">
        <v>393</v>
      </c>
      <c r="B320">
        <v>161.434</v>
      </c>
      <c r="C320">
        <v>914</v>
      </c>
      <c r="D320" t="s">
        <v>416</v>
      </c>
      <c r="E320" t="s">
        <v>417</v>
      </c>
    </row>
    <row r="321" spans="1:5" x14ac:dyDescent="0.2">
      <c r="A321" t="s">
        <v>393</v>
      </c>
      <c r="B321">
        <v>171.434</v>
      </c>
      <c r="C321">
        <v>944</v>
      </c>
      <c r="D321" t="s">
        <v>418</v>
      </c>
      <c r="E321" t="s">
        <v>419</v>
      </c>
    </row>
    <row r="322" spans="1:5" x14ac:dyDescent="0.2">
      <c r="A322" t="s">
        <v>393</v>
      </c>
      <c r="B322">
        <v>181.434</v>
      </c>
      <c r="C322">
        <v>892</v>
      </c>
      <c r="D322" t="s">
        <v>420</v>
      </c>
      <c r="E322" t="s">
        <v>421</v>
      </c>
    </row>
    <row r="323" spans="1:5" x14ac:dyDescent="0.2">
      <c r="A323" t="s">
        <v>393</v>
      </c>
      <c r="B323">
        <v>191.434</v>
      </c>
      <c r="C323">
        <v>977</v>
      </c>
      <c r="D323" t="s">
        <v>422</v>
      </c>
      <c r="E323" t="s">
        <v>423</v>
      </c>
    </row>
    <row r="324" spans="1:5" x14ac:dyDescent="0.2">
      <c r="A324" t="s">
        <v>393</v>
      </c>
      <c r="B324">
        <v>201.434</v>
      </c>
      <c r="C324">
        <v>982</v>
      </c>
      <c r="D324" t="s">
        <v>424</v>
      </c>
      <c r="E324" t="s">
        <v>425</v>
      </c>
    </row>
    <row r="325" spans="1:5" x14ac:dyDescent="0.2">
      <c r="A325" t="s">
        <v>393</v>
      </c>
      <c r="B325">
        <v>211.434</v>
      </c>
      <c r="C325">
        <v>1004</v>
      </c>
      <c r="D325" t="s">
        <v>426</v>
      </c>
      <c r="E325" t="s">
        <v>427</v>
      </c>
    </row>
    <row r="326" spans="1:5" x14ac:dyDescent="0.2">
      <c r="A326" t="s">
        <v>393</v>
      </c>
      <c r="B326">
        <v>221.434</v>
      </c>
      <c r="C326">
        <v>1007</v>
      </c>
      <c r="D326" t="s">
        <v>428</v>
      </c>
      <c r="E326" t="s">
        <v>429</v>
      </c>
    </row>
    <row r="327" spans="1:5" x14ac:dyDescent="0.2">
      <c r="A327" t="s">
        <v>393</v>
      </c>
      <c r="B327">
        <v>231.434</v>
      </c>
      <c r="C327">
        <v>1011</v>
      </c>
      <c r="D327" t="s">
        <v>430</v>
      </c>
      <c r="E327" t="s">
        <v>431</v>
      </c>
    </row>
    <row r="328" spans="1:5" x14ac:dyDescent="0.2">
      <c r="A328" t="s">
        <v>393</v>
      </c>
      <c r="B328">
        <v>241.434</v>
      </c>
      <c r="C328">
        <v>1043</v>
      </c>
      <c r="D328" t="s">
        <v>432</v>
      </c>
      <c r="E328" t="s">
        <v>433</v>
      </c>
    </row>
    <row r="329" spans="1:5" x14ac:dyDescent="0.2">
      <c r="A329" t="s">
        <v>393</v>
      </c>
      <c r="B329">
        <v>251.434</v>
      </c>
      <c r="C329">
        <v>1059</v>
      </c>
      <c r="D329" t="s">
        <v>434</v>
      </c>
      <c r="E329" t="s">
        <v>435</v>
      </c>
    </row>
    <row r="330" spans="1:5" x14ac:dyDescent="0.2">
      <c r="A330" t="s">
        <v>393</v>
      </c>
      <c r="B330">
        <v>261.43400000000003</v>
      </c>
      <c r="C330">
        <v>1060</v>
      </c>
      <c r="D330" t="s">
        <v>436</v>
      </c>
      <c r="E330" t="s">
        <v>437</v>
      </c>
    </row>
    <row r="331" spans="1:5" x14ac:dyDescent="0.2">
      <c r="A331" t="s">
        <v>393</v>
      </c>
      <c r="B331">
        <v>271.43400000000003</v>
      </c>
      <c r="C331">
        <v>1061</v>
      </c>
      <c r="D331" t="s">
        <v>438</v>
      </c>
      <c r="E331" t="s">
        <v>439</v>
      </c>
    </row>
    <row r="332" spans="1:5" x14ac:dyDescent="0.2">
      <c r="A332" t="s">
        <v>393</v>
      </c>
      <c r="B332">
        <v>281.43400000000003</v>
      </c>
      <c r="C332">
        <v>1074</v>
      </c>
      <c r="D332" t="s">
        <v>440</v>
      </c>
      <c r="E332" t="s">
        <v>441</v>
      </c>
    </row>
    <row r="333" spans="1:5" x14ac:dyDescent="0.2">
      <c r="A333" t="s">
        <v>393</v>
      </c>
      <c r="B333">
        <v>291.43400000000003</v>
      </c>
      <c r="C333">
        <v>1062</v>
      </c>
      <c r="D333" t="s">
        <v>442</v>
      </c>
      <c r="E333" t="s">
        <v>443</v>
      </c>
    </row>
    <row r="334" spans="1:5" x14ac:dyDescent="0.2">
      <c r="A334" t="s">
        <v>444</v>
      </c>
      <c r="B334">
        <v>5.3737300000000001</v>
      </c>
      <c r="C334">
        <v>0</v>
      </c>
      <c r="D334" t="s">
        <v>11</v>
      </c>
      <c r="E334" t="s">
        <v>11</v>
      </c>
    </row>
    <row r="335" spans="1:5" x14ac:dyDescent="0.2">
      <c r="A335" t="s">
        <v>444</v>
      </c>
      <c r="B335">
        <v>15.373699999999999</v>
      </c>
      <c r="C335">
        <v>0</v>
      </c>
      <c r="D335" t="s">
        <v>11</v>
      </c>
      <c r="E335" t="s">
        <v>11</v>
      </c>
    </row>
    <row r="336" spans="1:5" x14ac:dyDescent="0.2">
      <c r="A336" t="s">
        <v>444</v>
      </c>
      <c r="B336">
        <v>25.373699999999999</v>
      </c>
      <c r="C336">
        <v>0</v>
      </c>
      <c r="D336" t="s">
        <v>11</v>
      </c>
      <c r="E336" t="s">
        <v>11</v>
      </c>
    </row>
    <row r="337" spans="1:5" x14ac:dyDescent="0.2">
      <c r="A337" t="s">
        <v>444</v>
      </c>
      <c r="B337">
        <v>35.373699999999999</v>
      </c>
      <c r="C337">
        <v>0</v>
      </c>
      <c r="D337" t="s">
        <v>11</v>
      </c>
      <c r="E337" t="s">
        <v>11</v>
      </c>
    </row>
    <row r="338" spans="1:5" x14ac:dyDescent="0.2">
      <c r="A338" t="s">
        <v>444</v>
      </c>
      <c r="B338">
        <v>45.373699999999999</v>
      </c>
      <c r="C338">
        <v>0</v>
      </c>
      <c r="D338" t="s">
        <v>11</v>
      </c>
      <c r="E338" t="s">
        <v>11</v>
      </c>
    </row>
    <row r="339" spans="1:5" x14ac:dyDescent="0.2">
      <c r="A339" t="s">
        <v>444</v>
      </c>
      <c r="B339">
        <v>55.373699999999999</v>
      </c>
      <c r="C339">
        <v>130</v>
      </c>
      <c r="D339" t="s">
        <v>445</v>
      </c>
      <c r="E339" t="s">
        <v>446</v>
      </c>
    </row>
    <row r="340" spans="1:5" x14ac:dyDescent="0.2">
      <c r="A340" t="s">
        <v>444</v>
      </c>
      <c r="B340">
        <v>65.373699999999999</v>
      </c>
      <c r="C340">
        <v>275</v>
      </c>
      <c r="D340" t="s">
        <v>447</v>
      </c>
      <c r="E340" t="s">
        <v>448</v>
      </c>
    </row>
    <row r="341" spans="1:5" x14ac:dyDescent="0.2">
      <c r="A341" t="s">
        <v>444</v>
      </c>
      <c r="B341">
        <v>75.373699999999999</v>
      </c>
      <c r="C341">
        <v>382</v>
      </c>
      <c r="D341" t="s">
        <v>449</v>
      </c>
      <c r="E341" t="s">
        <v>450</v>
      </c>
    </row>
    <row r="342" spans="1:5" x14ac:dyDescent="0.2">
      <c r="A342" t="s">
        <v>444</v>
      </c>
      <c r="B342">
        <v>85.373699999999999</v>
      </c>
      <c r="C342">
        <v>463</v>
      </c>
      <c r="D342" t="s">
        <v>451</v>
      </c>
      <c r="E342" t="s">
        <v>452</v>
      </c>
    </row>
    <row r="343" spans="1:5" x14ac:dyDescent="0.2">
      <c r="A343" t="s">
        <v>444</v>
      </c>
      <c r="B343">
        <v>95.373699999999999</v>
      </c>
      <c r="C343">
        <v>528</v>
      </c>
      <c r="D343" t="s">
        <v>453</v>
      </c>
      <c r="E343" t="s">
        <v>454</v>
      </c>
    </row>
    <row r="344" spans="1:5" x14ac:dyDescent="0.2">
      <c r="A344" t="s">
        <v>444</v>
      </c>
      <c r="B344">
        <v>105.374</v>
      </c>
      <c r="C344">
        <v>683</v>
      </c>
      <c r="D344" t="s">
        <v>455</v>
      </c>
      <c r="E344" t="s">
        <v>456</v>
      </c>
    </row>
    <row r="345" spans="1:5" x14ac:dyDescent="0.2">
      <c r="A345" t="s">
        <v>444</v>
      </c>
      <c r="B345">
        <v>115.374</v>
      </c>
      <c r="C345">
        <v>624</v>
      </c>
      <c r="D345" t="s">
        <v>457</v>
      </c>
      <c r="E345" t="s">
        <v>458</v>
      </c>
    </row>
    <row r="346" spans="1:5" x14ac:dyDescent="0.2">
      <c r="A346" t="s">
        <v>444</v>
      </c>
      <c r="B346">
        <v>125.374</v>
      </c>
      <c r="C346">
        <v>746</v>
      </c>
      <c r="D346" t="s">
        <v>459</v>
      </c>
      <c r="E346" t="s">
        <v>460</v>
      </c>
    </row>
    <row r="347" spans="1:5" x14ac:dyDescent="0.2">
      <c r="A347" t="s">
        <v>444</v>
      </c>
      <c r="B347">
        <v>135.374</v>
      </c>
      <c r="C347">
        <v>824</v>
      </c>
      <c r="D347" t="s">
        <v>461</v>
      </c>
      <c r="E347" t="s">
        <v>462</v>
      </c>
    </row>
    <row r="348" spans="1:5" x14ac:dyDescent="0.2">
      <c r="A348" t="s">
        <v>444</v>
      </c>
      <c r="B348">
        <v>145.374</v>
      </c>
      <c r="C348">
        <v>866</v>
      </c>
      <c r="D348" t="s">
        <v>463</v>
      </c>
      <c r="E348" t="s">
        <v>464</v>
      </c>
    </row>
    <row r="349" spans="1:5" x14ac:dyDescent="0.2">
      <c r="A349" t="s">
        <v>444</v>
      </c>
      <c r="B349">
        <v>155.374</v>
      </c>
      <c r="C349">
        <v>810</v>
      </c>
      <c r="D349" t="s">
        <v>465</v>
      </c>
      <c r="E349" t="s">
        <v>466</v>
      </c>
    </row>
    <row r="350" spans="1:5" x14ac:dyDescent="0.2">
      <c r="A350" t="s">
        <v>444</v>
      </c>
      <c r="B350">
        <v>165.374</v>
      </c>
      <c r="C350">
        <v>827</v>
      </c>
      <c r="D350" t="s">
        <v>467</v>
      </c>
      <c r="E350" t="s">
        <v>468</v>
      </c>
    </row>
    <row r="351" spans="1:5" x14ac:dyDescent="0.2">
      <c r="A351" t="s">
        <v>444</v>
      </c>
      <c r="B351">
        <v>175.374</v>
      </c>
      <c r="C351">
        <v>841</v>
      </c>
      <c r="D351" t="s">
        <v>469</v>
      </c>
      <c r="E351" t="s">
        <v>470</v>
      </c>
    </row>
    <row r="352" spans="1:5" x14ac:dyDescent="0.2">
      <c r="A352" t="s">
        <v>444</v>
      </c>
      <c r="B352">
        <v>185.374</v>
      </c>
      <c r="C352">
        <v>873</v>
      </c>
      <c r="D352" t="s">
        <v>471</v>
      </c>
      <c r="E352" t="s">
        <v>472</v>
      </c>
    </row>
    <row r="353" spans="1:5" x14ac:dyDescent="0.2">
      <c r="A353" t="s">
        <v>444</v>
      </c>
      <c r="B353">
        <v>195.374</v>
      </c>
      <c r="C353">
        <v>829</v>
      </c>
      <c r="D353" t="s">
        <v>473</v>
      </c>
      <c r="E353" t="s">
        <v>474</v>
      </c>
    </row>
    <row r="354" spans="1:5" x14ac:dyDescent="0.2">
      <c r="A354" t="s">
        <v>444</v>
      </c>
      <c r="B354">
        <v>205.374</v>
      </c>
      <c r="C354">
        <v>911</v>
      </c>
      <c r="D354" t="s">
        <v>475</v>
      </c>
      <c r="E354" t="s">
        <v>476</v>
      </c>
    </row>
    <row r="355" spans="1:5" x14ac:dyDescent="0.2">
      <c r="A355" t="s">
        <v>444</v>
      </c>
      <c r="B355">
        <v>215.374</v>
      </c>
      <c r="C355">
        <v>919</v>
      </c>
      <c r="D355" t="s">
        <v>477</v>
      </c>
      <c r="E355" t="s">
        <v>478</v>
      </c>
    </row>
    <row r="356" spans="1:5" x14ac:dyDescent="0.2">
      <c r="A356" t="s">
        <v>444</v>
      </c>
      <c r="B356">
        <v>225.374</v>
      </c>
      <c r="C356">
        <v>942</v>
      </c>
      <c r="D356" t="s">
        <v>479</v>
      </c>
      <c r="E356" t="s">
        <v>480</v>
      </c>
    </row>
    <row r="357" spans="1:5" x14ac:dyDescent="0.2">
      <c r="A357" t="s">
        <v>444</v>
      </c>
      <c r="B357">
        <v>235.374</v>
      </c>
      <c r="C357">
        <v>994</v>
      </c>
      <c r="D357" t="s">
        <v>481</v>
      </c>
      <c r="E357" t="s">
        <v>482</v>
      </c>
    </row>
    <row r="358" spans="1:5" x14ac:dyDescent="0.2">
      <c r="A358" t="s">
        <v>444</v>
      </c>
      <c r="B358">
        <v>245.374</v>
      </c>
      <c r="C358">
        <v>997</v>
      </c>
      <c r="D358" t="s">
        <v>483</v>
      </c>
      <c r="E358" t="s">
        <v>484</v>
      </c>
    </row>
    <row r="359" spans="1:5" x14ac:dyDescent="0.2">
      <c r="A359" t="s">
        <v>444</v>
      </c>
      <c r="B359">
        <v>255.374</v>
      </c>
      <c r="C359">
        <v>986</v>
      </c>
      <c r="D359" t="s">
        <v>485</v>
      </c>
      <c r="E359" t="s">
        <v>486</v>
      </c>
    </row>
    <row r="360" spans="1:5" x14ac:dyDescent="0.2">
      <c r="A360" t="s">
        <v>444</v>
      </c>
      <c r="B360">
        <v>265.37400000000002</v>
      </c>
      <c r="C360">
        <v>1003</v>
      </c>
      <c r="D360" t="s">
        <v>487</v>
      </c>
      <c r="E360" t="s">
        <v>488</v>
      </c>
    </row>
    <row r="361" spans="1:5" x14ac:dyDescent="0.2">
      <c r="A361" t="s">
        <v>444</v>
      </c>
      <c r="B361">
        <v>275.37400000000002</v>
      </c>
      <c r="C361">
        <v>1045</v>
      </c>
      <c r="D361" t="s">
        <v>489</v>
      </c>
      <c r="E361" t="s">
        <v>490</v>
      </c>
    </row>
    <row r="362" spans="1:5" x14ac:dyDescent="0.2">
      <c r="A362" t="s">
        <v>444</v>
      </c>
      <c r="B362">
        <v>285.37400000000002</v>
      </c>
      <c r="C362">
        <v>1047</v>
      </c>
      <c r="D362" t="s">
        <v>491</v>
      </c>
      <c r="E362" t="s">
        <v>492</v>
      </c>
    </row>
    <row r="363" spans="1:5" x14ac:dyDescent="0.2">
      <c r="A363" t="s">
        <v>444</v>
      </c>
      <c r="B363">
        <v>295.37400000000002</v>
      </c>
      <c r="C363">
        <v>1048</v>
      </c>
      <c r="D363" t="s">
        <v>493</v>
      </c>
      <c r="E363" t="s">
        <v>494</v>
      </c>
    </row>
    <row r="364" spans="1:5" x14ac:dyDescent="0.2">
      <c r="A364" t="s">
        <v>495</v>
      </c>
      <c r="B364">
        <v>9.4466900000000003</v>
      </c>
      <c r="C364">
        <v>0</v>
      </c>
      <c r="D364" t="s">
        <v>11</v>
      </c>
      <c r="E364" t="s">
        <v>11</v>
      </c>
    </row>
    <row r="365" spans="1:5" x14ac:dyDescent="0.2">
      <c r="A365" t="s">
        <v>495</v>
      </c>
      <c r="B365">
        <v>19.4467</v>
      </c>
      <c r="C365">
        <v>0</v>
      </c>
      <c r="D365" t="s">
        <v>11</v>
      </c>
      <c r="E365" t="s">
        <v>11</v>
      </c>
    </row>
    <row r="366" spans="1:5" x14ac:dyDescent="0.2">
      <c r="A366" t="s">
        <v>495</v>
      </c>
      <c r="B366">
        <v>29.4467</v>
      </c>
      <c r="C366">
        <v>0</v>
      </c>
      <c r="D366" t="s">
        <v>11</v>
      </c>
      <c r="E366" t="s">
        <v>11</v>
      </c>
    </row>
    <row r="367" spans="1:5" x14ac:dyDescent="0.2">
      <c r="A367" t="s">
        <v>495</v>
      </c>
      <c r="B367">
        <v>39.4467</v>
      </c>
      <c r="C367">
        <v>0</v>
      </c>
      <c r="D367" t="s">
        <v>11</v>
      </c>
      <c r="E367" t="s">
        <v>11</v>
      </c>
    </row>
    <row r="368" spans="1:5" x14ac:dyDescent="0.2">
      <c r="A368" t="s">
        <v>495</v>
      </c>
      <c r="B368">
        <v>49.4467</v>
      </c>
      <c r="C368">
        <v>0</v>
      </c>
      <c r="D368" t="s">
        <v>11</v>
      </c>
      <c r="E368" t="s">
        <v>11</v>
      </c>
    </row>
    <row r="369" spans="1:5" x14ac:dyDescent="0.2">
      <c r="A369" t="s">
        <v>495</v>
      </c>
      <c r="B369">
        <v>59.4467</v>
      </c>
      <c r="C369">
        <v>0</v>
      </c>
      <c r="D369" t="s">
        <v>11</v>
      </c>
      <c r="E369" t="s">
        <v>11</v>
      </c>
    </row>
    <row r="370" spans="1:5" x14ac:dyDescent="0.2">
      <c r="A370" t="s">
        <v>495</v>
      </c>
      <c r="B370">
        <v>69.446700000000007</v>
      </c>
      <c r="C370">
        <v>259</v>
      </c>
      <c r="D370" t="s">
        <v>496</v>
      </c>
      <c r="E370" t="s">
        <v>497</v>
      </c>
    </row>
    <row r="371" spans="1:5" x14ac:dyDescent="0.2">
      <c r="A371" t="s">
        <v>495</v>
      </c>
      <c r="B371">
        <v>79.446700000000007</v>
      </c>
      <c r="C371">
        <v>226</v>
      </c>
      <c r="D371" t="s">
        <v>498</v>
      </c>
      <c r="E371" t="s">
        <v>499</v>
      </c>
    </row>
    <row r="372" spans="1:5" x14ac:dyDescent="0.2">
      <c r="A372" t="s">
        <v>495</v>
      </c>
      <c r="B372">
        <v>89.446700000000007</v>
      </c>
      <c r="C372">
        <v>402</v>
      </c>
      <c r="D372" t="s">
        <v>500</v>
      </c>
      <c r="E372" t="s">
        <v>501</v>
      </c>
    </row>
    <row r="373" spans="1:5" x14ac:dyDescent="0.2">
      <c r="A373" t="s">
        <v>495</v>
      </c>
      <c r="B373">
        <v>99.446700000000007</v>
      </c>
      <c r="C373">
        <v>506</v>
      </c>
      <c r="D373" t="s">
        <v>502</v>
      </c>
      <c r="E373" t="s">
        <v>503</v>
      </c>
    </row>
    <row r="374" spans="1:5" x14ac:dyDescent="0.2">
      <c r="A374" t="s">
        <v>495</v>
      </c>
      <c r="B374">
        <v>109.447</v>
      </c>
      <c r="C374">
        <v>526</v>
      </c>
      <c r="D374" t="s">
        <v>504</v>
      </c>
      <c r="E374" t="s">
        <v>505</v>
      </c>
    </row>
    <row r="375" spans="1:5" x14ac:dyDescent="0.2">
      <c r="A375" t="s">
        <v>495</v>
      </c>
      <c r="B375">
        <v>119.447</v>
      </c>
      <c r="C375">
        <v>602</v>
      </c>
      <c r="D375" t="s">
        <v>506</v>
      </c>
      <c r="E375" t="s">
        <v>507</v>
      </c>
    </row>
    <row r="376" spans="1:5" x14ac:dyDescent="0.2">
      <c r="A376" t="s">
        <v>495</v>
      </c>
      <c r="B376">
        <v>129.447</v>
      </c>
      <c r="C376">
        <v>556</v>
      </c>
      <c r="D376" t="s">
        <v>508</v>
      </c>
      <c r="E376" t="s">
        <v>509</v>
      </c>
    </row>
    <row r="377" spans="1:5" x14ac:dyDescent="0.2">
      <c r="A377" t="s">
        <v>495</v>
      </c>
      <c r="B377">
        <v>139.447</v>
      </c>
      <c r="C377">
        <v>671</v>
      </c>
      <c r="D377" t="s">
        <v>510</v>
      </c>
      <c r="E377" t="s">
        <v>511</v>
      </c>
    </row>
    <row r="378" spans="1:5" x14ac:dyDescent="0.2">
      <c r="A378" t="s">
        <v>495</v>
      </c>
      <c r="B378">
        <v>149.447</v>
      </c>
      <c r="C378">
        <v>746</v>
      </c>
      <c r="D378" t="s">
        <v>512</v>
      </c>
      <c r="E378" t="s">
        <v>513</v>
      </c>
    </row>
    <row r="379" spans="1:5" x14ac:dyDescent="0.2">
      <c r="A379" t="s">
        <v>495</v>
      </c>
      <c r="B379">
        <v>159.447</v>
      </c>
      <c r="C379">
        <v>790</v>
      </c>
      <c r="D379" t="s">
        <v>514</v>
      </c>
      <c r="E379" t="s">
        <v>515</v>
      </c>
    </row>
    <row r="380" spans="1:5" x14ac:dyDescent="0.2">
      <c r="A380" t="s">
        <v>495</v>
      </c>
      <c r="B380">
        <v>169.447</v>
      </c>
      <c r="C380">
        <v>743</v>
      </c>
      <c r="D380" t="s">
        <v>516</v>
      </c>
      <c r="E380" t="s">
        <v>517</v>
      </c>
    </row>
    <row r="381" spans="1:5" x14ac:dyDescent="0.2">
      <c r="A381" t="s">
        <v>495</v>
      </c>
      <c r="B381">
        <v>179.447</v>
      </c>
      <c r="C381">
        <v>822</v>
      </c>
      <c r="D381" t="s">
        <v>518</v>
      </c>
      <c r="E381" t="s">
        <v>519</v>
      </c>
    </row>
    <row r="382" spans="1:5" x14ac:dyDescent="0.2">
      <c r="A382" t="s">
        <v>495</v>
      </c>
      <c r="B382">
        <v>189.447</v>
      </c>
      <c r="C382">
        <v>779</v>
      </c>
      <c r="D382" t="s">
        <v>520</v>
      </c>
      <c r="E382" t="s">
        <v>521</v>
      </c>
    </row>
    <row r="383" spans="1:5" x14ac:dyDescent="0.2">
      <c r="A383" t="s">
        <v>495</v>
      </c>
      <c r="B383">
        <v>199.447</v>
      </c>
      <c r="C383">
        <v>812</v>
      </c>
      <c r="D383" t="s">
        <v>522</v>
      </c>
      <c r="E383" t="s">
        <v>523</v>
      </c>
    </row>
    <row r="384" spans="1:5" x14ac:dyDescent="0.2">
      <c r="A384" t="s">
        <v>495</v>
      </c>
      <c r="B384">
        <v>209.447</v>
      </c>
      <c r="C384">
        <v>773</v>
      </c>
      <c r="D384" t="s">
        <v>524</v>
      </c>
      <c r="E384" t="s">
        <v>525</v>
      </c>
    </row>
    <row r="385" spans="1:5" x14ac:dyDescent="0.2">
      <c r="A385" t="s">
        <v>495</v>
      </c>
      <c r="B385">
        <v>219.447</v>
      </c>
      <c r="C385">
        <v>885</v>
      </c>
      <c r="D385" t="s">
        <v>526</v>
      </c>
      <c r="E385" t="s">
        <v>527</v>
      </c>
    </row>
    <row r="386" spans="1:5" x14ac:dyDescent="0.2">
      <c r="A386" t="s">
        <v>495</v>
      </c>
      <c r="B386">
        <v>229.447</v>
      </c>
      <c r="C386">
        <v>910</v>
      </c>
      <c r="D386" t="s">
        <v>528</v>
      </c>
      <c r="E386" t="s">
        <v>529</v>
      </c>
    </row>
    <row r="387" spans="1:5" x14ac:dyDescent="0.2">
      <c r="A387" t="s">
        <v>495</v>
      </c>
      <c r="B387">
        <v>239.447</v>
      </c>
      <c r="C387">
        <v>932</v>
      </c>
      <c r="D387" t="s">
        <v>530</v>
      </c>
      <c r="E387" t="s">
        <v>531</v>
      </c>
    </row>
    <row r="388" spans="1:5" x14ac:dyDescent="0.2">
      <c r="A388" t="s">
        <v>495</v>
      </c>
      <c r="B388">
        <v>249.447</v>
      </c>
      <c r="C388">
        <v>938</v>
      </c>
      <c r="D388" t="s">
        <v>532</v>
      </c>
      <c r="E388" t="s">
        <v>533</v>
      </c>
    </row>
    <row r="389" spans="1:5" x14ac:dyDescent="0.2">
      <c r="A389" t="s">
        <v>495</v>
      </c>
      <c r="B389">
        <v>259.447</v>
      </c>
      <c r="C389">
        <v>943</v>
      </c>
      <c r="D389" t="s">
        <v>534</v>
      </c>
      <c r="E389" t="s">
        <v>535</v>
      </c>
    </row>
    <row r="390" spans="1:5" x14ac:dyDescent="0.2">
      <c r="A390" t="s">
        <v>495</v>
      </c>
      <c r="B390">
        <v>269.447</v>
      </c>
      <c r="C390">
        <v>948</v>
      </c>
      <c r="D390" t="s">
        <v>536</v>
      </c>
      <c r="E390" t="s">
        <v>537</v>
      </c>
    </row>
    <row r="391" spans="1:5" x14ac:dyDescent="0.2">
      <c r="A391" t="s">
        <v>495</v>
      </c>
      <c r="B391">
        <v>279.447</v>
      </c>
      <c r="C391">
        <v>953</v>
      </c>
      <c r="D391" t="s">
        <v>538</v>
      </c>
      <c r="E391" t="s">
        <v>539</v>
      </c>
    </row>
    <row r="392" spans="1:5" x14ac:dyDescent="0.2">
      <c r="A392" t="s">
        <v>495</v>
      </c>
      <c r="B392">
        <v>289.447</v>
      </c>
      <c r="C392">
        <v>995</v>
      </c>
      <c r="D392" t="s">
        <v>540</v>
      </c>
      <c r="E392" t="s">
        <v>541</v>
      </c>
    </row>
    <row r="393" spans="1:5" x14ac:dyDescent="0.2">
      <c r="A393" t="s">
        <v>495</v>
      </c>
      <c r="B393">
        <v>299.447</v>
      </c>
      <c r="C393">
        <v>997</v>
      </c>
      <c r="D393" t="s">
        <v>542</v>
      </c>
      <c r="E393" t="s">
        <v>543</v>
      </c>
    </row>
    <row r="394" spans="1:5" x14ac:dyDescent="0.2">
      <c r="A394" t="s">
        <v>544</v>
      </c>
      <c r="B394">
        <v>7.5861599999999996</v>
      </c>
      <c r="C394">
        <v>0</v>
      </c>
      <c r="D394" t="s">
        <v>11</v>
      </c>
      <c r="E394" t="s">
        <v>11</v>
      </c>
    </row>
    <row r="395" spans="1:5" x14ac:dyDescent="0.2">
      <c r="A395" t="s">
        <v>544</v>
      </c>
      <c r="B395">
        <v>17.586200000000002</v>
      </c>
      <c r="C395">
        <v>0</v>
      </c>
      <c r="D395" t="s">
        <v>11</v>
      </c>
      <c r="E395" t="s">
        <v>11</v>
      </c>
    </row>
    <row r="396" spans="1:5" x14ac:dyDescent="0.2">
      <c r="A396" t="s">
        <v>544</v>
      </c>
      <c r="B396">
        <v>27.586200000000002</v>
      </c>
      <c r="C396">
        <v>0</v>
      </c>
      <c r="D396" t="s">
        <v>11</v>
      </c>
      <c r="E396" t="s">
        <v>11</v>
      </c>
    </row>
    <row r="397" spans="1:5" x14ac:dyDescent="0.2">
      <c r="A397" t="s">
        <v>544</v>
      </c>
      <c r="B397">
        <v>37.586199999999998</v>
      </c>
      <c r="C397">
        <v>0</v>
      </c>
      <c r="D397" t="s">
        <v>11</v>
      </c>
      <c r="E397" t="s">
        <v>11</v>
      </c>
    </row>
    <row r="398" spans="1:5" x14ac:dyDescent="0.2">
      <c r="A398" t="s">
        <v>544</v>
      </c>
      <c r="B398">
        <v>47.586199999999998</v>
      </c>
      <c r="C398">
        <v>0</v>
      </c>
      <c r="D398" t="s">
        <v>11</v>
      </c>
      <c r="E398" t="s">
        <v>11</v>
      </c>
    </row>
    <row r="399" spans="1:5" x14ac:dyDescent="0.2">
      <c r="A399" t="s">
        <v>544</v>
      </c>
      <c r="B399">
        <v>57.586199999999998</v>
      </c>
      <c r="C399">
        <v>0</v>
      </c>
      <c r="D399" t="s">
        <v>11</v>
      </c>
      <c r="E399" t="s">
        <v>11</v>
      </c>
    </row>
    <row r="400" spans="1:5" x14ac:dyDescent="0.2">
      <c r="A400" t="s">
        <v>544</v>
      </c>
      <c r="B400">
        <v>67.586200000000005</v>
      </c>
      <c r="C400">
        <v>0</v>
      </c>
      <c r="D400" t="s">
        <v>11</v>
      </c>
      <c r="E400" t="s">
        <v>11</v>
      </c>
    </row>
    <row r="401" spans="1:5" x14ac:dyDescent="0.2">
      <c r="A401" t="s">
        <v>544</v>
      </c>
      <c r="B401">
        <v>77.586200000000005</v>
      </c>
      <c r="C401">
        <v>232</v>
      </c>
      <c r="D401" t="s">
        <v>545</v>
      </c>
      <c r="E401" t="s">
        <v>546</v>
      </c>
    </row>
    <row r="402" spans="1:5" x14ac:dyDescent="0.2">
      <c r="A402" t="s">
        <v>544</v>
      </c>
      <c r="B402">
        <v>87.586200000000005</v>
      </c>
      <c r="C402">
        <v>205</v>
      </c>
      <c r="D402" t="s">
        <v>547</v>
      </c>
      <c r="E402" t="s">
        <v>548</v>
      </c>
    </row>
    <row r="403" spans="1:5" x14ac:dyDescent="0.2">
      <c r="A403" t="s">
        <v>544</v>
      </c>
      <c r="B403">
        <v>97.586200000000005</v>
      </c>
      <c r="C403">
        <v>295</v>
      </c>
      <c r="D403" t="s">
        <v>549</v>
      </c>
      <c r="E403" t="s">
        <v>550</v>
      </c>
    </row>
    <row r="404" spans="1:5" x14ac:dyDescent="0.2">
      <c r="A404" t="s">
        <v>544</v>
      </c>
      <c r="B404">
        <v>107.586</v>
      </c>
      <c r="C404">
        <v>368</v>
      </c>
      <c r="D404" t="s">
        <v>551</v>
      </c>
      <c r="E404" t="s">
        <v>552</v>
      </c>
    </row>
    <row r="405" spans="1:5" x14ac:dyDescent="0.2">
      <c r="A405" t="s">
        <v>544</v>
      </c>
      <c r="B405">
        <v>117.586</v>
      </c>
      <c r="C405">
        <v>428</v>
      </c>
      <c r="D405" t="s">
        <v>553</v>
      </c>
      <c r="E405" t="s">
        <v>554</v>
      </c>
    </row>
    <row r="406" spans="1:5" x14ac:dyDescent="0.2">
      <c r="A406" t="s">
        <v>544</v>
      </c>
      <c r="B406">
        <v>127.586</v>
      </c>
      <c r="C406">
        <v>564</v>
      </c>
      <c r="D406" t="s">
        <v>555</v>
      </c>
      <c r="E406" t="s">
        <v>556</v>
      </c>
    </row>
    <row r="407" spans="1:5" x14ac:dyDescent="0.2">
      <c r="A407" t="s">
        <v>544</v>
      </c>
      <c r="B407">
        <v>137.58600000000001</v>
      </c>
      <c r="C407">
        <v>523</v>
      </c>
      <c r="D407" t="s">
        <v>557</v>
      </c>
      <c r="E407" t="s">
        <v>558</v>
      </c>
    </row>
    <row r="408" spans="1:5" x14ac:dyDescent="0.2">
      <c r="A408" t="s">
        <v>544</v>
      </c>
      <c r="B408">
        <v>147.58600000000001</v>
      </c>
      <c r="C408">
        <v>634</v>
      </c>
      <c r="D408" t="s">
        <v>559</v>
      </c>
      <c r="E408" t="s">
        <v>560</v>
      </c>
    </row>
    <row r="409" spans="1:5" x14ac:dyDescent="0.2">
      <c r="A409" t="s">
        <v>544</v>
      </c>
      <c r="B409">
        <v>157.58600000000001</v>
      </c>
      <c r="C409">
        <v>708</v>
      </c>
      <c r="D409" t="s">
        <v>561</v>
      </c>
      <c r="E409" t="s">
        <v>562</v>
      </c>
    </row>
    <row r="410" spans="1:5" x14ac:dyDescent="0.2">
      <c r="A410" t="s">
        <v>544</v>
      </c>
      <c r="B410">
        <v>167.58600000000001</v>
      </c>
      <c r="C410">
        <v>751</v>
      </c>
      <c r="D410" t="s">
        <v>563</v>
      </c>
      <c r="E410" t="s">
        <v>564</v>
      </c>
    </row>
    <row r="411" spans="1:5" x14ac:dyDescent="0.2">
      <c r="A411" t="s">
        <v>544</v>
      </c>
      <c r="B411">
        <v>177.58600000000001</v>
      </c>
      <c r="C411">
        <v>709</v>
      </c>
      <c r="D411" t="s">
        <v>565</v>
      </c>
      <c r="E411" t="s">
        <v>566</v>
      </c>
    </row>
    <row r="412" spans="1:5" x14ac:dyDescent="0.2">
      <c r="A412" t="s">
        <v>544</v>
      </c>
      <c r="B412">
        <v>187.58600000000001</v>
      </c>
      <c r="C412">
        <v>786</v>
      </c>
      <c r="D412" t="s">
        <v>567</v>
      </c>
      <c r="E412" t="s">
        <v>568</v>
      </c>
    </row>
    <row r="413" spans="1:5" x14ac:dyDescent="0.2">
      <c r="A413" t="s">
        <v>544</v>
      </c>
      <c r="B413">
        <v>197.58600000000001</v>
      </c>
      <c r="C413">
        <v>747</v>
      </c>
      <c r="D413" t="s">
        <v>569</v>
      </c>
      <c r="E413" t="s">
        <v>570</v>
      </c>
    </row>
    <row r="414" spans="1:5" x14ac:dyDescent="0.2">
      <c r="A414" t="s">
        <v>544</v>
      </c>
      <c r="B414">
        <v>207.58600000000001</v>
      </c>
      <c r="C414">
        <v>780</v>
      </c>
      <c r="D414" t="s">
        <v>571</v>
      </c>
      <c r="E414" t="s">
        <v>572</v>
      </c>
    </row>
    <row r="415" spans="1:5" x14ac:dyDescent="0.2">
      <c r="A415" t="s">
        <v>544</v>
      </c>
      <c r="B415">
        <v>217.58600000000001</v>
      </c>
      <c r="C415">
        <v>744</v>
      </c>
      <c r="D415" t="s">
        <v>573</v>
      </c>
      <c r="E415" t="s">
        <v>574</v>
      </c>
    </row>
    <row r="416" spans="1:5" x14ac:dyDescent="0.2">
      <c r="A416" t="s">
        <v>544</v>
      </c>
      <c r="B416">
        <v>227.58600000000001</v>
      </c>
      <c r="C416">
        <v>790</v>
      </c>
      <c r="D416" t="s">
        <v>575</v>
      </c>
      <c r="E416" t="s">
        <v>576</v>
      </c>
    </row>
    <row r="417" spans="1:5" x14ac:dyDescent="0.2">
      <c r="A417" t="s">
        <v>544</v>
      </c>
      <c r="B417">
        <v>237.58600000000001</v>
      </c>
      <c r="C417">
        <v>833</v>
      </c>
      <c r="D417" t="s">
        <v>577</v>
      </c>
      <c r="E417" t="s">
        <v>578</v>
      </c>
    </row>
    <row r="418" spans="1:5" x14ac:dyDescent="0.2">
      <c r="A418" t="s">
        <v>544</v>
      </c>
      <c r="B418">
        <v>247.58600000000001</v>
      </c>
      <c r="C418">
        <v>857</v>
      </c>
      <c r="D418" t="s">
        <v>579</v>
      </c>
      <c r="E418" t="s">
        <v>580</v>
      </c>
    </row>
    <row r="419" spans="1:5" x14ac:dyDescent="0.2">
      <c r="A419" t="s">
        <v>544</v>
      </c>
      <c r="B419">
        <v>257.58600000000001</v>
      </c>
      <c r="C419">
        <v>908</v>
      </c>
      <c r="D419" t="s">
        <v>581</v>
      </c>
      <c r="E419" t="s">
        <v>582</v>
      </c>
    </row>
    <row r="420" spans="1:5" x14ac:dyDescent="0.2">
      <c r="A420" t="s">
        <v>544</v>
      </c>
      <c r="B420">
        <v>267.58600000000001</v>
      </c>
      <c r="C420">
        <v>914</v>
      </c>
      <c r="D420" t="s">
        <v>583</v>
      </c>
      <c r="E420" t="s">
        <v>584</v>
      </c>
    </row>
    <row r="421" spans="1:5" x14ac:dyDescent="0.2">
      <c r="A421" t="s">
        <v>544</v>
      </c>
      <c r="B421">
        <v>277.58600000000001</v>
      </c>
      <c r="C421">
        <v>881</v>
      </c>
      <c r="D421" t="s">
        <v>585</v>
      </c>
      <c r="E421" t="s">
        <v>586</v>
      </c>
    </row>
    <row r="422" spans="1:5" x14ac:dyDescent="0.2">
      <c r="A422" t="s">
        <v>544</v>
      </c>
      <c r="B422">
        <v>287.58600000000001</v>
      </c>
      <c r="C422">
        <v>888</v>
      </c>
      <c r="D422" t="s">
        <v>587</v>
      </c>
      <c r="E422" t="s">
        <v>588</v>
      </c>
    </row>
    <row r="423" spans="1:5" x14ac:dyDescent="0.2">
      <c r="A423" t="s">
        <v>544</v>
      </c>
      <c r="B423">
        <v>297.58600000000001</v>
      </c>
      <c r="C423">
        <v>967</v>
      </c>
      <c r="D423" t="s">
        <v>589</v>
      </c>
      <c r="E423" t="s">
        <v>590</v>
      </c>
    </row>
    <row r="424" spans="1:5" x14ac:dyDescent="0.2">
      <c r="A424" t="s">
        <v>591</v>
      </c>
      <c r="B424">
        <v>5.2184799999999996</v>
      </c>
      <c r="C424">
        <v>0</v>
      </c>
      <c r="D424" t="s">
        <v>11</v>
      </c>
      <c r="E424" t="s">
        <v>11</v>
      </c>
    </row>
    <row r="425" spans="1:5" x14ac:dyDescent="0.2">
      <c r="A425" t="s">
        <v>591</v>
      </c>
      <c r="B425">
        <v>15.218500000000001</v>
      </c>
      <c r="C425">
        <v>0</v>
      </c>
      <c r="D425" t="s">
        <v>11</v>
      </c>
      <c r="E425" t="s">
        <v>11</v>
      </c>
    </row>
    <row r="426" spans="1:5" x14ac:dyDescent="0.2">
      <c r="A426" t="s">
        <v>591</v>
      </c>
      <c r="B426">
        <v>25.218499999999999</v>
      </c>
      <c r="C426">
        <v>0</v>
      </c>
      <c r="D426" t="s">
        <v>11</v>
      </c>
      <c r="E426" t="s">
        <v>11</v>
      </c>
    </row>
    <row r="427" spans="1:5" x14ac:dyDescent="0.2">
      <c r="A427" t="s">
        <v>591</v>
      </c>
      <c r="B427">
        <v>35.218499999999999</v>
      </c>
      <c r="C427">
        <v>0</v>
      </c>
      <c r="D427" t="s">
        <v>11</v>
      </c>
      <c r="E427" t="s">
        <v>11</v>
      </c>
    </row>
    <row r="428" spans="1:5" x14ac:dyDescent="0.2">
      <c r="A428" t="s">
        <v>591</v>
      </c>
      <c r="B428">
        <v>45.218499999999999</v>
      </c>
      <c r="C428">
        <v>0</v>
      </c>
      <c r="D428" t="s">
        <v>11</v>
      </c>
      <c r="E428" t="s">
        <v>11</v>
      </c>
    </row>
    <row r="429" spans="1:5" x14ac:dyDescent="0.2">
      <c r="A429" t="s">
        <v>591</v>
      </c>
      <c r="B429">
        <v>55.218499999999999</v>
      </c>
      <c r="C429">
        <v>0</v>
      </c>
      <c r="D429" t="s">
        <v>11</v>
      </c>
      <c r="E429" t="s">
        <v>11</v>
      </c>
    </row>
    <row r="430" spans="1:5" x14ac:dyDescent="0.2">
      <c r="A430" t="s">
        <v>591</v>
      </c>
      <c r="B430">
        <v>65.218500000000006</v>
      </c>
      <c r="C430">
        <v>0</v>
      </c>
      <c r="D430" t="s">
        <v>11</v>
      </c>
      <c r="E430" t="s">
        <v>11</v>
      </c>
    </row>
    <row r="431" spans="1:5" x14ac:dyDescent="0.2">
      <c r="A431" t="s">
        <v>591</v>
      </c>
      <c r="B431">
        <v>75.218500000000006</v>
      </c>
      <c r="C431">
        <v>0</v>
      </c>
      <c r="D431" t="s">
        <v>11</v>
      </c>
      <c r="E431" t="s">
        <v>11</v>
      </c>
    </row>
    <row r="432" spans="1:5" x14ac:dyDescent="0.2">
      <c r="A432" t="s">
        <v>591</v>
      </c>
      <c r="B432">
        <v>85.218500000000006</v>
      </c>
      <c r="C432">
        <v>0</v>
      </c>
      <c r="D432" t="s">
        <v>592</v>
      </c>
      <c r="E432" t="s">
        <v>593</v>
      </c>
    </row>
    <row r="433" spans="1:5" x14ac:dyDescent="0.2">
      <c r="A433" t="s">
        <v>591</v>
      </c>
      <c r="B433">
        <v>95.218500000000006</v>
      </c>
      <c r="C433">
        <v>189</v>
      </c>
      <c r="D433" t="s">
        <v>594</v>
      </c>
      <c r="E433" t="s">
        <v>595</v>
      </c>
    </row>
    <row r="434" spans="1:5" x14ac:dyDescent="0.2">
      <c r="A434" t="s">
        <v>591</v>
      </c>
      <c r="B434">
        <v>105.218</v>
      </c>
      <c r="C434">
        <v>273</v>
      </c>
      <c r="D434" t="s">
        <v>596</v>
      </c>
      <c r="E434" t="s">
        <v>597</v>
      </c>
    </row>
    <row r="435" spans="1:5" x14ac:dyDescent="0.2">
      <c r="A435" t="s">
        <v>591</v>
      </c>
      <c r="B435">
        <v>115.218</v>
      </c>
      <c r="C435">
        <v>312</v>
      </c>
      <c r="D435" t="s">
        <v>598</v>
      </c>
      <c r="E435" t="s">
        <v>599</v>
      </c>
    </row>
    <row r="436" spans="1:5" x14ac:dyDescent="0.2">
      <c r="A436" t="s">
        <v>591</v>
      </c>
      <c r="B436">
        <v>125.218</v>
      </c>
      <c r="C436">
        <v>402</v>
      </c>
      <c r="D436" t="s">
        <v>600</v>
      </c>
      <c r="E436" t="s">
        <v>601</v>
      </c>
    </row>
    <row r="437" spans="1:5" x14ac:dyDescent="0.2">
      <c r="A437" t="s">
        <v>591</v>
      </c>
      <c r="B437">
        <v>135.21799999999999</v>
      </c>
      <c r="C437">
        <v>532</v>
      </c>
      <c r="D437" t="s">
        <v>602</v>
      </c>
      <c r="E437" t="s">
        <v>603</v>
      </c>
    </row>
    <row r="438" spans="1:5" x14ac:dyDescent="0.2">
      <c r="A438" t="s">
        <v>591</v>
      </c>
      <c r="B438">
        <v>145.21799999999999</v>
      </c>
      <c r="C438">
        <v>495</v>
      </c>
      <c r="D438" t="s">
        <v>604</v>
      </c>
      <c r="E438" t="s">
        <v>605</v>
      </c>
    </row>
    <row r="439" spans="1:5" x14ac:dyDescent="0.2">
      <c r="A439" t="s">
        <v>591</v>
      </c>
      <c r="B439">
        <v>155.21799999999999</v>
      </c>
      <c r="C439">
        <v>487</v>
      </c>
      <c r="D439" t="s">
        <v>606</v>
      </c>
      <c r="E439" t="s">
        <v>607</v>
      </c>
    </row>
    <row r="440" spans="1:5" x14ac:dyDescent="0.2">
      <c r="A440" t="s">
        <v>591</v>
      </c>
      <c r="B440">
        <v>165.21799999999999</v>
      </c>
      <c r="C440">
        <v>675</v>
      </c>
      <c r="D440" t="s">
        <v>608</v>
      </c>
      <c r="E440" t="s">
        <v>609</v>
      </c>
    </row>
    <row r="441" spans="1:5" x14ac:dyDescent="0.2">
      <c r="A441" t="s">
        <v>591</v>
      </c>
      <c r="B441">
        <v>175.21799999999999</v>
      </c>
      <c r="C441">
        <v>719</v>
      </c>
      <c r="D441" t="s">
        <v>610</v>
      </c>
      <c r="E441" t="s">
        <v>611</v>
      </c>
    </row>
    <row r="442" spans="1:5" x14ac:dyDescent="0.2">
      <c r="A442" t="s">
        <v>591</v>
      </c>
      <c r="B442">
        <v>185.21799999999999</v>
      </c>
      <c r="C442">
        <v>680</v>
      </c>
      <c r="D442" t="s">
        <v>612</v>
      </c>
      <c r="E442" t="s">
        <v>613</v>
      </c>
    </row>
    <row r="443" spans="1:5" x14ac:dyDescent="0.2">
      <c r="A443" t="s">
        <v>591</v>
      </c>
      <c r="B443">
        <v>195.21799999999999</v>
      </c>
      <c r="C443">
        <v>700</v>
      </c>
      <c r="D443" t="s">
        <v>614</v>
      </c>
      <c r="E443" t="s">
        <v>615</v>
      </c>
    </row>
    <row r="444" spans="1:5" x14ac:dyDescent="0.2">
      <c r="A444" t="s">
        <v>591</v>
      </c>
      <c r="B444">
        <v>205.21799999999999</v>
      </c>
      <c r="C444">
        <v>719</v>
      </c>
      <c r="D444" t="s">
        <v>616</v>
      </c>
      <c r="E444" t="s">
        <v>617</v>
      </c>
    </row>
    <row r="445" spans="1:5" x14ac:dyDescent="0.2">
      <c r="A445" t="s">
        <v>591</v>
      </c>
      <c r="B445">
        <v>215.21799999999999</v>
      </c>
      <c r="C445">
        <v>685</v>
      </c>
      <c r="D445" t="s">
        <v>618</v>
      </c>
      <c r="E445" t="s">
        <v>619</v>
      </c>
    </row>
    <row r="446" spans="1:5" x14ac:dyDescent="0.2">
      <c r="A446" t="s">
        <v>591</v>
      </c>
      <c r="B446">
        <v>225.21799999999999</v>
      </c>
      <c r="C446">
        <v>719</v>
      </c>
      <c r="D446" t="s">
        <v>620</v>
      </c>
      <c r="E446" t="s">
        <v>621</v>
      </c>
    </row>
    <row r="447" spans="1:5" x14ac:dyDescent="0.2">
      <c r="A447" t="s">
        <v>591</v>
      </c>
      <c r="B447">
        <v>235.21799999999999</v>
      </c>
      <c r="C447">
        <v>688</v>
      </c>
      <c r="D447" t="s">
        <v>622</v>
      </c>
      <c r="E447" t="s">
        <v>623</v>
      </c>
    </row>
    <row r="448" spans="1:5" x14ac:dyDescent="0.2">
      <c r="A448" t="s">
        <v>591</v>
      </c>
      <c r="B448">
        <v>245.21799999999999</v>
      </c>
      <c r="C448">
        <v>763</v>
      </c>
      <c r="D448" t="s">
        <v>624</v>
      </c>
      <c r="E448" t="s">
        <v>625</v>
      </c>
    </row>
    <row r="449" spans="1:5" x14ac:dyDescent="0.2">
      <c r="A449" t="s">
        <v>591</v>
      </c>
      <c r="B449">
        <v>255.21799999999999</v>
      </c>
      <c r="C449">
        <v>818</v>
      </c>
      <c r="D449" t="s">
        <v>626</v>
      </c>
      <c r="E449" t="s">
        <v>627</v>
      </c>
    </row>
    <row r="450" spans="1:5" x14ac:dyDescent="0.2">
      <c r="A450" t="s">
        <v>591</v>
      </c>
      <c r="B450">
        <v>265.21800000000002</v>
      </c>
      <c r="C450">
        <v>841</v>
      </c>
      <c r="D450" t="s">
        <v>628</v>
      </c>
      <c r="E450" t="s">
        <v>629</v>
      </c>
    </row>
    <row r="451" spans="1:5" x14ac:dyDescent="0.2">
      <c r="A451" t="s">
        <v>591</v>
      </c>
      <c r="B451">
        <v>275.21800000000002</v>
      </c>
      <c r="C451">
        <v>850</v>
      </c>
      <c r="D451" t="s">
        <v>630</v>
      </c>
      <c r="E451" t="s">
        <v>631</v>
      </c>
    </row>
    <row r="452" spans="1:5" x14ac:dyDescent="0.2">
      <c r="A452" t="s">
        <v>591</v>
      </c>
      <c r="B452">
        <v>285.21800000000002</v>
      </c>
      <c r="C452">
        <v>858</v>
      </c>
      <c r="D452" t="s">
        <v>632</v>
      </c>
      <c r="E452" t="s">
        <v>633</v>
      </c>
    </row>
    <row r="453" spans="1:5" x14ac:dyDescent="0.2">
      <c r="A453" t="s">
        <v>591</v>
      </c>
      <c r="B453">
        <v>295.21800000000002</v>
      </c>
      <c r="C453">
        <v>865</v>
      </c>
      <c r="D453" t="s">
        <v>634</v>
      </c>
      <c r="E453" t="s">
        <v>635</v>
      </c>
    </row>
    <row r="454" spans="1:5" x14ac:dyDescent="0.2">
      <c r="A454" t="s">
        <v>636</v>
      </c>
      <c r="B454">
        <v>1.05908</v>
      </c>
      <c r="C454">
        <v>0</v>
      </c>
      <c r="D454" t="s">
        <v>11</v>
      </c>
      <c r="E454" t="s">
        <v>11</v>
      </c>
    </row>
    <row r="455" spans="1:5" x14ac:dyDescent="0.2">
      <c r="A455" t="s">
        <v>636</v>
      </c>
      <c r="B455">
        <v>11.059100000000001</v>
      </c>
      <c r="C455">
        <v>0</v>
      </c>
      <c r="D455" t="s">
        <v>11</v>
      </c>
      <c r="E455" t="s">
        <v>11</v>
      </c>
    </row>
    <row r="456" spans="1:5" x14ac:dyDescent="0.2">
      <c r="A456" t="s">
        <v>636</v>
      </c>
      <c r="B456">
        <v>21.059100000000001</v>
      </c>
      <c r="C456">
        <v>0</v>
      </c>
      <c r="D456" t="s">
        <v>11</v>
      </c>
      <c r="E456" t="s">
        <v>11</v>
      </c>
    </row>
    <row r="457" spans="1:5" x14ac:dyDescent="0.2">
      <c r="A457" t="s">
        <v>636</v>
      </c>
      <c r="B457">
        <v>31.059100000000001</v>
      </c>
      <c r="C457">
        <v>0</v>
      </c>
      <c r="D457" t="s">
        <v>11</v>
      </c>
      <c r="E457" t="s">
        <v>11</v>
      </c>
    </row>
    <row r="458" spans="1:5" x14ac:dyDescent="0.2">
      <c r="A458" t="s">
        <v>636</v>
      </c>
      <c r="B458">
        <v>41.059100000000001</v>
      </c>
      <c r="C458">
        <v>0</v>
      </c>
      <c r="D458" t="s">
        <v>11</v>
      </c>
      <c r="E458" t="s">
        <v>11</v>
      </c>
    </row>
    <row r="459" spans="1:5" x14ac:dyDescent="0.2">
      <c r="A459" t="s">
        <v>636</v>
      </c>
      <c r="B459">
        <v>51.059100000000001</v>
      </c>
      <c r="C459">
        <v>0</v>
      </c>
      <c r="D459" t="s">
        <v>11</v>
      </c>
      <c r="E459" t="s">
        <v>11</v>
      </c>
    </row>
    <row r="460" spans="1:5" x14ac:dyDescent="0.2">
      <c r="A460" t="s">
        <v>636</v>
      </c>
      <c r="B460">
        <v>61.059100000000001</v>
      </c>
      <c r="C460">
        <v>0</v>
      </c>
      <c r="D460" t="s">
        <v>11</v>
      </c>
      <c r="E460" t="s">
        <v>11</v>
      </c>
    </row>
    <row r="461" spans="1:5" x14ac:dyDescent="0.2">
      <c r="A461" t="s">
        <v>636</v>
      </c>
      <c r="B461">
        <v>71.059100000000001</v>
      </c>
      <c r="C461">
        <v>0</v>
      </c>
      <c r="D461" t="s">
        <v>11</v>
      </c>
      <c r="E461" t="s">
        <v>11</v>
      </c>
    </row>
    <row r="462" spans="1:5" x14ac:dyDescent="0.2">
      <c r="A462" t="s">
        <v>636</v>
      </c>
      <c r="B462">
        <v>81.059100000000001</v>
      </c>
      <c r="C462">
        <v>0</v>
      </c>
      <c r="D462" t="s">
        <v>11</v>
      </c>
      <c r="E462" t="s">
        <v>11</v>
      </c>
    </row>
    <row r="463" spans="1:5" x14ac:dyDescent="0.2">
      <c r="A463" t="s">
        <v>636</v>
      </c>
      <c r="B463">
        <v>91.059100000000001</v>
      </c>
      <c r="C463">
        <v>0</v>
      </c>
      <c r="D463" t="s">
        <v>11</v>
      </c>
      <c r="E463" t="s">
        <v>11</v>
      </c>
    </row>
    <row r="464" spans="1:5" x14ac:dyDescent="0.2">
      <c r="A464" t="s">
        <v>636</v>
      </c>
      <c r="B464">
        <v>101.059</v>
      </c>
      <c r="C464">
        <v>178</v>
      </c>
      <c r="D464" t="s">
        <v>637</v>
      </c>
      <c r="E464" t="s">
        <v>638</v>
      </c>
    </row>
    <row r="465" spans="1:5" x14ac:dyDescent="0.2">
      <c r="A465" t="s">
        <v>636</v>
      </c>
      <c r="B465">
        <v>111.059</v>
      </c>
      <c r="C465">
        <v>162</v>
      </c>
      <c r="D465" t="s">
        <v>639</v>
      </c>
      <c r="E465" t="s">
        <v>640</v>
      </c>
    </row>
    <row r="466" spans="1:5" x14ac:dyDescent="0.2">
      <c r="A466" t="s">
        <v>636</v>
      </c>
      <c r="B466">
        <v>121.059</v>
      </c>
      <c r="C466">
        <v>237</v>
      </c>
      <c r="D466" t="s">
        <v>641</v>
      </c>
      <c r="E466" t="s">
        <v>642</v>
      </c>
    </row>
    <row r="467" spans="1:5" x14ac:dyDescent="0.2">
      <c r="A467" t="s">
        <v>636</v>
      </c>
      <c r="B467">
        <v>131.059</v>
      </c>
      <c r="C467">
        <v>384</v>
      </c>
      <c r="D467" t="s">
        <v>643</v>
      </c>
      <c r="E467" t="s">
        <v>644</v>
      </c>
    </row>
    <row r="468" spans="1:5" x14ac:dyDescent="0.2">
      <c r="A468" t="s">
        <v>636</v>
      </c>
      <c r="B468">
        <v>141.059</v>
      </c>
      <c r="C468">
        <v>510</v>
      </c>
      <c r="D468" t="s">
        <v>645</v>
      </c>
      <c r="E468" t="s">
        <v>646</v>
      </c>
    </row>
    <row r="469" spans="1:5" x14ac:dyDescent="0.2">
      <c r="A469" t="s">
        <v>636</v>
      </c>
      <c r="B469">
        <v>151.059</v>
      </c>
      <c r="C469">
        <v>476</v>
      </c>
      <c r="D469" t="s">
        <v>647</v>
      </c>
      <c r="E469" t="s">
        <v>648</v>
      </c>
    </row>
    <row r="470" spans="1:5" x14ac:dyDescent="0.2">
      <c r="A470" t="s">
        <v>636</v>
      </c>
      <c r="B470">
        <v>161.059</v>
      </c>
      <c r="C470">
        <v>447</v>
      </c>
      <c r="D470" t="s">
        <v>649</v>
      </c>
      <c r="E470" t="s">
        <v>650</v>
      </c>
    </row>
    <row r="471" spans="1:5" x14ac:dyDescent="0.2">
      <c r="A471" t="s">
        <v>636</v>
      </c>
      <c r="B471">
        <v>171.059</v>
      </c>
      <c r="C471">
        <v>547</v>
      </c>
      <c r="D471" t="s">
        <v>651</v>
      </c>
      <c r="E471" t="s">
        <v>652</v>
      </c>
    </row>
    <row r="472" spans="1:5" x14ac:dyDescent="0.2">
      <c r="A472" t="s">
        <v>636</v>
      </c>
      <c r="B472">
        <v>181.059</v>
      </c>
      <c r="C472">
        <v>616</v>
      </c>
      <c r="D472" t="s">
        <v>653</v>
      </c>
      <c r="E472" t="s">
        <v>654</v>
      </c>
    </row>
    <row r="473" spans="1:5" x14ac:dyDescent="0.2">
      <c r="A473" t="s">
        <v>636</v>
      </c>
      <c r="B473">
        <v>191.059</v>
      </c>
      <c r="C473">
        <v>659</v>
      </c>
      <c r="D473" t="s">
        <v>655</v>
      </c>
      <c r="E473" t="s">
        <v>656</v>
      </c>
    </row>
    <row r="474" spans="1:5" x14ac:dyDescent="0.2">
      <c r="A474" t="s">
        <v>636</v>
      </c>
      <c r="B474">
        <v>201.059</v>
      </c>
      <c r="C474">
        <v>626</v>
      </c>
      <c r="D474" t="s">
        <v>657</v>
      </c>
      <c r="E474" t="s">
        <v>658</v>
      </c>
    </row>
    <row r="475" spans="1:5" x14ac:dyDescent="0.2">
      <c r="A475" t="s">
        <v>636</v>
      </c>
      <c r="B475">
        <v>211.059</v>
      </c>
      <c r="C475">
        <v>699</v>
      </c>
      <c r="D475" t="s">
        <v>659</v>
      </c>
      <c r="E475" t="s">
        <v>660</v>
      </c>
    </row>
    <row r="476" spans="1:5" x14ac:dyDescent="0.2">
      <c r="A476" t="s">
        <v>636</v>
      </c>
      <c r="B476">
        <v>221.059</v>
      </c>
      <c r="C476">
        <v>667</v>
      </c>
      <c r="D476" t="s">
        <v>661</v>
      </c>
      <c r="E476" t="s">
        <v>662</v>
      </c>
    </row>
    <row r="477" spans="1:5" x14ac:dyDescent="0.2">
      <c r="A477" t="s">
        <v>636</v>
      </c>
      <c r="B477">
        <v>231.059</v>
      </c>
      <c r="C477">
        <v>685</v>
      </c>
      <c r="D477" t="s">
        <v>663</v>
      </c>
      <c r="E477" t="s">
        <v>664</v>
      </c>
    </row>
    <row r="478" spans="1:5" x14ac:dyDescent="0.2">
      <c r="A478" t="s">
        <v>636</v>
      </c>
      <c r="B478">
        <v>241.059</v>
      </c>
      <c r="C478">
        <v>672</v>
      </c>
      <c r="D478" t="s">
        <v>665</v>
      </c>
      <c r="E478" t="s">
        <v>666</v>
      </c>
    </row>
    <row r="479" spans="1:5" x14ac:dyDescent="0.2">
      <c r="A479" t="s">
        <v>636</v>
      </c>
      <c r="B479">
        <v>251.059</v>
      </c>
      <c r="C479">
        <v>645</v>
      </c>
      <c r="D479" t="s">
        <v>11</v>
      </c>
      <c r="E479" t="s">
        <v>11</v>
      </c>
    </row>
    <row r="480" spans="1:5" x14ac:dyDescent="0.2">
      <c r="A480" t="s">
        <v>636</v>
      </c>
      <c r="B480">
        <v>261.05900000000003</v>
      </c>
      <c r="C480">
        <v>717</v>
      </c>
      <c r="D480" t="s">
        <v>667</v>
      </c>
      <c r="E480" t="s">
        <v>668</v>
      </c>
    </row>
    <row r="481" spans="1:7" x14ac:dyDescent="0.2">
      <c r="A481" t="s">
        <v>636</v>
      </c>
      <c r="B481">
        <v>271.05900000000003</v>
      </c>
      <c r="C481">
        <v>783</v>
      </c>
      <c r="D481" t="s">
        <v>669</v>
      </c>
      <c r="E481" t="s">
        <v>670</v>
      </c>
    </row>
    <row r="482" spans="1:7" x14ac:dyDescent="0.2">
      <c r="A482" t="s">
        <v>636</v>
      </c>
      <c r="B482">
        <v>281.05900000000003</v>
      </c>
      <c r="C482">
        <v>832</v>
      </c>
      <c r="D482" t="s">
        <v>671</v>
      </c>
      <c r="E482" t="s">
        <v>672</v>
      </c>
    </row>
    <row r="483" spans="1:7" x14ac:dyDescent="0.2">
      <c r="A483" t="s">
        <v>636</v>
      </c>
      <c r="B483">
        <v>291.05900000000003</v>
      </c>
      <c r="C483">
        <v>841</v>
      </c>
      <c r="D483" t="s">
        <v>673</v>
      </c>
      <c r="E483" t="s">
        <v>674</v>
      </c>
    </row>
    <row r="484" spans="1:7" x14ac:dyDescent="0.2">
      <c r="A484" t="s">
        <v>5</v>
      </c>
      <c r="B484" t="s">
        <v>6</v>
      </c>
      <c r="C484" t="s">
        <v>7</v>
      </c>
      <c r="D484" t="s">
        <v>8</v>
      </c>
      <c r="E484" t="s">
        <v>9</v>
      </c>
    </row>
    <row r="485" spans="1:7" x14ac:dyDescent="0.2">
      <c r="A485" t="s">
        <v>10</v>
      </c>
      <c r="B485">
        <v>1.1827399999999999</v>
      </c>
      <c r="C485">
        <v>0</v>
      </c>
      <c r="D485" t="s">
        <v>11</v>
      </c>
      <c r="E485" t="s">
        <v>11</v>
      </c>
      <c r="G485" t="e">
        <f>(E4-数据处理_xlsx[[#This Row],[Data.Column5]])/E4</f>
        <v>#VALUE!</v>
      </c>
    </row>
    <row r="486" spans="1:7" x14ac:dyDescent="0.2">
      <c r="A486" t="s">
        <v>10</v>
      </c>
      <c r="B486">
        <v>11.182700000000001</v>
      </c>
      <c r="C486">
        <v>0</v>
      </c>
      <c r="D486" t="s">
        <v>11</v>
      </c>
      <c r="E486" t="s">
        <v>11</v>
      </c>
      <c r="G486" t="e">
        <f>(E5-数据处理_xlsx[[#This Row],[Data.Column5]])/E5</f>
        <v>#VALUE!</v>
      </c>
    </row>
    <row r="487" spans="1:7" x14ac:dyDescent="0.2">
      <c r="A487" t="s">
        <v>10</v>
      </c>
      <c r="B487">
        <v>21.182700000000001</v>
      </c>
      <c r="C487">
        <v>0</v>
      </c>
      <c r="D487" t="s">
        <v>11</v>
      </c>
      <c r="E487" t="s">
        <v>11</v>
      </c>
      <c r="G487" t="e">
        <f>(E6-数据处理_xlsx[[#This Row],[Data.Column5]])/E6</f>
        <v>#VALUE!</v>
      </c>
    </row>
    <row r="488" spans="1:7" x14ac:dyDescent="0.2">
      <c r="A488" t="s">
        <v>10</v>
      </c>
      <c r="B488">
        <v>31.182700000000001</v>
      </c>
      <c r="C488">
        <v>0</v>
      </c>
      <c r="D488" t="s">
        <v>11</v>
      </c>
      <c r="E488" t="s">
        <v>11</v>
      </c>
      <c r="G488" t="e">
        <f>(E7-数据处理_xlsx[[#This Row],[Data.Column5]])/E7</f>
        <v>#VALUE!</v>
      </c>
    </row>
    <row r="489" spans="1:7" x14ac:dyDescent="0.2">
      <c r="A489" t="s">
        <v>10</v>
      </c>
      <c r="B489">
        <v>41.182699999999997</v>
      </c>
      <c r="C489">
        <v>0</v>
      </c>
      <c r="D489" t="s">
        <v>11</v>
      </c>
      <c r="E489" t="s">
        <v>11</v>
      </c>
      <c r="G489" t="e">
        <f>(E8-数据处理_xlsx[[#This Row],[Data.Column5]])/E8</f>
        <v>#VALUE!</v>
      </c>
    </row>
    <row r="490" spans="1:7" x14ac:dyDescent="0.2">
      <c r="A490" t="s">
        <v>10</v>
      </c>
      <c r="B490">
        <v>51.182699999999997</v>
      </c>
      <c r="C490">
        <v>0</v>
      </c>
      <c r="D490" t="s">
        <v>11</v>
      </c>
      <c r="E490" t="s">
        <v>11</v>
      </c>
      <c r="G490" t="e">
        <f>(E9-数据处理_xlsx[[#This Row],[Data.Column5]])/E9</f>
        <v>#VALUE!</v>
      </c>
    </row>
    <row r="491" spans="1:7" x14ac:dyDescent="0.2">
      <c r="A491" t="s">
        <v>10</v>
      </c>
      <c r="B491">
        <v>61.182699999999997</v>
      </c>
      <c r="C491">
        <v>0</v>
      </c>
      <c r="D491" t="s">
        <v>11</v>
      </c>
      <c r="E491" t="s">
        <v>11</v>
      </c>
      <c r="G491" t="e">
        <f>(E10-数据处理_xlsx[[#This Row],[Data.Column5]])/E10</f>
        <v>#VALUE!</v>
      </c>
    </row>
    <row r="492" spans="1:7" x14ac:dyDescent="0.2">
      <c r="A492" t="s">
        <v>10</v>
      </c>
      <c r="B492">
        <v>71.182699999999997</v>
      </c>
      <c r="C492">
        <v>0</v>
      </c>
      <c r="D492" t="s">
        <v>11</v>
      </c>
      <c r="E492" t="s">
        <v>11</v>
      </c>
      <c r="G492" t="e">
        <f>(E11-数据处理_xlsx[[#This Row],[Data.Column5]])/E11</f>
        <v>#VALUE!</v>
      </c>
    </row>
    <row r="493" spans="1:7" x14ac:dyDescent="0.2">
      <c r="A493" t="s">
        <v>10</v>
      </c>
      <c r="B493">
        <v>81.182699999999997</v>
      </c>
      <c r="C493">
        <v>0</v>
      </c>
      <c r="D493" t="s">
        <v>11</v>
      </c>
      <c r="E493" t="s">
        <v>11</v>
      </c>
      <c r="G493" t="e">
        <f>(E12-数据处理_xlsx[[#This Row],[Data.Column5]])/E12</f>
        <v>#VALUE!</v>
      </c>
    </row>
    <row r="494" spans="1:7" x14ac:dyDescent="0.2">
      <c r="A494" t="s">
        <v>10</v>
      </c>
      <c r="B494">
        <v>91.182699999999997</v>
      </c>
      <c r="C494">
        <v>0</v>
      </c>
      <c r="D494" t="s">
        <v>11</v>
      </c>
      <c r="E494" t="s">
        <v>11</v>
      </c>
      <c r="G494" t="e">
        <f>(E13-数据处理_xlsx[[#This Row],[Data.Column5]])/E13</f>
        <v>#VALUE!</v>
      </c>
    </row>
    <row r="495" spans="1:7" x14ac:dyDescent="0.2">
      <c r="A495" t="s">
        <v>10</v>
      </c>
      <c r="B495">
        <v>101.18300000000001</v>
      </c>
      <c r="C495">
        <v>0</v>
      </c>
      <c r="D495" t="s">
        <v>11</v>
      </c>
      <c r="E495" t="s">
        <v>11</v>
      </c>
      <c r="G495" t="e">
        <f>(E14-数据处理_xlsx[[#This Row],[Data.Column5]])/E14</f>
        <v>#VALUE!</v>
      </c>
    </row>
    <row r="496" spans="1:7" x14ac:dyDescent="0.2">
      <c r="A496" t="s">
        <v>10</v>
      </c>
      <c r="B496">
        <v>111.18300000000001</v>
      </c>
      <c r="C496">
        <v>0</v>
      </c>
      <c r="D496" t="s">
        <v>11</v>
      </c>
      <c r="E496" t="s">
        <v>11</v>
      </c>
      <c r="G496" t="e">
        <f>(E15-数据处理_xlsx[[#This Row],[Data.Column5]])/E15</f>
        <v>#VALUE!</v>
      </c>
    </row>
    <row r="497" spans="1:7" x14ac:dyDescent="0.2">
      <c r="A497" t="s">
        <v>10</v>
      </c>
      <c r="B497">
        <v>121.18300000000001</v>
      </c>
      <c r="C497">
        <v>0</v>
      </c>
      <c r="D497" t="s">
        <v>11</v>
      </c>
      <c r="E497" t="s">
        <v>11</v>
      </c>
      <c r="G497" t="e">
        <f>(E16-数据处理_xlsx[[#This Row],[Data.Column5]])/E16</f>
        <v>#VALUE!</v>
      </c>
    </row>
    <row r="498" spans="1:7" x14ac:dyDescent="0.2">
      <c r="A498" t="s">
        <v>10</v>
      </c>
      <c r="B498">
        <v>131.18299999999999</v>
      </c>
      <c r="C498">
        <v>0</v>
      </c>
      <c r="D498" t="s">
        <v>11</v>
      </c>
      <c r="E498" t="s">
        <v>11</v>
      </c>
      <c r="G498" t="e">
        <f>(E17-数据处理_xlsx[[#This Row],[Data.Column5]])/E17</f>
        <v>#VALUE!</v>
      </c>
    </row>
    <row r="499" spans="1:7" x14ac:dyDescent="0.2">
      <c r="A499" t="s">
        <v>10</v>
      </c>
      <c r="B499">
        <v>141.18299999999999</v>
      </c>
      <c r="C499">
        <v>0</v>
      </c>
      <c r="D499" t="s">
        <v>11</v>
      </c>
      <c r="E499" t="s">
        <v>11</v>
      </c>
      <c r="G499" t="e">
        <f>(E18-数据处理_xlsx[[#This Row],[Data.Column5]])/E18</f>
        <v>#VALUE!</v>
      </c>
    </row>
    <row r="500" spans="1:7" x14ac:dyDescent="0.2">
      <c r="A500" t="s">
        <v>10</v>
      </c>
      <c r="B500">
        <v>151.18299999999999</v>
      </c>
      <c r="C500">
        <v>0</v>
      </c>
      <c r="D500" t="s">
        <v>11</v>
      </c>
      <c r="E500" t="s">
        <v>11</v>
      </c>
      <c r="G500" t="e">
        <f>(E19-数据处理_xlsx[[#This Row],[Data.Column5]])/E19</f>
        <v>#VALUE!</v>
      </c>
    </row>
    <row r="501" spans="1:7" x14ac:dyDescent="0.2">
      <c r="A501" t="s">
        <v>10</v>
      </c>
      <c r="B501">
        <v>161.18299999999999</v>
      </c>
      <c r="C501">
        <v>0</v>
      </c>
      <c r="D501" t="s">
        <v>11</v>
      </c>
      <c r="E501" t="s">
        <v>11</v>
      </c>
      <c r="G501" t="e">
        <f>(E20-数据处理_xlsx[[#This Row],[Data.Column5]])/E20</f>
        <v>#VALUE!</v>
      </c>
    </row>
    <row r="502" spans="1:7" x14ac:dyDescent="0.2">
      <c r="A502" t="s">
        <v>10</v>
      </c>
      <c r="B502">
        <v>171.18299999999999</v>
      </c>
      <c r="C502">
        <v>0</v>
      </c>
      <c r="D502" t="s">
        <v>11</v>
      </c>
      <c r="E502" t="s">
        <v>11</v>
      </c>
      <c r="G502" t="e">
        <f>(E21-数据处理_xlsx[[#This Row],[Data.Column5]])/E21</f>
        <v>#VALUE!</v>
      </c>
    </row>
    <row r="503" spans="1:7" x14ac:dyDescent="0.2">
      <c r="A503" t="s">
        <v>10</v>
      </c>
      <c r="B503">
        <v>181.18299999999999</v>
      </c>
      <c r="C503">
        <v>0</v>
      </c>
      <c r="D503" t="s">
        <v>11</v>
      </c>
      <c r="E503" t="s">
        <v>11</v>
      </c>
      <c r="G503" t="e">
        <f>(E22-数据处理_xlsx[[#This Row],[Data.Column5]])/E22</f>
        <v>#VALUE!</v>
      </c>
    </row>
    <row r="504" spans="1:7" x14ac:dyDescent="0.2">
      <c r="A504" t="s">
        <v>10</v>
      </c>
      <c r="B504">
        <v>191.18299999999999</v>
      </c>
      <c r="C504">
        <v>0</v>
      </c>
      <c r="D504" t="s">
        <v>11</v>
      </c>
      <c r="E504" t="s">
        <v>11</v>
      </c>
      <c r="G504" t="e">
        <f>(E23-数据处理_xlsx[[#This Row],[Data.Column5]])/E23</f>
        <v>#VALUE!</v>
      </c>
    </row>
    <row r="505" spans="1:7" x14ac:dyDescent="0.2">
      <c r="A505" t="s">
        <v>10</v>
      </c>
      <c r="B505">
        <v>201.18299999999999</v>
      </c>
      <c r="C505">
        <v>0</v>
      </c>
      <c r="D505" t="s">
        <v>11</v>
      </c>
      <c r="E505" t="s">
        <v>11</v>
      </c>
      <c r="G505" t="e">
        <f>(E24-数据处理_xlsx[[#This Row],[Data.Column5]])/E24</f>
        <v>#VALUE!</v>
      </c>
    </row>
    <row r="506" spans="1:7" x14ac:dyDescent="0.2">
      <c r="A506" t="s">
        <v>10</v>
      </c>
      <c r="B506">
        <v>211.18299999999999</v>
      </c>
      <c r="C506">
        <v>0</v>
      </c>
      <c r="D506" t="s">
        <v>11</v>
      </c>
      <c r="E506" t="s">
        <v>11</v>
      </c>
      <c r="G506" t="e">
        <f>(E25-数据处理_xlsx[[#This Row],[Data.Column5]])/E25</f>
        <v>#VALUE!</v>
      </c>
    </row>
    <row r="507" spans="1:7" x14ac:dyDescent="0.2">
      <c r="A507" t="s">
        <v>10</v>
      </c>
      <c r="B507">
        <v>221.18299999999999</v>
      </c>
      <c r="C507">
        <v>0</v>
      </c>
      <c r="D507" t="s">
        <v>11</v>
      </c>
      <c r="E507" t="s">
        <v>11</v>
      </c>
      <c r="G507" t="e">
        <f>(E26-数据处理_xlsx[[#This Row],[Data.Column5]])/E26</f>
        <v>#VALUE!</v>
      </c>
    </row>
    <row r="508" spans="1:7" x14ac:dyDescent="0.2">
      <c r="A508" t="s">
        <v>10</v>
      </c>
      <c r="B508">
        <v>231.18299999999999</v>
      </c>
      <c r="C508">
        <v>0</v>
      </c>
      <c r="D508" t="s">
        <v>11</v>
      </c>
      <c r="E508" t="s">
        <v>11</v>
      </c>
      <c r="G508" t="e">
        <f>(E27-数据处理_xlsx[[#This Row],[Data.Column5]])/E27</f>
        <v>#VALUE!</v>
      </c>
    </row>
    <row r="509" spans="1:7" x14ac:dyDescent="0.2">
      <c r="A509" t="s">
        <v>10</v>
      </c>
      <c r="B509">
        <v>241.18299999999999</v>
      </c>
      <c r="C509">
        <v>0</v>
      </c>
      <c r="D509" t="s">
        <v>11</v>
      </c>
      <c r="E509" t="s">
        <v>11</v>
      </c>
      <c r="G509" t="e">
        <f>(E28-数据处理_xlsx[[#This Row],[Data.Column5]])/E28</f>
        <v>#VALUE!</v>
      </c>
    </row>
    <row r="510" spans="1:7" x14ac:dyDescent="0.2">
      <c r="A510" t="s">
        <v>10</v>
      </c>
      <c r="B510">
        <v>251.18299999999999</v>
      </c>
      <c r="C510">
        <v>0</v>
      </c>
      <c r="D510" t="s">
        <v>11</v>
      </c>
      <c r="E510" t="s">
        <v>11</v>
      </c>
      <c r="G510" t="e">
        <f>(E29-数据处理_xlsx[[#This Row],[Data.Column5]])/E29</f>
        <v>#VALUE!</v>
      </c>
    </row>
    <row r="511" spans="1:7" x14ac:dyDescent="0.2">
      <c r="A511" t="s">
        <v>10</v>
      </c>
      <c r="B511">
        <v>261.18299999999999</v>
      </c>
      <c r="C511">
        <v>0</v>
      </c>
      <c r="D511" t="s">
        <v>11</v>
      </c>
      <c r="E511" t="s">
        <v>11</v>
      </c>
      <c r="G511" t="e">
        <f>(E30-数据处理_xlsx[[#This Row],[Data.Column5]])/E30</f>
        <v>#VALUE!</v>
      </c>
    </row>
    <row r="512" spans="1:7" x14ac:dyDescent="0.2">
      <c r="A512" t="s">
        <v>10</v>
      </c>
      <c r="B512">
        <v>271.18299999999999</v>
      </c>
      <c r="C512">
        <v>0</v>
      </c>
      <c r="D512" t="s">
        <v>11</v>
      </c>
      <c r="E512" t="s">
        <v>11</v>
      </c>
      <c r="G512" t="e">
        <f>(E31-数据处理_xlsx[[#This Row],[Data.Column5]])/E31</f>
        <v>#VALUE!</v>
      </c>
    </row>
    <row r="513" spans="1:7" x14ac:dyDescent="0.2">
      <c r="A513" t="s">
        <v>10</v>
      </c>
      <c r="B513">
        <v>281.18299999999999</v>
      </c>
      <c r="C513">
        <v>0</v>
      </c>
      <c r="D513" t="s">
        <v>11</v>
      </c>
      <c r="E513" t="s">
        <v>11</v>
      </c>
      <c r="G513" t="e">
        <f>(E32-数据处理_xlsx[[#This Row],[Data.Column5]])/E32</f>
        <v>#VALUE!</v>
      </c>
    </row>
    <row r="514" spans="1:7" x14ac:dyDescent="0.2">
      <c r="A514" t="s">
        <v>10</v>
      </c>
      <c r="B514">
        <v>291.18299999999999</v>
      </c>
      <c r="C514">
        <v>0</v>
      </c>
      <c r="D514" t="s">
        <v>11</v>
      </c>
      <c r="E514" t="s">
        <v>11</v>
      </c>
      <c r="G514" t="e">
        <f>(E33-数据处理_xlsx[[#This Row],[Data.Column5]])/E33</f>
        <v>#VALUE!</v>
      </c>
    </row>
    <row r="515" spans="1:7" x14ac:dyDescent="0.2">
      <c r="A515" t="s">
        <v>12</v>
      </c>
      <c r="B515">
        <v>4.1466200000000004</v>
      </c>
      <c r="C515">
        <v>0</v>
      </c>
      <c r="D515" t="s">
        <v>11</v>
      </c>
      <c r="E515" t="s">
        <v>11</v>
      </c>
      <c r="G515" t="e">
        <f>(E34-数据处理_xlsx[[#This Row],[Data.Column5]])/E34</f>
        <v>#VALUE!</v>
      </c>
    </row>
    <row r="516" spans="1:7" x14ac:dyDescent="0.2">
      <c r="A516" t="s">
        <v>12</v>
      </c>
      <c r="B516">
        <v>14.146599999999999</v>
      </c>
      <c r="C516">
        <v>0</v>
      </c>
      <c r="D516" t="s">
        <v>11</v>
      </c>
      <c r="E516" t="s">
        <v>11</v>
      </c>
      <c r="G516" t="e">
        <f>(E35-数据处理_xlsx[[#This Row],[Data.Column5]])/E35</f>
        <v>#VALUE!</v>
      </c>
    </row>
    <row r="517" spans="1:7" x14ac:dyDescent="0.2">
      <c r="A517" t="s">
        <v>12</v>
      </c>
      <c r="B517">
        <v>24.146599999999999</v>
      </c>
      <c r="C517">
        <v>0</v>
      </c>
      <c r="D517" t="s">
        <v>11</v>
      </c>
      <c r="E517" t="s">
        <v>11</v>
      </c>
      <c r="G517" t="e">
        <f>(E36-数据处理_xlsx[[#This Row],[Data.Column5]])/E36</f>
        <v>#VALUE!</v>
      </c>
    </row>
    <row r="518" spans="1:7" x14ac:dyDescent="0.2">
      <c r="A518" t="s">
        <v>12</v>
      </c>
      <c r="B518">
        <v>34.146599999999999</v>
      </c>
      <c r="C518">
        <v>0</v>
      </c>
      <c r="D518" t="s">
        <v>11</v>
      </c>
      <c r="E518" t="s">
        <v>11</v>
      </c>
      <c r="G518" t="e">
        <f>(E37-数据处理_xlsx[[#This Row],[Data.Column5]])/E37</f>
        <v>#VALUE!</v>
      </c>
    </row>
    <row r="519" spans="1:7" x14ac:dyDescent="0.2">
      <c r="A519" t="s">
        <v>12</v>
      </c>
      <c r="B519">
        <v>44.146599999999999</v>
      </c>
      <c r="C519">
        <v>0</v>
      </c>
      <c r="D519" t="s">
        <v>11</v>
      </c>
      <c r="E519" t="s">
        <v>11</v>
      </c>
      <c r="G519" t="e">
        <f>(E38-数据处理_xlsx[[#This Row],[Data.Column5]])/E38</f>
        <v>#VALUE!</v>
      </c>
    </row>
    <row r="520" spans="1:7" x14ac:dyDescent="0.2">
      <c r="A520" t="s">
        <v>12</v>
      </c>
      <c r="B520">
        <v>54.146599999999999</v>
      </c>
      <c r="C520">
        <v>0</v>
      </c>
      <c r="D520" t="s">
        <v>11</v>
      </c>
      <c r="E520" t="s">
        <v>11</v>
      </c>
      <c r="G520" t="e">
        <f>(E39-数据处理_xlsx[[#This Row],[Data.Column5]])/E39</f>
        <v>#VALUE!</v>
      </c>
    </row>
    <row r="521" spans="1:7" x14ac:dyDescent="0.2">
      <c r="A521" t="s">
        <v>12</v>
      </c>
      <c r="B521">
        <v>64.146600000000007</v>
      </c>
      <c r="C521">
        <v>0</v>
      </c>
      <c r="D521" t="s">
        <v>11</v>
      </c>
      <c r="E521" t="s">
        <v>11</v>
      </c>
      <c r="G521" t="e">
        <f>(E40-数据处理_xlsx[[#This Row],[Data.Column5]])/E40</f>
        <v>#VALUE!</v>
      </c>
    </row>
    <row r="522" spans="1:7" x14ac:dyDescent="0.2">
      <c r="A522" t="s">
        <v>12</v>
      </c>
      <c r="B522">
        <v>74.146600000000007</v>
      </c>
      <c r="C522">
        <v>0</v>
      </c>
      <c r="D522" t="s">
        <v>11</v>
      </c>
      <c r="E522" t="s">
        <v>11</v>
      </c>
      <c r="G522" t="e">
        <f>(E41-数据处理_xlsx[[#This Row],[Data.Column5]])/E41</f>
        <v>#VALUE!</v>
      </c>
    </row>
    <row r="523" spans="1:7" x14ac:dyDescent="0.2">
      <c r="A523" t="s">
        <v>12</v>
      </c>
      <c r="B523">
        <v>84.146600000000007</v>
      </c>
      <c r="C523">
        <v>0</v>
      </c>
      <c r="D523" t="s">
        <v>11</v>
      </c>
      <c r="E523" t="s">
        <v>11</v>
      </c>
      <c r="G523" t="e">
        <f>(E42-数据处理_xlsx[[#This Row],[Data.Column5]])/E42</f>
        <v>#VALUE!</v>
      </c>
    </row>
    <row r="524" spans="1:7" x14ac:dyDescent="0.2">
      <c r="A524" t="s">
        <v>12</v>
      </c>
      <c r="B524">
        <v>94.146600000000007</v>
      </c>
      <c r="C524">
        <v>0</v>
      </c>
      <c r="D524" t="s">
        <v>11</v>
      </c>
      <c r="E524" t="s">
        <v>11</v>
      </c>
      <c r="G524" t="e">
        <f>(E43-数据处理_xlsx[[#This Row],[Data.Column5]])/E43</f>
        <v>#VALUE!</v>
      </c>
    </row>
    <row r="525" spans="1:7" x14ac:dyDescent="0.2">
      <c r="A525" t="s">
        <v>12</v>
      </c>
      <c r="B525">
        <v>104.14700000000001</v>
      </c>
      <c r="C525">
        <v>0</v>
      </c>
      <c r="D525" t="s">
        <v>675</v>
      </c>
      <c r="E525" t="s">
        <v>676</v>
      </c>
      <c r="G525">
        <f>(E44-数据处理_xlsx[[#This Row],[Data.Column5]])/E44</f>
        <v>4.1052497436115535E-3</v>
      </c>
    </row>
    <row r="526" spans="1:7" x14ac:dyDescent="0.2">
      <c r="A526" t="s">
        <v>12</v>
      </c>
      <c r="B526">
        <v>114.14700000000001</v>
      </c>
      <c r="C526">
        <v>157</v>
      </c>
      <c r="D526" t="s">
        <v>677</v>
      </c>
      <c r="E526" t="s">
        <v>678</v>
      </c>
      <c r="G526">
        <f>(E45-数据处理_xlsx[[#This Row],[Data.Column5]])/E45</f>
        <v>-2.0605009978624041E-3</v>
      </c>
    </row>
    <row r="527" spans="1:7" x14ac:dyDescent="0.2">
      <c r="A527" t="s">
        <v>12</v>
      </c>
      <c r="B527">
        <v>124.14700000000001</v>
      </c>
      <c r="C527">
        <v>231</v>
      </c>
      <c r="D527" t="s">
        <v>679</v>
      </c>
      <c r="E527" t="s">
        <v>680</v>
      </c>
      <c r="G527">
        <f>(E46-数据处理_xlsx[[#This Row],[Data.Column5]])/E46</f>
        <v>-6.9676474305584764E-3</v>
      </c>
    </row>
    <row r="528" spans="1:7" x14ac:dyDescent="0.2">
      <c r="A528" t="s">
        <v>12</v>
      </c>
      <c r="B528">
        <v>134.14699999999999</v>
      </c>
      <c r="C528">
        <v>268</v>
      </c>
      <c r="D528" t="s">
        <v>681</v>
      </c>
      <c r="E528" t="s">
        <v>682</v>
      </c>
      <c r="G528">
        <f>(E47-数据处理_xlsx[[#This Row],[Data.Column5]])/E47</f>
        <v>9.5899654434080661E-3</v>
      </c>
    </row>
    <row r="529" spans="1:7" x14ac:dyDescent="0.2">
      <c r="A529" t="s">
        <v>12</v>
      </c>
      <c r="B529">
        <v>144.14699999999999</v>
      </c>
      <c r="C529">
        <v>349</v>
      </c>
      <c r="D529" t="s">
        <v>683</v>
      </c>
      <c r="E529" t="s">
        <v>684</v>
      </c>
      <c r="G529">
        <f>(E48-数据处理_xlsx[[#This Row],[Data.Column5]])/E48</f>
        <v>-1.6930705042931355E-3</v>
      </c>
    </row>
    <row r="530" spans="1:7" x14ac:dyDescent="0.2">
      <c r="A530" t="s">
        <v>12</v>
      </c>
      <c r="B530">
        <v>154.14699999999999</v>
      </c>
      <c r="C530">
        <v>467</v>
      </c>
      <c r="D530" t="s">
        <v>685</v>
      </c>
      <c r="E530" t="s">
        <v>686</v>
      </c>
      <c r="G530">
        <f>(E49-数据处理_xlsx[[#This Row],[Data.Column5]])/E49</f>
        <v>-1.2394561269080007E-2</v>
      </c>
    </row>
    <row r="531" spans="1:7" x14ac:dyDescent="0.2">
      <c r="A531" t="s">
        <v>12</v>
      </c>
      <c r="B531">
        <v>164.14699999999999</v>
      </c>
      <c r="C531">
        <v>438</v>
      </c>
      <c r="D531" t="s">
        <v>687</v>
      </c>
      <c r="E531" t="s">
        <v>688</v>
      </c>
      <c r="G531">
        <f>(E50-数据处理_xlsx[[#This Row],[Data.Column5]])/E50</f>
        <v>5.4719154683402996E-3</v>
      </c>
    </row>
    <row r="532" spans="1:7" x14ac:dyDescent="0.2">
      <c r="A532" t="s">
        <v>12</v>
      </c>
      <c r="B532">
        <v>174.14699999999999</v>
      </c>
      <c r="C532">
        <v>413</v>
      </c>
      <c r="D532" t="s">
        <v>689</v>
      </c>
      <c r="E532" t="s">
        <v>690</v>
      </c>
      <c r="G532">
        <f>(E51-数据处理_xlsx[[#This Row],[Data.Column5]])/E51</f>
        <v>2.3897780975903844E-2</v>
      </c>
    </row>
    <row r="533" spans="1:7" x14ac:dyDescent="0.2">
      <c r="A533" t="s">
        <v>12</v>
      </c>
      <c r="B533">
        <v>184.14699999999999</v>
      </c>
      <c r="C533">
        <v>410</v>
      </c>
      <c r="D533" t="s">
        <v>691</v>
      </c>
      <c r="E533" t="s">
        <v>692</v>
      </c>
      <c r="G533">
        <f>(E52-数据处理_xlsx[[#This Row],[Data.Column5]])/E52</f>
        <v>7.4448909394585058E-3</v>
      </c>
    </row>
    <row r="534" spans="1:7" x14ac:dyDescent="0.2">
      <c r="A534" t="s">
        <v>12</v>
      </c>
      <c r="B534">
        <v>194.14699999999999</v>
      </c>
      <c r="C534">
        <v>519</v>
      </c>
      <c r="D534" t="s">
        <v>693</v>
      </c>
      <c r="E534" t="s">
        <v>694</v>
      </c>
      <c r="G534">
        <f>(E53-数据处理_xlsx[[#This Row],[Data.Column5]])/E53</f>
        <v>1.9060519080685383E-2</v>
      </c>
    </row>
    <row r="535" spans="1:7" x14ac:dyDescent="0.2">
      <c r="A535" t="s">
        <v>12</v>
      </c>
      <c r="B535">
        <v>204.14699999999999</v>
      </c>
      <c r="C535">
        <v>546</v>
      </c>
      <c r="D535" t="s">
        <v>695</v>
      </c>
      <c r="E535" t="s">
        <v>696</v>
      </c>
      <c r="G535">
        <f>(E54-数据处理_xlsx[[#This Row],[Data.Column5]])/E54</f>
        <v>-5.5694599846887745E-2</v>
      </c>
    </row>
    <row r="536" spans="1:7" x14ac:dyDescent="0.2">
      <c r="A536" t="s">
        <v>12</v>
      </c>
      <c r="B536">
        <v>214.14699999999999</v>
      </c>
      <c r="C536">
        <v>571</v>
      </c>
      <c r="D536" t="s">
        <v>697</v>
      </c>
      <c r="E536" t="s">
        <v>698</v>
      </c>
      <c r="G536">
        <f>(E55-数据处理_xlsx[[#This Row],[Data.Column5]])/E55</f>
        <v>-5.6846316425120766E-2</v>
      </c>
    </row>
    <row r="537" spans="1:7" x14ac:dyDescent="0.2">
      <c r="A537" t="s">
        <v>12</v>
      </c>
      <c r="B537">
        <v>224.14699999999999</v>
      </c>
      <c r="C537">
        <v>546</v>
      </c>
      <c r="D537" t="s">
        <v>699</v>
      </c>
      <c r="E537" t="s">
        <v>700</v>
      </c>
      <c r="G537">
        <f>(E56-数据处理_xlsx[[#This Row],[Data.Column5]])/E56</f>
        <v>-9.6355684056025556E-2</v>
      </c>
    </row>
    <row r="538" spans="1:7" x14ac:dyDescent="0.2">
      <c r="A538" t="s">
        <v>12</v>
      </c>
      <c r="B538">
        <v>234.14699999999999</v>
      </c>
      <c r="C538">
        <v>584</v>
      </c>
      <c r="D538" t="s">
        <v>701</v>
      </c>
      <c r="E538" t="s">
        <v>702</v>
      </c>
      <c r="G538">
        <f>(E57-数据处理_xlsx[[#This Row],[Data.Column5]])/E57</f>
        <v>-0.12096356803708458</v>
      </c>
    </row>
    <row r="539" spans="1:7" x14ac:dyDescent="0.2">
      <c r="A539" t="s">
        <v>12</v>
      </c>
      <c r="B539">
        <v>244.14699999999999</v>
      </c>
      <c r="C539">
        <v>634</v>
      </c>
      <c r="D539" t="s">
        <v>703</v>
      </c>
      <c r="E539" t="s">
        <v>704</v>
      </c>
      <c r="G539">
        <f>(E58-数据处理_xlsx[[#This Row],[Data.Column5]])/E58</f>
        <v>-9.3382553480815238E-3</v>
      </c>
    </row>
    <row r="540" spans="1:7" x14ac:dyDescent="0.2">
      <c r="A540" t="s">
        <v>12</v>
      </c>
      <c r="B540">
        <v>254.14699999999999</v>
      </c>
      <c r="C540">
        <v>609</v>
      </c>
      <c r="D540" t="s">
        <v>705</v>
      </c>
      <c r="E540" t="s">
        <v>706</v>
      </c>
      <c r="G540">
        <f>(E59-数据处理_xlsx[[#This Row],[Data.Column5]])/E59</f>
        <v>-1.2273216482164897E-2</v>
      </c>
    </row>
    <row r="541" spans="1:7" x14ac:dyDescent="0.2">
      <c r="A541" t="s">
        <v>12</v>
      </c>
      <c r="B541">
        <v>264.14699999999999</v>
      </c>
      <c r="C541">
        <v>599</v>
      </c>
      <c r="D541" t="s">
        <v>707</v>
      </c>
      <c r="E541" t="s">
        <v>708</v>
      </c>
      <c r="G541" t="e">
        <f>(E60-数据处理_xlsx[[#This Row],[Data.Column5]])/E60</f>
        <v>#VALUE!</v>
      </c>
    </row>
    <row r="542" spans="1:7" x14ac:dyDescent="0.2">
      <c r="A542" t="s">
        <v>12</v>
      </c>
      <c r="B542">
        <v>274.14699999999999</v>
      </c>
      <c r="C542">
        <v>709</v>
      </c>
      <c r="D542" t="s">
        <v>709</v>
      </c>
      <c r="E542" t="s">
        <v>710</v>
      </c>
      <c r="G542">
        <f>(E61-数据处理_xlsx[[#This Row],[Data.Column5]])/E61</f>
        <v>-0.22935939099853095</v>
      </c>
    </row>
    <row r="543" spans="1:7" x14ac:dyDescent="0.2">
      <c r="A543" t="s">
        <v>12</v>
      </c>
      <c r="B543">
        <v>284.14699999999999</v>
      </c>
      <c r="C543">
        <v>684</v>
      </c>
      <c r="D543" t="s">
        <v>711</v>
      </c>
      <c r="E543" t="s">
        <v>712</v>
      </c>
      <c r="G543">
        <f>(E62-数据处理_xlsx[[#This Row],[Data.Column5]])/E62</f>
        <v>-0.21071939478511184</v>
      </c>
    </row>
    <row r="544" spans="1:7" x14ac:dyDescent="0.2">
      <c r="A544" t="s">
        <v>12</v>
      </c>
      <c r="B544">
        <v>294.14699999999999</v>
      </c>
      <c r="C544">
        <v>697</v>
      </c>
      <c r="D544" t="s">
        <v>713</v>
      </c>
      <c r="E544" t="s">
        <v>714</v>
      </c>
      <c r="G544">
        <f>(E63-数据处理_xlsx[[#This Row],[Data.Column5]])/E63</f>
        <v>-8.5652604260028267E-3</v>
      </c>
    </row>
    <row r="545" spans="1:7" x14ac:dyDescent="0.2">
      <c r="A545" t="s">
        <v>51</v>
      </c>
      <c r="B545">
        <v>4.7359999999999998</v>
      </c>
      <c r="C545">
        <v>0</v>
      </c>
      <c r="D545" t="s">
        <v>11</v>
      </c>
      <c r="E545" t="s">
        <v>11</v>
      </c>
      <c r="G545" t="e">
        <f>(E64-数据处理_xlsx[[#This Row],[Data.Column5]])/E64</f>
        <v>#VALUE!</v>
      </c>
    </row>
    <row r="546" spans="1:7" x14ac:dyDescent="0.2">
      <c r="A546" t="s">
        <v>51</v>
      </c>
      <c r="B546">
        <v>14.736000000000001</v>
      </c>
      <c r="C546">
        <v>0</v>
      </c>
      <c r="D546" t="s">
        <v>11</v>
      </c>
      <c r="E546" t="s">
        <v>11</v>
      </c>
      <c r="G546" t="e">
        <f>(E65-数据处理_xlsx[[#This Row],[Data.Column5]])/E65</f>
        <v>#VALUE!</v>
      </c>
    </row>
    <row r="547" spans="1:7" x14ac:dyDescent="0.2">
      <c r="A547" t="s">
        <v>51</v>
      </c>
      <c r="B547">
        <v>24.736000000000001</v>
      </c>
      <c r="C547">
        <v>0</v>
      </c>
      <c r="D547" t="s">
        <v>11</v>
      </c>
      <c r="E547" t="s">
        <v>11</v>
      </c>
      <c r="G547" t="e">
        <f>(E66-数据处理_xlsx[[#This Row],[Data.Column5]])/E66</f>
        <v>#VALUE!</v>
      </c>
    </row>
    <row r="548" spans="1:7" x14ac:dyDescent="0.2">
      <c r="A548" t="s">
        <v>51</v>
      </c>
      <c r="B548">
        <v>34.735999999999997</v>
      </c>
      <c r="C548">
        <v>0</v>
      </c>
      <c r="D548" t="s">
        <v>11</v>
      </c>
      <c r="E548" t="s">
        <v>11</v>
      </c>
      <c r="G548" t="e">
        <f>(E67-数据处理_xlsx[[#This Row],[Data.Column5]])/E67</f>
        <v>#VALUE!</v>
      </c>
    </row>
    <row r="549" spans="1:7" x14ac:dyDescent="0.2">
      <c r="A549" t="s">
        <v>51</v>
      </c>
      <c r="B549">
        <v>44.735999999999997</v>
      </c>
      <c r="C549">
        <v>0</v>
      </c>
      <c r="D549" t="s">
        <v>11</v>
      </c>
      <c r="E549" t="s">
        <v>11</v>
      </c>
      <c r="G549" t="e">
        <f>(E68-数据处理_xlsx[[#This Row],[Data.Column5]])/E68</f>
        <v>#VALUE!</v>
      </c>
    </row>
    <row r="550" spans="1:7" x14ac:dyDescent="0.2">
      <c r="A550" t="s">
        <v>51</v>
      </c>
      <c r="B550">
        <v>54.735999999999997</v>
      </c>
      <c r="C550">
        <v>0</v>
      </c>
      <c r="D550" t="s">
        <v>11</v>
      </c>
      <c r="E550" t="s">
        <v>11</v>
      </c>
      <c r="G550" t="e">
        <f>(E69-数据处理_xlsx[[#This Row],[Data.Column5]])/E69</f>
        <v>#VALUE!</v>
      </c>
    </row>
    <row r="551" spans="1:7" x14ac:dyDescent="0.2">
      <c r="A551" t="s">
        <v>51</v>
      </c>
      <c r="B551">
        <v>64.736000000000004</v>
      </c>
      <c r="C551">
        <v>0</v>
      </c>
      <c r="D551" t="s">
        <v>11</v>
      </c>
      <c r="E551" t="s">
        <v>11</v>
      </c>
      <c r="G551" t="e">
        <f>(E70-数据处理_xlsx[[#This Row],[Data.Column5]])/E70</f>
        <v>#VALUE!</v>
      </c>
    </row>
    <row r="552" spans="1:7" x14ac:dyDescent="0.2">
      <c r="A552" t="s">
        <v>51</v>
      </c>
      <c r="B552">
        <v>74.736000000000004</v>
      </c>
      <c r="C552">
        <v>0</v>
      </c>
      <c r="D552" t="s">
        <v>11</v>
      </c>
      <c r="E552" t="s">
        <v>11</v>
      </c>
      <c r="G552" t="e">
        <f>(E71-数据处理_xlsx[[#This Row],[Data.Column5]])/E71</f>
        <v>#VALUE!</v>
      </c>
    </row>
    <row r="553" spans="1:7" x14ac:dyDescent="0.2">
      <c r="A553" t="s">
        <v>51</v>
      </c>
      <c r="B553">
        <v>84.736000000000004</v>
      </c>
      <c r="C553">
        <v>0</v>
      </c>
      <c r="D553" t="s">
        <v>11</v>
      </c>
      <c r="E553" t="s">
        <v>11</v>
      </c>
      <c r="G553" t="e">
        <f>(E72-数据处理_xlsx[[#This Row],[Data.Column5]])/E72</f>
        <v>#VALUE!</v>
      </c>
    </row>
    <row r="554" spans="1:7" x14ac:dyDescent="0.2">
      <c r="A554" t="s">
        <v>51</v>
      </c>
      <c r="B554">
        <v>94.736000000000004</v>
      </c>
      <c r="C554">
        <v>0</v>
      </c>
      <c r="D554" t="s">
        <v>11</v>
      </c>
      <c r="E554" t="s">
        <v>11</v>
      </c>
      <c r="G554" t="e">
        <f>(E73-数据处理_xlsx[[#This Row],[Data.Column5]])/E73</f>
        <v>#VALUE!</v>
      </c>
    </row>
    <row r="555" spans="1:7" x14ac:dyDescent="0.2">
      <c r="A555" t="s">
        <v>51</v>
      </c>
      <c r="B555">
        <v>104.736</v>
      </c>
      <c r="C555">
        <v>0</v>
      </c>
      <c r="D555" t="s">
        <v>11</v>
      </c>
      <c r="E555" t="s">
        <v>11</v>
      </c>
      <c r="G555" t="e">
        <f>(E74-数据处理_xlsx[[#This Row],[Data.Column5]])/E74</f>
        <v>#VALUE!</v>
      </c>
    </row>
    <row r="556" spans="1:7" x14ac:dyDescent="0.2">
      <c r="A556" t="s">
        <v>51</v>
      </c>
      <c r="B556">
        <v>114.736</v>
      </c>
      <c r="C556">
        <v>0</v>
      </c>
      <c r="D556" t="s">
        <v>715</v>
      </c>
      <c r="E556" t="s">
        <v>716</v>
      </c>
      <c r="G556">
        <f>(E75-数据处理_xlsx[[#This Row],[Data.Column5]])/E75</f>
        <v>5.8218183205345124E-3</v>
      </c>
    </row>
    <row r="557" spans="1:7" x14ac:dyDescent="0.2">
      <c r="A557" t="s">
        <v>51</v>
      </c>
      <c r="B557">
        <v>124.736</v>
      </c>
      <c r="C557">
        <v>144</v>
      </c>
      <c r="D557" t="s">
        <v>717</v>
      </c>
      <c r="E557" t="s">
        <v>718</v>
      </c>
      <c r="G557">
        <f>(E76-数据处理_xlsx[[#This Row],[Data.Column5]])/E76</f>
        <v>1.1831130740190023E-3</v>
      </c>
    </row>
    <row r="558" spans="1:7" x14ac:dyDescent="0.2">
      <c r="A558" t="s">
        <v>51</v>
      </c>
      <c r="B558">
        <v>134.73599999999999</v>
      </c>
      <c r="C558">
        <v>213</v>
      </c>
      <c r="D558" t="s">
        <v>719</v>
      </c>
      <c r="E558" t="s">
        <v>720</v>
      </c>
      <c r="G558">
        <f>(E77-数据处理_xlsx[[#This Row],[Data.Column5]])/E77</f>
        <v>-6.1448148483009115E-3</v>
      </c>
    </row>
    <row r="559" spans="1:7" x14ac:dyDescent="0.2">
      <c r="A559" t="s">
        <v>51</v>
      </c>
      <c r="B559">
        <v>144.73599999999999</v>
      </c>
      <c r="C559">
        <v>248</v>
      </c>
      <c r="D559" t="s">
        <v>721</v>
      </c>
      <c r="E559" t="s">
        <v>722</v>
      </c>
      <c r="G559">
        <f>(E78-数据处理_xlsx[[#This Row],[Data.Column5]])/E78</f>
        <v>1.3888771027628418E-3</v>
      </c>
    </row>
    <row r="560" spans="1:7" x14ac:dyDescent="0.2">
      <c r="A560" t="s">
        <v>51</v>
      </c>
      <c r="B560">
        <v>154.73599999999999</v>
      </c>
      <c r="C560">
        <v>325</v>
      </c>
      <c r="D560" t="s">
        <v>723</v>
      </c>
      <c r="E560" t="s">
        <v>724</v>
      </c>
      <c r="G560">
        <f>(E79-数据处理_xlsx[[#This Row],[Data.Column5]])/E79</f>
        <v>4.2217652426151529E-4</v>
      </c>
    </row>
    <row r="561" spans="1:7" x14ac:dyDescent="0.2">
      <c r="A561" t="s">
        <v>51</v>
      </c>
      <c r="B561">
        <v>164.73599999999999</v>
      </c>
      <c r="C561">
        <v>437</v>
      </c>
      <c r="D561" t="s">
        <v>725</v>
      </c>
      <c r="E561" t="s">
        <v>726</v>
      </c>
      <c r="G561">
        <f>(E80-数据处理_xlsx[[#This Row],[Data.Column5]])/E80</f>
        <v>1.0385104884714041E-2</v>
      </c>
    </row>
    <row r="562" spans="1:7" x14ac:dyDescent="0.2">
      <c r="A562" t="s">
        <v>51</v>
      </c>
      <c r="B562">
        <v>174.73599999999999</v>
      </c>
      <c r="C562">
        <v>412</v>
      </c>
      <c r="D562" t="s">
        <v>727</v>
      </c>
      <c r="E562" t="s">
        <v>728</v>
      </c>
      <c r="G562">
        <f>(E81-数据处理_xlsx[[#This Row],[Data.Column5]])/E81</f>
        <v>7.9989813542122952E-4</v>
      </c>
    </row>
    <row r="563" spans="1:7" x14ac:dyDescent="0.2">
      <c r="A563" t="s">
        <v>51</v>
      </c>
      <c r="B563">
        <v>184.73599999999999</v>
      </c>
      <c r="C563">
        <v>389</v>
      </c>
      <c r="D563" t="s">
        <v>729</v>
      </c>
      <c r="E563" t="s">
        <v>730</v>
      </c>
      <c r="G563">
        <f>(E82-数据处理_xlsx[[#This Row],[Data.Column5]])/E82</f>
        <v>1.1974409528024896E-2</v>
      </c>
    </row>
    <row r="564" spans="1:7" x14ac:dyDescent="0.2">
      <c r="A564" t="s">
        <v>51</v>
      </c>
      <c r="B564">
        <v>194.73599999999999</v>
      </c>
      <c r="C564">
        <v>388</v>
      </c>
      <c r="D564" t="s">
        <v>731</v>
      </c>
      <c r="E564" t="s">
        <v>732</v>
      </c>
      <c r="G564">
        <f>(E83-数据处理_xlsx[[#This Row],[Data.Column5]])/E83</f>
        <v>1.4951363231711916E-2</v>
      </c>
    </row>
    <row r="565" spans="1:7" x14ac:dyDescent="0.2">
      <c r="A565" t="s">
        <v>51</v>
      </c>
      <c r="B565">
        <v>204.73599999999999</v>
      </c>
      <c r="C565">
        <v>492</v>
      </c>
      <c r="D565" t="s">
        <v>733</v>
      </c>
      <c r="E565" t="s">
        <v>734</v>
      </c>
      <c r="G565">
        <f>(E84-数据处理_xlsx[[#This Row],[Data.Column5]])/E84</f>
        <v>1.1396467628827447E-2</v>
      </c>
    </row>
    <row r="566" spans="1:7" x14ac:dyDescent="0.2">
      <c r="A566" t="s">
        <v>51</v>
      </c>
      <c r="B566">
        <v>214.73599999999999</v>
      </c>
      <c r="C566">
        <v>519</v>
      </c>
      <c r="D566" t="s">
        <v>735</v>
      </c>
      <c r="E566" t="s">
        <v>736</v>
      </c>
      <c r="G566">
        <f>(E85-数据处理_xlsx[[#This Row],[Data.Column5]])/E85</f>
        <v>-5.5733993840816731E-2</v>
      </c>
    </row>
    <row r="567" spans="1:7" x14ac:dyDescent="0.2">
      <c r="A567" t="s">
        <v>51</v>
      </c>
      <c r="B567">
        <v>224.73599999999999</v>
      </c>
      <c r="C567">
        <v>544</v>
      </c>
      <c r="D567" t="s">
        <v>737</v>
      </c>
      <c r="E567" t="s">
        <v>738</v>
      </c>
      <c r="G567">
        <f>(E86-数据处理_xlsx[[#This Row],[Data.Column5]])/E86</f>
        <v>-7.8179539460146913E-2</v>
      </c>
    </row>
    <row r="568" spans="1:7" x14ac:dyDescent="0.2">
      <c r="A568" t="s">
        <v>51</v>
      </c>
      <c r="B568">
        <v>234.73599999999999</v>
      </c>
      <c r="C568">
        <v>521</v>
      </c>
      <c r="D568" t="s">
        <v>739</v>
      </c>
      <c r="E568" t="s">
        <v>740</v>
      </c>
      <c r="G568">
        <f>(E87-数据处理_xlsx[[#This Row],[Data.Column5]])/E87</f>
        <v>-5.7253436036852345E-2</v>
      </c>
    </row>
    <row r="569" spans="1:7" x14ac:dyDescent="0.2">
      <c r="A569" t="s">
        <v>51</v>
      </c>
      <c r="B569">
        <v>244.73599999999999</v>
      </c>
      <c r="C569">
        <v>558</v>
      </c>
      <c r="D569" t="s">
        <v>741</v>
      </c>
      <c r="E569" t="s">
        <v>742</v>
      </c>
      <c r="G569">
        <f>(E88-数据处理_xlsx[[#This Row],[Data.Column5]])/E88</f>
        <v>-9.4292647217298478E-2</v>
      </c>
    </row>
    <row r="570" spans="1:7" x14ac:dyDescent="0.2">
      <c r="A570" t="s">
        <v>51</v>
      </c>
      <c r="B570">
        <v>254.73599999999999</v>
      </c>
      <c r="C570">
        <v>537</v>
      </c>
      <c r="D570" t="s">
        <v>743</v>
      </c>
      <c r="E570" t="s">
        <v>744</v>
      </c>
      <c r="G570">
        <f>(E89-数据处理_xlsx[[#This Row],[Data.Column5]])/E89</f>
        <v>-5.2837172641356331E-2</v>
      </c>
    </row>
    <row r="571" spans="1:7" x14ac:dyDescent="0.2">
      <c r="A571" t="s">
        <v>51</v>
      </c>
      <c r="B571">
        <v>264.73599999999999</v>
      </c>
      <c r="C571">
        <v>584</v>
      </c>
      <c r="D571" t="s">
        <v>745</v>
      </c>
      <c r="E571" t="s">
        <v>746</v>
      </c>
      <c r="G571">
        <f>(E90-数据处理_xlsx[[#This Row],[Data.Column5]])/E90</f>
        <v>-4.8941957600919364E-2</v>
      </c>
    </row>
    <row r="572" spans="1:7" x14ac:dyDescent="0.2">
      <c r="A572" t="s">
        <v>51</v>
      </c>
      <c r="B572">
        <v>274.73599999999999</v>
      </c>
      <c r="C572">
        <v>576</v>
      </c>
      <c r="D572" t="s">
        <v>747</v>
      </c>
      <c r="E572" t="s">
        <v>748</v>
      </c>
      <c r="G572">
        <f>(E91-数据处理_xlsx[[#This Row],[Data.Column5]])/E91</f>
        <v>-2.7644794893457291E-2</v>
      </c>
    </row>
    <row r="573" spans="1:7" x14ac:dyDescent="0.2">
      <c r="A573" t="s">
        <v>51</v>
      </c>
      <c r="B573">
        <v>284.73599999999999</v>
      </c>
      <c r="C573">
        <v>682</v>
      </c>
      <c r="D573" t="s">
        <v>749</v>
      </c>
      <c r="E573" t="s">
        <v>750</v>
      </c>
      <c r="G573">
        <f>(E92-数据处理_xlsx[[#This Row],[Data.Column5]])/E92</f>
        <v>-0.22399671337138907</v>
      </c>
    </row>
    <row r="574" spans="1:7" x14ac:dyDescent="0.2">
      <c r="A574" t="s">
        <v>51</v>
      </c>
      <c r="B574">
        <v>294.73599999999999</v>
      </c>
      <c r="C574">
        <v>659</v>
      </c>
      <c r="D574" t="s">
        <v>751</v>
      </c>
      <c r="E574" t="s">
        <v>752</v>
      </c>
      <c r="G574">
        <f>(E93-数据处理_xlsx[[#This Row],[Data.Column5]])/E93</f>
        <v>-0.27246688785902978</v>
      </c>
    </row>
    <row r="575" spans="1:7" x14ac:dyDescent="0.2">
      <c r="A575" t="s">
        <v>90</v>
      </c>
      <c r="B575">
        <v>2.6455600000000001</v>
      </c>
      <c r="C575">
        <v>0</v>
      </c>
      <c r="D575" t="s">
        <v>11</v>
      </c>
      <c r="E575" t="s">
        <v>11</v>
      </c>
      <c r="G575" t="e">
        <f>(E94-数据处理_xlsx[[#This Row],[Data.Column5]])/E94</f>
        <v>#VALUE!</v>
      </c>
    </row>
    <row r="576" spans="1:7" x14ac:dyDescent="0.2">
      <c r="A576" t="s">
        <v>90</v>
      </c>
      <c r="B576">
        <v>12.6456</v>
      </c>
      <c r="C576">
        <v>0</v>
      </c>
      <c r="D576" t="s">
        <v>11</v>
      </c>
      <c r="E576" t="s">
        <v>11</v>
      </c>
      <c r="G576" t="e">
        <f>(E95-数据处理_xlsx[[#This Row],[Data.Column5]])/E95</f>
        <v>#VALUE!</v>
      </c>
    </row>
    <row r="577" spans="1:7" x14ac:dyDescent="0.2">
      <c r="A577" t="s">
        <v>90</v>
      </c>
      <c r="B577">
        <v>22.645600000000002</v>
      </c>
      <c r="C577">
        <v>0</v>
      </c>
      <c r="D577" t="s">
        <v>11</v>
      </c>
      <c r="E577" t="s">
        <v>11</v>
      </c>
      <c r="G577" t="e">
        <f>(E96-数据处理_xlsx[[#This Row],[Data.Column5]])/E96</f>
        <v>#VALUE!</v>
      </c>
    </row>
    <row r="578" spans="1:7" x14ac:dyDescent="0.2">
      <c r="A578" t="s">
        <v>90</v>
      </c>
      <c r="B578">
        <v>32.645600000000002</v>
      </c>
      <c r="C578">
        <v>0</v>
      </c>
      <c r="D578" t="s">
        <v>11</v>
      </c>
      <c r="E578" t="s">
        <v>11</v>
      </c>
      <c r="G578" t="e">
        <f>(E97-数据处理_xlsx[[#This Row],[Data.Column5]])/E97</f>
        <v>#VALUE!</v>
      </c>
    </row>
    <row r="579" spans="1:7" x14ac:dyDescent="0.2">
      <c r="A579" t="s">
        <v>90</v>
      </c>
      <c r="B579">
        <v>42.645600000000002</v>
      </c>
      <c r="C579">
        <v>0</v>
      </c>
      <c r="D579" t="s">
        <v>11</v>
      </c>
      <c r="E579" t="s">
        <v>11</v>
      </c>
      <c r="G579" t="e">
        <f>(E98-数据处理_xlsx[[#This Row],[Data.Column5]])/E98</f>
        <v>#VALUE!</v>
      </c>
    </row>
    <row r="580" spans="1:7" x14ac:dyDescent="0.2">
      <c r="A580" t="s">
        <v>90</v>
      </c>
      <c r="B580">
        <v>52.645600000000002</v>
      </c>
      <c r="C580">
        <v>0</v>
      </c>
      <c r="D580" t="s">
        <v>11</v>
      </c>
      <c r="E580" t="s">
        <v>11</v>
      </c>
      <c r="G580" t="e">
        <f>(E99-数据处理_xlsx[[#This Row],[Data.Column5]])/E99</f>
        <v>#VALUE!</v>
      </c>
    </row>
    <row r="581" spans="1:7" x14ac:dyDescent="0.2">
      <c r="A581" t="s">
        <v>90</v>
      </c>
      <c r="B581">
        <v>62.645600000000002</v>
      </c>
      <c r="C581">
        <v>0</v>
      </c>
      <c r="D581" t="s">
        <v>11</v>
      </c>
      <c r="E581" t="s">
        <v>11</v>
      </c>
      <c r="G581" t="e">
        <f>(E100-数据处理_xlsx[[#This Row],[Data.Column5]])/E100</f>
        <v>#VALUE!</v>
      </c>
    </row>
    <row r="582" spans="1:7" x14ac:dyDescent="0.2">
      <c r="A582" t="s">
        <v>90</v>
      </c>
      <c r="B582">
        <v>72.645600000000002</v>
      </c>
      <c r="C582">
        <v>0</v>
      </c>
      <c r="D582" t="s">
        <v>11</v>
      </c>
      <c r="E582" t="s">
        <v>11</v>
      </c>
      <c r="G582" t="e">
        <f>(E101-数据处理_xlsx[[#This Row],[Data.Column5]])/E101</f>
        <v>#VALUE!</v>
      </c>
    </row>
    <row r="583" spans="1:7" x14ac:dyDescent="0.2">
      <c r="A583" t="s">
        <v>90</v>
      </c>
      <c r="B583">
        <v>82.645600000000002</v>
      </c>
      <c r="C583">
        <v>0</v>
      </c>
      <c r="D583" t="s">
        <v>11</v>
      </c>
      <c r="E583" t="s">
        <v>11</v>
      </c>
      <c r="G583" t="e">
        <f>(E102-数据处理_xlsx[[#This Row],[Data.Column5]])/E102</f>
        <v>#VALUE!</v>
      </c>
    </row>
    <row r="584" spans="1:7" x14ac:dyDescent="0.2">
      <c r="A584" t="s">
        <v>90</v>
      </c>
      <c r="B584">
        <v>92.645600000000002</v>
      </c>
      <c r="C584">
        <v>0</v>
      </c>
      <c r="D584" t="s">
        <v>11</v>
      </c>
      <c r="E584" t="s">
        <v>11</v>
      </c>
      <c r="G584" t="e">
        <f>(E103-数据处理_xlsx[[#This Row],[Data.Column5]])/E103</f>
        <v>#VALUE!</v>
      </c>
    </row>
    <row r="585" spans="1:7" x14ac:dyDescent="0.2">
      <c r="A585" t="s">
        <v>90</v>
      </c>
      <c r="B585">
        <v>102.646</v>
      </c>
      <c r="C585">
        <v>0</v>
      </c>
      <c r="D585" t="s">
        <v>11</v>
      </c>
      <c r="E585" t="s">
        <v>11</v>
      </c>
      <c r="G585" t="e">
        <f>(E104-数据处理_xlsx[[#This Row],[Data.Column5]])/E104</f>
        <v>#VALUE!</v>
      </c>
    </row>
    <row r="586" spans="1:7" x14ac:dyDescent="0.2">
      <c r="A586" t="s">
        <v>90</v>
      </c>
      <c r="B586">
        <v>112.646</v>
      </c>
      <c r="C586">
        <v>0</v>
      </c>
      <c r="D586" t="s">
        <v>11</v>
      </c>
      <c r="E586" t="s">
        <v>11</v>
      </c>
      <c r="G586" t="e">
        <f>(E105-数据处理_xlsx[[#This Row],[Data.Column5]])/E105</f>
        <v>#VALUE!</v>
      </c>
    </row>
    <row r="587" spans="1:7" x14ac:dyDescent="0.2">
      <c r="A587" t="s">
        <v>90</v>
      </c>
      <c r="B587">
        <v>122.646</v>
      </c>
      <c r="C587">
        <v>0</v>
      </c>
      <c r="D587" t="s">
        <v>753</v>
      </c>
      <c r="E587" t="s">
        <v>754</v>
      </c>
      <c r="G587">
        <f>(E106-数据处理_xlsx[[#This Row],[Data.Column5]])/E106</f>
        <v>2.8814015366677603E-2</v>
      </c>
    </row>
    <row r="588" spans="1:7" x14ac:dyDescent="0.2">
      <c r="A588" t="s">
        <v>90</v>
      </c>
      <c r="B588">
        <v>132.64599999999999</v>
      </c>
      <c r="C588">
        <v>135</v>
      </c>
      <c r="D588" t="s">
        <v>755</v>
      </c>
      <c r="E588" t="s">
        <v>756</v>
      </c>
      <c r="G588">
        <f>(E107-数据处理_xlsx[[#This Row],[Data.Column5]])/E107</f>
        <v>-2.3043514090116354E-3</v>
      </c>
    </row>
    <row r="589" spans="1:7" x14ac:dyDescent="0.2">
      <c r="A589" t="s">
        <v>90</v>
      </c>
      <c r="B589">
        <v>142.64599999999999</v>
      </c>
      <c r="C589">
        <v>126</v>
      </c>
      <c r="D589" t="s">
        <v>757</v>
      </c>
      <c r="E589" t="s">
        <v>758</v>
      </c>
      <c r="G589">
        <f>(E108-数据处理_xlsx[[#This Row],[Data.Column5]])/E108</f>
        <v>3.4394400028798415E-3</v>
      </c>
    </row>
    <row r="590" spans="1:7" x14ac:dyDescent="0.2">
      <c r="A590" t="s">
        <v>90</v>
      </c>
      <c r="B590">
        <v>152.64599999999999</v>
      </c>
      <c r="C590">
        <v>235</v>
      </c>
      <c r="D590" t="s">
        <v>759</v>
      </c>
      <c r="E590" t="s">
        <v>760</v>
      </c>
      <c r="G590">
        <f>(E109-数据处理_xlsx[[#This Row],[Data.Column5]])/E109</f>
        <v>-3.5266020807540265E-3</v>
      </c>
    </row>
    <row r="591" spans="1:7" x14ac:dyDescent="0.2">
      <c r="A591" t="s">
        <v>90</v>
      </c>
      <c r="B591">
        <v>162.64599999999999</v>
      </c>
      <c r="C591">
        <v>309</v>
      </c>
      <c r="D591" t="s">
        <v>761</v>
      </c>
      <c r="E591" t="s">
        <v>762</v>
      </c>
      <c r="G591">
        <f>(E110-数据处理_xlsx[[#This Row],[Data.Column5]])/E110</f>
        <v>1.1003585990077074E-3</v>
      </c>
    </row>
    <row r="592" spans="1:7" x14ac:dyDescent="0.2">
      <c r="A592" t="s">
        <v>90</v>
      </c>
      <c r="B592">
        <v>172.64599999999999</v>
      </c>
      <c r="C592">
        <v>417</v>
      </c>
      <c r="D592" t="s">
        <v>763</v>
      </c>
      <c r="E592" t="s">
        <v>764</v>
      </c>
      <c r="G592">
        <f>(E111-数据处理_xlsx[[#This Row],[Data.Column5]])/E111</f>
        <v>-8.1162159940816883E-4</v>
      </c>
    </row>
    <row r="593" spans="1:7" x14ac:dyDescent="0.2">
      <c r="A593" t="s">
        <v>90</v>
      </c>
      <c r="B593">
        <v>182.64599999999999</v>
      </c>
      <c r="C593">
        <v>394</v>
      </c>
      <c r="D593" t="s">
        <v>596</v>
      </c>
      <c r="E593" t="s">
        <v>597</v>
      </c>
      <c r="G593">
        <f>(E112-数据处理_xlsx[[#This Row],[Data.Column5]])/E112</f>
        <v>3.169121056586878E-3</v>
      </c>
    </row>
    <row r="594" spans="1:7" x14ac:dyDescent="0.2">
      <c r="A594" t="s">
        <v>90</v>
      </c>
      <c r="B594">
        <v>192.64599999999999</v>
      </c>
      <c r="C594">
        <v>373</v>
      </c>
      <c r="D594" t="s">
        <v>765</v>
      </c>
      <c r="E594" t="s">
        <v>766</v>
      </c>
      <c r="G594">
        <f>(E113-数据处理_xlsx[[#This Row],[Data.Column5]])/E113</f>
        <v>1.0377111934446429E-3</v>
      </c>
    </row>
    <row r="595" spans="1:7" x14ac:dyDescent="0.2">
      <c r="A595" t="s">
        <v>90</v>
      </c>
      <c r="B595">
        <v>202.64599999999999</v>
      </c>
      <c r="C595">
        <v>373</v>
      </c>
      <c r="D595" t="s">
        <v>767</v>
      </c>
      <c r="E595" t="s">
        <v>768</v>
      </c>
      <c r="G595">
        <f>(E114-数据处理_xlsx[[#This Row],[Data.Column5]])/E114</f>
        <v>3.1108093349428059E-2</v>
      </c>
    </row>
    <row r="596" spans="1:7" x14ac:dyDescent="0.2">
      <c r="A596" t="s">
        <v>90</v>
      </c>
      <c r="B596">
        <v>212.64599999999999</v>
      </c>
      <c r="C596">
        <v>474</v>
      </c>
      <c r="D596" t="s">
        <v>769</v>
      </c>
      <c r="E596" t="s">
        <v>770</v>
      </c>
      <c r="G596">
        <f>(E115-数据处理_xlsx[[#This Row],[Data.Column5]])/E115</f>
        <v>-3.1910745883693706E-2</v>
      </c>
    </row>
    <row r="597" spans="1:7" x14ac:dyDescent="0.2">
      <c r="A597" t="s">
        <v>90</v>
      </c>
      <c r="B597">
        <v>222.64599999999999</v>
      </c>
      <c r="C597">
        <v>452</v>
      </c>
      <c r="D597" t="s">
        <v>771</v>
      </c>
      <c r="E597" t="s">
        <v>772</v>
      </c>
      <c r="G597">
        <f>(E116-数据处理_xlsx[[#This Row],[Data.Column5]])/E116</f>
        <v>7.26905986517625E-2</v>
      </c>
    </row>
    <row r="598" spans="1:7" x14ac:dyDescent="0.2">
      <c r="A598" t="s">
        <v>90</v>
      </c>
      <c r="B598">
        <v>232.64599999999999</v>
      </c>
      <c r="C598">
        <v>526</v>
      </c>
      <c r="D598" t="s">
        <v>773</v>
      </c>
      <c r="E598" t="s">
        <v>774</v>
      </c>
      <c r="G598">
        <f>(E117-数据处理_xlsx[[#This Row],[Data.Column5]])/E117</f>
        <v>-0.1374895979389669</v>
      </c>
    </row>
    <row r="599" spans="1:7" x14ac:dyDescent="0.2">
      <c r="A599" t="s">
        <v>90</v>
      </c>
      <c r="B599">
        <v>242.64599999999999</v>
      </c>
      <c r="C599">
        <v>504</v>
      </c>
      <c r="D599" t="s">
        <v>775</v>
      </c>
      <c r="E599" t="s">
        <v>776</v>
      </c>
      <c r="G599">
        <f>(E118-数据处理_xlsx[[#This Row],[Data.Column5]])/E118</f>
        <v>-9.3543527986546707E-2</v>
      </c>
    </row>
    <row r="600" spans="1:7" x14ac:dyDescent="0.2">
      <c r="A600" t="s">
        <v>90</v>
      </c>
      <c r="B600">
        <v>252.64599999999999</v>
      </c>
      <c r="C600">
        <v>541</v>
      </c>
      <c r="D600" t="s">
        <v>777</v>
      </c>
      <c r="E600" t="s">
        <v>778</v>
      </c>
      <c r="G600">
        <f>(E119-数据处理_xlsx[[#This Row],[Data.Column5]])/E119</f>
        <v>-9.7029746425710703E-2</v>
      </c>
    </row>
    <row r="601" spans="1:7" x14ac:dyDescent="0.2">
      <c r="A601" t="s">
        <v>90</v>
      </c>
      <c r="B601">
        <v>262.64600000000002</v>
      </c>
      <c r="C601">
        <v>520</v>
      </c>
      <c r="D601" t="s">
        <v>779</v>
      </c>
      <c r="E601" t="s">
        <v>780</v>
      </c>
      <c r="G601">
        <f>(E120-数据处理_xlsx[[#This Row],[Data.Column5]])/E120</f>
        <v>-0.1425164006206886</v>
      </c>
    </row>
    <row r="602" spans="1:7" x14ac:dyDescent="0.2">
      <c r="A602" t="s">
        <v>90</v>
      </c>
      <c r="B602">
        <v>272.64600000000002</v>
      </c>
      <c r="C602">
        <v>567</v>
      </c>
      <c r="D602" t="s">
        <v>781</v>
      </c>
      <c r="E602" t="s">
        <v>782</v>
      </c>
      <c r="G602">
        <f>(E121-数据处理_xlsx[[#This Row],[Data.Column5]])/E121</f>
        <v>-0.11694368373959484</v>
      </c>
    </row>
    <row r="603" spans="1:7" x14ac:dyDescent="0.2">
      <c r="A603" t="s">
        <v>90</v>
      </c>
      <c r="B603">
        <v>282.64600000000002</v>
      </c>
      <c r="C603">
        <v>560</v>
      </c>
      <c r="D603" t="s">
        <v>783</v>
      </c>
      <c r="E603" t="s">
        <v>784</v>
      </c>
      <c r="G603">
        <f>(E122-数据处理_xlsx[[#This Row],[Data.Column5]])/E122</f>
        <v>1.8169030148652312E-2</v>
      </c>
    </row>
    <row r="604" spans="1:7" x14ac:dyDescent="0.2">
      <c r="A604" t="s">
        <v>90</v>
      </c>
      <c r="B604">
        <v>292.64600000000002</v>
      </c>
      <c r="C604">
        <v>664</v>
      </c>
      <c r="D604" t="s">
        <v>785</v>
      </c>
      <c r="E604" t="s">
        <v>786</v>
      </c>
      <c r="G604" t="e">
        <f>(E123-数据处理_xlsx[[#This Row],[Data.Column5]])/E123</f>
        <v>#VALUE!</v>
      </c>
    </row>
    <row r="605" spans="1:7" x14ac:dyDescent="0.2">
      <c r="A605" t="s">
        <v>125</v>
      </c>
      <c r="B605">
        <v>1.8633200000000001</v>
      </c>
      <c r="C605">
        <v>0</v>
      </c>
      <c r="D605" t="s">
        <v>11</v>
      </c>
      <c r="E605" t="s">
        <v>11</v>
      </c>
      <c r="G605" t="e">
        <f>(E124-数据处理_xlsx[[#This Row],[Data.Column5]])/E124</f>
        <v>#VALUE!</v>
      </c>
    </row>
    <row r="606" spans="1:7" x14ac:dyDescent="0.2">
      <c r="A606" t="s">
        <v>125</v>
      </c>
      <c r="B606">
        <v>11.863300000000001</v>
      </c>
      <c r="C606">
        <v>0</v>
      </c>
      <c r="D606" t="s">
        <v>11</v>
      </c>
      <c r="E606" t="s">
        <v>11</v>
      </c>
      <c r="G606" t="e">
        <f>(E125-数据处理_xlsx[[#This Row],[Data.Column5]])/E125</f>
        <v>#VALUE!</v>
      </c>
    </row>
    <row r="607" spans="1:7" x14ac:dyDescent="0.2">
      <c r="A607" t="s">
        <v>125</v>
      </c>
      <c r="B607">
        <v>21.863299999999999</v>
      </c>
      <c r="C607">
        <v>0</v>
      </c>
      <c r="D607" t="s">
        <v>11</v>
      </c>
      <c r="E607" t="s">
        <v>11</v>
      </c>
      <c r="G607" t="e">
        <f>(E126-数据处理_xlsx[[#This Row],[Data.Column5]])/E126</f>
        <v>#VALUE!</v>
      </c>
    </row>
    <row r="608" spans="1:7" x14ac:dyDescent="0.2">
      <c r="A608" t="s">
        <v>125</v>
      </c>
      <c r="B608">
        <v>31.863299999999999</v>
      </c>
      <c r="C608">
        <v>0</v>
      </c>
      <c r="D608" t="s">
        <v>11</v>
      </c>
      <c r="E608" t="s">
        <v>11</v>
      </c>
      <c r="G608" t="e">
        <f>(E127-数据处理_xlsx[[#This Row],[Data.Column5]])/E127</f>
        <v>#VALUE!</v>
      </c>
    </row>
    <row r="609" spans="1:7" x14ac:dyDescent="0.2">
      <c r="A609" t="s">
        <v>125</v>
      </c>
      <c r="B609">
        <v>41.863300000000002</v>
      </c>
      <c r="C609">
        <v>0</v>
      </c>
      <c r="D609" t="s">
        <v>11</v>
      </c>
      <c r="E609" t="s">
        <v>11</v>
      </c>
      <c r="G609" t="e">
        <f>(E128-数据处理_xlsx[[#This Row],[Data.Column5]])/E128</f>
        <v>#VALUE!</v>
      </c>
    </row>
    <row r="610" spans="1:7" x14ac:dyDescent="0.2">
      <c r="A610" t="s">
        <v>125</v>
      </c>
      <c r="B610">
        <v>51.863300000000002</v>
      </c>
      <c r="C610">
        <v>0</v>
      </c>
      <c r="D610" t="s">
        <v>11</v>
      </c>
      <c r="E610" t="s">
        <v>11</v>
      </c>
      <c r="G610" t="e">
        <f>(E129-数据处理_xlsx[[#This Row],[Data.Column5]])/E129</f>
        <v>#VALUE!</v>
      </c>
    </row>
    <row r="611" spans="1:7" x14ac:dyDescent="0.2">
      <c r="A611" t="s">
        <v>125</v>
      </c>
      <c r="B611">
        <v>61.863300000000002</v>
      </c>
      <c r="C611">
        <v>0</v>
      </c>
      <c r="D611" t="s">
        <v>11</v>
      </c>
      <c r="E611" t="s">
        <v>11</v>
      </c>
      <c r="G611" t="e">
        <f>(E130-数据处理_xlsx[[#This Row],[Data.Column5]])/E130</f>
        <v>#VALUE!</v>
      </c>
    </row>
    <row r="612" spans="1:7" x14ac:dyDescent="0.2">
      <c r="A612" t="s">
        <v>125</v>
      </c>
      <c r="B612">
        <v>71.863299999999995</v>
      </c>
      <c r="C612">
        <v>0</v>
      </c>
      <c r="D612" t="s">
        <v>11</v>
      </c>
      <c r="E612" t="s">
        <v>11</v>
      </c>
      <c r="G612" t="e">
        <f>(E131-数据处理_xlsx[[#This Row],[Data.Column5]])/E131</f>
        <v>#VALUE!</v>
      </c>
    </row>
    <row r="613" spans="1:7" x14ac:dyDescent="0.2">
      <c r="A613" t="s">
        <v>125</v>
      </c>
      <c r="B613">
        <v>81.863299999999995</v>
      </c>
      <c r="C613">
        <v>0</v>
      </c>
      <c r="D613" t="s">
        <v>11</v>
      </c>
      <c r="E613" t="s">
        <v>11</v>
      </c>
      <c r="G613" t="e">
        <f>(E132-数据处理_xlsx[[#This Row],[Data.Column5]])/E132</f>
        <v>#VALUE!</v>
      </c>
    </row>
    <row r="614" spans="1:7" x14ac:dyDescent="0.2">
      <c r="A614" t="s">
        <v>125</v>
      </c>
      <c r="B614">
        <v>91.863299999999995</v>
      </c>
      <c r="C614">
        <v>0</v>
      </c>
      <c r="D614" t="s">
        <v>11</v>
      </c>
      <c r="E614" t="s">
        <v>11</v>
      </c>
      <c r="G614" t="e">
        <f>(E133-数据处理_xlsx[[#This Row],[Data.Column5]])/E133</f>
        <v>#VALUE!</v>
      </c>
    </row>
    <row r="615" spans="1:7" x14ac:dyDescent="0.2">
      <c r="A615" t="s">
        <v>125</v>
      </c>
      <c r="B615">
        <v>101.863</v>
      </c>
      <c r="C615">
        <v>0</v>
      </c>
      <c r="D615" t="s">
        <v>11</v>
      </c>
      <c r="E615" t="s">
        <v>11</v>
      </c>
      <c r="G615" t="e">
        <f>(E134-数据处理_xlsx[[#This Row],[Data.Column5]])/E134</f>
        <v>#VALUE!</v>
      </c>
    </row>
    <row r="616" spans="1:7" x14ac:dyDescent="0.2">
      <c r="A616" t="s">
        <v>125</v>
      </c>
      <c r="B616">
        <v>111.863</v>
      </c>
      <c r="C616">
        <v>0</v>
      </c>
      <c r="D616" t="s">
        <v>11</v>
      </c>
      <c r="E616" t="s">
        <v>11</v>
      </c>
      <c r="G616" t="e">
        <f>(E135-数据处理_xlsx[[#This Row],[Data.Column5]])/E135</f>
        <v>#VALUE!</v>
      </c>
    </row>
    <row r="617" spans="1:7" x14ac:dyDescent="0.2">
      <c r="A617" t="s">
        <v>125</v>
      </c>
      <c r="B617">
        <v>121.863</v>
      </c>
      <c r="C617">
        <v>0</v>
      </c>
      <c r="D617" t="s">
        <v>11</v>
      </c>
      <c r="E617" t="s">
        <v>11</v>
      </c>
      <c r="G617" t="e">
        <f>(E136-数据处理_xlsx[[#This Row],[Data.Column5]])/E136</f>
        <v>#VALUE!</v>
      </c>
    </row>
    <row r="618" spans="1:7" x14ac:dyDescent="0.2">
      <c r="A618" t="s">
        <v>125</v>
      </c>
      <c r="B618">
        <v>131.863</v>
      </c>
      <c r="C618">
        <v>0</v>
      </c>
      <c r="D618" t="s">
        <v>11</v>
      </c>
      <c r="E618" t="s">
        <v>11</v>
      </c>
      <c r="G618" t="e">
        <f>(E137-数据处理_xlsx[[#This Row],[Data.Column5]])/E137</f>
        <v>#VALUE!</v>
      </c>
    </row>
    <row r="619" spans="1:7" x14ac:dyDescent="0.2">
      <c r="A619" t="s">
        <v>125</v>
      </c>
      <c r="B619">
        <v>141.863</v>
      </c>
      <c r="C619">
        <v>126</v>
      </c>
      <c r="D619" t="s">
        <v>787</v>
      </c>
      <c r="E619" t="s">
        <v>788</v>
      </c>
      <c r="G619">
        <f>(E138-数据处理_xlsx[[#This Row],[Data.Column5]])/E138</f>
        <v>-1.3739464645089283E-3</v>
      </c>
    </row>
    <row r="620" spans="1:7" x14ac:dyDescent="0.2">
      <c r="A620" t="s">
        <v>125</v>
      </c>
      <c r="B620">
        <v>151.863</v>
      </c>
      <c r="C620">
        <v>118</v>
      </c>
      <c r="D620" t="s">
        <v>789</v>
      </c>
      <c r="E620" t="s">
        <v>790</v>
      </c>
      <c r="G620">
        <f>(E139-数据处理_xlsx[[#This Row],[Data.Column5]])/E139</f>
        <v>-3.5468681736541595E-3</v>
      </c>
    </row>
    <row r="621" spans="1:7" x14ac:dyDescent="0.2">
      <c r="A621" t="s">
        <v>125</v>
      </c>
      <c r="B621">
        <v>161.863</v>
      </c>
      <c r="C621">
        <v>222</v>
      </c>
      <c r="D621" t="s">
        <v>791</v>
      </c>
      <c r="E621" t="s">
        <v>792</v>
      </c>
      <c r="G621">
        <f>(E140-数据处理_xlsx[[#This Row],[Data.Column5]])/E140</f>
        <v>-4.2861091788349917E-3</v>
      </c>
    </row>
    <row r="622" spans="1:7" x14ac:dyDescent="0.2">
      <c r="A622" t="s">
        <v>125</v>
      </c>
      <c r="B622">
        <v>171.863</v>
      </c>
      <c r="C622">
        <v>293</v>
      </c>
      <c r="D622" t="s">
        <v>793</v>
      </c>
      <c r="E622" t="s">
        <v>794</v>
      </c>
      <c r="G622">
        <f>(E141-数据处理_xlsx[[#This Row],[Data.Column5]])/E141</f>
        <v>6.4188583336940389E-3</v>
      </c>
    </row>
    <row r="623" spans="1:7" x14ac:dyDescent="0.2">
      <c r="A623" t="s">
        <v>125</v>
      </c>
      <c r="B623">
        <v>181.863</v>
      </c>
      <c r="C623">
        <v>395</v>
      </c>
      <c r="D623" t="s">
        <v>795</v>
      </c>
      <c r="E623" t="s">
        <v>796</v>
      </c>
      <c r="G623">
        <f>(E142-数据处理_xlsx[[#This Row],[Data.Column5]])/E142</f>
        <v>-8.4831200756817007E-3</v>
      </c>
    </row>
    <row r="624" spans="1:7" x14ac:dyDescent="0.2">
      <c r="A624" t="s">
        <v>125</v>
      </c>
      <c r="B624">
        <v>191.863</v>
      </c>
      <c r="C624">
        <v>375</v>
      </c>
      <c r="D624" t="s">
        <v>797</v>
      </c>
      <c r="E624" t="s">
        <v>798</v>
      </c>
      <c r="G624">
        <f>(E143-数据处理_xlsx[[#This Row],[Data.Column5]])/E143</f>
        <v>9.0395914873980332E-4</v>
      </c>
    </row>
    <row r="625" spans="1:7" x14ac:dyDescent="0.2">
      <c r="A625" t="s">
        <v>125</v>
      </c>
      <c r="B625">
        <v>201.863</v>
      </c>
      <c r="C625">
        <v>356</v>
      </c>
      <c r="D625" t="s">
        <v>799</v>
      </c>
      <c r="E625" t="s">
        <v>800</v>
      </c>
      <c r="G625">
        <f>(E144-数据处理_xlsx[[#This Row],[Data.Column5]])/E144</f>
        <v>-4.7868171901806764E-3</v>
      </c>
    </row>
    <row r="626" spans="1:7" x14ac:dyDescent="0.2">
      <c r="A626" t="s">
        <v>125</v>
      </c>
      <c r="B626">
        <v>211.863</v>
      </c>
      <c r="C626">
        <v>356</v>
      </c>
      <c r="D626" t="s">
        <v>801</v>
      </c>
      <c r="E626" t="s">
        <v>802</v>
      </c>
      <c r="G626">
        <f>(E145-数据处理_xlsx[[#This Row],[Data.Column5]])/E145</f>
        <v>4.3451083059703514E-2</v>
      </c>
    </row>
    <row r="627" spans="1:7" x14ac:dyDescent="0.2">
      <c r="A627" t="s">
        <v>125</v>
      </c>
      <c r="B627">
        <v>221.863</v>
      </c>
      <c r="C627">
        <v>454</v>
      </c>
      <c r="D627" t="s">
        <v>803</v>
      </c>
      <c r="E627" t="s">
        <v>804</v>
      </c>
      <c r="G627">
        <f>(E146-数据处理_xlsx[[#This Row],[Data.Column5]])/E146</f>
        <v>0.10726249608079341</v>
      </c>
    </row>
    <row r="628" spans="1:7" x14ac:dyDescent="0.2">
      <c r="A628" t="s">
        <v>125</v>
      </c>
      <c r="B628">
        <v>231.863</v>
      </c>
      <c r="C628">
        <v>434</v>
      </c>
      <c r="D628" t="s">
        <v>805</v>
      </c>
      <c r="E628" t="s">
        <v>806</v>
      </c>
      <c r="G628">
        <f>(E147-数据处理_xlsx[[#This Row],[Data.Column5]])/E147</f>
        <v>5.459761517723289E-2</v>
      </c>
    </row>
    <row r="629" spans="1:7" x14ac:dyDescent="0.2">
      <c r="A629" t="s">
        <v>125</v>
      </c>
      <c r="B629">
        <v>241.863</v>
      </c>
      <c r="C629">
        <v>506</v>
      </c>
      <c r="D629" t="s">
        <v>807</v>
      </c>
      <c r="E629" t="s">
        <v>808</v>
      </c>
      <c r="G629">
        <f>(E148-数据处理_xlsx[[#This Row],[Data.Column5]])/E148</f>
        <v>-9.044585074284571E-2</v>
      </c>
    </row>
    <row r="630" spans="1:7" x14ac:dyDescent="0.2">
      <c r="A630" t="s">
        <v>125</v>
      </c>
      <c r="B630">
        <v>251.863</v>
      </c>
      <c r="C630">
        <v>485</v>
      </c>
      <c r="D630" t="s">
        <v>809</v>
      </c>
      <c r="E630" t="s">
        <v>810</v>
      </c>
      <c r="G630">
        <f>(E149-数据处理_xlsx[[#This Row],[Data.Column5]])/E149</f>
        <v>-0.21386350757165257</v>
      </c>
    </row>
    <row r="631" spans="1:7" x14ac:dyDescent="0.2">
      <c r="A631" t="s">
        <v>125</v>
      </c>
      <c r="B631">
        <v>261.863</v>
      </c>
      <c r="C631">
        <v>508</v>
      </c>
      <c r="D631" t="s">
        <v>811</v>
      </c>
      <c r="E631" t="s">
        <v>812</v>
      </c>
      <c r="G631">
        <f>(E150-数据处理_xlsx[[#This Row],[Data.Column5]])/E150</f>
        <v>-4.3528982050211683E-2</v>
      </c>
    </row>
    <row r="632" spans="1:7" x14ac:dyDescent="0.2">
      <c r="A632" t="s">
        <v>125</v>
      </c>
      <c r="B632">
        <v>271.863</v>
      </c>
      <c r="C632">
        <v>503</v>
      </c>
      <c r="D632" t="s">
        <v>813</v>
      </c>
      <c r="E632" t="s">
        <v>814</v>
      </c>
      <c r="G632">
        <f>(E151-数据处理_xlsx[[#This Row],[Data.Column5]])/E151</f>
        <v>-0.14434494503075726</v>
      </c>
    </row>
    <row r="633" spans="1:7" x14ac:dyDescent="0.2">
      <c r="A633" t="s">
        <v>125</v>
      </c>
      <c r="B633">
        <v>281.863</v>
      </c>
      <c r="C633">
        <v>549</v>
      </c>
      <c r="D633" t="s">
        <v>815</v>
      </c>
      <c r="E633" t="s">
        <v>816</v>
      </c>
      <c r="G633">
        <f>(E152-数据处理_xlsx[[#This Row],[Data.Column5]])/E152</f>
        <v>-0.20320003607368028</v>
      </c>
    </row>
    <row r="634" spans="1:7" x14ac:dyDescent="0.2">
      <c r="A634" t="s">
        <v>125</v>
      </c>
      <c r="B634">
        <v>291.863</v>
      </c>
      <c r="C634">
        <v>530</v>
      </c>
      <c r="D634" t="s">
        <v>817</v>
      </c>
      <c r="E634" t="s">
        <v>818</v>
      </c>
      <c r="G634">
        <f>(E153-数据处理_xlsx[[#This Row],[Data.Column5]])/E153</f>
        <v>3.9284393456585701E-2</v>
      </c>
    </row>
    <row r="635" spans="1:7" x14ac:dyDescent="0.2">
      <c r="A635" t="s">
        <v>158</v>
      </c>
      <c r="B635">
        <v>7.7423400000000004</v>
      </c>
      <c r="C635">
        <v>0</v>
      </c>
      <c r="D635" t="s">
        <v>11</v>
      </c>
      <c r="E635" t="s">
        <v>11</v>
      </c>
      <c r="G635" t="e">
        <f>(E154-数据处理_xlsx[[#This Row],[Data.Column5]])/E154</f>
        <v>#VALUE!</v>
      </c>
    </row>
    <row r="636" spans="1:7" x14ac:dyDescent="0.2">
      <c r="A636" t="s">
        <v>158</v>
      </c>
      <c r="B636">
        <v>17.7423</v>
      </c>
      <c r="C636">
        <v>0</v>
      </c>
      <c r="D636" t="s">
        <v>11</v>
      </c>
      <c r="E636" t="s">
        <v>11</v>
      </c>
      <c r="G636" t="e">
        <f>(E155-数据处理_xlsx[[#This Row],[Data.Column5]])/E155</f>
        <v>#VALUE!</v>
      </c>
    </row>
    <row r="637" spans="1:7" x14ac:dyDescent="0.2">
      <c r="A637" t="s">
        <v>158</v>
      </c>
      <c r="B637">
        <v>27.7423</v>
      </c>
      <c r="C637">
        <v>0</v>
      </c>
      <c r="D637" t="s">
        <v>11</v>
      </c>
      <c r="E637" t="s">
        <v>11</v>
      </c>
      <c r="G637" t="e">
        <f>(E156-数据处理_xlsx[[#This Row],[Data.Column5]])/E156</f>
        <v>#VALUE!</v>
      </c>
    </row>
    <row r="638" spans="1:7" x14ac:dyDescent="0.2">
      <c r="A638" t="s">
        <v>158</v>
      </c>
      <c r="B638">
        <v>37.7423</v>
      </c>
      <c r="C638">
        <v>0</v>
      </c>
      <c r="D638" t="s">
        <v>11</v>
      </c>
      <c r="E638" t="s">
        <v>11</v>
      </c>
      <c r="G638" t="e">
        <f>(E157-数据处理_xlsx[[#This Row],[Data.Column5]])/E157</f>
        <v>#VALUE!</v>
      </c>
    </row>
    <row r="639" spans="1:7" x14ac:dyDescent="0.2">
      <c r="A639" t="s">
        <v>158</v>
      </c>
      <c r="B639">
        <v>47.7423</v>
      </c>
      <c r="C639">
        <v>0</v>
      </c>
      <c r="D639" t="s">
        <v>11</v>
      </c>
      <c r="E639" t="s">
        <v>11</v>
      </c>
      <c r="G639" t="e">
        <f>(E158-数据处理_xlsx[[#This Row],[Data.Column5]])/E158</f>
        <v>#VALUE!</v>
      </c>
    </row>
    <row r="640" spans="1:7" x14ac:dyDescent="0.2">
      <c r="A640" t="s">
        <v>158</v>
      </c>
      <c r="B640">
        <v>57.7423</v>
      </c>
      <c r="C640">
        <v>0</v>
      </c>
      <c r="D640" t="s">
        <v>11</v>
      </c>
      <c r="E640" t="s">
        <v>11</v>
      </c>
      <c r="G640" t="e">
        <f>(E159-数据处理_xlsx[[#This Row],[Data.Column5]])/E159</f>
        <v>#VALUE!</v>
      </c>
    </row>
    <row r="641" spans="1:7" x14ac:dyDescent="0.2">
      <c r="A641" t="s">
        <v>158</v>
      </c>
      <c r="B641">
        <v>67.7423</v>
      </c>
      <c r="C641">
        <v>0</v>
      </c>
      <c r="D641" t="s">
        <v>11</v>
      </c>
      <c r="E641" t="s">
        <v>11</v>
      </c>
      <c r="G641" t="e">
        <f>(E160-数据处理_xlsx[[#This Row],[Data.Column5]])/E160</f>
        <v>#VALUE!</v>
      </c>
    </row>
    <row r="642" spans="1:7" x14ac:dyDescent="0.2">
      <c r="A642" t="s">
        <v>158</v>
      </c>
      <c r="B642">
        <v>77.7423</v>
      </c>
      <c r="C642">
        <v>0</v>
      </c>
      <c r="D642" t="s">
        <v>11</v>
      </c>
      <c r="E642" t="s">
        <v>11</v>
      </c>
      <c r="G642" t="e">
        <f>(E161-数据处理_xlsx[[#This Row],[Data.Column5]])/E161</f>
        <v>#VALUE!</v>
      </c>
    </row>
    <row r="643" spans="1:7" x14ac:dyDescent="0.2">
      <c r="A643" t="s">
        <v>158</v>
      </c>
      <c r="B643">
        <v>87.7423</v>
      </c>
      <c r="C643">
        <v>0</v>
      </c>
      <c r="D643" t="s">
        <v>11</v>
      </c>
      <c r="E643" t="s">
        <v>11</v>
      </c>
      <c r="G643" t="e">
        <f>(E162-数据处理_xlsx[[#This Row],[Data.Column5]])/E162</f>
        <v>#VALUE!</v>
      </c>
    </row>
    <row r="644" spans="1:7" x14ac:dyDescent="0.2">
      <c r="A644" t="s">
        <v>158</v>
      </c>
      <c r="B644">
        <v>97.7423</v>
      </c>
      <c r="C644">
        <v>0</v>
      </c>
      <c r="D644" t="s">
        <v>11</v>
      </c>
      <c r="E644" t="s">
        <v>11</v>
      </c>
      <c r="G644" t="e">
        <f>(E163-数据处理_xlsx[[#This Row],[Data.Column5]])/E163</f>
        <v>#VALUE!</v>
      </c>
    </row>
    <row r="645" spans="1:7" x14ac:dyDescent="0.2">
      <c r="A645" t="s">
        <v>158</v>
      </c>
      <c r="B645">
        <v>107.742</v>
      </c>
      <c r="C645">
        <v>0</v>
      </c>
      <c r="D645" t="s">
        <v>11</v>
      </c>
      <c r="E645" t="s">
        <v>11</v>
      </c>
      <c r="G645" t="e">
        <f>(E164-数据处理_xlsx[[#This Row],[Data.Column5]])/E164</f>
        <v>#VALUE!</v>
      </c>
    </row>
    <row r="646" spans="1:7" x14ac:dyDescent="0.2">
      <c r="A646" t="s">
        <v>158</v>
      </c>
      <c r="B646">
        <v>117.742</v>
      </c>
      <c r="C646">
        <v>0</v>
      </c>
      <c r="D646" t="s">
        <v>11</v>
      </c>
      <c r="E646" t="s">
        <v>11</v>
      </c>
      <c r="G646" t="e">
        <f>(E165-数据处理_xlsx[[#This Row],[Data.Column5]])/E165</f>
        <v>#VALUE!</v>
      </c>
    </row>
    <row r="647" spans="1:7" x14ac:dyDescent="0.2">
      <c r="A647" t="s">
        <v>158</v>
      </c>
      <c r="B647">
        <v>127.742</v>
      </c>
      <c r="C647">
        <v>0</v>
      </c>
      <c r="D647" t="s">
        <v>11</v>
      </c>
      <c r="E647" t="s">
        <v>11</v>
      </c>
      <c r="G647" t="e">
        <f>(E166-数据处理_xlsx[[#This Row],[Data.Column5]])/E166</f>
        <v>#VALUE!</v>
      </c>
    </row>
    <row r="648" spans="1:7" x14ac:dyDescent="0.2">
      <c r="A648" t="s">
        <v>158</v>
      </c>
      <c r="B648">
        <v>137.74199999999999</v>
      </c>
      <c r="C648">
        <v>0</v>
      </c>
      <c r="D648" t="s">
        <v>11</v>
      </c>
      <c r="E648" t="s">
        <v>11</v>
      </c>
      <c r="G648" t="e">
        <f>(E167-数据处理_xlsx[[#This Row],[Data.Column5]])/E167</f>
        <v>#VALUE!</v>
      </c>
    </row>
    <row r="649" spans="1:7" x14ac:dyDescent="0.2">
      <c r="A649" t="s">
        <v>158</v>
      </c>
      <c r="B649">
        <v>147.74199999999999</v>
      </c>
      <c r="C649">
        <v>121</v>
      </c>
      <c r="D649" t="s">
        <v>819</v>
      </c>
      <c r="E649" t="s">
        <v>820</v>
      </c>
      <c r="G649">
        <f>(E168-数据处理_xlsx[[#This Row],[Data.Column5]])/E168</f>
        <v>-3.705705915178712E-3</v>
      </c>
    </row>
    <row r="650" spans="1:7" x14ac:dyDescent="0.2">
      <c r="A650" t="s">
        <v>158</v>
      </c>
      <c r="B650">
        <v>157.74199999999999</v>
      </c>
      <c r="C650">
        <v>114</v>
      </c>
      <c r="D650" t="s">
        <v>821</v>
      </c>
      <c r="E650" t="s">
        <v>822</v>
      </c>
      <c r="G650">
        <f>(E169-数据处理_xlsx[[#This Row],[Data.Column5]])/E169</f>
        <v>-4.0465383674727403E-3</v>
      </c>
    </row>
    <row r="651" spans="1:7" x14ac:dyDescent="0.2">
      <c r="A651" t="s">
        <v>158</v>
      </c>
      <c r="B651">
        <v>167.74199999999999</v>
      </c>
      <c r="C651">
        <v>214</v>
      </c>
      <c r="D651" t="s">
        <v>823</v>
      </c>
      <c r="E651" t="s">
        <v>824</v>
      </c>
      <c r="G651">
        <f>(E170-数据处理_xlsx[[#This Row],[Data.Column5]])/E170</f>
        <v>-1.1943911717546541E-2</v>
      </c>
    </row>
    <row r="652" spans="1:7" x14ac:dyDescent="0.2">
      <c r="A652" t="s">
        <v>158</v>
      </c>
      <c r="B652">
        <v>177.74199999999999</v>
      </c>
      <c r="C652">
        <v>202</v>
      </c>
      <c r="D652" t="s">
        <v>825</v>
      </c>
      <c r="E652" t="s">
        <v>826</v>
      </c>
      <c r="G652">
        <f>(E171-数据处理_xlsx[[#This Row],[Data.Column5]])/E171</f>
        <v>-1.5599104209857412E-2</v>
      </c>
    </row>
    <row r="653" spans="1:7" x14ac:dyDescent="0.2">
      <c r="A653" t="s">
        <v>158</v>
      </c>
      <c r="B653">
        <v>187.74199999999999</v>
      </c>
      <c r="C653">
        <v>268</v>
      </c>
      <c r="D653" t="s">
        <v>827</v>
      </c>
      <c r="E653" t="s">
        <v>828</v>
      </c>
      <c r="G653">
        <f>(E172-数据处理_xlsx[[#This Row],[Data.Column5]])/E172</f>
        <v>8.5649661062767307E-3</v>
      </c>
    </row>
    <row r="654" spans="1:7" x14ac:dyDescent="0.2">
      <c r="A654" t="s">
        <v>158</v>
      </c>
      <c r="B654">
        <v>197.74199999999999</v>
      </c>
      <c r="C654">
        <v>364</v>
      </c>
      <c r="D654" t="s">
        <v>829</v>
      </c>
      <c r="E654" t="s">
        <v>830</v>
      </c>
      <c r="G654">
        <f>(E173-数据处理_xlsx[[#This Row],[Data.Column5]])/E173</f>
        <v>1.7884282448094931E-2</v>
      </c>
    </row>
    <row r="655" spans="1:7" x14ac:dyDescent="0.2">
      <c r="A655" t="s">
        <v>158</v>
      </c>
      <c r="B655">
        <v>207.74199999999999</v>
      </c>
      <c r="C655">
        <v>346</v>
      </c>
      <c r="D655" t="s">
        <v>831</v>
      </c>
      <c r="E655" t="s">
        <v>832</v>
      </c>
      <c r="G655">
        <f>(E174-数据处理_xlsx[[#This Row],[Data.Column5]])/E174</f>
        <v>1.9781084916426304E-3</v>
      </c>
    </row>
    <row r="656" spans="1:7" x14ac:dyDescent="0.2">
      <c r="A656" t="s">
        <v>158</v>
      </c>
      <c r="B656">
        <v>217.74199999999999</v>
      </c>
      <c r="C656">
        <v>330</v>
      </c>
      <c r="D656" t="s">
        <v>833</v>
      </c>
      <c r="E656" t="s">
        <v>834</v>
      </c>
      <c r="G656">
        <f>(E175-数据处理_xlsx[[#This Row],[Data.Column5]])/E175</f>
        <v>2.8437363214567132E-2</v>
      </c>
    </row>
    <row r="657" spans="1:7" x14ac:dyDescent="0.2">
      <c r="A657" t="s">
        <v>158</v>
      </c>
      <c r="B657">
        <v>227.74199999999999</v>
      </c>
      <c r="C657">
        <v>331</v>
      </c>
      <c r="D657" t="s">
        <v>835</v>
      </c>
      <c r="E657" t="s">
        <v>836</v>
      </c>
      <c r="G657">
        <f>(E176-数据处理_xlsx[[#This Row],[Data.Column5]])/E176</f>
        <v>7.9043178001022313E-2</v>
      </c>
    </row>
    <row r="658" spans="1:7" x14ac:dyDescent="0.2">
      <c r="A658" t="s">
        <v>158</v>
      </c>
      <c r="B658">
        <v>237.74199999999999</v>
      </c>
      <c r="C658">
        <v>423</v>
      </c>
      <c r="D658" t="s">
        <v>837</v>
      </c>
      <c r="E658" t="s">
        <v>838</v>
      </c>
      <c r="G658">
        <f>(E177-数据处理_xlsx[[#This Row],[Data.Column5]])/E177</f>
        <v>2.6808120775961678E-2</v>
      </c>
    </row>
    <row r="659" spans="1:7" x14ac:dyDescent="0.2">
      <c r="A659" t="s">
        <v>158</v>
      </c>
      <c r="B659">
        <v>247.74199999999999</v>
      </c>
      <c r="C659">
        <v>450</v>
      </c>
      <c r="D659" t="s">
        <v>839</v>
      </c>
      <c r="E659" t="s">
        <v>840</v>
      </c>
      <c r="G659">
        <f>(E178-数据处理_xlsx[[#This Row],[Data.Column5]])/E178</f>
        <v>-6.6422385990914951E-3</v>
      </c>
    </row>
    <row r="660" spans="1:7" x14ac:dyDescent="0.2">
      <c r="A660" t="s">
        <v>158</v>
      </c>
      <c r="B660">
        <v>257.74200000000002</v>
      </c>
      <c r="C660">
        <v>474</v>
      </c>
      <c r="D660" t="s">
        <v>841</v>
      </c>
      <c r="E660" t="s">
        <v>842</v>
      </c>
      <c r="G660">
        <f>(E179-数据处理_xlsx[[#This Row],[Data.Column5]])/E179</f>
        <v>-0.11727900359535035</v>
      </c>
    </row>
    <row r="661" spans="1:7" x14ac:dyDescent="0.2">
      <c r="A661" t="s">
        <v>158</v>
      </c>
      <c r="B661">
        <v>267.74200000000002</v>
      </c>
      <c r="C661">
        <v>457</v>
      </c>
      <c r="D661" t="s">
        <v>843</v>
      </c>
      <c r="E661" t="s">
        <v>844</v>
      </c>
      <c r="G661">
        <f>(E180-数据处理_xlsx[[#This Row],[Data.Column5]])/E180</f>
        <v>-8.5005388882004013E-2</v>
      </c>
    </row>
    <row r="662" spans="1:7" x14ac:dyDescent="0.2">
      <c r="A662" t="s">
        <v>158</v>
      </c>
      <c r="B662">
        <v>277.74200000000002</v>
      </c>
      <c r="C662">
        <v>492</v>
      </c>
      <c r="D662" t="s">
        <v>845</v>
      </c>
      <c r="E662" t="s">
        <v>846</v>
      </c>
      <c r="G662">
        <f>(E181-数据处理_xlsx[[#This Row],[Data.Column5]])/E181</f>
        <v>-4.7438500790516709E-2</v>
      </c>
    </row>
    <row r="663" spans="1:7" x14ac:dyDescent="0.2">
      <c r="A663" t="s">
        <v>158</v>
      </c>
      <c r="B663">
        <v>287.74200000000002</v>
      </c>
      <c r="C663">
        <v>475</v>
      </c>
      <c r="D663" t="s">
        <v>847</v>
      </c>
      <c r="E663" t="s">
        <v>848</v>
      </c>
      <c r="G663">
        <f>(E182-数据处理_xlsx[[#This Row],[Data.Column5]])/E182</f>
        <v>-0.14954341328607265</v>
      </c>
    </row>
    <row r="664" spans="1:7" x14ac:dyDescent="0.2">
      <c r="A664" t="s">
        <v>158</v>
      </c>
      <c r="B664">
        <v>297.74200000000002</v>
      </c>
      <c r="C664">
        <v>519</v>
      </c>
      <c r="D664" t="s">
        <v>849</v>
      </c>
      <c r="E664" t="s">
        <v>850</v>
      </c>
      <c r="G664">
        <f>(E183-数据处理_xlsx[[#This Row],[Data.Column5]])/E183</f>
        <v>9.1192406478460882E-3</v>
      </c>
    </row>
    <row r="665" spans="1:7" x14ac:dyDescent="0.2">
      <c r="A665" t="s">
        <v>191</v>
      </c>
      <c r="B665">
        <v>7.3691800000000001</v>
      </c>
      <c r="C665">
        <v>0</v>
      </c>
      <c r="D665" t="s">
        <v>11</v>
      </c>
      <c r="E665" t="s">
        <v>11</v>
      </c>
      <c r="G665" t="e">
        <f>(E184-数据处理_xlsx[[#This Row],[Data.Column5]])/E184</f>
        <v>#VALUE!</v>
      </c>
    </row>
    <row r="666" spans="1:7" x14ac:dyDescent="0.2">
      <c r="A666" t="s">
        <v>191</v>
      </c>
      <c r="B666">
        <v>17.369199999999999</v>
      </c>
      <c r="C666">
        <v>0</v>
      </c>
      <c r="D666" t="s">
        <v>11</v>
      </c>
      <c r="E666" t="s">
        <v>11</v>
      </c>
      <c r="G666" t="e">
        <f>(E185-数据处理_xlsx[[#This Row],[Data.Column5]])/E185</f>
        <v>#VALUE!</v>
      </c>
    </row>
    <row r="667" spans="1:7" x14ac:dyDescent="0.2">
      <c r="A667" t="s">
        <v>191</v>
      </c>
      <c r="B667">
        <v>27.369199999999999</v>
      </c>
      <c r="C667">
        <v>0</v>
      </c>
      <c r="D667" t="s">
        <v>11</v>
      </c>
      <c r="E667" t="s">
        <v>11</v>
      </c>
      <c r="G667" t="e">
        <f>(E186-数据处理_xlsx[[#This Row],[Data.Column5]])/E186</f>
        <v>#VALUE!</v>
      </c>
    </row>
    <row r="668" spans="1:7" x14ac:dyDescent="0.2">
      <c r="A668" t="s">
        <v>191</v>
      </c>
      <c r="B668">
        <v>37.369199999999999</v>
      </c>
      <c r="C668">
        <v>0</v>
      </c>
      <c r="D668" t="s">
        <v>11</v>
      </c>
      <c r="E668" t="s">
        <v>11</v>
      </c>
      <c r="G668" t="e">
        <f>(E187-数据处理_xlsx[[#This Row],[Data.Column5]])/E187</f>
        <v>#VALUE!</v>
      </c>
    </row>
    <row r="669" spans="1:7" x14ac:dyDescent="0.2">
      <c r="A669" t="s">
        <v>191</v>
      </c>
      <c r="B669">
        <v>47.369199999999999</v>
      </c>
      <c r="C669">
        <v>0</v>
      </c>
      <c r="D669" t="s">
        <v>11</v>
      </c>
      <c r="E669" t="s">
        <v>11</v>
      </c>
      <c r="G669" t="e">
        <f>(E188-数据处理_xlsx[[#This Row],[Data.Column5]])/E188</f>
        <v>#VALUE!</v>
      </c>
    </row>
    <row r="670" spans="1:7" x14ac:dyDescent="0.2">
      <c r="A670" t="s">
        <v>191</v>
      </c>
      <c r="B670">
        <v>57.369199999999999</v>
      </c>
      <c r="C670">
        <v>0</v>
      </c>
      <c r="D670" t="s">
        <v>11</v>
      </c>
      <c r="E670" t="s">
        <v>11</v>
      </c>
      <c r="G670" t="e">
        <f>(E189-数据处理_xlsx[[#This Row],[Data.Column5]])/E189</f>
        <v>#VALUE!</v>
      </c>
    </row>
    <row r="671" spans="1:7" x14ac:dyDescent="0.2">
      <c r="A671" t="s">
        <v>191</v>
      </c>
      <c r="B671">
        <v>67.369200000000006</v>
      </c>
      <c r="C671">
        <v>0</v>
      </c>
      <c r="D671" t="s">
        <v>11</v>
      </c>
      <c r="E671" t="s">
        <v>11</v>
      </c>
      <c r="G671" t="e">
        <f>(E190-数据处理_xlsx[[#This Row],[Data.Column5]])/E190</f>
        <v>#VALUE!</v>
      </c>
    </row>
    <row r="672" spans="1:7" x14ac:dyDescent="0.2">
      <c r="A672" t="s">
        <v>191</v>
      </c>
      <c r="B672">
        <v>77.369200000000006</v>
      </c>
      <c r="C672">
        <v>0</v>
      </c>
      <c r="D672" t="s">
        <v>11</v>
      </c>
      <c r="E672" t="s">
        <v>11</v>
      </c>
      <c r="G672" t="e">
        <f>(E191-数据处理_xlsx[[#This Row],[Data.Column5]])/E191</f>
        <v>#VALUE!</v>
      </c>
    </row>
    <row r="673" spans="1:7" x14ac:dyDescent="0.2">
      <c r="A673" t="s">
        <v>191</v>
      </c>
      <c r="B673">
        <v>87.369200000000006</v>
      </c>
      <c r="C673">
        <v>0</v>
      </c>
      <c r="D673" t="s">
        <v>11</v>
      </c>
      <c r="E673" t="s">
        <v>11</v>
      </c>
      <c r="G673" t="e">
        <f>(E192-数据处理_xlsx[[#This Row],[Data.Column5]])/E192</f>
        <v>#VALUE!</v>
      </c>
    </row>
    <row r="674" spans="1:7" x14ac:dyDescent="0.2">
      <c r="A674" t="s">
        <v>191</v>
      </c>
      <c r="B674">
        <v>97.369200000000006</v>
      </c>
      <c r="C674">
        <v>0</v>
      </c>
      <c r="D674" t="s">
        <v>11</v>
      </c>
      <c r="E674" t="s">
        <v>11</v>
      </c>
      <c r="G674" t="e">
        <f>(E193-数据处理_xlsx[[#This Row],[Data.Column5]])/E193</f>
        <v>#VALUE!</v>
      </c>
    </row>
    <row r="675" spans="1:7" x14ac:dyDescent="0.2">
      <c r="A675" t="s">
        <v>191</v>
      </c>
      <c r="B675">
        <v>107.369</v>
      </c>
      <c r="C675">
        <v>0</v>
      </c>
      <c r="D675" t="s">
        <v>11</v>
      </c>
      <c r="E675" t="s">
        <v>11</v>
      </c>
      <c r="G675" t="e">
        <f>(E194-数据处理_xlsx[[#This Row],[Data.Column5]])/E194</f>
        <v>#VALUE!</v>
      </c>
    </row>
    <row r="676" spans="1:7" x14ac:dyDescent="0.2">
      <c r="A676" t="s">
        <v>191</v>
      </c>
      <c r="B676">
        <v>117.369</v>
      </c>
      <c r="C676">
        <v>0</v>
      </c>
      <c r="D676" t="s">
        <v>11</v>
      </c>
      <c r="E676" t="s">
        <v>11</v>
      </c>
      <c r="G676" t="e">
        <f>(E195-数据处理_xlsx[[#This Row],[Data.Column5]])/E195</f>
        <v>#VALUE!</v>
      </c>
    </row>
    <row r="677" spans="1:7" x14ac:dyDescent="0.2">
      <c r="A677" t="s">
        <v>191</v>
      </c>
      <c r="B677">
        <v>127.369</v>
      </c>
      <c r="C677">
        <v>0</v>
      </c>
      <c r="D677" t="s">
        <v>11</v>
      </c>
      <c r="E677" t="s">
        <v>11</v>
      </c>
      <c r="G677" t="e">
        <f>(E196-数据处理_xlsx[[#This Row],[Data.Column5]])/E196</f>
        <v>#VALUE!</v>
      </c>
    </row>
    <row r="678" spans="1:7" x14ac:dyDescent="0.2">
      <c r="A678" t="s">
        <v>191</v>
      </c>
      <c r="B678">
        <v>137.369</v>
      </c>
      <c r="C678">
        <v>0</v>
      </c>
      <c r="D678" t="s">
        <v>11</v>
      </c>
      <c r="E678" t="s">
        <v>11</v>
      </c>
      <c r="G678" t="e">
        <f>(E197-数据处理_xlsx[[#This Row],[Data.Column5]])/E197</f>
        <v>#VALUE!</v>
      </c>
    </row>
    <row r="679" spans="1:7" x14ac:dyDescent="0.2">
      <c r="A679" t="s">
        <v>191</v>
      </c>
      <c r="B679">
        <v>147.369</v>
      </c>
      <c r="C679">
        <v>0</v>
      </c>
      <c r="D679" t="s">
        <v>11</v>
      </c>
      <c r="E679" t="s">
        <v>11</v>
      </c>
      <c r="G679" t="e">
        <f>(E198-数据处理_xlsx[[#This Row],[Data.Column5]])/E198</f>
        <v>#VALUE!</v>
      </c>
    </row>
    <row r="680" spans="1:7" x14ac:dyDescent="0.2">
      <c r="A680" t="s">
        <v>191</v>
      </c>
      <c r="B680">
        <v>157.369</v>
      </c>
      <c r="C680">
        <v>114</v>
      </c>
      <c r="D680" t="s">
        <v>851</v>
      </c>
      <c r="E680" t="s">
        <v>852</v>
      </c>
      <c r="G680">
        <f>(E199-数据处理_xlsx[[#This Row],[Data.Column5]])/E199</f>
        <v>3.8634481126494247E-3</v>
      </c>
    </row>
    <row r="681" spans="1:7" x14ac:dyDescent="0.2">
      <c r="A681" t="s">
        <v>191</v>
      </c>
      <c r="B681">
        <v>167.369</v>
      </c>
      <c r="C681">
        <v>107</v>
      </c>
      <c r="D681" t="s">
        <v>853</v>
      </c>
      <c r="E681" t="s">
        <v>854</v>
      </c>
      <c r="G681">
        <f>(E200-数据处理_xlsx[[#This Row],[Data.Column5]])/E200</f>
        <v>-3.8202041441322678E-4</v>
      </c>
    </row>
    <row r="682" spans="1:7" x14ac:dyDescent="0.2">
      <c r="A682" t="s">
        <v>191</v>
      </c>
      <c r="B682">
        <v>177.369</v>
      </c>
      <c r="C682">
        <v>202</v>
      </c>
      <c r="D682" t="s">
        <v>855</v>
      </c>
      <c r="E682" t="s">
        <v>856</v>
      </c>
      <c r="G682">
        <f>(E201-数据处理_xlsx[[#This Row],[Data.Column5]])/E201</f>
        <v>-4.3415743432846307E-2</v>
      </c>
    </row>
    <row r="683" spans="1:7" x14ac:dyDescent="0.2">
      <c r="A683" t="s">
        <v>191</v>
      </c>
      <c r="B683">
        <v>187.369</v>
      </c>
      <c r="C683">
        <v>192</v>
      </c>
      <c r="D683" t="s">
        <v>857</v>
      </c>
      <c r="E683" t="s">
        <v>858</v>
      </c>
      <c r="G683">
        <f>(E202-数据处理_xlsx[[#This Row],[Data.Column5]])/E202</f>
        <v>-3.3228140137910957E-2</v>
      </c>
    </row>
    <row r="684" spans="1:7" x14ac:dyDescent="0.2">
      <c r="A684" t="s">
        <v>191</v>
      </c>
      <c r="B684">
        <v>197.369</v>
      </c>
      <c r="C684">
        <v>255</v>
      </c>
      <c r="D684" t="s">
        <v>859</v>
      </c>
      <c r="E684" t="s">
        <v>860</v>
      </c>
      <c r="G684">
        <f>(E203-数据处理_xlsx[[#This Row],[Data.Column5]])/E203</f>
        <v>3.7584118438761449E-3</v>
      </c>
    </row>
    <row r="685" spans="1:7" x14ac:dyDescent="0.2">
      <c r="A685" t="s">
        <v>191</v>
      </c>
      <c r="B685">
        <v>207.369</v>
      </c>
      <c r="C685">
        <v>347</v>
      </c>
      <c r="D685" t="s">
        <v>861</v>
      </c>
      <c r="E685" t="s">
        <v>862</v>
      </c>
      <c r="G685">
        <f>(E204-数据处理_xlsx[[#This Row],[Data.Column5]])/E204</f>
        <v>1.7793300414637898E-2</v>
      </c>
    </row>
    <row r="686" spans="1:7" x14ac:dyDescent="0.2">
      <c r="A686" t="s">
        <v>191</v>
      </c>
      <c r="B686">
        <v>217.369</v>
      </c>
      <c r="C686">
        <v>331</v>
      </c>
      <c r="D686" t="s">
        <v>863</v>
      </c>
      <c r="E686" t="s">
        <v>864</v>
      </c>
      <c r="G686">
        <f>(E205-数据处理_xlsx[[#This Row],[Data.Column5]])/E205</f>
        <v>5.1566680092078668E-2</v>
      </c>
    </row>
    <row r="687" spans="1:7" x14ac:dyDescent="0.2">
      <c r="A687" t="s">
        <v>191</v>
      </c>
      <c r="B687">
        <v>227.369</v>
      </c>
      <c r="C687">
        <v>316</v>
      </c>
      <c r="D687" t="s">
        <v>865</v>
      </c>
      <c r="E687" t="s">
        <v>866</v>
      </c>
      <c r="G687">
        <f>(E206-数据处理_xlsx[[#This Row],[Data.Column5]])/E206</f>
        <v>3.7765181496481064E-3</v>
      </c>
    </row>
    <row r="688" spans="1:7" x14ac:dyDescent="0.2">
      <c r="A688" t="s">
        <v>191</v>
      </c>
      <c r="B688">
        <v>237.369</v>
      </c>
      <c r="C688">
        <v>318</v>
      </c>
      <c r="D688" t="s">
        <v>867</v>
      </c>
      <c r="E688" t="s">
        <v>868</v>
      </c>
      <c r="G688">
        <f>(E207-数据处理_xlsx[[#This Row],[Data.Column5]])/E207</f>
        <v>5.4398144234378408E-2</v>
      </c>
    </row>
    <row r="689" spans="1:7" x14ac:dyDescent="0.2">
      <c r="A689" t="s">
        <v>191</v>
      </c>
      <c r="B689">
        <v>247.369</v>
      </c>
      <c r="C689">
        <v>407</v>
      </c>
      <c r="D689" t="s">
        <v>869</v>
      </c>
      <c r="E689" t="s">
        <v>870</v>
      </c>
      <c r="G689">
        <f>(E208-数据处理_xlsx[[#This Row],[Data.Column5]])/E208</f>
        <v>8.9084527460082996E-2</v>
      </c>
    </row>
    <row r="690" spans="1:7" x14ac:dyDescent="0.2">
      <c r="A690" t="s">
        <v>191</v>
      </c>
      <c r="B690">
        <v>257.36900000000003</v>
      </c>
      <c r="C690">
        <v>419</v>
      </c>
      <c r="D690" t="s">
        <v>871</v>
      </c>
      <c r="E690" t="s">
        <v>872</v>
      </c>
      <c r="G690">
        <f>(E209-数据处理_xlsx[[#This Row],[Data.Column5]])/E209</f>
        <v>-3.1282900205020281E-2</v>
      </c>
    </row>
    <row r="691" spans="1:7" x14ac:dyDescent="0.2">
      <c r="A691" t="s">
        <v>191</v>
      </c>
      <c r="B691">
        <v>267.36900000000003</v>
      </c>
      <c r="C691">
        <v>457</v>
      </c>
      <c r="D691" t="s">
        <v>873</v>
      </c>
      <c r="E691" t="s">
        <v>874</v>
      </c>
      <c r="G691">
        <f>(E210-数据处理_xlsx[[#This Row],[Data.Column5]])/E210</f>
        <v>3.2838990079957497E-2</v>
      </c>
    </row>
    <row r="692" spans="1:7" x14ac:dyDescent="0.2">
      <c r="A692" t="s">
        <v>191</v>
      </c>
      <c r="B692">
        <v>277.36900000000003</v>
      </c>
      <c r="C692">
        <v>441</v>
      </c>
      <c r="D692" t="s">
        <v>875</v>
      </c>
      <c r="E692" t="s">
        <v>876</v>
      </c>
      <c r="G692">
        <f>(E211-数据处理_xlsx[[#This Row],[Data.Column5]])/E211</f>
        <v>-0.13514536071552882</v>
      </c>
    </row>
    <row r="693" spans="1:7" x14ac:dyDescent="0.2">
      <c r="A693" t="s">
        <v>191</v>
      </c>
      <c r="B693">
        <v>287.36900000000003</v>
      </c>
      <c r="C693">
        <v>476</v>
      </c>
      <c r="D693" t="s">
        <v>877</v>
      </c>
      <c r="E693" t="s">
        <v>878</v>
      </c>
      <c r="G693">
        <f>(E212-数据处理_xlsx[[#This Row],[Data.Column5]])/E212</f>
        <v>-3.4038981277242822E-2</v>
      </c>
    </row>
    <row r="694" spans="1:7" x14ac:dyDescent="0.2">
      <c r="A694" t="s">
        <v>191</v>
      </c>
      <c r="B694">
        <v>297.36900000000003</v>
      </c>
      <c r="C694">
        <v>460</v>
      </c>
      <c r="D694" t="s">
        <v>879</v>
      </c>
      <c r="E694" t="s">
        <v>880</v>
      </c>
      <c r="G694">
        <f>(E213-数据处理_xlsx[[#This Row],[Data.Column5]])/E213</f>
        <v>-0.14987420676608673</v>
      </c>
    </row>
    <row r="695" spans="1:7" x14ac:dyDescent="0.2">
      <c r="A695" t="s">
        <v>222</v>
      </c>
      <c r="B695">
        <v>7.2063300000000003</v>
      </c>
      <c r="C695">
        <v>0</v>
      </c>
      <c r="D695" t="s">
        <v>11</v>
      </c>
      <c r="E695" t="s">
        <v>11</v>
      </c>
      <c r="G695" t="e">
        <f>(E214-数据处理_xlsx[[#This Row],[Data.Column5]])/E214</f>
        <v>#VALUE!</v>
      </c>
    </row>
    <row r="696" spans="1:7" x14ac:dyDescent="0.2">
      <c r="A696" t="s">
        <v>222</v>
      </c>
      <c r="B696">
        <v>17.206299999999999</v>
      </c>
      <c r="C696">
        <v>1046</v>
      </c>
      <c r="D696" t="s">
        <v>223</v>
      </c>
      <c r="E696" t="s">
        <v>224</v>
      </c>
      <c r="G696">
        <f>(E215-数据处理_xlsx[[#This Row],[Data.Column5]])/E215</f>
        <v>0</v>
      </c>
    </row>
    <row r="697" spans="1:7" x14ac:dyDescent="0.2">
      <c r="A697" t="s">
        <v>222</v>
      </c>
      <c r="B697">
        <v>27.206299999999999</v>
      </c>
      <c r="C697">
        <v>1058</v>
      </c>
      <c r="D697" t="s">
        <v>225</v>
      </c>
      <c r="E697" t="s">
        <v>226</v>
      </c>
      <c r="G697">
        <f>(E216-数据处理_xlsx[[#This Row],[Data.Column5]])/E216</f>
        <v>0</v>
      </c>
    </row>
    <row r="698" spans="1:7" x14ac:dyDescent="0.2">
      <c r="A698" t="s">
        <v>222</v>
      </c>
      <c r="B698">
        <v>37.206299999999999</v>
      </c>
      <c r="C698">
        <v>1064</v>
      </c>
      <c r="D698" t="s">
        <v>227</v>
      </c>
      <c r="E698" t="s">
        <v>228</v>
      </c>
      <c r="G698">
        <f>(E217-数据处理_xlsx[[#This Row],[Data.Column5]])/E217</f>
        <v>0</v>
      </c>
    </row>
    <row r="699" spans="1:7" x14ac:dyDescent="0.2">
      <c r="A699" t="s">
        <v>222</v>
      </c>
      <c r="B699">
        <v>47.206299999999999</v>
      </c>
      <c r="C699">
        <v>1067</v>
      </c>
      <c r="D699" t="s">
        <v>229</v>
      </c>
      <c r="E699" t="s">
        <v>230</v>
      </c>
      <c r="G699">
        <f>(E218-数据处理_xlsx[[#This Row],[Data.Column5]])/E218</f>
        <v>0</v>
      </c>
    </row>
    <row r="700" spans="1:7" x14ac:dyDescent="0.2">
      <c r="A700" t="s">
        <v>222</v>
      </c>
      <c r="B700">
        <v>57.206299999999999</v>
      </c>
      <c r="C700">
        <v>1069</v>
      </c>
      <c r="D700" t="s">
        <v>231</v>
      </c>
      <c r="E700" t="s">
        <v>232</v>
      </c>
      <c r="G700">
        <f>(E219-数据处理_xlsx[[#This Row],[Data.Column5]])/E219</f>
        <v>0</v>
      </c>
    </row>
    <row r="701" spans="1:7" x14ac:dyDescent="0.2">
      <c r="A701" t="s">
        <v>222</v>
      </c>
      <c r="B701">
        <v>67.206299999999999</v>
      </c>
      <c r="C701">
        <v>1071</v>
      </c>
      <c r="D701" t="s">
        <v>233</v>
      </c>
      <c r="E701" t="s">
        <v>234</v>
      </c>
      <c r="G701">
        <f>(E220-数据处理_xlsx[[#This Row],[Data.Column5]])/E220</f>
        <v>0</v>
      </c>
    </row>
    <row r="702" spans="1:7" x14ac:dyDescent="0.2">
      <c r="A702" t="s">
        <v>222</v>
      </c>
      <c r="B702">
        <v>77.206299999999999</v>
      </c>
      <c r="C702">
        <v>1119</v>
      </c>
      <c r="D702" t="s">
        <v>235</v>
      </c>
      <c r="E702" t="s">
        <v>236</v>
      </c>
      <c r="G702">
        <f>(E221-数据处理_xlsx[[#This Row],[Data.Column5]])/E221</f>
        <v>0</v>
      </c>
    </row>
    <row r="703" spans="1:7" x14ac:dyDescent="0.2">
      <c r="A703" t="s">
        <v>222</v>
      </c>
      <c r="B703">
        <v>87.206299999999999</v>
      </c>
      <c r="C703">
        <v>1197</v>
      </c>
      <c r="D703" t="s">
        <v>237</v>
      </c>
      <c r="E703" t="s">
        <v>238</v>
      </c>
      <c r="G703">
        <f>(E222-数据处理_xlsx[[#This Row],[Data.Column5]])/E222</f>
        <v>0</v>
      </c>
    </row>
    <row r="704" spans="1:7" x14ac:dyDescent="0.2">
      <c r="A704" t="s">
        <v>222</v>
      </c>
      <c r="B704">
        <v>97.206299999999999</v>
      </c>
      <c r="C704">
        <v>1185</v>
      </c>
      <c r="D704" t="s">
        <v>239</v>
      </c>
      <c r="E704" t="s">
        <v>240</v>
      </c>
      <c r="G704">
        <f>(E223-数据处理_xlsx[[#This Row],[Data.Column5]])/E223</f>
        <v>0</v>
      </c>
    </row>
    <row r="705" spans="1:7" x14ac:dyDescent="0.2">
      <c r="A705" t="s">
        <v>222</v>
      </c>
      <c r="B705">
        <v>107.206</v>
      </c>
      <c r="C705">
        <v>1175</v>
      </c>
      <c r="D705" t="s">
        <v>881</v>
      </c>
      <c r="E705" t="s">
        <v>882</v>
      </c>
      <c r="G705">
        <f>(E224-数据处理_xlsx[[#This Row],[Data.Column5]])/E224</f>
        <v>6.491129716030465E-3</v>
      </c>
    </row>
    <row r="706" spans="1:7" x14ac:dyDescent="0.2">
      <c r="A706" t="s">
        <v>222</v>
      </c>
      <c r="B706">
        <v>117.206</v>
      </c>
      <c r="C706">
        <v>1167</v>
      </c>
      <c r="D706" t="s">
        <v>883</v>
      </c>
      <c r="E706" t="s">
        <v>884</v>
      </c>
      <c r="G706">
        <f>(E225-数据处理_xlsx[[#This Row],[Data.Column5]])/E225</f>
        <v>2.9868392396005129E-2</v>
      </c>
    </row>
    <row r="707" spans="1:7" x14ac:dyDescent="0.2">
      <c r="A707" t="s">
        <v>222</v>
      </c>
      <c r="B707">
        <v>127.206</v>
      </c>
      <c r="C707">
        <v>1188</v>
      </c>
      <c r="D707" t="s">
        <v>885</v>
      </c>
      <c r="E707" t="s">
        <v>886</v>
      </c>
      <c r="G707">
        <f>(E226-数据处理_xlsx[[#This Row],[Data.Column5]])/E226</f>
        <v>-1.1635461849594641E-2</v>
      </c>
    </row>
    <row r="708" spans="1:7" x14ac:dyDescent="0.2">
      <c r="A708" t="s">
        <v>222</v>
      </c>
      <c r="B708">
        <v>137.20599999999999</v>
      </c>
      <c r="C708">
        <v>1180</v>
      </c>
      <c r="D708" t="s">
        <v>887</v>
      </c>
      <c r="E708" t="s">
        <v>888</v>
      </c>
      <c r="G708">
        <f>(E227-数据处理_xlsx[[#This Row],[Data.Column5]])/E227</f>
        <v>1.8377787711717564E-3</v>
      </c>
    </row>
    <row r="709" spans="1:7" x14ac:dyDescent="0.2">
      <c r="A709" t="s">
        <v>222</v>
      </c>
      <c r="B709">
        <v>147.20599999999999</v>
      </c>
      <c r="C709">
        <v>1222</v>
      </c>
      <c r="D709" t="s">
        <v>889</v>
      </c>
      <c r="E709" t="s">
        <v>890</v>
      </c>
      <c r="G709">
        <f>(E228-数据处理_xlsx[[#This Row],[Data.Column5]])/E228</f>
        <v>3.3574216561005812E-3</v>
      </c>
    </row>
    <row r="710" spans="1:7" x14ac:dyDescent="0.2">
      <c r="A710" t="s">
        <v>222</v>
      </c>
      <c r="B710">
        <v>157.20599999999999</v>
      </c>
      <c r="C710">
        <v>1213</v>
      </c>
      <c r="D710" t="s">
        <v>891</v>
      </c>
      <c r="E710" t="s">
        <v>892</v>
      </c>
      <c r="G710">
        <f>(E229-数据处理_xlsx[[#This Row],[Data.Column5]])/E229</f>
        <v>6.5305232006676985E-3</v>
      </c>
    </row>
    <row r="711" spans="1:7" x14ac:dyDescent="0.2">
      <c r="A711" t="s">
        <v>222</v>
      </c>
      <c r="B711">
        <v>167.20599999999999</v>
      </c>
      <c r="C711">
        <v>1205</v>
      </c>
      <c r="D711" t="s">
        <v>893</v>
      </c>
      <c r="E711" t="s">
        <v>894</v>
      </c>
      <c r="G711">
        <f>(E230-数据处理_xlsx[[#This Row],[Data.Column5]])/E230</f>
        <v>-4.3455146978550178E-2</v>
      </c>
    </row>
    <row r="712" spans="1:7" x14ac:dyDescent="0.2">
      <c r="A712" t="s">
        <v>222</v>
      </c>
      <c r="B712">
        <v>177.20599999999999</v>
      </c>
      <c r="C712">
        <v>1198</v>
      </c>
      <c r="D712" t="s">
        <v>895</v>
      </c>
      <c r="E712" t="s">
        <v>896</v>
      </c>
      <c r="G712">
        <f>(E231-数据处理_xlsx[[#This Row],[Data.Column5]])/E231</f>
        <v>-1.677213100840268E-2</v>
      </c>
    </row>
    <row r="713" spans="1:7" x14ac:dyDescent="0.2">
      <c r="A713" t="s">
        <v>222</v>
      </c>
      <c r="B713">
        <v>187.20599999999999</v>
      </c>
      <c r="C713">
        <v>1192</v>
      </c>
      <c r="D713" t="s">
        <v>897</v>
      </c>
      <c r="E713" t="s">
        <v>898</v>
      </c>
      <c r="G713">
        <f>(E232-数据处理_xlsx[[#This Row],[Data.Column5]])/E232</f>
        <v>1.1793434271838861E-2</v>
      </c>
    </row>
    <row r="714" spans="1:7" x14ac:dyDescent="0.2">
      <c r="A714" t="s">
        <v>222</v>
      </c>
      <c r="B714">
        <v>197.20599999999999</v>
      </c>
      <c r="C714">
        <v>1241</v>
      </c>
      <c r="D714" t="s">
        <v>899</v>
      </c>
      <c r="E714" t="s">
        <v>900</v>
      </c>
      <c r="G714">
        <f>(E233-数据处理_xlsx[[#This Row],[Data.Column5]])/E233</f>
        <v>-3.2203306325554811E-3</v>
      </c>
    </row>
    <row r="715" spans="1:7" x14ac:dyDescent="0.2">
      <c r="A715" t="s">
        <v>222</v>
      </c>
      <c r="B715">
        <v>207.20599999999999</v>
      </c>
      <c r="C715">
        <v>1233</v>
      </c>
      <c r="D715" t="s">
        <v>901</v>
      </c>
      <c r="E715" t="s">
        <v>902</v>
      </c>
      <c r="G715">
        <f>(E234-数据处理_xlsx[[#This Row],[Data.Column5]])/E234</f>
        <v>-1.8140887963567966E-2</v>
      </c>
    </row>
    <row r="716" spans="1:7" x14ac:dyDescent="0.2">
      <c r="A716" t="s">
        <v>222</v>
      </c>
      <c r="B716">
        <v>217.20599999999999</v>
      </c>
      <c r="C716">
        <v>1226</v>
      </c>
      <c r="D716" t="s">
        <v>903</v>
      </c>
      <c r="E716" t="s">
        <v>904</v>
      </c>
      <c r="G716">
        <f>(E235-数据处理_xlsx[[#This Row],[Data.Column5]])/E235</f>
        <v>2.3107262671139665E-2</v>
      </c>
    </row>
    <row r="717" spans="1:7" x14ac:dyDescent="0.2">
      <c r="A717" t="s">
        <v>222</v>
      </c>
      <c r="B717">
        <v>227.20599999999999</v>
      </c>
      <c r="C717">
        <v>1220</v>
      </c>
      <c r="D717" t="s">
        <v>905</v>
      </c>
      <c r="E717" t="s">
        <v>906</v>
      </c>
      <c r="G717">
        <f>(E236-数据处理_xlsx[[#This Row],[Data.Column5]])/E236</f>
        <v>-1.137046754057718E-3</v>
      </c>
    </row>
    <row r="718" spans="1:7" x14ac:dyDescent="0.2">
      <c r="A718" t="s">
        <v>222</v>
      </c>
      <c r="B718">
        <v>237.20599999999999</v>
      </c>
      <c r="C718">
        <v>1214</v>
      </c>
      <c r="D718" t="s">
        <v>907</v>
      </c>
      <c r="E718" t="s">
        <v>908</v>
      </c>
      <c r="G718">
        <f>(E237-数据处理_xlsx[[#This Row],[Data.Column5]])/E237</f>
        <v>5.0864784339081121E-2</v>
      </c>
    </row>
    <row r="719" spans="1:7" x14ac:dyDescent="0.2">
      <c r="A719" t="s">
        <v>222</v>
      </c>
      <c r="B719">
        <v>247.20599999999999</v>
      </c>
      <c r="C719">
        <v>1208</v>
      </c>
      <c r="D719" t="s">
        <v>909</v>
      </c>
      <c r="E719" t="s">
        <v>910</v>
      </c>
      <c r="G719">
        <f>(E238-数据处理_xlsx[[#This Row],[Data.Column5]])/E238</f>
        <v>1.8068758672400854E-2</v>
      </c>
    </row>
    <row r="720" spans="1:7" x14ac:dyDescent="0.2">
      <c r="A720" t="s">
        <v>222</v>
      </c>
      <c r="B720">
        <v>257.20600000000002</v>
      </c>
      <c r="C720">
        <v>1245</v>
      </c>
      <c r="D720" t="s">
        <v>911</v>
      </c>
      <c r="E720" t="s">
        <v>912</v>
      </c>
      <c r="G720">
        <f>(E239-数据处理_xlsx[[#This Row],[Data.Column5]])/E239</f>
        <v>1.5717240249243838E-2</v>
      </c>
    </row>
    <row r="721" spans="1:7" x14ac:dyDescent="0.2">
      <c r="A721" t="s">
        <v>222</v>
      </c>
      <c r="B721">
        <v>267.20600000000002</v>
      </c>
      <c r="C721">
        <v>1239</v>
      </c>
      <c r="D721" t="s">
        <v>913</v>
      </c>
      <c r="E721" t="s">
        <v>914</v>
      </c>
      <c r="G721">
        <f>(E240-数据处理_xlsx[[#This Row],[Data.Column5]])/E240</f>
        <v>-5.5981033049517605E-2</v>
      </c>
    </row>
    <row r="722" spans="1:7" x14ac:dyDescent="0.2">
      <c r="A722" t="s">
        <v>222</v>
      </c>
      <c r="B722">
        <v>277.20600000000002</v>
      </c>
      <c r="C722">
        <v>1233</v>
      </c>
      <c r="D722" t="s">
        <v>915</v>
      </c>
      <c r="E722" t="s">
        <v>916</v>
      </c>
      <c r="G722">
        <f>(E241-数据处理_xlsx[[#This Row],[Data.Column5]])/E241</f>
        <v>3.6372673052593838E-3</v>
      </c>
    </row>
    <row r="723" spans="1:7" x14ac:dyDescent="0.2">
      <c r="A723" t="s">
        <v>222</v>
      </c>
      <c r="B723">
        <v>287.20600000000002</v>
      </c>
      <c r="C723">
        <v>1228</v>
      </c>
      <c r="D723" t="s">
        <v>917</v>
      </c>
      <c r="E723" t="s">
        <v>918</v>
      </c>
      <c r="G723">
        <f>(E242-数据处理_xlsx[[#This Row],[Data.Column5]])/E242</f>
        <v>3.3617569736078434E-2</v>
      </c>
    </row>
    <row r="724" spans="1:7" x14ac:dyDescent="0.2">
      <c r="A724" t="s">
        <v>222</v>
      </c>
      <c r="B724">
        <v>297.20600000000002</v>
      </c>
      <c r="C724">
        <v>1223</v>
      </c>
      <c r="D724" t="s">
        <v>919</v>
      </c>
      <c r="E724" t="s">
        <v>920</v>
      </c>
      <c r="G724">
        <f>(E243-数据处理_xlsx[[#This Row],[Data.Column5]])/E243</f>
        <v>-1.0573698146513653E-2</v>
      </c>
    </row>
    <row r="725" spans="1:7" x14ac:dyDescent="0.2">
      <c r="A725" t="s">
        <v>281</v>
      </c>
      <c r="B725">
        <v>6.3992100000000001</v>
      </c>
      <c r="C725">
        <v>0</v>
      </c>
      <c r="D725" t="s">
        <v>11</v>
      </c>
      <c r="E725" t="s">
        <v>11</v>
      </c>
      <c r="G725" t="e">
        <f>(E244-数据处理_xlsx[[#This Row],[Data.Column5]])/E244</f>
        <v>#VALUE!</v>
      </c>
    </row>
    <row r="726" spans="1:7" x14ac:dyDescent="0.2">
      <c r="A726" t="s">
        <v>281</v>
      </c>
      <c r="B726">
        <v>16.3992</v>
      </c>
      <c r="C726">
        <v>0</v>
      </c>
      <c r="D726" t="s">
        <v>11</v>
      </c>
      <c r="E726" t="s">
        <v>11</v>
      </c>
      <c r="G726" t="e">
        <f>(E245-数据处理_xlsx[[#This Row],[Data.Column5]])/E245</f>
        <v>#VALUE!</v>
      </c>
    </row>
    <row r="727" spans="1:7" x14ac:dyDescent="0.2">
      <c r="A727" t="s">
        <v>281</v>
      </c>
      <c r="B727">
        <v>26.3992</v>
      </c>
      <c r="C727">
        <v>272</v>
      </c>
      <c r="D727" t="s">
        <v>282</v>
      </c>
      <c r="E727" t="s">
        <v>283</v>
      </c>
      <c r="G727">
        <f>(E246-数据处理_xlsx[[#This Row],[Data.Column5]])/E246</f>
        <v>0</v>
      </c>
    </row>
    <row r="728" spans="1:7" x14ac:dyDescent="0.2">
      <c r="A728" t="s">
        <v>281</v>
      </c>
      <c r="B728">
        <v>36.3992</v>
      </c>
      <c r="C728">
        <v>494</v>
      </c>
      <c r="D728" t="s">
        <v>284</v>
      </c>
      <c r="E728" t="s">
        <v>285</v>
      </c>
      <c r="G728">
        <f>(E247-数据处理_xlsx[[#This Row],[Data.Column5]])/E247</f>
        <v>0</v>
      </c>
    </row>
    <row r="729" spans="1:7" x14ac:dyDescent="0.2">
      <c r="A729" t="s">
        <v>281</v>
      </c>
      <c r="B729">
        <v>46.3992</v>
      </c>
      <c r="C729">
        <v>620</v>
      </c>
      <c r="D729" t="s">
        <v>286</v>
      </c>
      <c r="E729" t="s">
        <v>287</v>
      </c>
      <c r="G729">
        <f>(E248-数据处理_xlsx[[#This Row],[Data.Column5]])/E248</f>
        <v>0</v>
      </c>
    </row>
    <row r="730" spans="1:7" x14ac:dyDescent="0.2">
      <c r="A730" t="s">
        <v>281</v>
      </c>
      <c r="B730">
        <v>56.3992</v>
      </c>
      <c r="C730">
        <v>893</v>
      </c>
      <c r="D730" t="s">
        <v>288</v>
      </c>
      <c r="E730" t="s">
        <v>289</v>
      </c>
      <c r="G730">
        <f>(E249-数据处理_xlsx[[#This Row],[Data.Column5]])/E249</f>
        <v>0</v>
      </c>
    </row>
    <row r="731" spans="1:7" x14ac:dyDescent="0.2">
      <c r="A731" t="s">
        <v>281</v>
      </c>
      <c r="B731">
        <v>66.399199999999993</v>
      </c>
      <c r="C731">
        <v>921</v>
      </c>
      <c r="D731" t="s">
        <v>290</v>
      </c>
      <c r="E731" t="s">
        <v>291</v>
      </c>
      <c r="G731">
        <f>(E250-数据处理_xlsx[[#This Row],[Data.Column5]])/E250</f>
        <v>0</v>
      </c>
    </row>
    <row r="732" spans="1:7" x14ac:dyDescent="0.2">
      <c r="A732" t="s">
        <v>281</v>
      </c>
      <c r="B732">
        <v>76.399199999999993</v>
      </c>
      <c r="C732">
        <v>942</v>
      </c>
      <c r="D732" t="s">
        <v>292</v>
      </c>
      <c r="E732" t="s">
        <v>293</v>
      </c>
      <c r="G732">
        <f>(E251-数据处理_xlsx[[#This Row],[Data.Column5]])/E251</f>
        <v>0</v>
      </c>
    </row>
    <row r="733" spans="1:7" x14ac:dyDescent="0.2">
      <c r="A733" t="s">
        <v>281</v>
      </c>
      <c r="B733">
        <v>86.399199999999993</v>
      </c>
      <c r="C733">
        <v>958</v>
      </c>
      <c r="D733" t="s">
        <v>294</v>
      </c>
      <c r="E733" t="s">
        <v>295</v>
      </c>
      <c r="G733">
        <f>(E252-数据处理_xlsx[[#This Row],[Data.Column5]])/E252</f>
        <v>0</v>
      </c>
    </row>
    <row r="734" spans="1:7" x14ac:dyDescent="0.2">
      <c r="A734" t="s">
        <v>281</v>
      </c>
      <c r="B734">
        <v>96.399199999999993</v>
      </c>
      <c r="C734">
        <v>970</v>
      </c>
      <c r="D734" t="s">
        <v>296</v>
      </c>
      <c r="E734" t="s">
        <v>297</v>
      </c>
      <c r="G734">
        <f>(E253-数据处理_xlsx[[#This Row],[Data.Column5]])/E253</f>
        <v>0</v>
      </c>
    </row>
    <row r="735" spans="1:7" x14ac:dyDescent="0.2">
      <c r="A735" t="s">
        <v>281</v>
      </c>
      <c r="B735">
        <v>106.399</v>
      </c>
      <c r="C735">
        <v>1048</v>
      </c>
      <c r="D735" t="s">
        <v>921</v>
      </c>
      <c r="E735" t="s">
        <v>922</v>
      </c>
      <c r="G735">
        <f>(E254-数据处理_xlsx[[#This Row],[Data.Column5]])/E254</f>
        <v>9.4630071991142828E-4</v>
      </c>
    </row>
    <row r="736" spans="1:7" x14ac:dyDescent="0.2">
      <c r="A736" t="s">
        <v>281</v>
      </c>
      <c r="B736">
        <v>116.399</v>
      </c>
      <c r="C736">
        <v>1082</v>
      </c>
      <c r="D736" t="s">
        <v>923</v>
      </c>
      <c r="E736" t="s">
        <v>924</v>
      </c>
      <c r="G736">
        <f>(E255-数据处理_xlsx[[#This Row],[Data.Column5]])/E255</f>
        <v>6.1477275114308122E-3</v>
      </c>
    </row>
    <row r="737" spans="1:7" x14ac:dyDescent="0.2">
      <c r="A737" t="s">
        <v>281</v>
      </c>
      <c r="B737">
        <v>126.399</v>
      </c>
      <c r="C737">
        <v>1082</v>
      </c>
      <c r="D737" t="s">
        <v>925</v>
      </c>
      <c r="E737" t="s">
        <v>926</v>
      </c>
      <c r="G737">
        <f>(E256-数据处理_xlsx[[#This Row],[Data.Column5]])/E256</f>
        <v>1.0504901177348041E-2</v>
      </c>
    </row>
    <row r="738" spans="1:7" x14ac:dyDescent="0.2">
      <c r="A738" t="s">
        <v>281</v>
      </c>
      <c r="B738">
        <v>136.399</v>
      </c>
      <c r="C738">
        <v>1082</v>
      </c>
      <c r="D738" t="s">
        <v>927</v>
      </c>
      <c r="E738" t="s">
        <v>928</v>
      </c>
      <c r="G738">
        <f>(E257-数据处理_xlsx[[#This Row],[Data.Column5]])/E257</f>
        <v>-1.5077731599796782E-2</v>
      </c>
    </row>
    <row r="739" spans="1:7" x14ac:dyDescent="0.2">
      <c r="A739" t="s">
        <v>281</v>
      </c>
      <c r="B739">
        <v>146.399</v>
      </c>
      <c r="C739">
        <v>1081</v>
      </c>
      <c r="D739" t="s">
        <v>929</v>
      </c>
      <c r="E739" t="s">
        <v>930</v>
      </c>
      <c r="G739">
        <f>(E258-数据处理_xlsx[[#This Row],[Data.Column5]])/E258</f>
        <v>2.0984864666359739E-3</v>
      </c>
    </row>
    <row r="740" spans="1:7" x14ac:dyDescent="0.2">
      <c r="A740" t="s">
        <v>281</v>
      </c>
      <c r="B740">
        <v>156.399</v>
      </c>
      <c r="C740">
        <v>1081</v>
      </c>
      <c r="D740" t="s">
        <v>931</v>
      </c>
      <c r="E740" t="s">
        <v>932</v>
      </c>
      <c r="G740">
        <f>(E259-数据处理_xlsx[[#This Row],[Data.Column5]])/E259</f>
        <v>-2.2671839746660514E-2</v>
      </c>
    </row>
    <row r="741" spans="1:7" x14ac:dyDescent="0.2">
      <c r="A741" t="s">
        <v>281</v>
      </c>
      <c r="B741">
        <v>166.399</v>
      </c>
      <c r="C741">
        <v>1125</v>
      </c>
      <c r="D741" t="s">
        <v>933</v>
      </c>
      <c r="E741" t="s">
        <v>934</v>
      </c>
      <c r="G741">
        <f>(E260-数据处理_xlsx[[#This Row],[Data.Column5]])/E260</f>
        <v>-2.8244590362020424E-2</v>
      </c>
    </row>
    <row r="742" spans="1:7" x14ac:dyDescent="0.2">
      <c r="A742" t="s">
        <v>281</v>
      </c>
      <c r="B742">
        <v>176.399</v>
      </c>
      <c r="C742">
        <v>1122</v>
      </c>
      <c r="D742" t="s">
        <v>935</v>
      </c>
      <c r="E742" t="s">
        <v>936</v>
      </c>
      <c r="G742">
        <f>(E261-数据处理_xlsx[[#This Row],[Data.Column5]])/E261</f>
        <v>-5.9563063884717979E-3</v>
      </c>
    </row>
    <row r="743" spans="1:7" x14ac:dyDescent="0.2">
      <c r="A743" t="s">
        <v>281</v>
      </c>
      <c r="B743">
        <v>186.399</v>
      </c>
      <c r="C743">
        <v>1139</v>
      </c>
      <c r="D743" t="s">
        <v>937</v>
      </c>
      <c r="E743" t="s">
        <v>938</v>
      </c>
      <c r="G743">
        <f>(E262-数据处理_xlsx[[#This Row],[Data.Column5]])/E262</f>
        <v>9.9151581793463991E-3</v>
      </c>
    </row>
    <row r="744" spans="1:7" x14ac:dyDescent="0.2">
      <c r="A744" t="s">
        <v>281</v>
      </c>
      <c r="B744">
        <v>196.399</v>
      </c>
      <c r="C744">
        <v>1136</v>
      </c>
      <c r="D744" t="s">
        <v>939</v>
      </c>
      <c r="E744" t="s">
        <v>940</v>
      </c>
      <c r="G744">
        <f>(E263-数据处理_xlsx[[#This Row],[Data.Column5]])/E263</f>
        <v>3.1003680388141105E-2</v>
      </c>
    </row>
    <row r="745" spans="1:7" x14ac:dyDescent="0.2">
      <c r="A745" t="s">
        <v>281</v>
      </c>
      <c r="B745">
        <v>206.399</v>
      </c>
      <c r="C745">
        <v>1133</v>
      </c>
      <c r="D745" t="s">
        <v>941</v>
      </c>
      <c r="E745" t="s">
        <v>942</v>
      </c>
      <c r="G745">
        <f>(E264-数据处理_xlsx[[#This Row],[Data.Column5]])/E264</f>
        <v>-1.1746382454678846E-2</v>
      </c>
    </row>
    <row r="746" spans="1:7" x14ac:dyDescent="0.2">
      <c r="A746" t="s">
        <v>281</v>
      </c>
      <c r="B746">
        <v>216.399</v>
      </c>
      <c r="C746">
        <v>1147</v>
      </c>
      <c r="D746" t="s">
        <v>943</v>
      </c>
      <c r="E746" t="s">
        <v>944</v>
      </c>
      <c r="G746">
        <f>(E265-数据处理_xlsx[[#This Row],[Data.Column5]])/E265</f>
        <v>-1.2862108503242748E-2</v>
      </c>
    </row>
    <row r="747" spans="1:7" x14ac:dyDescent="0.2">
      <c r="A747" t="s">
        <v>281</v>
      </c>
      <c r="B747">
        <v>226.399</v>
      </c>
      <c r="C747">
        <v>1128</v>
      </c>
      <c r="D747" t="s">
        <v>945</v>
      </c>
      <c r="E747" t="s">
        <v>946</v>
      </c>
      <c r="G747">
        <f>(E266-数据处理_xlsx[[#This Row],[Data.Column5]])/E266</f>
        <v>3.5550862372404061E-2</v>
      </c>
    </row>
    <row r="748" spans="1:7" x14ac:dyDescent="0.2">
      <c r="A748" t="s">
        <v>281</v>
      </c>
      <c r="B748">
        <v>236.399</v>
      </c>
      <c r="C748">
        <v>1172</v>
      </c>
      <c r="D748" t="s">
        <v>947</v>
      </c>
      <c r="E748" t="s">
        <v>323</v>
      </c>
      <c r="G748">
        <f>(E267-数据处理_xlsx[[#This Row],[Data.Column5]])/E267</f>
        <v>-3.3757128806683606E-2</v>
      </c>
    </row>
    <row r="749" spans="1:7" x14ac:dyDescent="0.2">
      <c r="A749" t="s">
        <v>281</v>
      </c>
      <c r="B749">
        <v>246.399</v>
      </c>
      <c r="C749">
        <v>1168</v>
      </c>
      <c r="D749" t="s">
        <v>948</v>
      </c>
      <c r="E749" t="s">
        <v>949</v>
      </c>
      <c r="G749">
        <f>(E268-数据处理_xlsx[[#This Row],[Data.Column5]])/E268</f>
        <v>6.8728098316963452E-3</v>
      </c>
    </row>
    <row r="750" spans="1:7" x14ac:dyDescent="0.2">
      <c r="A750" t="s">
        <v>281</v>
      </c>
      <c r="B750">
        <v>256.399</v>
      </c>
      <c r="C750">
        <v>1165</v>
      </c>
      <c r="D750" t="s">
        <v>950</v>
      </c>
      <c r="E750" t="s">
        <v>951</v>
      </c>
      <c r="G750">
        <f>(E269-数据处理_xlsx[[#This Row],[Data.Column5]])/E269</f>
        <v>-1.3082621650581982E-2</v>
      </c>
    </row>
    <row r="751" spans="1:7" x14ac:dyDescent="0.2">
      <c r="A751" t="s">
        <v>281</v>
      </c>
      <c r="B751">
        <v>266.399</v>
      </c>
      <c r="C751">
        <v>1162</v>
      </c>
      <c r="D751" t="s">
        <v>952</v>
      </c>
      <c r="E751" t="s">
        <v>953</v>
      </c>
      <c r="G751">
        <f>(E270-数据处理_xlsx[[#This Row],[Data.Column5]])/E270</f>
        <v>7.684899272218158E-3</v>
      </c>
    </row>
    <row r="752" spans="1:7" x14ac:dyDescent="0.2">
      <c r="A752" t="s">
        <v>281</v>
      </c>
      <c r="B752">
        <v>276.399</v>
      </c>
      <c r="C752">
        <v>1172</v>
      </c>
      <c r="D752" t="s">
        <v>954</v>
      </c>
      <c r="E752" t="s">
        <v>955</v>
      </c>
      <c r="G752">
        <f>(E271-数据处理_xlsx[[#This Row],[Data.Column5]])/E271</f>
        <v>-8.243197165324458E-3</v>
      </c>
    </row>
    <row r="753" spans="1:7" x14ac:dyDescent="0.2">
      <c r="A753" t="s">
        <v>281</v>
      </c>
      <c r="B753">
        <v>286.399</v>
      </c>
      <c r="C753">
        <v>1181</v>
      </c>
      <c r="D753" t="s">
        <v>956</v>
      </c>
      <c r="E753" t="s">
        <v>957</v>
      </c>
      <c r="G753">
        <f>(E272-数据处理_xlsx[[#This Row],[Data.Column5]])/E272</f>
        <v>-7.0029849339915051E-3</v>
      </c>
    </row>
    <row r="754" spans="1:7" x14ac:dyDescent="0.2">
      <c r="A754" t="s">
        <v>281</v>
      </c>
      <c r="B754">
        <v>296.399</v>
      </c>
      <c r="C754">
        <v>1178</v>
      </c>
      <c r="D754" t="s">
        <v>958</v>
      </c>
      <c r="E754" t="s">
        <v>959</v>
      </c>
      <c r="G754">
        <f>(E273-数据处理_xlsx[[#This Row],[Data.Column5]])/E273</f>
        <v>-1.9254004876723841E-2</v>
      </c>
    </row>
    <row r="755" spans="1:7" x14ac:dyDescent="0.2">
      <c r="A755" t="s">
        <v>338</v>
      </c>
      <c r="B755">
        <v>5.8201999999999998</v>
      </c>
      <c r="C755">
        <v>0</v>
      </c>
      <c r="D755" t="s">
        <v>11</v>
      </c>
      <c r="E755" t="s">
        <v>11</v>
      </c>
      <c r="G755" t="e">
        <f>(E274-数据处理_xlsx[[#This Row],[Data.Column5]])/E274</f>
        <v>#VALUE!</v>
      </c>
    </row>
    <row r="756" spans="1:7" x14ac:dyDescent="0.2">
      <c r="A756" t="s">
        <v>338</v>
      </c>
      <c r="B756">
        <v>15.8202</v>
      </c>
      <c r="C756">
        <v>0</v>
      </c>
      <c r="D756" t="s">
        <v>11</v>
      </c>
      <c r="E756" t="s">
        <v>11</v>
      </c>
      <c r="G756" t="e">
        <f>(E275-数据处理_xlsx[[#This Row],[Data.Column5]])/E275</f>
        <v>#VALUE!</v>
      </c>
    </row>
    <row r="757" spans="1:7" x14ac:dyDescent="0.2">
      <c r="A757" t="s">
        <v>338</v>
      </c>
      <c r="B757">
        <v>25.8202</v>
      </c>
      <c r="C757">
        <v>0</v>
      </c>
      <c r="D757" t="s">
        <v>11</v>
      </c>
      <c r="E757" t="s">
        <v>11</v>
      </c>
      <c r="G757" t="e">
        <f>(E276-数据处理_xlsx[[#This Row],[Data.Column5]])/E276</f>
        <v>#VALUE!</v>
      </c>
    </row>
    <row r="758" spans="1:7" x14ac:dyDescent="0.2">
      <c r="A758" t="s">
        <v>338</v>
      </c>
      <c r="B758">
        <v>35.8202</v>
      </c>
      <c r="C758">
        <v>201</v>
      </c>
      <c r="D758" t="s">
        <v>339</v>
      </c>
      <c r="E758" t="s">
        <v>340</v>
      </c>
      <c r="G758">
        <f>(E277-数据处理_xlsx[[#This Row],[Data.Column5]])/E277</f>
        <v>0</v>
      </c>
    </row>
    <row r="759" spans="1:7" x14ac:dyDescent="0.2">
      <c r="A759" t="s">
        <v>338</v>
      </c>
      <c r="B759">
        <v>45.8202</v>
      </c>
      <c r="C759">
        <v>392</v>
      </c>
      <c r="D759" t="s">
        <v>341</v>
      </c>
      <c r="E759" t="s">
        <v>342</v>
      </c>
      <c r="G759">
        <f>(E278-数据处理_xlsx[[#This Row],[Data.Column5]])/E278</f>
        <v>0</v>
      </c>
    </row>
    <row r="760" spans="1:7" x14ac:dyDescent="0.2">
      <c r="A760" t="s">
        <v>338</v>
      </c>
      <c r="B760">
        <v>55.8202</v>
      </c>
      <c r="C760">
        <v>515</v>
      </c>
      <c r="D760" t="s">
        <v>343</v>
      </c>
      <c r="E760" t="s">
        <v>344</v>
      </c>
      <c r="G760">
        <f>(E279-数据处理_xlsx[[#This Row],[Data.Column5]])/E279</f>
        <v>0</v>
      </c>
    </row>
    <row r="761" spans="1:7" x14ac:dyDescent="0.2">
      <c r="A761" t="s">
        <v>338</v>
      </c>
      <c r="B761">
        <v>65.8202</v>
      </c>
      <c r="C761">
        <v>601</v>
      </c>
      <c r="D761" t="s">
        <v>345</v>
      </c>
      <c r="E761" t="s">
        <v>346</v>
      </c>
      <c r="G761">
        <f>(E280-数据处理_xlsx[[#This Row],[Data.Column5]])/E280</f>
        <v>0</v>
      </c>
    </row>
    <row r="762" spans="1:7" x14ac:dyDescent="0.2">
      <c r="A762" t="s">
        <v>338</v>
      </c>
      <c r="B762">
        <v>75.8202</v>
      </c>
      <c r="C762">
        <v>759</v>
      </c>
      <c r="D762" t="s">
        <v>347</v>
      </c>
      <c r="E762" t="s">
        <v>348</v>
      </c>
      <c r="G762">
        <f>(E281-数据处理_xlsx[[#This Row],[Data.Column5]])/E281</f>
        <v>0</v>
      </c>
    </row>
    <row r="763" spans="1:7" x14ac:dyDescent="0.2">
      <c r="A763" t="s">
        <v>338</v>
      </c>
      <c r="B763">
        <v>85.8202</v>
      </c>
      <c r="C763">
        <v>838</v>
      </c>
      <c r="D763" t="s">
        <v>349</v>
      </c>
      <c r="E763" t="s">
        <v>350</v>
      </c>
      <c r="G763">
        <f>(E282-数据处理_xlsx[[#This Row],[Data.Column5]])/E282</f>
        <v>0</v>
      </c>
    </row>
    <row r="764" spans="1:7" x14ac:dyDescent="0.2">
      <c r="A764" t="s">
        <v>338</v>
      </c>
      <c r="B764">
        <v>95.8202</v>
      </c>
      <c r="C764">
        <v>826</v>
      </c>
      <c r="D764" t="s">
        <v>351</v>
      </c>
      <c r="E764" t="s">
        <v>352</v>
      </c>
      <c r="G764">
        <f>(E283-数据处理_xlsx[[#This Row],[Data.Column5]])/E283</f>
        <v>0</v>
      </c>
    </row>
    <row r="765" spans="1:7" x14ac:dyDescent="0.2">
      <c r="A765" t="s">
        <v>338</v>
      </c>
      <c r="B765">
        <v>105.82</v>
      </c>
      <c r="C765">
        <v>884</v>
      </c>
      <c r="D765" t="s">
        <v>960</v>
      </c>
      <c r="E765" t="s">
        <v>961</v>
      </c>
      <c r="G765">
        <f>(E284-数据处理_xlsx[[#This Row],[Data.Column5]])/E284</f>
        <v>-5.2228938787064237E-3</v>
      </c>
    </row>
    <row r="766" spans="1:7" x14ac:dyDescent="0.2">
      <c r="A766" t="s">
        <v>338</v>
      </c>
      <c r="B766">
        <v>115.82</v>
      </c>
      <c r="C766">
        <v>901</v>
      </c>
      <c r="D766" t="s">
        <v>962</v>
      </c>
      <c r="E766" t="s">
        <v>963</v>
      </c>
      <c r="G766">
        <f>(E285-数据处理_xlsx[[#This Row],[Data.Column5]])/E285</f>
        <v>3.6649143262353898E-3</v>
      </c>
    </row>
    <row r="767" spans="1:7" x14ac:dyDescent="0.2">
      <c r="A767" t="s">
        <v>338</v>
      </c>
      <c r="B767">
        <v>125.82</v>
      </c>
      <c r="C767">
        <v>1001</v>
      </c>
      <c r="D767" t="s">
        <v>964</v>
      </c>
      <c r="E767" t="s">
        <v>965</v>
      </c>
      <c r="G767">
        <f>(E286-数据处理_xlsx[[#This Row],[Data.Column5]])/E286</f>
        <v>5.377335731539349E-2</v>
      </c>
    </row>
    <row r="768" spans="1:7" x14ac:dyDescent="0.2">
      <c r="A768" t="s">
        <v>338</v>
      </c>
      <c r="B768">
        <v>135.82</v>
      </c>
      <c r="C768">
        <v>980</v>
      </c>
      <c r="D768" t="s">
        <v>966</v>
      </c>
      <c r="E768" t="s">
        <v>967</v>
      </c>
      <c r="G768">
        <f>(E287-数据处理_xlsx[[#This Row],[Data.Column5]])/E287</f>
        <v>5.4627560459672458E-2</v>
      </c>
    </row>
    <row r="769" spans="1:7" x14ac:dyDescent="0.2">
      <c r="A769" t="s">
        <v>338</v>
      </c>
      <c r="B769">
        <v>145.82</v>
      </c>
      <c r="C769">
        <v>1012</v>
      </c>
      <c r="D769" t="s">
        <v>968</v>
      </c>
      <c r="E769" t="s">
        <v>969</v>
      </c>
      <c r="G769">
        <f>(E288-数据处理_xlsx[[#This Row],[Data.Column5]])/E288</f>
        <v>-1.7742577919399087E-2</v>
      </c>
    </row>
    <row r="770" spans="1:7" x14ac:dyDescent="0.2">
      <c r="A770" t="s">
        <v>338</v>
      </c>
      <c r="B770">
        <v>155.82</v>
      </c>
      <c r="C770">
        <v>1016</v>
      </c>
      <c r="D770" t="s">
        <v>970</v>
      </c>
      <c r="E770" t="s">
        <v>971</v>
      </c>
      <c r="G770">
        <f>(E289-数据处理_xlsx[[#This Row],[Data.Column5]])/E289</f>
        <v>4.2971194222258032E-3</v>
      </c>
    </row>
    <row r="771" spans="1:7" x14ac:dyDescent="0.2">
      <c r="A771" t="s">
        <v>338</v>
      </c>
      <c r="B771">
        <v>165.82</v>
      </c>
      <c r="C771">
        <v>998</v>
      </c>
      <c r="D771" t="s">
        <v>972</v>
      </c>
      <c r="E771" t="s">
        <v>973</v>
      </c>
      <c r="G771">
        <f>(E290-数据处理_xlsx[[#This Row],[Data.Column5]])/E290</f>
        <v>7.6629895544628379E-3</v>
      </c>
    </row>
    <row r="772" spans="1:7" x14ac:dyDescent="0.2">
      <c r="A772" t="s">
        <v>338</v>
      </c>
      <c r="B772">
        <v>175.82</v>
      </c>
      <c r="C772">
        <v>1023</v>
      </c>
      <c r="D772" t="s">
        <v>974</v>
      </c>
      <c r="E772" t="s">
        <v>975</v>
      </c>
      <c r="G772">
        <f>(E291-数据处理_xlsx[[#This Row],[Data.Column5]])/E291</f>
        <v>-3.2684680982225461E-2</v>
      </c>
    </row>
    <row r="773" spans="1:7" x14ac:dyDescent="0.2">
      <c r="A773" t="s">
        <v>338</v>
      </c>
      <c r="B773">
        <v>185.82</v>
      </c>
      <c r="C773">
        <v>1026</v>
      </c>
      <c r="D773" t="s">
        <v>976</v>
      </c>
      <c r="E773" t="s">
        <v>977</v>
      </c>
      <c r="G773">
        <f>(E292-数据处理_xlsx[[#This Row],[Data.Column5]])/E292</f>
        <v>5.6884158892196765E-2</v>
      </c>
    </row>
    <row r="774" spans="1:7" x14ac:dyDescent="0.2">
      <c r="A774" t="s">
        <v>338</v>
      </c>
      <c r="B774">
        <v>195.82</v>
      </c>
      <c r="C774">
        <v>1029</v>
      </c>
      <c r="D774" t="s">
        <v>978</v>
      </c>
      <c r="E774" t="s">
        <v>979</v>
      </c>
      <c r="G774">
        <f>(E293-数据处理_xlsx[[#This Row],[Data.Column5]])/E293</f>
        <v>6.3486999521454784E-2</v>
      </c>
    </row>
    <row r="775" spans="1:7" x14ac:dyDescent="0.2">
      <c r="A775" t="s">
        <v>338</v>
      </c>
      <c r="B775">
        <v>205.82</v>
      </c>
      <c r="C775">
        <v>1084</v>
      </c>
      <c r="D775" t="s">
        <v>980</v>
      </c>
      <c r="E775" t="s">
        <v>981</v>
      </c>
      <c r="G775">
        <f>(E294-数据处理_xlsx[[#This Row],[Data.Column5]])/E294</f>
        <v>-5.3592335471551659E-5</v>
      </c>
    </row>
    <row r="776" spans="1:7" x14ac:dyDescent="0.2">
      <c r="A776" t="s">
        <v>338</v>
      </c>
      <c r="B776">
        <v>215.82</v>
      </c>
      <c r="C776">
        <v>1084</v>
      </c>
      <c r="D776" t="s">
        <v>982</v>
      </c>
      <c r="E776" t="s">
        <v>983</v>
      </c>
      <c r="G776">
        <f>(E295-数据处理_xlsx[[#This Row],[Data.Column5]])/E295</f>
        <v>2.1047452635996198E-2</v>
      </c>
    </row>
    <row r="777" spans="1:7" x14ac:dyDescent="0.2">
      <c r="A777" t="s">
        <v>338</v>
      </c>
      <c r="B777">
        <v>225.82</v>
      </c>
      <c r="C777">
        <v>1084</v>
      </c>
      <c r="D777" t="s">
        <v>984</v>
      </c>
      <c r="E777" t="s">
        <v>985</v>
      </c>
      <c r="G777">
        <f>(E296-数据处理_xlsx[[#This Row],[Data.Column5]])/E296</f>
        <v>1.0663051831611356E-2</v>
      </c>
    </row>
    <row r="778" spans="1:7" x14ac:dyDescent="0.2">
      <c r="A778" t="s">
        <v>338</v>
      </c>
      <c r="B778">
        <v>235.82</v>
      </c>
      <c r="C778">
        <v>1083</v>
      </c>
      <c r="D778" t="s">
        <v>986</v>
      </c>
      <c r="E778" t="s">
        <v>987</v>
      </c>
      <c r="G778">
        <f>(E297-数据处理_xlsx[[#This Row],[Data.Column5]])/E297</f>
        <v>2.6800699988906069E-2</v>
      </c>
    </row>
    <row r="779" spans="1:7" x14ac:dyDescent="0.2">
      <c r="A779" t="s">
        <v>338</v>
      </c>
      <c r="B779">
        <v>245.82</v>
      </c>
      <c r="C779">
        <v>1127</v>
      </c>
      <c r="D779" t="s">
        <v>988</v>
      </c>
      <c r="E779" t="s">
        <v>989</v>
      </c>
      <c r="G779">
        <f>(E298-数据处理_xlsx[[#This Row],[Data.Column5]])/E298</f>
        <v>-3.3088155289099801E-2</v>
      </c>
    </row>
    <row r="780" spans="1:7" x14ac:dyDescent="0.2">
      <c r="A780" t="s">
        <v>338</v>
      </c>
      <c r="B780">
        <v>255.82</v>
      </c>
      <c r="C780">
        <v>1125</v>
      </c>
      <c r="D780" t="s">
        <v>990</v>
      </c>
      <c r="E780" t="s">
        <v>991</v>
      </c>
      <c r="G780">
        <f>(E299-数据处理_xlsx[[#This Row],[Data.Column5]])/E299</f>
        <v>1.3468821399881058E-2</v>
      </c>
    </row>
    <row r="781" spans="1:7" x14ac:dyDescent="0.2">
      <c r="A781" t="s">
        <v>338</v>
      </c>
      <c r="B781">
        <v>265.82</v>
      </c>
      <c r="C781">
        <v>1124</v>
      </c>
      <c r="D781" t="s">
        <v>992</v>
      </c>
      <c r="E781" t="s">
        <v>993</v>
      </c>
      <c r="G781">
        <f>(E300-数据处理_xlsx[[#This Row],[Data.Column5]])/E300</f>
        <v>1.2674249133548525E-2</v>
      </c>
    </row>
    <row r="782" spans="1:7" x14ac:dyDescent="0.2">
      <c r="A782" t="s">
        <v>338</v>
      </c>
      <c r="B782">
        <v>275.82</v>
      </c>
      <c r="C782">
        <v>1122</v>
      </c>
      <c r="D782" t="s">
        <v>994</v>
      </c>
      <c r="E782" t="s">
        <v>995</v>
      </c>
      <c r="G782">
        <f>(E301-数据处理_xlsx[[#This Row],[Data.Column5]])/E301</f>
        <v>1.0150797586439856E-2</v>
      </c>
    </row>
    <row r="783" spans="1:7" x14ac:dyDescent="0.2">
      <c r="A783" t="s">
        <v>338</v>
      </c>
      <c r="B783">
        <v>285.82</v>
      </c>
      <c r="C783">
        <v>1120</v>
      </c>
      <c r="D783" t="s">
        <v>996</v>
      </c>
      <c r="E783" t="s">
        <v>997</v>
      </c>
      <c r="G783">
        <f>(E302-数据处理_xlsx[[#This Row],[Data.Column5]])/E302</f>
        <v>3.0813853601350187E-2</v>
      </c>
    </row>
    <row r="784" spans="1:7" x14ac:dyDescent="0.2">
      <c r="A784" t="s">
        <v>338</v>
      </c>
      <c r="B784">
        <v>295.82</v>
      </c>
      <c r="C784">
        <v>1131</v>
      </c>
      <c r="D784" t="s">
        <v>998</v>
      </c>
      <c r="E784" t="s">
        <v>999</v>
      </c>
      <c r="G784">
        <f>(E303-数据处理_xlsx[[#This Row],[Data.Column5]])/E303</f>
        <v>3.5793063691563112E-2</v>
      </c>
    </row>
    <row r="785" spans="1:7" x14ac:dyDescent="0.2">
      <c r="A785" t="s">
        <v>393</v>
      </c>
      <c r="B785">
        <v>1.43353</v>
      </c>
      <c r="C785">
        <v>0</v>
      </c>
      <c r="D785" t="s">
        <v>11</v>
      </c>
      <c r="E785" t="s">
        <v>11</v>
      </c>
      <c r="G785" t="e">
        <f>(E304-数据处理_xlsx[[#This Row],[Data.Column5]])/E304</f>
        <v>#VALUE!</v>
      </c>
    </row>
    <row r="786" spans="1:7" x14ac:dyDescent="0.2">
      <c r="A786" t="s">
        <v>393</v>
      </c>
      <c r="B786">
        <v>11.4335</v>
      </c>
      <c r="C786">
        <v>0</v>
      </c>
      <c r="D786" t="s">
        <v>11</v>
      </c>
      <c r="E786" t="s">
        <v>11</v>
      </c>
      <c r="G786" t="e">
        <f>(E305-数据处理_xlsx[[#This Row],[Data.Column5]])/E305</f>
        <v>#VALUE!</v>
      </c>
    </row>
    <row r="787" spans="1:7" x14ac:dyDescent="0.2">
      <c r="A787" t="s">
        <v>393</v>
      </c>
      <c r="B787">
        <v>21.433499999999999</v>
      </c>
      <c r="C787">
        <v>0</v>
      </c>
      <c r="D787" t="s">
        <v>11</v>
      </c>
      <c r="E787" t="s">
        <v>11</v>
      </c>
      <c r="G787" t="e">
        <f>(E306-数据处理_xlsx[[#This Row],[Data.Column5]])/E306</f>
        <v>#VALUE!</v>
      </c>
    </row>
    <row r="788" spans="1:7" x14ac:dyDescent="0.2">
      <c r="A788" t="s">
        <v>393</v>
      </c>
      <c r="B788">
        <v>31.433499999999999</v>
      </c>
      <c r="C788">
        <v>0</v>
      </c>
      <c r="D788" t="s">
        <v>11</v>
      </c>
      <c r="E788" t="s">
        <v>11</v>
      </c>
      <c r="G788" t="e">
        <f>(E307-数据处理_xlsx[[#This Row],[Data.Column5]])/E307</f>
        <v>#VALUE!</v>
      </c>
    </row>
    <row r="789" spans="1:7" x14ac:dyDescent="0.2">
      <c r="A789" t="s">
        <v>393</v>
      </c>
      <c r="B789">
        <v>41.433500000000002</v>
      </c>
      <c r="C789">
        <v>0</v>
      </c>
      <c r="D789" t="s">
        <v>11</v>
      </c>
      <c r="E789" t="s">
        <v>11</v>
      </c>
      <c r="G789" t="e">
        <f>(E308-数据处理_xlsx[[#This Row],[Data.Column5]])/E308</f>
        <v>#VALUE!</v>
      </c>
    </row>
    <row r="790" spans="1:7" x14ac:dyDescent="0.2">
      <c r="A790" t="s">
        <v>393</v>
      </c>
      <c r="B790">
        <v>51.433500000000002</v>
      </c>
      <c r="C790">
        <v>349</v>
      </c>
      <c r="D790" t="s">
        <v>394</v>
      </c>
      <c r="E790" t="s">
        <v>395</v>
      </c>
      <c r="G790">
        <f>(E309-数据处理_xlsx[[#This Row],[Data.Column5]])/E309</f>
        <v>0</v>
      </c>
    </row>
    <row r="791" spans="1:7" x14ac:dyDescent="0.2">
      <c r="A791" t="s">
        <v>393</v>
      </c>
      <c r="B791">
        <v>61.433500000000002</v>
      </c>
      <c r="C791">
        <v>468</v>
      </c>
      <c r="D791" t="s">
        <v>396</v>
      </c>
      <c r="E791" t="s">
        <v>397</v>
      </c>
      <c r="G791">
        <f>(E310-数据处理_xlsx[[#This Row],[Data.Column5]])/E310</f>
        <v>0</v>
      </c>
    </row>
    <row r="792" spans="1:7" x14ac:dyDescent="0.2">
      <c r="A792" t="s">
        <v>393</v>
      </c>
      <c r="B792">
        <v>71.433499999999995</v>
      </c>
      <c r="C792">
        <v>554</v>
      </c>
      <c r="D792" t="s">
        <v>398</v>
      </c>
      <c r="E792" t="s">
        <v>399</v>
      </c>
      <c r="G792">
        <f>(E311-数据处理_xlsx[[#This Row],[Data.Column5]])/E311</f>
        <v>0</v>
      </c>
    </row>
    <row r="793" spans="1:7" x14ac:dyDescent="0.2">
      <c r="A793" t="s">
        <v>393</v>
      </c>
      <c r="B793">
        <v>81.433499999999995</v>
      </c>
      <c r="C793">
        <v>618</v>
      </c>
      <c r="D793" t="s">
        <v>400</v>
      </c>
      <c r="E793" t="s">
        <v>401</v>
      </c>
      <c r="G793">
        <f>(E312-数据处理_xlsx[[#This Row],[Data.Column5]])/E312</f>
        <v>0</v>
      </c>
    </row>
    <row r="794" spans="1:7" x14ac:dyDescent="0.2">
      <c r="A794" t="s">
        <v>393</v>
      </c>
      <c r="B794">
        <v>91.433499999999995</v>
      </c>
      <c r="C794">
        <v>629</v>
      </c>
      <c r="D794" t="s">
        <v>402</v>
      </c>
      <c r="E794" t="s">
        <v>403</v>
      </c>
      <c r="G794">
        <f>(E313-数据处理_xlsx[[#This Row],[Data.Column5]])/E313</f>
        <v>0</v>
      </c>
    </row>
    <row r="795" spans="1:7" x14ac:dyDescent="0.2">
      <c r="A795" t="s">
        <v>393</v>
      </c>
      <c r="B795">
        <v>101.434</v>
      </c>
      <c r="C795">
        <v>709</v>
      </c>
      <c r="D795" t="s">
        <v>1000</v>
      </c>
      <c r="E795" t="s">
        <v>1001</v>
      </c>
      <c r="G795">
        <f>(E314-数据处理_xlsx[[#This Row],[Data.Column5]])/E314</f>
        <v>-3.4918696133534897E-2</v>
      </c>
    </row>
    <row r="796" spans="1:7" x14ac:dyDescent="0.2">
      <c r="A796" t="s">
        <v>393</v>
      </c>
      <c r="B796">
        <v>111.434</v>
      </c>
      <c r="C796">
        <v>678</v>
      </c>
      <c r="D796" t="s">
        <v>1002</v>
      </c>
      <c r="E796" t="s">
        <v>1003</v>
      </c>
      <c r="G796">
        <f>(E315-数据处理_xlsx[[#This Row],[Data.Column5]])/E315</f>
        <v>-1.506031426694038E-2</v>
      </c>
    </row>
    <row r="797" spans="1:7" x14ac:dyDescent="0.2">
      <c r="A797" t="s">
        <v>393</v>
      </c>
      <c r="B797">
        <v>121.434</v>
      </c>
      <c r="C797">
        <v>681</v>
      </c>
      <c r="D797" t="s">
        <v>1004</v>
      </c>
      <c r="E797" t="s">
        <v>1005</v>
      </c>
      <c r="G797">
        <f>(E316-数据处理_xlsx[[#This Row],[Data.Column5]])/E316</f>
        <v>0.24342800300600104</v>
      </c>
    </row>
    <row r="798" spans="1:7" x14ac:dyDescent="0.2">
      <c r="A798" t="s">
        <v>393</v>
      </c>
      <c r="B798">
        <v>131.434</v>
      </c>
      <c r="C798">
        <v>794</v>
      </c>
      <c r="D798" t="s">
        <v>1006</v>
      </c>
      <c r="E798" t="s">
        <v>1007</v>
      </c>
      <c r="G798">
        <f>(E317-数据处理_xlsx[[#This Row],[Data.Column5]])/E317</f>
        <v>0.41128864775057766</v>
      </c>
    </row>
    <row r="799" spans="1:7" x14ac:dyDescent="0.2">
      <c r="A799" t="s">
        <v>393</v>
      </c>
      <c r="B799">
        <v>141.434</v>
      </c>
      <c r="C799">
        <v>789</v>
      </c>
      <c r="D799" t="s">
        <v>1008</v>
      </c>
      <c r="E799" t="s">
        <v>1009</v>
      </c>
      <c r="G799">
        <f>(E318-数据处理_xlsx[[#This Row],[Data.Column5]])/E318</f>
        <v>0.38096244492263548</v>
      </c>
    </row>
    <row r="800" spans="1:7" x14ac:dyDescent="0.2">
      <c r="A800" t="s">
        <v>393</v>
      </c>
      <c r="B800">
        <v>151.434</v>
      </c>
      <c r="C800">
        <v>808</v>
      </c>
      <c r="D800" t="s">
        <v>1010</v>
      </c>
      <c r="E800" t="s">
        <v>1011</v>
      </c>
      <c r="G800">
        <f>(E319-数据处理_xlsx[[#This Row],[Data.Column5]])/E319</f>
        <v>0.282607477748132</v>
      </c>
    </row>
    <row r="801" spans="1:7" x14ac:dyDescent="0.2">
      <c r="A801" t="s">
        <v>393</v>
      </c>
      <c r="B801">
        <v>161.434</v>
      </c>
      <c r="C801">
        <v>847</v>
      </c>
      <c r="D801" t="s">
        <v>1012</v>
      </c>
      <c r="E801" t="s">
        <v>1013</v>
      </c>
      <c r="G801">
        <f>(E320-数据处理_xlsx[[#This Row],[Data.Column5]])/E320</f>
        <v>0.30837337909304924</v>
      </c>
    </row>
    <row r="802" spans="1:7" x14ac:dyDescent="0.2">
      <c r="A802" t="s">
        <v>393</v>
      </c>
      <c r="B802">
        <v>171.434</v>
      </c>
      <c r="C802">
        <v>902</v>
      </c>
      <c r="D802" t="s">
        <v>1014</v>
      </c>
      <c r="E802" t="s">
        <v>1015</v>
      </c>
      <c r="G802">
        <f>(E321-数据处理_xlsx[[#This Row],[Data.Column5]])/E321</f>
        <v>0.26288513797986751</v>
      </c>
    </row>
    <row r="803" spans="1:7" x14ac:dyDescent="0.2">
      <c r="A803" t="s">
        <v>393</v>
      </c>
      <c r="B803">
        <v>181.434</v>
      </c>
      <c r="C803">
        <v>873</v>
      </c>
      <c r="D803" t="s">
        <v>1016</v>
      </c>
      <c r="E803" t="s">
        <v>1017</v>
      </c>
      <c r="G803">
        <f>(E322-数据处理_xlsx[[#This Row],[Data.Column5]])/E322</f>
        <v>0.3508480288394179</v>
      </c>
    </row>
    <row r="804" spans="1:7" x14ac:dyDescent="0.2">
      <c r="A804" t="s">
        <v>393</v>
      </c>
      <c r="B804">
        <v>191.434</v>
      </c>
      <c r="C804">
        <v>921</v>
      </c>
      <c r="D804" t="s">
        <v>1018</v>
      </c>
      <c r="E804" t="s">
        <v>1019</v>
      </c>
      <c r="G804">
        <f>(E323-数据处理_xlsx[[#This Row],[Data.Column5]])/E323</f>
        <v>0.19816899613407535</v>
      </c>
    </row>
    <row r="805" spans="1:7" x14ac:dyDescent="0.2">
      <c r="A805" t="s">
        <v>393</v>
      </c>
      <c r="B805">
        <v>201.434</v>
      </c>
      <c r="C805">
        <v>947</v>
      </c>
      <c r="D805" t="s">
        <v>1020</v>
      </c>
      <c r="E805" t="s">
        <v>1021</v>
      </c>
      <c r="G805">
        <f>(E324-数据处理_xlsx[[#This Row],[Data.Column5]])/E324</f>
        <v>0.29506573881926768</v>
      </c>
    </row>
    <row r="806" spans="1:7" x14ac:dyDescent="0.2">
      <c r="A806" t="s">
        <v>393</v>
      </c>
      <c r="B806">
        <v>211.434</v>
      </c>
      <c r="C806">
        <v>936</v>
      </c>
      <c r="D806" t="s">
        <v>1022</v>
      </c>
      <c r="E806" t="s">
        <v>1023</v>
      </c>
      <c r="G806">
        <f>(E325-数据处理_xlsx[[#This Row],[Data.Column5]])/E325</f>
        <v>0.30575138624688386</v>
      </c>
    </row>
    <row r="807" spans="1:7" x14ac:dyDescent="0.2">
      <c r="A807" t="s">
        <v>393</v>
      </c>
      <c r="B807">
        <v>221.434</v>
      </c>
      <c r="C807">
        <v>926</v>
      </c>
      <c r="D807" t="s">
        <v>1024</v>
      </c>
      <c r="E807" t="s">
        <v>1025</v>
      </c>
      <c r="G807">
        <f>(E326-数据处理_xlsx[[#This Row],[Data.Column5]])/E326</f>
        <v>0.28721831475558607</v>
      </c>
    </row>
    <row r="808" spans="1:7" x14ac:dyDescent="0.2">
      <c r="A808" t="s">
        <v>393</v>
      </c>
      <c r="B808">
        <v>231.434</v>
      </c>
      <c r="C808">
        <v>995</v>
      </c>
      <c r="D808" t="s">
        <v>1026</v>
      </c>
      <c r="E808" t="s">
        <v>1027</v>
      </c>
      <c r="G808">
        <f>(E327-数据处理_xlsx[[#This Row],[Data.Column5]])/E327</f>
        <v>0.35156586320538002</v>
      </c>
    </row>
    <row r="809" spans="1:7" x14ac:dyDescent="0.2">
      <c r="A809" t="s">
        <v>393</v>
      </c>
      <c r="B809">
        <v>241.434</v>
      </c>
      <c r="C809">
        <v>999</v>
      </c>
      <c r="D809" t="s">
        <v>1028</v>
      </c>
      <c r="E809" t="s">
        <v>1029</v>
      </c>
      <c r="G809">
        <f>(E328-数据处理_xlsx[[#This Row],[Data.Column5]])/E328</f>
        <v>0.28490892706359849</v>
      </c>
    </row>
    <row r="810" spans="1:7" x14ac:dyDescent="0.2">
      <c r="A810" t="s">
        <v>393</v>
      </c>
      <c r="B810">
        <v>251.434</v>
      </c>
      <c r="C810">
        <v>1016</v>
      </c>
      <c r="D810" t="s">
        <v>1030</v>
      </c>
      <c r="E810" t="s">
        <v>1031</v>
      </c>
      <c r="G810">
        <f>(E329-数据处理_xlsx[[#This Row],[Data.Column5]])/E329</f>
        <v>0.22801675203420263</v>
      </c>
    </row>
    <row r="811" spans="1:7" x14ac:dyDescent="0.2">
      <c r="A811" t="s">
        <v>393</v>
      </c>
      <c r="B811">
        <v>261.43400000000003</v>
      </c>
      <c r="C811">
        <v>1018</v>
      </c>
      <c r="D811" t="s">
        <v>1032</v>
      </c>
      <c r="E811" t="s">
        <v>1033</v>
      </c>
      <c r="G811">
        <f>(E330-数据处理_xlsx[[#This Row],[Data.Column5]])/E330</f>
        <v>0.3150874851720048</v>
      </c>
    </row>
    <row r="812" spans="1:7" x14ac:dyDescent="0.2">
      <c r="A812" t="s">
        <v>393</v>
      </c>
      <c r="B812">
        <v>271.43400000000003</v>
      </c>
      <c r="C812">
        <v>1021</v>
      </c>
      <c r="D812" t="s">
        <v>1034</v>
      </c>
      <c r="E812" t="s">
        <v>1035</v>
      </c>
      <c r="G812">
        <f>(E331-数据处理_xlsx[[#This Row],[Data.Column5]])/E331</f>
        <v>0.33858008885690161</v>
      </c>
    </row>
    <row r="813" spans="1:7" x14ac:dyDescent="0.2">
      <c r="A813" t="s">
        <v>393</v>
      </c>
      <c r="B813">
        <v>281.43400000000003</v>
      </c>
      <c r="C813">
        <v>1036</v>
      </c>
      <c r="D813" t="s">
        <v>1036</v>
      </c>
      <c r="E813" t="s">
        <v>1037</v>
      </c>
      <c r="G813">
        <f>(E332-数据处理_xlsx[[#This Row],[Data.Column5]])/E332</f>
        <v>0.27148392270177407</v>
      </c>
    </row>
    <row r="814" spans="1:7" x14ac:dyDescent="0.2">
      <c r="A814" t="s">
        <v>393</v>
      </c>
      <c r="B814">
        <v>291.43400000000003</v>
      </c>
      <c r="C814">
        <v>1037</v>
      </c>
      <c r="D814" t="s">
        <v>1038</v>
      </c>
      <c r="E814" t="s">
        <v>1039</v>
      </c>
      <c r="G814">
        <f>(E333-数据处理_xlsx[[#This Row],[Data.Column5]])/E333</f>
        <v>0.38094300061433267</v>
      </c>
    </row>
    <row r="815" spans="1:7" x14ac:dyDescent="0.2">
      <c r="A815" t="s">
        <v>444</v>
      </c>
      <c r="B815">
        <v>5.3737300000000001</v>
      </c>
      <c r="C815">
        <v>0</v>
      </c>
      <c r="D815" t="s">
        <v>11</v>
      </c>
      <c r="E815" t="s">
        <v>11</v>
      </c>
      <c r="G815" t="e">
        <f>(E334-数据处理_xlsx[[#This Row],[Data.Column5]])/E334</f>
        <v>#VALUE!</v>
      </c>
    </row>
    <row r="816" spans="1:7" x14ac:dyDescent="0.2">
      <c r="A816" t="s">
        <v>444</v>
      </c>
      <c r="B816">
        <v>15.373699999999999</v>
      </c>
      <c r="C816">
        <v>0</v>
      </c>
      <c r="D816" t="s">
        <v>11</v>
      </c>
      <c r="E816" t="s">
        <v>11</v>
      </c>
      <c r="G816" t="e">
        <f>(E335-数据处理_xlsx[[#This Row],[Data.Column5]])/E335</f>
        <v>#VALUE!</v>
      </c>
    </row>
    <row r="817" spans="1:7" x14ac:dyDescent="0.2">
      <c r="A817" t="s">
        <v>444</v>
      </c>
      <c r="B817">
        <v>25.373699999999999</v>
      </c>
      <c r="C817">
        <v>0</v>
      </c>
      <c r="D817" t="s">
        <v>11</v>
      </c>
      <c r="E817" t="s">
        <v>11</v>
      </c>
      <c r="G817" t="e">
        <f>(E336-数据处理_xlsx[[#This Row],[Data.Column5]])/E336</f>
        <v>#VALUE!</v>
      </c>
    </row>
    <row r="818" spans="1:7" x14ac:dyDescent="0.2">
      <c r="A818" t="s">
        <v>444</v>
      </c>
      <c r="B818">
        <v>35.373699999999999</v>
      </c>
      <c r="C818">
        <v>0</v>
      </c>
      <c r="D818" t="s">
        <v>11</v>
      </c>
      <c r="E818" t="s">
        <v>11</v>
      </c>
      <c r="G818" t="e">
        <f>(E337-数据处理_xlsx[[#This Row],[Data.Column5]])/E337</f>
        <v>#VALUE!</v>
      </c>
    </row>
    <row r="819" spans="1:7" x14ac:dyDescent="0.2">
      <c r="A819" t="s">
        <v>444</v>
      </c>
      <c r="B819">
        <v>45.373699999999999</v>
      </c>
      <c r="C819">
        <v>0</v>
      </c>
      <c r="D819" t="s">
        <v>11</v>
      </c>
      <c r="E819" t="s">
        <v>11</v>
      </c>
      <c r="G819" t="e">
        <f>(E338-数据处理_xlsx[[#This Row],[Data.Column5]])/E338</f>
        <v>#VALUE!</v>
      </c>
    </row>
    <row r="820" spans="1:7" x14ac:dyDescent="0.2">
      <c r="A820" t="s">
        <v>444</v>
      </c>
      <c r="B820">
        <v>55.373699999999999</v>
      </c>
      <c r="C820">
        <v>130</v>
      </c>
      <c r="D820" t="s">
        <v>445</v>
      </c>
      <c r="E820" t="s">
        <v>446</v>
      </c>
      <c r="G820">
        <f>(E339-数据处理_xlsx[[#This Row],[Data.Column5]])/E339</f>
        <v>0</v>
      </c>
    </row>
    <row r="821" spans="1:7" x14ac:dyDescent="0.2">
      <c r="A821" t="s">
        <v>444</v>
      </c>
      <c r="B821">
        <v>65.373699999999999</v>
      </c>
      <c r="C821">
        <v>275</v>
      </c>
      <c r="D821" t="s">
        <v>447</v>
      </c>
      <c r="E821" t="s">
        <v>448</v>
      </c>
      <c r="G821">
        <f>(E340-数据处理_xlsx[[#This Row],[Data.Column5]])/E340</f>
        <v>0</v>
      </c>
    </row>
    <row r="822" spans="1:7" x14ac:dyDescent="0.2">
      <c r="A822" t="s">
        <v>444</v>
      </c>
      <c r="B822">
        <v>75.373699999999999</v>
      </c>
      <c r="C822">
        <v>382</v>
      </c>
      <c r="D822" t="s">
        <v>449</v>
      </c>
      <c r="E822" t="s">
        <v>450</v>
      </c>
      <c r="G822">
        <f>(E341-数据处理_xlsx[[#This Row],[Data.Column5]])/E341</f>
        <v>0</v>
      </c>
    </row>
    <row r="823" spans="1:7" x14ac:dyDescent="0.2">
      <c r="A823" t="s">
        <v>444</v>
      </c>
      <c r="B823">
        <v>85.373699999999999</v>
      </c>
      <c r="C823">
        <v>463</v>
      </c>
      <c r="D823" t="s">
        <v>451</v>
      </c>
      <c r="E823" t="s">
        <v>452</v>
      </c>
      <c r="G823">
        <f>(E342-数据处理_xlsx[[#This Row],[Data.Column5]])/E342</f>
        <v>0</v>
      </c>
    </row>
    <row r="824" spans="1:7" x14ac:dyDescent="0.2">
      <c r="A824" t="s">
        <v>444</v>
      </c>
      <c r="B824">
        <v>95.373699999999999</v>
      </c>
      <c r="C824">
        <v>528</v>
      </c>
      <c r="D824" t="s">
        <v>453</v>
      </c>
      <c r="E824" t="s">
        <v>454</v>
      </c>
      <c r="G824">
        <f>(E343-数据处理_xlsx[[#This Row],[Data.Column5]])/E343</f>
        <v>0</v>
      </c>
    </row>
    <row r="825" spans="1:7" x14ac:dyDescent="0.2">
      <c r="A825" t="s">
        <v>444</v>
      </c>
      <c r="B825">
        <v>105.374</v>
      </c>
      <c r="C825">
        <v>683</v>
      </c>
      <c r="D825" t="s">
        <v>1040</v>
      </c>
      <c r="E825" t="s">
        <v>1041</v>
      </c>
      <c r="G825">
        <f>(E344-数据处理_xlsx[[#This Row],[Data.Column5]])/E344</f>
        <v>6.7603191905734076E-4</v>
      </c>
    </row>
    <row r="826" spans="1:7" x14ac:dyDescent="0.2">
      <c r="A826" t="s">
        <v>444</v>
      </c>
      <c r="B826">
        <v>115.374</v>
      </c>
      <c r="C826">
        <v>624</v>
      </c>
      <c r="D826" t="s">
        <v>1042</v>
      </c>
      <c r="E826" t="s">
        <v>1043</v>
      </c>
      <c r="G826">
        <f>(E345-数据处理_xlsx[[#This Row],[Data.Column5]])/E345</f>
        <v>-4.3483868834025163E-2</v>
      </c>
    </row>
    <row r="827" spans="1:7" x14ac:dyDescent="0.2">
      <c r="A827" t="s">
        <v>444</v>
      </c>
      <c r="B827">
        <v>125.374</v>
      </c>
      <c r="C827">
        <v>602</v>
      </c>
      <c r="D827" t="s">
        <v>1044</v>
      </c>
      <c r="E827" t="s">
        <v>1045</v>
      </c>
      <c r="G827">
        <f>(E346-数据处理_xlsx[[#This Row],[Data.Column5]])/E346</f>
        <v>-0.14530214663043142</v>
      </c>
    </row>
    <row r="828" spans="1:7" x14ac:dyDescent="0.2">
      <c r="A828" t="s">
        <v>444</v>
      </c>
      <c r="B828">
        <v>135.374</v>
      </c>
      <c r="C828">
        <v>611</v>
      </c>
      <c r="D828" t="s">
        <v>1046</v>
      </c>
      <c r="E828" t="s">
        <v>1047</v>
      </c>
      <c r="G828">
        <f>(E347-数据处理_xlsx[[#This Row],[Data.Column5]])/E347</f>
        <v>9.192521460893685E-2</v>
      </c>
    </row>
    <row r="829" spans="1:7" x14ac:dyDescent="0.2">
      <c r="A829" t="s">
        <v>444</v>
      </c>
      <c r="B829">
        <v>145.374</v>
      </c>
      <c r="C829">
        <v>718</v>
      </c>
      <c r="D829" t="s">
        <v>1048</v>
      </c>
      <c r="E829" t="s">
        <v>1049</v>
      </c>
      <c r="G829">
        <f>(E348-数据处理_xlsx[[#This Row],[Data.Column5]])/E348</f>
        <v>6.0569506044722325E-2</v>
      </c>
    </row>
    <row r="830" spans="1:7" x14ac:dyDescent="0.2">
      <c r="A830" t="s">
        <v>444</v>
      </c>
      <c r="B830">
        <v>155.374</v>
      </c>
      <c r="C830">
        <v>718</v>
      </c>
      <c r="D830" t="s">
        <v>1050</v>
      </c>
      <c r="E830" t="s">
        <v>1051</v>
      </c>
      <c r="G830">
        <f>(E349-数据处理_xlsx[[#This Row],[Data.Column5]])/E349</f>
        <v>-6.8246656460130478E-2</v>
      </c>
    </row>
    <row r="831" spans="1:7" x14ac:dyDescent="0.2">
      <c r="A831" t="s">
        <v>444</v>
      </c>
      <c r="B831">
        <v>165.374</v>
      </c>
      <c r="C831">
        <v>740</v>
      </c>
      <c r="D831" t="s">
        <v>1052</v>
      </c>
      <c r="E831" t="s">
        <v>1053</v>
      </c>
      <c r="G831">
        <f>(E350-数据处理_xlsx[[#This Row],[Data.Column5]])/E350</f>
        <v>-0.13771221126810687</v>
      </c>
    </row>
    <row r="832" spans="1:7" x14ac:dyDescent="0.2">
      <c r="A832" t="s">
        <v>444</v>
      </c>
      <c r="B832">
        <v>175.374</v>
      </c>
      <c r="C832">
        <v>780</v>
      </c>
      <c r="D832" t="s">
        <v>1054</v>
      </c>
      <c r="E832" t="s">
        <v>1055</v>
      </c>
      <c r="G832">
        <f>(E351-数据处理_xlsx[[#This Row],[Data.Column5]])/E351</f>
        <v>-9.066729562030551E-2</v>
      </c>
    </row>
    <row r="833" spans="1:7" x14ac:dyDescent="0.2">
      <c r="A833" t="s">
        <v>444</v>
      </c>
      <c r="B833">
        <v>185.374</v>
      </c>
      <c r="C833">
        <v>835</v>
      </c>
      <c r="D833" t="s">
        <v>1056</v>
      </c>
      <c r="E833" t="s">
        <v>1057</v>
      </c>
      <c r="G833">
        <f>(E352-数据处理_xlsx[[#This Row],[Data.Column5]])/E352</f>
        <v>-1.8273443179525835E-2</v>
      </c>
    </row>
    <row r="834" spans="1:7" x14ac:dyDescent="0.2">
      <c r="A834" t="s">
        <v>444</v>
      </c>
      <c r="B834">
        <v>195.374</v>
      </c>
      <c r="C834">
        <v>810</v>
      </c>
      <c r="D834" t="s">
        <v>1058</v>
      </c>
      <c r="E834" t="s">
        <v>1059</v>
      </c>
      <c r="G834">
        <f>(E353-数据处理_xlsx[[#This Row],[Data.Column5]])/E353</f>
        <v>-2.7850249781348674E-2</v>
      </c>
    </row>
    <row r="835" spans="1:7" x14ac:dyDescent="0.2">
      <c r="A835" t="s">
        <v>444</v>
      </c>
      <c r="B835">
        <v>205.374</v>
      </c>
      <c r="C835">
        <v>858</v>
      </c>
      <c r="D835" t="s">
        <v>1060</v>
      </c>
      <c r="E835" t="s">
        <v>1061</v>
      </c>
      <c r="G835">
        <f>(E354-数据处理_xlsx[[#This Row],[Data.Column5]])/E354</f>
        <v>-0.16860075729387822</v>
      </c>
    </row>
    <row r="836" spans="1:7" x14ac:dyDescent="0.2">
      <c r="A836" t="s">
        <v>444</v>
      </c>
      <c r="B836">
        <v>215.374</v>
      </c>
      <c r="C836">
        <v>902</v>
      </c>
      <c r="D836" t="s">
        <v>1062</v>
      </c>
      <c r="E836" t="s">
        <v>1063</v>
      </c>
      <c r="G836">
        <f>(E355-数据处理_xlsx[[#This Row],[Data.Column5]])/E355</f>
        <v>-5.5609618218893299E-2</v>
      </c>
    </row>
    <row r="837" spans="1:7" x14ac:dyDescent="0.2">
      <c r="A837" t="s">
        <v>444</v>
      </c>
      <c r="B837">
        <v>225.374</v>
      </c>
      <c r="C837">
        <v>862</v>
      </c>
      <c r="D837" t="s">
        <v>1064</v>
      </c>
      <c r="E837" t="s">
        <v>1065</v>
      </c>
      <c r="G837">
        <f>(E356-数据处理_xlsx[[#This Row],[Data.Column5]])/E356</f>
        <v>7.5409666980390158E-2</v>
      </c>
    </row>
    <row r="838" spans="1:7" x14ac:dyDescent="0.2">
      <c r="A838" t="s">
        <v>444</v>
      </c>
      <c r="B838">
        <v>235.374</v>
      </c>
      <c r="C838">
        <v>871</v>
      </c>
      <c r="D838" t="s">
        <v>1066</v>
      </c>
      <c r="E838" t="s">
        <v>1067</v>
      </c>
      <c r="G838">
        <f>(E357-数据处理_xlsx[[#This Row],[Data.Column5]])/E357</f>
        <v>6.8899940382306834E-3</v>
      </c>
    </row>
    <row r="839" spans="1:7" x14ac:dyDescent="0.2">
      <c r="A839" t="s">
        <v>444</v>
      </c>
      <c r="B839">
        <v>245.374</v>
      </c>
      <c r="C839">
        <v>938</v>
      </c>
      <c r="D839" t="s">
        <v>1068</v>
      </c>
      <c r="E839" t="s">
        <v>1069</v>
      </c>
      <c r="G839">
        <f>(E358-数据处理_xlsx[[#This Row],[Data.Column5]])/E358</f>
        <v>1.9175357625519505E-2</v>
      </c>
    </row>
    <row r="840" spans="1:7" x14ac:dyDescent="0.2">
      <c r="A840" t="s">
        <v>444</v>
      </c>
      <c r="B840">
        <v>255.374</v>
      </c>
      <c r="C840">
        <v>944</v>
      </c>
      <c r="D840" t="s">
        <v>1070</v>
      </c>
      <c r="E840" t="s">
        <v>1071</v>
      </c>
      <c r="G840">
        <f>(E359-数据处理_xlsx[[#This Row],[Data.Column5]])/E359</f>
        <v>-9.2418326889359304E-2</v>
      </c>
    </row>
    <row r="841" spans="1:7" x14ac:dyDescent="0.2">
      <c r="A841" t="s">
        <v>444</v>
      </c>
      <c r="B841">
        <v>265.37400000000002</v>
      </c>
      <c r="C841">
        <v>963</v>
      </c>
      <c r="D841" t="s">
        <v>1072</v>
      </c>
      <c r="E841" t="s">
        <v>1073</v>
      </c>
      <c r="G841">
        <f>(E360-数据处理_xlsx[[#This Row],[Data.Column5]])/E360</f>
        <v>-9.0253873874566778E-2</v>
      </c>
    </row>
    <row r="842" spans="1:7" x14ac:dyDescent="0.2">
      <c r="A842" t="s">
        <v>444</v>
      </c>
      <c r="B842">
        <v>275.37400000000002</v>
      </c>
      <c r="C842">
        <v>967</v>
      </c>
      <c r="D842" t="s">
        <v>1074</v>
      </c>
      <c r="E842" t="s">
        <v>1075</v>
      </c>
      <c r="G842">
        <f>(E361-数据处理_xlsx[[#This Row],[Data.Column5]])/E361</f>
        <v>-6.1325250960650501E-2</v>
      </c>
    </row>
    <row r="843" spans="1:7" x14ac:dyDescent="0.2">
      <c r="A843" t="s">
        <v>444</v>
      </c>
      <c r="B843">
        <v>285.37400000000002</v>
      </c>
      <c r="C843">
        <v>971</v>
      </c>
      <c r="D843" t="s">
        <v>1076</v>
      </c>
      <c r="E843" t="s">
        <v>1077</v>
      </c>
      <c r="G843">
        <f>(E362-数据处理_xlsx[[#This Row],[Data.Column5]])/E362</f>
        <v>-3.5727907573456501E-2</v>
      </c>
    </row>
    <row r="844" spans="1:7" x14ac:dyDescent="0.2">
      <c r="A844" t="s">
        <v>444</v>
      </c>
      <c r="B844">
        <v>295.37400000000002</v>
      </c>
      <c r="C844">
        <v>987</v>
      </c>
      <c r="D844" t="s">
        <v>1078</v>
      </c>
      <c r="E844" t="s">
        <v>1079</v>
      </c>
      <c r="G844">
        <f>(E363-数据处理_xlsx[[#This Row],[Data.Column5]])/E363</f>
        <v>-0.12089682439182241</v>
      </c>
    </row>
    <row r="845" spans="1:7" x14ac:dyDescent="0.2">
      <c r="A845" t="s">
        <v>495</v>
      </c>
      <c r="B845">
        <v>9.4466900000000003</v>
      </c>
      <c r="C845">
        <v>0</v>
      </c>
      <c r="D845" t="s">
        <v>11</v>
      </c>
      <c r="E845" t="s">
        <v>11</v>
      </c>
      <c r="G845" t="e">
        <f>(E364-数据处理_xlsx[[#This Row],[Data.Column5]])/E364</f>
        <v>#VALUE!</v>
      </c>
    </row>
    <row r="846" spans="1:7" x14ac:dyDescent="0.2">
      <c r="A846" t="s">
        <v>495</v>
      </c>
      <c r="B846">
        <v>19.4467</v>
      </c>
      <c r="C846">
        <v>0</v>
      </c>
      <c r="D846" t="s">
        <v>11</v>
      </c>
      <c r="E846" t="s">
        <v>11</v>
      </c>
      <c r="G846" t="e">
        <f>(E365-数据处理_xlsx[[#This Row],[Data.Column5]])/E365</f>
        <v>#VALUE!</v>
      </c>
    </row>
    <row r="847" spans="1:7" x14ac:dyDescent="0.2">
      <c r="A847" t="s">
        <v>495</v>
      </c>
      <c r="B847">
        <v>29.4467</v>
      </c>
      <c r="C847">
        <v>0</v>
      </c>
      <c r="D847" t="s">
        <v>11</v>
      </c>
      <c r="E847" t="s">
        <v>11</v>
      </c>
      <c r="G847" t="e">
        <f>(E366-数据处理_xlsx[[#This Row],[Data.Column5]])/E366</f>
        <v>#VALUE!</v>
      </c>
    </row>
    <row r="848" spans="1:7" x14ac:dyDescent="0.2">
      <c r="A848" t="s">
        <v>495</v>
      </c>
      <c r="B848">
        <v>39.4467</v>
      </c>
      <c r="C848">
        <v>0</v>
      </c>
      <c r="D848" t="s">
        <v>11</v>
      </c>
      <c r="E848" t="s">
        <v>11</v>
      </c>
      <c r="G848" t="e">
        <f>(E367-数据处理_xlsx[[#This Row],[Data.Column5]])/E367</f>
        <v>#VALUE!</v>
      </c>
    </row>
    <row r="849" spans="1:7" x14ac:dyDescent="0.2">
      <c r="A849" t="s">
        <v>495</v>
      </c>
      <c r="B849">
        <v>49.4467</v>
      </c>
      <c r="C849">
        <v>0</v>
      </c>
      <c r="D849" t="s">
        <v>11</v>
      </c>
      <c r="E849" t="s">
        <v>11</v>
      </c>
      <c r="G849" t="e">
        <f>(E368-数据处理_xlsx[[#This Row],[Data.Column5]])/E368</f>
        <v>#VALUE!</v>
      </c>
    </row>
    <row r="850" spans="1:7" x14ac:dyDescent="0.2">
      <c r="A850" t="s">
        <v>495</v>
      </c>
      <c r="B850">
        <v>59.4467</v>
      </c>
      <c r="C850">
        <v>0</v>
      </c>
      <c r="D850" t="s">
        <v>11</v>
      </c>
      <c r="E850" t="s">
        <v>11</v>
      </c>
      <c r="G850" t="e">
        <f>(E369-数据处理_xlsx[[#This Row],[Data.Column5]])/E369</f>
        <v>#VALUE!</v>
      </c>
    </row>
    <row r="851" spans="1:7" x14ac:dyDescent="0.2">
      <c r="A851" t="s">
        <v>495</v>
      </c>
      <c r="B851">
        <v>69.446700000000007</v>
      </c>
      <c r="C851">
        <v>259</v>
      </c>
      <c r="D851" t="s">
        <v>496</v>
      </c>
      <c r="E851" t="s">
        <v>497</v>
      </c>
      <c r="G851">
        <f>(E370-数据处理_xlsx[[#This Row],[Data.Column5]])/E370</f>
        <v>0</v>
      </c>
    </row>
    <row r="852" spans="1:7" x14ac:dyDescent="0.2">
      <c r="A852" t="s">
        <v>495</v>
      </c>
      <c r="B852">
        <v>79.446700000000007</v>
      </c>
      <c r="C852">
        <v>226</v>
      </c>
      <c r="D852" t="s">
        <v>498</v>
      </c>
      <c r="E852" t="s">
        <v>499</v>
      </c>
      <c r="G852">
        <f>(E371-数据处理_xlsx[[#This Row],[Data.Column5]])/E371</f>
        <v>0</v>
      </c>
    </row>
    <row r="853" spans="1:7" x14ac:dyDescent="0.2">
      <c r="A853" t="s">
        <v>495</v>
      </c>
      <c r="B853">
        <v>89.446700000000007</v>
      </c>
      <c r="C853">
        <v>402</v>
      </c>
      <c r="D853" t="s">
        <v>500</v>
      </c>
      <c r="E853" t="s">
        <v>501</v>
      </c>
      <c r="G853">
        <f>(E372-数据处理_xlsx[[#This Row],[Data.Column5]])/E372</f>
        <v>0</v>
      </c>
    </row>
    <row r="854" spans="1:7" x14ac:dyDescent="0.2">
      <c r="A854" t="s">
        <v>495</v>
      </c>
      <c r="B854">
        <v>99.446700000000007</v>
      </c>
      <c r="C854">
        <v>506</v>
      </c>
      <c r="D854" t="s">
        <v>502</v>
      </c>
      <c r="E854" t="s">
        <v>503</v>
      </c>
      <c r="G854">
        <f>(E373-数据处理_xlsx[[#This Row],[Data.Column5]])/E373</f>
        <v>0</v>
      </c>
    </row>
    <row r="855" spans="1:7" x14ac:dyDescent="0.2">
      <c r="A855" t="s">
        <v>495</v>
      </c>
      <c r="B855">
        <v>109.447</v>
      </c>
      <c r="C855">
        <v>526</v>
      </c>
      <c r="D855" t="s">
        <v>1080</v>
      </c>
      <c r="E855" t="s">
        <v>1081</v>
      </c>
      <c r="G855">
        <f>(E374-数据处理_xlsx[[#This Row],[Data.Column5]])/E374</f>
        <v>6.3189358628014001E-4</v>
      </c>
    </row>
    <row r="856" spans="1:7" x14ac:dyDescent="0.2">
      <c r="A856" t="s">
        <v>495</v>
      </c>
      <c r="B856">
        <v>119.447</v>
      </c>
      <c r="C856">
        <v>602</v>
      </c>
      <c r="D856" t="s">
        <v>1082</v>
      </c>
      <c r="E856" t="s">
        <v>1083</v>
      </c>
      <c r="G856">
        <f>(E375-数据处理_xlsx[[#This Row],[Data.Column5]])/E375</f>
        <v>-3.8360211900543135E-4</v>
      </c>
    </row>
    <row r="857" spans="1:7" x14ac:dyDescent="0.2">
      <c r="A857" t="s">
        <v>495</v>
      </c>
      <c r="B857">
        <v>129.447</v>
      </c>
      <c r="C857">
        <v>556</v>
      </c>
      <c r="D857" t="s">
        <v>1084</v>
      </c>
      <c r="E857" t="s">
        <v>1085</v>
      </c>
      <c r="G857">
        <f>(E376-数据处理_xlsx[[#This Row],[Data.Column5]])/E376</f>
        <v>-3.6535954620723638E-3</v>
      </c>
    </row>
    <row r="858" spans="1:7" x14ac:dyDescent="0.2">
      <c r="A858" t="s">
        <v>495</v>
      </c>
      <c r="B858">
        <v>139.447</v>
      </c>
      <c r="C858">
        <v>542</v>
      </c>
      <c r="D858" t="s">
        <v>1086</v>
      </c>
      <c r="E858" t="s">
        <v>1087</v>
      </c>
      <c r="G858">
        <f>(E377-数据处理_xlsx[[#This Row],[Data.Column5]])/E377</f>
        <v>-0.12472943520300787</v>
      </c>
    </row>
    <row r="859" spans="1:7" x14ac:dyDescent="0.2">
      <c r="A859" t="s">
        <v>495</v>
      </c>
      <c r="B859">
        <v>149.447</v>
      </c>
      <c r="C859">
        <v>674</v>
      </c>
      <c r="D859" t="s">
        <v>1088</v>
      </c>
      <c r="E859" t="s">
        <v>1089</v>
      </c>
      <c r="G859">
        <f>(E378-数据处理_xlsx[[#This Row],[Data.Column5]])/E378</f>
        <v>0.12242701328522219</v>
      </c>
    </row>
    <row r="860" spans="1:7" x14ac:dyDescent="0.2">
      <c r="A860" t="s">
        <v>495</v>
      </c>
      <c r="B860">
        <v>159.447</v>
      </c>
      <c r="C860">
        <v>654</v>
      </c>
      <c r="D860" t="s">
        <v>1090</v>
      </c>
      <c r="E860" t="s">
        <v>1091</v>
      </c>
      <c r="G860">
        <f>(E379-数据处理_xlsx[[#This Row],[Data.Column5]])/E379</f>
        <v>5.6545699712727923E-2</v>
      </c>
    </row>
    <row r="861" spans="1:7" x14ac:dyDescent="0.2">
      <c r="A861" t="s">
        <v>495</v>
      </c>
      <c r="B861">
        <v>169.447</v>
      </c>
      <c r="C861">
        <v>722</v>
      </c>
      <c r="D861" t="s">
        <v>1092</v>
      </c>
      <c r="E861" t="s">
        <v>1093</v>
      </c>
      <c r="G861">
        <f>(E380-数据处理_xlsx[[#This Row],[Data.Column5]])/E380</f>
        <v>-0.11998640614057973</v>
      </c>
    </row>
    <row r="862" spans="1:7" x14ac:dyDescent="0.2">
      <c r="A862" t="s">
        <v>495</v>
      </c>
      <c r="B862">
        <v>179.447</v>
      </c>
      <c r="C862">
        <v>682</v>
      </c>
      <c r="D862" t="s">
        <v>1094</v>
      </c>
      <c r="E862" t="s">
        <v>1095</v>
      </c>
      <c r="G862">
        <f>(E381-数据处理_xlsx[[#This Row],[Data.Column5]])/E381</f>
        <v>-5.8381652964084894E-2</v>
      </c>
    </row>
    <row r="863" spans="1:7" x14ac:dyDescent="0.2">
      <c r="A863" t="s">
        <v>495</v>
      </c>
      <c r="B863">
        <v>189.447</v>
      </c>
      <c r="C863">
        <v>722</v>
      </c>
      <c r="D863" t="s">
        <v>1096</v>
      </c>
      <c r="E863" t="s">
        <v>1097</v>
      </c>
      <c r="G863">
        <f>(E382-数据处理_xlsx[[#This Row],[Data.Column5]])/E382</f>
        <v>-0.10647972297718394</v>
      </c>
    </row>
    <row r="864" spans="1:7" x14ac:dyDescent="0.2">
      <c r="A864" t="s">
        <v>495</v>
      </c>
      <c r="B864">
        <v>199.447</v>
      </c>
      <c r="C864">
        <v>776</v>
      </c>
      <c r="D864" t="s">
        <v>1098</v>
      </c>
      <c r="E864" t="s">
        <v>1099</v>
      </c>
      <c r="G864">
        <f>(E383-数据处理_xlsx[[#This Row],[Data.Column5]])/E383</f>
        <v>1.1172165348046763E-3</v>
      </c>
    </row>
    <row r="865" spans="1:7" x14ac:dyDescent="0.2">
      <c r="A865" t="s">
        <v>495</v>
      </c>
      <c r="B865">
        <v>209.447</v>
      </c>
      <c r="C865">
        <v>756</v>
      </c>
      <c r="D865" t="s">
        <v>1100</v>
      </c>
      <c r="E865" t="s">
        <v>1101</v>
      </c>
      <c r="G865">
        <f>(E384-数据处理_xlsx[[#This Row],[Data.Column5]])/E384</f>
        <v>-6.0657252698506657E-2</v>
      </c>
    </row>
    <row r="866" spans="1:7" x14ac:dyDescent="0.2">
      <c r="A866" t="s">
        <v>495</v>
      </c>
      <c r="B866">
        <v>219.447</v>
      </c>
      <c r="C866">
        <v>803</v>
      </c>
      <c r="D866" t="s">
        <v>1102</v>
      </c>
      <c r="E866" t="s">
        <v>1103</v>
      </c>
      <c r="G866">
        <f>(E385-数据处理_xlsx[[#This Row],[Data.Column5]])/E385</f>
        <v>-0.14538144158127583</v>
      </c>
    </row>
    <row r="867" spans="1:7" x14ac:dyDescent="0.2">
      <c r="A867" t="s">
        <v>495</v>
      </c>
      <c r="B867">
        <v>229.447</v>
      </c>
      <c r="C867">
        <v>847</v>
      </c>
      <c r="D867" t="s">
        <v>1104</v>
      </c>
      <c r="E867" t="s">
        <v>1105</v>
      </c>
      <c r="G867">
        <f>(E386-数据处理_xlsx[[#This Row],[Data.Column5]])/E386</f>
        <v>-0.1374157791784395</v>
      </c>
    </row>
    <row r="868" spans="1:7" x14ac:dyDescent="0.2">
      <c r="A868" t="s">
        <v>495</v>
      </c>
      <c r="B868">
        <v>239.447</v>
      </c>
      <c r="C868">
        <v>826</v>
      </c>
      <c r="D868" t="s">
        <v>1106</v>
      </c>
      <c r="E868" t="s">
        <v>1107</v>
      </c>
      <c r="G868">
        <f>(E387-数据处理_xlsx[[#This Row],[Data.Column5]])/E387</f>
        <v>9.4211558842762694E-2</v>
      </c>
    </row>
    <row r="869" spans="1:7" x14ac:dyDescent="0.2">
      <c r="A869" t="s">
        <v>495</v>
      </c>
      <c r="B869">
        <v>249.447</v>
      </c>
      <c r="C869">
        <v>822</v>
      </c>
      <c r="D869" t="s">
        <v>1108</v>
      </c>
      <c r="E869" t="s">
        <v>1109</v>
      </c>
      <c r="G869">
        <f>(E388-数据处理_xlsx[[#This Row],[Data.Column5]])/E388</f>
        <v>2.2047220761132955E-2</v>
      </c>
    </row>
    <row r="870" spans="1:7" x14ac:dyDescent="0.2">
      <c r="A870" t="s">
        <v>495</v>
      </c>
      <c r="B870">
        <v>259.447</v>
      </c>
      <c r="C870">
        <v>888</v>
      </c>
      <c r="D870" t="s">
        <v>1110</v>
      </c>
      <c r="E870" t="s">
        <v>1111</v>
      </c>
      <c r="G870">
        <f>(E389-数据处理_xlsx[[#This Row],[Data.Column5]])/E389</f>
        <v>-1.0944271930181692E-2</v>
      </c>
    </row>
    <row r="871" spans="1:7" x14ac:dyDescent="0.2">
      <c r="A871" t="s">
        <v>495</v>
      </c>
      <c r="B871">
        <v>269.447</v>
      </c>
      <c r="C871">
        <v>895</v>
      </c>
      <c r="D871" t="s">
        <v>1112</v>
      </c>
      <c r="E871" t="s">
        <v>1113</v>
      </c>
      <c r="G871">
        <f>(E390-数据处理_xlsx[[#This Row],[Data.Column5]])/E390</f>
        <v>-8.7763084226380544E-2</v>
      </c>
    </row>
    <row r="872" spans="1:7" x14ac:dyDescent="0.2">
      <c r="A872" t="s">
        <v>495</v>
      </c>
      <c r="B872">
        <v>279.447</v>
      </c>
      <c r="C872">
        <v>914</v>
      </c>
      <c r="D872" t="s">
        <v>1114</v>
      </c>
      <c r="E872" t="s">
        <v>1115</v>
      </c>
      <c r="G872">
        <f>(E391-数据处理_xlsx[[#This Row],[Data.Column5]])/E391</f>
        <v>-9.1599395904724726E-2</v>
      </c>
    </row>
    <row r="873" spans="1:7" x14ac:dyDescent="0.2">
      <c r="A873" t="s">
        <v>495</v>
      </c>
      <c r="B873">
        <v>289.447</v>
      </c>
      <c r="C873">
        <v>957</v>
      </c>
      <c r="D873" t="s">
        <v>1116</v>
      </c>
      <c r="E873" t="s">
        <v>1117</v>
      </c>
      <c r="G873">
        <f>(E392-数据处理_xlsx[[#This Row],[Data.Column5]])/E392</f>
        <v>-6.4776293025202922E-2</v>
      </c>
    </row>
    <row r="874" spans="1:7" x14ac:dyDescent="0.2">
      <c r="A874" t="s">
        <v>495</v>
      </c>
      <c r="B874">
        <v>299.447</v>
      </c>
      <c r="C874">
        <v>973</v>
      </c>
      <c r="D874" t="s">
        <v>1118</v>
      </c>
      <c r="E874" t="s">
        <v>1119</v>
      </c>
      <c r="G874">
        <f>(E393-数据处理_xlsx[[#This Row],[Data.Column5]])/E393</f>
        <v>-7.5914109549756206E-2</v>
      </c>
    </row>
    <row r="875" spans="1:7" x14ac:dyDescent="0.2">
      <c r="A875" t="s">
        <v>544</v>
      </c>
      <c r="B875">
        <v>7.5861599999999996</v>
      </c>
      <c r="C875">
        <v>0</v>
      </c>
      <c r="D875" t="s">
        <v>11</v>
      </c>
      <c r="E875" t="s">
        <v>11</v>
      </c>
      <c r="G875" t="e">
        <f>(E394-数据处理_xlsx[[#This Row],[Data.Column5]])/E394</f>
        <v>#VALUE!</v>
      </c>
    </row>
    <row r="876" spans="1:7" x14ac:dyDescent="0.2">
      <c r="A876" t="s">
        <v>544</v>
      </c>
      <c r="B876">
        <v>17.586200000000002</v>
      </c>
      <c r="C876">
        <v>0</v>
      </c>
      <c r="D876" t="s">
        <v>11</v>
      </c>
      <c r="E876" t="s">
        <v>11</v>
      </c>
      <c r="G876" t="e">
        <f>(E395-数据处理_xlsx[[#This Row],[Data.Column5]])/E395</f>
        <v>#VALUE!</v>
      </c>
    </row>
    <row r="877" spans="1:7" x14ac:dyDescent="0.2">
      <c r="A877" t="s">
        <v>544</v>
      </c>
      <c r="B877">
        <v>27.586200000000002</v>
      </c>
      <c r="C877">
        <v>0</v>
      </c>
      <c r="D877" t="s">
        <v>11</v>
      </c>
      <c r="E877" t="s">
        <v>11</v>
      </c>
      <c r="G877" t="e">
        <f>(E396-数据处理_xlsx[[#This Row],[Data.Column5]])/E396</f>
        <v>#VALUE!</v>
      </c>
    </row>
    <row r="878" spans="1:7" x14ac:dyDescent="0.2">
      <c r="A878" t="s">
        <v>544</v>
      </c>
      <c r="B878">
        <v>37.586199999999998</v>
      </c>
      <c r="C878">
        <v>0</v>
      </c>
      <c r="D878" t="s">
        <v>11</v>
      </c>
      <c r="E878" t="s">
        <v>11</v>
      </c>
      <c r="G878" t="e">
        <f>(E397-数据处理_xlsx[[#This Row],[Data.Column5]])/E397</f>
        <v>#VALUE!</v>
      </c>
    </row>
    <row r="879" spans="1:7" x14ac:dyDescent="0.2">
      <c r="A879" t="s">
        <v>544</v>
      </c>
      <c r="B879">
        <v>47.586199999999998</v>
      </c>
      <c r="C879">
        <v>0</v>
      </c>
      <c r="D879" t="s">
        <v>11</v>
      </c>
      <c r="E879" t="s">
        <v>11</v>
      </c>
      <c r="G879" t="e">
        <f>(E398-数据处理_xlsx[[#This Row],[Data.Column5]])/E398</f>
        <v>#VALUE!</v>
      </c>
    </row>
    <row r="880" spans="1:7" x14ac:dyDescent="0.2">
      <c r="A880" t="s">
        <v>544</v>
      </c>
      <c r="B880">
        <v>57.586199999999998</v>
      </c>
      <c r="C880">
        <v>0</v>
      </c>
      <c r="D880" t="s">
        <v>11</v>
      </c>
      <c r="E880" t="s">
        <v>11</v>
      </c>
      <c r="G880" t="e">
        <f>(E399-数据处理_xlsx[[#This Row],[Data.Column5]])/E399</f>
        <v>#VALUE!</v>
      </c>
    </row>
    <row r="881" spans="1:7" x14ac:dyDescent="0.2">
      <c r="A881" t="s">
        <v>544</v>
      </c>
      <c r="B881">
        <v>67.586200000000005</v>
      </c>
      <c r="C881">
        <v>0</v>
      </c>
      <c r="D881" t="s">
        <v>11</v>
      </c>
      <c r="E881" t="s">
        <v>11</v>
      </c>
      <c r="G881" t="e">
        <f>(E400-数据处理_xlsx[[#This Row],[Data.Column5]])/E400</f>
        <v>#VALUE!</v>
      </c>
    </row>
    <row r="882" spans="1:7" x14ac:dyDescent="0.2">
      <c r="A882" t="s">
        <v>544</v>
      </c>
      <c r="B882">
        <v>77.586200000000005</v>
      </c>
      <c r="C882">
        <v>232</v>
      </c>
      <c r="D882" t="s">
        <v>545</v>
      </c>
      <c r="E882" t="s">
        <v>546</v>
      </c>
      <c r="G882">
        <f>(E401-数据处理_xlsx[[#This Row],[Data.Column5]])/E401</f>
        <v>0</v>
      </c>
    </row>
    <row r="883" spans="1:7" x14ac:dyDescent="0.2">
      <c r="A883" t="s">
        <v>544</v>
      </c>
      <c r="B883">
        <v>87.586200000000005</v>
      </c>
      <c r="C883">
        <v>205</v>
      </c>
      <c r="D883" t="s">
        <v>547</v>
      </c>
      <c r="E883" t="s">
        <v>548</v>
      </c>
      <c r="G883">
        <f>(E402-数据处理_xlsx[[#This Row],[Data.Column5]])/E402</f>
        <v>0</v>
      </c>
    </row>
    <row r="884" spans="1:7" x14ac:dyDescent="0.2">
      <c r="A884" t="s">
        <v>544</v>
      </c>
      <c r="B884">
        <v>97.586200000000005</v>
      </c>
      <c r="C884">
        <v>295</v>
      </c>
      <c r="D884" t="s">
        <v>549</v>
      </c>
      <c r="E884" t="s">
        <v>550</v>
      </c>
      <c r="G884">
        <f>(E403-数据处理_xlsx[[#This Row],[Data.Column5]])/E403</f>
        <v>0</v>
      </c>
    </row>
    <row r="885" spans="1:7" x14ac:dyDescent="0.2">
      <c r="A885" t="s">
        <v>544</v>
      </c>
      <c r="B885">
        <v>107.586</v>
      </c>
      <c r="C885">
        <v>368</v>
      </c>
      <c r="D885" t="s">
        <v>1120</v>
      </c>
      <c r="E885" t="s">
        <v>1121</v>
      </c>
      <c r="G885">
        <f>(E404-数据处理_xlsx[[#This Row],[Data.Column5]])/E404</f>
        <v>-4.9708729770006092E-3</v>
      </c>
    </row>
    <row r="886" spans="1:7" x14ac:dyDescent="0.2">
      <c r="A886" t="s">
        <v>544</v>
      </c>
      <c r="B886">
        <v>117.586</v>
      </c>
      <c r="C886">
        <v>428</v>
      </c>
      <c r="D886" t="s">
        <v>1122</v>
      </c>
      <c r="E886" t="s">
        <v>1123</v>
      </c>
      <c r="G886">
        <f>(E405-数据处理_xlsx[[#This Row],[Data.Column5]])/E405</f>
        <v>-7.2352539438895452E-3</v>
      </c>
    </row>
    <row r="887" spans="1:7" x14ac:dyDescent="0.2">
      <c r="A887" t="s">
        <v>544</v>
      </c>
      <c r="B887">
        <v>127.586</v>
      </c>
      <c r="C887">
        <v>564</v>
      </c>
      <c r="D887" t="s">
        <v>1124</v>
      </c>
      <c r="E887" t="s">
        <v>1125</v>
      </c>
      <c r="G887">
        <f>(E406-数据处理_xlsx[[#This Row],[Data.Column5]])/E406</f>
        <v>4.3823031168048355E-3</v>
      </c>
    </row>
    <row r="888" spans="1:7" x14ac:dyDescent="0.2">
      <c r="A888" t="s">
        <v>544</v>
      </c>
      <c r="B888">
        <v>137.58600000000001</v>
      </c>
      <c r="C888">
        <v>523</v>
      </c>
      <c r="D888" t="s">
        <v>1126</v>
      </c>
      <c r="E888" t="s">
        <v>1127</v>
      </c>
      <c r="G888">
        <f>(E407-数据处理_xlsx[[#This Row],[Data.Column5]])/E407</f>
        <v>6.2288021717463145E-3</v>
      </c>
    </row>
    <row r="889" spans="1:7" x14ac:dyDescent="0.2">
      <c r="A889" t="s">
        <v>544</v>
      </c>
      <c r="B889">
        <v>147.58600000000001</v>
      </c>
      <c r="C889">
        <v>512</v>
      </c>
      <c r="D889" t="s">
        <v>1128</v>
      </c>
      <c r="E889" t="s">
        <v>1129</v>
      </c>
      <c r="G889">
        <f>(E408-数据处理_xlsx[[#This Row],[Data.Column5]])/E408</f>
        <v>-0.10406348761482605</v>
      </c>
    </row>
    <row r="890" spans="1:7" x14ac:dyDescent="0.2">
      <c r="A890" t="s">
        <v>544</v>
      </c>
      <c r="B890">
        <v>157.58600000000001</v>
      </c>
      <c r="C890">
        <v>639</v>
      </c>
      <c r="D890" t="s">
        <v>1130</v>
      </c>
      <c r="E890" t="s">
        <v>1131</v>
      </c>
      <c r="G890">
        <f>(E409-数据处理_xlsx[[#This Row],[Data.Column5]])/E409</f>
        <v>4.603144013435008E-2</v>
      </c>
    </row>
    <row r="891" spans="1:7" x14ac:dyDescent="0.2">
      <c r="A891" t="s">
        <v>544</v>
      </c>
      <c r="B891">
        <v>167.58600000000001</v>
      </c>
      <c r="C891">
        <v>622</v>
      </c>
      <c r="D891" t="s">
        <v>1132</v>
      </c>
      <c r="E891" t="s">
        <v>1133</v>
      </c>
      <c r="G891">
        <f>(E410-数据处理_xlsx[[#This Row],[Data.Column5]])/E410</f>
        <v>6.6203520096276114E-2</v>
      </c>
    </row>
    <row r="892" spans="1:7" x14ac:dyDescent="0.2">
      <c r="A892" t="s">
        <v>544</v>
      </c>
      <c r="B892">
        <v>177.58600000000001</v>
      </c>
      <c r="C892">
        <v>689</v>
      </c>
      <c r="D892" t="s">
        <v>1134</v>
      </c>
      <c r="E892" t="s">
        <v>1135</v>
      </c>
      <c r="G892">
        <f>(E411-数据处理_xlsx[[#This Row],[Data.Column5]])/E411</f>
        <v>-7.8236345608190414E-2</v>
      </c>
    </row>
    <row r="893" spans="1:7" x14ac:dyDescent="0.2">
      <c r="A893" t="s">
        <v>544</v>
      </c>
      <c r="B893">
        <v>187.58600000000001</v>
      </c>
      <c r="C893">
        <v>652</v>
      </c>
      <c r="D893" t="s">
        <v>1136</v>
      </c>
      <c r="E893" t="s">
        <v>1137</v>
      </c>
      <c r="G893">
        <f>(E412-数据处理_xlsx[[#This Row],[Data.Column5]])/E412</f>
        <v>-0.14062203101192089</v>
      </c>
    </row>
    <row r="894" spans="1:7" x14ac:dyDescent="0.2">
      <c r="A894" t="s">
        <v>544</v>
      </c>
      <c r="B894">
        <v>197.58600000000001</v>
      </c>
      <c r="C894">
        <v>692</v>
      </c>
      <c r="D894" t="s">
        <v>1138</v>
      </c>
      <c r="E894" t="s">
        <v>1139</v>
      </c>
      <c r="G894">
        <f>(E413-数据处理_xlsx[[#This Row],[Data.Column5]])/E413</f>
        <v>-5.8578461866590832E-2</v>
      </c>
    </row>
    <row r="895" spans="1:7" x14ac:dyDescent="0.2">
      <c r="A895" t="s">
        <v>544</v>
      </c>
      <c r="B895">
        <v>207.58600000000001</v>
      </c>
      <c r="C895">
        <v>745</v>
      </c>
      <c r="D895" t="s">
        <v>1140</v>
      </c>
      <c r="E895" t="s">
        <v>1141</v>
      </c>
      <c r="G895">
        <f>(E414-数据处理_xlsx[[#This Row],[Data.Column5]])/E414</f>
        <v>-4.6856596558317427E-2</v>
      </c>
    </row>
    <row r="896" spans="1:7" x14ac:dyDescent="0.2">
      <c r="A896" t="s">
        <v>544</v>
      </c>
      <c r="B896">
        <v>217.58600000000001</v>
      </c>
      <c r="C896">
        <v>711</v>
      </c>
      <c r="D896" t="s">
        <v>1142</v>
      </c>
      <c r="E896" t="s">
        <v>1143</v>
      </c>
      <c r="G896">
        <f>(E415-数据处理_xlsx[[#This Row],[Data.Column5]])/E415</f>
        <v>-5.7536057372721418E-2</v>
      </c>
    </row>
    <row r="897" spans="1:7" x14ac:dyDescent="0.2">
      <c r="A897" t="s">
        <v>544</v>
      </c>
      <c r="B897">
        <v>227.58600000000001</v>
      </c>
      <c r="C897">
        <v>775</v>
      </c>
      <c r="D897" t="s">
        <v>1144</v>
      </c>
      <c r="E897" t="s">
        <v>1145</v>
      </c>
      <c r="G897">
        <f>(E416-数据处理_xlsx[[#This Row],[Data.Column5]])/E416</f>
        <v>-0.16215679700734043</v>
      </c>
    </row>
    <row r="898" spans="1:7" x14ac:dyDescent="0.2">
      <c r="A898" t="s">
        <v>544</v>
      </c>
      <c r="B898">
        <v>237.58600000000001</v>
      </c>
      <c r="C898">
        <v>818</v>
      </c>
      <c r="D898" t="s">
        <v>1146</v>
      </c>
      <c r="E898" t="s">
        <v>1147</v>
      </c>
      <c r="G898">
        <f>(E417-数据处理_xlsx[[#This Row],[Data.Column5]])/E417</f>
        <v>-0.17563371535030767</v>
      </c>
    </row>
    <row r="899" spans="1:7" x14ac:dyDescent="0.2">
      <c r="A899" t="s">
        <v>544</v>
      </c>
      <c r="B899">
        <v>247.58600000000001</v>
      </c>
      <c r="C899">
        <v>785</v>
      </c>
      <c r="D899" t="s">
        <v>1148</v>
      </c>
      <c r="E899" t="s">
        <v>1149</v>
      </c>
      <c r="G899">
        <f>(E418-数据处理_xlsx[[#This Row],[Data.Column5]])/E418</f>
        <v>-8.1443425577206463E-2</v>
      </c>
    </row>
    <row r="900" spans="1:7" x14ac:dyDescent="0.2">
      <c r="A900" t="s">
        <v>544</v>
      </c>
      <c r="B900">
        <v>257.58600000000001</v>
      </c>
      <c r="C900">
        <v>768</v>
      </c>
      <c r="D900" t="s">
        <v>1150</v>
      </c>
      <c r="E900" t="s">
        <v>1151</v>
      </c>
      <c r="G900">
        <f>(E419-数据处理_xlsx[[#This Row],[Data.Column5]])/E419</f>
        <v>-1.0974945054945088E-2</v>
      </c>
    </row>
    <row r="901" spans="1:7" x14ac:dyDescent="0.2">
      <c r="A901" t="s">
        <v>544</v>
      </c>
      <c r="B901">
        <v>267.58600000000001</v>
      </c>
      <c r="C901">
        <v>861</v>
      </c>
      <c r="D901" t="s">
        <v>1152</v>
      </c>
      <c r="E901" t="s">
        <v>1153</v>
      </c>
      <c r="G901">
        <f>(E420-数据处理_xlsx[[#This Row],[Data.Column5]])/E420</f>
        <v>3.7795868745594853E-2</v>
      </c>
    </row>
    <row r="902" spans="1:7" x14ac:dyDescent="0.2">
      <c r="A902" t="s">
        <v>544</v>
      </c>
      <c r="B902">
        <v>277.58600000000001</v>
      </c>
      <c r="C902">
        <v>868</v>
      </c>
      <c r="D902" t="s">
        <v>1154</v>
      </c>
      <c r="E902" t="s">
        <v>1155</v>
      </c>
      <c r="G902">
        <f>(E421-数据处理_xlsx[[#This Row],[Data.Column5]])/E421</f>
        <v>-3.8880942364324739E-2</v>
      </c>
    </row>
    <row r="903" spans="1:7" x14ac:dyDescent="0.2">
      <c r="A903" t="s">
        <v>544</v>
      </c>
      <c r="B903">
        <v>287.58600000000001</v>
      </c>
      <c r="C903">
        <v>888</v>
      </c>
      <c r="D903" t="s">
        <v>1156</v>
      </c>
      <c r="E903" t="s">
        <v>1157</v>
      </c>
      <c r="G903">
        <f>(E422-数据处理_xlsx[[#This Row],[Data.Column5]])/E422</f>
        <v>-5.8225327997770172E-2</v>
      </c>
    </row>
    <row r="904" spans="1:7" x14ac:dyDescent="0.2">
      <c r="A904" t="s">
        <v>544</v>
      </c>
      <c r="B904">
        <v>297.58600000000001</v>
      </c>
      <c r="C904">
        <v>931</v>
      </c>
      <c r="D904" t="s">
        <v>1158</v>
      </c>
      <c r="E904" t="s">
        <v>1159</v>
      </c>
      <c r="G904">
        <f>(E423-数据处理_xlsx[[#This Row],[Data.Column5]])/E423</f>
        <v>-8.4152538881835909E-2</v>
      </c>
    </row>
    <row r="905" spans="1:7" x14ac:dyDescent="0.2">
      <c r="A905" t="s">
        <v>591</v>
      </c>
      <c r="B905">
        <v>5.2184799999999996</v>
      </c>
      <c r="C905">
        <v>0</v>
      </c>
      <c r="D905" t="s">
        <v>11</v>
      </c>
      <c r="E905" t="s">
        <v>11</v>
      </c>
      <c r="G905" t="e">
        <f>(E424-数据处理_xlsx[[#This Row],[Data.Column5]])/E424</f>
        <v>#VALUE!</v>
      </c>
    </row>
    <row r="906" spans="1:7" x14ac:dyDescent="0.2">
      <c r="A906" t="s">
        <v>591</v>
      </c>
      <c r="B906">
        <v>15.218500000000001</v>
      </c>
      <c r="C906">
        <v>0</v>
      </c>
      <c r="D906" t="s">
        <v>11</v>
      </c>
      <c r="E906" t="s">
        <v>11</v>
      </c>
      <c r="G906" t="e">
        <f>(E425-数据处理_xlsx[[#This Row],[Data.Column5]])/E425</f>
        <v>#VALUE!</v>
      </c>
    </row>
    <row r="907" spans="1:7" x14ac:dyDescent="0.2">
      <c r="A907" t="s">
        <v>591</v>
      </c>
      <c r="B907">
        <v>25.218499999999999</v>
      </c>
      <c r="C907">
        <v>0</v>
      </c>
      <c r="D907" t="s">
        <v>11</v>
      </c>
      <c r="E907" t="s">
        <v>11</v>
      </c>
      <c r="G907" t="e">
        <f>(E426-数据处理_xlsx[[#This Row],[Data.Column5]])/E426</f>
        <v>#VALUE!</v>
      </c>
    </row>
    <row r="908" spans="1:7" x14ac:dyDescent="0.2">
      <c r="A908" t="s">
        <v>591</v>
      </c>
      <c r="B908">
        <v>35.218499999999999</v>
      </c>
      <c r="C908">
        <v>0</v>
      </c>
      <c r="D908" t="s">
        <v>11</v>
      </c>
      <c r="E908" t="s">
        <v>11</v>
      </c>
      <c r="G908" t="e">
        <f>(E427-数据处理_xlsx[[#This Row],[Data.Column5]])/E427</f>
        <v>#VALUE!</v>
      </c>
    </row>
    <row r="909" spans="1:7" x14ac:dyDescent="0.2">
      <c r="A909" t="s">
        <v>591</v>
      </c>
      <c r="B909">
        <v>45.218499999999999</v>
      </c>
      <c r="C909">
        <v>0</v>
      </c>
      <c r="D909" t="s">
        <v>11</v>
      </c>
      <c r="E909" t="s">
        <v>11</v>
      </c>
      <c r="G909" t="e">
        <f>(E428-数据处理_xlsx[[#This Row],[Data.Column5]])/E428</f>
        <v>#VALUE!</v>
      </c>
    </row>
    <row r="910" spans="1:7" x14ac:dyDescent="0.2">
      <c r="A910" t="s">
        <v>591</v>
      </c>
      <c r="B910">
        <v>55.218499999999999</v>
      </c>
      <c r="C910">
        <v>0</v>
      </c>
      <c r="D910" t="s">
        <v>11</v>
      </c>
      <c r="E910" t="s">
        <v>11</v>
      </c>
      <c r="G910" t="e">
        <f>(E429-数据处理_xlsx[[#This Row],[Data.Column5]])/E429</f>
        <v>#VALUE!</v>
      </c>
    </row>
    <row r="911" spans="1:7" x14ac:dyDescent="0.2">
      <c r="A911" t="s">
        <v>591</v>
      </c>
      <c r="B911">
        <v>65.218500000000006</v>
      </c>
      <c r="C911">
        <v>0</v>
      </c>
      <c r="D911" t="s">
        <v>11</v>
      </c>
      <c r="E911" t="s">
        <v>11</v>
      </c>
      <c r="G911" t="e">
        <f>(E430-数据处理_xlsx[[#This Row],[Data.Column5]])/E430</f>
        <v>#VALUE!</v>
      </c>
    </row>
    <row r="912" spans="1:7" x14ac:dyDescent="0.2">
      <c r="A912" t="s">
        <v>591</v>
      </c>
      <c r="B912">
        <v>75.218500000000006</v>
      </c>
      <c r="C912">
        <v>0</v>
      </c>
      <c r="D912" t="s">
        <v>11</v>
      </c>
      <c r="E912" t="s">
        <v>11</v>
      </c>
      <c r="G912" t="e">
        <f>(E431-数据处理_xlsx[[#This Row],[Data.Column5]])/E431</f>
        <v>#VALUE!</v>
      </c>
    </row>
    <row r="913" spans="1:7" x14ac:dyDescent="0.2">
      <c r="A913" t="s">
        <v>591</v>
      </c>
      <c r="B913">
        <v>85.218500000000006</v>
      </c>
      <c r="C913">
        <v>0</v>
      </c>
      <c r="D913" t="s">
        <v>592</v>
      </c>
      <c r="E913" t="s">
        <v>593</v>
      </c>
      <c r="G913">
        <f>(E432-数据处理_xlsx[[#This Row],[Data.Column5]])/E432</f>
        <v>0</v>
      </c>
    </row>
    <row r="914" spans="1:7" x14ac:dyDescent="0.2">
      <c r="A914" t="s">
        <v>591</v>
      </c>
      <c r="B914">
        <v>95.218500000000006</v>
      </c>
      <c r="C914">
        <v>189</v>
      </c>
      <c r="D914" t="s">
        <v>594</v>
      </c>
      <c r="E914" t="s">
        <v>595</v>
      </c>
      <c r="G914">
        <f>(E433-数据处理_xlsx[[#This Row],[Data.Column5]])/E433</f>
        <v>0</v>
      </c>
    </row>
    <row r="915" spans="1:7" x14ac:dyDescent="0.2">
      <c r="A915" t="s">
        <v>591</v>
      </c>
      <c r="B915">
        <v>105.218</v>
      </c>
      <c r="C915">
        <v>273</v>
      </c>
      <c r="D915" t="s">
        <v>1160</v>
      </c>
      <c r="E915" t="s">
        <v>1161</v>
      </c>
      <c r="G915">
        <f>(E434-数据处理_xlsx[[#This Row],[Data.Column5]])/E434</f>
        <v>1.4917520547680955E-3</v>
      </c>
    </row>
    <row r="916" spans="1:7" x14ac:dyDescent="0.2">
      <c r="A916" t="s">
        <v>591</v>
      </c>
      <c r="B916">
        <v>115.218</v>
      </c>
      <c r="C916">
        <v>312</v>
      </c>
      <c r="D916" t="s">
        <v>1162</v>
      </c>
      <c r="E916" t="s">
        <v>1163</v>
      </c>
      <c r="G916">
        <f>(E435-数据处理_xlsx[[#This Row],[Data.Column5]])/E435</f>
        <v>3.5529337436422076E-3</v>
      </c>
    </row>
    <row r="917" spans="1:7" x14ac:dyDescent="0.2">
      <c r="A917" t="s">
        <v>591</v>
      </c>
      <c r="B917">
        <v>125.218</v>
      </c>
      <c r="C917">
        <v>402</v>
      </c>
      <c r="D917" t="s">
        <v>1164</v>
      </c>
      <c r="E917" t="s">
        <v>1165</v>
      </c>
      <c r="G917">
        <f>(E436-数据处理_xlsx[[#This Row],[Data.Column5]])/E436</f>
        <v>3.4873313136876342E-3</v>
      </c>
    </row>
    <row r="918" spans="1:7" x14ac:dyDescent="0.2">
      <c r="A918" t="s">
        <v>591</v>
      </c>
      <c r="B918">
        <v>135.21799999999999</v>
      </c>
      <c r="C918">
        <v>532</v>
      </c>
      <c r="D918" t="s">
        <v>1166</v>
      </c>
      <c r="E918" t="s">
        <v>1167</v>
      </c>
      <c r="G918">
        <f>(E437-数据处理_xlsx[[#This Row],[Data.Column5]])/E437</f>
        <v>-2.2460990594248584E-3</v>
      </c>
    </row>
    <row r="919" spans="1:7" x14ac:dyDescent="0.2">
      <c r="A919" t="s">
        <v>591</v>
      </c>
      <c r="B919">
        <v>145.21799999999999</v>
      </c>
      <c r="C919">
        <v>495</v>
      </c>
      <c r="D919" t="s">
        <v>1168</v>
      </c>
      <c r="E919" t="s">
        <v>674</v>
      </c>
      <c r="G919">
        <f>(E438-数据处理_xlsx[[#This Row],[Data.Column5]])/E438</f>
        <v>-3.0422154770559165E-3</v>
      </c>
    </row>
    <row r="920" spans="1:7" x14ac:dyDescent="0.2">
      <c r="A920" t="s">
        <v>591</v>
      </c>
      <c r="B920">
        <v>155.21799999999999</v>
      </c>
      <c r="C920">
        <v>487</v>
      </c>
      <c r="D920" t="s">
        <v>1169</v>
      </c>
      <c r="E920" t="s">
        <v>1170</v>
      </c>
      <c r="G920">
        <f>(E439-数据处理_xlsx[[#This Row],[Data.Column5]])/E439</f>
        <v>-2.1063992758163621E-3</v>
      </c>
    </row>
    <row r="921" spans="1:7" x14ac:dyDescent="0.2">
      <c r="A921" t="s">
        <v>591</v>
      </c>
      <c r="B921">
        <v>165.21799999999999</v>
      </c>
      <c r="C921">
        <v>479</v>
      </c>
      <c r="D921" t="s">
        <v>1171</v>
      </c>
      <c r="E921" t="s">
        <v>1172</v>
      </c>
      <c r="G921">
        <f>(E440-数据处理_xlsx[[#This Row],[Data.Column5]])/E440</f>
        <v>-9.1552094095207745E-2</v>
      </c>
    </row>
    <row r="922" spans="1:7" x14ac:dyDescent="0.2">
      <c r="A922" t="s">
        <v>591</v>
      </c>
      <c r="B922">
        <v>175.21799999999999</v>
      </c>
      <c r="C922">
        <v>575</v>
      </c>
      <c r="D922" t="s">
        <v>1173</v>
      </c>
      <c r="E922" t="s">
        <v>1174</v>
      </c>
      <c r="G922">
        <f>(E441-数据处理_xlsx[[#This Row],[Data.Column5]])/E441</f>
        <v>2.4221610125170007E-2</v>
      </c>
    </row>
    <row r="923" spans="1:7" x14ac:dyDescent="0.2">
      <c r="A923" t="s">
        <v>591</v>
      </c>
      <c r="B923">
        <v>185.21799999999999</v>
      </c>
      <c r="C923">
        <v>602</v>
      </c>
      <c r="D923" t="s">
        <v>1175</v>
      </c>
      <c r="E923" t="s">
        <v>1176</v>
      </c>
      <c r="G923">
        <f>(E442-数据处理_xlsx[[#This Row],[Data.Column5]])/E442</f>
        <v>4.4635316526208642E-3</v>
      </c>
    </row>
    <row r="924" spans="1:7" x14ac:dyDescent="0.2">
      <c r="A924" t="s">
        <v>591</v>
      </c>
      <c r="B924">
        <v>195.21799999999999</v>
      </c>
      <c r="C924">
        <v>626</v>
      </c>
      <c r="D924" t="s">
        <v>1177</v>
      </c>
      <c r="E924" t="s">
        <v>1178</v>
      </c>
      <c r="G924">
        <f>(E443-数据处理_xlsx[[#This Row],[Data.Column5]])/E443</f>
        <v>-0.14299276264731897</v>
      </c>
    </row>
    <row r="925" spans="1:7" x14ac:dyDescent="0.2">
      <c r="A925" t="s">
        <v>591</v>
      </c>
      <c r="B925">
        <v>205.21799999999999</v>
      </c>
      <c r="C925">
        <v>666</v>
      </c>
      <c r="D925" t="s">
        <v>1179</v>
      </c>
      <c r="E925" t="s">
        <v>1180</v>
      </c>
      <c r="G925">
        <f>(E444-数据处理_xlsx[[#This Row],[Data.Column5]])/E444</f>
        <v>-4.3169427280751842E-2</v>
      </c>
    </row>
    <row r="926" spans="1:7" x14ac:dyDescent="0.2">
      <c r="A926" t="s">
        <v>591</v>
      </c>
      <c r="B926">
        <v>215.21799999999999</v>
      </c>
      <c r="C926">
        <v>635</v>
      </c>
      <c r="D926" t="s">
        <v>1181</v>
      </c>
      <c r="E926" t="s">
        <v>1182</v>
      </c>
      <c r="G926">
        <f>(E445-数据处理_xlsx[[#This Row],[Data.Column5]])/E445</f>
        <v>-0.14123681438624883</v>
      </c>
    </row>
    <row r="927" spans="1:7" x14ac:dyDescent="0.2">
      <c r="A927" t="s">
        <v>591</v>
      </c>
      <c r="B927">
        <v>225.21799999999999</v>
      </c>
      <c r="C927">
        <v>687</v>
      </c>
      <c r="D927" t="s">
        <v>1183</v>
      </c>
      <c r="E927" t="s">
        <v>1184</v>
      </c>
      <c r="G927">
        <f>(E446-数据处理_xlsx[[#This Row],[Data.Column5]])/E446</f>
        <v>-4.0564691115185219E-3</v>
      </c>
    </row>
    <row r="928" spans="1:7" x14ac:dyDescent="0.2">
      <c r="A928" t="s">
        <v>591</v>
      </c>
      <c r="B928">
        <v>235.21799999999999</v>
      </c>
      <c r="C928">
        <v>673</v>
      </c>
      <c r="D928" t="s">
        <v>1185</v>
      </c>
      <c r="E928" t="s">
        <v>1186</v>
      </c>
      <c r="G928">
        <f>(E447-数据处理_xlsx[[#This Row],[Data.Column5]])/E447</f>
        <v>-1.3518960770295662E-2</v>
      </c>
    </row>
    <row r="929" spans="1:7" x14ac:dyDescent="0.2">
      <c r="A929" t="s">
        <v>591</v>
      </c>
      <c r="B929">
        <v>245.21799999999999</v>
      </c>
      <c r="C929">
        <v>792</v>
      </c>
      <c r="D929" t="s">
        <v>1187</v>
      </c>
      <c r="E929" t="s">
        <v>1188</v>
      </c>
      <c r="G929">
        <f>(E448-数据处理_xlsx[[#This Row],[Data.Column5]])/E448</f>
        <v>-0.16541323323634574</v>
      </c>
    </row>
    <row r="930" spans="1:7" x14ac:dyDescent="0.2">
      <c r="A930" t="s">
        <v>591</v>
      </c>
      <c r="B930">
        <v>255.21799999999999</v>
      </c>
      <c r="C930">
        <v>761</v>
      </c>
      <c r="D930" t="s">
        <v>1189</v>
      </c>
      <c r="E930" t="s">
        <v>1190</v>
      </c>
      <c r="G930">
        <f>(E449-数据处理_xlsx[[#This Row],[Data.Column5]])/E449</f>
        <v>-0.16799389064969225</v>
      </c>
    </row>
    <row r="931" spans="1:7" x14ac:dyDescent="0.2">
      <c r="A931" t="s">
        <v>591</v>
      </c>
      <c r="B931">
        <v>265.21800000000002</v>
      </c>
      <c r="C931">
        <v>746</v>
      </c>
      <c r="D931" t="s">
        <v>1191</v>
      </c>
      <c r="E931" t="s">
        <v>1192</v>
      </c>
      <c r="G931">
        <f>(E450-数据处理_xlsx[[#This Row],[Data.Column5]])/E450</f>
        <v>-4.2699978488675794E-2</v>
      </c>
    </row>
    <row r="932" spans="1:7" x14ac:dyDescent="0.2">
      <c r="A932" t="s">
        <v>591</v>
      </c>
      <c r="B932">
        <v>275.21800000000002</v>
      </c>
      <c r="C932">
        <v>745</v>
      </c>
      <c r="D932" t="s">
        <v>1193</v>
      </c>
      <c r="E932" t="s">
        <v>1194</v>
      </c>
      <c r="G932">
        <f>(E451-数据处理_xlsx[[#This Row],[Data.Column5]])/E451</f>
        <v>5.7014604928479609E-2</v>
      </c>
    </row>
    <row r="933" spans="1:7" x14ac:dyDescent="0.2">
      <c r="A933" t="s">
        <v>591</v>
      </c>
      <c r="B933">
        <v>285.21800000000002</v>
      </c>
      <c r="C933">
        <v>845</v>
      </c>
      <c r="D933" t="s">
        <v>1195</v>
      </c>
      <c r="E933" t="s">
        <v>1196</v>
      </c>
      <c r="G933">
        <f>(E452-数据处理_xlsx[[#This Row],[Data.Column5]])/E452</f>
        <v>-7.3558174118255562E-2</v>
      </c>
    </row>
    <row r="934" spans="1:7" x14ac:dyDescent="0.2">
      <c r="A934" t="s">
        <v>591</v>
      </c>
      <c r="B934">
        <v>295.21800000000002</v>
      </c>
      <c r="C934">
        <v>829</v>
      </c>
      <c r="D934" t="s">
        <v>1197</v>
      </c>
      <c r="E934" t="s">
        <v>1198</v>
      </c>
      <c r="G934">
        <f>(E453-数据处理_xlsx[[#This Row],[Data.Column5]])/E453</f>
        <v>-5.6920561903950534E-2</v>
      </c>
    </row>
    <row r="935" spans="1:7" x14ac:dyDescent="0.2">
      <c r="A935" t="s">
        <v>636</v>
      </c>
      <c r="B935">
        <v>1.05908</v>
      </c>
      <c r="C935">
        <v>0</v>
      </c>
      <c r="D935" t="s">
        <v>11</v>
      </c>
      <c r="E935" t="s">
        <v>11</v>
      </c>
      <c r="G935" t="e">
        <f>(E454-数据处理_xlsx[[#This Row],[Data.Column5]])/E454</f>
        <v>#VALUE!</v>
      </c>
    </row>
    <row r="936" spans="1:7" x14ac:dyDescent="0.2">
      <c r="A936" t="s">
        <v>636</v>
      </c>
      <c r="B936">
        <v>11.059100000000001</v>
      </c>
      <c r="C936">
        <v>0</v>
      </c>
      <c r="D936" t="s">
        <v>11</v>
      </c>
      <c r="E936" t="s">
        <v>11</v>
      </c>
      <c r="G936" t="e">
        <f>(E455-数据处理_xlsx[[#This Row],[Data.Column5]])/E455</f>
        <v>#VALUE!</v>
      </c>
    </row>
    <row r="937" spans="1:7" x14ac:dyDescent="0.2">
      <c r="A937" t="s">
        <v>636</v>
      </c>
      <c r="B937">
        <v>21.059100000000001</v>
      </c>
      <c r="C937">
        <v>0</v>
      </c>
      <c r="D937" t="s">
        <v>11</v>
      </c>
      <c r="E937" t="s">
        <v>11</v>
      </c>
      <c r="G937" t="e">
        <f>(E456-数据处理_xlsx[[#This Row],[Data.Column5]])/E456</f>
        <v>#VALUE!</v>
      </c>
    </row>
    <row r="938" spans="1:7" x14ac:dyDescent="0.2">
      <c r="A938" t="s">
        <v>636</v>
      </c>
      <c r="B938">
        <v>31.059100000000001</v>
      </c>
      <c r="C938">
        <v>0</v>
      </c>
      <c r="D938" t="s">
        <v>11</v>
      </c>
      <c r="E938" t="s">
        <v>11</v>
      </c>
      <c r="G938" t="e">
        <f>(E457-数据处理_xlsx[[#This Row],[Data.Column5]])/E457</f>
        <v>#VALUE!</v>
      </c>
    </row>
    <row r="939" spans="1:7" x14ac:dyDescent="0.2">
      <c r="A939" t="s">
        <v>636</v>
      </c>
      <c r="B939">
        <v>41.059100000000001</v>
      </c>
      <c r="C939">
        <v>0</v>
      </c>
      <c r="D939" t="s">
        <v>11</v>
      </c>
      <c r="E939" t="s">
        <v>11</v>
      </c>
      <c r="G939" t="e">
        <f>(E458-数据处理_xlsx[[#This Row],[Data.Column5]])/E458</f>
        <v>#VALUE!</v>
      </c>
    </row>
    <row r="940" spans="1:7" x14ac:dyDescent="0.2">
      <c r="A940" t="s">
        <v>636</v>
      </c>
      <c r="B940">
        <v>51.059100000000001</v>
      </c>
      <c r="C940">
        <v>0</v>
      </c>
      <c r="D940" t="s">
        <v>11</v>
      </c>
      <c r="E940" t="s">
        <v>11</v>
      </c>
      <c r="G940" t="e">
        <f>(E459-数据处理_xlsx[[#This Row],[Data.Column5]])/E459</f>
        <v>#VALUE!</v>
      </c>
    </row>
    <row r="941" spans="1:7" x14ac:dyDescent="0.2">
      <c r="A941" t="s">
        <v>636</v>
      </c>
      <c r="B941">
        <v>61.059100000000001</v>
      </c>
      <c r="C941">
        <v>0</v>
      </c>
      <c r="D941" t="s">
        <v>11</v>
      </c>
      <c r="E941" t="s">
        <v>11</v>
      </c>
      <c r="G941" t="e">
        <f>(E460-数据处理_xlsx[[#This Row],[Data.Column5]])/E460</f>
        <v>#VALUE!</v>
      </c>
    </row>
    <row r="942" spans="1:7" x14ac:dyDescent="0.2">
      <c r="A942" t="s">
        <v>636</v>
      </c>
      <c r="B942">
        <v>71.059100000000001</v>
      </c>
      <c r="C942">
        <v>0</v>
      </c>
      <c r="D942" t="s">
        <v>11</v>
      </c>
      <c r="E942" t="s">
        <v>11</v>
      </c>
      <c r="G942" t="e">
        <f>(E461-数据处理_xlsx[[#This Row],[Data.Column5]])/E461</f>
        <v>#VALUE!</v>
      </c>
    </row>
    <row r="943" spans="1:7" x14ac:dyDescent="0.2">
      <c r="A943" t="s">
        <v>636</v>
      </c>
      <c r="B943">
        <v>81.059100000000001</v>
      </c>
      <c r="C943">
        <v>0</v>
      </c>
      <c r="D943" t="s">
        <v>11</v>
      </c>
      <c r="E943" t="s">
        <v>11</v>
      </c>
      <c r="G943" t="e">
        <f>(E462-数据处理_xlsx[[#This Row],[Data.Column5]])/E462</f>
        <v>#VALUE!</v>
      </c>
    </row>
    <row r="944" spans="1:7" x14ac:dyDescent="0.2">
      <c r="A944" t="s">
        <v>636</v>
      </c>
      <c r="B944">
        <v>91.059100000000001</v>
      </c>
      <c r="C944">
        <v>0</v>
      </c>
      <c r="D944" t="s">
        <v>11</v>
      </c>
      <c r="E944" t="s">
        <v>11</v>
      </c>
      <c r="G944" t="e">
        <f>(E463-数据处理_xlsx[[#This Row],[Data.Column5]])/E463</f>
        <v>#VALUE!</v>
      </c>
    </row>
    <row r="945" spans="1:7" x14ac:dyDescent="0.2">
      <c r="A945" t="s">
        <v>636</v>
      </c>
      <c r="B945">
        <v>101.059</v>
      </c>
      <c r="C945">
        <v>178</v>
      </c>
      <c r="D945" t="s">
        <v>637</v>
      </c>
      <c r="E945" t="s">
        <v>638</v>
      </c>
      <c r="G945">
        <f>(E464-数据处理_xlsx[[#This Row],[Data.Column5]])/E464</f>
        <v>0</v>
      </c>
    </row>
    <row r="946" spans="1:7" x14ac:dyDescent="0.2">
      <c r="A946" t="s">
        <v>636</v>
      </c>
      <c r="B946">
        <v>111.059</v>
      </c>
      <c r="C946">
        <v>162</v>
      </c>
      <c r="D946" t="s">
        <v>1199</v>
      </c>
      <c r="E946" t="s">
        <v>1200</v>
      </c>
      <c r="G946">
        <f>(E465-数据处理_xlsx[[#This Row],[Data.Column5]])/E465</f>
        <v>3.5044347028270884E-5</v>
      </c>
    </row>
    <row r="947" spans="1:7" x14ac:dyDescent="0.2">
      <c r="A947" t="s">
        <v>636</v>
      </c>
      <c r="B947">
        <v>121.059</v>
      </c>
      <c r="C947">
        <v>237</v>
      </c>
      <c r="D947" t="s">
        <v>1201</v>
      </c>
      <c r="E947" t="s">
        <v>1202</v>
      </c>
      <c r="G947">
        <f>(E466-数据处理_xlsx[[#This Row],[Data.Column5]])/E466</f>
        <v>-2.1808292282429519E-3</v>
      </c>
    </row>
    <row r="948" spans="1:7" x14ac:dyDescent="0.2">
      <c r="A948" t="s">
        <v>636</v>
      </c>
      <c r="B948">
        <v>131.059</v>
      </c>
      <c r="C948">
        <v>384</v>
      </c>
      <c r="D948" t="s">
        <v>1203</v>
      </c>
      <c r="E948" t="s">
        <v>1204</v>
      </c>
      <c r="G948">
        <f>(E467-数据处理_xlsx[[#This Row],[Data.Column5]])/E467</f>
        <v>5.9575425798785911E-5</v>
      </c>
    </row>
    <row r="949" spans="1:7" x14ac:dyDescent="0.2">
      <c r="A949" t="s">
        <v>636</v>
      </c>
      <c r="B949">
        <v>141.059</v>
      </c>
      <c r="C949">
        <v>510</v>
      </c>
      <c r="D949" t="s">
        <v>1205</v>
      </c>
      <c r="E949" t="s">
        <v>1206</v>
      </c>
      <c r="G949">
        <f>(E468-数据处理_xlsx[[#This Row],[Data.Column5]])/E468</f>
        <v>3.3933427443826637E-3</v>
      </c>
    </row>
    <row r="950" spans="1:7" x14ac:dyDescent="0.2">
      <c r="A950" t="s">
        <v>636</v>
      </c>
      <c r="B950">
        <v>151.059</v>
      </c>
      <c r="C950">
        <v>476</v>
      </c>
      <c r="D950" t="s">
        <v>1207</v>
      </c>
      <c r="E950" t="s">
        <v>1208</v>
      </c>
      <c r="G950">
        <f>(E469-数据处理_xlsx[[#This Row],[Data.Column5]])/E469</f>
        <v>3.6523129670268525E-4</v>
      </c>
    </row>
    <row r="951" spans="1:7" x14ac:dyDescent="0.2">
      <c r="A951" t="s">
        <v>636</v>
      </c>
      <c r="B951">
        <v>161.059</v>
      </c>
      <c r="C951">
        <v>447</v>
      </c>
      <c r="D951" t="s">
        <v>1209</v>
      </c>
      <c r="E951" t="s">
        <v>1210</v>
      </c>
      <c r="G951">
        <f>(E470-数据处理_xlsx[[#This Row],[Data.Column5]])/E470</f>
        <v>-1.454435605679188E-2</v>
      </c>
    </row>
    <row r="952" spans="1:7" x14ac:dyDescent="0.2">
      <c r="A952" t="s">
        <v>636</v>
      </c>
      <c r="B952">
        <v>171.059</v>
      </c>
      <c r="C952">
        <v>441</v>
      </c>
      <c r="D952" t="s">
        <v>1211</v>
      </c>
      <c r="E952" t="s">
        <v>1212</v>
      </c>
      <c r="G952">
        <f>(E471-数据处理_xlsx[[#This Row],[Data.Column5]])/E471</f>
        <v>-3.5753575357535726E-2</v>
      </c>
    </row>
    <row r="953" spans="1:7" x14ac:dyDescent="0.2">
      <c r="A953" t="s">
        <v>636</v>
      </c>
      <c r="B953">
        <v>181.059</v>
      </c>
      <c r="C953">
        <v>556</v>
      </c>
      <c r="D953" t="s">
        <v>1213</v>
      </c>
      <c r="E953" t="s">
        <v>1214</v>
      </c>
      <c r="G953">
        <f>(E472-数据处理_xlsx[[#This Row],[Data.Column5]])/E472</f>
        <v>4.4647394225277122E-3</v>
      </c>
    </row>
    <row r="954" spans="1:7" x14ac:dyDescent="0.2">
      <c r="A954" t="s">
        <v>636</v>
      </c>
      <c r="B954">
        <v>191.059</v>
      </c>
      <c r="C954">
        <v>565</v>
      </c>
      <c r="D954" t="s">
        <v>1215</v>
      </c>
      <c r="E954" t="s">
        <v>1216</v>
      </c>
      <c r="G954">
        <f>(E473-数据处理_xlsx[[#This Row],[Data.Column5]])/E473</f>
        <v>-8.1176508236766899E-3</v>
      </c>
    </row>
    <row r="955" spans="1:7" x14ac:dyDescent="0.2">
      <c r="A955" t="s">
        <v>636</v>
      </c>
      <c r="B955">
        <v>201.059</v>
      </c>
      <c r="C955">
        <v>608</v>
      </c>
      <c r="D955" t="s">
        <v>1217</v>
      </c>
      <c r="E955" t="s">
        <v>1218</v>
      </c>
      <c r="G955">
        <f>(E474-数据处理_xlsx[[#This Row],[Data.Column5]])/E474</f>
        <v>-1.6446677306755267E-2</v>
      </c>
    </row>
    <row r="956" spans="1:7" x14ac:dyDescent="0.2">
      <c r="A956" t="s">
        <v>636</v>
      </c>
      <c r="B956">
        <v>211.059</v>
      </c>
      <c r="C956">
        <v>579</v>
      </c>
      <c r="D956" t="s">
        <v>1219</v>
      </c>
      <c r="E956" t="s">
        <v>1220</v>
      </c>
      <c r="G956">
        <f>(E475-数据处理_xlsx[[#This Row],[Data.Column5]])/E475</f>
        <v>-0.10991191664731825</v>
      </c>
    </row>
    <row r="957" spans="1:7" x14ac:dyDescent="0.2">
      <c r="A957" t="s">
        <v>636</v>
      </c>
      <c r="B957">
        <v>221.059</v>
      </c>
      <c r="C957">
        <v>618</v>
      </c>
      <c r="D957" t="s">
        <v>1221</v>
      </c>
      <c r="E957" t="s">
        <v>1222</v>
      </c>
      <c r="G957">
        <f>(E476-数据处理_xlsx[[#This Row],[Data.Column5]])/E476</f>
        <v>-5.7571610923118792E-2</v>
      </c>
    </row>
    <row r="958" spans="1:7" x14ac:dyDescent="0.2">
      <c r="A958" t="s">
        <v>636</v>
      </c>
      <c r="B958">
        <v>231.059</v>
      </c>
      <c r="C958">
        <v>607</v>
      </c>
      <c r="D958" t="s">
        <v>1223</v>
      </c>
      <c r="E958" t="s">
        <v>1224</v>
      </c>
      <c r="G958">
        <f>(E477-数据处理_xlsx[[#This Row],[Data.Column5]])/E477</f>
        <v>-7.358251456229141E-2</v>
      </c>
    </row>
    <row r="959" spans="1:7" x14ac:dyDescent="0.2">
      <c r="A959" t="s">
        <v>636</v>
      </c>
      <c r="B959">
        <v>241.059</v>
      </c>
      <c r="C959">
        <v>642</v>
      </c>
      <c r="D959" t="s">
        <v>1225</v>
      </c>
      <c r="E959" t="s">
        <v>1226</v>
      </c>
      <c r="G959">
        <f>(E478-数据处理_xlsx[[#This Row],[Data.Column5]])/E478</f>
        <v>9.570017254279287E-3</v>
      </c>
    </row>
    <row r="960" spans="1:7" x14ac:dyDescent="0.2">
      <c r="A960" t="s">
        <v>636</v>
      </c>
      <c r="B960">
        <v>251.059</v>
      </c>
      <c r="C960">
        <v>630</v>
      </c>
      <c r="D960" t="s">
        <v>1227</v>
      </c>
      <c r="E960" t="s">
        <v>1228</v>
      </c>
      <c r="G960" t="e">
        <f>(E479-数据处理_xlsx[[#This Row],[Data.Column5]])/E479</f>
        <v>#VALUE!</v>
      </c>
    </row>
    <row r="961" spans="1:7" x14ac:dyDescent="0.2">
      <c r="A961" t="s">
        <v>636</v>
      </c>
      <c r="B961">
        <v>261.05900000000003</v>
      </c>
      <c r="C961">
        <v>744</v>
      </c>
      <c r="D961" t="s">
        <v>1229</v>
      </c>
      <c r="E961" t="s">
        <v>1230</v>
      </c>
      <c r="G961">
        <f>(E480-数据处理_xlsx[[#This Row],[Data.Column5]])/E480</f>
        <v>-0.16713733385596702</v>
      </c>
    </row>
    <row r="962" spans="1:7" x14ac:dyDescent="0.2">
      <c r="A962" t="s">
        <v>636</v>
      </c>
      <c r="B962">
        <v>271.05900000000003</v>
      </c>
      <c r="C962">
        <v>717</v>
      </c>
      <c r="D962" t="s">
        <v>1231</v>
      </c>
      <c r="E962" t="s">
        <v>1232</v>
      </c>
      <c r="G962">
        <f>(E481-数据处理_xlsx[[#This Row],[Data.Column5]])/E481</f>
        <v>-0.18444841529430875</v>
      </c>
    </row>
    <row r="963" spans="1:7" x14ac:dyDescent="0.2">
      <c r="A963" t="s">
        <v>636</v>
      </c>
      <c r="B963">
        <v>281.05900000000003</v>
      </c>
      <c r="C963">
        <v>704</v>
      </c>
      <c r="D963" t="s">
        <v>1233</v>
      </c>
      <c r="E963" t="s">
        <v>1234</v>
      </c>
      <c r="G963">
        <f>(E482-数据处理_xlsx[[#This Row],[Data.Column5]])/E482</f>
        <v>5.0062980246940322E-2</v>
      </c>
    </row>
    <row r="964" spans="1:7" x14ac:dyDescent="0.2">
      <c r="A964" t="s">
        <v>636</v>
      </c>
      <c r="B964">
        <v>291.05900000000003</v>
      </c>
      <c r="C964">
        <v>791</v>
      </c>
      <c r="D964" t="s">
        <v>1235</v>
      </c>
      <c r="E964" t="s">
        <v>1236</v>
      </c>
      <c r="G964">
        <f>(E483-数据处理_xlsx[[#This Row],[Data.Column5]])/E483</f>
        <v>4.3677781899619399E-2</v>
      </c>
    </row>
    <row r="965" spans="1:7" x14ac:dyDescent="0.2">
      <c r="A965" t="s">
        <v>5</v>
      </c>
      <c r="B965" t="s">
        <v>6</v>
      </c>
      <c r="C965" t="s">
        <v>7</v>
      </c>
      <c r="D965" t="s">
        <v>8</v>
      </c>
      <c r="E965" t="s">
        <v>9</v>
      </c>
    </row>
    <row r="966" spans="1:7" x14ac:dyDescent="0.2">
      <c r="A966" t="s">
        <v>10</v>
      </c>
      <c r="B966">
        <v>8.7008700000000001</v>
      </c>
      <c r="C966">
        <v>0</v>
      </c>
      <c r="D966" t="s">
        <v>11</v>
      </c>
      <c r="E966" t="s">
        <v>11</v>
      </c>
    </row>
    <row r="967" spans="1:7" x14ac:dyDescent="0.2">
      <c r="A967" t="s">
        <v>10</v>
      </c>
      <c r="B967">
        <v>18.700900000000001</v>
      </c>
      <c r="C967">
        <v>0</v>
      </c>
      <c r="D967" t="s">
        <v>11</v>
      </c>
      <c r="E967" t="s">
        <v>11</v>
      </c>
    </row>
    <row r="968" spans="1:7" x14ac:dyDescent="0.2">
      <c r="A968" t="s">
        <v>10</v>
      </c>
      <c r="B968">
        <v>28.700900000000001</v>
      </c>
      <c r="C968">
        <v>0</v>
      </c>
      <c r="D968" t="s">
        <v>11</v>
      </c>
      <c r="E968" t="s">
        <v>11</v>
      </c>
    </row>
    <row r="969" spans="1:7" x14ac:dyDescent="0.2">
      <c r="A969" t="s">
        <v>10</v>
      </c>
      <c r="B969">
        <v>38.700899999999997</v>
      </c>
      <c r="C969">
        <v>0</v>
      </c>
      <c r="D969" t="s">
        <v>11</v>
      </c>
      <c r="E969" t="s">
        <v>11</v>
      </c>
    </row>
    <row r="970" spans="1:7" x14ac:dyDescent="0.2">
      <c r="A970" t="s">
        <v>10</v>
      </c>
      <c r="B970">
        <v>48.700899999999997</v>
      </c>
      <c r="C970">
        <v>0</v>
      </c>
      <c r="D970" t="s">
        <v>11</v>
      </c>
      <c r="E970" t="s">
        <v>11</v>
      </c>
    </row>
    <row r="971" spans="1:7" x14ac:dyDescent="0.2">
      <c r="A971" t="s">
        <v>10</v>
      </c>
      <c r="B971">
        <v>58.700899999999997</v>
      </c>
      <c r="C971">
        <v>0</v>
      </c>
      <c r="D971" t="s">
        <v>11</v>
      </c>
      <c r="E971" t="s">
        <v>11</v>
      </c>
    </row>
    <row r="972" spans="1:7" x14ac:dyDescent="0.2">
      <c r="A972" t="s">
        <v>10</v>
      </c>
      <c r="B972">
        <v>68.700900000000004</v>
      </c>
      <c r="C972">
        <v>0</v>
      </c>
      <c r="D972" t="s">
        <v>11</v>
      </c>
      <c r="E972" t="s">
        <v>11</v>
      </c>
    </row>
    <row r="973" spans="1:7" x14ac:dyDescent="0.2">
      <c r="A973" t="s">
        <v>10</v>
      </c>
      <c r="B973">
        <v>78.700900000000004</v>
      </c>
      <c r="C973">
        <v>0</v>
      </c>
      <c r="D973" t="s">
        <v>11</v>
      </c>
      <c r="E973" t="s">
        <v>11</v>
      </c>
    </row>
    <row r="974" spans="1:7" x14ac:dyDescent="0.2">
      <c r="A974" t="s">
        <v>10</v>
      </c>
      <c r="B974">
        <v>88.700900000000004</v>
      </c>
      <c r="C974">
        <v>0</v>
      </c>
      <c r="D974" t="s">
        <v>11</v>
      </c>
      <c r="E974" t="s">
        <v>11</v>
      </c>
    </row>
    <row r="975" spans="1:7" x14ac:dyDescent="0.2">
      <c r="A975" t="s">
        <v>10</v>
      </c>
      <c r="B975">
        <v>98.700900000000004</v>
      </c>
      <c r="C975">
        <v>0</v>
      </c>
      <c r="D975" t="s">
        <v>11</v>
      </c>
      <c r="E975" t="s">
        <v>11</v>
      </c>
    </row>
    <row r="976" spans="1:7" x14ac:dyDescent="0.2">
      <c r="A976" t="s">
        <v>10</v>
      </c>
      <c r="B976">
        <v>108.70099999999999</v>
      </c>
      <c r="C976">
        <v>0</v>
      </c>
      <c r="D976" t="s">
        <v>11</v>
      </c>
      <c r="E976" t="s">
        <v>11</v>
      </c>
    </row>
    <row r="977" spans="1:5" x14ac:dyDescent="0.2">
      <c r="A977" t="s">
        <v>10</v>
      </c>
      <c r="B977">
        <v>118.70099999999999</v>
      </c>
      <c r="C977">
        <v>0</v>
      </c>
      <c r="D977" t="s">
        <v>11</v>
      </c>
      <c r="E977" t="s">
        <v>11</v>
      </c>
    </row>
    <row r="978" spans="1:5" x14ac:dyDescent="0.2">
      <c r="A978" t="s">
        <v>10</v>
      </c>
      <c r="B978">
        <v>128.70099999999999</v>
      </c>
      <c r="C978">
        <v>0</v>
      </c>
      <c r="D978" t="s">
        <v>11</v>
      </c>
      <c r="E978" t="s">
        <v>11</v>
      </c>
    </row>
    <row r="979" spans="1:5" x14ac:dyDescent="0.2">
      <c r="A979" t="s">
        <v>10</v>
      </c>
      <c r="B979">
        <v>138.70099999999999</v>
      </c>
      <c r="C979">
        <v>0</v>
      </c>
      <c r="D979" t="s">
        <v>11</v>
      </c>
      <c r="E979" t="s">
        <v>11</v>
      </c>
    </row>
    <row r="980" spans="1:5" x14ac:dyDescent="0.2">
      <c r="A980" t="s">
        <v>10</v>
      </c>
      <c r="B980">
        <v>148.70099999999999</v>
      </c>
      <c r="C980">
        <v>0</v>
      </c>
      <c r="D980" t="s">
        <v>11</v>
      </c>
      <c r="E980" t="s">
        <v>11</v>
      </c>
    </row>
    <row r="981" spans="1:5" x14ac:dyDescent="0.2">
      <c r="A981" t="s">
        <v>10</v>
      </c>
      <c r="B981">
        <v>158.70099999999999</v>
      </c>
      <c r="C981">
        <v>0</v>
      </c>
      <c r="D981" t="s">
        <v>11</v>
      </c>
      <c r="E981" t="s">
        <v>11</v>
      </c>
    </row>
    <row r="982" spans="1:5" x14ac:dyDescent="0.2">
      <c r="A982" t="s">
        <v>10</v>
      </c>
      <c r="B982">
        <v>168.70099999999999</v>
      </c>
      <c r="C982">
        <v>0</v>
      </c>
      <c r="D982" t="s">
        <v>11</v>
      </c>
      <c r="E982" t="s">
        <v>11</v>
      </c>
    </row>
    <row r="983" spans="1:5" x14ac:dyDescent="0.2">
      <c r="A983" t="s">
        <v>10</v>
      </c>
      <c r="B983">
        <v>178.70099999999999</v>
      </c>
      <c r="C983">
        <v>0</v>
      </c>
      <c r="D983" t="s">
        <v>11</v>
      </c>
      <c r="E983" t="s">
        <v>11</v>
      </c>
    </row>
    <row r="984" spans="1:5" x14ac:dyDescent="0.2">
      <c r="A984" t="s">
        <v>10</v>
      </c>
      <c r="B984">
        <v>188.70099999999999</v>
      </c>
      <c r="C984">
        <v>0</v>
      </c>
      <c r="D984" t="s">
        <v>11</v>
      </c>
      <c r="E984" t="s">
        <v>11</v>
      </c>
    </row>
    <row r="985" spans="1:5" x14ac:dyDescent="0.2">
      <c r="A985" t="s">
        <v>10</v>
      </c>
      <c r="B985">
        <v>198.70099999999999</v>
      </c>
      <c r="C985">
        <v>0</v>
      </c>
      <c r="D985" t="s">
        <v>11</v>
      </c>
      <c r="E985" t="s">
        <v>11</v>
      </c>
    </row>
    <row r="986" spans="1:5" x14ac:dyDescent="0.2">
      <c r="A986" t="s">
        <v>10</v>
      </c>
      <c r="B986">
        <v>208.70099999999999</v>
      </c>
      <c r="C986">
        <v>0</v>
      </c>
      <c r="D986" t="s">
        <v>11</v>
      </c>
      <c r="E986" t="s">
        <v>11</v>
      </c>
    </row>
    <row r="987" spans="1:5" x14ac:dyDescent="0.2">
      <c r="A987" t="s">
        <v>10</v>
      </c>
      <c r="B987">
        <v>218.70099999999999</v>
      </c>
      <c r="C987">
        <v>0</v>
      </c>
      <c r="D987" t="s">
        <v>11</v>
      </c>
      <c r="E987" t="s">
        <v>11</v>
      </c>
    </row>
    <row r="988" spans="1:5" x14ac:dyDescent="0.2">
      <c r="A988" t="s">
        <v>10</v>
      </c>
      <c r="B988">
        <v>228.70099999999999</v>
      </c>
      <c r="C988">
        <v>0</v>
      </c>
      <c r="D988" t="s">
        <v>11</v>
      </c>
      <c r="E988" t="s">
        <v>11</v>
      </c>
    </row>
    <row r="989" spans="1:5" x14ac:dyDescent="0.2">
      <c r="A989" t="s">
        <v>10</v>
      </c>
      <c r="B989">
        <v>238.70099999999999</v>
      </c>
      <c r="C989">
        <v>0</v>
      </c>
      <c r="D989" t="s">
        <v>11</v>
      </c>
      <c r="E989" t="s">
        <v>11</v>
      </c>
    </row>
    <row r="990" spans="1:5" x14ac:dyDescent="0.2">
      <c r="A990" t="s">
        <v>10</v>
      </c>
      <c r="B990">
        <v>248.70099999999999</v>
      </c>
      <c r="C990">
        <v>0</v>
      </c>
      <c r="D990" t="s">
        <v>11</v>
      </c>
      <c r="E990" t="s">
        <v>11</v>
      </c>
    </row>
    <row r="991" spans="1:5" x14ac:dyDescent="0.2">
      <c r="A991" t="s">
        <v>10</v>
      </c>
      <c r="B991">
        <v>258.70100000000002</v>
      </c>
      <c r="C991">
        <v>0</v>
      </c>
      <c r="D991" t="s">
        <v>11</v>
      </c>
      <c r="E991" t="s">
        <v>11</v>
      </c>
    </row>
    <row r="992" spans="1:5" x14ac:dyDescent="0.2">
      <c r="A992" t="s">
        <v>10</v>
      </c>
      <c r="B992">
        <v>268.70100000000002</v>
      </c>
      <c r="C992">
        <v>0</v>
      </c>
      <c r="D992" t="s">
        <v>11</v>
      </c>
      <c r="E992" t="s">
        <v>11</v>
      </c>
    </row>
    <row r="993" spans="1:5" x14ac:dyDescent="0.2">
      <c r="A993" t="s">
        <v>10</v>
      </c>
      <c r="B993">
        <v>278.70100000000002</v>
      </c>
      <c r="C993">
        <v>0</v>
      </c>
      <c r="D993" t="s">
        <v>11</v>
      </c>
      <c r="E993" t="s">
        <v>11</v>
      </c>
    </row>
    <row r="994" spans="1:5" x14ac:dyDescent="0.2">
      <c r="A994" t="s">
        <v>10</v>
      </c>
      <c r="B994">
        <v>288.70100000000002</v>
      </c>
      <c r="C994">
        <v>0</v>
      </c>
      <c r="D994" t="s">
        <v>11</v>
      </c>
      <c r="E994" t="s">
        <v>11</v>
      </c>
    </row>
    <row r="995" spans="1:5" x14ac:dyDescent="0.2">
      <c r="A995" t="s">
        <v>10</v>
      </c>
      <c r="B995">
        <v>298.70100000000002</v>
      </c>
      <c r="C995">
        <v>0</v>
      </c>
      <c r="D995" t="s">
        <v>11</v>
      </c>
      <c r="E995" t="s">
        <v>11</v>
      </c>
    </row>
    <row r="996" spans="1:5" x14ac:dyDescent="0.2">
      <c r="A996" t="s">
        <v>12</v>
      </c>
      <c r="B996">
        <v>7.2063300000000003</v>
      </c>
      <c r="C996">
        <v>0</v>
      </c>
      <c r="D996" t="s">
        <v>11</v>
      </c>
      <c r="E996" t="s">
        <v>11</v>
      </c>
    </row>
    <row r="997" spans="1:5" x14ac:dyDescent="0.2">
      <c r="A997" t="s">
        <v>12</v>
      </c>
      <c r="B997">
        <v>17.206299999999999</v>
      </c>
      <c r="C997">
        <v>0</v>
      </c>
      <c r="D997" t="s">
        <v>11</v>
      </c>
      <c r="E997" t="s">
        <v>11</v>
      </c>
    </row>
    <row r="998" spans="1:5" x14ac:dyDescent="0.2">
      <c r="A998" t="s">
        <v>12</v>
      </c>
      <c r="B998">
        <v>27.206299999999999</v>
      </c>
      <c r="C998">
        <v>0</v>
      </c>
      <c r="D998" t="s">
        <v>11</v>
      </c>
      <c r="E998" t="s">
        <v>11</v>
      </c>
    </row>
    <row r="999" spans="1:5" x14ac:dyDescent="0.2">
      <c r="A999" t="s">
        <v>12</v>
      </c>
      <c r="B999">
        <v>37.206299999999999</v>
      </c>
      <c r="C999">
        <v>0</v>
      </c>
      <c r="D999" t="s">
        <v>11</v>
      </c>
      <c r="E999" t="s">
        <v>11</v>
      </c>
    </row>
    <row r="1000" spans="1:5" x14ac:dyDescent="0.2">
      <c r="A1000" t="s">
        <v>12</v>
      </c>
      <c r="B1000">
        <v>47.206299999999999</v>
      </c>
      <c r="C1000">
        <v>0</v>
      </c>
      <c r="D1000" t="s">
        <v>11</v>
      </c>
      <c r="E1000" t="s">
        <v>11</v>
      </c>
    </row>
    <row r="1001" spans="1:5" x14ac:dyDescent="0.2">
      <c r="A1001" t="s">
        <v>12</v>
      </c>
      <c r="B1001">
        <v>57.206299999999999</v>
      </c>
      <c r="C1001">
        <v>0</v>
      </c>
      <c r="D1001" t="s">
        <v>11</v>
      </c>
      <c r="E1001" t="s">
        <v>11</v>
      </c>
    </row>
    <row r="1002" spans="1:5" x14ac:dyDescent="0.2">
      <c r="A1002" t="s">
        <v>12</v>
      </c>
      <c r="B1002">
        <v>67.206299999999999</v>
      </c>
      <c r="C1002">
        <v>0</v>
      </c>
      <c r="D1002" t="s">
        <v>11</v>
      </c>
      <c r="E1002" t="s">
        <v>11</v>
      </c>
    </row>
    <row r="1003" spans="1:5" x14ac:dyDescent="0.2">
      <c r="A1003" t="s">
        <v>12</v>
      </c>
      <c r="B1003">
        <v>77.206299999999999</v>
      </c>
      <c r="C1003">
        <v>0</v>
      </c>
      <c r="D1003" t="s">
        <v>11</v>
      </c>
      <c r="E1003" t="s">
        <v>11</v>
      </c>
    </row>
    <row r="1004" spans="1:5" x14ac:dyDescent="0.2">
      <c r="A1004" t="s">
        <v>12</v>
      </c>
      <c r="B1004">
        <v>87.206299999999999</v>
      </c>
      <c r="C1004">
        <v>0</v>
      </c>
      <c r="D1004" t="s">
        <v>11</v>
      </c>
      <c r="E1004" t="s">
        <v>11</v>
      </c>
    </row>
    <row r="1005" spans="1:5" x14ac:dyDescent="0.2">
      <c r="A1005" t="s">
        <v>12</v>
      </c>
      <c r="B1005">
        <v>97.206299999999999</v>
      </c>
      <c r="C1005">
        <v>0</v>
      </c>
      <c r="D1005" t="s">
        <v>11</v>
      </c>
      <c r="E1005" t="s">
        <v>11</v>
      </c>
    </row>
    <row r="1006" spans="1:5" x14ac:dyDescent="0.2">
      <c r="A1006" t="s">
        <v>12</v>
      </c>
      <c r="B1006">
        <v>107.206</v>
      </c>
      <c r="C1006">
        <v>0</v>
      </c>
      <c r="D1006" t="s">
        <v>11</v>
      </c>
      <c r="E1006" t="s">
        <v>11</v>
      </c>
    </row>
    <row r="1007" spans="1:5" x14ac:dyDescent="0.2">
      <c r="A1007" t="s">
        <v>12</v>
      </c>
      <c r="B1007">
        <v>117.206</v>
      </c>
      <c r="C1007">
        <v>0</v>
      </c>
      <c r="D1007" t="s">
        <v>11</v>
      </c>
      <c r="E1007" t="s">
        <v>11</v>
      </c>
    </row>
    <row r="1008" spans="1:5" x14ac:dyDescent="0.2">
      <c r="A1008" t="s">
        <v>12</v>
      </c>
      <c r="B1008">
        <v>127.206</v>
      </c>
      <c r="C1008">
        <v>141</v>
      </c>
      <c r="D1008" t="s">
        <v>1237</v>
      </c>
      <c r="E1008" t="s">
        <v>1238</v>
      </c>
    </row>
    <row r="1009" spans="1:5" x14ac:dyDescent="0.2">
      <c r="A1009" t="s">
        <v>12</v>
      </c>
      <c r="B1009">
        <v>137.20599999999999</v>
      </c>
      <c r="C1009">
        <v>131</v>
      </c>
      <c r="D1009" t="s">
        <v>1239</v>
      </c>
      <c r="E1009" t="s">
        <v>1240</v>
      </c>
    </row>
    <row r="1010" spans="1:5" x14ac:dyDescent="0.2">
      <c r="A1010" t="s">
        <v>12</v>
      </c>
      <c r="B1010">
        <v>147.20599999999999</v>
      </c>
      <c r="C1010">
        <v>244</v>
      </c>
      <c r="D1010" t="s">
        <v>1241</v>
      </c>
      <c r="E1010" t="s">
        <v>1242</v>
      </c>
    </row>
    <row r="1011" spans="1:5" x14ac:dyDescent="0.2">
      <c r="A1011" t="s">
        <v>12</v>
      </c>
      <c r="B1011">
        <v>157.20599999999999</v>
      </c>
      <c r="C1011">
        <v>228</v>
      </c>
      <c r="D1011" t="s">
        <v>1243</v>
      </c>
      <c r="E1011" t="s">
        <v>1244</v>
      </c>
    </row>
    <row r="1012" spans="1:5" x14ac:dyDescent="0.2">
      <c r="A1012" t="s">
        <v>12</v>
      </c>
      <c r="B1012">
        <v>167.20599999999999</v>
      </c>
      <c r="C1012">
        <v>430</v>
      </c>
      <c r="D1012" t="s">
        <v>1245</v>
      </c>
      <c r="E1012" t="s">
        <v>1246</v>
      </c>
    </row>
    <row r="1013" spans="1:5" x14ac:dyDescent="0.2">
      <c r="A1013" t="s">
        <v>12</v>
      </c>
      <c r="B1013">
        <v>177.20599999999999</v>
      </c>
      <c r="C1013">
        <v>406</v>
      </c>
      <c r="D1013" t="s">
        <v>1247</v>
      </c>
      <c r="E1013" t="s">
        <v>1248</v>
      </c>
    </row>
    <row r="1014" spans="1:5" x14ac:dyDescent="0.2">
      <c r="A1014" t="s">
        <v>12</v>
      </c>
      <c r="B1014">
        <v>187.20599999999999</v>
      </c>
      <c r="C1014">
        <v>384</v>
      </c>
      <c r="D1014" t="s">
        <v>1249</v>
      </c>
      <c r="E1014" t="s">
        <v>1250</v>
      </c>
    </row>
    <row r="1015" spans="1:5" x14ac:dyDescent="0.2">
      <c r="A1015" t="s">
        <v>12</v>
      </c>
      <c r="B1015">
        <v>197.20599999999999</v>
      </c>
      <c r="C1015">
        <v>383</v>
      </c>
      <c r="D1015" t="s">
        <v>1251</v>
      </c>
      <c r="E1015" t="s">
        <v>1252</v>
      </c>
    </row>
    <row r="1016" spans="1:5" x14ac:dyDescent="0.2">
      <c r="A1016" t="s">
        <v>12</v>
      </c>
      <c r="B1016">
        <v>207.20599999999999</v>
      </c>
      <c r="C1016">
        <v>538</v>
      </c>
      <c r="D1016" t="s">
        <v>1253</v>
      </c>
      <c r="E1016" t="s">
        <v>1254</v>
      </c>
    </row>
    <row r="1017" spans="1:5" x14ac:dyDescent="0.2">
      <c r="A1017" t="s">
        <v>12</v>
      </c>
      <c r="B1017">
        <v>217.20599999999999</v>
      </c>
      <c r="C1017">
        <v>580</v>
      </c>
      <c r="D1017" t="s">
        <v>1255</v>
      </c>
      <c r="E1017" t="s">
        <v>1256</v>
      </c>
    </row>
    <row r="1018" spans="1:5" x14ac:dyDescent="0.2">
      <c r="A1018" t="s">
        <v>12</v>
      </c>
      <c r="B1018">
        <v>227.20599999999999</v>
      </c>
      <c r="C1018">
        <v>554</v>
      </c>
      <c r="D1018" t="s">
        <v>1257</v>
      </c>
      <c r="E1018" t="s">
        <v>1258</v>
      </c>
    </row>
    <row r="1019" spans="1:5" x14ac:dyDescent="0.2">
      <c r="A1019" t="s">
        <v>12</v>
      </c>
      <c r="B1019">
        <v>237.20599999999999</v>
      </c>
      <c r="C1019">
        <v>531</v>
      </c>
      <c r="D1019" t="s">
        <v>1259</v>
      </c>
      <c r="E1019" t="s">
        <v>1260</v>
      </c>
    </row>
    <row r="1020" spans="1:5" x14ac:dyDescent="0.2">
      <c r="A1020" t="s">
        <v>12</v>
      </c>
      <c r="B1020">
        <v>247.20599999999999</v>
      </c>
      <c r="C1020">
        <v>597</v>
      </c>
      <c r="D1020" t="s">
        <v>1261</v>
      </c>
      <c r="E1020" t="s">
        <v>1262</v>
      </c>
    </row>
    <row r="1021" spans="1:5" x14ac:dyDescent="0.2">
      <c r="A1021" t="s">
        <v>12</v>
      </c>
      <c r="B1021">
        <v>257.20600000000002</v>
      </c>
      <c r="C1021">
        <v>573</v>
      </c>
      <c r="D1021" t="s">
        <v>1263</v>
      </c>
      <c r="E1021" t="s">
        <v>1264</v>
      </c>
    </row>
    <row r="1022" spans="1:5" x14ac:dyDescent="0.2">
      <c r="A1022" t="s">
        <v>12</v>
      </c>
      <c r="B1022">
        <v>267.20600000000002</v>
      </c>
      <c r="C1022">
        <v>606</v>
      </c>
      <c r="D1022" t="s">
        <v>1265</v>
      </c>
      <c r="E1022" t="s">
        <v>1266</v>
      </c>
    </row>
    <row r="1023" spans="1:5" x14ac:dyDescent="0.2">
      <c r="A1023" t="s">
        <v>12</v>
      </c>
      <c r="B1023">
        <v>277.20600000000002</v>
      </c>
      <c r="C1023">
        <v>584</v>
      </c>
      <c r="D1023" t="s">
        <v>1225</v>
      </c>
      <c r="E1023" t="s">
        <v>1226</v>
      </c>
    </row>
    <row r="1024" spans="1:5" x14ac:dyDescent="0.2">
      <c r="A1024" t="s">
        <v>12</v>
      </c>
      <c r="B1024">
        <v>287.20600000000002</v>
      </c>
      <c r="C1024">
        <v>564</v>
      </c>
      <c r="D1024" t="s">
        <v>11</v>
      </c>
      <c r="E1024" t="s">
        <v>11</v>
      </c>
    </row>
    <row r="1025" spans="1:5" x14ac:dyDescent="0.2">
      <c r="A1025" t="s">
        <v>12</v>
      </c>
      <c r="B1025">
        <v>297.20600000000002</v>
      </c>
      <c r="C1025">
        <v>569</v>
      </c>
      <c r="D1025" t="s">
        <v>1267</v>
      </c>
      <c r="E1025" t="s">
        <v>1268</v>
      </c>
    </row>
    <row r="1026" spans="1:5" x14ac:dyDescent="0.2">
      <c r="A1026" t="s">
        <v>51</v>
      </c>
      <c r="B1026">
        <v>6.3992100000000001</v>
      </c>
      <c r="C1026">
        <v>0</v>
      </c>
      <c r="D1026" t="s">
        <v>11</v>
      </c>
      <c r="E1026" t="s">
        <v>11</v>
      </c>
    </row>
    <row r="1027" spans="1:5" x14ac:dyDescent="0.2">
      <c r="A1027" t="s">
        <v>51</v>
      </c>
      <c r="B1027">
        <v>16.3992</v>
      </c>
      <c r="C1027">
        <v>0</v>
      </c>
      <c r="D1027" t="s">
        <v>11</v>
      </c>
      <c r="E1027" t="s">
        <v>11</v>
      </c>
    </row>
    <row r="1028" spans="1:5" x14ac:dyDescent="0.2">
      <c r="A1028" t="s">
        <v>51</v>
      </c>
      <c r="B1028">
        <v>26.3992</v>
      </c>
      <c r="C1028">
        <v>0</v>
      </c>
      <c r="D1028" t="s">
        <v>11</v>
      </c>
      <c r="E1028" t="s">
        <v>11</v>
      </c>
    </row>
    <row r="1029" spans="1:5" x14ac:dyDescent="0.2">
      <c r="A1029" t="s">
        <v>51</v>
      </c>
      <c r="B1029">
        <v>36.3992</v>
      </c>
      <c r="C1029">
        <v>0</v>
      </c>
      <c r="D1029" t="s">
        <v>11</v>
      </c>
      <c r="E1029" t="s">
        <v>11</v>
      </c>
    </row>
    <row r="1030" spans="1:5" x14ac:dyDescent="0.2">
      <c r="A1030" t="s">
        <v>51</v>
      </c>
      <c r="B1030">
        <v>46.3992</v>
      </c>
      <c r="C1030">
        <v>0</v>
      </c>
      <c r="D1030" t="s">
        <v>11</v>
      </c>
      <c r="E1030" t="s">
        <v>11</v>
      </c>
    </row>
    <row r="1031" spans="1:5" x14ac:dyDescent="0.2">
      <c r="A1031" t="s">
        <v>51</v>
      </c>
      <c r="B1031">
        <v>56.3992</v>
      </c>
      <c r="C1031">
        <v>0</v>
      </c>
      <c r="D1031" t="s">
        <v>11</v>
      </c>
      <c r="E1031" t="s">
        <v>11</v>
      </c>
    </row>
    <row r="1032" spans="1:5" x14ac:dyDescent="0.2">
      <c r="A1032" t="s">
        <v>51</v>
      </c>
      <c r="B1032">
        <v>66.399199999999993</v>
      </c>
      <c r="C1032">
        <v>0</v>
      </c>
      <c r="D1032" t="s">
        <v>11</v>
      </c>
      <c r="E1032" t="s">
        <v>11</v>
      </c>
    </row>
    <row r="1033" spans="1:5" x14ac:dyDescent="0.2">
      <c r="A1033" t="s">
        <v>51</v>
      </c>
      <c r="B1033">
        <v>76.399199999999993</v>
      </c>
      <c r="C1033">
        <v>0</v>
      </c>
      <c r="D1033" t="s">
        <v>11</v>
      </c>
      <c r="E1033" t="s">
        <v>11</v>
      </c>
    </row>
    <row r="1034" spans="1:5" x14ac:dyDescent="0.2">
      <c r="A1034" t="s">
        <v>51</v>
      </c>
      <c r="B1034">
        <v>86.399199999999993</v>
      </c>
      <c r="C1034">
        <v>0</v>
      </c>
      <c r="D1034" t="s">
        <v>11</v>
      </c>
      <c r="E1034" t="s">
        <v>11</v>
      </c>
    </row>
    <row r="1035" spans="1:5" x14ac:dyDescent="0.2">
      <c r="A1035" t="s">
        <v>51</v>
      </c>
      <c r="B1035">
        <v>96.399199999999993</v>
      </c>
      <c r="C1035">
        <v>0</v>
      </c>
      <c r="D1035" t="s">
        <v>11</v>
      </c>
      <c r="E1035" t="s">
        <v>11</v>
      </c>
    </row>
    <row r="1036" spans="1:5" x14ac:dyDescent="0.2">
      <c r="A1036" t="s">
        <v>51</v>
      </c>
      <c r="B1036">
        <v>106.399</v>
      </c>
      <c r="C1036">
        <v>0</v>
      </c>
      <c r="D1036" t="s">
        <v>11</v>
      </c>
      <c r="E1036" t="s">
        <v>11</v>
      </c>
    </row>
    <row r="1037" spans="1:5" x14ac:dyDescent="0.2">
      <c r="A1037" t="s">
        <v>51</v>
      </c>
      <c r="B1037">
        <v>116.399</v>
      </c>
      <c r="C1037">
        <v>0</v>
      </c>
      <c r="D1037" t="s">
        <v>11</v>
      </c>
      <c r="E1037" t="s">
        <v>11</v>
      </c>
    </row>
    <row r="1038" spans="1:5" x14ac:dyDescent="0.2">
      <c r="A1038" t="s">
        <v>51</v>
      </c>
      <c r="B1038">
        <v>126.399</v>
      </c>
      <c r="C1038">
        <v>0</v>
      </c>
      <c r="D1038" t="s">
        <v>11</v>
      </c>
      <c r="E1038" t="s">
        <v>11</v>
      </c>
    </row>
    <row r="1039" spans="1:5" x14ac:dyDescent="0.2">
      <c r="A1039" t="s">
        <v>51</v>
      </c>
      <c r="B1039">
        <v>136.399</v>
      </c>
      <c r="C1039">
        <v>131</v>
      </c>
      <c r="D1039" t="s">
        <v>1269</v>
      </c>
      <c r="E1039" t="s">
        <v>1270</v>
      </c>
    </row>
    <row r="1040" spans="1:5" x14ac:dyDescent="0.2">
      <c r="A1040" t="s">
        <v>51</v>
      </c>
      <c r="B1040">
        <v>146.399</v>
      </c>
      <c r="C1040">
        <v>122</v>
      </c>
      <c r="D1040" t="s">
        <v>1271</v>
      </c>
      <c r="E1040" t="s">
        <v>1272</v>
      </c>
    </row>
    <row r="1041" spans="1:5" x14ac:dyDescent="0.2">
      <c r="A1041" t="s">
        <v>51</v>
      </c>
      <c r="B1041">
        <v>156.399</v>
      </c>
      <c r="C1041">
        <v>184</v>
      </c>
      <c r="D1041" t="s">
        <v>1273</v>
      </c>
      <c r="E1041" t="s">
        <v>1274</v>
      </c>
    </row>
    <row r="1042" spans="1:5" x14ac:dyDescent="0.2">
      <c r="A1042" t="s">
        <v>51</v>
      </c>
      <c r="B1042">
        <v>166.399</v>
      </c>
      <c r="C1042">
        <v>216</v>
      </c>
      <c r="D1042" t="s">
        <v>1275</v>
      </c>
      <c r="E1042" t="s">
        <v>1276</v>
      </c>
    </row>
    <row r="1043" spans="1:5" x14ac:dyDescent="0.2">
      <c r="A1043" t="s">
        <v>51</v>
      </c>
      <c r="B1043">
        <v>176.399</v>
      </c>
      <c r="C1043">
        <v>285</v>
      </c>
      <c r="D1043" t="s">
        <v>1277</v>
      </c>
      <c r="E1043" t="s">
        <v>1278</v>
      </c>
    </row>
    <row r="1044" spans="1:5" x14ac:dyDescent="0.2">
      <c r="A1044" t="s">
        <v>51</v>
      </c>
      <c r="B1044">
        <v>186.399</v>
      </c>
      <c r="C1044">
        <v>386</v>
      </c>
      <c r="D1044" t="s">
        <v>1279</v>
      </c>
      <c r="E1044" t="s">
        <v>1280</v>
      </c>
    </row>
    <row r="1045" spans="1:5" x14ac:dyDescent="0.2">
      <c r="A1045" t="s">
        <v>51</v>
      </c>
      <c r="B1045">
        <v>196.399</v>
      </c>
      <c r="C1045">
        <v>366</v>
      </c>
      <c r="D1045" t="s">
        <v>1281</v>
      </c>
      <c r="E1045" t="s">
        <v>1282</v>
      </c>
    </row>
    <row r="1046" spans="1:5" x14ac:dyDescent="0.2">
      <c r="A1046" t="s">
        <v>51</v>
      </c>
      <c r="B1046">
        <v>206.399</v>
      </c>
      <c r="C1046">
        <v>348</v>
      </c>
      <c r="D1046" t="s">
        <v>1283</v>
      </c>
      <c r="E1046" t="s">
        <v>1284</v>
      </c>
    </row>
    <row r="1047" spans="1:5" x14ac:dyDescent="0.2">
      <c r="A1047" t="s">
        <v>51</v>
      </c>
      <c r="B1047">
        <v>216.399</v>
      </c>
      <c r="C1047">
        <v>482</v>
      </c>
      <c r="D1047" t="s">
        <v>1285</v>
      </c>
      <c r="E1047" t="s">
        <v>1286</v>
      </c>
    </row>
    <row r="1048" spans="1:5" x14ac:dyDescent="0.2">
      <c r="A1048" t="s">
        <v>51</v>
      </c>
      <c r="B1048">
        <v>226.399</v>
      </c>
      <c r="C1048">
        <v>556</v>
      </c>
      <c r="D1048" t="s">
        <v>1287</v>
      </c>
      <c r="E1048" t="s">
        <v>1288</v>
      </c>
    </row>
    <row r="1049" spans="1:5" x14ac:dyDescent="0.2">
      <c r="A1049" t="s">
        <v>51</v>
      </c>
      <c r="B1049">
        <v>236.399</v>
      </c>
      <c r="C1049">
        <v>532</v>
      </c>
      <c r="D1049" t="s">
        <v>1289</v>
      </c>
      <c r="E1049" t="s">
        <v>1290</v>
      </c>
    </row>
    <row r="1050" spans="1:5" x14ac:dyDescent="0.2">
      <c r="A1050" t="s">
        <v>51</v>
      </c>
      <c r="B1050">
        <v>246.399</v>
      </c>
      <c r="C1050">
        <v>511</v>
      </c>
      <c r="D1050" t="s">
        <v>1291</v>
      </c>
      <c r="E1050" t="s">
        <v>1292</v>
      </c>
    </row>
    <row r="1051" spans="1:5" x14ac:dyDescent="0.2">
      <c r="A1051" t="s">
        <v>51</v>
      </c>
      <c r="B1051">
        <v>256.399</v>
      </c>
      <c r="C1051">
        <v>575</v>
      </c>
      <c r="D1051" t="s">
        <v>1293</v>
      </c>
      <c r="E1051" t="s">
        <v>1294</v>
      </c>
    </row>
    <row r="1052" spans="1:5" x14ac:dyDescent="0.2">
      <c r="A1052" t="s">
        <v>51</v>
      </c>
      <c r="B1052">
        <v>266.399</v>
      </c>
      <c r="C1052">
        <v>554</v>
      </c>
      <c r="D1052" t="s">
        <v>1295</v>
      </c>
      <c r="E1052" t="s">
        <v>1296</v>
      </c>
    </row>
    <row r="1053" spans="1:5" x14ac:dyDescent="0.2">
      <c r="A1053" t="s">
        <v>51</v>
      </c>
      <c r="B1053">
        <v>276.399</v>
      </c>
      <c r="C1053">
        <v>534</v>
      </c>
      <c r="D1053" t="s">
        <v>1297</v>
      </c>
      <c r="E1053" t="s">
        <v>1298</v>
      </c>
    </row>
    <row r="1054" spans="1:5" x14ac:dyDescent="0.2">
      <c r="A1054" t="s">
        <v>51</v>
      </c>
      <c r="B1054">
        <v>286.399</v>
      </c>
      <c r="C1054">
        <v>565</v>
      </c>
      <c r="D1054" t="s">
        <v>1299</v>
      </c>
      <c r="E1054" t="s">
        <v>1300</v>
      </c>
    </row>
    <row r="1055" spans="1:5" x14ac:dyDescent="0.2">
      <c r="A1055" t="s">
        <v>51</v>
      </c>
      <c r="B1055">
        <v>296.399</v>
      </c>
      <c r="C1055">
        <v>546</v>
      </c>
      <c r="D1055" t="s">
        <v>1301</v>
      </c>
      <c r="E1055" t="s">
        <v>1302</v>
      </c>
    </row>
    <row r="1056" spans="1:5" x14ac:dyDescent="0.2">
      <c r="A1056" t="s">
        <v>90</v>
      </c>
      <c r="B1056">
        <v>5.8201999999999998</v>
      </c>
      <c r="C1056">
        <v>0</v>
      </c>
      <c r="D1056" t="s">
        <v>11</v>
      </c>
      <c r="E1056" t="s">
        <v>11</v>
      </c>
    </row>
    <row r="1057" spans="1:5" x14ac:dyDescent="0.2">
      <c r="A1057" t="s">
        <v>90</v>
      </c>
      <c r="B1057">
        <v>15.8202</v>
      </c>
      <c r="C1057">
        <v>0</v>
      </c>
      <c r="D1057" t="s">
        <v>11</v>
      </c>
      <c r="E1057" t="s">
        <v>11</v>
      </c>
    </row>
    <row r="1058" spans="1:5" x14ac:dyDescent="0.2">
      <c r="A1058" t="s">
        <v>90</v>
      </c>
      <c r="B1058">
        <v>25.8202</v>
      </c>
      <c r="C1058">
        <v>0</v>
      </c>
      <c r="D1058" t="s">
        <v>11</v>
      </c>
      <c r="E1058" t="s">
        <v>11</v>
      </c>
    </row>
    <row r="1059" spans="1:5" x14ac:dyDescent="0.2">
      <c r="A1059" t="s">
        <v>90</v>
      </c>
      <c r="B1059">
        <v>35.8202</v>
      </c>
      <c r="C1059">
        <v>0</v>
      </c>
      <c r="D1059" t="s">
        <v>11</v>
      </c>
      <c r="E1059" t="s">
        <v>11</v>
      </c>
    </row>
    <row r="1060" spans="1:5" x14ac:dyDescent="0.2">
      <c r="A1060" t="s">
        <v>90</v>
      </c>
      <c r="B1060">
        <v>45.8202</v>
      </c>
      <c r="C1060">
        <v>0</v>
      </c>
      <c r="D1060" t="s">
        <v>11</v>
      </c>
      <c r="E1060" t="s">
        <v>11</v>
      </c>
    </row>
    <row r="1061" spans="1:5" x14ac:dyDescent="0.2">
      <c r="A1061" t="s">
        <v>90</v>
      </c>
      <c r="B1061">
        <v>55.8202</v>
      </c>
      <c r="C1061">
        <v>0</v>
      </c>
      <c r="D1061" t="s">
        <v>11</v>
      </c>
      <c r="E1061" t="s">
        <v>11</v>
      </c>
    </row>
    <row r="1062" spans="1:5" x14ac:dyDescent="0.2">
      <c r="A1062" t="s">
        <v>90</v>
      </c>
      <c r="B1062">
        <v>65.8202</v>
      </c>
      <c r="C1062">
        <v>0</v>
      </c>
      <c r="D1062" t="s">
        <v>11</v>
      </c>
      <c r="E1062" t="s">
        <v>11</v>
      </c>
    </row>
    <row r="1063" spans="1:5" x14ac:dyDescent="0.2">
      <c r="A1063" t="s">
        <v>90</v>
      </c>
      <c r="B1063">
        <v>75.8202</v>
      </c>
      <c r="C1063">
        <v>0</v>
      </c>
      <c r="D1063" t="s">
        <v>11</v>
      </c>
      <c r="E1063" t="s">
        <v>11</v>
      </c>
    </row>
    <row r="1064" spans="1:5" x14ac:dyDescent="0.2">
      <c r="A1064" t="s">
        <v>90</v>
      </c>
      <c r="B1064">
        <v>85.8202</v>
      </c>
      <c r="C1064">
        <v>0</v>
      </c>
      <c r="D1064" t="s">
        <v>11</v>
      </c>
      <c r="E1064" t="s">
        <v>11</v>
      </c>
    </row>
    <row r="1065" spans="1:5" x14ac:dyDescent="0.2">
      <c r="A1065" t="s">
        <v>90</v>
      </c>
      <c r="B1065">
        <v>95.8202</v>
      </c>
      <c r="C1065">
        <v>0</v>
      </c>
      <c r="D1065" t="s">
        <v>11</v>
      </c>
      <c r="E1065" t="s">
        <v>11</v>
      </c>
    </row>
    <row r="1066" spans="1:5" x14ac:dyDescent="0.2">
      <c r="A1066" t="s">
        <v>90</v>
      </c>
      <c r="B1066">
        <v>105.82</v>
      </c>
      <c r="C1066">
        <v>0</v>
      </c>
      <c r="D1066" t="s">
        <v>11</v>
      </c>
      <c r="E1066" t="s">
        <v>11</v>
      </c>
    </row>
    <row r="1067" spans="1:5" x14ac:dyDescent="0.2">
      <c r="A1067" t="s">
        <v>90</v>
      </c>
      <c r="B1067">
        <v>115.82</v>
      </c>
      <c r="C1067">
        <v>0</v>
      </c>
      <c r="D1067" t="s">
        <v>11</v>
      </c>
      <c r="E1067" t="s">
        <v>11</v>
      </c>
    </row>
    <row r="1068" spans="1:5" x14ac:dyDescent="0.2">
      <c r="A1068" t="s">
        <v>90</v>
      </c>
      <c r="B1068">
        <v>125.82</v>
      </c>
      <c r="C1068">
        <v>0</v>
      </c>
      <c r="D1068" t="s">
        <v>11</v>
      </c>
      <c r="E1068" t="s">
        <v>11</v>
      </c>
    </row>
    <row r="1069" spans="1:5" x14ac:dyDescent="0.2">
      <c r="A1069" t="s">
        <v>90</v>
      </c>
      <c r="B1069">
        <v>135.82</v>
      </c>
      <c r="C1069">
        <v>0</v>
      </c>
      <c r="D1069" t="s">
        <v>11</v>
      </c>
      <c r="E1069" t="s">
        <v>11</v>
      </c>
    </row>
    <row r="1070" spans="1:5" x14ac:dyDescent="0.2">
      <c r="A1070" t="s">
        <v>90</v>
      </c>
      <c r="B1070">
        <v>145.82</v>
      </c>
      <c r="C1070">
        <v>0</v>
      </c>
      <c r="D1070" t="s">
        <v>1303</v>
      </c>
      <c r="E1070" t="s">
        <v>1304</v>
      </c>
    </row>
    <row r="1071" spans="1:5" x14ac:dyDescent="0.2">
      <c r="A1071" t="s">
        <v>90</v>
      </c>
      <c r="B1071">
        <v>155.82</v>
      </c>
      <c r="C1071">
        <v>115</v>
      </c>
      <c r="D1071" t="s">
        <v>1305</v>
      </c>
      <c r="E1071" t="s">
        <v>1306</v>
      </c>
    </row>
    <row r="1072" spans="1:5" x14ac:dyDescent="0.2">
      <c r="A1072" t="s">
        <v>90</v>
      </c>
      <c r="B1072">
        <v>165.82</v>
      </c>
      <c r="C1072">
        <v>173</v>
      </c>
      <c r="D1072" t="s">
        <v>1307</v>
      </c>
      <c r="E1072" t="s">
        <v>1308</v>
      </c>
    </row>
    <row r="1073" spans="1:5" x14ac:dyDescent="0.2">
      <c r="A1073" t="s">
        <v>90</v>
      </c>
      <c r="B1073">
        <v>175.82</v>
      </c>
      <c r="C1073">
        <v>204</v>
      </c>
      <c r="D1073" t="s">
        <v>1309</v>
      </c>
      <c r="E1073" t="s">
        <v>1310</v>
      </c>
    </row>
    <row r="1074" spans="1:5" x14ac:dyDescent="0.2">
      <c r="A1074" t="s">
        <v>90</v>
      </c>
      <c r="B1074">
        <v>185.82</v>
      </c>
      <c r="C1074">
        <v>271</v>
      </c>
      <c r="D1074" t="s">
        <v>1311</v>
      </c>
      <c r="E1074" t="s">
        <v>1312</v>
      </c>
    </row>
    <row r="1075" spans="1:5" x14ac:dyDescent="0.2">
      <c r="A1075" t="s">
        <v>90</v>
      </c>
      <c r="B1075">
        <v>195.82</v>
      </c>
      <c r="C1075">
        <v>367</v>
      </c>
      <c r="D1075" t="s">
        <v>1313</v>
      </c>
      <c r="E1075" t="s">
        <v>1314</v>
      </c>
    </row>
    <row r="1076" spans="1:5" x14ac:dyDescent="0.2">
      <c r="A1076" t="s">
        <v>90</v>
      </c>
      <c r="B1076">
        <v>205.82</v>
      </c>
      <c r="C1076">
        <v>349</v>
      </c>
      <c r="D1076" t="s">
        <v>1315</v>
      </c>
      <c r="E1076" t="s">
        <v>1316</v>
      </c>
    </row>
    <row r="1077" spans="1:5" x14ac:dyDescent="0.2">
      <c r="A1077" t="s">
        <v>90</v>
      </c>
      <c r="B1077">
        <v>215.82</v>
      </c>
      <c r="C1077">
        <v>333</v>
      </c>
      <c r="D1077" t="s">
        <v>1317</v>
      </c>
      <c r="E1077" t="s">
        <v>1318</v>
      </c>
    </row>
    <row r="1078" spans="1:5" x14ac:dyDescent="0.2">
      <c r="A1078" t="s">
        <v>90</v>
      </c>
      <c r="B1078">
        <v>225.82</v>
      </c>
      <c r="C1078">
        <v>462</v>
      </c>
      <c r="D1078" t="s">
        <v>1319</v>
      </c>
      <c r="E1078" t="s">
        <v>1320</v>
      </c>
    </row>
    <row r="1079" spans="1:5" x14ac:dyDescent="0.2">
      <c r="A1079" t="s">
        <v>90</v>
      </c>
      <c r="B1079">
        <v>235.82</v>
      </c>
      <c r="C1079">
        <v>534</v>
      </c>
      <c r="D1079" t="s">
        <v>1321</v>
      </c>
      <c r="E1079" t="s">
        <v>1322</v>
      </c>
    </row>
    <row r="1080" spans="1:5" x14ac:dyDescent="0.2">
      <c r="A1080" t="s">
        <v>90</v>
      </c>
      <c r="B1080">
        <v>245.82</v>
      </c>
      <c r="C1080">
        <v>512</v>
      </c>
      <c r="D1080" t="s">
        <v>1323</v>
      </c>
      <c r="E1080" t="s">
        <v>1324</v>
      </c>
    </row>
    <row r="1081" spans="1:5" x14ac:dyDescent="0.2">
      <c r="A1081" t="s">
        <v>90</v>
      </c>
      <c r="B1081">
        <v>255.82</v>
      </c>
      <c r="C1081">
        <v>492</v>
      </c>
      <c r="D1081" t="s">
        <v>1325</v>
      </c>
      <c r="E1081" t="s">
        <v>1326</v>
      </c>
    </row>
    <row r="1082" spans="1:5" x14ac:dyDescent="0.2">
      <c r="A1082" t="s">
        <v>90</v>
      </c>
      <c r="B1082">
        <v>265.82</v>
      </c>
      <c r="C1082">
        <v>555</v>
      </c>
      <c r="D1082" t="s">
        <v>1327</v>
      </c>
      <c r="E1082" t="s">
        <v>1328</v>
      </c>
    </row>
    <row r="1083" spans="1:5" x14ac:dyDescent="0.2">
      <c r="A1083" t="s">
        <v>90</v>
      </c>
      <c r="B1083">
        <v>275.82</v>
      </c>
      <c r="C1083">
        <v>535</v>
      </c>
      <c r="D1083" t="s">
        <v>1329</v>
      </c>
      <c r="E1083" t="s">
        <v>1330</v>
      </c>
    </row>
    <row r="1084" spans="1:5" x14ac:dyDescent="0.2">
      <c r="A1084" t="s">
        <v>90</v>
      </c>
      <c r="B1084">
        <v>285.82</v>
      </c>
      <c r="C1084">
        <v>516</v>
      </c>
      <c r="D1084" t="s">
        <v>1331</v>
      </c>
      <c r="E1084" t="s">
        <v>1332</v>
      </c>
    </row>
    <row r="1085" spans="1:5" x14ac:dyDescent="0.2">
      <c r="A1085" t="s">
        <v>90</v>
      </c>
      <c r="B1085">
        <v>295.82</v>
      </c>
      <c r="C1085">
        <v>547</v>
      </c>
      <c r="D1085" t="s">
        <v>1333</v>
      </c>
      <c r="E1085" t="s">
        <v>1334</v>
      </c>
    </row>
    <row r="1086" spans="1:5" x14ac:dyDescent="0.2">
      <c r="A1086" t="s">
        <v>222</v>
      </c>
      <c r="B1086">
        <v>9.7861799999999999</v>
      </c>
      <c r="C1086">
        <v>0</v>
      </c>
      <c r="D1086" t="s">
        <v>11</v>
      </c>
      <c r="E1086" t="s">
        <v>11</v>
      </c>
    </row>
    <row r="1087" spans="1:5" x14ac:dyDescent="0.2">
      <c r="A1087" t="s">
        <v>222</v>
      </c>
      <c r="B1087">
        <v>19.786200000000001</v>
      </c>
      <c r="C1087">
        <v>363</v>
      </c>
      <c r="D1087" t="s">
        <v>1335</v>
      </c>
      <c r="E1087" t="s">
        <v>1336</v>
      </c>
    </row>
    <row r="1088" spans="1:5" x14ac:dyDescent="0.2">
      <c r="A1088" t="s">
        <v>222</v>
      </c>
      <c r="B1088">
        <v>29.786200000000001</v>
      </c>
      <c r="C1088">
        <v>966</v>
      </c>
      <c r="D1088" t="s">
        <v>1337</v>
      </c>
      <c r="E1088" t="s">
        <v>1338</v>
      </c>
    </row>
    <row r="1089" spans="1:5" x14ac:dyDescent="0.2">
      <c r="A1089" t="s">
        <v>222</v>
      </c>
      <c r="B1089">
        <v>39.786200000000001</v>
      </c>
      <c r="C1089">
        <v>995</v>
      </c>
      <c r="D1089" t="s">
        <v>1339</v>
      </c>
      <c r="E1089" t="s">
        <v>1340</v>
      </c>
    </row>
    <row r="1090" spans="1:5" x14ac:dyDescent="0.2">
      <c r="A1090" t="s">
        <v>222</v>
      </c>
      <c r="B1090">
        <v>49.786200000000001</v>
      </c>
      <c r="C1090">
        <v>1012</v>
      </c>
      <c r="D1090" t="s">
        <v>1341</v>
      </c>
      <c r="E1090" t="s">
        <v>1342</v>
      </c>
    </row>
    <row r="1091" spans="1:5" x14ac:dyDescent="0.2">
      <c r="A1091" t="s">
        <v>222</v>
      </c>
      <c r="B1091">
        <v>59.786200000000001</v>
      </c>
      <c r="C1091">
        <v>1023</v>
      </c>
      <c r="D1091" t="s">
        <v>1343</v>
      </c>
      <c r="E1091" t="s">
        <v>1344</v>
      </c>
    </row>
    <row r="1092" spans="1:5" x14ac:dyDescent="0.2">
      <c r="A1092" t="s">
        <v>222</v>
      </c>
      <c r="B1092">
        <v>69.786199999999994</v>
      </c>
      <c r="C1092">
        <v>1031</v>
      </c>
      <c r="D1092" t="s">
        <v>1345</v>
      </c>
      <c r="E1092" t="s">
        <v>1346</v>
      </c>
    </row>
    <row r="1093" spans="1:5" x14ac:dyDescent="0.2">
      <c r="A1093" t="s">
        <v>222</v>
      </c>
      <c r="B1093">
        <v>79.786199999999994</v>
      </c>
      <c r="C1093">
        <v>1082</v>
      </c>
      <c r="D1093" t="s">
        <v>1347</v>
      </c>
      <c r="E1093" t="s">
        <v>1348</v>
      </c>
    </row>
    <row r="1094" spans="1:5" x14ac:dyDescent="0.2">
      <c r="A1094" t="s">
        <v>222</v>
      </c>
      <c r="B1094">
        <v>89.786199999999994</v>
      </c>
      <c r="C1094">
        <v>1162</v>
      </c>
      <c r="D1094" t="s">
        <v>1349</v>
      </c>
      <c r="E1094" t="s">
        <v>1350</v>
      </c>
    </row>
    <row r="1095" spans="1:5" x14ac:dyDescent="0.2">
      <c r="A1095" t="s">
        <v>222</v>
      </c>
      <c r="B1095">
        <v>99.786199999999994</v>
      </c>
      <c r="C1095">
        <v>1154</v>
      </c>
      <c r="D1095" t="s">
        <v>1351</v>
      </c>
      <c r="E1095" t="s">
        <v>1352</v>
      </c>
    </row>
    <row r="1096" spans="1:5" x14ac:dyDescent="0.2">
      <c r="A1096" t="s">
        <v>222</v>
      </c>
      <c r="B1096">
        <v>109.786</v>
      </c>
      <c r="C1096">
        <v>1147</v>
      </c>
      <c r="D1096" t="s">
        <v>1353</v>
      </c>
      <c r="E1096" t="s">
        <v>1354</v>
      </c>
    </row>
    <row r="1097" spans="1:5" x14ac:dyDescent="0.2">
      <c r="A1097" t="s">
        <v>222</v>
      </c>
      <c r="B1097">
        <v>119.786</v>
      </c>
      <c r="C1097">
        <v>1142</v>
      </c>
      <c r="D1097" t="s">
        <v>1355</v>
      </c>
      <c r="E1097" t="s">
        <v>1356</v>
      </c>
    </row>
    <row r="1098" spans="1:5" x14ac:dyDescent="0.2">
      <c r="A1098" t="s">
        <v>222</v>
      </c>
      <c r="B1098">
        <v>129.786</v>
      </c>
      <c r="C1098">
        <v>1137</v>
      </c>
      <c r="D1098" t="s">
        <v>1357</v>
      </c>
      <c r="E1098" t="s">
        <v>1358</v>
      </c>
    </row>
    <row r="1099" spans="1:5" x14ac:dyDescent="0.2">
      <c r="A1099" t="s">
        <v>222</v>
      </c>
      <c r="B1099">
        <v>139.786</v>
      </c>
      <c r="C1099">
        <v>1158</v>
      </c>
      <c r="D1099" t="s">
        <v>1359</v>
      </c>
      <c r="E1099" t="s">
        <v>1360</v>
      </c>
    </row>
    <row r="1100" spans="1:5" x14ac:dyDescent="0.2">
      <c r="A1100" t="s">
        <v>222</v>
      </c>
      <c r="B1100">
        <v>149.786</v>
      </c>
      <c r="C1100">
        <v>1201</v>
      </c>
      <c r="D1100" t="s">
        <v>1361</v>
      </c>
      <c r="E1100" t="s">
        <v>1362</v>
      </c>
    </row>
    <row r="1101" spans="1:5" x14ac:dyDescent="0.2">
      <c r="A1101" t="s">
        <v>222</v>
      </c>
      <c r="B1101">
        <v>159.786</v>
      </c>
      <c r="C1101">
        <v>1194</v>
      </c>
      <c r="D1101" t="s">
        <v>1363</v>
      </c>
      <c r="E1101" t="s">
        <v>1364</v>
      </c>
    </row>
    <row r="1102" spans="1:5" x14ac:dyDescent="0.2">
      <c r="A1102" t="s">
        <v>222</v>
      </c>
      <c r="B1102">
        <v>169.786</v>
      </c>
      <c r="C1102">
        <v>1187</v>
      </c>
      <c r="D1102" t="s">
        <v>1365</v>
      </c>
      <c r="E1102" t="s">
        <v>1366</v>
      </c>
    </row>
    <row r="1103" spans="1:5" x14ac:dyDescent="0.2">
      <c r="A1103" t="s">
        <v>222</v>
      </c>
      <c r="B1103">
        <v>179.786</v>
      </c>
      <c r="C1103">
        <v>1181</v>
      </c>
      <c r="D1103" t="s">
        <v>1367</v>
      </c>
      <c r="E1103" t="s">
        <v>1368</v>
      </c>
    </row>
    <row r="1104" spans="1:5" x14ac:dyDescent="0.2">
      <c r="A1104" t="s">
        <v>222</v>
      </c>
      <c r="B1104">
        <v>189.786</v>
      </c>
      <c r="C1104">
        <v>1176</v>
      </c>
      <c r="D1104" t="s">
        <v>1369</v>
      </c>
      <c r="E1104" t="s">
        <v>1370</v>
      </c>
    </row>
    <row r="1105" spans="1:5" x14ac:dyDescent="0.2">
      <c r="A1105" t="s">
        <v>222</v>
      </c>
      <c r="B1105">
        <v>199.786</v>
      </c>
      <c r="C1105">
        <v>1189</v>
      </c>
      <c r="D1105" t="s">
        <v>1371</v>
      </c>
      <c r="E1105" t="s">
        <v>1372</v>
      </c>
    </row>
    <row r="1106" spans="1:5" x14ac:dyDescent="0.2">
      <c r="A1106" t="s">
        <v>222</v>
      </c>
      <c r="B1106">
        <v>209.786</v>
      </c>
      <c r="C1106">
        <v>1201</v>
      </c>
      <c r="D1106" t="s">
        <v>1373</v>
      </c>
      <c r="E1106" t="s">
        <v>1374</v>
      </c>
    </row>
    <row r="1107" spans="1:5" x14ac:dyDescent="0.2">
      <c r="A1107" t="s">
        <v>222</v>
      </c>
      <c r="B1107">
        <v>219.786</v>
      </c>
      <c r="C1107">
        <v>1212</v>
      </c>
      <c r="D1107" t="s">
        <v>1375</v>
      </c>
      <c r="E1107" t="s">
        <v>1376</v>
      </c>
    </row>
    <row r="1108" spans="1:5" x14ac:dyDescent="0.2">
      <c r="A1108" t="s">
        <v>222</v>
      </c>
      <c r="B1108">
        <v>229.786</v>
      </c>
      <c r="C1108">
        <v>1206</v>
      </c>
      <c r="D1108" t="s">
        <v>1377</v>
      </c>
      <c r="E1108" t="s">
        <v>1378</v>
      </c>
    </row>
    <row r="1109" spans="1:5" x14ac:dyDescent="0.2">
      <c r="A1109" t="s">
        <v>222</v>
      </c>
      <c r="B1109">
        <v>239.786</v>
      </c>
      <c r="C1109">
        <v>1201</v>
      </c>
      <c r="D1109" t="s">
        <v>1379</v>
      </c>
      <c r="E1109" t="s">
        <v>1380</v>
      </c>
    </row>
    <row r="1110" spans="1:5" x14ac:dyDescent="0.2">
      <c r="A1110" t="s">
        <v>222</v>
      </c>
      <c r="B1110">
        <v>249.786</v>
      </c>
      <c r="C1110">
        <v>1210</v>
      </c>
      <c r="D1110" t="s">
        <v>1381</v>
      </c>
      <c r="E1110" t="s">
        <v>1382</v>
      </c>
    </row>
    <row r="1111" spans="1:5" x14ac:dyDescent="0.2">
      <c r="A1111" t="s">
        <v>222</v>
      </c>
      <c r="B1111">
        <v>259.786</v>
      </c>
      <c r="C1111">
        <v>1233</v>
      </c>
      <c r="D1111" t="s">
        <v>1383</v>
      </c>
      <c r="E1111" t="s">
        <v>1384</v>
      </c>
    </row>
    <row r="1112" spans="1:5" x14ac:dyDescent="0.2">
      <c r="A1112" t="s">
        <v>222</v>
      </c>
      <c r="B1112">
        <v>269.786</v>
      </c>
      <c r="C1112">
        <v>1227</v>
      </c>
      <c r="D1112" t="s">
        <v>1385</v>
      </c>
      <c r="E1112" t="s">
        <v>1386</v>
      </c>
    </row>
    <row r="1113" spans="1:5" x14ac:dyDescent="0.2">
      <c r="A1113" t="s">
        <v>222</v>
      </c>
      <c r="B1113">
        <v>279.786</v>
      </c>
      <c r="C1113">
        <v>1222</v>
      </c>
      <c r="D1113" t="s">
        <v>1387</v>
      </c>
      <c r="E1113" t="s">
        <v>1388</v>
      </c>
    </row>
    <row r="1114" spans="1:5" x14ac:dyDescent="0.2">
      <c r="A1114" t="s">
        <v>222</v>
      </c>
      <c r="B1114">
        <v>289.786</v>
      </c>
      <c r="C1114">
        <v>1217</v>
      </c>
      <c r="D1114" t="s">
        <v>1389</v>
      </c>
      <c r="E1114" t="s">
        <v>1390</v>
      </c>
    </row>
    <row r="1115" spans="1:5" x14ac:dyDescent="0.2">
      <c r="A1115" t="s">
        <v>222</v>
      </c>
      <c r="B1115">
        <v>299.786</v>
      </c>
      <c r="C1115">
        <v>1212</v>
      </c>
      <c r="D1115" t="s">
        <v>1391</v>
      </c>
      <c r="E1115" t="s">
        <v>1392</v>
      </c>
    </row>
    <row r="1116" spans="1:5" x14ac:dyDescent="0.2">
      <c r="A1116" t="s">
        <v>281</v>
      </c>
      <c r="B1116">
        <v>4.7360800000000003</v>
      </c>
      <c r="C1116">
        <v>0</v>
      </c>
      <c r="D1116" t="s">
        <v>11</v>
      </c>
      <c r="E1116" t="s">
        <v>11</v>
      </c>
    </row>
    <row r="1117" spans="1:5" x14ac:dyDescent="0.2">
      <c r="A1117" t="s">
        <v>281</v>
      </c>
      <c r="B1117">
        <v>14.7361</v>
      </c>
      <c r="C1117">
        <v>0</v>
      </c>
      <c r="D1117" t="s">
        <v>11</v>
      </c>
      <c r="E1117" t="s">
        <v>11</v>
      </c>
    </row>
    <row r="1118" spans="1:5" x14ac:dyDescent="0.2">
      <c r="A1118" t="s">
        <v>281</v>
      </c>
      <c r="B1118">
        <v>24.7361</v>
      </c>
      <c r="C1118">
        <v>0</v>
      </c>
      <c r="D1118" t="s">
        <v>11</v>
      </c>
      <c r="E1118" t="s">
        <v>11</v>
      </c>
    </row>
    <row r="1119" spans="1:5" x14ac:dyDescent="0.2">
      <c r="A1119" t="s">
        <v>281</v>
      </c>
      <c r="B1119">
        <v>34.7361</v>
      </c>
      <c r="C1119">
        <v>518</v>
      </c>
      <c r="D1119" t="s">
        <v>1393</v>
      </c>
      <c r="E1119" t="s">
        <v>1394</v>
      </c>
    </row>
    <row r="1120" spans="1:5" x14ac:dyDescent="0.2">
      <c r="A1120" t="s">
        <v>281</v>
      </c>
      <c r="B1120">
        <v>44.7361</v>
      </c>
      <c r="C1120">
        <v>643</v>
      </c>
      <c r="D1120" t="s">
        <v>1395</v>
      </c>
      <c r="E1120" t="s">
        <v>1396</v>
      </c>
    </row>
    <row r="1121" spans="1:5" x14ac:dyDescent="0.2">
      <c r="A1121" t="s">
        <v>281</v>
      </c>
      <c r="B1121">
        <v>54.7361</v>
      </c>
      <c r="C1121">
        <v>723</v>
      </c>
      <c r="D1121" t="s">
        <v>1397</v>
      </c>
      <c r="E1121" t="s">
        <v>1398</v>
      </c>
    </row>
    <row r="1122" spans="1:5" x14ac:dyDescent="0.2">
      <c r="A1122" t="s">
        <v>281</v>
      </c>
      <c r="B1122">
        <v>64.736099999999993</v>
      </c>
      <c r="C1122">
        <v>778</v>
      </c>
      <c r="D1122" t="s">
        <v>1399</v>
      </c>
      <c r="E1122" t="s">
        <v>1400</v>
      </c>
    </row>
    <row r="1123" spans="1:5" x14ac:dyDescent="0.2">
      <c r="A1123" t="s">
        <v>281</v>
      </c>
      <c r="B1123">
        <v>74.736099999999993</v>
      </c>
      <c r="C1123">
        <v>818</v>
      </c>
      <c r="D1123" t="s">
        <v>1401</v>
      </c>
      <c r="E1123" t="s">
        <v>1402</v>
      </c>
    </row>
    <row r="1124" spans="1:5" x14ac:dyDescent="0.2">
      <c r="A1124" t="s">
        <v>281</v>
      </c>
      <c r="B1124">
        <v>84.736099999999993</v>
      </c>
      <c r="C1124">
        <v>849</v>
      </c>
      <c r="D1124" t="s">
        <v>1403</v>
      </c>
      <c r="E1124" t="s">
        <v>1404</v>
      </c>
    </row>
    <row r="1125" spans="1:5" x14ac:dyDescent="0.2">
      <c r="A1125" t="s">
        <v>281</v>
      </c>
      <c r="B1125">
        <v>94.736099999999993</v>
      </c>
      <c r="C1125">
        <v>988</v>
      </c>
      <c r="D1125" t="s">
        <v>1405</v>
      </c>
      <c r="E1125" t="s">
        <v>1406</v>
      </c>
    </row>
    <row r="1126" spans="1:5" x14ac:dyDescent="0.2">
      <c r="A1126" t="s">
        <v>281</v>
      </c>
      <c r="B1126">
        <v>104.736</v>
      </c>
      <c r="C1126">
        <v>996</v>
      </c>
      <c r="D1126" t="s">
        <v>1407</v>
      </c>
      <c r="E1126" t="s">
        <v>1408</v>
      </c>
    </row>
    <row r="1127" spans="1:5" x14ac:dyDescent="0.2">
      <c r="A1127" t="s">
        <v>281</v>
      </c>
      <c r="B1127">
        <v>114.736</v>
      </c>
      <c r="C1127">
        <v>1004</v>
      </c>
      <c r="D1127" t="s">
        <v>1409</v>
      </c>
      <c r="E1127" t="s">
        <v>1410</v>
      </c>
    </row>
    <row r="1128" spans="1:5" x14ac:dyDescent="0.2">
      <c r="A1128" t="s">
        <v>281</v>
      </c>
      <c r="B1128">
        <v>124.736</v>
      </c>
      <c r="C1128">
        <v>1010</v>
      </c>
      <c r="D1128" t="s">
        <v>1411</v>
      </c>
      <c r="E1128" t="s">
        <v>1412</v>
      </c>
    </row>
    <row r="1129" spans="1:5" x14ac:dyDescent="0.2">
      <c r="A1129" t="s">
        <v>281</v>
      </c>
      <c r="B1129">
        <v>134.73599999999999</v>
      </c>
      <c r="C1129">
        <v>1015</v>
      </c>
      <c r="D1129" t="s">
        <v>1413</v>
      </c>
      <c r="E1129" t="s">
        <v>1414</v>
      </c>
    </row>
    <row r="1130" spans="1:5" x14ac:dyDescent="0.2">
      <c r="A1130" t="s">
        <v>281</v>
      </c>
      <c r="B1130">
        <v>144.73599999999999</v>
      </c>
      <c r="C1130">
        <v>1019</v>
      </c>
      <c r="D1130" t="s">
        <v>1415</v>
      </c>
      <c r="E1130" t="s">
        <v>1416</v>
      </c>
    </row>
    <row r="1131" spans="1:5" x14ac:dyDescent="0.2">
      <c r="A1131" t="s">
        <v>281</v>
      </c>
      <c r="B1131">
        <v>154.73599999999999</v>
      </c>
      <c r="C1131">
        <v>1046</v>
      </c>
      <c r="D1131" t="s">
        <v>1417</v>
      </c>
      <c r="E1131" t="s">
        <v>1418</v>
      </c>
    </row>
    <row r="1132" spans="1:5" x14ac:dyDescent="0.2">
      <c r="A1132" t="s">
        <v>281</v>
      </c>
      <c r="B1132">
        <v>164.73599999999999</v>
      </c>
      <c r="C1132">
        <v>1092</v>
      </c>
      <c r="D1132" t="s">
        <v>1419</v>
      </c>
      <c r="E1132" t="s">
        <v>1420</v>
      </c>
    </row>
    <row r="1133" spans="1:5" x14ac:dyDescent="0.2">
      <c r="A1133" t="s">
        <v>281</v>
      </c>
      <c r="B1133">
        <v>174.73599999999999</v>
      </c>
      <c r="C1133">
        <v>1091</v>
      </c>
      <c r="D1133" t="s">
        <v>1421</v>
      </c>
      <c r="E1133" t="s">
        <v>1422</v>
      </c>
    </row>
    <row r="1134" spans="1:5" x14ac:dyDescent="0.2">
      <c r="A1134" t="s">
        <v>281</v>
      </c>
      <c r="B1134">
        <v>184.73599999999999</v>
      </c>
      <c r="C1134">
        <v>1091</v>
      </c>
      <c r="D1134" t="s">
        <v>1423</v>
      </c>
      <c r="E1134" t="s">
        <v>1424</v>
      </c>
    </row>
    <row r="1135" spans="1:5" x14ac:dyDescent="0.2">
      <c r="A1135" t="s">
        <v>281</v>
      </c>
      <c r="B1135">
        <v>194.73599999999999</v>
      </c>
      <c r="C1135">
        <v>1090</v>
      </c>
      <c r="D1135" t="s">
        <v>1425</v>
      </c>
      <c r="E1135" t="s">
        <v>1426</v>
      </c>
    </row>
    <row r="1136" spans="1:5" x14ac:dyDescent="0.2">
      <c r="A1136" t="s">
        <v>281</v>
      </c>
      <c r="B1136">
        <v>204.73599999999999</v>
      </c>
      <c r="C1136">
        <v>1090</v>
      </c>
      <c r="D1136" t="s">
        <v>1427</v>
      </c>
      <c r="E1136" t="s">
        <v>1428</v>
      </c>
    </row>
    <row r="1137" spans="1:5" x14ac:dyDescent="0.2">
      <c r="A1137" t="s">
        <v>281</v>
      </c>
      <c r="B1137">
        <v>214.73599999999999</v>
      </c>
      <c r="C1137">
        <v>1140</v>
      </c>
      <c r="D1137" t="s">
        <v>1429</v>
      </c>
      <c r="E1137" t="s">
        <v>1430</v>
      </c>
    </row>
    <row r="1138" spans="1:5" x14ac:dyDescent="0.2">
      <c r="A1138" t="s">
        <v>281</v>
      </c>
      <c r="B1138">
        <v>224.73599999999999</v>
      </c>
      <c r="C1138">
        <v>1137</v>
      </c>
      <c r="D1138" t="s">
        <v>1431</v>
      </c>
      <c r="E1138" t="s">
        <v>1432</v>
      </c>
    </row>
    <row r="1139" spans="1:5" x14ac:dyDescent="0.2">
      <c r="A1139" t="s">
        <v>281</v>
      </c>
      <c r="B1139">
        <v>234.73599999999999</v>
      </c>
      <c r="C1139">
        <v>1134</v>
      </c>
      <c r="D1139" t="s">
        <v>1433</v>
      </c>
      <c r="E1139" t="s">
        <v>1434</v>
      </c>
    </row>
    <row r="1140" spans="1:5" x14ac:dyDescent="0.2">
      <c r="A1140" t="s">
        <v>281</v>
      </c>
      <c r="B1140">
        <v>244.73599999999999</v>
      </c>
      <c r="C1140">
        <v>1132</v>
      </c>
      <c r="D1140" t="s">
        <v>1435</v>
      </c>
      <c r="E1140" t="s">
        <v>1436</v>
      </c>
    </row>
    <row r="1141" spans="1:5" x14ac:dyDescent="0.2">
      <c r="A1141" t="s">
        <v>281</v>
      </c>
      <c r="B1141">
        <v>254.73599999999999</v>
      </c>
      <c r="C1141">
        <v>1130</v>
      </c>
      <c r="D1141" t="s">
        <v>1437</v>
      </c>
      <c r="E1141" t="s">
        <v>1438</v>
      </c>
    </row>
    <row r="1142" spans="1:5" x14ac:dyDescent="0.2">
      <c r="A1142" t="s">
        <v>281</v>
      </c>
      <c r="B1142">
        <v>264.73599999999999</v>
      </c>
      <c r="C1142">
        <v>1142</v>
      </c>
      <c r="D1142" t="s">
        <v>1439</v>
      </c>
      <c r="E1142" t="s">
        <v>1440</v>
      </c>
    </row>
    <row r="1143" spans="1:5" x14ac:dyDescent="0.2">
      <c r="A1143" t="s">
        <v>281</v>
      </c>
      <c r="B1143">
        <v>274.73599999999999</v>
      </c>
      <c r="C1143">
        <v>1166</v>
      </c>
      <c r="D1143" t="s">
        <v>1441</v>
      </c>
      <c r="E1143" t="s">
        <v>1442</v>
      </c>
    </row>
    <row r="1144" spans="1:5" x14ac:dyDescent="0.2">
      <c r="A1144" t="s">
        <v>281</v>
      </c>
      <c r="B1144">
        <v>284.73599999999999</v>
      </c>
      <c r="C1144">
        <v>1163</v>
      </c>
      <c r="D1144" t="s">
        <v>1443</v>
      </c>
      <c r="E1144" t="s">
        <v>1444</v>
      </c>
    </row>
    <row r="1145" spans="1:5" x14ac:dyDescent="0.2">
      <c r="A1145" t="s">
        <v>281</v>
      </c>
      <c r="B1145">
        <v>294.73599999999999</v>
      </c>
      <c r="C1145">
        <v>1160</v>
      </c>
      <c r="D1145" t="s">
        <v>1445</v>
      </c>
      <c r="E1145" t="s">
        <v>1446</v>
      </c>
    </row>
    <row r="1146" spans="1:5" x14ac:dyDescent="0.2">
      <c r="A1146" t="s">
        <v>338</v>
      </c>
      <c r="B1146">
        <v>7.9915900000000004</v>
      </c>
      <c r="C1146">
        <v>0</v>
      </c>
      <c r="D1146" t="s">
        <v>11</v>
      </c>
      <c r="E1146" t="s">
        <v>11</v>
      </c>
    </row>
    <row r="1147" spans="1:5" x14ac:dyDescent="0.2">
      <c r="A1147" t="s">
        <v>338</v>
      </c>
      <c r="B1147">
        <v>17.991599999999998</v>
      </c>
      <c r="C1147">
        <v>0</v>
      </c>
      <c r="D1147" t="s">
        <v>11</v>
      </c>
      <c r="E1147" t="s">
        <v>11</v>
      </c>
    </row>
    <row r="1148" spans="1:5" x14ac:dyDescent="0.2">
      <c r="A1148" t="s">
        <v>338</v>
      </c>
      <c r="B1148">
        <v>27.991599999999998</v>
      </c>
      <c r="C1148">
        <v>0</v>
      </c>
      <c r="D1148" t="s">
        <v>11</v>
      </c>
      <c r="E1148" t="s">
        <v>11</v>
      </c>
    </row>
    <row r="1149" spans="1:5" x14ac:dyDescent="0.2">
      <c r="A1149" t="s">
        <v>338</v>
      </c>
      <c r="B1149">
        <v>37.991599999999998</v>
      </c>
      <c r="C1149">
        <v>189</v>
      </c>
      <c r="D1149" t="s">
        <v>1447</v>
      </c>
      <c r="E1149" t="s">
        <v>1448</v>
      </c>
    </row>
    <row r="1150" spans="1:5" x14ac:dyDescent="0.2">
      <c r="A1150" t="s">
        <v>338</v>
      </c>
      <c r="B1150">
        <v>47.991599999999998</v>
      </c>
      <c r="C1150">
        <v>375</v>
      </c>
      <c r="D1150" t="s">
        <v>1449</v>
      </c>
      <c r="E1150" t="s">
        <v>1450</v>
      </c>
    </row>
    <row r="1151" spans="1:5" x14ac:dyDescent="0.2">
      <c r="A1151" t="s">
        <v>338</v>
      </c>
      <c r="B1151">
        <v>57.991599999999998</v>
      </c>
      <c r="C1151">
        <v>496</v>
      </c>
      <c r="D1151" t="s">
        <v>1451</v>
      </c>
      <c r="E1151" t="s">
        <v>1452</v>
      </c>
    </row>
    <row r="1152" spans="1:5" x14ac:dyDescent="0.2">
      <c r="A1152" t="s">
        <v>338</v>
      </c>
      <c r="B1152">
        <v>67.991600000000005</v>
      </c>
      <c r="C1152">
        <v>582</v>
      </c>
      <c r="D1152" t="s">
        <v>1453</v>
      </c>
      <c r="E1152" t="s">
        <v>1454</v>
      </c>
    </row>
    <row r="1153" spans="1:5" x14ac:dyDescent="0.2">
      <c r="A1153" t="s">
        <v>338</v>
      </c>
      <c r="B1153">
        <v>77.991600000000005</v>
      </c>
      <c r="C1153">
        <v>646</v>
      </c>
      <c r="D1153" t="s">
        <v>1455</v>
      </c>
      <c r="E1153" t="s">
        <v>1456</v>
      </c>
    </row>
    <row r="1154" spans="1:5" x14ac:dyDescent="0.2">
      <c r="A1154" t="s">
        <v>338</v>
      </c>
      <c r="B1154">
        <v>87.991600000000005</v>
      </c>
      <c r="C1154">
        <v>818</v>
      </c>
      <c r="D1154" t="s">
        <v>1457</v>
      </c>
      <c r="E1154" t="s">
        <v>1458</v>
      </c>
    </row>
    <row r="1155" spans="1:5" x14ac:dyDescent="0.2">
      <c r="A1155" t="s">
        <v>338</v>
      </c>
      <c r="B1155">
        <v>97.991600000000005</v>
      </c>
      <c r="C1155">
        <v>734</v>
      </c>
      <c r="D1155" t="s">
        <v>1459</v>
      </c>
      <c r="E1155" t="s">
        <v>1460</v>
      </c>
    </row>
    <row r="1156" spans="1:5" x14ac:dyDescent="0.2">
      <c r="A1156" t="s">
        <v>338</v>
      </c>
      <c r="B1156">
        <v>107.992</v>
      </c>
      <c r="C1156">
        <v>866</v>
      </c>
      <c r="D1156" t="s">
        <v>1461</v>
      </c>
      <c r="E1156" t="s">
        <v>1462</v>
      </c>
    </row>
    <row r="1157" spans="1:5" x14ac:dyDescent="0.2">
      <c r="A1157" t="s">
        <v>338</v>
      </c>
      <c r="B1157">
        <v>117.992</v>
      </c>
      <c r="C1157">
        <v>884</v>
      </c>
      <c r="D1157" t="s">
        <v>1463</v>
      </c>
      <c r="E1157" t="s">
        <v>1464</v>
      </c>
    </row>
    <row r="1158" spans="1:5" x14ac:dyDescent="0.2">
      <c r="A1158" t="s">
        <v>338</v>
      </c>
      <c r="B1158">
        <v>127.992</v>
      </c>
      <c r="C1158">
        <v>871</v>
      </c>
      <c r="D1158" t="s">
        <v>1465</v>
      </c>
      <c r="E1158" t="s">
        <v>1466</v>
      </c>
    </row>
    <row r="1159" spans="1:5" x14ac:dyDescent="0.2">
      <c r="A1159" t="s">
        <v>338</v>
      </c>
      <c r="B1159">
        <v>137.99199999999999</v>
      </c>
      <c r="C1159">
        <v>913</v>
      </c>
      <c r="D1159" t="s">
        <v>1467</v>
      </c>
      <c r="E1159" t="s">
        <v>1468</v>
      </c>
    </row>
    <row r="1160" spans="1:5" x14ac:dyDescent="0.2">
      <c r="A1160" t="s">
        <v>338</v>
      </c>
      <c r="B1160">
        <v>147.99199999999999</v>
      </c>
      <c r="C1160">
        <v>924</v>
      </c>
      <c r="D1160" t="s">
        <v>1469</v>
      </c>
      <c r="E1160" t="s">
        <v>1470</v>
      </c>
    </row>
    <row r="1161" spans="1:5" x14ac:dyDescent="0.2">
      <c r="A1161" t="s">
        <v>338</v>
      </c>
      <c r="B1161">
        <v>157.99199999999999</v>
      </c>
      <c r="C1161">
        <v>934</v>
      </c>
      <c r="D1161" t="s">
        <v>1471</v>
      </c>
      <c r="E1161" t="s">
        <v>1472</v>
      </c>
    </row>
    <row r="1162" spans="1:5" x14ac:dyDescent="0.2">
      <c r="A1162" t="s">
        <v>338</v>
      </c>
      <c r="B1162">
        <v>167.99199999999999</v>
      </c>
      <c r="C1162">
        <v>964</v>
      </c>
      <c r="D1162" t="s">
        <v>1473</v>
      </c>
      <c r="E1162" t="s">
        <v>1474</v>
      </c>
    </row>
    <row r="1163" spans="1:5" x14ac:dyDescent="0.2">
      <c r="A1163" t="s">
        <v>338</v>
      </c>
      <c r="B1163">
        <v>177.99199999999999</v>
      </c>
      <c r="C1163">
        <v>1011</v>
      </c>
      <c r="D1163" t="s">
        <v>1475</v>
      </c>
      <c r="E1163" t="s">
        <v>1476</v>
      </c>
    </row>
    <row r="1164" spans="1:5" x14ac:dyDescent="0.2">
      <c r="A1164" t="s">
        <v>338</v>
      </c>
      <c r="B1164">
        <v>187.99199999999999</v>
      </c>
      <c r="C1164">
        <v>1014</v>
      </c>
      <c r="D1164" t="s">
        <v>1477</v>
      </c>
      <c r="E1164" t="s">
        <v>1478</v>
      </c>
    </row>
    <row r="1165" spans="1:5" x14ac:dyDescent="0.2">
      <c r="A1165" t="s">
        <v>338</v>
      </c>
      <c r="B1165">
        <v>197.99199999999999</v>
      </c>
      <c r="C1165">
        <v>1000</v>
      </c>
      <c r="D1165" t="s">
        <v>1479</v>
      </c>
      <c r="E1165" t="s">
        <v>1480</v>
      </c>
    </row>
    <row r="1166" spans="1:5" x14ac:dyDescent="0.2">
      <c r="A1166" t="s">
        <v>338</v>
      </c>
      <c r="B1166">
        <v>207.99199999999999</v>
      </c>
      <c r="C1166">
        <v>1021</v>
      </c>
      <c r="D1166" t="s">
        <v>1481</v>
      </c>
      <c r="E1166" t="s">
        <v>1482</v>
      </c>
    </row>
    <row r="1167" spans="1:5" x14ac:dyDescent="0.2">
      <c r="A1167" t="s">
        <v>338</v>
      </c>
      <c r="B1167">
        <v>217.99199999999999</v>
      </c>
      <c r="C1167">
        <v>1073</v>
      </c>
      <c r="D1167" t="s">
        <v>1483</v>
      </c>
      <c r="E1167" t="s">
        <v>1484</v>
      </c>
    </row>
    <row r="1168" spans="1:5" x14ac:dyDescent="0.2">
      <c r="A1168" t="s">
        <v>338</v>
      </c>
      <c r="B1168">
        <v>227.99199999999999</v>
      </c>
      <c r="C1168">
        <v>1073</v>
      </c>
      <c r="D1168" t="s">
        <v>1485</v>
      </c>
      <c r="E1168" t="s">
        <v>1486</v>
      </c>
    </row>
    <row r="1169" spans="1:5" x14ac:dyDescent="0.2">
      <c r="A1169" t="s">
        <v>338</v>
      </c>
      <c r="B1169">
        <v>237.99199999999999</v>
      </c>
      <c r="C1169">
        <v>1058</v>
      </c>
      <c r="D1169" t="s">
        <v>1487</v>
      </c>
      <c r="E1169" t="s">
        <v>1488</v>
      </c>
    </row>
    <row r="1170" spans="1:5" x14ac:dyDescent="0.2">
      <c r="A1170" t="s">
        <v>338</v>
      </c>
      <c r="B1170">
        <v>247.99199999999999</v>
      </c>
      <c r="C1170">
        <v>1074</v>
      </c>
      <c r="D1170" t="s">
        <v>1489</v>
      </c>
      <c r="E1170" t="s">
        <v>1490</v>
      </c>
    </row>
    <row r="1171" spans="1:5" x14ac:dyDescent="0.2">
      <c r="A1171" t="s">
        <v>338</v>
      </c>
      <c r="B1171">
        <v>257.99200000000002</v>
      </c>
      <c r="C1171">
        <v>1074</v>
      </c>
      <c r="D1171" t="s">
        <v>1491</v>
      </c>
      <c r="E1171" t="s">
        <v>1492</v>
      </c>
    </row>
    <row r="1172" spans="1:5" x14ac:dyDescent="0.2">
      <c r="A1172" t="s">
        <v>338</v>
      </c>
      <c r="B1172">
        <v>267.99200000000002</v>
      </c>
      <c r="C1172">
        <v>1074</v>
      </c>
      <c r="D1172" t="s">
        <v>1493</v>
      </c>
      <c r="E1172" t="s">
        <v>1494</v>
      </c>
    </row>
    <row r="1173" spans="1:5" x14ac:dyDescent="0.2">
      <c r="A1173" t="s">
        <v>338</v>
      </c>
      <c r="B1173">
        <v>277.99200000000002</v>
      </c>
      <c r="C1173">
        <v>1113</v>
      </c>
      <c r="D1173" t="s">
        <v>1495</v>
      </c>
      <c r="E1173" t="s">
        <v>1496</v>
      </c>
    </row>
    <row r="1174" spans="1:5" x14ac:dyDescent="0.2">
      <c r="A1174" t="s">
        <v>338</v>
      </c>
      <c r="B1174">
        <v>287.99200000000002</v>
      </c>
      <c r="C1174">
        <v>1112</v>
      </c>
      <c r="D1174" t="s">
        <v>1497</v>
      </c>
      <c r="E1174" t="s">
        <v>1498</v>
      </c>
    </row>
    <row r="1175" spans="1:5" x14ac:dyDescent="0.2">
      <c r="A1175" t="s">
        <v>338</v>
      </c>
      <c r="B1175">
        <v>297.99200000000002</v>
      </c>
      <c r="C1175">
        <v>1111</v>
      </c>
      <c r="D1175" t="s">
        <v>1499</v>
      </c>
      <c r="E1175" t="s">
        <v>1500</v>
      </c>
    </row>
    <row r="1176" spans="1:5" x14ac:dyDescent="0.2">
      <c r="A1176" t="s">
        <v>393</v>
      </c>
      <c r="B1176">
        <v>8.0091099999999997</v>
      </c>
      <c r="C1176">
        <v>0</v>
      </c>
      <c r="D1176" t="s">
        <v>11</v>
      </c>
      <c r="E1176" t="s">
        <v>11</v>
      </c>
    </row>
    <row r="1177" spans="1:5" x14ac:dyDescent="0.2">
      <c r="A1177" t="s">
        <v>393</v>
      </c>
      <c r="B1177">
        <v>18.0091</v>
      </c>
      <c r="C1177">
        <v>0</v>
      </c>
      <c r="D1177" t="s">
        <v>11</v>
      </c>
      <c r="E1177" t="s">
        <v>11</v>
      </c>
    </row>
    <row r="1178" spans="1:5" x14ac:dyDescent="0.2">
      <c r="A1178" t="s">
        <v>393</v>
      </c>
      <c r="B1178">
        <v>28.0091</v>
      </c>
      <c r="C1178">
        <v>0</v>
      </c>
      <c r="D1178" t="s">
        <v>11</v>
      </c>
      <c r="E1178" t="s">
        <v>11</v>
      </c>
    </row>
    <row r="1179" spans="1:5" x14ac:dyDescent="0.2">
      <c r="A1179" t="s">
        <v>393</v>
      </c>
      <c r="B1179">
        <v>38.009099999999997</v>
      </c>
      <c r="C1179">
        <v>0</v>
      </c>
      <c r="D1179" t="s">
        <v>11</v>
      </c>
      <c r="E1179" t="s">
        <v>11</v>
      </c>
    </row>
    <row r="1180" spans="1:5" x14ac:dyDescent="0.2">
      <c r="A1180" t="s">
        <v>393</v>
      </c>
      <c r="B1180">
        <v>48.009099999999997</v>
      </c>
      <c r="C1180">
        <v>0</v>
      </c>
      <c r="D1180" t="s">
        <v>11</v>
      </c>
      <c r="E1180" t="s">
        <v>11</v>
      </c>
    </row>
    <row r="1181" spans="1:5" x14ac:dyDescent="0.2">
      <c r="A1181" t="s">
        <v>393</v>
      </c>
      <c r="B1181">
        <v>58.009099999999997</v>
      </c>
      <c r="C1181">
        <v>310</v>
      </c>
      <c r="D1181" t="s">
        <v>1501</v>
      </c>
      <c r="E1181" t="s">
        <v>1502</v>
      </c>
    </row>
    <row r="1182" spans="1:5" x14ac:dyDescent="0.2">
      <c r="A1182" t="s">
        <v>393</v>
      </c>
      <c r="B1182">
        <v>68.009100000000004</v>
      </c>
      <c r="C1182">
        <v>423</v>
      </c>
      <c r="D1182" t="s">
        <v>1503</v>
      </c>
      <c r="E1182" t="s">
        <v>1504</v>
      </c>
    </row>
    <row r="1183" spans="1:5" x14ac:dyDescent="0.2">
      <c r="A1183" t="s">
        <v>393</v>
      </c>
      <c r="B1183">
        <v>78.009100000000004</v>
      </c>
      <c r="C1183">
        <v>461</v>
      </c>
      <c r="D1183" t="s">
        <v>1505</v>
      </c>
      <c r="E1183" t="s">
        <v>1506</v>
      </c>
    </row>
    <row r="1184" spans="1:5" x14ac:dyDescent="0.2">
      <c r="A1184" t="s">
        <v>393</v>
      </c>
      <c r="B1184">
        <v>88.009100000000004</v>
      </c>
      <c r="C1184">
        <v>572</v>
      </c>
      <c r="D1184" t="s">
        <v>1507</v>
      </c>
      <c r="E1184" t="s">
        <v>1508</v>
      </c>
    </row>
    <row r="1185" spans="1:5" x14ac:dyDescent="0.2">
      <c r="A1185" t="s">
        <v>393</v>
      </c>
      <c r="B1185">
        <v>98.009100000000004</v>
      </c>
      <c r="C1185">
        <v>587</v>
      </c>
      <c r="D1185" t="s">
        <v>1509</v>
      </c>
      <c r="E1185" t="s">
        <v>1510</v>
      </c>
    </row>
    <row r="1186" spans="1:5" x14ac:dyDescent="0.2">
      <c r="A1186" t="s">
        <v>393</v>
      </c>
      <c r="B1186">
        <v>108.009</v>
      </c>
      <c r="C1186">
        <v>666</v>
      </c>
      <c r="D1186" t="s">
        <v>1511</v>
      </c>
      <c r="E1186" t="s">
        <v>1512</v>
      </c>
    </row>
    <row r="1187" spans="1:5" x14ac:dyDescent="0.2">
      <c r="A1187" t="s">
        <v>393</v>
      </c>
      <c r="B1187">
        <v>118.009</v>
      </c>
      <c r="C1187">
        <v>671</v>
      </c>
      <c r="D1187" t="s">
        <v>1513</v>
      </c>
      <c r="E1187" t="s">
        <v>1514</v>
      </c>
    </row>
    <row r="1188" spans="1:5" x14ac:dyDescent="0.2">
      <c r="A1188" t="s">
        <v>393</v>
      </c>
      <c r="B1188">
        <v>128.00899999999999</v>
      </c>
      <c r="C1188">
        <v>815</v>
      </c>
      <c r="D1188" t="s">
        <v>1515</v>
      </c>
      <c r="E1188" t="s">
        <v>1516</v>
      </c>
    </row>
    <row r="1189" spans="1:5" x14ac:dyDescent="0.2">
      <c r="A1189" t="s">
        <v>393</v>
      </c>
      <c r="B1189">
        <v>138.00899999999999</v>
      </c>
      <c r="C1189">
        <v>808</v>
      </c>
      <c r="D1189" t="s">
        <v>1517</v>
      </c>
      <c r="E1189" t="s">
        <v>1518</v>
      </c>
    </row>
    <row r="1190" spans="1:5" x14ac:dyDescent="0.2">
      <c r="A1190" t="s">
        <v>393</v>
      </c>
      <c r="B1190">
        <v>148.00899999999999</v>
      </c>
      <c r="C1190">
        <v>851</v>
      </c>
      <c r="D1190" t="s">
        <v>1519</v>
      </c>
      <c r="E1190" t="s">
        <v>1520</v>
      </c>
    </row>
    <row r="1191" spans="1:5" x14ac:dyDescent="0.2">
      <c r="A1191" t="s">
        <v>393</v>
      </c>
      <c r="B1191">
        <v>158.00899999999999</v>
      </c>
      <c r="C1191">
        <v>865</v>
      </c>
      <c r="D1191" t="s">
        <v>1521</v>
      </c>
      <c r="E1191" t="s">
        <v>1522</v>
      </c>
    </row>
    <row r="1192" spans="1:5" x14ac:dyDescent="0.2">
      <c r="A1192" t="s">
        <v>393</v>
      </c>
      <c r="B1192">
        <v>168.00899999999999</v>
      </c>
      <c r="C1192">
        <v>878</v>
      </c>
      <c r="D1192" t="s">
        <v>1523</v>
      </c>
      <c r="E1192" t="s">
        <v>1524</v>
      </c>
    </row>
    <row r="1193" spans="1:5" x14ac:dyDescent="0.2">
      <c r="A1193" t="s">
        <v>393</v>
      </c>
      <c r="B1193">
        <v>178.00899999999999</v>
      </c>
      <c r="C1193">
        <v>889</v>
      </c>
      <c r="D1193" t="s">
        <v>1525</v>
      </c>
      <c r="E1193" t="s">
        <v>1526</v>
      </c>
    </row>
    <row r="1194" spans="1:5" x14ac:dyDescent="0.2">
      <c r="A1194" t="s">
        <v>393</v>
      </c>
      <c r="B1194">
        <v>188.00899999999999</v>
      </c>
      <c r="C1194">
        <v>861</v>
      </c>
      <c r="D1194" t="s">
        <v>1527</v>
      </c>
      <c r="E1194" t="s">
        <v>1528</v>
      </c>
    </row>
    <row r="1195" spans="1:5" x14ac:dyDescent="0.2">
      <c r="A1195" t="s">
        <v>393</v>
      </c>
      <c r="B1195">
        <v>198.00899999999999</v>
      </c>
      <c r="C1195">
        <v>945</v>
      </c>
      <c r="D1195" t="s">
        <v>1529</v>
      </c>
      <c r="E1195" t="s">
        <v>1530</v>
      </c>
    </row>
    <row r="1196" spans="1:5" x14ac:dyDescent="0.2">
      <c r="A1196" t="s">
        <v>393</v>
      </c>
      <c r="B1196">
        <v>208.00899999999999</v>
      </c>
      <c r="C1196">
        <v>951</v>
      </c>
      <c r="D1196" t="s">
        <v>1531</v>
      </c>
      <c r="E1196" t="s">
        <v>1532</v>
      </c>
    </row>
    <row r="1197" spans="1:5" x14ac:dyDescent="0.2">
      <c r="A1197" t="s">
        <v>393</v>
      </c>
      <c r="B1197">
        <v>218.00899999999999</v>
      </c>
      <c r="C1197">
        <v>974</v>
      </c>
      <c r="D1197" t="s">
        <v>1533</v>
      </c>
      <c r="E1197" t="s">
        <v>1534</v>
      </c>
    </row>
    <row r="1198" spans="1:5" x14ac:dyDescent="0.2">
      <c r="A1198" t="s">
        <v>393</v>
      </c>
      <c r="B1198">
        <v>228.00899999999999</v>
      </c>
      <c r="C1198">
        <v>978</v>
      </c>
      <c r="D1198" t="s">
        <v>1535</v>
      </c>
      <c r="E1198" t="s">
        <v>1536</v>
      </c>
    </row>
    <row r="1199" spans="1:5" x14ac:dyDescent="0.2">
      <c r="A1199" t="s">
        <v>393</v>
      </c>
      <c r="B1199">
        <v>238.00899999999999</v>
      </c>
      <c r="C1199">
        <v>983</v>
      </c>
      <c r="D1199" t="s">
        <v>1537</v>
      </c>
      <c r="E1199" t="s">
        <v>1538</v>
      </c>
    </row>
    <row r="1200" spans="1:5" x14ac:dyDescent="0.2">
      <c r="A1200" t="s">
        <v>393</v>
      </c>
      <c r="B1200">
        <v>248.00899999999999</v>
      </c>
      <c r="C1200">
        <v>987</v>
      </c>
      <c r="D1200" t="s">
        <v>1539</v>
      </c>
      <c r="E1200" t="s">
        <v>1540</v>
      </c>
    </row>
    <row r="1201" spans="1:5" x14ac:dyDescent="0.2">
      <c r="A1201" t="s">
        <v>393</v>
      </c>
      <c r="B1201">
        <v>258.00900000000001</v>
      </c>
      <c r="C1201">
        <v>990</v>
      </c>
      <c r="D1201" t="s">
        <v>1541</v>
      </c>
      <c r="E1201" t="s">
        <v>1542</v>
      </c>
    </row>
    <row r="1202" spans="1:5" x14ac:dyDescent="0.2">
      <c r="A1202" t="s">
        <v>393</v>
      </c>
      <c r="B1202">
        <v>268.00900000000001</v>
      </c>
      <c r="C1202">
        <v>1034</v>
      </c>
      <c r="D1202" t="s">
        <v>1543</v>
      </c>
      <c r="E1202" t="s">
        <v>1544</v>
      </c>
    </row>
    <row r="1203" spans="1:5" x14ac:dyDescent="0.2">
      <c r="A1203" t="s">
        <v>393</v>
      </c>
      <c r="B1203">
        <v>278.00900000000001</v>
      </c>
      <c r="C1203">
        <v>1035</v>
      </c>
      <c r="D1203" t="s">
        <v>1545</v>
      </c>
      <c r="E1203" t="s">
        <v>1546</v>
      </c>
    </row>
    <row r="1204" spans="1:5" x14ac:dyDescent="0.2">
      <c r="A1204" t="s">
        <v>393</v>
      </c>
      <c r="B1204">
        <v>288.00900000000001</v>
      </c>
      <c r="C1204">
        <v>1049</v>
      </c>
      <c r="D1204" t="s">
        <v>1547</v>
      </c>
      <c r="E1204" t="s">
        <v>1548</v>
      </c>
    </row>
    <row r="1205" spans="1:5" x14ac:dyDescent="0.2">
      <c r="A1205" t="s">
        <v>393</v>
      </c>
      <c r="B1205">
        <v>298.00900000000001</v>
      </c>
      <c r="C1205">
        <v>1038</v>
      </c>
      <c r="D1205" t="s">
        <v>1549</v>
      </c>
      <c r="E1205" t="s">
        <v>1550</v>
      </c>
    </row>
    <row r="1206" spans="1:5" x14ac:dyDescent="0.2">
      <c r="A1206" t="s">
        <v>444</v>
      </c>
      <c r="B1206">
        <v>4.6147900000000002</v>
      </c>
      <c r="C1206">
        <v>0</v>
      </c>
      <c r="D1206" t="s">
        <v>11</v>
      </c>
      <c r="E1206" t="s">
        <v>11</v>
      </c>
    </row>
    <row r="1207" spans="1:5" x14ac:dyDescent="0.2">
      <c r="A1207" t="s">
        <v>444</v>
      </c>
      <c r="B1207">
        <v>14.614800000000001</v>
      </c>
      <c r="C1207">
        <v>0</v>
      </c>
      <c r="D1207" t="s">
        <v>11</v>
      </c>
      <c r="E1207" t="s">
        <v>11</v>
      </c>
    </row>
    <row r="1208" spans="1:5" x14ac:dyDescent="0.2">
      <c r="A1208" t="s">
        <v>444</v>
      </c>
      <c r="B1208">
        <v>24.614799999999999</v>
      </c>
      <c r="C1208">
        <v>0</v>
      </c>
      <c r="D1208" t="s">
        <v>11</v>
      </c>
      <c r="E1208" t="s">
        <v>11</v>
      </c>
    </row>
    <row r="1209" spans="1:5" x14ac:dyDescent="0.2">
      <c r="A1209" t="s">
        <v>444</v>
      </c>
      <c r="B1209">
        <v>34.614800000000002</v>
      </c>
      <c r="C1209">
        <v>0</v>
      </c>
      <c r="D1209" t="s">
        <v>11</v>
      </c>
      <c r="E1209" t="s">
        <v>11</v>
      </c>
    </row>
    <row r="1210" spans="1:5" x14ac:dyDescent="0.2">
      <c r="A1210" t="s">
        <v>444</v>
      </c>
      <c r="B1210">
        <v>44.614800000000002</v>
      </c>
      <c r="C1210">
        <v>0</v>
      </c>
      <c r="D1210" t="s">
        <v>11</v>
      </c>
      <c r="E1210" t="s">
        <v>11</v>
      </c>
    </row>
    <row r="1211" spans="1:5" x14ac:dyDescent="0.2">
      <c r="A1211" t="s">
        <v>444</v>
      </c>
      <c r="B1211">
        <v>54.614800000000002</v>
      </c>
      <c r="C1211">
        <v>0</v>
      </c>
      <c r="D1211" t="s">
        <v>11</v>
      </c>
      <c r="E1211" t="s">
        <v>11</v>
      </c>
    </row>
    <row r="1212" spans="1:5" x14ac:dyDescent="0.2">
      <c r="A1212" t="s">
        <v>444</v>
      </c>
      <c r="B1212">
        <v>64.614800000000002</v>
      </c>
      <c r="C1212">
        <v>111</v>
      </c>
      <c r="D1212" t="s">
        <v>1551</v>
      </c>
      <c r="E1212" t="s">
        <v>1552</v>
      </c>
    </row>
    <row r="1213" spans="1:5" x14ac:dyDescent="0.2">
      <c r="A1213" t="s">
        <v>444</v>
      </c>
      <c r="B1213">
        <v>74.614800000000002</v>
      </c>
      <c r="C1213">
        <v>241</v>
      </c>
      <c r="D1213" t="s">
        <v>1553</v>
      </c>
      <c r="E1213" t="s">
        <v>1554</v>
      </c>
    </row>
    <row r="1214" spans="1:5" x14ac:dyDescent="0.2">
      <c r="A1214" t="s">
        <v>444</v>
      </c>
      <c r="B1214">
        <v>84.614800000000002</v>
      </c>
      <c r="C1214">
        <v>340</v>
      </c>
      <c r="D1214" t="s">
        <v>1555</v>
      </c>
      <c r="E1214" t="s">
        <v>1556</v>
      </c>
    </row>
    <row r="1215" spans="1:5" x14ac:dyDescent="0.2">
      <c r="A1215" t="s">
        <v>444</v>
      </c>
      <c r="B1215">
        <v>94.614800000000002</v>
      </c>
      <c r="C1215">
        <v>418</v>
      </c>
      <c r="D1215" t="s">
        <v>1557</v>
      </c>
      <c r="E1215" t="s">
        <v>1558</v>
      </c>
    </row>
    <row r="1216" spans="1:5" x14ac:dyDescent="0.2">
      <c r="A1216" t="s">
        <v>444</v>
      </c>
      <c r="B1216">
        <v>104.61499999999999</v>
      </c>
      <c r="C1216">
        <v>481</v>
      </c>
      <c r="D1216" t="s">
        <v>1559</v>
      </c>
      <c r="E1216" t="s">
        <v>1560</v>
      </c>
    </row>
    <row r="1217" spans="1:5" x14ac:dyDescent="0.2">
      <c r="A1217" t="s">
        <v>444</v>
      </c>
      <c r="B1217">
        <v>114.61499999999999</v>
      </c>
      <c r="C1217">
        <v>628</v>
      </c>
      <c r="D1217" t="s">
        <v>1561</v>
      </c>
      <c r="E1217" t="s">
        <v>1562</v>
      </c>
    </row>
    <row r="1218" spans="1:5" x14ac:dyDescent="0.2">
      <c r="A1218" t="s">
        <v>444</v>
      </c>
      <c r="B1218">
        <v>124.61499999999999</v>
      </c>
      <c r="C1218">
        <v>577</v>
      </c>
      <c r="D1218" t="s">
        <v>1563</v>
      </c>
      <c r="E1218" t="s">
        <v>1564</v>
      </c>
    </row>
    <row r="1219" spans="1:5" x14ac:dyDescent="0.2">
      <c r="A1219" t="s">
        <v>444</v>
      </c>
      <c r="B1219">
        <v>134.61500000000001</v>
      </c>
      <c r="C1219">
        <v>695</v>
      </c>
      <c r="D1219" t="s">
        <v>1565</v>
      </c>
      <c r="E1219" t="s">
        <v>1566</v>
      </c>
    </row>
    <row r="1220" spans="1:5" x14ac:dyDescent="0.2">
      <c r="A1220" t="s">
        <v>444</v>
      </c>
      <c r="B1220">
        <v>144.61500000000001</v>
      </c>
      <c r="C1220">
        <v>771</v>
      </c>
      <c r="D1220" t="s">
        <v>1567</v>
      </c>
      <c r="E1220" t="s">
        <v>1568</v>
      </c>
    </row>
    <row r="1221" spans="1:5" x14ac:dyDescent="0.2">
      <c r="A1221" t="s">
        <v>444</v>
      </c>
      <c r="B1221">
        <v>154.61500000000001</v>
      </c>
      <c r="C1221">
        <v>814</v>
      </c>
      <c r="D1221" t="s">
        <v>1569</v>
      </c>
      <c r="E1221" t="s">
        <v>1570</v>
      </c>
    </row>
    <row r="1222" spans="1:5" x14ac:dyDescent="0.2">
      <c r="A1222" t="s">
        <v>444</v>
      </c>
      <c r="B1222">
        <v>164.61500000000001</v>
      </c>
      <c r="C1222">
        <v>765</v>
      </c>
      <c r="D1222" t="s">
        <v>1571</v>
      </c>
      <c r="E1222" t="s">
        <v>1572</v>
      </c>
    </row>
    <row r="1223" spans="1:5" x14ac:dyDescent="0.2">
      <c r="A1223" t="s">
        <v>444</v>
      </c>
      <c r="B1223">
        <v>174.61500000000001</v>
      </c>
      <c r="C1223">
        <v>845</v>
      </c>
      <c r="D1223" t="s">
        <v>1573</v>
      </c>
      <c r="E1223" t="s">
        <v>1574</v>
      </c>
    </row>
    <row r="1224" spans="1:5" x14ac:dyDescent="0.2">
      <c r="A1224" t="s">
        <v>444</v>
      </c>
      <c r="B1224">
        <v>184.61500000000001</v>
      </c>
      <c r="C1224">
        <v>799</v>
      </c>
      <c r="D1224" t="s">
        <v>1575</v>
      </c>
      <c r="E1224" t="s">
        <v>1576</v>
      </c>
    </row>
    <row r="1225" spans="1:5" x14ac:dyDescent="0.2">
      <c r="A1225" t="s">
        <v>444</v>
      </c>
      <c r="B1225">
        <v>194.61500000000001</v>
      </c>
      <c r="C1225">
        <v>832</v>
      </c>
      <c r="D1225" t="s">
        <v>1577</v>
      </c>
      <c r="E1225" t="s">
        <v>1578</v>
      </c>
    </row>
    <row r="1226" spans="1:5" x14ac:dyDescent="0.2">
      <c r="A1226" t="s">
        <v>444</v>
      </c>
      <c r="B1226">
        <v>204.61500000000001</v>
      </c>
      <c r="C1226">
        <v>791</v>
      </c>
      <c r="D1226" t="s">
        <v>1579</v>
      </c>
      <c r="E1226" t="s">
        <v>1580</v>
      </c>
    </row>
    <row r="1227" spans="1:5" x14ac:dyDescent="0.2">
      <c r="A1227" t="s">
        <v>444</v>
      </c>
      <c r="B1227">
        <v>214.61500000000001</v>
      </c>
      <c r="C1227">
        <v>872</v>
      </c>
      <c r="D1227" t="s">
        <v>1581</v>
      </c>
      <c r="E1227" t="s">
        <v>1582</v>
      </c>
    </row>
    <row r="1228" spans="1:5" x14ac:dyDescent="0.2">
      <c r="A1228" t="s">
        <v>444</v>
      </c>
      <c r="B1228">
        <v>224.61500000000001</v>
      </c>
      <c r="C1228">
        <v>881</v>
      </c>
      <c r="D1228" t="s">
        <v>1583</v>
      </c>
      <c r="E1228" t="s">
        <v>1584</v>
      </c>
    </row>
    <row r="1229" spans="1:5" x14ac:dyDescent="0.2">
      <c r="A1229" t="s">
        <v>444</v>
      </c>
      <c r="B1229">
        <v>234.61500000000001</v>
      </c>
      <c r="C1229">
        <v>905</v>
      </c>
      <c r="D1229" t="s">
        <v>1585</v>
      </c>
      <c r="E1229" t="s">
        <v>1586</v>
      </c>
    </row>
    <row r="1230" spans="1:5" x14ac:dyDescent="0.2">
      <c r="A1230" t="s">
        <v>444</v>
      </c>
      <c r="B1230">
        <v>244.61500000000001</v>
      </c>
      <c r="C1230">
        <v>956</v>
      </c>
      <c r="D1230" t="s">
        <v>1587</v>
      </c>
      <c r="E1230" t="s">
        <v>1588</v>
      </c>
    </row>
    <row r="1231" spans="1:5" x14ac:dyDescent="0.2">
      <c r="A1231" t="s">
        <v>444</v>
      </c>
      <c r="B1231">
        <v>254.61500000000001</v>
      </c>
      <c r="C1231">
        <v>961</v>
      </c>
      <c r="D1231" t="s">
        <v>1589</v>
      </c>
      <c r="E1231" t="s">
        <v>1590</v>
      </c>
    </row>
    <row r="1232" spans="1:5" x14ac:dyDescent="0.2">
      <c r="A1232" t="s">
        <v>444</v>
      </c>
      <c r="B1232">
        <v>264.61500000000001</v>
      </c>
      <c r="C1232">
        <v>952</v>
      </c>
      <c r="D1232" t="s">
        <v>1591</v>
      </c>
      <c r="E1232" t="s">
        <v>1592</v>
      </c>
    </row>
    <row r="1233" spans="1:5" x14ac:dyDescent="0.2">
      <c r="A1233" t="s">
        <v>444</v>
      </c>
      <c r="B1233">
        <v>274.61500000000001</v>
      </c>
      <c r="C1233">
        <v>930</v>
      </c>
      <c r="D1233" t="s">
        <v>1593</v>
      </c>
      <c r="E1233" t="s">
        <v>1594</v>
      </c>
    </row>
    <row r="1234" spans="1:5" x14ac:dyDescent="0.2">
      <c r="A1234" t="s">
        <v>444</v>
      </c>
      <c r="B1234">
        <v>284.61500000000001</v>
      </c>
      <c r="C1234">
        <v>1011</v>
      </c>
      <c r="D1234" t="s">
        <v>1595</v>
      </c>
      <c r="E1234" t="s">
        <v>1596</v>
      </c>
    </row>
    <row r="1235" spans="1:5" x14ac:dyDescent="0.2">
      <c r="A1235" t="s">
        <v>444</v>
      </c>
      <c r="B1235">
        <v>294.61500000000001</v>
      </c>
      <c r="C1235">
        <v>1014</v>
      </c>
      <c r="D1235" t="s">
        <v>1597</v>
      </c>
      <c r="E1235" t="s">
        <v>1598</v>
      </c>
    </row>
    <row r="1236" spans="1:5" x14ac:dyDescent="0.2">
      <c r="A1236" t="s">
        <v>495</v>
      </c>
      <c r="B1236">
        <v>5.2047699999999999</v>
      </c>
      <c r="C1236">
        <v>0</v>
      </c>
      <c r="D1236" t="s">
        <v>11</v>
      </c>
      <c r="E1236" t="s">
        <v>11</v>
      </c>
    </row>
    <row r="1237" spans="1:5" x14ac:dyDescent="0.2">
      <c r="A1237" t="s">
        <v>495</v>
      </c>
      <c r="B1237">
        <v>15.204800000000001</v>
      </c>
      <c r="C1237">
        <v>0</v>
      </c>
      <c r="D1237" t="s">
        <v>11</v>
      </c>
      <c r="E1237" t="s">
        <v>11</v>
      </c>
    </row>
    <row r="1238" spans="1:5" x14ac:dyDescent="0.2">
      <c r="A1238" t="s">
        <v>495</v>
      </c>
      <c r="B1238">
        <v>25.204799999999999</v>
      </c>
      <c r="C1238">
        <v>0</v>
      </c>
      <c r="D1238" t="s">
        <v>11</v>
      </c>
      <c r="E1238" t="s">
        <v>11</v>
      </c>
    </row>
    <row r="1239" spans="1:5" x14ac:dyDescent="0.2">
      <c r="A1239" t="s">
        <v>495</v>
      </c>
      <c r="B1239">
        <v>35.204799999999999</v>
      </c>
      <c r="C1239">
        <v>0</v>
      </c>
      <c r="D1239" t="s">
        <v>11</v>
      </c>
      <c r="E1239" t="s">
        <v>11</v>
      </c>
    </row>
    <row r="1240" spans="1:5" x14ac:dyDescent="0.2">
      <c r="A1240" t="s">
        <v>495</v>
      </c>
      <c r="B1240">
        <v>45.204799999999999</v>
      </c>
      <c r="C1240">
        <v>0</v>
      </c>
      <c r="D1240" t="s">
        <v>11</v>
      </c>
      <c r="E1240" t="s">
        <v>11</v>
      </c>
    </row>
    <row r="1241" spans="1:5" x14ac:dyDescent="0.2">
      <c r="A1241" t="s">
        <v>495</v>
      </c>
      <c r="B1241">
        <v>55.204799999999999</v>
      </c>
      <c r="C1241">
        <v>0</v>
      </c>
      <c r="D1241" t="s">
        <v>11</v>
      </c>
      <c r="E1241" t="s">
        <v>11</v>
      </c>
    </row>
    <row r="1242" spans="1:5" x14ac:dyDescent="0.2">
      <c r="A1242" t="s">
        <v>495</v>
      </c>
      <c r="B1242">
        <v>65.204800000000006</v>
      </c>
      <c r="C1242">
        <v>0</v>
      </c>
      <c r="D1242" t="s">
        <v>11</v>
      </c>
      <c r="E1242" t="s">
        <v>11</v>
      </c>
    </row>
    <row r="1243" spans="1:5" x14ac:dyDescent="0.2">
      <c r="A1243" t="s">
        <v>495</v>
      </c>
      <c r="B1243">
        <v>75.204800000000006</v>
      </c>
      <c r="C1243">
        <v>0</v>
      </c>
      <c r="D1243" t="s">
        <v>1599</v>
      </c>
      <c r="E1243" t="s">
        <v>1600</v>
      </c>
    </row>
    <row r="1244" spans="1:5" x14ac:dyDescent="0.2">
      <c r="A1244" t="s">
        <v>495</v>
      </c>
      <c r="B1244">
        <v>85.204800000000006</v>
      </c>
      <c r="C1244">
        <v>211</v>
      </c>
      <c r="D1244" t="s">
        <v>1601</v>
      </c>
      <c r="E1244" t="s">
        <v>1602</v>
      </c>
    </row>
    <row r="1245" spans="1:5" x14ac:dyDescent="0.2">
      <c r="A1245" t="s">
        <v>495</v>
      </c>
      <c r="B1245">
        <v>95.204800000000006</v>
      </c>
      <c r="C1245">
        <v>302</v>
      </c>
      <c r="D1245" t="s">
        <v>1603</v>
      </c>
      <c r="E1245" t="s">
        <v>1604</v>
      </c>
    </row>
    <row r="1246" spans="1:5" x14ac:dyDescent="0.2">
      <c r="A1246" t="s">
        <v>495</v>
      </c>
      <c r="B1246">
        <v>105.205</v>
      </c>
      <c r="C1246">
        <v>342</v>
      </c>
      <c r="D1246" t="s">
        <v>1605</v>
      </c>
      <c r="E1246" t="s">
        <v>1606</v>
      </c>
    </row>
    <row r="1247" spans="1:5" x14ac:dyDescent="0.2">
      <c r="A1247" t="s">
        <v>495</v>
      </c>
      <c r="B1247">
        <v>115.205</v>
      </c>
      <c r="C1247">
        <v>437</v>
      </c>
      <c r="D1247" t="s">
        <v>1607</v>
      </c>
      <c r="E1247" t="s">
        <v>1608</v>
      </c>
    </row>
    <row r="1248" spans="1:5" x14ac:dyDescent="0.2">
      <c r="A1248" t="s">
        <v>495</v>
      </c>
      <c r="B1248">
        <v>125.205</v>
      </c>
      <c r="C1248">
        <v>575</v>
      </c>
      <c r="D1248" t="s">
        <v>1609</v>
      </c>
      <c r="E1248" t="s">
        <v>1610</v>
      </c>
    </row>
    <row r="1249" spans="1:5" x14ac:dyDescent="0.2">
      <c r="A1249" t="s">
        <v>495</v>
      </c>
      <c r="B1249">
        <v>135.20500000000001</v>
      </c>
      <c r="C1249">
        <v>532</v>
      </c>
      <c r="D1249" t="s">
        <v>1611</v>
      </c>
      <c r="E1249" t="s">
        <v>1612</v>
      </c>
    </row>
    <row r="1250" spans="1:5" x14ac:dyDescent="0.2">
      <c r="A1250" t="s">
        <v>495</v>
      </c>
      <c r="B1250">
        <v>145.20500000000001</v>
      </c>
      <c r="C1250">
        <v>545</v>
      </c>
      <c r="D1250" t="s">
        <v>1613</v>
      </c>
      <c r="E1250" t="s">
        <v>1614</v>
      </c>
    </row>
    <row r="1251" spans="1:5" x14ac:dyDescent="0.2">
      <c r="A1251" t="s">
        <v>495</v>
      </c>
      <c r="B1251">
        <v>155.20500000000001</v>
      </c>
      <c r="C1251">
        <v>672</v>
      </c>
      <c r="D1251" t="s">
        <v>1615</v>
      </c>
      <c r="E1251" t="s">
        <v>1616</v>
      </c>
    </row>
    <row r="1252" spans="1:5" x14ac:dyDescent="0.2">
      <c r="A1252" t="s">
        <v>495</v>
      </c>
      <c r="B1252">
        <v>165.20500000000001</v>
      </c>
      <c r="C1252">
        <v>762</v>
      </c>
      <c r="D1252" t="s">
        <v>1617</v>
      </c>
      <c r="E1252" t="s">
        <v>1618</v>
      </c>
    </row>
    <row r="1253" spans="1:5" x14ac:dyDescent="0.2">
      <c r="A1253" t="s">
        <v>495</v>
      </c>
      <c r="B1253">
        <v>175.20500000000001</v>
      </c>
      <c r="C1253">
        <v>719</v>
      </c>
      <c r="D1253" t="s">
        <v>1619</v>
      </c>
      <c r="E1253" t="s">
        <v>1620</v>
      </c>
    </row>
    <row r="1254" spans="1:5" x14ac:dyDescent="0.2">
      <c r="A1254" t="s">
        <v>495</v>
      </c>
      <c r="B1254">
        <v>185.20500000000001</v>
      </c>
      <c r="C1254">
        <v>738</v>
      </c>
      <c r="D1254" t="s">
        <v>1621</v>
      </c>
      <c r="E1254" t="s">
        <v>1622</v>
      </c>
    </row>
    <row r="1255" spans="1:5" x14ac:dyDescent="0.2">
      <c r="A1255" t="s">
        <v>495</v>
      </c>
      <c r="B1255">
        <v>195.20500000000001</v>
      </c>
      <c r="C1255">
        <v>756</v>
      </c>
      <c r="D1255" t="s">
        <v>1623</v>
      </c>
      <c r="E1255" t="s">
        <v>1624</v>
      </c>
    </row>
    <row r="1256" spans="1:5" x14ac:dyDescent="0.2">
      <c r="A1256" t="s">
        <v>495</v>
      </c>
      <c r="B1256">
        <v>205.20500000000001</v>
      </c>
      <c r="C1256">
        <v>771</v>
      </c>
      <c r="D1256" t="s">
        <v>1625</v>
      </c>
      <c r="E1256" t="s">
        <v>1626</v>
      </c>
    </row>
    <row r="1257" spans="1:5" x14ac:dyDescent="0.2">
      <c r="A1257" t="s">
        <v>495</v>
      </c>
      <c r="B1257">
        <v>215.20500000000001</v>
      </c>
      <c r="C1257">
        <v>752</v>
      </c>
      <c r="D1257" t="s">
        <v>1627</v>
      </c>
      <c r="E1257" t="s">
        <v>1628</v>
      </c>
    </row>
    <row r="1258" spans="1:5" x14ac:dyDescent="0.2">
      <c r="A1258" t="s">
        <v>495</v>
      </c>
      <c r="B1258">
        <v>225.20500000000001</v>
      </c>
      <c r="C1258">
        <v>719</v>
      </c>
      <c r="D1258" t="s">
        <v>1629</v>
      </c>
      <c r="E1258" t="s">
        <v>1630</v>
      </c>
    </row>
    <row r="1259" spans="1:5" x14ac:dyDescent="0.2">
      <c r="A1259" t="s">
        <v>495</v>
      </c>
      <c r="B1259">
        <v>235.20500000000001</v>
      </c>
      <c r="C1259">
        <v>826</v>
      </c>
      <c r="D1259" t="s">
        <v>1631</v>
      </c>
      <c r="E1259" t="s">
        <v>1632</v>
      </c>
    </row>
    <row r="1260" spans="1:5" x14ac:dyDescent="0.2">
      <c r="A1260" t="s">
        <v>495</v>
      </c>
      <c r="B1260">
        <v>245.20500000000001</v>
      </c>
      <c r="C1260">
        <v>851</v>
      </c>
      <c r="D1260" t="s">
        <v>1633</v>
      </c>
      <c r="E1260" t="s">
        <v>1634</v>
      </c>
    </row>
    <row r="1261" spans="1:5" x14ac:dyDescent="0.2">
      <c r="A1261" t="s">
        <v>495</v>
      </c>
      <c r="B1261">
        <v>255.20500000000001</v>
      </c>
      <c r="C1261">
        <v>874</v>
      </c>
      <c r="D1261" t="s">
        <v>1635</v>
      </c>
      <c r="E1261" t="s">
        <v>1636</v>
      </c>
    </row>
    <row r="1262" spans="1:5" x14ac:dyDescent="0.2">
      <c r="A1262" t="s">
        <v>495</v>
      </c>
      <c r="B1262">
        <v>265.20499999999998</v>
      </c>
      <c r="C1262">
        <v>882</v>
      </c>
      <c r="D1262" t="s">
        <v>1637</v>
      </c>
      <c r="E1262" t="s">
        <v>1638</v>
      </c>
    </row>
    <row r="1263" spans="1:5" x14ac:dyDescent="0.2">
      <c r="A1263" t="s">
        <v>495</v>
      </c>
      <c r="B1263">
        <v>275.20499999999998</v>
      </c>
      <c r="C1263">
        <v>889</v>
      </c>
      <c r="D1263" t="s">
        <v>1639</v>
      </c>
      <c r="E1263" t="s">
        <v>1640</v>
      </c>
    </row>
    <row r="1264" spans="1:5" x14ac:dyDescent="0.2">
      <c r="A1264" t="s">
        <v>495</v>
      </c>
      <c r="B1264">
        <v>285.20499999999998</v>
      </c>
      <c r="C1264">
        <v>896</v>
      </c>
      <c r="D1264" t="s">
        <v>1641</v>
      </c>
      <c r="E1264" t="s">
        <v>1642</v>
      </c>
    </row>
    <row r="1265" spans="1:5" x14ac:dyDescent="0.2">
      <c r="A1265" t="s">
        <v>495</v>
      </c>
      <c r="B1265">
        <v>295.20499999999998</v>
      </c>
      <c r="C1265">
        <v>939</v>
      </c>
      <c r="D1265" t="s">
        <v>1643</v>
      </c>
      <c r="E1265" t="s">
        <v>1644</v>
      </c>
    </row>
    <row r="1266" spans="1:5" x14ac:dyDescent="0.2">
      <c r="A1266" t="s">
        <v>544</v>
      </c>
      <c r="B1266">
        <v>7.8052900000000003</v>
      </c>
      <c r="C1266">
        <v>0</v>
      </c>
      <c r="D1266" t="s">
        <v>11</v>
      </c>
      <c r="E1266" t="s">
        <v>11</v>
      </c>
    </row>
    <row r="1267" spans="1:5" x14ac:dyDescent="0.2">
      <c r="A1267" t="s">
        <v>544</v>
      </c>
      <c r="B1267">
        <v>17.805299999999999</v>
      </c>
      <c r="C1267">
        <v>0</v>
      </c>
      <c r="D1267" t="s">
        <v>11</v>
      </c>
      <c r="E1267" t="s">
        <v>11</v>
      </c>
    </row>
    <row r="1268" spans="1:5" x14ac:dyDescent="0.2">
      <c r="A1268" t="s">
        <v>544</v>
      </c>
      <c r="B1268">
        <v>27.805299999999999</v>
      </c>
      <c r="C1268">
        <v>0</v>
      </c>
      <c r="D1268" t="s">
        <v>11</v>
      </c>
      <c r="E1268" t="s">
        <v>11</v>
      </c>
    </row>
    <row r="1269" spans="1:5" x14ac:dyDescent="0.2">
      <c r="A1269" t="s">
        <v>544</v>
      </c>
      <c r="B1269">
        <v>37.805300000000003</v>
      </c>
      <c r="C1269">
        <v>0</v>
      </c>
      <c r="D1269" t="s">
        <v>11</v>
      </c>
      <c r="E1269" t="s">
        <v>11</v>
      </c>
    </row>
    <row r="1270" spans="1:5" x14ac:dyDescent="0.2">
      <c r="A1270" t="s">
        <v>544</v>
      </c>
      <c r="B1270">
        <v>47.805300000000003</v>
      </c>
      <c r="C1270">
        <v>0</v>
      </c>
      <c r="D1270" t="s">
        <v>11</v>
      </c>
      <c r="E1270" t="s">
        <v>11</v>
      </c>
    </row>
    <row r="1271" spans="1:5" x14ac:dyDescent="0.2">
      <c r="A1271" t="s">
        <v>544</v>
      </c>
      <c r="B1271">
        <v>57.805300000000003</v>
      </c>
      <c r="C1271">
        <v>0</v>
      </c>
      <c r="D1271" t="s">
        <v>11</v>
      </c>
      <c r="E1271" t="s">
        <v>11</v>
      </c>
    </row>
    <row r="1272" spans="1:5" x14ac:dyDescent="0.2">
      <c r="A1272" t="s">
        <v>544</v>
      </c>
      <c r="B1272">
        <v>67.805300000000003</v>
      </c>
      <c r="C1272">
        <v>0</v>
      </c>
      <c r="D1272" t="s">
        <v>11</v>
      </c>
      <c r="E1272" t="s">
        <v>11</v>
      </c>
    </row>
    <row r="1273" spans="1:5" x14ac:dyDescent="0.2">
      <c r="A1273" t="s">
        <v>544</v>
      </c>
      <c r="B1273">
        <v>77.805300000000003</v>
      </c>
      <c r="C1273">
        <v>0</v>
      </c>
      <c r="D1273" t="s">
        <v>11</v>
      </c>
      <c r="E1273" t="s">
        <v>11</v>
      </c>
    </row>
    <row r="1274" spans="1:5" x14ac:dyDescent="0.2">
      <c r="A1274" t="s">
        <v>544</v>
      </c>
      <c r="B1274">
        <v>87.805300000000003</v>
      </c>
      <c r="C1274">
        <v>0</v>
      </c>
      <c r="D1274" t="s">
        <v>1645</v>
      </c>
      <c r="E1274" t="s">
        <v>1646</v>
      </c>
    </row>
    <row r="1275" spans="1:5" x14ac:dyDescent="0.2">
      <c r="A1275" t="s">
        <v>544</v>
      </c>
      <c r="B1275">
        <v>97.805300000000003</v>
      </c>
      <c r="C1275">
        <v>184</v>
      </c>
      <c r="D1275" t="s">
        <v>1647</v>
      </c>
      <c r="E1275" t="s">
        <v>1648</v>
      </c>
    </row>
    <row r="1276" spans="1:5" x14ac:dyDescent="0.2">
      <c r="A1276" t="s">
        <v>544</v>
      </c>
      <c r="B1276">
        <v>107.80500000000001</v>
      </c>
      <c r="C1276">
        <v>267</v>
      </c>
      <c r="D1276" t="s">
        <v>1649</v>
      </c>
      <c r="E1276" t="s">
        <v>1650</v>
      </c>
    </row>
    <row r="1277" spans="1:5" x14ac:dyDescent="0.2">
      <c r="A1277" t="s">
        <v>544</v>
      </c>
      <c r="B1277">
        <v>117.80500000000001</v>
      </c>
      <c r="C1277">
        <v>305</v>
      </c>
      <c r="D1277" t="s">
        <v>1651</v>
      </c>
      <c r="E1277" t="s">
        <v>1652</v>
      </c>
    </row>
    <row r="1278" spans="1:5" x14ac:dyDescent="0.2">
      <c r="A1278" t="s">
        <v>544</v>
      </c>
      <c r="B1278">
        <v>127.80500000000001</v>
      </c>
      <c r="C1278">
        <v>394</v>
      </c>
      <c r="D1278" t="s">
        <v>1653</v>
      </c>
      <c r="E1278" t="s">
        <v>1654</v>
      </c>
    </row>
    <row r="1279" spans="1:5" x14ac:dyDescent="0.2">
      <c r="A1279" t="s">
        <v>544</v>
      </c>
      <c r="B1279">
        <v>137.80500000000001</v>
      </c>
      <c r="C1279">
        <v>522</v>
      </c>
      <c r="D1279" t="s">
        <v>1655</v>
      </c>
      <c r="E1279" t="s">
        <v>1656</v>
      </c>
    </row>
    <row r="1280" spans="1:5" x14ac:dyDescent="0.2">
      <c r="A1280" t="s">
        <v>544</v>
      </c>
      <c r="B1280">
        <v>147.80500000000001</v>
      </c>
      <c r="C1280">
        <v>487</v>
      </c>
      <c r="D1280" t="s">
        <v>1657</v>
      </c>
      <c r="E1280" t="s">
        <v>1658</v>
      </c>
    </row>
    <row r="1281" spans="1:5" x14ac:dyDescent="0.2">
      <c r="A1281" t="s">
        <v>544</v>
      </c>
      <c r="B1281">
        <v>157.80500000000001</v>
      </c>
      <c r="C1281">
        <v>479</v>
      </c>
      <c r="D1281" t="s">
        <v>1659</v>
      </c>
      <c r="E1281" t="s">
        <v>1660</v>
      </c>
    </row>
    <row r="1282" spans="1:5" x14ac:dyDescent="0.2">
      <c r="A1282" t="s">
        <v>544</v>
      </c>
      <c r="B1282">
        <v>167.80500000000001</v>
      </c>
      <c r="C1282">
        <v>622</v>
      </c>
      <c r="D1282" t="s">
        <v>1661</v>
      </c>
      <c r="E1282" t="s">
        <v>1662</v>
      </c>
    </row>
    <row r="1283" spans="1:5" x14ac:dyDescent="0.2">
      <c r="A1283" t="s">
        <v>544</v>
      </c>
      <c r="B1283">
        <v>177.80500000000001</v>
      </c>
      <c r="C1283">
        <v>708</v>
      </c>
      <c r="D1283" t="s">
        <v>1663</v>
      </c>
      <c r="E1283" t="s">
        <v>1664</v>
      </c>
    </row>
    <row r="1284" spans="1:5" x14ac:dyDescent="0.2">
      <c r="A1284" t="s">
        <v>544</v>
      </c>
      <c r="B1284">
        <v>187.80500000000001</v>
      </c>
      <c r="C1284">
        <v>670</v>
      </c>
      <c r="D1284" t="s">
        <v>1665</v>
      </c>
      <c r="E1284" t="s">
        <v>1666</v>
      </c>
    </row>
    <row r="1285" spans="1:5" x14ac:dyDescent="0.2">
      <c r="A1285" t="s">
        <v>544</v>
      </c>
      <c r="B1285">
        <v>197.80500000000001</v>
      </c>
      <c r="C1285">
        <v>691</v>
      </c>
      <c r="D1285" t="s">
        <v>1667</v>
      </c>
      <c r="E1285" t="s">
        <v>1668</v>
      </c>
    </row>
    <row r="1286" spans="1:5" x14ac:dyDescent="0.2">
      <c r="A1286" t="s">
        <v>544</v>
      </c>
      <c r="B1286">
        <v>207.80500000000001</v>
      </c>
      <c r="C1286">
        <v>710</v>
      </c>
      <c r="D1286" t="s">
        <v>1669</v>
      </c>
      <c r="E1286" t="s">
        <v>1670</v>
      </c>
    </row>
    <row r="1287" spans="1:5" x14ac:dyDescent="0.2">
      <c r="A1287" t="s">
        <v>544</v>
      </c>
      <c r="B1287">
        <v>217.80500000000001</v>
      </c>
      <c r="C1287">
        <v>677</v>
      </c>
      <c r="D1287" t="s">
        <v>1671</v>
      </c>
      <c r="E1287" t="s">
        <v>1672</v>
      </c>
    </row>
    <row r="1288" spans="1:5" x14ac:dyDescent="0.2">
      <c r="A1288" t="s">
        <v>544</v>
      </c>
      <c r="B1288">
        <v>227.80500000000001</v>
      </c>
      <c r="C1288">
        <v>711</v>
      </c>
      <c r="D1288" t="s">
        <v>1673</v>
      </c>
      <c r="E1288" t="s">
        <v>1674</v>
      </c>
    </row>
    <row r="1289" spans="1:5" x14ac:dyDescent="0.2">
      <c r="A1289" t="s">
        <v>544</v>
      </c>
      <c r="B1289">
        <v>237.80500000000001</v>
      </c>
      <c r="C1289">
        <v>681</v>
      </c>
      <c r="D1289" t="s">
        <v>1675</v>
      </c>
      <c r="E1289" t="s">
        <v>1676</v>
      </c>
    </row>
    <row r="1290" spans="1:5" x14ac:dyDescent="0.2">
      <c r="A1290" t="s">
        <v>544</v>
      </c>
      <c r="B1290">
        <v>247.80500000000001</v>
      </c>
      <c r="C1290">
        <v>726</v>
      </c>
      <c r="D1290" t="s">
        <v>1677</v>
      </c>
      <c r="E1290" t="s">
        <v>1678</v>
      </c>
    </row>
    <row r="1291" spans="1:5" x14ac:dyDescent="0.2">
      <c r="A1291" t="s">
        <v>544</v>
      </c>
      <c r="B1291">
        <v>257.80500000000001</v>
      </c>
      <c r="C1291">
        <v>809</v>
      </c>
      <c r="D1291" t="s">
        <v>1679</v>
      </c>
      <c r="E1291" t="s">
        <v>1680</v>
      </c>
    </row>
    <row r="1292" spans="1:5" x14ac:dyDescent="0.2">
      <c r="A1292" t="s">
        <v>544</v>
      </c>
      <c r="B1292">
        <v>267.80500000000001</v>
      </c>
      <c r="C1292">
        <v>833</v>
      </c>
      <c r="D1292" t="s">
        <v>1681</v>
      </c>
      <c r="E1292" t="s">
        <v>1682</v>
      </c>
    </row>
    <row r="1293" spans="1:5" x14ac:dyDescent="0.2">
      <c r="A1293" t="s">
        <v>544</v>
      </c>
      <c r="B1293">
        <v>277.80500000000001</v>
      </c>
      <c r="C1293">
        <v>842</v>
      </c>
      <c r="D1293" t="s">
        <v>1683</v>
      </c>
      <c r="E1293" t="s">
        <v>1684</v>
      </c>
    </row>
    <row r="1294" spans="1:5" x14ac:dyDescent="0.2">
      <c r="A1294" t="s">
        <v>544</v>
      </c>
      <c r="B1294">
        <v>287.80500000000001</v>
      </c>
      <c r="C1294">
        <v>850</v>
      </c>
      <c r="D1294" t="s">
        <v>1685</v>
      </c>
      <c r="E1294" t="s">
        <v>1686</v>
      </c>
    </row>
    <row r="1295" spans="1:5" x14ac:dyDescent="0.2">
      <c r="A1295" t="s">
        <v>544</v>
      </c>
      <c r="B1295">
        <v>297.80500000000001</v>
      </c>
      <c r="C1295">
        <v>858</v>
      </c>
      <c r="D1295" t="s">
        <v>1687</v>
      </c>
      <c r="E1295" t="s">
        <v>1688</v>
      </c>
    </row>
    <row r="1296" spans="1:5" x14ac:dyDescent="0.2">
      <c r="A1296" t="s">
        <v>591</v>
      </c>
      <c r="B1296">
        <v>6.7888000000000002</v>
      </c>
      <c r="C1296">
        <v>0</v>
      </c>
      <c r="D1296" t="s">
        <v>11</v>
      </c>
      <c r="E1296" t="s">
        <v>11</v>
      </c>
    </row>
    <row r="1297" spans="1:5" x14ac:dyDescent="0.2">
      <c r="A1297" t="s">
        <v>591</v>
      </c>
      <c r="B1297">
        <v>16.788799999999998</v>
      </c>
      <c r="C1297">
        <v>0</v>
      </c>
      <c r="D1297" t="s">
        <v>11</v>
      </c>
      <c r="E1297" t="s">
        <v>11</v>
      </c>
    </row>
    <row r="1298" spans="1:5" x14ac:dyDescent="0.2">
      <c r="A1298" t="s">
        <v>591</v>
      </c>
      <c r="B1298">
        <v>26.788799999999998</v>
      </c>
      <c r="C1298">
        <v>0</v>
      </c>
      <c r="D1298" t="s">
        <v>11</v>
      </c>
      <c r="E1298" t="s">
        <v>11</v>
      </c>
    </row>
    <row r="1299" spans="1:5" x14ac:dyDescent="0.2">
      <c r="A1299" t="s">
        <v>591</v>
      </c>
      <c r="B1299">
        <v>36.788800000000002</v>
      </c>
      <c r="C1299">
        <v>0</v>
      </c>
      <c r="D1299" t="s">
        <v>11</v>
      </c>
      <c r="E1299" t="s">
        <v>11</v>
      </c>
    </row>
    <row r="1300" spans="1:5" x14ac:dyDescent="0.2">
      <c r="A1300" t="s">
        <v>591</v>
      </c>
      <c r="B1300">
        <v>46.788800000000002</v>
      </c>
      <c r="C1300">
        <v>0</v>
      </c>
      <c r="D1300" t="s">
        <v>11</v>
      </c>
      <c r="E1300" t="s">
        <v>11</v>
      </c>
    </row>
    <row r="1301" spans="1:5" x14ac:dyDescent="0.2">
      <c r="A1301" t="s">
        <v>591</v>
      </c>
      <c r="B1301">
        <v>56.788800000000002</v>
      </c>
      <c r="C1301">
        <v>0</v>
      </c>
      <c r="D1301" t="s">
        <v>11</v>
      </c>
      <c r="E1301" t="s">
        <v>11</v>
      </c>
    </row>
    <row r="1302" spans="1:5" x14ac:dyDescent="0.2">
      <c r="A1302" t="s">
        <v>591</v>
      </c>
      <c r="B1302">
        <v>66.788799999999995</v>
      </c>
      <c r="C1302">
        <v>0</v>
      </c>
      <c r="D1302" t="s">
        <v>11</v>
      </c>
      <c r="E1302" t="s">
        <v>11</v>
      </c>
    </row>
    <row r="1303" spans="1:5" x14ac:dyDescent="0.2">
      <c r="A1303" t="s">
        <v>591</v>
      </c>
      <c r="B1303">
        <v>76.788799999999995</v>
      </c>
      <c r="C1303">
        <v>0</v>
      </c>
      <c r="D1303" t="s">
        <v>11</v>
      </c>
      <c r="E1303" t="s">
        <v>11</v>
      </c>
    </row>
    <row r="1304" spans="1:5" x14ac:dyDescent="0.2">
      <c r="A1304" t="s">
        <v>591</v>
      </c>
      <c r="B1304">
        <v>86.788799999999995</v>
      </c>
      <c r="C1304">
        <v>0</v>
      </c>
      <c r="D1304" t="s">
        <v>11</v>
      </c>
      <c r="E1304" t="s">
        <v>11</v>
      </c>
    </row>
    <row r="1305" spans="1:5" x14ac:dyDescent="0.2">
      <c r="A1305" t="s">
        <v>591</v>
      </c>
      <c r="B1305">
        <v>96.788799999999995</v>
      </c>
      <c r="C1305">
        <v>0</v>
      </c>
      <c r="D1305" t="s">
        <v>11</v>
      </c>
      <c r="E1305" t="s">
        <v>11</v>
      </c>
    </row>
    <row r="1306" spans="1:5" x14ac:dyDescent="0.2">
      <c r="A1306" t="s">
        <v>591</v>
      </c>
      <c r="B1306">
        <v>106.789</v>
      </c>
      <c r="C1306">
        <v>168</v>
      </c>
      <c r="D1306" t="s">
        <v>1689</v>
      </c>
      <c r="E1306" t="s">
        <v>1690</v>
      </c>
    </row>
    <row r="1307" spans="1:5" x14ac:dyDescent="0.2">
      <c r="A1307" t="s">
        <v>591</v>
      </c>
      <c r="B1307">
        <v>116.789</v>
      </c>
      <c r="C1307">
        <v>246</v>
      </c>
      <c r="D1307" t="s">
        <v>1691</v>
      </c>
      <c r="E1307" t="s">
        <v>1692</v>
      </c>
    </row>
    <row r="1308" spans="1:5" x14ac:dyDescent="0.2">
      <c r="A1308" t="s">
        <v>591</v>
      </c>
      <c r="B1308">
        <v>126.789</v>
      </c>
      <c r="C1308">
        <v>227</v>
      </c>
      <c r="D1308" t="s">
        <v>1693</v>
      </c>
      <c r="E1308" t="s">
        <v>1694</v>
      </c>
    </row>
    <row r="1309" spans="1:5" x14ac:dyDescent="0.2">
      <c r="A1309" t="s">
        <v>591</v>
      </c>
      <c r="B1309">
        <v>136.78899999999999</v>
      </c>
      <c r="C1309">
        <v>368</v>
      </c>
      <c r="D1309" t="s">
        <v>1695</v>
      </c>
      <c r="E1309" t="s">
        <v>1696</v>
      </c>
    </row>
    <row r="1310" spans="1:5" x14ac:dyDescent="0.2">
      <c r="A1310" t="s">
        <v>591</v>
      </c>
      <c r="B1310">
        <v>146.78899999999999</v>
      </c>
      <c r="C1310">
        <v>490</v>
      </c>
      <c r="D1310" t="s">
        <v>1697</v>
      </c>
      <c r="E1310" t="s">
        <v>1698</v>
      </c>
    </row>
    <row r="1311" spans="1:5" x14ac:dyDescent="0.2">
      <c r="A1311" t="s">
        <v>591</v>
      </c>
      <c r="B1311">
        <v>156.78899999999999</v>
      </c>
      <c r="C1311">
        <v>459</v>
      </c>
      <c r="D1311" t="s">
        <v>1699</v>
      </c>
      <c r="E1311" t="s">
        <v>1700</v>
      </c>
    </row>
    <row r="1312" spans="1:5" x14ac:dyDescent="0.2">
      <c r="A1312" t="s">
        <v>591</v>
      </c>
      <c r="B1312">
        <v>166.78899999999999</v>
      </c>
      <c r="C1312">
        <v>431</v>
      </c>
      <c r="D1312" t="s">
        <v>1701</v>
      </c>
      <c r="E1312" t="s">
        <v>1702</v>
      </c>
    </row>
    <row r="1313" spans="1:5" x14ac:dyDescent="0.2">
      <c r="A1313" t="s">
        <v>591</v>
      </c>
      <c r="B1313">
        <v>176.78899999999999</v>
      </c>
      <c r="C1313">
        <v>590</v>
      </c>
      <c r="D1313" t="s">
        <v>1703</v>
      </c>
      <c r="E1313" t="s">
        <v>1704</v>
      </c>
    </row>
    <row r="1314" spans="1:5" x14ac:dyDescent="0.2">
      <c r="A1314" t="s">
        <v>591</v>
      </c>
      <c r="B1314">
        <v>186.78899999999999</v>
      </c>
      <c r="C1314">
        <v>674</v>
      </c>
      <c r="D1314" t="s">
        <v>1705</v>
      </c>
      <c r="E1314" t="s">
        <v>1706</v>
      </c>
    </row>
    <row r="1315" spans="1:5" x14ac:dyDescent="0.2">
      <c r="A1315" t="s">
        <v>591</v>
      </c>
      <c r="B1315">
        <v>196.78899999999999</v>
      </c>
      <c r="C1315">
        <v>640</v>
      </c>
      <c r="D1315" t="s">
        <v>1707</v>
      </c>
      <c r="E1315" t="s">
        <v>1708</v>
      </c>
    </row>
    <row r="1316" spans="1:5" x14ac:dyDescent="0.2">
      <c r="A1316" t="s">
        <v>591</v>
      </c>
      <c r="B1316">
        <v>206.78899999999999</v>
      </c>
      <c r="C1316">
        <v>609</v>
      </c>
      <c r="D1316" t="s">
        <v>1709</v>
      </c>
      <c r="E1316" t="s">
        <v>1710</v>
      </c>
    </row>
    <row r="1317" spans="1:5" x14ac:dyDescent="0.2">
      <c r="A1317" t="s">
        <v>591</v>
      </c>
      <c r="B1317">
        <v>216.78899999999999</v>
      </c>
      <c r="C1317">
        <v>680</v>
      </c>
      <c r="D1317" t="s">
        <v>1711</v>
      </c>
      <c r="E1317" t="s">
        <v>1712</v>
      </c>
    </row>
    <row r="1318" spans="1:5" x14ac:dyDescent="0.2">
      <c r="A1318" t="s">
        <v>591</v>
      </c>
      <c r="B1318">
        <v>226.78899999999999</v>
      </c>
      <c r="C1318">
        <v>650</v>
      </c>
      <c r="D1318" t="s">
        <v>1713</v>
      </c>
      <c r="E1318" t="s">
        <v>1714</v>
      </c>
    </row>
    <row r="1319" spans="1:5" x14ac:dyDescent="0.2">
      <c r="A1319" t="s">
        <v>591</v>
      </c>
      <c r="B1319">
        <v>236.78899999999999</v>
      </c>
      <c r="C1319">
        <v>668</v>
      </c>
      <c r="D1319" t="s">
        <v>1715</v>
      </c>
      <c r="E1319" t="s">
        <v>1716</v>
      </c>
    </row>
    <row r="1320" spans="1:5" x14ac:dyDescent="0.2">
      <c r="A1320" t="s">
        <v>591</v>
      </c>
      <c r="B1320">
        <v>246.78899999999999</v>
      </c>
      <c r="C1320">
        <v>656</v>
      </c>
      <c r="D1320" t="s">
        <v>1717</v>
      </c>
      <c r="E1320" t="s">
        <v>1718</v>
      </c>
    </row>
    <row r="1321" spans="1:5" x14ac:dyDescent="0.2">
      <c r="A1321" t="s">
        <v>591</v>
      </c>
      <c r="B1321">
        <v>256.78899999999999</v>
      </c>
      <c r="C1321">
        <v>630</v>
      </c>
      <c r="D1321" t="s">
        <v>11</v>
      </c>
      <c r="E1321" t="s">
        <v>11</v>
      </c>
    </row>
    <row r="1322" spans="1:5" x14ac:dyDescent="0.2">
      <c r="A1322" t="s">
        <v>591</v>
      </c>
      <c r="B1322">
        <v>266.78899999999999</v>
      </c>
      <c r="C1322">
        <v>701</v>
      </c>
      <c r="D1322" t="s">
        <v>1719</v>
      </c>
      <c r="E1322" t="s">
        <v>1720</v>
      </c>
    </row>
    <row r="1323" spans="1:5" x14ac:dyDescent="0.2">
      <c r="A1323" t="s">
        <v>591</v>
      </c>
      <c r="B1323">
        <v>276.78899999999999</v>
      </c>
      <c r="C1323">
        <v>767</v>
      </c>
      <c r="D1323" t="s">
        <v>1721</v>
      </c>
      <c r="E1323" t="s">
        <v>1722</v>
      </c>
    </row>
    <row r="1324" spans="1:5" x14ac:dyDescent="0.2">
      <c r="A1324" t="s">
        <v>591</v>
      </c>
      <c r="B1324">
        <v>286.78899999999999</v>
      </c>
      <c r="C1324">
        <v>815</v>
      </c>
      <c r="D1324" t="s">
        <v>1723</v>
      </c>
      <c r="E1324" t="s">
        <v>1724</v>
      </c>
    </row>
    <row r="1325" spans="1:5" x14ac:dyDescent="0.2">
      <c r="A1325" t="s">
        <v>591</v>
      </c>
      <c r="B1325">
        <v>296.78899999999999</v>
      </c>
      <c r="C1325">
        <v>824</v>
      </c>
      <c r="D1325" t="s">
        <v>1725</v>
      </c>
      <c r="E1325" t="s">
        <v>1726</v>
      </c>
    </row>
    <row r="1326" spans="1:5" x14ac:dyDescent="0.2">
      <c r="A1326" t="s">
        <v>636</v>
      </c>
      <c r="B1326">
        <v>1.1827399999999999</v>
      </c>
      <c r="C1326">
        <v>0</v>
      </c>
      <c r="D1326" t="s">
        <v>11</v>
      </c>
      <c r="E1326" t="s">
        <v>11</v>
      </c>
    </row>
    <row r="1327" spans="1:5" x14ac:dyDescent="0.2">
      <c r="A1327" t="s">
        <v>636</v>
      </c>
      <c r="B1327">
        <v>11.182700000000001</v>
      </c>
      <c r="C1327">
        <v>0</v>
      </c>
      <c r="D1327" t="s">
        <v>11</v>
      </c>
      <c r="E1327" t="s">
        <v>11</v>
      </c>
    </row>
    <row r="1328" spans="1:5" x14ac:dyDescent="0.2">
      <c r="A1328" t="s">
        <v>636</v>
      </c>
      <c r="B1328">
        <v>21.182700000000001</v>
      </c>
      <c r="C1328">
        <v>0</v>
      </c>
      <c r="D1328" t="s">
        <v>11</v>
      </c>
      <c r="E1328" t="s">
        <v>11</v>
      </c>
    </row>
    <row r="1329" spans="1:5" x14ac:dyDescent="0.2">
      <c r="A1329" t="s">
        <v>636</v>
      </c>
      <c r="B1329">
        <v>31.182700000000001</v>
      </c>
      <c r="C1329">
        <v>0</v>
      </c>
      <c r="D1329" t="s">
        <v>11</v>
      </c>
      <c r="E1329" t="s">
        <v>11</v>
      </c>
    </row>
    <row r="1330" spans="1:5" x14ac:dyDescent="0.2">
      <c r="A1330" t="s">
        <v>636</v>
      </c>
      <c r="B1330">
        <v>41.182699999999997</v>
      </c>
      <c r="C1330">
        <v>0</v>
      </c>
      <c r="D1330" t="s">
        <v>11</v>
      </c>
      <c r="E1330" t="s">
        <v>11</v>
      </c>
    </row>
    <row r="1331" spans="1:5" x14ac:dyDescent="0.2">
      <c r="A1331" t="s">
        <v>636</v>
      </c>
      <c r="B1331">
        <v>51.182699999999997</v>
      </c>
      <c r="C1331">
        <v>0</v>
      </c>
      <c r="D1331" t="s">
        <v>11</v>
      </c>
      <c r="E1331" t="s">
        <v>11</v>
      </c>
    </row>
    <row r="1332" spans="1:5" x14ac:dyDescent="0.2">
      <c r="A1332" t="s">
        <v>636</v>
      </c>
      <c r="B1332">
        <v>61.182699999999997</v>
      </c>
      <c r="C1332">
        <v>0</v>
      </c>
      <c r="D1332" t="s">
        <v>11</v>
      </c>
      <c r="E1332" t="s">
        <v>11</v>
      </c>
    </row>
    <row r="1333" spans="1:5" x14ac:dyDescent="0.2">
      <c r="A1333" t="s">
        <v>636</v>
      </c>
      <c r="B1333">
        <v>71.182699999999997</v>
      </c>
      <c r="C1333">
        <v>0</v>
      </c>
      <c r="D1333" t="s">
        <v>11</v>
      </c>
      <c r="E1333" t="s">
        <v>11</v>
      </c>
    </row>
    <row r="1334" spans="1:5" x14ac:dyDescent="0.2">
      <c r="A1334" t="s">
        <v>636</v>
      </c>
      <c r="B1334">
        <v>81.182699999999997</v>
      </c>
      <c r="C1334">
        <v>0</v>
      </c>
      <c r="D1334" t="s">
        <v>11</v>
      </c>
      <c r="E1334" t="s">
        <v>11</v>
      </c>
    </row>
    <row r="1335" spans="1:5" x14ac:dyDescent="0.2">
      <c r="A1335" t="s">
        <v>636</v>
      </c>
      <c r="B1335">
        <v>91.182699999999997</v>
      </c>
      <c r="C1335">
        <v>0</v>
      </c>
      <c r="D1335" t="s">
        <v>11</v>
      </c>
      <c r="E1335" t="s">
        <v>11</v>
      </c>
    </row>
    <row r="1336" spans="1:5" x14ac:dyDescent="0.2">
      <c r="A1336" t="s">
        <v>636</v>
      </c>
      <c r="B1336">
        <v>101.18300000000001</v>
      </c>
      <c r="C1336">
        <v>0</v>
      </c>
      <c r="D1336" t="s">
        <v>11</v>
      </c>
      <c r="E1336" t="s">
        <v>11</v>
      </c>
    </row>
    <row r="1337" spans="1:5" x14ac:dyDescent="0.2">
      <c r="A1337" t="s">
        <v>636</v>
      </c>
      <c r="B1337">
        <v>111.18300000000001</v>
      </c>
      <c r="C1337">
        <v>0</v>
      </c>
      <c r="D1337" t="s">
        <v>1727</v>
      </c>
      <c r="E1337" t="s">
        <v>1728</v>
      </c>
    </row>
    <row r="1338" spans="1:5" x14ac:dyDescent="0.2">
      <c r="A1338" t="s">
        <v>636</v>
      </c>
      <c r="B1338">
        <v>121.18300000000001</v>
      </c>
      <c r="C1338">
        <v>148</v>
      </c>
      <c r="D1338" t="s">
        <v>1729</v>
      </c>
      <c r="E1338" t="s">
        <v>1730</v>
      </c>
    </row>
    <row r="1339" spans="1:5" x14ac:dyDescent="0.2">
      <c r="A1339" t="s">
        <v>636</v>
      </c>
      <c r="B1339">
        <v>131.18299999999999</v>
      </c>
      <c r="C1339">
        <v>219</v>
      </c>
      <c r="D1339" t="s">
        <v>1731</v>
      </c>
      <c r="E1339" t="s">
        <v>1732</v>
      </c>
    </row>
    <row r="1340" spans="1:5" x14ac:dyDescent="0.2">
      <c r="A1340" t="s">
        <v>636</v>
      </c>
      <c r="B1340">
        <v>141.18299999999999</v>
      </c>
      <c r="C1340">
        <v>254</v>
      </c>
      <c r="D1340" t="s">
        <v>1733</v>
      </c>
      <c r="E1340" t="s">
        <v>1734</v>
      </c>
    </row>
    <row r="1341" spans="1:5" x14ac:dyDescent="0.2">
      <c r="A1341" t="s">
        <v>636</v>
      </c>
      <c r="B1341">
        <v>151.18299999999999</v>
      </c>
      <c r="C1341">
        <v>333</v>
      </c>
      <c r="D1341" t="s">
        <v>1735</v>
      </c>
      <c r="E1341" t="s">
        <v>1736</v>
      </c>
    </row>
    <row r="1342" spans="1:5" x14ac:dyDescent="0.2">
      <c r="A1342" t="s">
        <v>636</v>
      </c>
      <c r="B1342">
        <v>161.18299999999999</v>
      </c>
      <c r="C1342">
        <v>446</v>
      </c>
      <c r="D1342" t="s">
        <v>1737</v>
      </c>
      <c r="E1342" t="s">
        <v>1738</v>
      </c>
    </row>
    <row r="1343" spans="1:5" x14ac:dyDescent="0.2">
      <c r="A1343" t="s">
        <v>636</v>
      </c>
      <c r="B1343">
        <v>171.18299999999999</v>
      </c>
      <c r="C1343">
        <v>420</v>
      </c>
      <c r="D1343" t="s">
        <v>1739</v>
      </c>
      <c r="E1343" t="s">
        <v>1740</v>
      </c>
    </row>
    <row r="1344" spans="1:5" x14ac:dyDescent="0.2">
      <c r="A1344" t="s">
        <v>636</v>
      </c>
      <c r="B1344">
        <v>181.18299999999999</v>
      </c>
      <c r="C1344">
        <v>417</v>
      </c>
      <c r="D1344" t="s">
        <v>1741</v>
      </c>
      <c r="E1344" t="s">
        <v>1742</v>
      </c>
    </row>
    <row r="1345" spans="1:5" x14ac:dyDescent="0.2">
      <c r="A1345" t="s">
        <v>636</v>
      </c>
      <c r="B1345">
        <v>191.18299999999999</v>
      </c>
      <c r="C1345">
        <v>546</v>
      </c>
      <c r="D1345" t="s">
        <v>1743</v>
      </c>
      <c r="E1345" t="s">
        <v>1744</v>
      </c>
    </row>
    <row r="1346" spans="1:5" x14ac:dyDescent="0.2">
      <c r="A1346" t="s">
        <v>636</v>
      </c>
      <c r="B1346">
        <v>201.18299999999999</v>
      </c>
      <c r="C1346">
        <v>626</v>
      </c>
      <c r="D1346" t="s">
        <v>1745</v>
      </c>
      <c r="E1346" t="s">
        <v>1746</v>
      </c>
    </row>
    <row r="1347" spans="1:5" x14ac:dyDescent="0.2">
      <c r="A1347" t="s">
        <v>636</v>
      </c>
      <c r="B1347">
        <v>211.18299999999999</v>
      </c>
      <c r="C1347">
        <v>596</v>
      </c>
      <c r="D1347" t="s">
        <v>1747</v>
      </c>
      <c r="E1347" t="s">
        <v>1748</v>
      </c>
    </row>
    <row r="1348" spans="1:5" x14ac:dyDescent="0.2">
      <c r="A1348" t="s">
        <v>636</v>
      </c>
      <c r="B1348">
        <v>221.18299999999999</v>
      </c>
      <c r="C1348">
        <v>569</v>
      </c>
      <c r="D1348" t="s">
        <v>1749</v>
      </c>
      <c r="E1348" t="s">
        <v>1750</v>
      </c>
    </row>
    <row r="1349" spans="1:5" x14ac:dyDescent="0.2">
      <c r="A1349" t="s">
        <v>636</v>
      </c>
      <c r="B1349">
        <v>231.18299999999999</v>
      </c>
      <c r="C1349">
        <v>638</v>
      </c>
      <c r="D1349" t="s">
        <v>1751</v>
      </c>
      <c r="E1349" t="s">
        <v>1752</v>
      </c>
    </row>
    <row r="1350" spans="1:5" x14ac:dyDescent="0.2">
      <c r="A1350" t="s">
        <v>636</v>
      </c>
      <c r="B1350">
        <v>241.18299999999999</v>
      </c>
      <c r="C1350">
        <v>611</v>
      </c>
      <c r="D1350" t="s">
        <v>1753</v>
      </c>
      <c r="E1350" t="s">
        <v>1754</v>
      </c>
    </row>
    <row r="1351" spans="1:5" x14ac:dyDescent="0.2">
      <c r="A1351" t="s">
        <v>636</v>
      </c>
      <c r="B1351">
        <v>251.18299999999999</v>
      </c>
      <c r="C1351">
        <v>630</v>
      </c>
      <c r="D1351" t="s">
        <v>1755</v>
      </c>
      <c r="E1351" t="s">
        <v>1756</v>
      </c>
    </row>
    <row r="1352" spans="1:5" x14ac:dyDescent="0.2">
      <c r="A1352" t="s">
        <v>636</v>
      </c>
      <c r="B1352">
        <v>261.18299999999999</v>
      </c>
      <c r="C1352">
        <v>620</v>
      </c>
      <c r="D1352" t="s">
        <v>1757</v>
      </c>
      <c r="E1352" t="s">
        <v>1758</v>
      </c>
    </row>
    <row r="1353" spans="1:5" x14ac:dyDescent="0.2">
      <c r="A1353" t="s">
        <v>636</v>
      </c>
      <c r="B1353">
        <v>271.18299999999999</v>
      </c>
      <c r="C1353">
        <v>597</v>
      </c>
      <c r="D1353" t="s">
        <v>11</v>
      </c>
      <c r="E1353" t="s">
        <v>11</v>
      </c>
    </row>
    <row r="1354" spans="1:5" x14ac:dyDescent="0.2">
      <c r="A1354" t="s">
        <v>636</v>
      </c>
      <c r="B1354">
        <v>281.18299999999999</v>
      </c>
      <c r="C1354">
        <v>640</v>
      </c>
      <c r="D1354" t="s">
        <v>1759</v>
      </c>
      <c r="E1354" t="s">
        <v>1760</v>
      </c>
    </row>
    <row r="1355" spans="1:5" x14ac:dyDescent="0.2">
      <c r="A1355" t="s">
        <v>636</v>
      </c>
      <c r="B1355">
        <v>291.18299999999999</v>
      </c>
      <c r="C1355">
        <v>717</v>
      </c>
      <c r="D1355" t="s">
        <v>1761</v>
      </c>
      <c r="E1355" t="s">
        <v>1762</v>
      </c>
    </row>
    <row r="1356" spans="1:5" x14ac:dyDescent="0.2">
      <c r="A1356" t="s">
        <v>5</v>
      </c>
      <c r="B1356" t="s">
        <v>6</v>
      </c>
      <c r="C1356" t="s">
        <v>7</v>
      </c>
      <c r="D1356" t="s">
        <v>8</v>
      </c>
      <c r="E1356" t="s">
        <v>9</v>
      </c>
    </row>
    <row r="1357" spans="1:5" x14ac:dyDescent="0.2">
      <c r="A1357" t="s">
        <v>10</v>
      </c>
      <c r="B1357">
        <v>8.7008700000000001</v>
      </c>
      <c r="C1357">
        <v>0</v>
      </c>
      <c r="D1357" t="s">
        <v>11</v>
      </c>
      <c r="E1357" t="s">
        <v>11</v>
      </c>
    </row>
    <row r="1358" spans="1:5" x14ac:dyDescent="0.2">
      <c r="A1358" t="s">
        <v>10</v>
      </c>
      <c r="B1358">
        <v>18.700900000000001</v>
      </c>
      <c r="C1358">
        <v>0</v>
      </c>
      <c r="D1358" t="s">
        <v>11</v>
      </c>
      <c r="E1358" t="s">
        <v>11</v>
      </c>
    </row>
    <row r="1359" spans="1:5" x14ac:dyDescent="0.2">
      <c r="A1359" t="s">
        <v>10</v>
      </c>
      <c r="B1359">
        <v>28.700900000000001</v>
      </c>
      <c r="C1359">
        <v>0</v>
      </c>
      <c r="D1359" t="s">
        <v>11</v>
      </c>
      <c r="E1359" t="s">
        <v>11</v>
      </c>
    </row>
    <row r="1360" spans="1:5" x14ac:dyDescent="0.2">
      <c r="A1360" t="s">
        <v>10</v>
      </c>
      <c r="B1360">
        <v>38.700899999999997</v>
      </c>
      <c r="C1360">
        <v>0</v>
      </c>
      <c r="D1360" t="s">
        <v>11</v>
      </c>
      <c r="E1360" t="s">
        <v>11</v>
      </c>
    </row>
    <row r="1361" spans="1:5" x14ac:dyDescent="0.2">
      <c r="A1361" t="s">
        <v>10</v>
      </c>
      <c r="B1361">
        <v>48.700899999999997</v>
      </c>
      <c r="C1361">
        <v>0</v>
      </c>
      <c r="D1361" t="s">
        <v>11</v>
      </c>
      <c r="E1361" t="s">
        <v>11</v>
      </c>
    </row>
    <row r="1362" spans="1:5" x14ac:dyDescent="0.2">
      <c r="A1362" t="s">
        <v>10</v>
      </c>
      <c r="B1362">
        <v>58.700899999999997</v>
      </c>
      <c r="C1362">
        <v>0</v>
      </c>
      <c r="D1362" t="s">
        <v>11</v>
      </c>
      <c r="E1362" t="s">
        <v>11</v>
      </c>
    </row>
    <row r="1363" spans="1:5" x14ac:dyDescent="0.2">
      <c r="A1363" t="s">
        <v>10</v>
      </c>
      <c r="B1363">
        <v>68.700900000000004</v>
      </c>
      <c r="C1363">
        <v>0</v>
      </c>
      <c r="D1363" t="s">
        <v>11</v>
      </c>
      <c r="E1363" t="s">
        <v>11</v>
      </c>
    </row>
    <row r="1364" spans="1:5" x14ac:dyDescent="0.2">
      <c r="A1364" t="s">
        <v>10</v>
      </c>
      <c r="B1364">
        <v>78.700900000000004</v>
      </c>
      <c r="C1364">
        <v>0</v>
      </c>
      <c r="D1364" t="s">
        <v>11</v>
      </c>
      <c r="E1364" t="s">
        <v>11</v>
      </c>
    </row>
    <row r="1365" spans="1:5" x14ac:dyDescent="0.2">
      <c r="A1365" t="s">
        <v>10</v>
      </c>
      <c r="B1365">
        <v>88.700900000000004</v>
      </c>
      <c r="C1365">
        <v>0</v>
      </c>
      <c r="D1365" t="s">
        <v>11</v>
      </c>
      <c r="E1365" t="s">
        <v>11</v>
      </c>
    </row>
    <row r="1366" spans="1:5" x14ac:dyDescent="0.2">
      <c r="A1366" t="s">
        <v>10</v>
      </c>
      <c r="B1366">
        <v>98.700900000000004</v>
      </c>
      <c r="C1366">
        <v>0</v>
      </c>
      <c r="D1366" t="s">
        <v>11</v>
      </c>
      <c r="E1366" t="s">
        <v>11</v>
      </c>
    </row>
    <row r="1367" spans="1:5" x14ac:dyDescent="0.2">
      <c r="A1367" t="s">
        <v>10</v>
      </c>
      <c r="B1367">
        <v>108.70099999999999</v>
      </c>
      <c r="C1367">
        <v>0</v>
      </c>
      <c r="D1367" t="s">
        <v>11</v>
      </c>
      <c r="E1367" t="s">
        <v>11</v>
      </c>
    </row>
    <row r="1368" spans="1:5" x14ac:dyDescent="0.2">
      <c r="A1368" t="s">
        <v>10</v>
      </c>
      <c r="B1368">
        <v>118.70099999999999</v>
      </c>
      <c r="C1368">
        <v>0</v>
      </c>
      <c r="D1368" t="s">
        <v>11</v>
      </c>
      <c r="E1368" t="s">
        <v>11</v>
      </c>
    </row>
    <row r="1369" spans="1:5" x14ac:dyDescent="0.2">
      <c r="A1369" t="s">
        <v>10</v>
      </c>
      <c r="B1369">
        <v>128.70099999999999</v>
      </c>
      <c r="C1369">
        <v>0</v>
      </c>
      <c r="D1369" t="s">
        <v>11</v>
      </c>
      <c r="E1369" t="s">
        <v>11</v>
      </c>
    </row>
    <row r="1370" spans="1:5" x14ac:dyDescent="0.2">
      <c r="A1370" t="s">
        <v>10</v>
      </c>
      <c r="B1370">
        <v>138.70099999999999</v>
      </c>
      <c r="C1370">
        <v>0</v>
      </c>
      <c r="D1370" t="s">
        <v>11</v>
      </c>
      <c r="E1370" t="s">
        <v>11</v>
      </c>
    </row>
    <row r="1371" spans="1:5" x14ac:dyDescent="0.2">
      <c r="A1371" t="s">
        <v>10</v>
      </c>
      <c r="B1371">
        <v>148.70099999999999</v>
      </c>
      <c r="C1371">
        <v>0</v>
      </c>
      <c r="D1371" t="s">
        <v>11</v>
      </c>
      <c r="E1371" t="s">
        <v>11</v>
      </c>
    </row>
    <row r="1372" spans="1:5" x14ac:dyDescent="0.2">
      <c r="A1372" t="s">
        <v>10</v>
      </c>
      <c r="B1372">
        <v>158.70099999999999</v>
      </c>
      <c r="C1372">
        <v>0</v>
      </c>
      <c r="D1372" t="s">
        <v>11</v>
      </c>
      <c r="E1372" t="s">
        <v>11</v>
      </c>
    </row>
    <row r="1373" spans="1:5" x14ac:dyDescent="0.2">
      <c r="A1373" t="s">
        <v>10</v>
      </c>
      <c r="B1373">
        <v>168.70099999999999</v>
      </c>
      <c r="C1373">
        <v>0</v>
      </c>
      <c r="D1373" t="s">
        <v>11</v>
      </c>
      <c r="E1373" t="s">
        <v>11</v>
      </c>
    </row>
    <row r="1374" spans="1:5" x14ac:dyDescent="0.2">
      <c r="A1374" t="s">
        <v>10</v>
      </c>
      <c r="B1374">
        <v>178.70099999999999</v>
      </c>
      <c r="C1374">
        <v>0</v>
      </c>
      <c r="D1374" t="s">
        <v>11</v>
      </c>
      <c r="E1374" t="s">
        <v>11</v>
      </c>
    </row>
    <row r="1375" spans="1:5" x14ac:dyDescent="0.2">
      <c r="A1375" t="s">
        <v>10</v>
      </c>
      <c r="B1375">
        <v>188.70099999999999</v>
      </c>
      <c r="C1375">
        <v>0</v>
      </c>
      <c r="D1375" t="s">
        <v>11</v>
      </c>
      <c r="E1375" t="s">
        <v>11</v>
      </c>
    </row>
    <row r="1376" spans="1:5" x14ac:dyDescent="0.2">
      <c r="A1376" t="s">
        <v>10</v>
      </c>
      <c r="B1376">
        <v>198.70099999999999</v>
      </c>
      <c r="C1376">
        <v>0</v>
      </c>
      <c r="D1376" t="s">
        <v>11</v>
      </c>
      <c r="E1376" t="s">
        <v>11</v>
      </c>
    </row>
    <row r="1377" spans="1:5" x14ac:dyDescent="0.2">
      <c r="A1377" t="s">
        <v>10</v>
      </c>
      <c r="B1377">
        <v>208.70099999999999</v>
      </c>
      <c r="C1377">
        <v>0</v>
      </c>
      <c r="D1377" t="s">
        <v>11</v>
      </c>
      <c r="E1377" t="s">
        <v>11</v>
      </c>
    </row>
    <row r="1378" spans="1:5" x14ac:dyDescent="0.2">
      <c r="A1378" t="s">
        <v>10</v>
      </c>
      <c r="B1378">
        <v>218.70099999999999</v>
      </c>
      <c r="C1378">
        <v>0</v>
      </c>
      <c r="D1378" t="s">
        <v>11</v>
      </c>
      <c r="E1378" t="s">
        <v>11</v>
      </c>
    </row>
    <row r="1379" spans="1:5" x14ac:dyDescent="0.2">
      <c r="A1379" t="s">
        <v>10</v>
      </c>
      <c r="B1379">
        <v>228.70099999999999</v>
      </c>
      <c r="C1379">
        <v>0</v>
      </c>
      <c r="D1379" t="s">
        <v>11</v>
      </c>
      <c r="E1379" t="s">
        <v>11</v>
      </c>
    </row>
    <row r="1380" spans="1:5" x14ac:dyDescent="0.2">
      <c r="A1380" t="s">
        <v>10</v>
      </c>
      <c r="B1380">
        <v>238.70099999999999</v>
      </c>
      <c r="C1380">
        <v>0</v>
      </c>
      <c r="D1380" t="s">
        <v>11</v>
      </c>
      <c r="E1380" t="s">
        <v>11</v>
      </c>
    </row>
    <row r="1381" spans="1:5" x14ac:dyDescent="0.2">
      <c r="A1381" t="s">
        <v>10</v>
      </c>
      <c r="B1381">
        <v>248.70099999999999</v>
      </c>
      <c r="C1381">
        <v>0</v>
      </c>
      <c r="D1381" t="s">
        <v>11</v>
      </c>
      <c r="E1381" t="s">
        <v>11</v>
      </c>
    </row>
    <row r="1382" spans="1:5" x14ac:dyDescent="0.2">
      <c r="A1382" t="s">
        <v>10</v>
      </c>
      <c r="B1382">
        <v>258.70100000000002</v>
      </c>
      <c r="C1382">
        <v>0</v>
      </c>
      <c r="D1382" t="s">
        <v>11</v>
      </c>
      <c r="E1382" t="s">
        <v>11</v>
      </c>
    </row>
    <row r="1383" spans="1:5" x14ac:dyDescent="0.2">
      <c r="A1383" t="s">
        <v>10</v>
      </c>
      <c r="B1383">
        <v>268.70100000000002</v>
      </c>
      <c r="C1383">
        <v>0</v>
      </c>
      <c r="D1383" t="s">
        <v>11</v>
      </c>
      <c r="E1383" t="s">
        <v>11</v>
      </c>
    </row>
    <row r="1384" spans="1:5" x14ac:dyDescent="0.2">
      <c r="A1384" t="s">
        <v>10</v>
      </c>
      <c r="B1384">
        <v>278.70100000000002</v>
      </c>
      <c r="C1384">
        <v>0</v>
      </c>
      <c r="D1384" t="s">
        <v>11</v>
      </c>
      <c r="E1384" t="s">
        <v>11</v>
      </c>
    </row>
    <row r="1385" spans="1:5" x14ac:dyDescent="0.2">
      <c r="A1385" t="s">
        <v>10</v>
      </c>
      <c r="B1385">
        <v>288.70100000000002</v>
      </c>
      <c r="C1385">
        <v>0</v>
      </c>
      <c r="D1385" t="s">
        <v>11</v>
      </c>
      <c r="E1385" t="s">
        <v>11</v>
      </c>
    </row>
    <row r="1386" spans="1:5" x14ac:dyDescent="0.2">
      <c r="A1386" t="s">
        <v>10</v>
      </c>
      <c r="B1386">
        <v>298.70100000000002</v>
      </c>
      <c r="C1386">
        <v>0</v>
      </c>
      <c r="D1386" t="s">
        <v>11</v>
      </c>
      <c r="E1386" t="s">
        <v>11</v>
      </c>
    </row>
    <row r="1387" spans="1:5" x14ac:dyDescent="0.2">
      <c r="A1387" t="s">
        <v>12</v>
      </c>
      <c r="B1387">
        <v>7.2063300000000003</v>
      </c>
      <c r="C1387">
        <v>0</v>
      </c>
      <c r="D1387" t="s">
        <v>11</v>
      </c>
      <c r="E1387" t="s">
        <v>11</v>
      </c>
    </row>
    <row r="1388" spans="1:5" x14ac:dyDescent="0.2">
      <c r="A1388" t="s">
        <v>12</v>
      </c>
      <c r="B1388">
        <v>17.206299999999999</v>
      </c>
      <c r="C1388">
        <v>0</v>
      </c>
      <c r="D1388" t="s">
        <v>11</v>
      </c>
      <c r="E1388" t="s">
        <v>11</v>
      </c>
    </row>
    <row r="1389" spans="1:5" x14ac:dyDescent="0.2">
      <c r="A1389" t="s">
        <v>12</v>
      </c>
      <c r="B1389">
        <v>27.206299999999999</v>
      </c>
      <c r="C1389">
        <v>0</v>
      </c>
      <c r="D1389" t="s">
        <v>11</v>
      </c>
      <c r="E1389" t="s">
        <v>11</v>
      </c>
    </row>
    <row r="1390" spans="1:5" x14ac:dyDescent="0.2">
      <c r="A1390" t="s">
        <v>12</v>
      </c>
      <c r="B1390">
        <v>37.206299999999999</v>
      </c>
      <c r="C1390">
        <v>0</v>
      </c>
      <c r="D1390" t="s">
        <v>11</v>
      </c>
      <c r="E1390" t="s">
        <v>11</v>
      </c>
    </row>
    <row r="1391" spans="1:5" x14ac:dyDescent="0.2">
      <c r="A1391" t="s">
        <v>12</v>
      </c>
      <c r="B1391">
        <v>47.206299999999999</v>
      </c>
      <c r="C1391">
        <v>0</v>
      </c>
      <c r="D1391" t="s">
        <v>11</v>
      </c>
      <c r="E1391" t="s">
        <v>11</v>
      </c>
    </row>
    <row r="1392" spans="1:5" x14ac:dyDescent="0.2">
      <c r="A1392" t="s">
        <v>12</v>
      </c>
      <c r="B1392">
        <v>57.206299999999999</v>
      </c>
      <c r="C1392">
        <v>0</v>
      </c>
      <c r="D1392" t="s">
        <v>11</v>
      </c>
      <c r="E1392" t="s">
        <v>11</v>
      </c>
    </row>
    <row r="1393" spans="1:5" x14ac:dyDescent="0.2">
      <c r="A1393" t="s">
        <v>12</v>
      </c>
      <c r="B1393">
        <v>67.206299999999999</v>
      </c>
      <c r="C1393">
        <v>0</v>
      </c>
      <c r="D1393" t="s">
        <v>11</v>
      </c>
      <c r="E1393" t="s">
        <v>11</v>
      </c>
    </row>
    <row r="1394" spans="1:5" x14ac:dyDescent="0.2">
      <c r="A1394" t="s">
        <v>12</v>
      </c>
      <c r="B1394">
        <v>77.206299999999999</v>
      </c>
      <c r="C1394">
        <v>0</v>
      </c>
      <c r="D1394" t="s">
        <v>11</v>
      </c>
      <c r="E1394" t="s">
        <v>11</v>
      </c>
    </row>
    <row r="1395" spans="1:5" x14ac:dyDescent="0.2">
      <c r="A1395" t="s">
        <v>12</v>
      </c>
      <c r="B1395">
        <v>87.206299999999999</v>
      </c>
      <c r="C1395">
        <v>0</v>
      </c>
      <c r="D1395" t="s">
        <v>11</v>
      </c>
      <c r="E1395" t="s">
        <v>11</v>
      </c>
    </row>
    <row r="1396" spans="1:5" x14ac:dyDescent="0.2">
      <c r="A1396" t="s">
        <v>12</v>
      </c>
      <c r="B1396">
        <v>97.206299999999999</v>
      </c>
      <c r="C1396">
        <v>0</v>
      </c>
      <c r="D1396" t="s">
        <v>11</v>
      </c>
      <c r="E1396" t="s">
        <v>11</v>
      </c>
    </row>
    <row r="1397" spans="1:5" x14ac:dyDescent="0.2">
      <c r="A1397" t="s">
        <v>12</v>
      </c>
      <c r="B1397">
        <v>107.206</v>
      </c>
      <c r="C1397">
        <v>0</v>
      </c>
      <c r="D1397" t="s">
        <v>11</v>
      </c>
      <c r="E1397" t="s">
        <v>11</v>
      </c>
    </row>
    <row r="1398" spans="1:5" x14ac:dyDescent="0.2">
      <c r="A1398" t="s">
        <v>12</v>
      </c>
      <c r="B1398">
        <v>117.206</v>
      </c>
      <c r="C1398">
        <v>0</v>
      </c>
      <c r="D1398" t="s">
        <v>11</v>
      </c>
      <c r="E1398" t="s">
        <v>11</v>
      </c>
    </row>
    <row r="1399" spans="1:5" x14ac:dyDescent="0.2">
      <c r="A1399" t="s">
        <v>12</v>
      </c>
      <c r="B1399">
        <v>127.206</v>
      </c>
      <c r="C1399">
        <v>141</v>
      </c>
      <c r="D1399" t="s">
        <v>1763</v>
      </c>
      <c r="E1399" t="s">
        <v>1764</v>
      </c>
    </row>
    <row r="1400" spans="1:5" x14ac:dyDescent="0.2">
      <c r="A1400" t="s">
        <v>12</v>
      </c>
      <c r="B1400">
        <v>137.20599999999999</v>
      </c>
      <c r="C1400">
        <v>131</v>
      </c>
      <c r="D1400" t="s">
        <v>1765</v>
      </c>
      <c r="E1400" t="s">
        <v>1766</v>
      </c>
    </row>
    <row r="1401" spans="1:5" x14ac:dyDescent="0.2">
      <c r="A1401" t="s">
        <v>12</v>
      </c>
      <c r="B1401">
        <v>147.20599999999999</v>
      </c>
      <c r="C1401">
        <v>244</v>
      </c>
      <c r="D1401" t="s">
        <v>1767</v>
      </c>
      <c r="E1401" t="s">
        <v>1768</v>
      </c>
    </row>
    <row r="1402" spans="1:5" x14ac:dyDescent="0.2">
      <c r="A1402" t="s">
        <v>12</v>
      </c>
      <c r="B1402">
        <v>157.20599999999999</v>
      </c>
      <c r="C1402">
        <v>228</v>
      </c>
      <c r="D1402" t="s">
        <v>1769</v>
      </c>
      <c r="E1402" t="s">
        <v>1770</v>
      </c>
    </row>
    <row r="1403" spans="1:5" x14ac:dyDescent="0.2">
      <c r="A1403" t="s">
        <v>12</v>
      </c>
      <c r="B1403">
        <v>167.20599999999999</v>
      </c>
      <c r="C1403">
        <v>301</v>
      </c>
      <c r="D1403" t="s">
        <v>1771</v>
      </c>
      <c r="E1403" t="s">
        <v>1772</v>
      </c>
    </row>
    <row r="1404" spans="1:5" x14ac:dyDescent="0.2">
      <c r="A1404" t="s">
        <v>12</v>
      </c>
      <c r="B1404">
        <v>177.20599999999999</v>
      </c>
      <c r="C1404">
        <v>385</v>
      </c>
      <c r="D1404" t="s">
        <v>1773</v>
      </c>
      <c r="E1404" t="s">
        <v>1774</v>
      </c>
    </row>
    <row r="1405" spans="1:5" x14ac:dyDescent="0.2">
      <c r="A1405" t="s">
        <v>12</v>
      </c>
      <c r="B1405">
        <v>187.20599999999999</v>
      </c>
      <c r="C1405">
        <v>365</v>
      </c>
      <c r="D1405" t="s">
        <v>1775</v>
      </c>
      <c r="E1405" t="s">
        <v>1776</v>
      </c>
    </row>
    <row r="1406" spans="1:5" x14ac:dyDescent="0.2">
      <c r="A1406" t="s">
        <v>12</v>
      </c>
      <c r="B1406">
        <v>197.20599999999999</v>
      </c>
      <c r="C1406">
        <v>346</v>
      </c>
      <c r="D1406" t="s">
        <v>1777</v>
      </c>
      <c r="E1406" t="s">
        <v>1778</v>
      </c>
    </row>
    <row r="1407" spans="1:5" x14ac:dyDescent="0.2">
      <c r="A1407" t="s">
        <v>12</v>
      </c>
      <c r="B1407">
        <v>207.20599999999999</v>
      </c>
      <c r="C1407">
        <v>364</v>
      </c>
      <c r="D1407" t="s">
        <v>1779</v>
      </c>
      <c r="E1407" t="s">
        <v>1780</v>
      </c>
    </row>
    <row r="1408" spans="1:5" x14ac:dyDescent="0.2">
      <c r="A1408" t="s">
        <v>12</v>
      </c>
      <c r="B1408">
        <v>217.20599999999999</v>
      </c>
      <c r="C1408">
        <v>348</v>
      </c>
      <c r="D1408" t="s">
        <v>11</v>
      </c>
      <c r="E1408" t="s">
        <v>11</v>
      </c>
    </row>
    <row r="1409" spans="1:5" x14ac:dyDescent="0.2">
      <c r="A1409" t="s">
        <v>12</v>
      </c>
      <c r="B1409">
        <v>227.20599999999999</v>
      </c>
      <c r="C1409">
        <v>475</v>
      </c>
      <c r="D1409" t="s">
        <v>1781</v>
      </c>
      <c r="E1409" t="s">
        <v>1782</v>
      </c>
    </row>
    <row r="1410" spans="1:5" x14ac:dyDescent="0.2">
      <c r="A1410" t="s">
        <v>12</v>
      </c>
      <c r="B1410">
        <v>237.20599999999999</v>
      </c>
      <c r="C1410">
        <v>500</v>
      </c>
      <c r="D1410" t="s">
        <v>1783</v>
      </c>
      <c r="E1410" t="s">
        <v>1784</v>
      </c>
    </row>
    <row r="1411" spans="1:5" x14ac:dyDescent="0.2">
      <c r="A1411" t="s">
        <v>12</v>
      </c>
      <c r="B1411">
        <v>247.20599999999999</v>
      </c>
      <c r="C1411">
        <v>538</v>
      </c>
      <c r="D1411" t="s">
        <v>1785</v>
      </c>
      <c r="E1411" t="s">
        <v>1786</v>
      </c>
    </row>
    <row r="1412" spans="1:5" x14ac:dyDescent="0.2">
      <c r="A1412" t="s">
        <v>12</v>
      </c>
      <c r="B1412">
        <v>257.20600000000002</v>
      </c>
      <c r="C1412">
        <v>531</v>
      </c>
      <c r="D1412" t="s">
        <v>1787</v>
      </c>
      <c r="E1412" t="s">
        <v>1788</v>
      </c>
    </row>
    <row r="1413" spans="1:5" x14ac:dyDescent="0.2">
      <c r="A1413" t="s">
        <v>12</v>
      </c>
      <c r="B1413">
        <v>267.20600000000002</v>
      </c>
      <c r="C1413">
        <v>579</v>
      </c>
      <c r="D1413" t="s">
        <v>1789</v>
      </c>
      <c r="E1413" t="s">
        <v>1790</v>
      </c>
    </row>
    <row r="1414" spans="1:5" x14ac:dyDescent="0.2">
      <c r="A1414" t="s">
        <v>12</v>
      </c>
      <c r="B1414">
        <v>277.20600000000002</v>
      </c>
      <c r="C1414">
        <v>558</v>
      </c>
      <c r="D1414" t="s">
        <v>1791</v>
      </c>
      <c r="E1414" t="s">
        <v>1792</v>
      </c>
    </row>
    <row r="1415" spans="1:5" x14ac:dyDescent="0.2">
      <c r="A1415" t="s">
        <v>12</v>
      </c>
      <c r="B1415">
        <v>287.20600000000002</v>
      </c>
      <c r="C1415">
        <v>551</v>
      </c>
      <c r="D1415" t="s">
        <v>1793</v>
      </c>
      <c r="E1415" t="s">
        <v>1794</v>
      </c>
    </row>
    <row r="1416" spans="1:5" x14ac:dyDescent="0.2">
      <c r="A1416" t="s">
        <v>12</v>
      </c>
      <c r="B1416">
        <v>297.20600000000002</v>
      </c>
      <c r="C1416">
        <v>654</v>
      </c>
      <c r="D1416" t="s">
        <v>1795</v>
      </c>
      <c r="E1416" t="s">
        <v>1796</v>
      </c>
    </row>
    <row r="1417" spans="1:5" x14ac:dyDescent="0.2">
      <c r="A1417" t="s">
        <v>51</v>
      </c>
      <c r="B1417">
        <v>6.3992100000000001</v>
      </c>
      <c r="C1417">
        <v>0</v>
      </c>
      <c r="D1417" t="s">
        <v>11</v>
      </c>
      <c r="E1417" t="s">
        <v>11</v>
      </c>
    </row>
    <row r="1418" spans="1:5" x14ac:dyDescent="0.2">
      <c r="A1418" t="s">
        <v>51</v>
      </c>
      <c r="B1418">
        <v>16.3992</v>
      </c>
      <c r="C1418">
        <v>0</v>
      </c>
      <c r="D1418" t="s">
        <v>11</v>
      </c>
      <c r="E1418" t="s">
        <v>11</v>
      </c>
    </row>
    <row r="1419" spans="1:5" x14ac:dyDescent="0.2">
      <c r="A1419" t="s">
        <v>51</v>
      </c>
      <c r="B1419">
        <v>26.3992</v>
      </c>
      <c r="C1419">
        <v>0</v>
      </c>
      <c r="D1419" t="s">
        <v>11</v>
      </c>
      <c r="E1419" t="s">
        <v>11</v>
      </c>
    </row>
    <row r="1420" spans="1:5" x14ac:dyDescent="0.2">
      <c r="A1420" t="s">
        <v>51</v>
      </c>
      <c r="B1420">
        <v>36.3992</v>
      </c>
      <c r="C1420">
        <v>0</v>
      </c>
      <c r="D1420" t="s">
        <v>11</v>
      </c>
      <c r="E1420" t="s">
        <v>11</v>
      </c>
    </row>
    <row r="1421" spans="1:5" x14ac:dyDescent="0.2">
      <c r="A1421" t="s">
        <v>51</v>
      </c>
      <c r="B1421">
        <v>46.3992</v>
      </c>
      <c r="C1421">
        <v>0</v>
      </c>
      <c r="D1421" t="s">
        <v>11</v>
      </c>
      <c r="E1421" t="s">
        <v>11</v>
      </c>
    </row>
    <row r="1422" spans="1:5" x14ac:dyDescent="0.2">
      <c r="A1422" t="s">
        <v>51</v>
      </c>
      <c r="B1422">
        <v>56.3992</v>
      </c>
      <c r="C1422">
        <v>0</v>
      </c>
      <c r="D1422" t="s">
        <v>11</v>
      </c>
      <c r="E1422" t="s">
        <v>11</v>
      </c>
    </row>
    <row r="1423" spans="1:5" x14ac:dyDescent="0.2">
      <c r="A1423" t="s">
        <v>51</v>
      </c>
      <c r="B1423">
        <v>66.399199999999993</v>
      </c>
      <c r="C1423">
        <v>0</v>
      </c>
      <c r="D1423" t="s">
        <v>11</v>
      </c>
      <c r="E1423" t="s">
        <v>11</v>
      </c>
    </row>
    <row r="1424" spans="1:5" x14ac:dyDescent="0.2">
      <c r="A1424" t="s">
        <v>51</v>
      </c>
      <c r="B1424">
        <v>76.399199999999993</v>
      </c>
      <c r="C1424">
        <v>0</v>
      </c>
      <c r="D1424" t="s">
        <v>11</v>
      </c>
      <c r="E1424" t="s">
        <v>11</v>
      </c>
    </row>
    <row r="1425" spans="1:5" x14ac:dyDescent="0.2">
      <c r="A1425" t="s">
        <v>51</v>
      </c>
      <c r="B1425">
        <v>86.399199999999993</v>
      </c>
      <c r="C1425">
        <v>0</v>
      </c>
      <c r="D1425" t="s">
        <v>11</v>
      </c>
      <c r="E1425" t="s">
        <v>11</v>
      </c>
    </row>
    <row r="1426" spans="1:5" x14ac:dyDescent="0.2">
      <c r="A1426" t="s">
        <v>51</v>
      </c>
      <c r="B1426">
        <v>96.399199999999993</v>
      </c>
      <c r="C1426">
        <v>0</v>
      </c>
      <c r="D1426" t="s">
        <v>11</v>
      </c>
      <c r="E1426" t="s">
        <v>11</v>
      </c>
    </row>
    <row r="1427" spans="1:5" x14ac:dyDescent="0.2">
      <c r="A1427" t="s">
        <v>51</v>
      </c>
      <c r="B1427">
        <v>106.399</v>
      </c>
      <c r="C1427">
        <v>0</v>
      </c>
      <c r="D1427" t="s">
        <v>11</v>
      </c>
      <c r="E1427" t="s">
        <v>11</v>
      </c>
    </row>
    <row r="1428" spans="1:5" x14ac:dyDescent="0.2">
      <c r="A1428" t="s">
        <v>51</v>
      </c>
      <c r="B1428">
        <v>116.399</v>
      </c>
      <c r="C1428">
        <v>0</v>
      </c>
      <c r="D1428" t="s">
        <v>11</v>
      </c>
      <c r="E1428" t="s">
        <v>11</v>
      </c>
    </row>
    <row r="1429" spans="1:5" x14ac:dyDescent="0.2">
      <c r="A1429" t="s">
        <v>51</v>
      </c>
      <c r="B1429">
        <v>126.399</v>
      </c>
      <c r="C1429">
        <v>0</v>
      </c>
      <c r="D1429" t="s">
        <v>11</v>
      </c>
      <c r="E1429" t="s">
        <v>11</v>
      </c>
    </row>
    <row r="1430" spans="1:5" x14ac:dyDescent="0.2">
      <c r="A1430" t="s">
        <v>51</v>
      </c>
      <c r="B1430">
        <v>136.399</v>
      </c>
      <c r="C1430">
        <v>131</v>
      </c>
      <c r="D1430" t="s">
        <v>1797</v>
      </c>
      <c r="E1430" t="s">
        <v>1798</v>
      </c>
    </row>
    <row r="1431" spans="1:5" x14ac:dyDescent="0.2">
      <c r="A1431" t="s">
        <v>51</v>
      </c>
      <c r="B1431">
        <v>146.399</v>
      </c>
      <c r="C1431">
        <v>122</v>
      </c>
      <c r="D1431" t="s">
        <v>1799</v>
      </c>
      <c r="E1431" t="s">
        <v>1800</v>
      </c>
    </row>
    <row r="1432" spans="1:5" x14ac:dyDescent="0.2">
      <c r="A1432" t="s">
        <v>51</v>
      </c>
      <c r="B1432">
        <v>156.399</v>
      </c>
      <c r="C1432">
        <v>184</v>
      </c>
      <c r="D1432" t="s">
        <v>1801</v>
      </c>
      <c r="E1432" t="s">
        <v>1802</v>
      </c>
    </row>
    <row r="1433" spans="1:5" x14ac:dyDescent="0.2">
      <c r="A1433" t="s">
        <v>51</v>
      </c>
      <c r="B1433">
        <v>166.399</v>
      </c>
      <c r="C1433">
        <v>216</v>
      </c>
      <c r="D1433" t="s">
        <v>1803</v>
      </c>
      <c r="E1433" t="s">
        <v>1804</v>
      </c>
    </row>
    <row r="1434" spans="1:5" x14ac:dyDescent="0.2">
      <c r="A1434" t="s">
        <v>51</v>
      </c>
      <c r="B1434">
        <v>176.399</v>
      </c>
      <c r="C1434">
        <v>285</v>
      </c>
      <c r="D1434" t="s">
        <v>1805</v>
      </c>
      <c r="E1434" t="s">
        <v>1806</v>
      </c>
    </row>
    <row r="1435" spans="1:5" x14ac:dyDescent="0.2">
      <c r="A1435" t="s">
        <v>51</v>
      </c>
      <c r="B1435">
        <v>186.399</v>
      </c>
      <c r="C1435">
        <v>309</v>
      </c>
      <c r="D1435" t="s">
        <v>1807</v>
      </c>
      <c r="E1435" t="s">
        <v>1808</v>
      </c>
    </row>
    <row r="1436" spans="1:5" x14ac:dyDescent="0.2">
      <c r="A1436" t="s">
        <v>51</v>
      </c>
      <c r="B1436">
        <v>196.399</v>
      </c>
      <c r="C1436">
        <v>348</v>
      </c>
      <c r="D1436" t="s">
        <v>1809</v>
      </c>
      <c r="E1436" t="s">
        <v>1810</v>
      </c>
    </row>
    <row r="1437" spans="1:5" x14ac:dyDescent="0.2">
      <c r="A1437" t="s">
        <v>51</v>
      </c>
      <c r="B1437">
        <v>206.399</v>
      </c>
      <c r="C1437">
        <v>331</v>
      </c>
      <c r="D1437" t="s">
        <v>1811</v>
      </c>
      <c r="E1437" t="s">
        <v>1812</v>
      </c>
    </row>
    <row r="1438" spans="1:5" x14ac:dyDescent="0.2">
      <c r="A1438" t="s">
        <v>51</v>
      </c>
      <c r="B1438">
        <v>216.399</v>
      </c>
      <c r="C1438">
        <v>349</v>
      </c>
      <c r="D1438" t="s">
        <v>1813</v>
      </c>
      <c r="E1438" t="s">
        <v>1814</v>
      </c>
    </row>
    <row r="1439" spans="1:5" x14ac:dyDescent="0.2">
      <c r="A1439" t="s">
        <v>51</v>
      </c>
      <c r="B1439">
        <v>226.399</v>
      </c>
      <c r="C1439">
        <v>333</v>
      </c>
      <c r="D1439" t="s">
        <v>1815</v>
      </c>
      <c r="E1439" t="s">
        <v>1816</v>
      </c>
    </row>
    <row r="1440" spans="1:5" x14ac:dyDescent="0.2">
      <c r="A1440" t="s">
        <v>51</v>
      </c>
      <c r="B1440">
        <v>236.399</v>
      </c>
      <c r="C1440">
        <v>426</v>
      </c>
      <c r="D1440" t="s">
        <v>1817</v>
      </c>
      <c r="E1440" t="s">
        <v>1818</v>
      </c>
    </row>
    <row r="1441" spans="1:5" x14ac:dyDescent="0.2">
      <c r="A1441" t="s">
        <v>51</v>
      </c>
      <c r="B1441">
        <v>246.399</v>
      </c>
      <c r="C1441">
        <v>438</v>
      </c>
      <c r="D1441" t="s">
        <v>1819</v>
      </c>
      <c r="E1441" t="s">
        <v>1820</v>
      </c>
    </row>
    <row r="1442" spans="1:5" x14ac:dyDescent="0.2">
      <c r="A1442" t="s">
        <v>51</v>
      </c>
      <c r="B1442">
        <v>256.399</v>
      </c>
      <c r="C1442">
        <v>519</v>
      </c>
      <c r="D1442" t="s">
        <v>1821</v>
      </c>
      <c r="E1442" t="s">
        <v>1822</v>
      </c>
    </row>
    <row r="1443" spans="1:5" x14ac:dyDescent="0.2">
      <c r="A1443" t="s">
        <v>51</v>
      </c>
      <c r="B1443">
        <v>266.399</v>
      </c>
      <c r="C1443">
        <v>500</v>
      </c>
      <c r="D1443" t="s">
        <v>1823</v>
      </c>
      <c r="E1443" t="s">
        <v>1824</v>
      </c>
    </row>
    <row r="1444" spans="1:5" x14ac:dyDescent="0.2">
      <c r="A1444" t="s">
        <v>51</v>
      </c>
      <c r="B1444">
        <v>276.399</v>
      </c>
      <c r="C1444">
        <v>494</v>
      </c>
      <c r="D1444" t="s">
        <v>1825</v>
      </c>
      <c r="E1444" t="s">
        <v>1826</v>
      </c>
    </row>
    <row r="1445" spans="1:5" x14ac:dyDescent="0.2">
      <c r="A1445" t="s">
        <v>51</v>
      </c>
      <c r="B1445">
        <v>286.399</v>
      </c>
      <c r="C1445">
        <v>540</v>
      </c>
      <c r="D1445" t="s">
        <v>1827</v>
      </c>
      <c r="E1445" t="s">
        <v>1828</v>
      </c>
    </row>
    <row r="1446" spans="1:5" x14ac:dyDescent="0.2">
      <c r="A1446" t="s">
        <v>51</v>
      </c>
      <c r="B1446">
        <v>296.399</v>
      </c>
      <c r="C1446">
        <v>534</v>
      </c>
      <c r="D1446" t="s">
        <v>1829</v>
      </c>
      <c r="E1446" t="s">
        <v>1830</v>
      </c>
    </row>
    <row r="1447" spans="1:5" x14ac:dyDescent="0.2">
      <c r="A1447" t="s">
        <v>90</v>
      </c>
      <c r="B1447">
        <v>5.8201999999999998</v>
      </c>
      <c r="C1447">
        <v>0</v>
      </c>
      <c r="D1447" t="s">
        <v>11</v>
      </c>
      <c r="E1447" t="s">
        <v>11</v>
      </c>
    </row>
    <row r="1448" spans="1:5" x14ac:dyDescent="0.2">
      <c r="A1448" t="s">
        <v>90</v>
      </c>
      <c r="B1448">
        <v>15.8202</v>
      </c>
      <c r="C1448">
        <v>0</v>
      </c>
      <c r="D1448" t="s">
        <v>11</v>
      </c>
      <c r="E1448" t="s">
        <v>11</v>
      </c>
    </row>
    <row r="1449" spans="1:5" x14ac:dyDescent="0.2">
      <c r="A1449" t="s">
        <v>90</v>
      </c>
      <c r="B1449">
        <v>25.8202</v>
      </c>
      <c r="C1449">
        <v>0</v>
      </c>
      <c r="D1449" t="s">
        <v>11</v>
      </c>
      <c r="E1449" t="s">
        <v>11</v>
      </c>
    </row>
    <row r="1450" spans="1:5" x14ac:dyDescent="0.2">
      <c r="A1450" t="s">
        <v>90</v>
      </c>
      <c r="B1450">
        <v>35.8202</v>
      </c>
      <c r="C1450">
        <v>0</v>
      </c>
      <c r="D1450" t="s">
        <v>11</v>
      </c>
      <c r="E1450" t="s">
        <v>11</v>
      </c>
    </row>
    <row r="1451" spans="1:5" x14ac:dyDescent="0.2">
      <c r="A1451" t="s">
        <v>90</v>
      </c>
      <c r="B1451">
        <v>45.8202</v>
      </c>
      <c r="C1451">
        <v>0</v>
      </c>
      <c r="D1451" t="s">
        <v>11</v>
      </c>
      <c r="E1451" t="s">
        <v>11</v>
      </c>
    </row>
    <row r="1452" spans="1:5" x14ac:dyDescent="0.2">
      <c r="A1452" t="s">
        <v>90</v>
      </c>
      <c r="B1452">
        <v>55.8202</v>
      </c>
      <c r="C1452">
        <v>0</v>
      </c>
      <c r="D1452" t="s">
        <v>11</v>
      </c>
      <c r="E1452" t="s">
        <v>11</v>
      </c>
    </row>
    <row r="1453" spans="1:5" x14ac:dyDescent="0.2">
      <c r="A1453" t="s">
        <v>90</v>
      </c>
      <c r="B1453">
        <v>65.8202</v>
      </c>
      <c r="C1453">
        <v>0</v>
      </c>
      <c r="D1453" t="s">
        <v>11</v>
      </c>
      <c r="E1453" t="s">
        <v>11</v>
      </c>
    </row>
    <row r="1454" spans="1:5" x14ac:dyDescent="0.2">
      <c r="A1454" t="s">
        <v>90</v>
      </c>
      <c r="B1454">
        <v>75.8202</v>
      </c>
      <c r="C1454">
        <v>0</v>
      </c>
      <c r="D1454" t="s">
        <v>11</v>
      </c>
      <c r="E1454" t="s">
        <v>11</v>
      </c>
    </row>
    <row r="1455" spans="1:5" x14ac:dyDescent="0.2">
      <c r="A1455" t="s">
        <v>90</v>
      </c>
      <c r="B1455">
        <v>85.8202</v>
      </c>
      <c r="C1455">
        <v>0</v>
      </c>
      <c r="D1455" t="s">
        <v>11</v>
      </c>
      <c r="E1455" t="s">
        <v>11</v>
      </c>
    </row>
    <row r="1456" spans="1:5" x14ac:dyDescent="0.2">
      <c r="A1456" t="s">
        <v>90</v>
      </c>
      <c r="B1456">
        <v>95.8202</v>
      </c>
      <c r="C1456">
        <v>0</v>
      </c>
      <c r="D1456" t="s">
        <v>11</v>
      </c>
      <c r="E1456" t="s">
        <v>11</v>
      </c>
    </row>
    <row r="1457" spans="1:5" x14ac:dyDescent="0.2">
      <c r="A1457" t="s">
        <v>90</v>
      </c>
      <c r="B1457">
        <v>105.82</v>
      </c>
      <c r="C1457">
        <v>0</v>
      </c>
      <c r="D1457" t="s">
        <v>11</v>
      </c>
      <c r="E1457" t="s">
        <v>11</v>
      </c>
    </row>
    <row r="1458" spans="1:5" x14ac:dyDescent="0.2">
      <c r="A1458" t="s">
        <v>90</v>
      </c>
      <c r="B1458">
        <v>115.82</v>
      </c>
      <c r="C1458">
        <v>0</v>
      </c>
      <c r="D1458" t="s">
        <v>11</v>
      </c>
      <c r="E1458" t="s">
        <v>11</v>
      </c>
    </row>
    <row r="1459" spans="1:5" x14ac:dyDescent="0.2">
      <c r="A1459" t="s">
        <v>90</v>
      </c>
      <c r="B1459">
        <v>125.82</v>
      </c>
      <c r="C1459">
        <v>0</v>
      </c>
      <c r="D1459" t="s">
        <v>11</v>
      </c>
      <c r="E1459" t="s">
        <v>11</v>
      </c>
    </row>
    <row r="1460" spans="1:5" x14ac:dyDescent="0.2">
      <c r="A1460" t="s">
        <v>90</v>
      </c>
      <c r="B1460">
        <v>135.82</v>
      </c>
      <c r="C1460">
        <v>0</v>
      </c>
      <c r="D1460" t="s">
        <v>11</v>
      </c>
      <c r="E1460" t="s">
        <v>11</v>
      </c>
    </row>
    <row r="1461" spans="1:5" x14ac:dyDescent="0.2">
      <c r="A1461" t="s">
        <v>90</v>
      </c>
      <c r="B1461">
        <v>145.82</v>
      </c>
      <c r="C1461">
        <v>0</v>
      </c>
      <c r="D1461" t="s">
        <v>1831</v>
      </c>
      <c r="E1461" t="s">
        <v>1832</v>
      </c>
    </row>
    <row r="1462" spans="1:5" x14ac:dyDescent="0.2">
      <c r="A1462" t="s">
        <v>90</v>
      </c>
      <c r="B1462">
        <v>155.82</v>
      </c>
      <c r="C1462">
        <v>115</v>
      </c>
      <c r="D1462" t="s">
        <v>1833</v>
      </c>
      <c r="E1462" t="s">
        <v>1834</v>
      </c>
    </row>
    <row r="1463" spans="1:5" x14ac:dyDescent="0.2">
      <c r="A1463" t="s">
        <v>90</v>
      </c>
      <c r="B1463">
        <v>165.82</v>
      </c>
      <c r="C1463">
        <v>173</v>
      </c>
      <c r="D1463" t="s">
        <v>1835</v>
      </c>
      <c r="E1463" t="s">
        <v>1836</v>
      </c>
    </row>
    <row r="1464" spans="1:5" x14ac:dyDescent="0.2">
      <c r="A1464" t="s">
        <v>90</v>
      </c>
      <c r="B1464">
        <v>175.82</v>
      </c>
      <c r="C1464">
        <v>204</v>
      </c>
      <c r="D1464" t="s">
        <v>1837</v>
      </c>
      <c r="E1464" t="s">
        <v>1838</v>
      </c>
    </row>
    <row r="1465" spans="1:5" x14ac:dyDescent="0.2">
      <c r="A1465" t="s">
        <v>90</v>
      </c>
      <c r="B1465">
        <v>185.82</v>
      </c>
      <c r="C1465">
        <v>271</v>
      </c>
      <c r="D1465" t="s">
        <v>1839</v>
      </c>
      <c r="E1465" t="s">
        <v>1840</v>
      </c>
    </row>
    <row r="1466" spans="1:5" x14ac:dyDescent="0.2">
      <c r="A1466" t="s">
        <v>90</v>
      </c>
      <c r="B1466">
        <v>195.82</v>
      </c>
      <c r="C1466">
        <v>294</v>
      </c>
      <c r="D1466" t="s">
        <v>1841</v>
      </c>
      <c r="E1466" t="s">
        <v>1842</v>
      </c>
    </row>
    <row r="1467" spans="1:5" x14ac:dyDescent="0.2">
      <c r="A1467" t="s">
        <v>90</v>
      </c>
      <c r="B1467">
        <v>205.82</v>
      </c>
      <c r="C1467">
        <v>332</v>
      </c>
      <c r="D1467" t="s">
        <v>1843</v>
      </c>
      <c r="E1467" t="s">
        <v>1844</v>
      </c>
    </row>
    <row r="1468" spans="1:5" x14ac:dyDescent="0.2">
      <c r="A1468" t="s">
        <v>90</v>
      </c>
      <c r="B1468">
        <v>215.82</v>
      </c>
      <c r="C1468">
        <v>316</v>
      </c>
      <c r="D1468" t="s">
        <v>1845</v>
      </c>
      <c r="E1468" t="s">
        <v>1846</v>
      </c>
    </row>
    <row r="1469" spans="1:5" x14ac:dyDescent="0.2">
      <c r="A1469" t="s">
        <v>90</v>
      </c>
      <c r="B1469">
        <v>225.82</v>
      </c>
      <c r="C1469">
        <v>334</v>
      </c>
      <c r="D1469" t="s">
        <v>1847</v>
      </c>
      <c r="E1469" t="s">
        <v>1848</v>
      </c>
    </row>
    <row r="1470" spans="1:5" x14ac:dyDescent="0.2">
      <c r="A1470" t="s">
        <v>90</v>
      </c>
      <c r="B1470">
        <v>235.82</v>
      </c>
      <c r="C1470">
        <v>320</v>
      </c>
      <c r="D1470" t="s">
        <v>1849</v>
      </c>
      <c r="E1470" t="s">
        <v>1850</v>
      </c>
    </row>
    <row r="1471" spans="1:5" x14ac:dyDescent="0.2">
      <c r="A1471" t="s">
        <v>90</v>
      </c>
      <c r="B1471">
        <v>245.82</v>
      </c>
      <c r="C1471">
        <v>410</v>
      </c>
      <c r="D1471" t="s">
        <v>1851</v>
      </c>
      <c r="E1471" t="s">
        <v>1852</v>
      </c>
    </row>
    <row r="1472" spans="1:5" x14ac:dyDescent="0.2">
      <c r="A1472" t="s">
        <v>90</v>
      </c>
      <c r="B1472">
        <v>255.82</v>
      </c>
      <c r="C1472">
        <v>422</v>
      </c>
      <c r="D1472" t="s">
        <v>1853</v>
      </c>
      <c r="E1472" t="s">
        <v>1854</v>
      </c>
    </row>
    <row r="1473" spans="1:5" x14ac:dyDescent="0.2">
      <c r="A1473" t="s">
        <v>90</v>
      </c>
      <c r="B1473">
        <v>265.82</v>
      </c>
      <c r="C1473">
        <v>446</v>
      </c>
      <c r="D1473" t="s">
        <v>1855</v>
      </c>
      <c r="E1473" t="s">
        <v>1856</v>
      </c>
    </row>
    <row r="1474" spans="1:5" x14ac:dyDescent="0.2">
      <c r="A1474" t="s">
        <v>90</v>
      </c>
      <c r="B1474">
        <v>275.82</v>
      </c>
      <c r="C1474">
        <v>482</v>
      </c>
      <c r="D1474" t="s">
        <v>1857</v>
      </c>
      <c r="E1474" t="s">
        <v>1858</v>
      </c>
    </row>
    <row r="1475" spans="1:5" x14ac:dyDescent="0.2">
      <c r="A1475" t="s">
        <v>90</v>
      </c>
      <c r="B1475">
        <v>285.82</v>
      </c>
      <c r="C1475">
        <v>478</v>
      </c>
      <c r="D1475" t="s">
        <v>1859</v>
      </c>
      <c r="E1475" t="s">
        <v>1860</v>
      </c>
    </row>
    <row r="1476" spans="1:5" x14ac:dyDescent="0.2">
      <c r="A1476" t="s">
        <v>90</v>
      </c>
      <c r="B1476">
        <v>295.82</v>
      </c>
      <c r="C1476">
        <v>523</v>
      </c>
      <c r="D1476" t="s">
        <v>1861</v>
      </c>
      <c r="E1476" t="s">
        <v>1862</v>
      </c>
    </row>
    <row r="1477" spans="1:5" x14ac:dyDescent="0.2">
      <c r="A1477" t="s">
        <v>222</v>
      </c>
      <c r="B1477">
        <v>9.7861799999999999</v>
      </c>
      <c r="C1477">
        <v>0</v>
      </c>
      <c r="D1477" t="s">
        <v>11</v>
      </c>
      <c r="E1477" t="s">
        <v>11</v>
      </c>
    </row>
    <row r="1478" spans="1:5" x14ac:dyDescent="0.2">
      <c r="A1478" t="s">
        <v>222</v>
      </c>
      <c r="B1478">
        <v>19.786200000000001</v>
      </c>
      <c r="C1478">
        <v>363</v>
      </c>
      <c r="D1478" t="s">
        <v>1335</v>
      </c>
      <c r="E1478" t="s">
        <v>1336</v>
      </c>
    </row>
    <row r="1479" spans="1:5" x14ac:dyDescent="0.2">
      <c r="A1479" t="s">
        <v>222</v>
      </c>
      <c r="B1479">
        <v>29.786200000000001</v>
      </c>
      <c r="C1479">
        <v>966</v>
      </c>
      <c r="D1479" t="s">
        <v>1337</v>
      </c>
      <c r="E1479" t="s">
        <v>1338</v>
      </c>
    </row>
    <row r="1480" spans="1:5" x14ac:dyDescent="0.2">
      <c r="A1480" t="s">
        <v>222</v>
      </c>
      <c r="B1480">
        <v>39.786200000000001</v>
      </c>
      <c r="C1480">
        <v>995</v>
      </c>
      <c r="D1480" t="s">
        <v>1339</v>
      </c>
      <c r="E1480" t="s">
        <v>1340</v>
      </c>
    </row>
    <row r="1481" spans="1:5" x14ac:dyDescent="0.2">
      <c r="A1481" t="s">
        <v>222</v>
      </c>
      <c r="B1481">
        <v>49.786200000000001</v>
      </c>
      <c r="C1481">
        <v>1012</v>
      </c>
      <c r="D1481" t="s">
        <v>1341</v>
      </c>
      <c r="E1481" t="s">
        <v>1342</v>
      </c>
    </row>
    <row r="1482" spans="1:5" x14ac:dyDescent="0.2">
      <c r="A1482" t="s">
        <v>222</v>
      </c>
      <c r="B1482">
        <v>59.786200000000001</v>
      </c>
      <c r="C1482">
        <v>1023</v>
      </c>
      <c r="D1482" t="s">
        <v>1343</v>
      </c>
      <c r="E1482" t="s">
        <v>1344</v>
      </c>
    </row>
    <row r="1483" spans="1:5" x14ac:dyDescent="0.2">
      <c r="A1483" t="s">
        <v>222</v>
      </c>
      <c r="B1483">
        <v>69.786199999999994</v>
      </c>
      <c r="C1483">
        <v>1031</v>
      </c>
      <c r="D1483" t="s">
        <v>1345</v>
      </c>
      <c r="E1483" t="s">
        <v>1346</v>
      </c>
    </row>
    <row r="1484" spans="1:5" x14ac:dyDescent="0.2">
      <c r="A1484" t="s">
        <v>222</v>
      </c>
      <c r="B1484">
        <v>79.786199999999994</v>
      </c>
      <c r="C1484">
        <v>1082</v>
      </c>
      <c r="D1484" t="s">
        <v>1347</v>
      </c>
      <c r="E1484" t="s">
        <v>1348</v>
      </c>
    </row>
    <row r="1485" spans="1:5" x14ac:dyDescent="0.2">
      <c r="A1485" t="s">
        <v>222</v>
      </c>
      <c r="B1485">
        <v>89.786199999999994</v>
      </c>
      <c r="C1485">
        <v>1162</v>
      </c>
      <c r="D1485" t="s">
        <v>1349</v>
      </c>
      <c r="E1485" t="s">
        <v>1350</v>
      </c>
    </row>
    <row r="1486" spans="1:5" x14ac:dyDescent="0.2">
      <c r="A1486" t="s">
        <v>222</v>
      </c>
      <c r="B1486">
        <v>99.786199999999994</v>
      </c>
      <c r="C1486">
        <v>1154</v>
      </c>
      <c r="D1486" t="s">
        <v>1351</v>
      </c>
      <c r="E1486" t="s">
        <v>1352</v>
      </c>
    </row>
    <row r="1487" spans="1:5" x14ac:dyDescent="0.2">
      <c r="A1487" t="s">
        <v>222</v>
      </c>
      <c r="B1487">
        <v>109.786</v>
      </c>
      <c r="C1487">
        <v>1147</v>
      </c>
      <c r="D1487" t="s">
        <v>1863</v>
      </c>
      <c r="E1487" t="s">
        <v>1864</v>
      </c>
    </row>
    <row r="1488" spans="1:5" x14ac:dyDescent="0.2">
      <c r="A1488" t="s">
        <v>222</v>
      </c>
      <c r="B1488">
        <v>119.786</v>
      </c>
      <c r="C1488">
        <v>1142</v>
      </c>
      <c r="D1488" t="s">
        <v>1865</v>
      </c>
      <c r="E1488" t="s">
        <v>1866</v>
      </c>
    </row>
    <row r="1489" spans="1:5" x14ac:dyDescent="0.2">
      <c r="A1489" t="s">
        <v>222</v>
      </c>
      <c r="B1489">
        <v>129.786</v>
      </c>
      <c r="C1489">
        <v>1137</v>
      </c>
      <c r="D1489" t="s">
        <v>1867</v>
      </c>
      <c r="E1489" t="s">
        <v>1868</v>
      </c>
    </row>
    <row r="1490" spans="1:5" x14ac:dyDescent="0.2">
      <c r="A1490" t="s">
        <v>222</v>
      </c>
      <c r="B1490">
        <v>139.786</v>
      </c>
      <c r="C1490">
        <v>1133</v>
      </c>
      <c r="D1490" t="s">
        <v>1869</v>
      </c>
      <c r="E1490" t="s">
        <v>1870</v>
      </c>
    </row>
    <row r="1491" spans="1:5" x14ac:dyDescent="0.2">
      <c r="A1491" t="s">
        <v>222</v>
      </c>
      <c r="B1491">
        <v>149.786</v>
      </c>
      <c r="C1491">
        <v>1201</v>
      </c>
      <c r="D1491" t="s">
        <v>1871</v>
      </c>
      <c r="E1491" t="s">
        <v>1872</v>
      </c>
    </row>
    <row r="1492" spans="1:5" x14ac:dyDescent="0.2">
      <c r="A1492" t="s">
        <v>222</v>
      </c>
      <c r="B1492">
        <v>159.786</v>
      </c>
      <c r="C1492">
        <v>1194</v>
      </c>
      <c r="D1492" t="s">
        <v>1873</v>
      </c>
      <c r="E1492" t="s">
        <v>1874</v>
      </c>
    </row>
    <row r="1493" spans="1:5" x14ac:dyDescent="0.2">
      <c r="A1493" t="s">
        <v>222</v>
      </c>
      <c r="B1493">
        <v>169.786</v>
      </c>
      <c r="C1493">
        <v>1187</v>
      </c>
      <c r="D1493" t="s">
        <v>1875</v>
      </c>
      <c r="E1493" t="s">
        <v>1876</v>
      </c>
    </row>
    <row r="1494" spans="1:5" x14ac:dyDescent="0.2">
      <c r="A1494" t="s">
        <v>222</v>
      </c>
      <c r="B1494">
        <v>179.786</v>
      </c>
      <c r="C1494">
        <v>1181</v>
      </c>
      <c r="D1494" t="s">
        <v>1877</v>
      </c>
      <c r="E1494" t="s">
        <v>1878</v>
      </c>
    </row>
    <row r="1495" spans="1:5" x14ac:dyDescent="0.2">
      <c r="A1495" t="s">
        <v>222</v>
      </c>
      <c r="B1495">
        <v>189.786</v>
      </c>
      <c r="C1495">
        <v>1176</v>
      </c>
      <c r="D1495" t="s">
        <v>1879</v>
      </c>
      <c r="E1495" t="s">
        <v>1880</v>
      </c>
    </row>
    <row r="1496" spans="1:5" x14ac:dyDescent="0.2">
      <c r="A1496" t="s">
        <v>222</v>
      </c>
      <c r="B1496">
        <v>199.786</v>
      </c>
      <c r="C1496">
        <v>1225</v>
      </c>
      <c r="D1496" t="s">
        <v>1881</v>
      </c>
      <c r="E1496" t="s">
        <v>1882</v>
      </c>
    </row>
    <row r="1497" spans="1:5" x14ac:dyDescent="0.2">
      <c r="A1497" t="s">
        <v>222</v>
      </c>
      <c r="B1497">
        <v>209.786</v>
      </c>
      <c r="C1497">
        <v>1218</v>
      </c>
      <c r="D1497" t="s">
        <v>1883</v>
      </c>
      <c r="E1497" t="s">
        <v>1884</v>
      </c>
    </row>
    <row r="1498" spans="1:5" x14ac:dyDescent="0.2">
      <c r="A1498" t="s">
        <v>222</v>
      </c>
      <c r="B1498">
        <v>219.786</v>
      </c>
      <c r="C1498">
        <v>1212</v>
      </c>
      <c r="D1498" t="s">
        <v>1885</v>
      </c>
      <c r="E1498" t="s">
        <v>1886</v>
      </c>
    </row>
    <row r="1499" spans="1:5" x14ac:dyDescent="0.2">
      <c r="A1499" t="s">
        <v>222</v>
      </c>
      <c r="B1499">
        <v>229.786</v>
      </c>
      <c r="C1499">
        <v>1206</v>
      </c>
      <c r="D1499" t="s">
        <v>1887</v>
      </c>
      <c r="E1499" t="s">
        <v>1888</v>
      </c>
    </row>
    <row r="1500" spans="1:5" x14ac:dyDescent="0.2">
      <c r="A1500" t="s">
        <v>222</v>
      </c>
      <c r="B1500">
        <v>239.786</v>
      </c>
      <c r="C1500">
        <v>1201</v>
      </c>
      <c r="D1500" t="s">
        <v>1889</v>
      </c>
      <c r="E1500" t="s">
        <v>1890</v>
      </c>
    </row>
    <row r="1501" spans="1:5" x14ac:dyDescent="0.2">
      <c r="A1501" t="s">
        <v>222</v>
      </c>
      <c r="B1501">
        <v>249.786</v>
      </c>
      <c r="C1501">
        <v>1196</v>
      </c>
      <c r="D1501" t="s">
        <v>1891</v>
      </c>
      <c r="E1501" t="s">
        <v>1892</v>
      </c>
    </row>
    <row r="1502" spans="1:5" x14ac:dyDescent="0.2">
      <c r="A1502" t="s">
        <v>222</v>
      </c>
      <c r="B1502">
        <v>259.786</v>
      </c>
      <c r="C1502">
        <v>1233</v>
      </c>
      <c r="D1502" t="s">
        <v>1893</v>
      </c>
      <c r="E1502" t="s">
        <v>1894</v>
      </c>
    </row>
    <row r="1503" spans="1:5" x14ac:dyDescent="0.2">
      <c r="A1503" t="s">
        <v>222</v>
      </c>
      <c r="B1503">
        <v>269.786</v>
      </c>
      <c r="C1503">
        <v>1227</v>
      </c>
      <c r="D1503" t="s">
        <v>1895</v>
      </c>
      <c r="E1503" t="s">
        <v>1896</v>
      </c>
    </row>
    <row r="1504" spans="1:5" x14ac:dyDescent="0.2">
      <c r="A1504" t="s">
        <v>222</v>
      </c>
      <c r="B1504">
        <v>279.786</v>
      </c>
      <c r="C1504">
        <v>1222</v>
      </c>
      <c r="D1504" t="s">
        <v>1897</v>
      </c>
      <c r="E1504" t="s">
        <v>1898</v>
      </c>
    </row>
    <row r="1505" spans="1:5" x14ac:dyDescent="0.2">
      <c r="A1505" t="s">
        <v>222</v>
      </c>
      <c r="B1505">
        <v>289.786</v>
      </c>
      <c r="C1505">
        <v>1217</v>
      </c>
      <c r="D1505" t="s">
        <v>1899</v>
      </c>
      <c r="E1505" t="s">
        <v>1900</v>
      </c>
    </row>
    <row r="1506" spans="1:5" x14ac:dyDescent="0.2">
      <c r="A1506" t="s">
        <v>222</v>
      </c>
      <c r="B1506">
        <v>299.786</v>
      </c>
      <c r="C1506">
        <v>1212</v>
      </c>
      <c r="D1506" t="s">
        <v>1901</v>
      </c>
      <c r="E1506" t="s">
        <v>1902</v>
      </c>
    </row>
    <row r="1507" spans="1:5" x14ac:dyDescent="0.2">
      <c r="A1507" t="s">
        <v>281</v>
      </c>
      <c r="B1507">
        <v>4.7360800000000003</v>
      </c>
      <c r="C1507">
        <v>0</v>
      </c>
      <c r="D1507" t="s">
        <v>11</v>
      </c>
      <c r="E1507" t="s">
        <v>11</v>
      </c>
    </row>
    <row r="1508" spans="1:5" x14ac:dyDescent="0.2">
      <c r="A1508" t="s">
        <v>281</v>
      </c>
      <c r="B1508">
        <v>14.7361</v>
      </c>
      <c r="C1508">
        <v>0</v>
      </c>
      <c r="D1508" t="s">
        <v>11</v>
      </c>
      <c r="E1508" t="s">
        <v>11</v>
      </c>
    </row>
    <row r="1509" spans="1:5" x14ac:dyDescent="0.2">
      <c r="A1509" t="s">
        <v>281</v>
      </c>
      <c r="B1509">
        <v>24.7361</v>
      </c>
      <c r="C1509">
        <v>0</v>
      </c>
      <c r="D1509" t="s">
        <v>11</v>
      </c>
      <c r="E1509" t="s">
        <v>11</v>
      </c>
    </row>
    <row r="1510" spans="1:5" x14ac:dyDescent="0.2">
      <c r="A1510" t="s">
        <v>281</v>
      </c>
      <c r="B1510">
        <v>34.7361</v>
      </c>
      <c r="C1510">
        <v>518</v>
      </c>
      <c r="D1510" t="s">
        <v>1393</v>
      </c>
      <c r="E1510" t="s">
        <v>1394</v>
      </c>
    </row>
    <row r="1511" spans="1:5" x14ac:dyDescent="0.2">
      <c r="A1511" t="s">
        <v>281</v>
      </c>
      <c r="B1511">
        <v>44.7361</v>
      </c>
      <c r="C1511">
        <v>643</v>
      </c>
      <c r="D1511" t="s">
        <v>1395</v>
      </c>
      <c r="E1511" t="s">
        <v>1396</v>
      </c>
    </row>
    <row r="1512" spans="1:5" x14ac:dyDescent="0.2">
      <c r="A1512" t="s">
        <v>281</v>
      </c>
      <c r="B1512">
        <v>54.7361</v>
      </c>
      <c r="C1512">
        <v>723</v>
      </c>
      <c r="D1512" t="s">
        <v>1397</v>
      </c>
      <c r="E1512" t="s">
        <v>1398</v>
      </c>
    </row>
    <row r="1513" spans="1:5" x14ac:dyDescent="0.2">
      <c r="A1513" t="s">
        <v>281</v>
      </c>
      <c r="B1513">
        <v>64.736099999999993</v>
      </c>
      <c r="C1513">
        <v>778</v>
      </c>
      <c r="D1513" t="s">
        <v>1399</v>
      </c>
      <c r="E1513" t="s">
        <v>1400</v>
      </c>
    </row>
    <row r="1514" spans="1:5" x14ac:dyDescent="0.2">
      <c r="A1514" t="s">
        <v>281</v>
      </c>
      <c r="B1514">
        <v>74.736099999999993</v>
      </c>
      <c r="C1514">
        <v>818</v>
      </c>
      <c r="D1514" t="s">
        <v>1401</v>
      </c>
      <c r="E1514" t="s">
        <v>1402</v>
      </c>
    </row>
    <row r="1515" spans="1:5" x14ac:dyDescent="0.2">
      <c r="A1515" t="s">
        <v>281</v>
      </c>
      <c r="B1515">
        <v>84.736099999999993</v>
      </c>
      <c r="C1515">
        <v>849</v>
      </c>
      <c r="D1515" t="s">
        <v>1403</v>
      </c>
      <c r="E1515" t="s">
        <v>1404</v>
      </c>
    </row>
    <row r="1516" spans="1:5" x14ac:dyDescent="0.2">
      <c r="A1516" t="s">
        <v>281</v>
      </c>
      <c r="B1516">
        <v>94.736099999999993</v>
      </c>
      <c r="C1516">
        <v>988</v>
      </c>
      <c r="D1516" t="s">
        <v>1405</v>
      </c>
      <c r="E1516" t="s">
        <v>1406</v>
      </c>
    </row>
    <row r="1517" spans="1:5" x14ac:dyDescent="0.2">
      <c r="A1517" t="s">
        <v>281</v>
      </c>
      <c r="B1517">
        <v>104.736</v>
      </c>
      <c r="C1517">
        <v>996</v>
      </c>
      <c r="D1517" t="s">
        <v>1903</v>
      </c>
      <c r="E1517" t="s">
        <v>1904</v>
      </c>
    </row>
    <row r="1518" spans="1:5" x14ac:dyDescent="0.2">
      <c r="A1518" t="s">
        <v>281</v>
      </c>
      <c r="B1518">
        <v>114.736</v>
      </c>
      <c r="C1518">
        <v>1004</v>
      </c>
      <c r="D1518" t="s">
        <v>1905</v>
      </c>
      <c r="E1518" t="s">
        <v>1906</v>
      </c>
    </row>
    <row r="1519" spans="1:5" x14ac:dyDescent="0.2">
      <c r="A1519" t="s">
        <v>281</v>
      </c>
      <c r="B1519">
        <v>124.736</v>
      </c>
      <c r="C1519">
        <v>1010</v>
      </c>
      <c r="D1519" t="s">
        <v>1907</v>
      </c>
      <c r="E1519" t="s">
        <v>1908</v>
      </c>
    </row>
    <row r="1520" spans="1:5" x14ac:dyDescent="0.2">
      <c r="A1520" t="s">
        <v>281</v>
      </c>
      <c r="B1520">
        <v>134.73599999999999</v>
      </c>
      <c r="C1520">
        <v>1015</v>
      </c>
      <c r="D1520" t="s">
        <v>1909</v>
      </c>
      <c r="E1520" t="s">
        <v>1910</v>
      </c>
    </row>
    <row r="1521" spans="1:5" x14ac:dyDescent="0.2">
      <c r="A1521" t="s">
        <v>281</v>
      </c>
      <c r="B1521">
        <v>144.73599999999999</v>
      </c>
      <c r="C1521">
        <v>1019</v>
      </c>
      <c r="D1521" t="s">
        <v>1911</v>
      </c>
      <c r="E1521" t="s">
        <v>1912</v>
      </c>
    </row>
    <row r="1522" spans="1:5" x14ac:dyDescent="0.2">
      <c r="A1522" t="s">
        <v>281</v>
      </c>
      <c r="B1522">
        <v>154.73599999999999</v>
      </c>
      <c r="C1522">
        <v>1046</v>
      </c>
      <c r="D1522" t="s">
        <v>1913</v>
      </c>
      <c r="E1522" t="s">
        <v>1914</v>
      </c>
    </row>
    <row r="1523" spans="1:5" x14ac:dyDescent="0.2">
      <c r="A1523" t="s">
        <v>281</v>
      </c>
      <c r="B1523">
        <v>164.73599999999999</v>
      </c>
      <c r="C1523">
        <v>1092</v>
      </c>
      <c r="D1523" t="s">
        <v>1915</v>
      </c>
      <c r="E1523" t="s">
        <v>1916</v>
      </c>
    </row>
    <row r="1524" spans="1:5" x14ac:dyDescent="0.2">
      <c r="A1524" t="s">
        <v>281</v>
      </c>
      <c r="B1524">
        <v>174.73599999999999</v>
      </c>
      <c r="C1524">
        <v>1091</v>
      </c>
      <c r="D1524" t="s">
        <v>1917</v>
      </c>
      <c r="E1524" t="s">
        <v>1918</v>
      </c>
    </row>
    <row r="1525" spans="1:5" x14ac:dyDescent="0.2">
      <c r="A1525" t="s">
        <v>281</v>
      </c>
      <c r="B1525">
        <v>184.73599999999999</v>
      </c>
      <c r="C1525">
        <v>1071</v>
      </c>
      <c r="D1525" t="s">
        <v>1919</v>
      </c>
      <c r="E1525" t="s">
        <v>1920</v>
      </c>
    </row>
    <row r="1526" spans="1:5" x14ac:dyDescent="0.2">
      <c r="A1526" t="s">
        <v>281</v>
      </c>
      <c r="B1526">
        <v>194.73599999999999</v>
      </c>
      <c r="C1526">
        <v>1090</v>
      </c>
      <c r="D1526" t="s">
        <v>1921</v>
      </c>
      <c r="E1526" t="s">
        <v>1922</v>
      </c>
    </row>
    <row r="1527" spans="1:5" x14ac:dyDescent="0.2">
      <c r="A1527" t="s">
        <v>281</v>
      </c>
      <c r="B1527">
        <v>204.73599999999999</v>
      </c>
      <c r="C1527">
        <v>1142</v>
      </c>
      <c r="D1527" t="s">
        <v>1923</v>
      </c>
      <c r="E1527" t="s">
        <v>1924</v>
      </c>
    </row>
    <row r="1528" spans="1:5" x14ac:dyDescent="0.2">
      <c r="A1528" t="s">
        <v>281</v>
      </c>
      <c r="B1528">
        <v>214.73599999999999</v>
      </c>
      <c r="C1528">
        <v>1140</v>
      </c>
      <c r="D1528" t="s">
        <v>1925</v>
      </c>
      <c r="E1528" t="s">
        <v>1926</v>
      </c>
    </row>
    <row r="1529" spans="1:5" x14ac:dyDescent="0.2">
      <c r="A1529" t="s">
        <v>281</v>
      </c>
      <c r="B1529">
        <v>224.73599999999999</v>
      </c>
      <c r="C1529">
        <v>1137</v>
      </c>
      <c r="D1529" t="s">
        <v>1927</v>
      </c>
      <c r="E1529" t="s">
        <v>1928</v>
      </c>
    </row>
    <row r="1530" spans="1:5" x14ac:dyDescent="0.2">
      <c r="A1530" t="s">
        <v>281</v>
      </c>
      <c r="B1530">
        <v>234.73599999999999</v>
      </c>
      <c r="C1530">
        <v>1134</v>
      </c>
      <c r="D1530" t="s">
        <v>1929</v>
      </c>
      <c r="E1530" t="s">
        <v>1930</v>
      </c>
    </row>
    <row r="1531" spans="1:5" x14ac:dyDescent="0.2">
      <c r="A1531" t="s">
        <v>281</v>
      </c>
      <c r="B1531">
        <v>244.73599999999999</v>
      </c>
      <c r="C1531">
        <v>1132</v>
      </c>
      <c r="D1531" t="s">
        <v>1931</v>
      </c>
      <c r="E1531" t="s">
        <v>1932</v>
      </c>
    </row>
    <row r="1532" spans="1:5" x14ac:dyDescent="0.2">
      <c r="A1532" t="s">
        <v>281</v>
      </c>
      <c r="B1532">
        <v>254.73599999999999</v>
      </c>
      <c r="C1532">
        <v>1130</v>
      </c>
      <c r="D1532" t="s">
        <v>1933</v>
      </c>
      <c r="E1532" t="s">
        <v>1934</v>
      </c>
    </row>
    <row r="1533" spans="1:5" x14ac:dyDescent="0.2">
      <c r="A1533" t="s">
        <v>281</v>
      </c>
      <c r="B1533">
        <v>264.73599999999999</v>
      </c>
      <c r="C1533">
        <v>1128</v>
      </c>
      <c r="D1533" t="s">
        <v>1935</v>
      </c>
      <c r="E1533" t="s">
        <v>1936</v>
      </c>
    </row>
    <row r="1534" spans="1:5" x14ac:dyDescent="0.2">
      <c r="A1534" t="s">
        <v>281</v>
      </c>
      <c r="B1534">
        <v>274.73599999999999</v>
      </c>
      <c r="C1534">
        <v>1166</v>
      </c>
      <c r="D1534" t="s">
        <v>1937</v>
      </c>
      <c r="E1534" t="s">
        <v>1938</v>
      </c>
    </row>
    <row r="1535" spans="1:5" x14ac:dyDescent="0.2">
      <c r="A1535" t="s">
        <v>281</v>
      </c>
      <c r="B1535">
        <v>284.73599999999999</v>
      </c>
      <c r="C1535">
        <v>1163</v>
      </c>
      <c r="D1535" t="s">
        <v>1939</v>
      </c>
      <c r="E1535" t="s">
        <v>1940</v>
      </c>
    </row>
    <row r="1536" spans="1:5" x14ac:dyDescent="0.2">
      <c r="A1536" t="s">
        <v>281</v>
      </c>
      <c r="B1536">
        <v>294.73599999999999</v>
      </c>
      <c r="C1536">
        <v>1160</v>
      </c>
      <c r="D1536" t="s">
        <v>1941</v>
      </c>
      <c r="E1536" t="s">
        <v>1942</v>
      </c>
    </row>
    <row r="1537" spans="1:5" x14ac:dyDescent="0.2">
      <c r="A1537" t="s">
        <v>338</v>
      </c>
      <c r="B1537">
        <v>7.9915900000000004</v>
      </c>
      <c r="C1537">
        <v>0</v>
      </c>
      <c r="D1537" t="s">
        <v>11</v>
      </c>
      <c r="E1537" t="s">
        <v>11</v>
      </c>
    </row>
    <row r="1538" spans="1:5" x14ac:dyDescent="0.2">
      <c r="A1538" t="s">
        <v>338</v>
      </c>
      <c r="B1538">
        <v>17.991599999999998</v>
      </c>
      <c r="C1538">
        <v>0</v>
      </c>
      <c r="D1538" t="s">
        <v>11</v>
      </c>
      <c r="E1538" t="s">
        <v>11</v>
      </c>
    </row>
    <row r="1539" spans="1:5" x14ac:dyDescent="0.2">
      <c r="A1539" t="s">
        <v>338</v>
      </c>
      <c r="B1539">
        <v>27.991599999999998</v>
      </c>
      <c r="C1539">
        <v>0</v>
      </c>
      <c r="D1539" t="s">
        <v>11</v>
      </c>
      <c r="E1539" t="s">
        <v>11</v>
      </c>
    </row>
    <row r="1540" spans="1:5" x14ac:dyDescent="0.2">
      <c r="A1540" t="s">
        <v>338</v>
      </c>
      <c r="B1540">
        <v>37.991599999999998</v>
      </c>
      <c r="C1540">
        <v>189</v>
      </c>
      <c r="D1540" t="s">
        <v>1447</v>
      </c>
      <c r="E1540" t="s">
        <v>1448</v>
      </c>
    </row>
    <row r="1541" spans="1:5" x14ac:dyDescent="0.2">
      <c r="A1541" t="s">
        <v>338</v>
      </c>
      <c r="B1541">
        <v>47.991599999999998</v>
      </c>
      <c r="C1541">
        <v>375</v>
      </c>
      <c r="D1541" t="s">
        <v>1449</v>
      </c>
      <c r="E1541" t="s">
        <v>1450</v>
      </c>
    </row>
    <row r="1542" spans="1:5" x14ac:dyDescent="0.2">
      <c r="A1542" t="s">
        <v>338</v>
      </c>
      <c r="B1542">
        <v>57.991599999999998</v>
      </c>
      <c r="C1542">
        <v>496</v>
      </c>
      <c r="D1542" t="s">
        <v>1451</v>
      </c>
      <c r="E1542" t="s">
        <v>1452</v>
      </c>
    </row>
    <row r="1543" spans="1:5" x14ac:dyDescent="0.2">
      <c r="A1543" t="s">
        <v>338</v>
      </c>
      <c r="B1543">
        <v>67.991600000000005</v>
      </c>
      <c r="C1543">
        <v>582</v>
      </c>
      <c r="D1543" t="s">
        <v>1453</v>
      </c>
      <c r="E1543" t="s">
        <v>1454</v>
      </c>
    </row>
    <row r="1544" spans="1:5" x14ac:dyDescent="0.2">
      <c r="A1544" t="s">
        <v>338</v>
      </c>
      <c r="B1544">
        <v>77.991600000000005</v>
      </c>
      <c r="C1544">
        <v>646</v>
      </c>
      <c r="D1544" t="s">
        <v>1455</v>
      </c>
      <c r="E1544" t="s">
        <v>1456</v>
      </c>
    </row>
    <row r="1545" spans="1:5" x14ac:dyDescent="0.2">
      <c r="A1545" t="s">
        <v>338</v>
      </c>
      <c r="B1545">
        <v>87.991600000000005</v>
      </c>
      <c r="C1545">
        <v>818</v>
      </c>
      <c r="D1545" t="s">
        <v>1457</v>
      </c>
      <c r="E1545" t="s">
        <v>1458</v>
      </c>
    </row>
    <row r="1546" spans="1:5" x14ac:dyDescent="0.2">
      <c r="A1546" t="s">
        <v>338</v>
      </c>
      <c r="B1546">
        <v>97.991600000000005</v>
      </c>
      <c r="C1546">
        <v>734</v>
      </c>
      <c r="D1546" t="s">
        <v>1459</v>
      </c>
      <c r="E1546" t="s">
        <v>1460</v>
      </c>
    </row>
    <row r="1547" spans="1:5" x14ac:dyDescent="0.2">
      <c r="A1547" t="s">
        <v>338</v>
      </c>
      <c r="B1547">
        <v>107.992</v>
      </c>
      <c r="C1547">
        <v>866</v>
      </c>
      <c r="D1547" t="s">
        <v>1943</v>
      </c>
      <c r="E1547" t="s">
        <v>1944</v>
      </c>
    </row>
    <row r="1548" spans="1:5" x14ac:dyDescent="0.2">
      <c r="A1548" t="s">
        <v>338</v>
      </c>
      <c r="B1548">
        <v>117.992</v>
      </c>
      <c r="C1548">
        <v>884</v>
      </c>
      <c r="D1548" t="s">
        <v>1945</v>
      </c>
      <c r="E1548" t="s">
        <v>1946</v>
      </c>
    </row>
    <row r="1549" spans="1:5" x14ac:dyDescent="0.2">
      <c r="A1549" t="s">
        <v>338</v>
      </c>
      <c r="B1549">
        <v>127.992</v>
      </c>
      <c r="C1549">
        <v>871</v>
      </c>
      <c r="D1549" t="s">
        <v>1947</v>
      </c>
      <c r="E1549" t="s">
        <v>1948</v>
      </c>
    </row>
    <row r="1550" spans="1:5" x14ac:dyDescent="0.2">
      <c r="A1550" t="s">
        <v>338</v>
      </c>
      <c r="B1550">
        <v>137.99199999999999</v>
      </c>
      <c r="C1550">
        <v>913</v>
      </c>
      <c r="D1550" t="s">
        <v>1949</v>
      </c>
      <c r="E1550" t="s">
        <v>1950</v>
      </c>
    </row>
    <row r="1551" spans="1:5" x14ac:dyDescent="0.2">
      <c r="A1551" t="s">
        <v>338</v>
      </c>
      <c r="B1551">
        <v>147.99199999999999</v>
      </c>
      <c r="C1551">
        <v>924</v>
      </c>
      <c r="D1551" t="s">
        <v>1951</v>
      </c>
      <c r="E1551" t="s">
        <v>1952</v>
      </c>
    </row>
    <row r="1552" spans="1:5" x14ac:dyDescent="0.2">
      <c r="A1552" t="s">
        <v>338</v>
      </c>
      <c r="B1552">
        <v>157.99199999999999</v>
      </c>
      <c r="C1552">
        <v>934</v>
      </c>
      <c r="D1552" t="s">
        <v>1953</v>
      </c>
      <c r="E1552" t="s">
        <v>1954</v>
      </c>
    </row>
    <row r="1553" spans="1:5" x14ac:dyDescent="0.2">
      <c r="A1553" t="s">
        <v>338</v>
      </c>
      <c r="B1553">
        <v>167.99199999999999</v>
      </c>
      <c r="C1553">
        <v>964</v>
      </c>
      <c r="D1553" t="s">
        <v>1955</v>
      </c>
      <c r="E1553" t="s">
        <v>1956</v>
      </c>
    </row>
    <row r="1554" spans="1:5" x14ac:dyDescent="0.2">
      <c r="A1554" t="s">
        <v>338</v>
      </c>
      <c r="B1554">
        <v>177.99199999999999</v>
      </c>
      <c r="C1554">
        <v>1011</v>
      </c>
      <c r="D1554" t="s">
        <v>1957</v>
      </c>
      <c r="E1554" t="s">
        <v>1958</v>
      </c>
    </row>
    <row r="1555" spans="1:5" x14ac:dyDescent="0.2">
      <c r="A1555" t="s">
        <v>338</v>
      </c>
      <c r="B1555">
        <v>187.99199999999999</v>
      </c>
      <c r="C1555">
        <v>995</v>
      </c>
      <c r="D1555" t="s">
        <v>1959</v>
      </c>
      <c r="E1555" t="s">
        <v>1960</v>
      </c>
    </row>
    <row r="1556" spans="1:5" x14ac:dyDescent="0.2">
      <c r="A1556" t="s">
        <v>338</v>
      </c>
      <c r="B1556">
        <v>197.99199999999999</v>
      </c>
      <c r="C1556">
        <v>1054</v>
      </c>
      <c r="D1556" t="s">
        <v>1961</v>
      </c>
      <c r="E1556" t="s">
        <v>1962</v>
      </c>
    </row>
    <row r="1557" spans="1:5" x14ac:dyDescent="0.2">
      <c r="A1557" t="s">
        <v>338</v>
      </c>
      <c r="B1557">
        <v>207.99199999999999</v>
      </c>
      <c r="C1557">
        <v>1021</v>
      </c>
      <c r="D1557" t="s">
        <v>1963</v>
      </c>
      <c r="E1557" t="s">
        <v>1964</v>
      </c>
    </row>
    <row r="1558" spans="1:5" x14ac:dyDescent="0.2">
      <c r="A1558" t="s">
        <v>338</v>
      </c>
      <c r="B1558">
        <v>217.99199999999999</v>
      </c>
      <c r="C1558">
        <v>1073</v>
      </c>
      <c r="D1558" t="s">
        <v>1965</v>
      </c>
      <c r="E1558" t="s">
        <v>1966</v>
      </c>
    </row>
    <row r="1559" spans="1:5" x14ac:dyDescent="0.2">
      <c r="A1559" t="s">
        <v>338</v>
      </c>
      <c r="B1559">
        <v>227.99199999999999</v>
      </c>
      <c r="C1559">
        <v>1073</v>
      </c>
      <c r="D1559" t="s">
        <v>1967</v>
      </c>
      <c r="E1559" t="s">
        <v>1968</v>
      </c>
    </row>
    <row r="1560" spans="1:5" x14ac:dyDescent="0.2">
      <c r="A1560" t="s">
        <v>338</v>
      </c>
      <c r="B1560">
        <v>237.99199999999999</v>
      </c>
      <c r="C1560">
        <v>1073</v>
      </c>
      <c r="D1560" t="s">
        <v>1969</v>
      </c>
      <c r="E1560" t="s">
        <v>1970</v>
      </c>
    </row>
    <row r="1561" spans="1:5" x14ac:dyDescent="0.2">
      <c r="A1561" t="s">
        <v>338</v>
      </c>
      <c r="B1561">
        <v>247.99199999999999</v>
      </c>
      <c r="C1561">
        <v>1074</v>
      </c>
      <c r="D1561" t="s">
        <v>1971</v>
      </c>
      <c r="E1561" t="s">
        <v>1972</v>
      </c>
    </row>
    <row r="1562" spans="1:5" x14ac:dyDescent="0.2">
      <c r="A1562" t="s">
        <v>338</v>
      </c>
      <c r="B1562">
        <v>257.99200000000002</v>
      </c>
      <c r="C1562">
        <v>1074</v>
      </c>
      <c r="D1562" t="s">
        <v>1973</v>
      </c>
      <c r="E1562" t="s">
        <v>1974</v>
      </c>
    </row>
    <row r="1563" spans="1:5" x14ac:dyDescent="0.2">
      <c r="A1563" t="s">
        <v>338</v>
      </c>
      <c r="B1563">
        <v>267.99200000000002</v>
      </c>
      <c r="C1563">
        <v>1074</v>
      </c>
      <c r="D1563" t="s">
        <v>1975</v>
      </c>
      <c r="E1563" t="s">
        <v>1976</v>
      </c>
    </row>
    <row r="1564" spans="1:5" x14ac:dyDescent="0.2">
      <c r="A1564" t="s">
        <v>338</v>
      </c>
      <c r="B1564">
        <v>277.99200000000002</v>
      </c>
      <c r="C1564">
        <v>1087</v>
      </c>
      <c r="D1564" t="s">
        <v>1977</v>
      </c>
      <c r="E1564" t="s">
        <v>1978</v>
      </c>
    </row>
    <row r="1565" spans="1:5" x14ac:dyDescent="0.2">
      <c r="A1565" t="s">
        <v>338</v>
      </c>
      <c r="B1565">
        <v>287.99200000000002</v>
      </c>
      <c r="C1565">
        <v>1112</v>
      </c>
      <c r="D1565" t="s">
        <v>1979</v>
      </c>
      <c r="E1565" t="s">
        <v>1980</v>
      </c>
    </row>
    <row r="1566" spans="1:5" x14ac:dyDescent="0.2">
      <c r="A1566" t="s">
        <v>338</v>
      </c>
      <c r="B1566">
        <v>297.99200000000002</v>
      </c>
      <c r="C1566">
        <v>1111</v>
      </c>
      <c r="D1566" t="s">
        <v>1981</v>
      </c>
      <c r="E1566" t="s">
        <v>1982</v>
      </c>
    </row>
    <row r="1567" spans="1:5" x14ac:dyDescent="0.2">
      <c r="A1567" t="s">
        <v>393</v>
      </c>
      <c r="B1567">
        <v>8.0091099999999997</v>
      </c>
      <c r="C1567">
        <v>0</v>
      </c>
      <c r="D1567" t="s">
        <v>11</v>
      </c>
      <c r="E1567" t="s">
        <v>11</v>
      </c>
    </row>
    <row r="1568" spans="1:5" x14ac:dyDescent="0.2">
      <c r="A1568" t="s">
        <v>393</v>
      </c>
      <c r="B1568">
        <v>18.0091</v>
      </c>
      <c r="C1568">
        <v>0</v>
      </c>
      <c r="D1568" t="s">
        <v>11</v>
      </c>
      <c r="E1568" t="s">
        <v>11</v>
      </c>
    </row>
    <row r="1569" spans="1:5" x14ac:dyDescent="0.2">
      <c r="A1569" t="s">
        <v>393</v>
      </c>
      <c r="B1569">
        <v>28.0091</v>
      </c>
      <c r="C1569">
        <v>0</v>
      </c>
      <c r="D1569" t="s">
        <v>11</v>
      </c>
      <c r="E1569" t="s">
        <v>11</v>
      </c>
    </row>
    <row r="1570" spans="1:5" x14ac:dyDescent="0.2">
      <c r="A1570" t="s">
        <v>393</v>
      </c>
      <c r="B1570">
        <v>38.009099999999997</v>
      </c>
      <c r="C1570">
        <v>0</v>
      </c>
      <c r="D1570" t="s">
        <v>11</v>
      </c>
      <c r="E1570" t="s">
        <v>11</v>
      </c>
    </row>
    <row r="1571" spans="1:5" x14ac:dyDescent="0.2">
      <c r="A1571" t="s">
        <v>393</v>
      </c>
      <c r="B1571">
        <v>48.009099999999997</v>
      </c>
      <c r="C1571">
        <v>0</v>
      </c>
      <c r="D1571" t="s">
        <v>11</v>
      </c>
      <c r="E1571" t="s">
        <v>11</v>
      </c>
    </row>
    <row r="1572" spans="1:5" x14ac:dyDescent="0.2">
      <c r="A1572" t="s">
        <v>393</v>
      </c>
      <c r="B1572">
        <v>58.009099999999997</v>
      </c>
      <c r="C1572">
        <v>310</v>
      </c>
      <c r="D1572" t="s">
        <v>1501</v>
      </c>
      <c r="E1572" t="s">
        <v>1502</v>
      </c>
    </row>
    <row r="1573" spans="1:5" x14ac:dyDescent="0.2">
      <c r="A1573" t="s">
        <v>393</v>
      </c>
      <c r="B1573">
        <v>68.009100000000004</v>
      </c>
      <c r="C1573">
        <v>423</v>
      </c>
      <c r="D1573" t="s">
        <v>1503</v>
      </c>
      <c r="E1573" t="s">
        <v>1504</v>
      </c>
    </row>
    <row r="1574" spans="1:5" x14ac:dyDescent="0.2">
      <c r="A1574" t="s">
        <v>393</v>
      </c>
      <c r="B1574">
        <v>78.009100000000004</v>
      </c>
      <c r="C1574">
        <v>461</v>
      </c>
      <c r="D1574" t="s">
        <v>1505</v>
      </c>
      <c r="E1574" t="s">
        <v>1506</v>
      </c>
    </row>
    <row r="1575" spans="1:5" x14ac:dyDescent="0.2">
      <c r="A1575" t="s">
        <v>393</v>
      </c>
      <c r="B1575">
        <v>88.009100000000004</v>
      </c>
      <c r="C1575">
        <v>572</v>
      </c>
      <c r="D1575" t="s">
        <v>1507</v>
      </c>
      <c r="E1575" t="s">
        <v>1508</v>
      </c>
    </row>
    <row r="1576" spans="1:5" x14ac:dyDescent="0.2">
      <c r="A1576" t="s">
        <v>393</v>
      </c>
      <c r="B1576">
        <v>98.009100000000004</v>
      </c>
      <c r="C1576">
        <v>587</v>
      </c>
      <c r="D1576" t="s">
        <v>1509</v>
      </c>
      <c r="E1576" t="s">
        <v>1510</v>
      </c>
    </row>
    <row r="1577" spans="1:5" x14ac:dyDescent="0.2">
      <c r="A1577" t="s">
        <v>393</v>
      </c>
      <c r="B1577">
        <v>108.009</v>
      </c>
      <c r="C1577">
        <v>666</v>
      </c>
      <c r="D1577" t="s">
        <v>1983</v>
      </c>
      <c r="E1577" t="s">
        <v>1984</v>
      </c>
    </row>
    <row r="1578" spans="1:5" x14ac:dyDescent="0.2">
      <c r="A1578" t="s">
        <v>393</v>
      </c>
      <c r="B1578">
        <v>118.009</v>
      </c>
      <c r="C1578">
        <v>671</v>
      </c>
      <c r="D1578" t="s">
        <v>1985</v>
      </c>
      <c r="E1578" t="s">
        <v>1986</v>
      </c>
    </row>
    <row r="1579" spans="1:5" x14ac:dyDescent="0.2">
      <c r="A1579" t="s">
        <v>393</v>
      </c>
      <c r="B1579">
        <v>128.00899999999999</v>
      </c>
      <c r="C1579">
        <v>815</v>
      </c>
      <c r="D1579" t="s">
        <v>1987</v>
      </c>
      <c r="E1579" t="s">
        <v>1988</v>
      </c>
    </row>
    <row r="1580" spans="1:5" x14ac:dyDescent="0.2">
      <c r="A1580" t="s">
        <v>393</v>
      </c>
      <c r="B1580">
        <v>138.00899999999999</v>
      </c>
      <c r="C1580">
        <v>808</v>
      </c>
      <c r="D1580" t="s">
        <v>1989</v>
      </c>
      <c r="E1580" t="s">
        <v>1990</v>
      </c>
    </row>
    <row r="1581" spans="1:5" x14ac:dyDescent="0.2">
      <c r="A1581" t="s">
        <v>393</v>
      </c>
      <c r="B1581">
        <v>148.00899999999999</v>
      </c>
      <c r="C1581">
        <v>851</v>
      </c>
      <c r="D1581" t="s">
        <v>1991</v>
      </c>
      <c r="E1581" t="s">
        <v>1992</v>
      </c>
    </row>
    <row r="1582" spans="1:5" x14ac:dyDescent="0.2">
      <c r="A1582" t="s">
        <v>393</v>
      </c>
      <c r="B1582">
        <v>158.00899999999999</v>
      </c>
      <c r="C1582">
        <v>865</v>
      </c>
      <c r="D1582" t="s">
        <v>1993</v>
      </c>
      <c r="E1582" t="s">
        <v>1994</v>
      </c>
    </row>
    <row r="1583" spans="1:5" x14ac:dyDescent="0.2">
      <c r="A1583" t="s">
        <v>393</v>
      </c>
      <c r="B1583">
        <v>168.00899999999999</v>
      </c>
      <c r="C1583">
        <v>878</v>
      </c>
      <c r="D1583" t="s">
        <v>1995</v>
      </c>
      <c r="E1583" t="s">
        <v>1996</v>
      </c>
    </row>
    <row r="1584" spans="1:5" x14ac:dyDescent="0.2">
      <c r="A1584" t="s">
        <v>393</v>
      </c>
      <c r="B1584">
        <v>178.00899999999999</v>
      </c>
      <c r="C1584">
        <v>889</v>
      </c>
      <c r="D1584" t="s">
        <v>1997</v>
      </c>
      <c r="E1584" t="s">
        <v>1998</v>
      </c>
    </row>
    <row r="1585" spans="1:5" x14ac:dyDescent="0.2">
      <c r="A1585" t="s">
        <v>393</v>
      </c>
      <c r="B1585">
        <v>188.00899999999999</v>
      </c>
      <c r="C1585">
        <v>861</v>
      </c>
      <c r="D1585" t="s">
        <v>1999</v>
      </c>
      <c r="E1585" t="s">
        <v>2000</v>
      </c>
    </row>
    <row r="1586" spans="1:5" x14ac:dyDescent="0.2">
      <c r="A1586" t="s">
        <v>393</v>
      </c>
      <c r="B1586">
        <v>198.00899999999999</v>
      </c>
      <c r="C1586">
        <v>945</v>
      </c>
      <c r="D1586" t="s">
        <v>2001</v>
      </c>
      <c r="E1586" t="s">
        <v>2002</v>
      </c>
    </row>
    <row r="1587" spans="1:5" x14ac:dyDescent="0.2">
      <c r="A1587" t="s">
        <v>393</v>
      </c>
      <c r="B1587">
        <v>208.00899999999999</v>
      </c>
      <c r="C1587">
        <v>951</v>
      </c>
      <c r="D1587" t="s">
        <v>2003</v>
      </c>
      <c r="E1587" t="s">
        <v>2004</v>
      </c>
    </row>
    <row r="1588" spans="1:5" x14ac:dyDescent="0.2">
      <c r="A1588" t="s">
        <v>393</v>
      </c>
      <c r="B1588">
        <v>218.00899999999999</v>
      </c>
      <c r="C1588">
        <v>957</v>
      </c>
      <c r="D1588" t="s">
        <v>2005</v>
      </c>
      <c r="E1588" t="s">
        <v>2006</v>
      </c>
    </row>
    <row r="1589" spans="1:5" x14ac:dyDescent="0.2">
      <c r="A1589" t="s">
        <v>393</v>
      </c>
      <c r="B1589">
        <v>228.00899999999999</v>
      </c>
      <c r="C1589">
        <v>978</v>
      </c>
      <c r="D1589" t="s">
        <v>2007</v>
      </c>
      <c r="E1589" t="s">
        <v>2008</v>
      </c>
    </row>
    <row r="1590" spans="1:5" x14ac:dyDescent="0.2">
      <c r="A1590" t="s">
        <v>393</v>
      </c>
      <c r="B1590">
        <v>238.00899999999999</v>
      </c>
      <c r="C1590">
        <v>983</v>
      </c>
      <c r="D1590" t="s">
        <v>2009</v>
      </c>
      <c r="E1590" t="s">
        <v>2010</v>
      </c>
    </row>
    <row r="1591" spans="1:5" x14ac:dyDescent="0.2">
      <c r="A1591" t="s">
        <v>393</v>
      </c>
      <c r="B1591">
        <v>248.00899999999999</v>
      </c>
      <c r="C1591">
        <v>987</v>
      </c>
      <c r="D1591" t="s">
        <v>2011</v>
      </c>
      <c r="E1591" t="s">
        <v>2012</v>
      </c>
    </row>
    <row r="1592" spans="1:5" x14ac:dyDescent="0.2">
      <c r="A1592" t="s">
        <v>393</v>
      </c>
      <c r="B1592">
        <v>258.00900000000001</v>
      </c>
      <c r="C1592">
        <v>1004</v>
      </c>
      <c r="D1592" t="s">
        <v>2013</v>
      </c>
      <c r="E1592" t="s">
        <v>2014</v>
      </c>
    </row>
    <row r="1593" spans="1:5" x14ac:dyDescent="0.2">
      <c r="A1593" t="s">
        <v>393</v>
      </c>
      <c r="B1593">
        <v>268.00900000000001</v>
      </c>
      <c r="C1593">
        <v>1034</v>
      </c>
      <c r="D1593" t="s">
        <v>2015</v>
      </c>
      <c r="E1593" t="s">
        <v>2016</v>
      </c>
    </row>
    <row r="1594" spans="1:5" x14ac:dyDescent="0.2">
      <c r="A1594" t="s">
        <v>393</v>
      </c>
      <c r="B1594">
        <v>278.00900000000001</v>
      </c>
      <c r="C1594">
        <v>1035</v>
      </c>
      <c r="D1594" t="s">
        <v>2017</v>
      </c>
      <c r="E1594" t="s">
        <v>2018</v>
      </c>
    </row>
    <row r="1595" spans="1:5" x14ac:dyDescent="0.2">
      <c r="A1595" t="s">
        <v>393</v>
      </c>
      <c r="B1595">
        <v>288.00900000000001</v>
      </c>
      <c r="C1595">
        <v>1037</v>
      </c>
      <c r="D1595" t="s">
        <v>2019</v>
      </c>
      <c r="E1595" t="s">
        <v>2020</v>
      </c>
    </row>
    <row r="1596" spans="1:5" x14ac:dyDescent="0.2">
      <c r="A1596" t="s">
        <v>393</v>
      </c>
      <c r="B1596">
        <v>298.00900000000001</v>
      </c>
      <c r="C1596">
        <v>1038</v>
      </c>
      <c r="D1596" t="s">
        <v>2021</v>
      </c>
      <c r="E1596" t="s">
        <v>2022</v>
      </c>
    </row>
    <row r="1597" spans="1:5" x14ac:dyDescent="0.2">
      <c r="A1597" t="s">
        <v>444</v>
      </c>
      <c r="B1597">
        <v>4.6147900000000002</v>
      </c>
      <c r="C1597">
        <v>0</v>
      </c>
      <c r="D1597" t="s">
        <v>11</v>
      </c>
      <c r="E1597" t="s">
        <v>11</v>
      </c>
    </row>
    <row r="1598" spans="1:5" x14ac:dyDescent="0.2">
      <c r="A1598" t="s">
        <v>444</v>
      </c>
      <c r="B1598">
        <v>14.614800000000001</v>
      </c>
      <c r="C1598">
        <v>0</v>
      </c>
      <c r="D1598" t="s">
        <v>11</v>
      </c>
      <c r="E1598" t="s">
        <v>11</v>
      </c>
    </row>
    <row r="1599" spans="1:5" x14ac:dyDescent="0.2">
      <c r="A1599" t="s">
        <v>444</v>
      </c>
      <c r="B1599">
        <v>24.614799999999999</v>
      </c>
      <c r="C1599">
        <v>0</v>
      </c>
      <c r="D1599" t="s">
        <v>11</v>
      </c>
      <c r="E1599" t="s">
        <v>11</v>
      </c>
    </row>
    <row r="1600" spans="1:5" x14ac:dyDescent="0.2">
      <c r="A1600" t="s">
        <v>444</v>
      </c>
      <c r="B1600">
        <v>34.614800000000002</v>
      </c>
      <c r="C1600">
        <v>0</v>
      </c>
      <c r="D1600" t="s">
        <v>11</v>
      </c>
      <c r="E1600" t="s">
        <v>11</v>
      </c>
    </row>
    <row r="1601" spans="1:5" x14ac:dyDescent="0.2">
      <c r="A1601" t="s">
        <v>444</v>
      </c>
      <c r="B1601">
        <v>44.614800000000002</v>
      </c>
      <c r="C1601">
        <v>0</v>
      </c>
      <c r="D1601" t="s">
        <v>11</v>
      </c>
      <c r="E1601" t="s">
        <v>11</v>
      </c>
    </row>
    <row r="1602" spans="1:5" x14ac:dyDescent="0.2">
      <c r="A1602" t="s">
        <v>444</v>
      </c>
      <c r="B1602">
        <v>54.614800000000002</v>
      </c>
      <c r="C1602">
        <v>0</v>
      </c>
      <c r="D1602" t="s">
        <v>11</v>
      </c>
      <c r="E1602" t="s">
        <v>11</v>
      </c>
    </row>
    <row r="1603" spans="1:5" x14ac:dyDescent="0.2">
      <c r="A1603" t="s">
        <v>444</v>
      </c>
      <c r="B1603">
        <v>64.614800000000002</v>
      </c>
      <c r="C1603">
        <v>111</v>
      </c>
      <c r="D1603" t="s">
        <v>1551</v>
      </c>
      <c r="E1603" t="s">
        <v>1552</v>
      </c>
    </row>
    <row r="1604" spans="1:5" x14ac:dyDescent="0.2">
      <c r="A1604" t="s">
        <v>444</v>
      </c>
      <c r="B1604">
        <v>74.614800000000002</v>
      </c>
      <c r="C1604">
        <v>241</v>
      </c>
      <c r="D1604" t="s">
        <v>1553</v>
      </c>
      <c r="E1604" t="s">
        <v>1554</v>
      </c>
    </row>
    <row r="1605" spans="1:5" x14ac:dyDescent="0.2">
      <c r="A1605" t="s">
        <v>444</v>
      </c>
      <c r="B1605">
        <v>84.614800000000002</v>
      </c>
      <c r="C1605">
        <v>340</v>
      </c>
      <c r="D1605" t="s">
        <v>1555</v>
      </c>
      <c r="E1605" t="s">
        <v>1556</v>
      </c>
    </row>
    <row r="1606" spans="1:5" x14ac:dyDescent="0.2">
      <c r="A1606" t="s">
        <v>444</v>
      </c>
      <c r="B1606">
        <v>94.614800000000002</v>
      </c>
      <c r="C1606">
        <v>418</v>
      </c>
      <c r="D1606" t="s">
        <v>1557</v>
      </c>
      <c r="E1606" t="s">
        <v>1558</v>
      </c>
    </row>
    <row r="1607" spans="1:5" x14ac:dyDescent="0.2">
      <c r="A1607" t="s">
        <v>444</v>
      </c>
      <c r="B1607">
        <v>104.61499999999999</v>
      </c>
      <c r="C1607">
        <v>481</v>
      </c>
      <c r="D1607" t="s">
        <v>2023</v>
      </c>
      <c r="E1607" t="s">
        <v>2024</v>
      </c>
    </row>
    <row r="1608" spans="1:5" x14ac:dyDescent="0.2">
      <c r="A1608" t="s">
        <v>444</v>
      </c>
      <c r="B1608">
        <v>114.61499999999999</v>
      </c>
      <c r="C1608">
        <v>502</v>
      </c>
      <c r="D1608" t="s">
        <v>2025</v>
      </c>
      <c r="E1608" t="s">
        <v>2026</v>
      </c>
    </row>
    <row r="1609" spans="1:5" x14ac:dyDescent="0.2">
      <c r="A1609" t="s">
        <v>444</v>
      </c>
      <c r="B1609">
        <v>124.61499999999999</v>
      </c>
      <c r="C1609">
        <v>548</v>
      </c>
      <c r="D1609" t="s">
        <v>2027</v>
      </c>
      <c r="E1609" t="s">
        <v>2028</v>
      </c>
    </row>
    <row r="1610" spans="1:5" x14ac:dyDescent="0.2">
      <c r="A1610" t="s">
        <v>444</v>
      </c>
      <c r="B1610">
        <v>134.61500000000001</v>
      </c>
      <c r="C1610">
        <v>561</v>
      </c>
      <c r="D1610" t="s">
        <v>2029</v>
      </c>
      <c r="E1610" t="s">
        <v>2030</v>
      </c>
    </row>
    <row r="1611" spans="1:5" x14ac:dyDescent="0.2">
      <c r="A1611" t="s">
        <v>444</v>
      </c>
      <c r="B1611">
        <v>144.61500000000001</v>
      </c>
      <c r="C1611">
        <v>547</v>
      </c>
      <c r="D1611" t="s">
        <v>2031</v>
      </c>
      <c r="E1611" t="s">
        <v>2032</v>
      </c>
    </row>
    <row r="1612" spans="1:5" x14ac:dyDescent="0.2">
      <c r="A1612" t="s">
        <v>444</v>
      </c>
      <c r="B1612">
        <v>154.61500000000001</v>
      </c>
      <c r="C1612">
        <v>651</v>
      </c>
      <c r="D1612" t="s">
        <v>2033</v>
      </c>
      <c r="E1612" t="s">
        <v>2034</v>
      </c>
    </row>
    <row r="1613" spans="1:5" x14ac:dyDescent="0.2">
      <c r="A1613" t="s">
        <v>444</v>
      </c>
      <c r="B1613">
        <v>164.61500000000001</v>
      </c>
      <c r="C1613">
        <v>656</v>
      </c>
      <c r="D1613" t="s">
        <v>2035</v>
      </c>
      <c r="E1613" t="s">
        <v>2036</v>
      </c>
    </row>
    <row r="1614" spans="1:5" x14ac:dyDescent="0.2">
      <c r="A1614" t="s">
        <v>444</v>
      </c>
      <c r="B1614">
        <v>174.61500000000001</v>
      </c>
      <c r="C1614">
        <v>680</v>
      </c>
      <c r="D1614" t="s">
        <v>2037</v>
      </c>
      <c r="E1614" t="s">
        <v>2038</v>
      </c>
    </row>
    <row r="1615" spans="1:5" x14ac:dyDescent="0.2">
      <c r="A1615" t="s">
        <v>444</v>
      </c>
      <c r="B1615">
        <v>184.61500000000001</v>
      </c>
      <c r="C1615">
        <v>721</v>
      </c>
      <c r="D1615" t="s">
        <v>2039</v>
      </c>
      <c r="E1615" t="s">
        <v>2040</v>
      </c>
    </row>
    <row r="1616" spans="1:5" x14ac:dyDescent="0.2">
      <c r="A1616" t="s">
        <v>444</v>
      </c>
      <c r="B1616">
        <v>194.61500000000001</v>
      </c>
      <c r="C1616">
        <v>795</v>
      </c>
      <c r="D1616" t="s">
        <v>2041</v>
      </c>
      <c r="E1616" t="s">
        <v>2042</v>
      </c>
    </row>
    <row r="1617" spans="1:5" x14ac:dyDescent="0.2">
      <c r="A1617" t="s">
        <v>444</v>
      </c>
      <c r="B1617">
        <v>204.61500000000001</v>
      </c>
      <c r="C1617">
        <v>756</v>
      </c>
      <c r="D1617" t="s">
        <v>2043</v>
      </c>
      <c r="E1617" t="s">
        <v>2044</v>
      </c>
    </row>
    <row r="1618" spans="1:5" x14ac:dyDescent="0.2">
      <c r="A1618" t="s">
        <v>444</v>
      </c>
      <c r="B1618">
        <v>214.61500000000001</v>
      </c>
      <c r="C1618">
        <v>821</v>
      </c>
      <c r="D1618" t="s">
        <v>2045</v>
      </c>
      <c r="E1618" t="s">
        <v>2046</v>
      </c>
    </row>
    <row r="1619" spans="1:5" x14ac:dyDescent="0.2">
      <c r="A1619" t="s">
        <v>444</v>
      </c>
      <c r="B1619">
        <v>224.61500000000001</v>
      </c>
      <c r="C1619">
        <v>817</v>
      </c>
      <c r="D1619" t="s">
        <v>2047</v>
      </c>
      <c r="E1619" t="s">
        <v>2048</v>
      </c>
    </row>
    <row r="1620" spans="1:5" x14ac:dyDescent="0.2">
      <c r="A1620" t="s">
        <v>444</v>
      </c>
      <c r="B1620">
        <v>234.61500000000001</v>
      </c>
      <c r="C1620">
        <v>843</v>
      </c>
      <c r="D1620" t="s">
        <v>2049</v>
      </c>
      <c r="E1620" t="s">
        <v>2050</v>
      </c>
    </row>
    <row r="1621" spans="1:5" x14ac:dyDescent="0.2">
      <c r="A1621" t="s">
        <v>444</v>
      </c>
      <c r="B1621">
        <v>244.61500000000001</v>
      </c>
      <c r="C1621">
        <v>868</v>
      </c>
      <c r="D1621" t="s">
        <v>2051</v>
      </c>
      <c r="E1621" t="s">
        <v>2052</v>
      </c>
    </row>
    <row r="1622" spans="1:5" x14ac:dyDescent="0.2">
      <c r="A1622" t="s">
        <v>444</v>
      </c>
      <c r="B1622">
        <v>254.61500000000001</v>
      </c>
      <c r="C1622">
        <v>890</v>
      </c>
      <c r="D1622" t="s">
        <v>2053</v>
      </c>
      <c r="E1622" t="s">
        <v>2054</v>
      </c>
    </row>
    <row r="1623" spans="1:5" x14ac:dyDescent="0.2">
      <c r="A1623" t="s">
        <v>444</v>
      </c>
      <c r="B1623">
        <v>264.61500000000001</v>
      </c>
      <c r="C1623">
        <v>870</v>
      </c>
      <c r="D1623" t="s">
        <v>2055</v>
      </c>
      <c r="E1623" t="s">
        <v>2056</v>
      </c>
    </row>
    <row r="1624" spans="1:5" x14ac:dyDescent="0.2">
      <c r="A1624" t="s">
        <v>444</v>
      </c>
      <c r="B1624">
        <v>274.61500000000001</v>
      </c>
      <c r="C1624">
        <v>904</v>
      </c>
      <c r="D1624" t="s">
        <v>2057</v>
      </c>
      <c r="E1624" t="s">
        <v>2058</v>
      </c>
    </row>
    <row r="1625" spans="1:5" x14ac:dyDescent="0.2">
      <c r="A1625" t="s">
        <v>444</v>
      </c>
      <c r="B1625">
        <v>284.61500000000001</v>
      </c>
      <c r="C1625">
        <v>923</v>
      </c>
      <c r="D1625" t="s">
        <v>2059</v>
      </c>
      <c r="E1625" t="s">
        <v>2060</v>
      </c>
    </row>
    <row r="1626" spans="1:5" x14ac:dyDescent="0.2">
      <c r="A1626" t="s">
        <v>444</v>
      </c>
      <c r="B1626">
        <v>294.61500000000001</v>
      </c>
      <c r="C1626">
        <v>977</v>
      </c>
      <c r="D1626" t="s">
        <v>2061</v>
      </c>
      <c r="E1626" t="s">
        <v>2062</v>
      </c>
    </row>
    <row r="1627" spans="1:5" x14ac:dyDescent="0.2">
      <c r="A1627" t="s">
        <v>495</v>
      </c>
      <c r="B1627">
        <v>5.2047699999999999</v>
      </c>
      <c r="C1627">
        <v>0</v>
      </c>
      <c r="D1627" t="s">
        <v>11</v>
      </c>
      <c r="E1627" t="s">
        <v>11</v>
      </c>
    </row>
    <row r="1628" spans="1:5" x14ac:dyDescent="0.2">
      <c r="A1628" t="s">
        <v>495</v>
      </c>
      <c r="B1628">
        <v>15.204800000000001</v>
      </c>
      <c r="C1628">
        <v>0</v>
      </c>
      <c r="D1628" t="s">
        <v>11</v>
      </c>
      <c r="E1628" t="s">
        <v>11</v>
      </c>
    </row>
    <row r="1629" spans="1:5" x14ac:dyDescent="0.2">
      <c r="A1629" t="s">
        <v>495</v>
      </c>
      <c r="B1629">
        <v>25.204799999999999</v>
      </c>
      <c r="C1629">
        <v>0</v>
      </c>
      <c r="D1629" t="s">
        <v>11</v>
      </c>
      <c r="E1629" t="s">
        <v>11</v>
      </c>
    </row>
    <row r="1630" spans="1:5" x14ac:dyDescent="0.2">
      <c r="A1630" t="s">
        <v>495</v>
      </c>
      <c r="B1630">
        <v>35.204799999999999</v>
      </c>
      <c r="C1630">
        <v>0</v>
      </c>
      <c r="D1630" t="s">
        <v>11</v>
      </c>
      <c r="E1630" t="s">
        <v>11</v>
      </c>
    </row>
    <row r="1631" spans="1:5" x14ac:dyDescent="0.2">
      <c r="A1631" t="s">
        <v>495</v>
      </c>
      <c r="B1631">
        <v>45.204799999999999</v>
      </c>
      <c r="C1631">
        <v>0</v>
      </c>
      <c r="D1631" t="s">
        <v>11</v>
      </c>
      <c r="E1631" t="s">
        <v>11</v>
      </c>
    </row>
    <row r="1632" spans="1:5" x14ac:dyDescent="0.2">
      <c r="A1632" t="s">
        <v>495</v>
      </c>
      <c r="B1632">
        <v>55.204799999999999</v>
      </c>
      <c r="C1632">
        <v>0</v>
      </c>
      <c r="D1632" t="s">
        <v>11</v>
      </c>
      <c r="E1632" t="s">
        <v>11</v>
      </c>
    </row>
    <row r="1633" spans="1:5" x14ac:dyDescent="0.2">
      <c r="A1633" t="s">
        <v>495</v>
      </c>
      <c r="B1633">
        <v>65.204800000000006</v>
      </c>
      <c r="C1633">
        <v>0</v>
      </c>
      <c r="D1633" t="s">
        <v>11</v>
      </c>
      <c r="E1633" t="s">
        <v>11</v>
      </c>
    </row>
    <row r="1634" spans="1:5" x14ac:dyDescent="0.2">
      <c r="A1634" t="s">
        <v>495</v>
      </c>
      <c r="B1634">
        <v>75.204800000000006</v>
      </c>
      <c r="C1634">
        <v>0</v>
      </c>
      <c r="D1634" t="s">
        <v>1599</v>
      </c>
      <c r="E1634" t="s">
        <v>1600</v>
      </c>
    </row>
    <row r="1635" spans="1:5" x14ac:dyDescent="0.2">
      <c r="A1635" t="s">
        <v>495</v>
      </c>
      <c r="B1635">
        <v>85.204800000000006</v>
      </c>
      <c r="C1635">
        <v>211</v>
      </c>
      <c r="D1635" t="s">
        <v>1601</v>
      </c>
      <c r="E1635" t="s">
        <v>1602</v>
      </c>
    </row>
    <row r="1636" spans="1:5" x14ac:dyDescent="0.2">
      <c r="A1636" t="s">
        <v>495</v>
      </c>
      <c r="B1636">
        <v>95.204800000000006</v>
      </c>
      <c r="C1636">
        <v>302</v>
      </c>
      <c r="D1636" t="s">
        <v>1603</v>
      </c>
      <c r="E1636" t="s">
        <v>1604</v>
      </c>
    </row>
    <row r="1637" spans="1:5" x14ac:dyDescent="0.2">
      <c r="A1637" t="s">
        <v>495</v>
      </c>
      <c r="B1637">
        <v>105.205</v>
      </c>
      <c r="C1637">
        <v>342</v>
      </c>
      <c r="D1637" t="s">
        <v>2063</v>
      </c>
      <c r="E1637" t="s">
        <v>2064</v>
      </c>
    </row>
    <row r="1638" spans="1:5" x14ac:dyDescent="0.2">
      <c r="A1638" t="s">
        <v>495</v>
      </c>
      <c r="B1638">
        <v>115.205</v>
      </c>
      <c r="C1638">
        <v>437</v>
      </c>
      <c r="D1638" t="s">
        <v>2065</v>
      </c>
      <c r="E1638" t="s">
        <v>2066</v>
      </c>
    </row>
    <row r="1639" spans="1:5" x14ac:dyDescent="0.2">
      <c r="A1639" t="s">
        <v>495</v>
      </c>
      <c r="B1639">
        <v>125.205</v>
      </c>
      <c r="C1639">
        <v>460</v>
      </c>
      <c r="D1639" t="s">
        <v>2067</v>
      </c>
      <c r="E1639" t="s">
        <v>2068</v>
      </c>
    </row>
    <row r="1640" spans="1:5" x14ac:dyDescent="0.2">
      <c r="A1640" t="s">
        <v>495</v>
      </c>
      <c r="B1640">
        <v>135.20500000000001</v>
      </c>
      <c r="C1640">
        <v>505</v>
      </c>
      <c r="D1640" t="s">
        <v>2069</v>
      </c>
      <c r="E1640" t="s">
        <v>2070</v>
      </c>
    </row>
    <row r="1641" spans="1:5" x14ac:dyDescent="0.2">
      <c r="A1641" t="s">
        <v>495</v>
      </c>
      <c r="B1641">
        <v>145.20500000000001</v>
      </c>
      <c r="C1641">
        <v>471</v>
      </c>
      <c r="D1641" t="s">
        <v>2071</v>
      </c>
      <c r="E1641" t="s">
        <v>2072</v>
      </c>
    </row>
    <row r="1642" spans="1:5" x14ac:dyDescent="0.2">
      <c r="A1642" t="s">
        <v>495</v>
      </c>
      <c r="B1642">
        <v>155.20500000000001</v>
      </c>
      <c r="C1642">
        <v>487</v>
      </c>
      <c r="D1642" t="s">
        <v>2073</v>
      </c>
      <c r="E1642" t="s">
        <v>2074</v>
      </c>
    </row>
    <row r="1643" spans="1:5" x14ac:dyDescent="0.2">
      <c r="A1643" t="s">
        <v>495</v>
      </c>
      <c r="B1643">
        <v>165.20500000000001</v>
      </c>
      <c r="C1643">
        <v>544</v>
      </c>
      <c r="D1643" t="s">
        <v>2075</v>
      </c>
      <c r="E1643" t="s">
        <v>2076</v>
      </c>
    </row>
    <row r="1644" spans="1:5" x14ac:dyDescent="0.2">
      <c r="A1644" t="s">
        <v>495</v>
      </c>
      <c r="B1644">
        <v>175.20500000000001</v>
      </c>
      <c r="C1644">
        <v>616</v>
      </c>
      <c r="D1644" t="s">
        <v>2077</v>
      </c>
      <c r="E1644" t="s">
        <v>2078</v>
      </c>
    </row>
    <row r="1645" spans="1:5" x14ac:dyDescent="0.2">
      <c r="A1645" t="s">
        <v>495</v>
      </c>
      <c r="B1645">
        <v>185.20500000000001</v>
      </c>
      <c r="C1645">
        <v>641</v>
      </c>
      <c r="D1645" t="s">
        <v>2079</v>
      </c>
      <c r="E1645" t="s">
        <v>2080</v>
      </c>
    </row>
    <row r="1646" spans="1:5" x14ac:dyDescent="0.2">
      <c r="A1646" t="s">
        <v>495</v>
      </c>
      <c r="B1646">
        <v>195.20500000000001</v>
      </c>
      <c r="C1646">
        <v>682</v>
      </c>
      <c r="D1646" t="s">
        <v>2081</v>
      </c>
      <c r="E1646" t="s">
        <v>2082</v>
      </c>
    </row>
    <row r="1647" spans="1:5" x14ac:dyDescent="0.2">
      <c r="A1647" t="s">
        <v>495</v>
      </c>
      <c r="B1647">
        <v>205.20500000000001</v>
      </c>
      <c r="C1647">
        <v>666</v>
      </c>
      <c r="D1647" t="s">
        <v>2083</v>
      </c>
      <c r="E1647" t="s">
        <v>2084</v>
      </c>
    </row>
    <row r="1648" spans="1:5" x14ac:dyDescent="0.2">
      <c r="A1648" t="s">
        <v>495</v>
      </c>
      <c r="B1648">
        <v>215.20500000000001</v>
      </c>
      <c r="C1648">
        <v>719</v>
      </c>
      <c r="D1648" t="s">
        <v>2085</v>
      </c>
      <c r="E1648" t="s">
        <v>2086</v>
      </c>
    </row>
    <row r="1649" spans="1:5" x14ac:dyDescent="0.2">
      <c r="A1649" t="s">
        <v>495</v>
      </c>
      <c r="B1649">
        <v>225.20500000000001</v>
      </c>
      <c r="C1649">
        <v>735</v>
      </c>
      <c r="D1649" t="s">
        <v>2087</v>
      </c>
      <c r="E1649" t="s">
        <v>2088</v>
      </c>
    </row>
    <row r="1650" spans="1:5" x14ac:dyDescent="0.2">
      <c r="A1650" t="s">
        <v>495</v>
      </c>
      <c r="B1650">
        <v>235.20500000000001</v>
      </c>
      <c r="C1650">
        <v>749</v>
      </c>
      <c r="D1650" t="s">
        <v>2089</v>
      </c>
      <c r="E1650" t="s">
        <v>2090</v>
      </c>
    </row>
    <row r="1651" spans="1:5" x14ac:dyDescent="0.2">
      <c r="A1651" t="s">
        <v>495</v>
      </c>
      <c r="B1651">
        <v>245.20500000000001</v>
      </c>
      <c r="C1651">
        <v>792</v>
      </c>
      <c r="D1651" t="s">
        <v>2091</v>
      </c>
      <c r="E1651" t="s">
        <v>2092</v>
      </c>
    </row>
    <row r="1652" spans="1:5" x14ac:dyDescent="0.2">
      <c r="A1652" t="s">
        <v>495</v>
      </c>
      <c r="B1652">
        <v>255.20500000000001</v>
      </c>
      <c r="C1652">
        <v>832</v>
      </c>
      <c r="D1652" t="s">
        <v>2093</v>
      </c>
      <c r="E1652" t="s">
        <v>750</v>
      </c>
    </row>
    <row r="1653" spans="1:5" x14ac:dyDescent="0.2">
      <c r="A1653" t="s">
        <v>495</v>
      </c>
      <c r="B1653">
        <v>265.20499999999998</v>
      </c>
      <c r="C1653">
        <v>855</v>
      </c>
      <c r="D1653" t="s">
        <v>2094</v>
      </c>
      <c r="E1653" t="s">
        <v>2095</v>
      </c>
    </row>
    <row r="1654" spans="1:5" x14ac:dyDescent="0.2">
      <c r="A1654" t="s">
        <v>495</v>
      </c>
      <c r="B1654">
        <v>275.20499999999998</v>
      </c>
      <c r="C1654">
        <v>837</v>
      </c>
      <c r="D1654" t="s">
        <v>2096</v>
      </c>
      <c r="E1654" t="s">
        <v>2097</v>
      </c>
    </row>
    <row r="1655" spans="1:5" x14ac:dyDescent="0.2">
      <c r="A1655" t="s">
        <v>495</v>
      </c>
      <c r="B1655">
        <v>285.20499999999998</v>
      </c>
      <c r="C1655">
        <v>870</v>
      </c>
      <c r="D1655" t="s">
        <v>2098</v>
      </c>
      <c r="E1655" t="s">
        <v>2099</v>
      </c>
    </row>
    <row r="1656" spans="1:5" x14ac:dyDescent="0.2">
      <c r="A1656" t="s">
        <v>495</v>
      </c>
      <c r="B1656">
        <v>295.20499999999998</v>
      </c>
      <c r="C1656">
        <v>890</v>
      </c>
      <c r="D1656" t="s">
        <v>2100</v>
      </c>
      <c r="E1656" t="s">
        <v>2101</v>
      </c>
    </row>
    <row r="1657" spans="1:5" x14ac:dyDescent="0.2">
      <c r="A1657" t="s">
        <v>544</v>
      </c>
      <c r="B1657">
        <v>7.8052900000000003</v>
      </c>
      <c r="C1657">
        <v>0</v>
      </c>
      <c r="D1657" t="s">
        <v>11</v>
      </c>
      <c r="E1657" t="s">
        <v>11</v>
      </c>
    </row>
    <row r="1658" spans="1:5" x14ac:dyDescent="0.2">
      <c r="A1658" t="s">
        <v>544</v>
      </c>
      <c r="B1658">
        <v>17.805299999999999</v>
      </c>
      <c r="C1658">
        <v>0</v>
      </c>
      <c r="D1658" t="s">
        <v>11</v>
      </c>
      <c r="E1658" t="s">
        <v>11</v>
      </c>
    </row>
    <row r="1659" spans="1:5" x14ac:dyDescent="0.2">
      <c r="A1659" t="s">
        <v>544</v>
      </c>
      <c r="B1659">
        <v>27.805299999999999</v>
      </c>
      <c r="C1659">
        <v>0</v>
      </c>
      <c r="D1659" t="s">
        <v>11</v>
      </c>
      <c r="E1659" t="s">
        <v>11</v>
      </c>
    </row>
    <row r="1660" spans="1:5" x14ac:dyDescent="0.2">
      <c r="A1660" t="s">
        <v>544</v>
      </c>
      <c r="B1660">
        <v>37.805300000000003</v>
      </c>
      <c r="C1660">
        <v>0</v>
      </c>
      <c r="D1660" t="s">
        <v>11</v>
      </c>
      <c r="E1660" t="s">
        <v>11</v>
      </c>
    </row>
    <row r="1661" spans="1:5" x14ac:dyDescent="0.2">
      <c r="A1661" t="s">
        <v>544</v>
      </c>
      <c r="B1661">
        <v>47.805300000000003</v>
      </c>
      <c r="C1661">
        <v>0</v>
      </c>
      <c r="D1661" t="s">
        <v>11</v>
      </c>
      <c r="E1661" t="s">
        <v>11</v>
      </c>
    </row>
    <row r="1662" spans="1:5" x14ac:dyDescent="0.2">
      <c r="A1662" t="s">
        <v>544</v>
      </c>
      <c r="B1662">
        <v>57.805300000000003</v>
      </c>
      <c r="C1662">
        <v>0</v>
      </c>
      <c r="D1662" t="s">
        <v>11</v>
      </c>
      <c r="E1662" t="s">
        <v>11</v>
      </c>
    </row>
    <row r="1663" spans="1:5" x14ac:dyDescent="0.2">
      <c r="A1663" t="s">
        <v>544</v>
      </c>
      <c r="B1663">
        <v>67.805300000000003</v>
      </c>
      <c r="C1663">
        <v>0</v>
      </c>
      <c r="D1663" t="s">
        <v>11</v>
      </c>
      <c r="E1663" t="s">
        <v>11</v>
      </c>
    </row>
    <row r="1664" spans="1:5" x14ac:dyDescent="0.2">
      <c r="A1664" t="s">
        <v>544</v>
      </c>
      <c r="B1664">
        <v>77.805300000000003</v>
      </c>
      <c r="C1664">
        <v>0</v>
      </c>
      <c r="D1664" t="s">
        <v>11</v>
      </c>
      <c r="E1664" t="s">
        <v>11</v>
      </c>
    </row>
    <row r="1665" spans="1:5" x14ac:dyDescent="0.2">
      <c r="A1665" t="s">
        <v>544</v>
      </c>
      <c r="B1665">
        <v>87.805300000000003</v>
      </c>
      <c r="C1665">
        <v>0</v>
      </c>
      <c r="D1665" t="s">
        <v>1645</v>
      </c>
      <c r="E1665" t="s">
        <v>1646</v>
      </c>
    </row>
    <row r="1666" spans="1:5" x14ac:dyDescent="0.2">
      <c r="A1666" t="s">
        <v>544</v>
      </c>
      <c r="B1666">
        <v>97.805300000000003</v>
      </c>
      <c r="C1666">
        <v>184</v>
      </c>
      <c r="D1666" t="s">
        <v>1647</v>
      </c>
      <c r="E1666" t="s">
        <v>1648</v>
      </c>
    </row>
    <row r="1667" spans="1:5" x14ac:dyDescent="0.2">
      <c r="A1667" t="s">
        <v>544</v>
      </c>
      <c r="B1667">
        <v>107.80500000000001</v>
      </c>
      <c r="C1667">
        <v>267</v>
      </c>
      <c r="D1667" t="s">
        <v>2102</v>
      </c>
      <c r="E1667" t="s">
        <v>2103</v>
      </c>
    </row>
    <row r="1668" spans="1:5" x14ac:dyDescent="0.2">
      <c r="A1668" t="s">
        <v>544</v>
      </c>
      <c r="B1668">
        <v>117.80500000000001</v>
      </c>
      <c r="C1668">
        <v>305</v>
      </c>
      <c r="D1668" t="s">
        <v>697</v>
      </c>
      <c r="E1668" t="s">
        <v>698</v>
      </c>
    </row>
    <row r="1669" spans="1:5" x14ac:dyDescent="0.2">
      <c r="A1669" t="s">
        <v>544</v>
      </c>
      <c r="B1669">
        <v>127.80500000000001</v>
      </c>
      <c r="C1669">
        <v>394</v>
      </c>
      <c r="D1669" t="s">
        <v>2104</v>
      </c>
      <c r="E1669" t="s">
        <v>2105</v>
      </c>
    </row>
    <row r="1670" spans="1:5" x14ac:dyDescent="0.2">
      <c r="A1670" t="s">
        <v>544</v>
      </c>
      <c r="B1670">
        <v>137.80500000000001</v>
      </c>
      <c r="C1670">
        <v>417</v>
      </c>
      <c r="D1670" t="s">
        <v>2106</v>
      </c>
      <c r="E1670" t="s">
        <v>2107</v>
      </c>
    </row>
    <row r="1671" spans="1:5" x14ac:dyDescent="0.2">
      <c r="A1671" t="s">
        <v>544</v>
      </c>
      <c r="B1671">
        <v>147.80500000000001</v>
      </c>
      <c r="C1671">
        <v>462</v>
      </c>
      <c r="D1671" t="s">
        <v>2108</v>
      </c>
      <c r="E1671" t="s">
        <v>2109</v>
      </c>
    </row>
    <row r="1672" spans="1:5" x14ac:dyDescent="0.2">
      <c r="A1672" t="s">
        <v>544</v>
      </c>
      <c r="B1672">
        <v>157.80500000000001</v>
      </c>
      <c r="C1672">
        <v>433</v>
      </c>
      <c r="D1672" t="s">
        <v>2110</v>
      </c>
      <c r="E1672" t="s">
        <v>2111</v>
      </c>
    </row>
    <row r="1673" spans="1:5" x14ac:dyDescent="0.2">
      <c r="A1673" t="s">
        <v>544</v>
      </c>
      <c r="B1673">
        <v>167.80500000000001</v>
      </c>
      <c r="C1673">
        <v>450</v>
      </c>
      <c r="D1673" t="s">
        <v>2112</v>
      </c>
      <c r="E1673" t="s">
        <v>2113</v>
      </c>
    </row>
    <row r="1674" spans="1:5" x14ac:dyDescent="0.2">
      <c r="A1674" t="s">
        <v>544</v>
      </c>
      <c r="B1674">
        <v>177.80500000000001</v>
      </c>
      <c r="C1674">
        <v>445</v>
      </c>
      <c r="D1674" t="s">
        <v>2114</v>
      </c>
      <c r="E1674" t="s">
        <v>2115</v>
      </c>
    </row>
    <row r="1675" spans="1:5" x14ac:dyDescent="0.2">
      <c r="A1675" t="s">
        <v>544</v>
      </c>
      <c r="B1675">
        <v>187.80500000000001</v>
      </c>
      <c r="C1675">
        <v>575</v>
      </c>
      <c r="D1675" t="s">
        <v>2116</v>
      </c>
      <c r="E1675" t="s">
        <v>2117</v>
      </c>
    </row>
    <row r="1676" spans="1:5" x14ac:dyDescent="0.2">
      <c r="A1676" t="s">
        <v>544</v>
      </c>
      <c r="B1676">
        <v>197.80500000000001</v>
      </c>
      <c r="C1676">
        <v>600</v>
      </c>
      <c r="D1676" t="s">
        <v>2118</v>
      </c>
      <c r="E1676" t="s">
        <v>2119</v>
      </c>
    </row>
    <row r="1677" spans="1:5" x14ac:dyDescent="0.2">
      <c r="A1677" t="s">
        <v>544</v>
      </c>
      <c r="B1677">
        <v>207.80500000000001</v>
      </c>
      <c r="C1677">
        <v>640</v>
      </c>
      <c r="D1677" t="s">
        <v>2120</v>
      </c>
      <c r="E1677" t="s">
        <v>2121</v>
      </c>
    </row>
    <row r="1678" spans="1:5" x14ac:dyDescent="0.2">
      <c r="A1678" t="s">
        <v>544</v>
      </c>
      <c r="B1678">
        <v>217.80500000000001</v>
      </c>
      <c r="C1678">
        <v>628</v>
      </c>
      <c r="D1678" t="s">
        <v>2122</v>
      </c>
      <c r="E1678" t="s">
        <v>2123</v>
      </c>
    </row>
    <row r="1679" spans="1:5" x14ac:dyDescent="0.2">
      <c r="A1679" t="s">
        <v>544</v>
      </c>
      <c r="B1679">
        <v>227.80500000000001</v>
      </c>
      <c r="C1679">
        <v>679</v>
      </c>
      <c r="D1679" t="s">
        <v>2124</v>
      </c>
      <c r="E1679" t="s">
        <v>2125</v>
      </c>
    </row>
    <row r="1680" spans="1:5" x14ac:dyDescent="0.2">
      <c r="A1680" t="s">
        <v>544</v>
      </c>
      <c r="B1680">
        <v>237.80500000000001</v>
      </c>
      <c r="C1680">
        <v>666</v>
      </c>
      <c r="D1680" t="s">
        <v>2126</v>
      </c>
      <c r="E1680" t="s">
        <v>2127</v>
      </c>
    </row>
    <row r="1681" spans="1:5" x14ac:dyDescent="0.2">
      <c r="A1681" t="s">
        <v>544</v>
      </c>
      <c r="B1681">
        <v>247.80500000000001</v>
      </c>
      <c r="C1681">
        <v>711</v>
      </c>
      <c r="D1681" t="s">
        <v>2128</v>
      </c>
      <c r="E1681" t="s">
        <v>2129</v>
      </c>
    </row>
    <row r="1682" spans="1:5" x14ac:dyDescent="0.2">
      <c r="A1682" t="s">
        <v>544</v>
      </c>
      <c r="B1682">
        <v>257.80500000000001</v>
      </c>
      <c r="C1682">
        <v>754</v>
      </c>
      <c r="D1682" t="s">
        <v>2130</v>
      </c>
      <c r="E1682" t="s">
        <v>2131</v>
      </c>
    </row>
    <row r="1683" spans="1:5" x14ac:dyDescent="0.2">
      <c r="A1683" t="s">
        <v>544</v>
      </c>
      <c r="B1683">
        <v>267.80500000000001</v>
      </c>
      <c r="C1683">
        <v>793</v>
      </c>
      <c r="D1683" t="s">
        <v>2132</v>
      </c>
      <c r="E1683" t="s">
        <v>2133</v>
      </c>
    </row>
    <row r="1684" spans="1:5" x14ac:dyDescent="0.2">
      <c r="A1684" t="s">
        <v>544</v>
      </c>
      <c r="B1684">
        <v>277.80500000000001</v>
      </c>
      <c r="C1684">
        <v>816</v>
      </c>
      <c r="D1684" t="s">
        <v>2134</v>
      </c>
      <c r="E1684" t="s">
        <v>2135</v>
      </c>
    </row>
    <row r="1685" spans="1:5" x14ac:dyDescent="0.2">
      <c r="A1685" t="s">
        <v>544</v>
      </c>
      <c r="B1685">
        <v>287.80500000000001</v>
      </c>
      <c r="C1685">
        <v>800</v>
      </c>
      <c r="D1685" t="s">
        <v>2136</v>
      </c>
      <c r="E1685" t="s">
        <v>2137</v>
      </c>
    </row>
    <row r="1686" spans="1:5" x14ac:dyDescent="0.2">
      <c r="A1686" t="s">
        <v>544</v>
      </c>
      <c r="B1686">
        <v>297.80500000000001</v>
      </c>
      <c r="C1686">
        <v>834</v>
      </c>
      <c r="D1686" t="s">
        <v>2138</v>
      </c>
      <c r="E1686" t="s">
        <v>2139</v>
      </c>
    </row>
    <row r="1687" spans="1:5" x14ac:dyDescent="0.2">
      <c r="A1687" t="s">
        <v>591</v>
      </c>
      <c r="B1687">
        <v>6.7888000000000002</v>
      </c>
      <c r="C1687">
        <v>0</v>
      </c>
      <c r="D1687" t="s">
        <v>11</v>
      </c>
      <c r="E1687" t="s">
        <v>11</v>
      </c>
    </row>
    <row r="1688" spans="1:5" x14ac:dyDescent="0.2">
      <c r="A1688" t="s">
        <v>591</v>
      </c>
      <c r="B1688">
        <v>16.788799999999998</v>
      </c>
      <c r="C1688">
        <v>0</v>
      </c>
      <c r="D1688" t="s">
        <v>11</v>
      </c>
      <c r="E1688" t="s">
        <v>11</v>
      </c>
    </row>
    <row r="1689" spans="1:5" x14ac:dyDescent="0.2">
      <c r="A1689" t="s">
        <v>591</v>
      </c>
      <c r="B1689">
        <v>26.788799999999998</v>
      </c>
      <c r="C1689">
        <v>0</v>
      </c>
      <c r="D1689" t="s">
        <v>11</v>
      </c>
      <c r="E1689" t="s">
        <v>11</v>
      </c>
    </row>
    <row r="1690" spans="1:5" x14ac:dyDescent="0.2">
      <c r="A1690" t="s">
        <v>591</v>
      </c>
      <c r="B1690">
        <v>36.788800000000002</v>
      </c>
      <c r="C1690">
        <v>0</v>
      </c>
      <c r="D1690" t="s">
        <v>11</v>
      </c>
      <c r="E1690" t="s">
        <v>11</v>
      </c>
    </row>
    <row r="1691" spans="1:5" x14ac:dyDescent="0.2">
      <c r="A1691" t="s">
        <v>591</v>
      </c>
      <c r="B1691">
        <v>46.788800000000002</v>
      </c>
      <c r="C1691">
        <v>0</v>
      </c>
      <c r="D1691" t="s">
        <v>11</v>
      </c>
      <c r="E1691" t="s">
        <v>11</v>
      </c>
    </row>
    <row r="1692" spans="1:5" x14ac:dyDescent="0.2">
      <c r="A1692" t="s">
        <v>591</v>
      </c>
      <c r="B1692">
        <v>56.788800000000002</v>
      </c>
      <c r="C1692">
        <v>0</v>
      </c>
      <c r="D1692" t="s">
        <v>11</v>
      </c>
      <c r="E1692" t="s">
        <v>11</v>
      </c>
    </row>
    <row r="1693" spans="1:5" x14ac:dyDescent="0.2">
      <c r="A1693" t="s">
        <v>591</v>
      </c>
      <c r="B1693">
        <v>66.788799999999995</v>
      </c>
      <c r="C1693">
        <v>0</v>
      </c>
      <c r="D1693" t="s">
        <v>11</v>
      </c>
      <c r="E1693" t="s">
        <v>11</v>
      </c>
    </row>
    <row r="1694" spans="1:5" x14ac:dyDescent="0.2">
      <c r="A1694" t="s">
        <v>591</v>
      </c>
      <c r="B1694">
        <v>76.788799999999995</v>
      </c>
      <c r="C1694">
        <v>0</v>
      </c>
      <c r="D1694" t="s">
        <v>11</v>
      </c>
      <c r="E1694" t="s">
        <v>11</v>
      </c>
    </row>
    <row r="1695" spans="1:5" x14ac:dyDescent="0.2">
      <c r="A1695" t="s">
        <v>591</v>
      </c>
      <c r="B1695">
        <v>86.788799999999995</v>
      </c>
      <c r="C1695">
        <v>0</v>
      </c>
      <c r="D1695" t="s">
        <v>11</v>
      </c>
      <c r="E1695" t="s">
        <v>11</v>
      </c>
    </row>
    <row r="1696" spans="1:5" x14ac:dyDescent="0.2">
      <c r="A1696" t="s">
        <v>591</v>
      </c>
      <c r="B1696">
        <v>96.788799999999995</v>
      </c>
      <c r="C1696">
        <v>0</v>
      </c>
      <c r="D1696" t="s">
        <v>11</v>
      </c>
      <c r="E1696" t="s">
        <v>11</v>
      </c>
    </row>
    <row r="1697" spans="1:5" x14ac:dyDescent="0.2">
      <c r="A1697" t="s">
        <v>591</v>
      </c>
      <c r="B1697">
        <v>106.789</v>
      </c>
      <c r="C1697">
        <v>168</v>
      </c>
      <c r="D1697" t="s">
        <v>2140</v>
      </c>
      <c r="E1697" t="s">
        <v>2141</v>
      </c>
    </row>
    <row r="1698" spans="1:5" x14ac:dyDescent="0.2">
      <c r="A1698" t="s">
        <v>591</v>
      </c>
      <c r="B1698">
        <v>116.789</v>
      </c>
      <c r="C1698">
        <v>246</v>
      </c>
      <c r="D1698" t="s">
        <v>2142</v>
      </c>
      <c r="E1698" t="s">
        <v>2143</v>
      </c>
    </row>
    <row r="1699" spans="1:5" x14ac:dyDescent="0.2">
      <c r="A1699" t="s">
        <v>591</v>
      </c>
      <c r="B1699">
        <v>126.789</v>
      </c>
      <c r="C1699">
        <v>227</v>
      </c>
      <c r="D1699" t="s">
        <v>2144</v>
      </c>
      <c r="E1699" t="s">
        <v>2145</v>
      </c>
    </row>
    <row r="1700" spans="1:5" x14ac:dyDescent="0.2">
      <c r="A1700" t="s">
        <v>591</v>
      </c>
      <c r="B1700">
        <v>136.78899999999999</v>
      </c>
      <c r="C1700">
        <v>368</v>
      </c>
      <c r="D1700" t="s">
        <v>2146</v>
      </c>
      <c r="E1700" t="s">
        <v>2147</v>
      </c>
    </row>
    <row r="1701" spans="1:5" x14ac:dyDescent="0.2">
      <c r="A1701" t="s">
        <v>591</v>
      </c>
      <c r="B1701">
        <v>146.78899999999999</v>
      </c>
      <c r="C1701">
        <v>392</v>
      </c>
      <c r="D1701" t="s">
        <v>2148</v>
      </c>
      <c r="E1701" t="s">
        <v>2149</v>
      </c>
    </row>
    <row r="1702" spans="1:5" x14ac:dyDescent="0.2">
      <c r="A1702" t="s">
        <v>591</v>
      </c>
      <c r="B1702">
        <v>156.78899999999999</v>
      </c>
      <c r="C1702">
        <v>436</v>
      </c>
      <c r="D1702" t="s">
        <v>2150</v>
      </c>
      <c r="E1702" t="s">
        <v>2151</v>
      </c>
    </row>
    <row r="1703" spans="1:5" x14ac:dyDescent="0.2">
      <c r="A1703" t="s">
        <v>591</v>
      </c>
      <c r="B1703">
        <v>166.78899999999999</v>
      </c>
      <c r="C1703">
        <v>410</v>
      </c>
      <c r="D1703" t="s">
        <v>2152</v>
      </c>
      <c r="E1703" t="s">
        <v>2153</v>
      </c>
    </row>
    <row r="1704" spans="1:5" x14ac:dyDescent="0.2">
      <c r="A1704" t="s">
        <v>591</v>
      </c>
      <c r="B1704">
        <v>176.78899999999999</v>
      </c>
      <c r="C1704">
        <v>427</v>
      </c>
      <c r="D1704" t="s">
        <v>2154</v>
      </c>
      <c r="E1704" t="s">
        <v>2155</v>
      </c>
    </row>
    <row r="1705" spans="1:5" x14ac:dyDescent="0.2">
      <c r="A1705" t="s">
        <v>591</v>
      </c>
      <c r="B1705">
        <v>186.78899999999999</v>
      </c>
      <c r="C1705">
        <v>404</v>
      </c>
      <c r="D1705" t="s">
        <v>2156</v>
      </c>
      <c r="E1705" t="s">
        <v>2157</v>
      </c>
    </row>
    <row r="1706" spans="1:5" x14ac:dyDescent="0.2">
      <c r="A1706" t="s">
        <v>591</v>
      </c>
      <c r="B1706">
        <v>196.78899999999999</v>
      </c>
      <c r="C1706">
        <v>512</v>
      </c>
      <c r="D1706" t="s">
        <v>2158</v>
      </c>
      <c r="E1706" t="s">
        <v>2159</v>
      </c>
    </row>
    <row r="1707" spans="1:5" x14ac:dyDescent="0.2">
      <c r="A1707" t="s">
        <v>591</v>
      </c>
      <c r="B1707">
        <v>206.78899999999999</v>
      </c>
      <c r="C1707">
        <v>574</v>
      </c>
      <c r="D1707" t="s">
        <v>2160</v>
      </c>
      <c r="E1707" t="s">
        <v>2161</v>
      </c>
    </row>
    <row r="1708" spans="1:5" x14ac:dyDescent="0.2">
      <c r="A1708" t="s">
        <v>591</v>
      </c>
      <c r="B1708">
        <v>216.78899999999999</v>
      </c>
      <c r="C1708">
        <v>614</v>
      </c>
      <c r="D1708" t="s">
        <v>2162</v>
      </c>
      <c r="E1708" t="s">
        <v>2163</v>
      </c>
    </row>
    <row r="1709" spans="1:5" x14ac:dyDescent="0.2">
      <c r="A1709" t="s">
        <v>591</v>
      </c>
      <c r="B1709">
        <v>226.78899999999999</v>
      </c>
      <c r="C1709">
        <v>587</v>
      </c>
      <c r="D1709" t="s">
        <v>2164</v>
      </c>
      <c r="E1709" t="s">
        <v>2165</v>
      </c>
    </row>
    <row r="1710" spans="1:5" x14ac:dyDescent="0.2">
      <c r="A1710" t="s">
        <v>591</v>
      </c>
      <c r="B1710">
        <v>236.78899999999999</v>
      </c>
      <c r="C1710">
        <v>653</v>
      </c>
      <c r="D1710" t="s">
        <v>2166</v>
      </c>
      <c r="E1710" t="s">
        <v>2167</v>
      </c>
    </row>
    <row r="1711" spans="1:5" x14ac:dyDescent="0.2">
      <c r="A1711" t="s">
        <v>591</v>
      </c>
      <c r="B1711">
        <v>246.78899999999999</v>
      </c>
      <c r="C1711">
        <v>627</v>
      </c>
      <c r="D1711" t="s">
        <v>2168</v>
      </c>
      <c r="E1711" t="s">
        <v>2169</v>
      </c>
    </row>
    <row r="1712" spans="1:5" x14ac:dyDescent="0.2">
      <c r="A1712" t="s">
        <v>591</v>
      </c>
      <c r="B1712">
        <v>256.78899999999999</v>
      </c>
      <c r="C1712">
        <v>644</v>
      </c>
      <c r="D1712" t="s">
        <v>2170</v>
      </c>
      <c r="E1712" t="s">
        <v>2171</v>
      </c>
    </row>
    <row r="1713" spans="1:5" x14ac:dyDescent="0.2">
      <c r="A1713" t="s">
        <v>591</v>
      </c>
      <c r="B1713">
        <v>266.78899999999999</v>
      </c>
      <c r="C1713">
        <v>688</v>
      </c>
      <c r="D1713" t="s">
        <v>2172</v>
      </c>
      <c r="E1713" t="s">
        <v>2173</v>
      </c>
    </row>
    <row r="1714" spans="1:5" x14ac:dyDescent="0.2">
      <c r="A1714" t="s">
        <v>591</v>
      </c>
      <c r="B1714">
        <v>276.78899999999999</v>
      </c>
      <c r="C1714">
        <v>715</v>
      </c>
      <c r="D1714" t="s">
        <v>2174</v>
      </c>
      <c r="E1714" t="s">
        <v>2175</v>
      </c>
    </row>
    <row r="1715" spans="1:5" x14ac:dyDescent="0.2">
      <c r="A1715" t="s">
        <v>591</v>
      </c>
      <c r="B1715">
        <v>286.78899999999999</v>
      </c>
      <c r="C1715">
        <v>740</v>
      </c>
      <c r="D1715" t="s">
        <v>2176</v>
      </c>
      <c r="E1715" t="s">
        <v>2177</v>
      </c>
    </row>
    <row r="1716" spans="1:5" x14ac:dyDescent="0.2">
      <c r="A1716" t="s">
        <v>591</v>
      </c>
      <c r="B1716">
        <v>296.78899999999999</v>
      </c>
      <c r="C1716">
        <v>764</v>
      </c>
      <c r="D1716" t="s">
        <v>2178</v>
      </c>
      <c r="E1716" t="s">
        <v>2179</v>
      </c>
    </row>
    <row r="1717" spans="1:5" x14ac:dyDescent="0.2">
      <c r="A1717" t="s">
        <v>636</v>
      </c>
      <c r="B1717">
        <v>1.1827399999999999</v>
      </c>
      <c r="C1717">
        <v>0</v>
      </c>
      <c r="D1717" t="s">
        <v>11</v>
      </c>
      <c r="E1717" t="s">
        <v>11</v>
      </c>
    </row>
    <row r="1718" spans="1:5" x14ac:dyDescent="0.2">
      <c r="A1718" t="s">
        <v>636</v>
      </c>
      <c r="B1718">
        <v>11.182700000000001</v>
      </c>
      <c r="C1718">
        <v>0</v>
      </c>
      <c r="D1718" t="s">
        <v>11</v>
      </c>
      <c r="E1718" t="s">
        <v>11</v>
      </c>
    </row>
    <row r="1719" spans="1:5" x14ac:dyDescent="0.2">
      <c r="A1719" t="s">
        <v>636</v>
      </c>
      <c r="B1719">
        <v>21.182700000000001</v>
      </c>
      <c r="C1719">
        <v>0</v>
      </c>
      <c r="D1719" t="s">
        <v>11</v>
      </c>
      <c r="E1719" t="s">
        <v>11</v>
      </c>
    </row>
    <row r="1720" spans="1:5" x14ac:dyDescent="0.2">
      <c r="A1720" t="s">
        <v>636</v>
      </c>
      <c r="B1720">
        <v>31.182700000000001</v>
      </c>
      <c r="C1720">
        <v>0</v>
      </c>
      <c r="D1720" t="s">
        <v>11</v>
      </c>
      <c r="E1720" t="s">
        <v>11</v>
      </c>
    </row>
    <row r="1721" spans="1:5" x14ac:dyDescent="0.2">
      <c r="A1721" t="s">
        <v>636</v>
      </c>
      <c r="B1721">
        <v>41.182699999999997</v>
      </c>
      <c r="C1721">
        <v>0</v>
      </c>
      <c r="D1721" t="s">
        <v>11</v>
      </c>
      <c r="E1721" t="s">
        <v>11</v>
      </c>
    </row>
    <row r="1722" spans="1:5" x14ac:dyDescent="0.2">
      <c r="A1722" t="s">
        <v>636</v>
      </c>
      <c r="B1722">
        <v>51.182699999999997</v>
      </c>
      <c r="C1722">
        <v>0</v>
      </c>
      <c r="D1722" t="s">
        <v>11</v>
      </c>
      <c r="E1722" t="s">
        <v>11</v>
      </c>
    </row>
    <row r="1723" spans="1:5" x14ac:dyDescent="0.2">
      <c r="A1723" t="s">
        <v>636</v>
      </c>
      <c r="B1723">
        <v>61.182699999999997</v>
      </c>
      <c r="C1723">
        <v>0</v>
      </c>
      <c r="D1723" t="s">
        <v>11</v>
      </c>
      <c r="E1723" t="s">
        <v>11</v>
      </c>
    </row>
    <row r="1724" spans="1:5" x14ac:dyDescent="0.2">
      <c r="A1724" t="s">
        <v>636</v>
      </c>
      <c r="B1724">
        <v>71.182699999999997</v>
      </c>
      <c r="C1724">
        <v>0</v>
      </c>
      <c r="D1724" t="s">
        <v>11</v>
      </c>
      <c r="E1724" t="s">
        <v>11</v>
      </c>
    </row>
    <row r="1725" spans="1:5" x14ac:dyDescent="0.2">
      <c r="A1725" t="s">
        <v>636</v>
      </c>
      <c r="B1725">
        <v>81.182699999999997</v>
      </c>
      <c r="C1725">
        <v>0</v>
      </c>
      <c r="D1725" t="s">
        <v>11</v>
      </c>
      <c r="E1725" t="s">
        <v>11</v>
      </c>
    </row>
    <row r="1726" spans="1:5" x14ac:dyDescent="0.2">
      <c r="A1726" t="s">
        <v>636</v>
      </c>
      <c r="B1726">
        <v>91.182699999999997</v>
      </c>
      <c r="C1726">
        <v>0</v>
      </c>
      <c r="D1726" t="s">
        <v>11</v>
      </c>
      <c r="E1726" t="s">
        <v>11</v>
      </c>
    </row>
    <row r="1727" spans="1:5" x14ac:dyDescent="0.2">
      <c r="A1727" t="s">
        <v>636</v>
      </c>
      <c r="B1727">
        <v>101.18300000000001</v>
      </c>
      <c r="C1727">
        <v>0</v>
      </c>
      <c r="D1727" t="s">
        <v>11</v>
      </c>
      <c r="E1727" t="s">
        <v>11</v>
      </c>
    </row>
    <row r="1728" spans="1:5" x14ac:dyDescent="0.2">
      <c r="A1728" t="s">
        <v>636</v>
      </c>
      <c r="B1728">
        <v>111.18300000000001</v>
      </c>
      <c r="C1728">
        <v>0</v>
      </c>
      <c r="D1728" t="s">
        <v>2180</v>
      </c>
      <c r="E1728" t="s">
        <v>2181</v>
      </c>
    </row>
    <row r="1729" spans="1:5" x14ac:dyDescent="0.2">
      <c r="A1729" t="s">
        <v>636</v>
      </c>
      <c r="B1729">
        <v>121.18300000000001</v>
      </c>
      <c r="C1729">
        <v>148</v>
      </c>
      <c r="D1729" t="s">
        <v>2182</v>
      </c>
      <c r="E1729" t="s">
        <v>2183</v>
      </c>
    </row>
    <row r="1730" spans="1:5" x14ac:dyDescent="0.2">
      <c r="A1730" t="s">
        <v>636</v>
      </c>
      <c r="B1730">
        <v>131.18299999999999</v>
      </c>
      <c r="C1730">
        <v>219</v>
      </c>
      <c r="D1730" t="s">
        <v>2184</v>
      </c>
      <c r="E1730" t="s">
        <v>2185</v>
      </c>
    </row>
    <row r="1731" spans="1:5" x14ac:dyDescent="0.2">
      <c r="A1731" t="s">
        <v>636</v>
      </c>
      <c r="B1731">
        <v>141.18299999999999</v>
      </c>
      <c r="C1731">
        <v>254</v>
      </c>
      <c r="D1731" t="s">
        <v>2186</v>
      </c>
      <c r="E1731" t="s">
        <v>2187</v>
      </c>
    </row>
    <row r="1732" spans="1:5" x14ac:dyDescent="0.2">
      <c r="A1732" t="s">
        <v>636</v>
      </c>
      <c r="B1732">
        <v>151.18299999999999</v>
      </c>
      <c r="C1732">
        <v>333</v>
      </c>
      <c r="D1732" t="s">
        <v>2188</v>
      </c>
      <c r="E1732" t="s">
        <v>2189</v>
      </c>
    </row>
    <row r="1733" spans="1:5" x14ac:dyDescent="0.2">
      <c r="A1733" t="s">
        <v>636</v>
      </c>
      <c r="B1733">
        <v>161.18299999999999</v>
      </c>
      <c r="C1733">
        <v>357</v>
      </c>
      <c r="D1733" t="s">
        <v>2190</v>
      </c>
      <c r="E1733" t="s">
        <v>2191</v>
      </c>
    </row>
    <row r="1734" spans="1:5" x14ac:dyDescent="0.2">
      <c r="A1734" t="s">
        <v>636</v>
      </c>
      <c r="B1734">
        <v>171.18299999999999</v>
      </c>
      <c r="C1734">
        <v>399</v>
      </c>
      <c r="D1734" t="s">
        <v>2192</v>
      </c>
      <c r="E1734" t="s">
        <v>2193</v>
      </c>
    </row>
    <row r="1735" spans="1:5" x14ac:dyDescent="0.2">
      <c r="A1735" t="s">
        <v>636</v>
      </c>
      <c r="B1735">
        <v>181.18299999999999</v>
      </c>
      <c r="C1735">
        <v>377</v>
      </c>
      <c r="D1735" t="s">
        <v>2194</v>
      </c>
      <c r="E1735" t="s">
        <v>2195</v>
      </c>
    </row>
    <row r="1736" spans="1:5" x14ac:dyDescent="0.2">
      <c r="A1736" t="s">
        <v>636</v>
      </c>
      <c r="B1736">
        <v>191.18299999999999</v>
      </c>
      <c r="C1736">
        <v>395</v>
      </c>
      <c r="D1736" t="s">
        <v>2196</v>
      </c>
      <c r="E1736" t="s">
        <v>2197</v>
      </c>
    </row>
    <row r="1737" spans="1:5" x14ac:dyDescent="0.2">
      <c r="A1737" t="s">
        <v>636</v>
      </c>
      <c r="B1737">
        <v>201.18299999999999</v>
      </c>
      <c r="C1737">
        <v>375</v>
      </c>
      <c r="D1737" t="s">
        <v>2198</v>
      </c>
      <c r="E1737" t="s">
        <v>2199</v>
      </c>
    </row>
    <row r="1738" spans="1:5" x14ac:dyDescent="0.2">
      <c r="A1738" t="s">
        <v>636</v>
      </c>
      <c r="B1738">
        <v>211.18299999999999</v>
      </c>
      <c r="C1738">
        <v>477</v>
      </c>
      <c r="D1738" t="s">
        <v>2200</v>
      </c>
      <c r="E1738" t="s">
        <v>2201</v>
      </c>
    </row>
    <row r="1739" spans="1:5" x14ac:dyDescent="0.2">
      <c r="A1739" t="s">
        <v>636</v>
      </c>
      <c r="B1739">
        <v>221.18299999999999</v>
      </c>
      <c r="C1739">
        <v>537</v>
      </c>
      <c r="D1739" t="s">
        <v>2202</v>
      </c>
      <c r="E1739" t="s">
        <v>2203</v>
      </c>
    </row>
    <row r="1740" spans="1:5" x14ac:dyDescent="0.2">
      <c r="A1740" t="s">
        <v>636</v>
      </c>
      <c r="B1740">
        <v>231.18299999999999</v>
      </c>
      <c r="C1740">
        <v>576</v>
      </c>
      <c r="D1740" t="s">
        <v>2204</v>
      </c>
      <c r="E1740" t="s">
        <v>2205</v>
      </c>
    </row>
    <row r="1741" spans="1:5" x14ac:dyDescent="0.2">
      <c r="A1741" t="s">
        <v>636</v>
      </c>
      <c r="B1741">
        <v>241.18299999999999</v>
      </c>
      <c r="C1741">
        <v>552</v>
      </c>
      <c r="D1741" t="s">
        <v>2206</v>
      </c>
      <c r="E1741" t="s">
        <v>2207</v>
      </c>
    </row>
    <row r="1742" spans="1:5" x14ac:dyDescent="0.2">
      <c r="A1742" t="s">
        <v>636</v>
      </c>
      <c r="B1742">
        <v>251.18299999999999</v>
      </c>
      <c r="C1742">
        <v>616</v>
      </c>
      <c r="D1742" t="s">
        <v>2208</v>
      </c>
      <c r="E1742" t="s">
        <v>2209</v>
      </c>
    </row>
    <row r="1743" spans="1:5" x14ac:dyDescent="0.2">
      <c r="A1743" t="s">
        <v>636</v>
      </c>
      <c r="B1743">
        <v>261.18299999999999</v>
      </c>
      <c r="C1743">
        <v>592</v>
      </c>
      <c r="D1743" t="s">
        <v>2210</v>
      </c>
      <c r="E1743" t="s">
        <v>2211</v>
      </c>
    </row>
    <row r="1744" spans="1:5" x14ac:dyDescent="0.2">
      <c r="A1744" t="s">
        <v>636</v>
      </c>
      <c r="B1744">
        <v>271.18299999999999</v>
      </c>
      <c r="C1744">
        <v>584</v>
      </c>
      <c r="D1744" t="s">
        <v>2212</v>
      </c>
      <c r="E1744" t="s">
        <v>2213</v>
      </c>
    </row>
    <row r="1745" spans="1:5" x14ac:dyDescent="0.2">
      <c r="A1745" t="s">
        <v>636</v>
      </c>
      <c r="B1745">
        <v>281.18299999999999</v>
      </c>
      <c r="C1745">
        <v>691</v>
      </c>
      <c r="D1745" t="s">
        <v>2214</v>
      </c>
      <c r="E1745" t="s">
        <v>2215</v>
      </c>
    </row>
    <row r="1746" spans="1:5" x14ac:dyDescent="0.2">
      <c r="A1746" t="s">
        <v>636</v>
      </c>
      <c r="B1746">
        <v>291.18299999999999</v>
      </c>
      <c r="C1746">
        <v>679</v>
      </c>
      <c r="D1746" t="s">
        <v>2216</v>
      </c>
      <c r="E1746" t="s">
        <v>2217</v>
      </c>
    </row>
    <row r="1747" spans="1:5" x14ac:dyDescent="0.2">
      <c r="A1747" t="s">
        <v>5</v>
      </c>
      <c r="B1747" t="s">
        <v>6</v>
      </c>
      <c r="C1747" t="s">
        <v>7</v>
      </c>
      <c r="D1747" t="s">
        <v>8</v>
      </c>
      <c r="E1747" t="s">
        <v>9</v>
      </c>
    </row>
    <row r="1748" spans="1:5" x14ac:dyDescent="0.2">
      <c r="A1748" t="s">
        <v>10</v>
      </c>
      <c r="B1748">
        <v>8.7008700000000001</v>
      </c>
      <c r="C1748">
        <v>0</v>
      </c>
      <c r="D1748" t="s">
        <v>11</v>
      </c>
      <c r="E1748" t="s">
        <v>11</v>
      </c>
    </row>
    <row r="1749" spans="1:5" x14ac:dyDescent="0.2">
      <c r="A1749" t="s">
        <v>10</v>
      </c>
      <c r="B1749">
        <v>18.700900000000001</v>
      </c>
      <c r="C1749">
        <v>0</v>
      </c>
      <c r="D1749" t="s">
        <v>11</v>
      </c>
      <c r="E1749" t="s">
        <v>11</v>
      </c>
    </row>
    <row r="1750" spans="1:5" x14ac:dyDescent="0.2">
      <c r="A1750" t="s">
        <v>10</v>
      </c>
      <c r="B1750">
        <v>28.700900000000001</v>
      </c>
      <c r="C1750">
        <v>0</v>
      </c>
      <c r="D1750" t="s">
        <v>11</v>
      </c>
      <c r="E1750" t="s">
        <v>11</v>
      </c>
    </row>
    <row r="1751" spans="1:5" x14ac:dyDescent="0.2">
      <c r="A1751" t="s">
        <v>10</v>
      </c>
      <c r="B1751">
        <v>38.700899999999997</v>
      </c>
      <c r="C1751">
        <v>0</v>
      </c>
      <c r="D1751" t="s">
        <v>11</v>
      </c>
      <c r="E1751" t="s">
        <v>11</v>
      </c>
    </row>
    <row r="1752" spans="1:5" x14ac:dyDescent="0.2">
      <c r="A1752" t="s">
        <v>10</v>
      </c>
      <c r="B1752">
        <v>48.700899999999997</v>
      </c>
      <c r="C1752">
        <v>0</v>
      </c>
      <c r="D1752" t="s">
        <v>11</v>
      </c>
      <c r="E1752" t="s">
        <v>11</v>
      </c>
    </row>
    <row r="1753" spans="1:5" x14ac:dyDescent="0.2">
      <c r="A1753" t="s">
        <v>10</v>
      </c>
      <c r="B1753">
        <v>58.700899999999997</v>
      </c>
      <c r="C1753">
        <v>0</v>
      </c>
      <c r="D1753" t="s">
        <v>11</v>
      </c>
      <c r="E1753" t="s">
        <v>11</v>
      </c>
    </row>
    <row r="1754" spans="1:5" x14ac:dyDescent="0.2">
      <c r="A1754" t="s">
        <v>10</v>
      </c>
      <c r="B1754">
        <v>68.700900000000004</v>
      </c>
      <c r="C1754">
        <v>0</v>
      </c>
      <c r="D1754" t="s">
        <v>11</v>
      </c>
      <c r="E1754" t="s">
        <v>11</v>
      </c>
    </row>
    <row r="1755" spans="1:5" x14ac:dyDescent="0.2">
      <c r="A1755" t="s">
        <v>10</v>
      </c>
      <c r="B1755">
        <v>78.700900000000004</v>
      </c>
      <c r="C1755">
        <v>0</v>
      </c>
      <c r="D1755" t="s">
        <v>11</v>
      </c>
      <c r="E1755" t="s">
        <v>11</v>
      </c>
    </row>
    <row r="1756" spans="1:5" x14ac:dyDescent="0.2">
      <c r="A1756" t="s">
        <v>10</v>
      </c>
      <c r="B1756">
        <v>88.700900000000004</v>
      </c>
      <c r="C1756">
        <v>0</v>
      </c>
      <c r="D1756" t="s">
        <v>11</v>
      </c>
      <c r="E1756" t="s">
        <v>11</v>
      </c>
    </row>
    <row r="1757" spans="1:5" x14ac:dyDescent="0.2">
      <c r="A1757" t="s">
        <v>10</v>
      </c>
      <c r="B1757">
        <v>98.700900000000004</v>
      </c>
      <c r="C1757">
        <v>0</v>
      </c>
      <c r="D1757" t="s">
        <v>11</v>
      </c>
      <c r="E1757" t="s">
        <v>11</v>
      </c>
    </row>
    <row r="1758" spans="1:5" x14ac:dyDescent="0.2">
      <c r="A1758" t="s">
        <v>10</v>
      </c>
      <c r="B1758">
        <v>108.70099999999999</v>
      </c>
      <c r="C1758">
        <v>0</v>
      </c>
      <c r="D1758" t="s">
        <v>11</v>
      </c>
      <c r="E1758" t="s">
        <v>11</v>
      </c>
    </row>
    <row r="1759" spans="1:5" x14ac:dyDescent="0.2">
      <c r="A1759" t="s">
        <v>10</v>
      </c>
      <c r="B1759">
        <v>118.70099999999999</v>
      </c>
      <c r="C1759">
        <v>0</v>
      </c>
      <c r="D1759" t="s">
        <v>11</v>
      </c>
      <c r="E1759" t="s">
        <v>11</v>
      </c>
    </row>
    <row r="1760" spans="1:5" x14ac:dyDescent="0.2">
      <c r="A1760" t="s">
        <v>10</v>
      </c>
      <c r="B1760">
        <v>128.70099999999999</v>
      </c>
      <c r="C1760">
        <v>0</v>
      </c>
      <c r="D1760" t="s">
        <v>11</v>
      </c>
      <c r="E1760" t="s">
        <v>11</v>
      </c>
    </row>
    <row r="1761" spans="1:5" x14ac:dyDescent="0.2">
      <c r="A1761" t="s">
        <v>10</v>
      </c>
      <c r="B1761">
        <v>138.70099999999999</v>
      </c>
      <c r="C1761">
        <v>0</v>
      </c>
      <c r="D1761" t="s">
        <v>11</v>
      </c>
      <c r="E1761" t="s">
        <v>11</v>
      </c>
    </row>
    <row r="1762" spans="1:5" x14ac:dyDescent="0.2">
      <c r="A1762" t="s">
        <v>10</v>
      </c>
      <c r="B1762">
        <v>148.70099999999999</v>
      </c>
      <c r="C1762">
        <v>0</v>
      </c>
      <c r="D1762" t="s">
        <v>11</v>
      </c>
      <c r="E1762" t="s">
        <v>11</v>
      </c>
    </row>
    <row r="1763" spans="1:5" x14ac:dyDescent="0.2">
      <c r="A1763" t="s">
        <v>10</v>
      </c>
      <c r="B1763">
        <v>158.70099999999999</v>
      </c>
      <c r="C1763">
        <v>0</v>
      </c>
      <c r="D1763" t="s">
        <v>11</v>
      </c>
      <c r="E1763" t="s">
        <v>11</v>
      </c>
    </row>
    <row r="1764" spans="1:5" x14ac:dyDescent="0.2">
      <c r="A1764" t="s">
        <v>10</v>
      </c>
      <c r="B1764">
        <v>168.70099999999999</v>
      </c>
      <c r="C1764">
        <v>0</v>
      </c>
      <c r="D1764" t="s">
        <v>11</v>
      </c>
      <c r="E1764" t="s">
        <v>11</v>
      </c>
    </row>
    <row r="1765" spans="1:5" x14ac:dyDescent="0.2">
      <c r="A1765" t="s">
        <v>10</v>
      </c>
      <c r="B1765">
        <v>178.70099999999999</v>
      </c>
      <c r="C1765">
        <v>0</v>
      </c>
      <c r="D1765" t="s">
        <v>11</v>
      </c>
      <c r="E1765" t="s">
        <v>11</v>
      </c>
    </row>
    <row r="1766" spans="1:5" x14ac:dyDescent="0.2">
      <c r="A1766" t="s">
        <v>10</v>
      </c>
      <c r="B1766">
        <v>188.70099999999999</v>
      </c>
      <c r="C1766">
        <v>0</v>
      </c>
      <c r="D1766" t="s">
        <v>11</v>
      </c>
      <c r="E1766" t="s">
        <v>11</v>
      </c>
    </row>
    <row r="1767" spans="1:5" x14ac:dyDescent="0.2">
      <c r="A1767" t="s">
        <v>10</v>
      </c>
      <c r="B1767">
        <v>198.70099999999999</v>
      </c>
      <c r="C1767">
        <v>0</v>
      </c>
      <c r="D1767" t="s">
        <v>11</v>
      </c>
      <c r="E1767" t="s">
        <v>11</v>
      </c>
    </row>
    <row r="1768" spans="1:5" x14ac:dyDescent="0.2">
      <c r="A1768" t="s">
        <v>10</v>
      </c>
      <c r="B1768">
        <v>208.70099999999999</v>
      </c>
      <c r="C1768">
        <v>0</v>
      </c>
      <c r="D1768" t="s">
        <v>11</v>
      </c>
      <c r="E1768" t="s">
        <v>11</v>
      </c>
    </row>
    <row r="1769" spans="1:5" x14ac:dyDescent="0.2">
      <c r="A1769" t="s">
        <v>10</v>
      </c>
      <c r="B1769">
        <v>218.70099999999999</v>
      </c>
      <c r="C1769">
        <v>0</v>
      </c>
      <c r="D1769" t="s">
        <v>11</v>
      </c>
      <c r="E1769" t="s">
        <v>11</v>
      </c>
    </row>
    <row r="1770" spans="1:5" x14ac:dyDescent="0.2">
      <c r="A1770" t="s">
        <v>10</v>
      </c>
      <c r="B1770">
        <v>228.70099999999999</v>
      </c>
      <c r="C1770">
        <v>0</v>
      </c>
      <c r="D1770" t="s">
        <v>11</v>
      </c>
      <c r="E1770" t="s">
        <v>11</v>
      </c>
    </row>
    <row r="1771" spans="1:5" x14ac:dyDescent="0.2">
      <c r="A1771" t="s">
        <v>10</v>
      </c>
      <c r="B1771">
        <v>238.70099999999999</v>
      </c>
      <c r="C1771">
        <v>0</v>
      </c>
      <c r="D1771" t="s">
        <v>11</v>
      </c>
      <c r="E1771" t="s">
        <v>11</v>
      </c>
    </row>
    <row r="1772" spans="1:5" x14ac:dyDescent="0.2">
      <c r="A1772" t="s">
        <v>10</v>
      </c>
      <c r="B1772">
        <v>248.70099999999999</v>
      </c>
      <c r="C1772">
        <v>0</v>
      </c>
      <c r="D1772" t="s">
        <v>11</v>
      </c>
      <c r="E1772" t="s">
        <v>11</v>
      </c>
    </row>
    <row r="1773" spans="1:5" x14ac:dyDescent="0.2">
      <c r="A1773" t="s">
        <v>10</v>
      </c>
      <c r="B1773">
        <v>258.70100000000002</v>
      </c>
      <c r="C1773">
        <v>0</v>
      </c>
      <c r="D1773" t="s">
        <v>11</v>
      </c>
      <c r="E1773" t="s">
        <v>11</v>
      </c>
    </row>
    <row r="1774" spans="1:5" x14ac:dyDescent="0.2">
      <c r="A1774" t="s">
        <v>10</v>
      </c>
      <c r="B1774">
        <v>268.70100000000002</v>
      </c>
      <c r="C1774">
        <v>0</v>
      </c>
      <c r="D1774" t="s">
        <v>11</v>
      </c>
      <c r="E1774" t="s">
        <v>11</v>
      </c>
    </row>
    <row r="1775" spans="1:5" x14ac:dyDescent="0.2">
      <c r="A1775" t="s">
        <v>10</v>
      </c>
      <c r="B1775">
        <v>278.70100000000002</v>
      </c>
      <c r="C1775">
        <v>0</v>
      </c>
      <c r="D1775" t="s">
        <v>11</v>
      </c>
      <c r="E1775" t="s">
        <v>11</v>
      </c>
    </row>
    <row r="1776" spans="1:5" x14ac:dyDescent="0.2">
      <c r="A1776" t="s">
        <v>10</v>
      </c>
      <c r="B1776">
        <v>288.70100000000002</v>
      </c>
      <c r="C1776">
        <v>0</v>
      </c>
      <c r="D1776" t="s">
        <v>11</v>
      </c>
      <c r="E1776" t="s">
        <v>11</v>
      </c>
    </row>
    <row r="1777" spans="1:5" x14ac:dyDescent="0.2">
      <c r="A1777" t="s">
        <v>10</v>
      </c>
      <c r="B1777">
        <v>298.70100000000002</v>
      </c>
      <c r="C1777">
        <v>0</v>
      </c>
      <c r="D1777" t="s">
        <v>11</v>
      </c>
      <c r="E1777" t="s">
        <v>11</v>
      </c>
    </row>
    <row r="1778" spans="1:5" x14ac:dyDescent="0.2">
      <c r="A1778" t="s">
        <v>12</v>
      </c>
      <c r="B1778">
        <v>7.2063300000000003</v>
      </c>
      <c r="C1778">
        <v>0</v>
      </c>
      <c r="D1778" t="s">
        <v>11</v>
      </c>
      <c r="E1778" t="s">
        <v>11</v>
      </c>
    </row>
    <row r="1779" spans="1:5" x14ac:dyDescent="0.2">
      <c r="A1779" t="s">
        <v>12</v>
      </c>
      <c r="B1779">
        <v>17.206299999999999</v>
      </c>
      <c r="C1779">
        <v>0</v>
      </c>
      <c r="D1779" t="s">
        <v>11</v>
      </c>
      <c r="E1779" t="s">
        <v>11</v>
      </c>
    </row>
    <row r="1780" spans="1:5" x14ac:dyDescent="0.2">
      <c r="A1780" t="s">
        <v>12</v>
      </c>
      <c r="B1780">
        <v>27.206299999999999</v>
      </c>
      <c r="C1780">
        <v>0</v>
      </c>
      <c r="D1780" t="s">
        <v>11</v>
      </c>
      <c r="E1780" t="s">
        <v>11</v>
      </c>
    </row>
    <row r="1781" spans="1:5" x14ac:dyDescent="0.2">
      <c r="A1781" t="s">
        <v>12</v>
      </c>
      <c r="B1781">
        <v>37.206299999999999</v>
      </c>
      <c r="C1781">
        <v>0</v>
      </c>
      <c r="D1781" t="s">
        <v>11</v>
      </c>
      <c r="E1781" t="s">
        <v>11</v>
      </c>
    </row>
    <row r="1782" spans="1:5" x14ac:dyDescent="0.2">
      <c r="A1782" t="s">
        <v>12</v>
      </c>
      <c r="B1782">
        <v>47.206299999999999</v>
      </c>
      <c r="C1782">
        <v>0</v>
      </c>
      <c r="D1782" t="s">
        <v>11</v>
      </c>
      <c r="E1782" t="s">
        <v>11</v>
      </c>
    </row>
    <row r="1783" spans="1:5" x14ac:dyDescent="0.2">
      <c r="A1783" t="s">
        <v>12</v>
      </c>
      <c r="B1783">
        <v>57.206299999999999</v>
      </c>
      <c r="C1783">
        <v>0</v>
      </c>
      <c r="D1783" t="s">
        <v>11</v>
      </c>
      <c r="E1783" t="s">
        <v>11</v>
      </c>
    </row>
    <row r="1784" spans="1:5" x14ac:dyDescent="0.2">
      <c r="A1784" t="s">
        <v>12</v>
      </c>
      <c r="B1784">
        <v>67.206299999999999</v>
      </c>
      <c r="C1784">
        <v>0</v>
      </c>
      <c r="D1784" t="s">
        <v>11</v>
      </c>
      <c r="E1784" t="s">
        <v>11</v>
      </c>
    </row>
    <row r="1785" spans="1:5" x14ac:dyDescent="0.2">
      <c r="A1785" t="s">
        <v>12</v>
      </c>
      <c r="B1785">
        <v>77.206299999999999</v>
      </c>
      <c r="C1785">
        <v>0</v>
      </c>
      <c r="D1785" t="s">
        <v>11</v>
      </c>
      <c r="E1785" t="s">
        <v>11</v>
      </c>
    </row>
    <row r="1786" spans="1:5" x14ac:dyDescent="0.2">
      <c r="A1786" t="s">
        <v>12</v>
      </c>
      <c r="B1786">
        <v>87.206299999999999</v>
      </c>
      <c r="C1786">
        <v>0</v>
      </c>
      <c r="D1786" t="s">
        <v>11</v>
      </c>
      <c r="E1786" t="s">
        <v>11</v>
      </c>
    </row>
    <row r="1787" spans="1:5" x14ac:dyDescent="0.2">
      <c r="A1787" t="s">
        <v>12</v>
      </c>
      <c r="B1787">
        <v>97.206299999999999</v>
      </c>
      <c r="C1787">
        <v>0</v>
      </c>
      <c r="D1787" t="s">
        <v>11</v>
      </c>
      <c r="E1787" t="s">
        <v>11</v>
      </c>
    </row>
    <row r="1788" spans="1:5" x14ac:dyDescent="0.2">
      <c r="A1788" t="s">
        <v>12</v>
      </c>
      <c r="B1788">
        <v>107.206</v>
      </c>
      <c r="C1788">
        <v>0</v>
      </c>
      <c r="D1788" t="s">
        <v>11</v>
      </c>
      <c r="E1788" t="s">
        <v>11</v>
      </c>
    </row>
    <row r="1789" spans="1:5" x14ac:dyDescent="0.2">
      <c r="A1789" t="s">
        <v>12</v>
      </c>
      <c r="B1789">
        <v>117.206</v>
      </c>
      <c r="C1789">
        <v>0</v>
      </c>
      <c r="D1789" t="s">
        <v>11</v>
      </c>
      <c r="E1789" t="s">
        <v>11</v>
      </c>
    </row>
    <row r="1790" spans="1:5" x14ac:dyDescent="0.2">
      <c r="A1790" t="s">
        <v>12</v>
      </c>
      <c r="B1790">
        <v>127.206</v>
      </c>
      <c r="C1790">
        <v>141</v>
      </c>
      <c r="D1790" t="s">
        <v>2218</v>
      </c>
      <c r="E1790" t="s">
        <v>2219</v>
      </c>
    </row>
    <row r="1791" spans="1:5" x14ac:dyDescent="0.2">
      <c r="A1791" t="s">
        <v>12</v>
      </c>
      <c r="B1791">
        <v>137.20599999999999</v>
      </c>
      <c r="C1791">
        <v>131</v>
      </c>
      <c r="D1791" t="s">
        <v>163</v>
      </c>
      <c r="E1791" t="s">
        <v>164</v>
      </c>
    </row>
    <row r="1792" spans="1:5" x14ac:dyDescent="0.2">
      <c r="A1792" t="s">
        <v>12</v>
      </c>
      <c r="B1792">
        <v>147.20599999999999</v>
      </c>
      <c r="C1792">
        <v>244</v>
      </c>
      <c r="D1792" t="s">
        <v>2220</v>
      </c>
      <c r="E1792" t="s">
        <v>2221</v>
      </c>
    </row>
    <row r="1793" spans="1:5" x14ac:dyDescent="0.2">
      <c r="A1793" t="s">
        <v>12</v>
      </c>
      <c r="B1793">
        <v>157.20599999999999</v>
      </c>
      <c r="C1793">
        <v>228</v>
      </c>
      <c r="D1793" t="s">
        <v>2222</v>
      </c>
      <c r="E1793" t="s">
        <v>2223</v>
      </c>
    </row>
    <row r="1794" spans="1:5" x14ac:dyDescent="0.2">
      <c r="A1794" t="s">
        <v>12</v>
      </c>
      <c r="B1794">
        <v>167.20599999999999</v>
      </c>
      <c r="C1794">
        <v>301</v>
      </c>
      <c r="D1794" t="s">
        <v>2224</v>
      </c>
      <c r="E1794" t="s">
        <v>2225</v>
      </c>
    </row>
    <row r="1795" spans="1:5" x14ac:dyDescent="0.2">
      <c r="A1795" t="s">
        <v>12</v>
      </c>
      <c r="B1795">
        <v>177.20599999999999</v>
      </c>
      <c r="C1795">
        <v>385</v>
      </c>
      <c r="D1795" t="s">
        <v>2226</v>
      </c>
      <c r="E1795" t="s">
        <v>2227</v>
      </c>
    </row>
    <row r="1796" spans="1:5" x14ac:dyDescent="0.2">
      <c r="A1796" t="s">
        <v>12</v>
      </c>
      <c r="B1796">
        <v>187.20599999999999</v>
      </c>
      <c r="C1796">
        <v>365</v>
      </c>
      <c r="D1796" t="s">
        <v>2228</v>
      </c>
      <c r="E1796" t="s">
        <v>2229</v>
      </c>
    </row>
    <row r="1797" spans="1:5" x14ac:dyDescent="0.2">
      <c r="A1797" t="s">
        <v>12</v>
      </c>
      <c r="B1797">
        <v>197.20599999999999</v>
      </c>
      <c r="C1797">
        <v>346</v>
      </c>
      <c r="D1797" t="s">
        <v>2230</v>
      </c>
      <c r="E1797" t="s">
        <v>2231</v>
      </c>
    </row>
    <row r="1798" spans="1:5" x14ac:dyDescent="0.2">
      <c r="A1798" t="s">
        <v>12</v>
      </c>
      <c r="B1798">
        <v>207.20599999999999</v>
      </c>
      <c r="C1798">
        <v>330</v>
      </c>
      <c r="D1798" t="s">
        <v>2232</v>
      </c>
      <c r="E1798" t="s">
        <v>2233</v>
      </c>
    </row>
    <row r="1799" spans="1:5" x14ac:dyDescent="0.2">
      <c r="A1799" t="s">
        <v>12</v>
      </c>
      <c r="B1799">
        <v>217.20599999999999</v>
      </c>
      <c r="C1799">
        <v>464</v>
      </c>
      <c r="D1799" t="s">
        <v>2234</v>
      </c>
      <c r="E1799" t="s">
        <v>2235</v>
      </c>
    </row>
    <row r="1800" spans="1:5" x14ac:dyDescent="0.2">
      <c r="A1800" t="s">
        <v>12</v>
      </c>
      <c r="B1800">
        <v>227.20599999999999</v>
      </c>
      <c r="C1800">
        <v>443</v>
      </c>
      <c r="D1800" t="s">
        <v>2236</v>
      </c>
      <c r="E1800" t="s">
        <v>2237</v>
      </c>
    </row>
    <row r="1801" spans="1:5" x14ac:dyDescent="0.2">
      <c r="A1801" t="s">
        <v>12</v>
      </c>
      <c r="B1801">
        <v>237.20599999999999</v>
      </c>
      <c r="C1801">
        <v>500</v>
      </c>
      <c r="D1801" t="s">
        <v>2238</v>
      </c>
      <c r="E1801" t="s">
        <v>2239</v>
      </c>
    </row>
    <row r="1802" spans="1:5" x14ac:dyDescent="0.2">
      <c r="A1802" t="s">
        <v>12</v>
      </c>
      <c r="B1802">
        <v>247.20599999999999</v>
      </c>
      <c r="C1802">
        <v>538</v>
      </c>
      <c r="D1802" t="s">
        <v>2240</v>
      </c>
      <c r="E1802" t="s">
        <v>2241</v>
      </c>
    </row>
    <row r="1803" spans="1:5" x14ac:dyDescent="0.2">
      <c r="A1803" t="s">
        <v>12</v>
      </c>
      <c r="B1803">
        <v>257.20600000000002</v>
      </c>
      <c r="C1803">
        <v>531</v>
      </c>
      <c r="D1803" t="s">
        <v>2242</v>
      </c>
      <c r="E1803" t="s">
        <v>2243</v>
      </c>
    </row>
    <row r="1804" spans="1:5" x14ac:dyDescent="0.2">
      <c r="A1804" t="s">
        <v>12</v>
      </c>
      <c r="B1804">
        <v>267.20600000000002</v>
      </c>
      <c r="C1804">
        <v>579</v>
      </c>
      <c r="D1804" t="s">
        <v>2244</v>
      </c>
      <c r="E1804" t="s">
        <v>2245</v>
      </c>
    </row>
    <row r="1805" spans="1:5" x14ac:dyDescent="0.2">
      <c r="A1805" t="s">
        <v>12</v>
      </c>
      <c r="B1805">
        <v>277.20600000000002</v>
      </c>
      <c r="C1805">
        <v>571</v>
      </c>
      <c r="D1805" t="s">
        <v>2246</v>
      </c>
      <c r="E1805" t="s">
        <v>2247</v>
      </c>
    </row>
    <row r="1806" spans="1:5" x14ac:dyDescent="0.2">
      <c r="A1806" t="s">
        <v>12</v>
      </c>
      <c r="B1806">
        <v>287.20600000000002</v>
      </c>
      <c r="C1806">
        <v>551</v>
      </c>
      <c r="D1806" t="s">
        <v>2248</v>
      </c>
      <c r="E1806" t="s">
        <v>2249</v>
      </c>
    </row>
    <row r="1807" spans="1:5" x14ac:dyDescent="0.2">
      <c r="A1807" t="s">
        <v>12</v>
      </c>
      <c r="B1807">
        <v>297.20600000000002</v>
      </c>
      <c r="C1807">
        <v>641</v>
      </c>
      <c r="D1807" t="s">
        <v>2250</v>
      </c>
      <c r="E1807" t="s">
        <v>2251</v>
      </c>
    </row>
    <row r="1808" spans="1:5" x14ac:dyDescent="0.2">
      <c r="A1808" t="s">
        <v>51</v>
      </c>
      <c r="B1808">
        <v>6.3992100000000001</v>
      </c>
      <c r="C1808">
        <v>0</v>
      </c>
      <c r="D1808" t="s">
        <v>11</v>
      </c>
      <c r="E1808" t="s">
        <v>11</v>
      </c>
    </row>
    <row r="1809" spans="1:5" x14ac:dyDescent="0.2">
      <c r="A1809" t="s">
        <v>51</v>
      </c>
      <c r="B1809">
        <v>16.3992</v>
      </c>
      <c r="C1809">
        <v>0</v>
      </c>
      <c r="D1809" t="s">
        <v>11</v>
      </c>
      <c r="E1809" t="s">
        <v>11</v>
      </c>
    </row>
    <row r="1810" spans="1:5" x14ac:dyDescent="0.2">
      <c r="A1810" t="s">
        <v>51</v>
      </c>
      <c r="B1810">
        <v>26.3992</v>
      </c>
      <c r="C1810">
        <v>0</v>
      </c>
      <c r="D1810" t="s">
        <v>11</v>
      </c>
      <c r="E1810" t="s">
        <v>11</v>
      </c>
    </row>
    <row r="1811" spans="1:5" x14ac:dyDescent="0.2">
      <c r="A1811" t="s">
        <v>51</v>
      </c>
      <c r="B1811">
        <v>36.3992</v>
      </c>
      <c r="C1811">
        <v>0</v>
      </c>
      <c r="D1811" t="s">
        <v>11</v>
      </c>
      <c r="E1811" t="s">
        <v>11</v>
      </c>
    </row>
    <row r="1812" spans="1:5" x14ac:dyDescent="0.2">
      <c r="A1812" t="s">
        <v>51</v>
      </c>
      <c r="B1812">
        <v>46.3992</v>
      </c>
      <c r="C1812">
        <v>0</v>
      </c>
      <c r="D1812" t="s">
        <v>11</v>
      </c>
      <c r="E1812" t="s">
        <v>11</v>
      </c>
    </row>
    <row r="1813" spans="1:5" x14ac:dyDescent="0.2">
      <c r="A1813" t="s">
        <v>51</v>
      </c>
      <c r="B1813">
        <v>56.3992</v>
      </c>
      <c r="C1813">
        <v>0</v>
      </c>
      <c r="D1813" t="s">
        <v>11</v>
      </c>
      <c r="E1813" t="s">
        <v>11</v>
      </c>
    </row>
    <row r="1814" spans="1:5" x14ac:dyDescent="0.2">
      <c r="A1814" t="s">
        <v>51</v>
      </c>
      <c r="B1814">
        <v>66.399199999999993</v>
      </c>
      <c r="C1814">
        <v>0</v>
      </c>
      <c r="D1814" t="s">
        <v>11</v>
      </c>
      <c r="E1814" t="s">
        <v>11</v>
      </c>
    </row>
    <row r="1815" spans="1:5" x14ac:dyDescent="0.2">
      <c r="A1815" t="s">
        <v>51</v>
      </c>
      <c r="B1815">
        <v>76.399199999999993</v>
      </c>
      <c r="C1815">
        <v>0</v>
      </c>
      <c r="D1815" t="s">
        <v>11</v>
      </c>
      <c r="E1815" t="s">
        <v>11</v>
      </c>
    </row>
    <row r="1816" spans="1:5" x14ac:dyDescent="0.2">
      <c r="A1816" t="s">
        <v>51</v>
      </c>
      <c r="B1816">
        <v>86.399199999999993</v>
      </c>
      <c r="C1816">
        <v>0</v>
      </c>
      <c r="D1816" t="s">
        <v>11</v>
      </c>
      <c r="E1816" t="s">
        <v>11</v>
      </c>
    </row>
    <row r="1817" spans="1:5" x14ac:dyDescent="0.2">
      <c r="A1817" t="s">
        <v>51</v>
      </c>
      <c r="B1817">
        <v>96.399199999999993</v>
      </c>
      <c r="C1817">
        <v>0</v>
      </c>
      <c r="D1817" t="s">
        <v>11</v>
      </c>
      <c r="E1817" t="s">
        <v>11</v>
      </c>
    </row>
    <row r="1818" spans="1:5" x14ac:dyDescent="0.2">
      <c r="A1818" t="s">
        <v>51</v>
      </c>
      <c r="B1818">
        <v>106.399</v>
      </c>
      <c r="C1818">
        <v>0</v>
      </c>
      <c r="D1818" t="s">
        <v>11</v>
      </c>
      <c r="E1818" t="s">
        <v>11</v>
      </c>
    </row>
    <row r="1819" spans="1:5" x14ac:dyDescent="0.2">
      <c r="A1819" t="s">
        <v>51</v>
      </c>
      <c r="B1819">
        <v>116.399</v>
      </c>
      <c r="C1819">
        <v>0</v>
      </c>
      <c r="D1819" t="s">
        <v>11</v>
      </c>
      <c r="E1819" t="s">
        <v>11</v>
      </c>
    </row>
    <row r="1820" spans="1:5" x14ac:dyDescent="0.2">
      <c r="A1820" t="s">
        <v>51</v>
      </c>
      <c r="B1820">
        <v>126.399</v>
      </c>
      <c r="C1820">
        <v>0</v>
      </c>
      <c r="D1820" t="s">
        <v>11</v>
      </c>
      <c r="E1820" t="s">
        <v>11</v>
      </c>
    </row>
    <row r="1821" spans="1:5" x14ac:dyDescent="0.2">
      <c r="A1821" t="s">
        <v>51</v>
      </c>
      <c r="B1821">
        <v>136.399</v>
      </c>
      <c r="C1821">
        <v>131</v>
      </c>
      <c r="D1821" t="s">
        <v>2252</v>
      </c>
      <c r="E1821" t="s">
        <v>682</v>
      </c>
    </row>
    <row r="1822" spans="1:5" x14ac:dyDescent="0.2">
      <c r="A1822" t="s">
        <v>51</v>
      </c>
      <c r="B1822">
        <v>146.399</v>
      </c>
      <c r="C1822">
        <v>122</v>
      </c>
      <c r="D1822" t="s">
        <v>2253</v>
      </c>
      <c r="E1822" t="s">
        <v>2254</v>
      </c>
    </row>
    <row r="1823" spans="1:5" x14ac:dyDescent="0.2">
      <c r="A1823" t="s">
        <v>51</v>
      </c>
      <c r="B1823">
        <v>156.399</v>
      </c>
      <c r="C1823">
        <v>184</v>
      </c>
      <c r="D1823" t="s">
        <v>2255</v>
      </c>
      <c r="E1823" t="s">
        <v>2256</v>
      </c>
    </row>
    <row r="1824" spans="1:5" x14ac:dyDescent="0.2">
      <c r="A1824" t="s">
        <v>51</v>
      </c>
      <c r="B1824">
        <v>166.399</v>
      </c>
      <c r="C1824">
        <v>216</v>
      </c>
      <c r="D1824" t="s">
        <v>2257</v>
      </c>
      <c r="E1824" t="s">
        <v>2258</v>
      </c>
    </row>
    <row r="1825" spans="1:5" x14ac:dyDescent="0.2">
      <c r="A1825" t="s">
        <v>51</v>
      </c>
      <c r="B1825">
        <v>176.399</v>
      </c>
      <c r="C1825">
        <v>285</v>
      </c>
      <c r="D1825" t="s">
        <v>2259</v>
      </c>
      <c r="E1825" t="s">
        <v>2260</v>
      </c>
    </row>
    <row r="1826" spans="1:5" x14ac:dyDescent="0.2">
      <c r="A1826" t="s">
        <v>51</v>
      </c>
      <c r="B1826">
        <v>186.399</v>
      </c>
      <c r="C1826">
        <v>366</v>
      </c>
      <c r="D1826" t="s">
        <v>2261</v>
      </c>
      <c r="E1826" t="s">
        <v>2262</v>
      </c>
    </row>
    <row r="1827" spans="1:5" x14ac:dyDescent="0.2">
      <c r="A1827" t="s">
        <v>51</v>
      </c>
      <c r="B1827">
        <v>196.399</v>
      </c>
      <c r="C1827">
        <v>348</v>
      </c>
      <c r="D1827" t="s">
        <v>2263</v>
      </c>
      <c r="E1827" t="s">
        <v>2264</v>
      </c>
    </row>
    <row r="1828" spans="1:5" x14ac:dyDescent="0.2">
      <c r="A1828" t="s">
        <v>51</v>
      </c>
      <c r="B1828">
        <v>206.399</v>
      </c>
      <c r="C1828">
        <v>331</v>
      </c>
      <c r="D1828" t="s">
        <v>2265</v>
      </c>
      <c r="E1828" t="s">
        <v>2266</v>
      </c>
    </row>
    <row r="1829" spans="1:5" x14ac:dyDescent="0.2">
      <c r="A1829" t="s">
        <v>51</v>
      </c>
      <c r="B1829">
        <v>216.399</v>
      </c>
      <c r="C1829">
        <v>316</v>
      </c>
      <c r="D1829" t="s">
        <v>2267</v>
      </c>
      <c r="E1829" t="s">
        <v>2268</v>
      </c>
    </row>
    <row r="1830" spans="1:5" x14ac:dyDescent="0.2">
      <c r="A1830" t="s">
        <v>51</v>
      </c>
      <c r="B1830">
        <v>226.399</v>
      </c>
      <c r="C1830">
        <v>349</v>
      </c>
      <c r="D1830" t="s">
        <v>2269</v>
      </c>
      <c r="E1830" t="s">
        <v>2270</v>
      </c>
    </row>
    <row r="1831" spans="1:5" x14ac:dyDescent="0.2">
      <c r="A1831" t="s">
        <v>51</v>
      </c>
      <c r="B1831">
        <v>236.399</v>
      </c>
      <c r="C1831">
        <v>426</v>
      </c>
      <c r="D1831" t="s">
        <v>2271</v>
      </c>
      <c r="E1831" t="s">
        <v>2272</v>
      </c>
    </row>
    <row r="1832" spans="1:5" x14ac:dyDescent="0.2">
      <c r="A1832" t="s">
        <v>51</v>
      </c>
      <c r="B1832">
        <v>246.399</v>
      </c>
      <c r="C1832">
        <v>423</v>
      </c>
      <c r="D1832" t="s">
        <v>2273</v>
      </c>
      <c r="E1832" t="s">
        <v>2274</v>
      </c>
    </row>
    <row r="1833" spans="1:5" x14ac:dyDescent="0.2">
      <c r="A1833" t="s">
        <v>51</v>
      </c>
      <c r="B1833">
        <v>256.399</v>
      </c>
      <c r="C1833">
        <v>519</v>
      </c>
      <c r="D1833" t="s">
        <v>2275</v>
      </c>
      <c r="E1833" t="s">
        <v>2276</v>
      </c>
    </row>
    <row r="1834" spans="1:5" x14ac:dyDescent="0.2">
      <c r="A1834" t="s">
        <v>51</v>
      </c>
      <c r="B1834">
        <v>266.399</v>
      </c>
      <c r="C1834">
        <v>500</v>
      </c>
      <c r="D1834" t="s">
        <v>2277</v>
      </c>
      <c r="E1834" t="s">
        <v>2278</v>
      </c>
    </row>
    <row r="1835" spans="1:5" x14ac:dyDescent="0.2">
      <c r="A1835" t="s">
        <v>51</v>
      </c>
      <c r="B1835">
        <v>276.399</v>
      </c>
      <c r="C1835">
        <v>494</v>
      </c>
      <c r="D1835" t="s">
        <v>2279</v>
      </c>
      <c r="E1835" t="s">
        <v>2280</v>
      </c>
    </row>
    <row r="1836" spans="1:5" x14ac:dyDescent="0.2">
      <c r="A1836" t="s">
        <v>51</v>
      </c>
      <c r="B1836">
        <v>286.399</v>
      </c>
      <c r="C1836">
        <v>553</v>
      </c>
      <c r="D1836" t="s">
        <v>2281</v>
      </c>
      <c r="E1836" t="s">
        <v>2282</v>
      </c>
    </row>
    <row r="1837" spans="1:5" x14ac:dyDescent="0.2">
      <c r="A1837" t="s">
        <v>51</v>
      </c>
      <c r="B1837">
        <v>296.399</v>
      </c>
      <c r="C1837">
        <v>534</v>
      </c>
      <c r="D1837" t="s">
        <v>1891</v>
      </c>
      <c r="E1837" t="s">
        <v>2283</v>
      </c>
    </row>
    <row r="1838" spans="1:5" x14ac:dyDescent="0.2">
      <c r="A1838" t="s">
        <v>90</v>
      </c>
      <c r="B1838">
        <v>5.8201999999999998</v>
      </c>
      <c r="C1838">
        <v>0</v>
      </c>
      <c r="D1838" t="s">
        <v>11</v>
      </c>
      <c r="E1838" t="s">
        <v>11</v>
      </c>
    </row>
    <row r="1839" spans="1:5" x14ac:dyDescent="0.2">
      <c r="A1839" t="s">
        <v>90</v>
      </c>
      <c r="B1839">
        <v>15.8202</v>
      </c>
      <c r="C1839">
        <v>0</v>
      </c>
      <c r="D1839" t="s">
        <v>11</v>
      </c>
      <c r="E1839" t="s">
        <v>11</v>
      </c>
    </row>
    <row r="1840" spans="1:5" x14ac:dyDescent="0.2">
      <c r="A1840" t="s">
        <v>90</v>
      </c>
      <c r="B1840">
        <v>25.8202</v>
      </c>
      <c r="C1840">
        <v>0</v>
      </c>
      <c r="D1840" t="s">
        <v>11</v>
      </c>
      <c r="E1840" t="s">
        <v>11</v>
      </c>
    </row>
    <row r="1841" spans="1:5" x14ac:dyDescent="0.2">
      <c r="A1841" t="s">
        <v>90</v>
      </c>
      <c r="B1841">
        <v>35.8202</v>
      </c>
      <c r="C1841">
        <v>0</v>
      </c>
      <c r="D1841" t="s">
        <v>11</v>
      </c>
      <c r="E1841" t="s">
        <v>11</v>
      </c>
    </row>
    <row r="1842" spans="1:5" x14ac:dyDescent="0.2">
      <c r="A1842" t="s">
        <v>90</v>
      </c>
      <c r="B1842">
        <v>45.8202</v>
      </c>
      <c r="C1842">
        <v>0</v>
      </c>
      <c r="D1842" t="s">
        <v>11</v>
      </c>
      <c r="E1842" t="s">
        <v>11</v>
      </c>
    </row>
    <row r="1843" spans="1:5" x14ac:dyDescent="0.2">
      <c r="A1843" t="s">
        <v>90</v>
      </c>
      <c r="B1843">
        <v>55.8202</v>
      </c>
      <c r="C1843">
        <v>0</v>
      </c>
      <c r="D1843" t="s">
        <v>11</v>
      </c>
      <c r="E1843" t="s">
        <v>11</v>
      </c>
    </row>
    <row r="1844" spans="1:5" x14ac:dyDescent="0.2">
      <c r="A1844" t="s">
        <v>90</v>
      </c>
      <c r="B1844">
        <v>65.8202</v>
      </c>
      <c r="C1844">
        <v>0</v>
      </c>
      <c r="D1844" t="s">
        <v>11</v>
      </c>
      <c r="E1844" t="s">
        <v>11</v>
      </c>
    </row>
    <row r="1845" spans="1:5" x14ac:dyDescent="0.2">
      <c r="A1845" t="s">
        <v>90</v>
      </c>
      <c r="B1845">
        <v>75.8202</v>
      </c>
      <c r="C1845">
        <v>0</v>
      </c>
      <c r="D1845" t="s">
        <v>11</v>
      </c>
      <c r="E1845" t="s">
        <v>11</v>
      </c>
    </row>
    <row r="1846" spans="1:5" x14ac:dyDescent="0.2">
      <c r="A1846" t="s">
        <v>90</v>
      </c>
      <c r="B1846">
        <v>85.8202</v>
      </c>
      <c r="C1846">
        <v>0</v>
      </c>
      <c r="D1846" t="s">
        <v>11</v>
      </c>
      <c r="E1846" t="s">
        <v>11</v>
      </c>
    </row>
    <row r="1847" spans="1:5" x14ac:dyDescent="0.2">
      <c r="A1847" t="s">
        <v>90</v>
      </c>
      <c r="B1847">
        <v>95.8202</v>
      </c>
      <c r="C1847">
        <v>0</v>
      </c>
      <c r="D1847" t="s">
        <v>11</v>
      </c>
      <c r="E1847" t="s">
        <v>11</v>
      </c>
    </row>
    <row r="1848" spans="1:5" x14ac:dyDescent="0.2">
      <c r="A1848" t="s">
        <v>90</v>
      </c>
      <c r="B1848">
        <v>105.82</v>
      </c>
      <c r="C1848">
        <v>0</v>
      </c>
      <c r="D1848" t="s">
        <v>11</v>
      </c>
      <c r="E1848" t="s">
        <v>11</v>
      </c>
    </row>
    <row r="1849" spans="1:5" x14ac:dyDescent="0.2">
      <c r="A1849" t="s">
        <v>90</v>
      </c>
      <c r="B1849">
        <v>115.82</v>
      </c>
      <c r="C1849">
        <v>0</v>
      </c>
      <c r="D1849" t="s">
        <v>11</v>
      </c>
      <c r="E1849" t="s">
        <v>11</v>
      </c>
    </row>
    <row r="1850" spans="1:5" x14ac:dyDescent="0.2">
      <c r="A1850" t="s">
        <v>90</v>
      </c>
      <c r="B1850">
        <v>125.82</v>
      </c>
      <c r="C1850">
        <v>0</v>
      </c>
      <c r="D1850" t="s">
        <v>11</v>
      </c>
      <c r="E1850" t="s">
        <v>11</v>
      </c>
    </row>
    <row r="1851" spans="1:5" x14ac:dyDescent="0.2">
      <c r="A1851" t="s">
        <v>90</v>
      </c>
      <c r="B1851">
        <v>135.82</v>
      </c>
      <c r="C1851">
        <v>0</v>
      </c>
      <c r="D1851" t="s">
        <v>11</v>
      </c>
      <c r="E1851" t="s">
        <v>11</v>
      </c>
    </row>
    <row r="1852" spans="1:5" x14ac:dyDescent="0.2">
      <c r="A1852" t="s">
        <v>90</v>
      </c>
      <c r="B1852">
        <v>145.82</v>
      </c>
      <c r="C1852">
        <v>0</v>
      </c>
      <c r="D1852" t="s">
        <v>2284</v>
      </c>
      <c r="E1852" t="s">
        <v>2285</v>
      </c>
    </row>
    <row r="1853" spans="1:5" x14ac:dyDescent="0.2">
      <c r="A1853" t="s">
        <v>90</v>
      </c>
      <c r="B1853">
        <v>155.82</v>
      </c>
      <c r="C1853">
        <v>115</v>
      </c>
      <c r="D1853" t="s">
        <v>2286</v>
      </c>
      <c r="E1853" t="s">
        <v>2287</v>
      </c>
    </row>
    <row r="1854" spans="1:5" x14ac:dyDescent="0.2">
      <c r="A1854" t="s">
        <v>90</v>
      </c>
      <c r="B1854">
        <v>165.82</v>
      </c>
      <c r="C1854">
        <v>173</v>
      </c>
      <c r="D1854" t="s">
        <v>2288</v>
      </c>
      <c r="E1854" t="s">
        <v>2289</v>
      </c>
    </row>
    <row r="1855" spans="1:5" x14ac:dyDescent="0.2">
      <c r="A1855" t="s">
        <v>90</v>
      </c>
      <c r="B1855">
        <v>175.82</v>
      </c>
      <c r="C1855">
        <v>204</v>
      </c>
      <c r="D1855" t="s">
        <v>2290</v>
      </c>
      <c r="E1855" t="s">
        <v>2291</v>
      </c>
    </row>
    <row r="1856" spans="1:5" x14ac:dyDescent="0.2">
      <c r="A1856" t="s">
        <v>90</v>
      </c>
      <c r="B1856">
        <v>185.82</v>
      </c>
      <c r="C1856">
        <v>271</v>
      </c>
      <c r="D1856" t="s">
        <v>2292</v>
      </c>
      <c r="E1856" t="s">
        <v>2293</v>
      </c>
    </row>
    <row r="1857" spans="1:5" x14ac:dyDescent="0.2">
      <c r="A1857" t="s">
        <v>90</v>
      </c>
      <c r="B1857">
        <v>195.82</v>
      </c>
      <c r="C1857">
        <v>294</v>
      </c>
      <c r="D1857" t="s">
        <v>2294</v>
      </c>
      <c r="E1857" t="s">
        <v>2295</v>
      </c>
    </row>
    <row r="1858" spans="1:5" x14ac:dyDescent="0.2">
      <c r="A1858" t="s">
        <v>90</v>
      </c>
      <c r="B1858">
        <v>205.82</v>
      </c>
      <c r="C1858">
        <v>332</v>
      </c>
      <c r="D1858" t="s">
        <v>2296</v>
      </c>
      <c r="E1858" t="s">
        <v>2297</v>
      </c>
    </row>
    <row r="1859" spans="1:5" x14ac:dyDescent="0.2">
      <c r="A1859" t="s">
        <v>90</v>
      </c>
      <c r="B1859">
        <v>215.82</v>
      </c>
      <c r="C1859">
        <v>316</v>
      </c>
      <c r="D1859" t="s">
        <v>2298</v>
      </c>
      <c r="E1859" t="s">
        <v>2299</v>
      </c>
    </row>
    <row r="1860" spans="1:5" x14ac:dyDescent="0.2">
      <c r="A1860" t="s">
        <v>90</v>
      </c>
      <c r="B1860">
        <v>225.82</v>
      </c>
      <c r="C1860">
        <v>302</v>
      </c>
      <c r="D1860" t="s">
        <v>2300</v>
      </c>
      <c r="E1860" t="s">
        <v>2301</v>
      </c>
    </row>
    <row r="1861" spans="1:5" x14ac:dyDescent="0.2">
      <c r="A1861" t="s">
        <v>90</v>
      </c>
      <c r="B1861">
        <v>235.82</v>
      </c>
      <c r="C1861">
        <v>290</v>
      </c>
      <c r="D1861" t="s">
        <v>2302</v>
      </c>
      <c r="E1861" t="s">
        <v>2303</v>
      </c>
    </row>
    <row r="1862" spans="1:5" x14ac:dyDescent="0.2">
      <c r="A1862" t="s">
        <v>90</v>
      </c>
      <c r="B1862">
        <v>245.82</v>
      </c>
      <c r="C1862">
        <v>410</v>
      </c>
      <c r="D1862" t="s">
        <v>2304</v>
      </c>
      <c r="E1862" t="s">
        <v>2305</v>
      </c>
    </row>
    <row r="1863" spans="1:5" x14ac:dyDescent="0.2">
      <c r="A1863" t="s">
        <v>90</v>
      </c>
      <c r="B1863">
        <v>255.82</v>
      </c>
      <c r="C1863">
        <v>394</v>
      </c>
      <c r="D1863" t="s">
        <v>2306</v>
      </c>
      <c r="E1863" t="s">
        <v>2307</v>
      </c>
    </row>
    <row r="1864" spans="1:5" x14ac:dyDescent="0.2">
      <c r="A1864" t="s">
        <v>90</v>
      </c>
      <c r="B1864">
        <v>265.82</v>
      </c>
      <c r="C1864">
        <v>501</v>
      </c>
      <c r="D1864" t="s">
        <v>2308</v>
      </c>
      <c r="E1864" t="s">
        <v>2309</v>
      </c>
    </row>
    <row r="1865" spans="1:5" x14ac:dyDescent="0.2">
      <c r="A1865" t="s">
        <v>90</v>
      </c>
      <c r="B1865">
        <v>275.82</v>
      </c>
      <c r="C1865">
        <v>482</v>
      </c>
      <c r="D1865" t="s">
        <v>2310</v>
      </c>
      <c r="E1865" t="s">
        <v>2311</v>
      </c>
    </row>
    <row r="1866" spans="1:5" x14ac:dyDescent="0.2">
      <c r="A1866" t="s">
        <v>90</v>
      </c>
      <c r="B1866">
        <v>285.82</v>
      </c>
      <c r="C1866">
        <v>478</v>
      </c>
      <c r="D1866" t="s">
        <v>2312</v>
      </c>
      <c r="E1866" t="s">
        <v>2313</v>
      </c>
    </row>
    <row r="1867" spans="1:5" x14ac:dyDescent="0.2">
      <c r="A1867" t="s">
        <v>90</v>
      </c>
      <c r="B1867">
        <v>295.82</v>
      </c>
      <c r="C1867">
        <v>523</v>
      </c>
      <c r="D1867" t="s">
        <v>2314</v>
      </c>
      <c r="E1867" t="s">
        <v>2315</v>
      </c>
    </row>
    <row r="1868" spans="1:5" x14ac:dyDescent="0.2">
      <c r="A1868" t="s">
        <v>222</v>
      </c>
      <c r="B1868">
        <v>9.7861799999999999</v>
      </c>
      <c r="C1868">
        <v>0</v>
      </c>
      <c r="D1868" t="s">
        <v>11</v>
      </c>
      <c r="E1868" t="s">
        <v>11</v>
      </c>
    </row>
    <row r="1869" spans="1:5" x14ac:dyDescent="0.2">
      <c r="A1869" t="s">
        <v>222</v>
      </c>
      <c r="B1869">
        <v>19.786200000000001</v>
      </c>
      <c r="C1869">
        <v>363</v>
      </c>
      <c r="D1869" t="s">
        <v>1335</v>
      </c>
      <c r="E1869" t="s">
        <v>1336</v>
      </c>
    </row>
    <row r="1870" spans="1:5" x14ac:dyDescent="0.2">
      <c r="A1870" t="s">
        <v>222</v>
      </c>
      <c r="B1870">
        <v>29.786200000000001</v>
      </c>
      <c r="C1870">
        <v>966</v>
      </c>
      <c r="D1870" t="s">
        <v>1337</v>
      </c>
      <c r="E1870" t="s">
        <v>1338</v>
      </c>
    </row>
    <row r="1871" spans="1:5" x14ac:dyDescent="0.2">
      <c r="A1871" t="s">
        <v>222</v>
      </c>
      <c r="B1871">
        <v>39.786200000000001</v>
      </c>
      <c r="C1871">
        <v>995</v>
      </c>
      <c r="D1871" t="s">
        <v>1339</v>
      </c>
      <c r="E1871" t="s">
        <v>1340</v>
      </c>
    </row>
    <row r="1872" spans="1:5" x14ac:dyDescent="0.2">
      <c r="A1872" t="s">
        <v>222</v>
      </c>
      <c r="B1872">
        <v>49.786200000000001</v>
      </c>
      <c r="C1872">
        <v>1012</v>
      </c>
      <c r="D1872" t="s">
        <v>1341</v>
      </c>
      <c r="E1872" t="s">
        <v>1342</v>
      </c>
    </row>
    <row r="1873" spans="1:5" x14ac:dyDescent="0.2">
      <c r="A1873" t="s">
        <v>222</v>
      </c>
      <c r="B1873">
        <v>59.786200000000001</v>
      </c>
      <c r="C1873">
        <v>1023</v>
      </c>
      <c r="D1873" t="s">
        <v>1343</v>
      </c>
      <c r="E1873" t="s">
        <v>1344</v>
      </c>
    </row>
    <row r="1874" spans="1:5" x14ac:dyDescent="0.2">
      <c r="A1874" t="s">
        <v>222</v>
      </c>
      <c r="B1874">
        <v>69.786199999999994</v>
      </c>
      <c r="C1874">
        <v>1031</v>
      </c>
      <c r="D1874" t="s">
        <v>1345</v>
      </c>
      <c r="E1874" t="s">
        <v>1346</v>
      </c>
    </row>
    <row r="1875" spans="1:5" x14ac:dyDescent="0.2">
      <c r="A1875" t="s">
        <v>222</v>
      </c>
      <c r="B1875">
        <v>79.786199999999994</v>
      </c>
      <c r="C1875">
        <v>1082</v>
      </c>
      <c r="D1875" t="s">
        <v>1347</v>
      </c>
      <c r="E1875" t="s">
        <v>1348</v>
      </c>
    </row>
    <row r="1876" spans="1:5" x14ac:dyDescent="0.2">
      <c r="A1876" t="s">
        <v>222</v>
      </c>
      <c r="B1876">
        <v>89.786199999999994</v>
      </c>
      <c r="C1876">
        <v>1162</v>
      </c>
      <c r="D1876" t="s">
        <v>1349</v>
      </c>
      <c r="E1876" t="s">
        <v>1350</v>
      </c>
    </row>
    <row r="1877" spans="1:5" x14ac:dyDescent="0.2">
      <c r="A1877" t="s">
        <v>222</v>
      </c>
      <c r="B1877">
        <v>99.786199999999994</v>
      </c>
      <c r="C1877">
        <v>1154</v>
      </c>
      <c r="D1877" t="s">
        <v>1351</v>
      </c>
      <c r="E1877" t="s">
        <v>1352</v>
      </c>
    </row>
    <row r="1878" spans="1:5" x14ac:dyDescent="0.2">
      <c r="A1878" t="s">
        <v>222</v>
      </c>
      <c r="B1878">
        <v>109.786</v>
      </c>
      <c r="C1878">
        <v>1147</v>
      </c>
      <c r="D1878" t="s">
        <v>2316</v>
      </c>
      <c r="E1878" t="s">
        <v>2317</v>
      </c>
    </row>
    <row r="1879" spans="1:5" x14ac:dyDescent="0.2">
      <c r="A1879" t="s">
        <v>222</v>
      </c>
      <c r="B1879">
        <v>119.786</v>
      </c>
      <c r="C1879">
        <v>1142</v>
      </c>
      <c r="D1879" t="s">
        <v>2318</v>
      </c>
      <c r="E1879" t="s">
        <v>2319</v>
      </c>
    </row>
    <row r="1880" spans="1:5" x14ac:dyDescent="0.2">
      <c r="A1880" t="s">
        <v>222</v>
      </c>
      <c r="B1880">
        <v>129.786</v>
      </c>
      <c r="C1880">
        <v>1137</v>
      </c>
      <c r="D1880" t="s">
        <v>2320</v>
      </c>
      <c r="E1880" t="s">
        <v>2321</v>
      </c>
    </row>
    <row r="1881" spans="1:5" x14ac:dyDescent="0.2">
      <c r="A1881" t="s">
        <v>222</v>
      </c>
      <c r="B1881">
        <v>139.786</v>
      </c>
      <c r="C1881">
        <v>1158</v>
      </c>
      <c r="D1881" t="s">
        <v>2322</v>
      </c>
      <c r="E1881" t="s">
        <v>2323</v>
      </c>
    </row>
    <row r="1882" spans="1:5" x14ac:dyDescent="0.2">
      <c r="A1882" t="s">
        <v>222</v>
      </c>
      <c r="B1882">
        <v>149.786</v>
      </c>
      <c r="C1882">
        <v>1201</v>
      </c>
      <c r="D1882" t="s">
        <v>2324</v>
      </c>
      <c r="E1882" t="s">
        <v>2325</v>
      </c>
    </row>
    <row r="1883" spans="1:5" x14ac:dyDescent="0.2">
      <c r="A1883" t="s">
        <v>222</v>
      </c>
      <c r="B1883">
        <v>159.786</v>
      </c>
      <c r="C1883">
        <v>1194</v>
      </c>
      <c r="D1883" t="s">
        <v>2326</v>
      </c>
      <c r="E1883" t="s">
        <v>2327</v>
      </c>
    </row>
    <row r="1884" spans="1:5" x14ac:dyDescent="0.2">
      <c r="A1884" t="s">
        <v>222</v>
      </c>
      <c r="B1884">
        <v>169.786</v>
      </c>
      <c r="C1884">
        <v>1187</v>
      </c>
      <c r="D1884" t="s">
        <v>2328</v>
      </c>
      <c r="E1884" t="s">
        <v>2329</v>
      </c>
    </row>
    <row r="1885" spans="1:5" x14ac:dyDescent="0.2">
      <c r="A1885" t="s">
        <v>222</v>
      </c>
      <c r="B1885">
        <v>179.786</v>
      </c>
      <c r="C1885">
        <v>1181</v>
      </c>
      <c r="D1885" t="s">
        <v>2330</v>
      </c>
      <c r="E1885" t="s">
        <v>2331</v>
      </c>
    </row>
    <row r="1886" spans="1:5" x14ac:dyDescent="0.2">
      <c r="A1886" t="s">
        <v>222</v>
      </c>
      <c r="B1886">
        <v>189.786</v>
      </c>
      <c r="C1886">
        <v>1176</v>
      </c>
      <c r="D1886" t="s">
        <v>2332</v>
      </c>
      <c r="E1886" t="s">
        <v>2333</v>
      </c>
    </row>
    <row r="1887" spans="1:5" x14ac:dyDescent="0.2">
      <c r="A1887" t="s">
        <v>222</v>
      </c>
      <c r="B1887">
        <v>199.786</v>
      </c>
      <c r="C1887">
        <v>1189</v>
      </c>
      <c r="D1887" t="s">
        <v>2334</v>
      </c>
      <c r="E1887" t="s">
        <v>2335</v>
      </c>
    </row>
    <row r="1888" spans="1:5" x14ac:dyDescent="0.2">
      <c r="A1888" t="s">
        <v>222</v>
      </c>
      <c r="B1888">
        <v>209.786</v>
      </c>
      <c r="C1888">
        <v>1218</v>
      </c>
      <c r="D1888" t="s">
        <v>2336</v>
      </c>
      <c r="E1888" t="s">
        <v>2337</v>
      </c>
    </row>
    <row r="1889" spans="1:5" x14ac:dyDescent="0.2">
      <c r="A1889" t="s">
        <v>222</v>
      </c>
      <c r="B1889">
        <v>219.786</v>
      </c>
      <c r="C1889">
        <v>1212</v>
      </c>
      <c r="D1889" t="s">
        <v>2338</v>
      </c>
      <c r="E1889" t="s">
        <v>2339</v>
      </c>
    </row>
    <row r="1890" spans="1:5" x14ac:dyDescent="0.2">
      <c r="A1890" t="s">
        <v>222</v>
      </c>
      <c r="B1890">
        <v>229.786</v>
      </c>
      <c r="C1890">
        <v>1206</v>
      </c>
      <c r="D1890" t="s">
        <v>2340</v>
      </c>
      <c r="E1890" t="s">
        <v>2341</v>
      </c>
    </row>
    <row r="1891" spans="1:5" x14ac:dyDescent="0.2">
      <c r="A1891" t="s">
        <v>222</v>
      </c>
      <c r="B1891">
        <v>239.786</v>
      </c>
      <c r="C1891">
        <v>1201</v>
      </c>
      <c r="D1891" t="s">
        <v>2342</v>
      </c>
      <c r="E1891" t="s">
        <v>2343</v>
      </c>
    </row>
    <row r="1892" spans="1:5" x14ac:dyDescent="0.2">
      <c r="A1892" t="s">
        <v>222</v>
      </c>
      <c r="B1892">
        <v>249.786</v>
      </c>
      <c r="C1892">
        <v>1196</v>
      </c>
      <c r="D1892" t="s">
        <v>2344</v>
      </c>
      <c r="E1892" t="s">
        <v>2345</v>
      </c>
    </row>
    <row r="1893" spans="1:5" x14ac:dyDescent="0.2">
      <c r="A1893" t="s">
        <v>222</v>
      </c>
      <c r="B1893">
        <v>259.786</v>
      </c>
      <c r="C1893">
        <v>1233</v>
      </c>
      <c r="D1893" t="s">
        <v>2346</v>
      </c>
      <c r="E1893" t="s">
        <v>2347</v>
      </c>
    </row>
    <row r="1894" spans="1:5" x14ac:dyDescent="0.2">
      <c r="A1894" t="s">
        <v>222</v>
      </c>
      <c r="B1894">
        <v>269.786</v>
      </c>
      <c r="C1894">
        <v>1227</v>
      </c>
      <c r="D1894" t="s">
        <v>2348</v>
      </c>
      <c r="E1894" t="s">
        <v>2349</v>
      </c>
    </row>
    <row r="1895" spans="1:5" x14ac:dyDescent="0.2">
      <c r="A1895" t="s">
        <v>222</v>
      </c>
      <c r="B1895">
        <v>279.786</v>
      </c>
      <c r="C1895">
        <v>1222</v>
      </c>
      <c r="D1895" t="s">
        <v>2350</v>
      </c>
      <c r="E1895" t="s">
        <v>2351</v>
      </c>
    </row>
    <row r="1896" spans="1:5" x14ac:dyDescent="0.2">
      <c r="A1896" t="s">
        <v>222</v>
      </c>
      <c r="B1896">
        <v>289.786</v>
      </c>
      <c r="C1896">
        <v>1217</v>
      </c>
      <c r="D1896" t="s">
        <v>2352</v>
      </c>
      <c r="E1896" t="s">
        <v>2353</v>
      </c>
    </row>
    <row r="1897" spans="1:5" x14ac:dyDescent="0.2">
      <c r="A1897" t="s">
        <v>222</v>
      </c>
      <c r="B1897">
        <v>299.786</v>
      </c>
      <c r="C1897">
        <v>1212</v>
      </c>
      <c r="D1897" t="s">
        <v>2354</v>
      </c>
      <c r="E1897" t="s">
        <v>2355</v>
      </c>
    </row>
    <row r="1898" spans="1:5" x14ac:dyDescent="0.2">
      <c r="A1898" t="s">
        <v>281</v>
      </c>
      <c r="B1898">
        <v>4.7360800000000003</v>
      </c>
      <c r="C1898">
        <v>0</v>
      </c>
      <c r="D1898" t="s">
        <v>11</v>
      </c>
      <c r="E1898" t="s">
        <v>11</v>
      </c>
    </row>
    <row r="1899" spans="1:5" x14ac:dyDescent="0.2">
      <c r="A1899" t="s">
        <v>281</v>
      </c>
      <c r="B1899">
        <v>14.7361</v>
      </c>
      <c r="C1899">
        <v>0</v>
      </c>
      <c r="D1899" t="s">
        <v>11</v>
      </c>
      <c r="E1899" t="s">
        <v>11</v>
      </c>
    </row>
    <row r="1900" spans="1:5" x14ac:dyDescent="0.2">
      <c r="A1900" t="s">
        <v>281</v>
      </c>
      <c r="B1900">
        <v>24.7361</v>
      </c>
      <c r="C1900">
        <v>0</v>
      </c>
      <c r="D1900" t="s">
        <v>11</v>
      </c>
      <c r="E1900" t="s">
        <v>11</v>
      </c>
    </row>
    <row r="1901" spans="1:5" x14ac:dyDescent="0.2">
      <c r="A1901" t="s">
        <v>281</v>
      </c>
      <c r="B1901">
        <v>34.7361</v>
      </c>
      <c r="C1901">
        <v>518</v>
      </c>
      <c r="D1901" t="s">
        <v>1393</v>
      </c>
      <c r="E1901" t="s">
        <v>1394</v>
      </c>
    </row>
    <row r="1902" spans="1:5" x14ac:dyDescent="0.2">
      <c r="A1902" t="s">
        <v>281</v>
      </c>
      <c r="B1902">
        <v>44.7361</v>
      </c>
      <c r="C1902">
        <v>643</v>
      </c>
      <c r="D1902" t="s">
        <v>1395</v>
      </c>
      <c r="E1902" t="s">
        <v>1396</v>
      </c>
    </row>
    <row r="1903" spans="1:5" x14ac:dyDescent="0.2">
      <c r="A1903" t="s">
        <v>281</v>
      </c>
      <c r="B1903">
        <v>54.7361</v>
      </c>
      <c r="C1903">
        <v>723</v>
      </c>
      <c r="D1903" t="s">
        <v>1397</v>
      </c>
      <c r="E1903" t="s">
        <v>1398</v>
      </c>
    </row>
    <row r="1904" spans="1:5" x14ac:dyDescent="0.2">
      <c r="A1904" t="s">
        <v>281</v>
      </c>
      <c r="B1904">
        <v>64.736099999999993</v>
      </c>
      <c r="C1904">
        <v>778</v>
      </c>
      <c r="D1904" t="s">
        <v>1399</v>
      </c>
      <c r="E1904" t="s">
        <v>1400</v>
      </c>
    </row>
    <row r="1905" spans="1:5" x14ac:dyDescent="0.2">
      <c r="A1905" t="s">
        <v>281</v>
      </c>
      <c r="B1905">
        <v>74.736099999999993</v>
      </c>
      <c r="C1905">
        <v>818</v>
      </c>
      <c r="D1905" t="s">
        <v>1401</v>
      </c>
      <c r="E1905" t="s">
        <v>1402</v>
      </c>
    </row>
    <row r="1906" spans="1:5" x14ac:dyDescent="0.2">
      <c r="A1906" t="s">
        <v>281</v>
      </c>
      <c r="B1906">
        <v>84.736099999999993</v>
      </c>
      <c r="C1906">
        <v>849</v>
      </c>
      <c r="D1906" t="s">
        <v>1403</v>
      </c>
      <c r="E1906" t="s">
        <v>1404</v>
      </c>
    </row>
    <row r="1907" spans="1:5" x14ac:dyDescent="0.2">
      <c r="A1907" t="s">
        <v>281</v>
      </c>
      <c r="B1907">
        <v>94.736099999999993</v>
      </c>
      <c r="C1907">
        <v>988</v>
      </c>
      <c r="D1907" t="s">
        <v>1405</v>
      </c>
      <c r="E1907" t="s">
        <v>1406</v>
      </c>
    </row>
    <row r="1908" spans="1:5" x14ac:dyDescent="0.2">
      <c r="A1908" t="s">
        <v>281</v>
      </c>
      <c r="B1908">
        <v>104.736</v>
      </c>
      <c r="C1908">
        <v>996</v>
      </c>
      <c r="D1908" t="s">
        <v>1407</v>
      </c>
      <c r="E1908" t="s">
        <v>1408</v>
      </c>
    </row>
    <row r="1909" spans="1:5" x14ac:dyDescent="0.2">
      <c r="A1909" t="s">
        <v>281</v>
      </c>
      <c r="B1909">
        <v>114.736</v>
      </c>
      <c r="C1909">
        <v>1004</v>
      </c>
      <c r="D1909" t="s">
        <v>2356</v>
      </c>
      <c r="E1909" t="s">
        <v>2357</v>
      </c>
    </row>
    <row r="1910" spans="1:5" x14ac:dyDescent="0.2">
      <c r="A1910" t="s">
        <v>281</v>
      </c>
      <c r="B1910">
        <v>124.736</v>
      </c>
      <c r="C1910">
        <v>1010</v>
      </c>
      <c r="D1910" t="s">
        <v>2358</v>
      </c>
      <c r="E1910" t="s">
        <v>2359</v>
      </c>
    </row>
    <row r="1911" spans="1:5" x14ac:dyDescent="0.2">
      <c r="A1911" t="s">
        <v>281</v>
      </c>
      <c r="B1911">
        <v>134.73599999999999</v>
      </c>
      <c r="C1911">
        <v>1015</v>
      </c>
      <c r="D1911" t="s">
        <v>2360</v>
      </c>
      <c r="E1911" t="s">
        <v>2361</v>
      </c>
    </row>
    <row r="1912" spans="1:5" x14ac:dyDescent="0.2">
      <c r="A1912" t="s">
        <v>281</v>
      </c>
      <c r="B1912">
        <v>144.73599999999999</v>
      </c>
      <c r="C1912">
        <v>1019</v>
      </c>
      <c r="D1912" t="s">
        <v>2362</v>
      </c>
      <c r="E1912" t="s">
        <v>2363</v>
      </c>
    </row>
    <row r="1913" spans="1:5" x14ac:dyDescent="0.2">
      <c r="A1913" t="s">
        <v>281</v>
      </c>
      <c r="B1913">
        <v>154.73599999999999</v>
      </c>
      <c r="C1913">
        <v>1046</v>
      </c>
      <c r="D1913" t="s">
        <v>2364</v>
      </c>
      <c r="E1913" t="s">
        <v>2365</v>
      </c>
    </row>
    <row r="1914" spans="1:5" x14ac:dyDescent="0.2">
      <c r="A1914" t="s">
        <v>281</v>
      </c>
      <c r="B1914">
        <v>164.73599999999999</v>
      </c>
      <c r="C1914">
        <v>1092</v>
      </c>
      <c r="D1914" t="s">
        <v>2366</v>
      </c>
      <c r="E1914" t="s">
        <v>2367</v>
      </c>
    </row>
    <row r="1915" spans="1:5" x14ac:dyDescent="0.2">
      <c r="A1915" t="s">
        <v>281</v>
      </c>
      <c r="B1915">
        <v>174.73599999999999</v>
      </c>
      <c r="C1915">
        <v>1091</v>
      </c>
      <c r="D1915" t="s">
        <v>2368</v>
      </c>
      <c r="E1915" t="s">
        <v>2369</v>
      </c>
    </row>
    <row r="1916" spans="1:5" x14ac:dyDescent="0.2">
      <c r="A1916" t="s">
        <v>281</v>
      </c>
      <c r="B1916">
        <v>184.73599999999999</v>
      </c>
      <c r="C1916">
        <v>1071</v>
      </c>
      <c r="D1916" t="s">
        <v>2370</v>
      </c>
      <c r="E1916" t="s">
        <v>2371</v>
      </c>
    </row>
    <row r="1917" spans="1:5" x14ac:dyDescent="0.2">
      <c r="A1917" t="s">
        <v>281</v>
      </c>
      <c r="B1917">
        <v>194.73599999999999</v>
      </c>
      <c r="C1917">
        <v>1090</v>
      </c>
      <c r="D1917" t="s">
        <v>2372</v>
      </c>
      <c r="E1917" t="s">
        <v>2373</v>
      </c>
    </row>
    <row r="1918" spans="1:5" x14ac:dyDescent="0.2">
      <c r="A1918" t="s">
        <v>281</v>
      </c>
      <c r="B1918">
        <v>204.73599999999999</v>
      </c>
      <c r="C1918">
        <v>1142</v>
      </c>
      <c r="D1918" t="s">
        <v>2374</v>
      </c>
      <c r="E1918" t="s">
        <v>2375</v>
      </c>
    </row>
    <row r="1919" spans="1:5" x14ac:dyDescent="0.2">
      <c r="A1919" t="s">
        <v>281</v>
      </c>
      <c r="B1919">
        <v>214.73599999999999</v>
      </c>
      <c r="C1919">
        <v>1140</v>
      </c>
      <c r="D1919" t="s">
        <v>2376</v>
      </c>
      <c r="E1919" t="s">
        <v>2377</v>
      </c>
    </row>
    <row r="1920" spans="1:5" x14ac:dyDescent="0.2">
      <c r="A1920" t="s">
        <v>281</v>
      </c>
      <c r="B1920">
        <v>224.73599999999999</v>
      </c>
      <c r="C1920">
        <v>1137</v>
      </c>
      <c r="D1920" t="s">
        <v>2378</v>
      </c>
      <c r="E1920" t="s">
        <v>2379</v>
      </c>
    </row>
    <row r="1921" spans="1:5" x14ac:dyDescent="0.2">
      <c r="A1921" t="s">
        <v>281</v>
      </c>
      <c r="B1921">
        <v>234.73599999999999</v>
      </c>
      <c r="C1921">
        <v>1134</v>
      </c>
      <c r="D1921" t="s">
        <v>2380</v>
      </c>
      <c r="E1921" t="s">
        <v>2381</v>
      </c>
    </row>
    <row r="1922" spans="1:5" x14ac:dyDescent="0.2">
      <c r="A1922" t="s">
        <v>281</v>
      </c>
      <c r="B1922">
        <v>244.73599999999999</v>
      </c>
      <c r="C1922">
        <v>1132</v>
      </c>
      <c r="D1922" t="s">
        <v>2382</v>
      </c>
      <c r="E1922" t="s">
        <v>2383</v>
      </c>
    </row>
    <row r="1923" spans="1:5" x14ac:dyDescent="0.2">
      <c r="A1923" t="s">
        <v>281</v>
      </c>
      <c r="B1923">
        <v>254.73599999999999</v>
      </c>
      <c r="C1923">
        <v>1130</v>
      </c>
      <c r="D1923" t="s">
        <v>2384</v>
      </c>
      <c r="E1923" t="s">
        <v>2385</v>
      </c>
    </row>
    <row r="1924" spans="1:5" x14ac:dyDescent="0.2">
      <c r="A1924" t="s">
        <v>281</v>
      </c>
      <c r="B1924">
        <v>264.73599999999999</v>
      </c>
      <c r="C1924">
        <v>1142</v>
      </c>
      <c r="D1924" t="s">
        <v>2386</v>
      </c>
      <c r="E1924" t="s">
        <v>2387</v>
      </c>
    </row>
    <row r="1925" spans="1:5" x14ac:dyDescent="0.2">
      <c r="A1925" t="s">
        <v>281</v>
      </c>
      <c r="B1925">
        <v>274.73599999999999</v>
      </c>
      <c r="C1925">
        <v>1166</v>
      </c>
      <c r="D1925" t="s">
        <v>2388</v>
      </c>
      <c r="E1925" t="s">
        <v>2389</v>
      </c>
    </row>
    <row r="1926" spans="1:5" x14ac:dyDescent="0.2">
      <c r="A1926" t="s">
        <v>281</v>
      </c>
      <c r="B1926">
        <v>284.73599999999999</v>
      </c>
      <c r="C1926">
        <v>1163</v>
      </c>
      <c r="D1926" t="s">
        <v>2390</v>
      </c>
      <c r="E1926" t="s">
        <v>2391</v>
      </c>
    </row>
    <row r="1927" spans="1:5" x14ac:dyDescent="0.2">
      <c r="A1927" t="s">
        <v>281</v>
      </c>
      <c r="B1927">
        <v>294.73599999999999</v>
      </c>
      <c r="C1927">
        <v>1160</v>
      </c>
      <c r="D1927" t="s">
        <v>2392</v>
      </c>
      <c r="E1927" t="s">
        <v>2393</v>
      </c>
    </row>
    <row r="1928" spans="1:5" x14ac:dyDescent="0.2">
      <c r="A1928" t="s">
        <v>338</v>
      </c>
      <c r="B1928">
        <v>7.9915900000000004</v>
      </c>
      <c r="C1928">
        <v>0</v>
      </c>
      <c r="D1928" t="s">
        <v>11</v>
      </c>
      <c r="E1928" t="s">
        <v>11</v>
      </c>
    </row>
    <row r="1929" spans="1:5" x14ac:dyDescent="0.2">
      <c r="A1929" t="s">
        <v>338</v>
      </c>
      <c r="B1929">
        <v>17.991599999999998</v>
      </c>
      <c r="C1929">
        <v>0</v>
      </c>
      <c r="D1929" t="s">
        <v>11</v>
      </c>
      <c r="E1929" t="s">
        <v>11</v>
      </c>
    </row>
    <row r="1930" spans="1:5" x14ac:dyDescent="0.2">
      <c r="A1930" t="s">
        <v>338</v>
      </c>
      <c r="B1930">
        <v>27.991599999999998</v>
      </c>
      <c r="C1930">
        <v>0</v>
      </c>
      <c r="D1930" t="s">
        <v>11</v>
      </c>
      <c r="E1930" t="s">
        <v>11</v>
      </c>
    </row>
    <row r="1931" spans="1:5" x14ac:dyDescent="0.2">
      <c r="A1931" t="s">
        <v>338</v>
      </c>
      <c r="B1931">
        <v>37.991599999999998</v>
      </c>
      <c r="C1931">
        <v>189</v>
      </c>
      <c r="D1931" t="s">
        <v>1447</v>
      </c>
      <c r="E1931" t="s">
        <v>1448</v>
      </c>
    </row>
    <row r="1932" spans="1:5" x14ac:dyDescent="0.2">
      <c r="A1932" t="s">
        <v>338</v>
      </c>
      <c r="B1932">
        <v>47.991599999999998</v>
      </c>
      <c r="C1932">
        <v>375</v>
      </c>
      <c r="D1932" t="s">
        <v>1449</v>
      </c>
      <c r="E1932" t="s">
        <v>1450</v>
      </c>
    </row>
    <row r="1933" spans="1:5" x14ac:dyDescent="0.2">
      <c r="A1933" t="s">
        <v>338</v>
      </c>
      <c r="B1933">
        <v>57.991599999999998</v>
      </c>
      <c r="C1933">
        <v>496</v>
      </c>
      <c r="D1933" t="s">
        <v>1451</v>
      </c>
      <c r="E1933" t="s">
        <v>1452</v>
      </c>
    </row>
    <row r="1934" spans="1:5" x14ac:dyDescent="0.2">
      <c r="A1934" t="s">
        <v>338</v>
      </c>
      <c r="B1934">
        <v>67.991600000000005</v>
      </c>
      <c r="C1934">
        <v>582</v>
      </c>
      <c r="D1934" t="s">
        <v>1453</v>
      </c>
      <c r="E1934" t="s">
        <v>1454</v>
      </c>
    </row>
    <row r="1935" spans="1:5" x14ac:dyDescent="0.2">
      <c r="A1935" t="s">
        <v>338</v>
      </c>
      <c r="B1935">
        <v>77.991600000000005</v>
      </c>
      <c r="C1935">
        <v>646</v>
      </c>
      <c r="D1935" t="s">
        <v>1455</v>
      </c>
      <c r="E1935" t="s">
        <v>1456</v>
      </c>
    </row>
    <row r="1936" spans="1:5" x14ac:dyDescent="0.2">
      <c r="A1936" t="s">
        <v>338</v>
      </c>
      <c r="B1936">
        <v>87.991600000000005</v>
      </c>
      <c r="C1936">
        <v>818</v>
      </c>
      <c r="D1936" t="s">
        <v>1457</v>
      </c>
      <c r="E1936" t="s">
        <v>1458</v>
      </c>
    </row>
    <row r="1937" spans="1:5" x14ac:dyDescent="0.2">
      <c r="A1937" t="s">
        <v>338</v>
      </c>
      <c r="B1937">
        <v>97.991600000000005</v>
      </c>
      <c r="C1937">
        <v>734</v>
      </c>
      <c r="D1937" t="s">
        <v>1459</v>
      </c>
      <c r="E1937" t="s">
        <v>1460</v>
      </c>
    </row>
    <row r="1938" spans="1:5" x14ac:dyDescent="0.2">
      <c r="A1938" t="s">
        <v>338</v>
      </c>
      <c r="B1938">
        <v>107.992</v>
      </c>
      <c r="C1938">
        <v>866</v>
      </c>
      <c r="D1938" t="s">
        <v>2394</v>
      </c>
      <c r="E1938" t="s">
        <v>2395</v>
      </c>
    </row>
    <row r="1939" spans="1:5" x14ac:dyDescent="0.2">
      <c r="A1939" t="s">
        <v>338</v>
      </c>
      <c r="B1939">
        <v>117.992</v>
      </c>
      <c r="C1939">
        <v>884</v>
      </c>
      <c r="D1939" t="s">
        <v>945</v>
      </c>
      <c r="E1939" t="s">
        <v>946</v>
      </c>
    </row>
    <row r="1940" spans="1:5" x14ac:dyDescent="0.2">
      <c r="A1940" t="s">
        <v>338</v>
      </c>
      <c r="B1940">
        <v>127.992</v>
      </c>
      <c r="C1940">
        <v>871</v>
      </c>
      <c r="D1940" t="s">
        <v>2396</v>
      </c>
      <c r="E1940" t="s">
        <v>2397</v>
      </c>
    </row>
    <row r="1941" spans="1:5" x14ac:dyDescent="0.2">
      <c r="A1941" t="s">
        <v>338</v>
      </c>
      <c r="B1941">
        <v>137.99199999999999</v>
      </c>
      <c r="C1941">
        <v>913</v>
      </c>
      <c r="D1941" t="s">
        <v>2398</v>
      </c>
      <c r="E1941" t="s">
        <v>2399</v>
      </c>
    </row>
    <row r="1942" spans="1:5" x14ac:dyDescent="0.2">
      <c r="A1942" t="s">
        <v>338</v>
      </c>
      <c r="B1942">
        <v>147.99199999999999</v>
      </c>
      <c r="C1942">
        <v>924</v>
      </c>
      <c r="D1942" t="s">
        <v>2400</v>
      </c>
      <c r="E1942" t="s">
        <v>2401</v>
      </c>
    </row>
    <row r="1943" spans="1:5" x14ac:dyDescent="0.2">
      <c r="A1943" t="s">
        <v>338</v>
      </c>
      <c r="B1943">
        <v>157.99199999999999</v>
      </c>
      <c r="C1943">
        <v>934</v>
      </c>
      <c r="D1943" t="s">
        <v>2402</v>
      </c>
      <c r="E1943" t="s">
        <v>2403</v>
      </c>
    </row>
    <row r="1944" spans="1:5" x14ac:dyDescent="0.2">
      <c r="A1944" t="s">
        <v>338</v>
      </c>
      <c r="B1944">
        <v>167.99199999999999</v>
      </c>
      <c r="C1944">
        <v>964</v>
      </c>
      <c r="D1944" t="s">
        <v>2404</v>
      </c>
      <c r="E1944" t="s">
        <v>2405</v>
      </c>
    </row>
    <row r="1945" spans="1:5" x14ac:dyDescent="0.2">
      <c r="A1945" t="s">
        <v>338</v>
      </c>
      <c r="B1945">
        <v>177.99199999999999</v>
      </c>
      <c r="C1945">
        <v>1011</v>
      </c>
      <c r="D1945" t="s">
        <v>2406</v>
      </c>
      <c r="E1945" t="s">
        <v>2407</v>
      </c>
    </row>
    <row r="1946" spans="1:5" x14ac:dyDescent="0.2">
      <c r="A1946" t="s">
        <v>338</v>
      </c>
      <c r="B1946">
        <v>187.99199999999999</v>
      </c>
      <c r="C1946">
        <v>1014</v>
      </c>
      <c r="D1946" t="s">
        <v>2408</v>
      </c>
      <c r="E1946" t="s">
        <v>2409</v>
      </c>
    </row>
    <row r="1947" spans="1:5" x14ac:dyDescent="0.2">
      <c r="A1947" t="s">
        <v>338</v>
      </c>
      <c r="B1947">
        <v>197.99199999999999</v>
      </c>
      <c r="C1947">
        <v>1000</v>
      </c>
      <c r="D1947" t="s">
        <v>2410</v>
      </c>
      <c r="E1947" t="s">
        <v>2411</v>
      </c>
    </row>
    <row r="1948" spans="1:5" x14ac:dyDescent="0.2">
      <c r="A1948" t="s">
        <v>338</v>
      </c>
      <c r="B1948">
        <v>207.99199999999999</v>
      </c>
      <c r="C1948">
        <v>1021</v>
      </c>
      <c r="D1948" t="s">
        <v>2412</v>
      </c>
      <c r="E1948" t="s">
        <v>2413</v>
      </c>
    </row>
    <row r="1949" spans="1:5" x14ac:dyDescent="0.2">
      <c r="A1949" t="s">
        <v>338</v>
      </c>
      <c r="B1949">
        <v>217.99199999999999</v>
      </c>
      <c r="C1949">
        <v>1073</v>
      </c>
      <c r="D1949" t="s">
        <v>2414</v>
      </c>
      <c r="E1949" t="s">
        <v>2415</v>
      </c>
    </row>
    <row r="1950" spans="1:5" x14ac:dyDescent="0.2">
      <c r="A1950" t="s">
        <v>338</v>
      </c>
      <c r="B1950">
        <v>227.99199999999999</v>
      </c>
      <c r="C1950">
        <v>1073</v>
      </c>
      <c r="D1950" t="s">
        <v>2416</v>
      </c>
      <c r="E1950" t="s">
        <v>2417</v>
      </c>
    </row>
    <row r="1951" spans="1:5" x14ac:dyDescent="0.2">
      <c r="A1951" t="s">
        <v>338</v>
      </c>
      <c r="B1951">
        <v>237.99199999999999</v>
      </c>
      <c r="C1951">
        <v>1073</v>
      </c>
      <c r="D1951" t="s">
        <v>2418</v>
      </c>
      <c r="E1951" t="s">
        <v>2419</v>
      </c>
    </row>
    <row r="1952" spans="1:5" x14ac:dyDescent="0.2">
      <c r="A1952" t="s">
        <v>338</v>
      </c>
      <c r="B1952">
        <v>247.99199999999999</v>
      </c>
      <c r="C1952">
        <v>1088</v>
      </c>
      <c r="D1952" t="s">
        <v>2420</v>
      </c>
      <c r="E1952" t="s">
        <v>2421</v>
      </c>
    </row>
    <row r="1953" spans="1:5" x14ac:dyDescent="0.2">
      <c r="A1953" t="s">
        <v>338</v>
      </c>
      <c r="B1953">
        <v>257.99200000000002</v>
      </c>
      <c r="C1953">
        <v>1074</v>
      </c>
      <c r="D1953" t="s">
        <v>2422</v>
      </c>
      <c r="E1953" t="s">
        <v>2423</v>
      </c>
    </row>
    <row r="1954" spans="1:5" x14ac:dyDescent="0.2">
      <c r="A1954" t="s">
        <v>338</v>
      </c>
      <c r="B1954">
        <v>267.99200000000002</v>
      </c>
      <c r="C1954">
        <v>1074</v>
      </c>
      <c r="D1954" t="s">
        <v>2424</v>
      </c>
      <c r="E1954" t="s">
        <v>2425</v>
      </c>
    </row>
    <row r="1955" spans="1:5" x14ac:dyDescent="0.2">
      <c r="A1955" t="s">
        <v>338</v>
      </c>
      <c r="B1955">
        <v>277.99200000000002</v>
      </c>
      <c r="C1955">
        <v>1113</v>
      </c>
      <c r="D1955" t="s">
        <v>2426</v>
      </c>
      <c r="E1955" t="s">
        <v>2427</v>
      </c>
    </row>
    <row r="1956" spans="1:5" x14ac:dyDescent="0.2">
      <c r="A1956" t="s">
        <v>338</v>
      </c>
      <c r="B1956">
        <v>287.99200000000002</v>
      </c>
      <c r="C1956">
        <v>1112</v>
      </c>
      <c r="D1956" t="s">
        <v>2428</v>
      </c>
      <c r="E1956" t="s">
        <v>2429</v>
      </c>
    </row>
    <row r="1957" spans="1:5" x14ac:dyDescent="0.2">
      <c r="A1957" t="s">
        <v>338</v>
      </c>
      <c r="B1957">
        <v>297.99200000000002</v>
      </c>
      <c r="C1957">
        <v>1111</v>
      </c>
      <c r="D1957" t="s">
        <v>2430</v>
      </c>
      <c r="E1957" t="s">
        <v>2431</v>
      </c>
    </row>
    <row r="1958" spans="1:5" x14ac:dyDescent="0.2">
      <c r="A1958" t="s">
        <v>393</v>
      </c>
      <c r="B1958">
        <v>8.0091099999999997</v>
      </c>
      <c r="C1958">
        <v>0</v>
      </c>
      <c r="D1958" t="s">
        <v>11</v>
      </c>
      <c r="E1958" t="s">
        <v>11</v>
      </c>
    </row>
    <row r="1959" spans="1:5" x14ac:dyDescent="0.2">
      <c r="A1959" t="s">
        <v>393</v>
      </c>
      <c r="B1959">
        <v>18.0091</v>
      </c>
      <c r="C1959">
        <v>0</v>
      </c>
      <c r="D1959" t="s">
        <v>11</v>
      </c>
      <c r="E1959" t="s">
        <v>11</v>
      </c>
    </row>
    <row r="1960" spans="1:5" x14ac:dyDescent="0.2">
      <c r="A1960" t="s">
        <v>393</v>
      </c>
      <c r="B1960">
        <v>28.0091</v>
      </c>
      <c r="C1960">
        <v>0</v>
      </c>
      <c r="D1960" t="s">
        <v>11</v>
      </c>
      <c r="E1960" t="s">
        <v>11</v>
      </c>
    </row>
    <row r="1961" spans="1:5" x14ac:dyDescent="0.2">
      <c r="A1961" t="s">
        <v>393</v>
      </c>
      <c r="B1961">
        <v>38.009099999999997</v>
      </c>
      <c r="C1961">
        <v>0</v>
      </c>
      <c r="D1961" t="s">
        <v>11</v>
      </c>
      <c r="E1961" t="s">
        <v>11</v>
      </c>
    </row>
    <row r="1962" spans="1:5" x14ac:dyDescent="0.2">
      <c r="A1962" t="s">
        <v>393</v>
      </c>
      <c r="B1962">
        <v>48.009099999999997</v>
      </c>
      <c r="C1962">
        <v>0</v>
      </c>
      <c r="D1962" t="s">
        <v>11</v>
      </c>
      <c r="E1962" t="s">
        <v>11</v>
      </c>
    </row>
    <row r="1963" spans="1:5" x14ac:dyDescent="0.2">
      <c r="A1963" t="s">
        <v>393</v>
      </c>
      <c r="B1963">
        <v>58.009099999999997</v>
      </c>
      <c r="C1963">
        <v>310</v>
      </c>
      <c r="D1963" t="s">
        <v>1501</v>
      </c>
      <c r="E1963" t="s">
        <v>1502</v>
      </c>
    </row>
    <row r="1964" spans="1:5" x14ac:dyDescent="0.2">
      <c r="A1964" t="s">
        <v>393</v>
      </c>
      <c r="B1964">
        <v>68.009100000000004</v>
      </c>
      <c r="C1964">
        <v>423</v>
      </c>
      <c r="D1964" t="s">
        <v>1503</v>
      </c>
      <c r="E1964" t="s">
        <v>1504</v>
      </c>
    </row>
    <row r="1965" spans="1:5" x14ac:dyDescent="0.2">
      <c r="A1965" t="s">
        <v>393</v>
      </c>
      <c r="B1965">
        <v>78.009100000000004</v>
      </c>
      <c r="C1965">
        <v>461</v>
      </c>
      <c r="D1965" t="s">
        <v>1505</v>
      </c>
      <c r="E1965" t="s">
        <v>1506</v>
      </c>
    </row>
    <row r="1966" spans="1:5" x14ac:dyDescent="0.2">
      <c r="A1966" t="s">
        <v>393</v>
      </c>
      <c r="B1966">
        <v>88.009100000000004</v>
      </c>
      <c r="C1966">
        <v>572</v>
      </c>
      <c r="D1966" t="s">
        <v>1507</v>
      </c>
      <c r="E1966" t="s">
        <v>1508</v>
      </c>
    </row>
    <row r="1967" spans="1:5" x14ac:dyDescent="0.2">
      <c r="A1967" t="s">
        <v>393</v>
      </c>
      <c r="B1967">
        <v>98.009100000000004</v>
      </c>
      <c r="C1967">
        <v>587</v>
      </c>
      <c r="D1967" t="s">
        <v>1509</v>
      </c>
      <c r="E1967" t="s">
        <v>1510</v>
      </c>
    </row>
    <row r="1968" spans="1:5" x14ac:dyDescent="0.2">
      <c r="A1968" t="s">
        <v>393</v>
      </c>
      <c r="B1968">
        <v>108.009</v>
      </c>
      <c r="C1968">
        <v>666</v>
      </c>
      <c r="D1968" t="s">
        <v>2432</v>
      </c>
      <c r="E1968" t="s">
        <v>2433</v>
      </c>
    </row>
    <row r="1969" spans="1:5" x14ac:dyDescent="0.2">
      <c r="A1969" t="s">
        <v>393</v>
      </c>
      <c r="B1969">
        <v>118.009</v>
      </c>
      <c r="C1969">
        <v>671</v>
      </c>
      <c r="D1969" t="s">
        <v>2434</v>
      </c>
      <c r="E1969" t="s">
        <v>2435</v>
      </c>
    </row>
    <row r="1970" spans="1:5" x14ac:dyDescent="0.2">
      <c r="A1970" t="s">
        <v>393</v>
      </c>
      <c r="B1970">
        <v>128.00899999999999</v>
      </c>
      <c r="C1970">
        <v>731</v>
      </c>
      <c r="D1970" t="s">
        <v>2436</v>
      </c>
      <c r="E1970" t="s">
        <v>2437</v>
      </c>
    </row>
    <row r="1971" spans="1:5" x14ac:dyDescent="0.2">
      <c r="A1971" t="s">
        <v>393</v>
      </c>
      <c r="B1971">
        <v>138.00899999999999</v>
      </c>
      <c r="C1971">
        <v>808</v>
      </c>
      <c r="D1971" t="s">
        <v>2438</v>
      </c>
      <c r="E1971" t="s">
        <v>2439</v>
      </c>
    </row>
    <row r="1972" spans="1:5" x14ac:dyDescent="0.2">
      <c r="A1972" t="s">
        <v>393</v>
      </c>
      <c r="B1972">
        <v>148.00899999999999</v>
      </c>
      <c r="C1972">
        <v>851</v>
      </c>
      <c r="D1972" t="s">
        <v>2440</v>
      </c>
      <c r="E1972" t="s">
        <v>2441</v>
      </c>
    </row>
    <row r="1973" spans="1:5" x14ac:dyDescent="0.2">
      <c r="A1973" t="s">
        <v>393</v>
      </c>
      <c r="B1973">
        <v>158.00899999999999</v>
      </c>
      <c r="C1973">
        <v>865</v>
      </c>
      <c r="D1973" t="s">
        <v>2442</v>
      </c>
      <c r="E1973" t="s">
        <v>2443</v>
      </c>
    </row>
    <row r="1974" spans="1:5" x14ac:dyDescent="0.2">
      <c r="A1974" t="s">
        <v>393</v>
      </c>
      <c r="B1974">
        <v>168.00899999999999</v>
      </c>
      <c r="C1974">
        <v>878</v>
      </c>
      <c r="D1974" t="s">
        <v>2444</v>
      </c>
      <c r="E1974" t="s">
        <v>2445</v>
      </c>
    </row>
    <row r="1975" spans="1:5" x14ac:dyDescent="0.2">
      <c r="A1975" t="s">
        <v>393</v>
      </c>
      <c r="B1975">
        <v>178.00899999999999</v>
      </c>
      <c r="C1975">
        <v>889</v>
      </c>
      <c r="D1975" t="s">
        <v>2446</v>
      </c>
      <c r="E1975" t="s">
        <v>2447</v>
      </c>
    </row>
    <row r="1976" spans="1:5" x14ac:dyDescent="0.2">
      <c r="A1976" t="s">
        <v>393</v>
      </c>
      <c r="B1976">
        <v>188.00899999999999</v>
      </c>
      <c r="C1976">
        <v>861</v>
      </c>
      <c r="D1976" t="s">
        <v>2448</v>
      </c>
      <c r="E1976" t="s">
        <v>2449</v>
      </c>
    </row>
    <row r="1977" spans="1:5" x14ac:dyDescent="0.2">
      <c r="A1977" t="s">
        <v>393</v>
      </c>
      <c r="B1977">
        <v>198.00899999999999</v>
      </c>
      <c r="C1977">
        <v>909</v>
      </c>
      <c r="D1977" t="s">
        <v>2450</v>
      </c>
      <c r="E1977" t="s">
        <v>2451</v>
      </c>
    </row>
    <row r="1978" spans="1:5" x14ac:dyDescent="0.2">
      <c r="A1978" t="s">
        <v>393</v>
      </c>
      <c r="B1978">
        <v>208.00899999999999</v>
      </c>
      <c r="C1978">
        <v>917</v>
      </c>
      <c r="D1978" t="s">
        <v>2452</v>
      </c>
      <c r="E1978" t="s">
        <v>2453</v>
      </c>
    </row>
    <row r="1979" spans="1:5" x14ac:dyDescent="0.2">
      <c r="A1979" t="s">
        <v>393</v>
      </c>
      <c r="B1979">
        <v>218.00899999999999</v>
      </c>
      <c r="C1979">
        <v>974</v>
      </c>
      <c r="D1979" t="s">
        <v>2454</v>
      </c>
      <c r="E1979" t="s">
        <v>2455</v>
      </c>
    </row>
    <row r="1980" spans="1:5" x14ac:dyDescent="0.2">
      <c r="A1980" t="s">
        <v>393</v>
      </c>
      <c r="B1980">
        <v>228.00899999999999</v>
      </c>
      <c r="C1980">
        <v>978</v>
      </c>
      <c r="D1980" t="s">
        <v>2456</v>
      </c>
      <c r="E1980" t="s">
        <v>2457</v>
      </c>
    </row>
    <row r="1981" spans="1:5" x14ac:dyDescent="0.2">
      <c r="A1981" t="s">
        <v>393</v>
      </c>
      <c r="B1981">
        <v>238.00899999999999</v>
      </c>
      <c r="C1981">
        <v>983</v>
      </c>
      <c r="D1981" t="s">
        <v>2458</v>
      </c>
      <c r="E1981" t="s">
        <v>2459</v>
      </c>
    </row>
    <row r="1982" spans="1:5" x14ac:dyDescent="0.2">
      <c r="A1982" t="s">
        <v>393</v>
      </c>
      <c r="B1982">
        <v>248.00899999999999</v>
      </c>
      <c r="C1982">
        <v>987</v>
      </c>
      <c r="D1982" t="s">
        <v>2460</v>
      </c>
      <c r="E1982" t="s">
        <v>2461</v>
      </c>
    </row>
    <row r="1983" spans="1:5" x14ac:dyDescent="0.2">
      <c r="A1983" t="s">
        <v>393</v>
      </c>
      <c r="B1983">
        <v>258.00900000000001</v>
      </c>
      <c r="C1983">
        <v>990</v>
      </c>
      <c r="D1983" t="s">
        <v>2462</v>
      </c>
      <c r="E1983" t="s">
        <v>2463</v>
      </c>
    </row>
    <row r="1984" spans="1:5" x14ac:dyDescent="0.2">
      <c r="A1984" t="s">
        <v>393</v>
      </c>
      <c r="B1984">
        <v>268.00900000000001</v>
      </c>
      <c r="C1984">
        <v>1034</v>
      </c>
      <c r="D1984" t="s">
        <v>2464</v>
      </c>
      <c r="E1984" t="s">
        <v>2465</v>
      </c>
    </row>
    <row r="1985" spans="1:5" x14ac:dyDescent="0.2">
      <c r="A1985" t="s">
        <v>393</v>
      </c>
      <c r="B1985">
        <v>278.00900000000001</v>
      </c>
      <c r="C1985">
        <v>1035</v>
      </c>
      <c r="D1985" t="s">
        <v>2466</v>
      </c>
      <c r="E1985" t="s">
        <v>2467</v>
      </c>
    </row>
    <row r="1986" spans="1:5" x14ac:dyDescent="0.2">
      <c r="A1986" t="s">
        <v>393</v>
      </c>
      <c r="B1986">
        <v>288.00900000000001</v>
      </c>
      <c r="C1986">
        <v>1037</v>
      </c>
      <c r="D1986" t="s">
        <v>2468</v>
      </c>
      <c r="E1986" t="s">
        <v>2469</v>
      </c>
    </row>
    <row r="1987" spans="1:5" x14ac:dyDescent="0.2">
      <c r="A1987" t="s">
        <v>393</v>
      </c>
      <c r="B1987">
        <v>298.00900000000001</v>
      </c>
      <c r="C1987">
        <v>1038</v>
      </c>
      <c r="D1987" t="s">
        <v>2470</v>
      </c>
      <c r="E1987" t="s">
        <v>2471</v>
      </c>
    </row>
    <row r="1988" spans="1:5" x14ac:dyDescent="0.2">
      <c r="A1988" t="s">
        <v>444</v>
      </c>
      <c r="B1988">
        <v>4.6147900000000002</v>
      </c>
      <c r="C1988">
        <v>0</v>
      </c>
      <c r="D1988" t="s">
        <v>11</v>
      </c>
      <c r="E1988" t="s">
        <v>11</v>
      </c>
    </row>
    <row r="1989" spans="1:5" x14ac:dyDescent="0.2">
      <c r="A1989" t="s">
        <v>444</v>
      </c>
      <c r="B1989">
        <v>14.614800000000001</v>
      </c>
      <c r="C1989">
        <v>0</v>
      </c>
      <c r="D1989" t="s">
        <v>11</v>
      </c>
      <c r="E1989" t="s">
        <v>11</v>
      </c>
    </row>
    <row r="1990" spans="1:5" x14ac:dyDescent="0.2">
      <c r="A1990" t="s">
        <v>444</v>
      </c>
      <c r="B1990">
        <v>24.614799999999999</v>
      </c>
      <c r="C1990">
        <v>0</v>
      </c>
      <c r="D1990" t="s">
        <v>11</v>
      </c>
      <c r="E1990" t="s">
        <v>11</v>
      </c>
    </row>
    <row r="1991" spans="1:5" x14ac:dyDescent="0.2">
      <c r="A1991" t="s">
        <v>444</v>
      </c>
      <c r="B1991">
        <v>34.614800000000002</v>
      </c>
      <c r="C1991">
        <v>0</v>
      </c>
      <c r="D1991" t="s">
        <v>11</v>
      </c>
      <c r="E1991" t="s">
        <v>11</v>
      </c>
    </row>
    <row r="1992" spans="1:5" x14ac:dyDescent="0.2">
      <c r="A1992" t="s">
        <v>444</v>
      </c>
      <c r="B1992">
        <v>44.614800000000002</v>
      </c>
      <c r="C1992">
        <v>0</v>
      </c>
      <c r="D1992" t="s">
        <v>11</v>
      </c>
      <c r="E1992" t="s">
        <v>11</v>
      </c>
    </row>
    <row r="1993" spans="1:5" x14ac:dyDescent="0.2">
      <c r="A1993" t="s">
        <v>444</v>
      </c>
      <c r="B1993">
        <v>54.614800000000002</v>
      </c>
      <c r="C1993">
        <v>0</v>
      </c>
      <c r="D1993" t="s">
        <v>11</v>
      </c>
      <c r="E1993" t="s">
        <v>11</v>
      </c>
    </row>
    <row r="1994" spans="1:5" x14ac:dyDescent="0.2">
      <c r="A1994" t="s">
        <v>444</v>
      </c>
      <c r="B1994">
        <v>64.614800000000002</v>
      </c>
      <c r="C1994">
        <v>111</v>
      </c>
      <c r="D1994" t="s">
        <v>1551</v>
      </c>
      <c r="E1994" t="s">
        <v>1552</v>
      </c>
    </row>
    <row r="1995" spans="1:5" x14ac:dyDescent="0.2">
      <c r="A1995" t="s">
        <v>444</v>
      </c>
      <c r="B1995">
        <v>74.614800000000002</v>
      </c>
      <c r="C1995">
        <v>241</v>
      </c>
      <c r="D1995" t="s">
        <v>1553</v>
      </c>
      <c r="E1995" t="s">
        <v>1554</v>
      </c>
    </row>
    <row r="1996" spans="1:5" x14ac:dyDescent="0.2">
      <c r="A1996" t="s">
        <v>444</v>
      </c>
      <c r="B1996">
        <v>84.614800000000002</v>
      </c>
      <c r="C1996">
        <v>340</v>
      </c>
      <c r="D1996" t="s">
        <v>1555</v>
      </c>
      <c r="E1996" t="s">
        <v>1556</v>
      </c>
    </row>
    <row r="1997" spans="1:5" x14ac:dyDescent="0.2">
      <c r="A1997" t="s">
        <v>444</v>
      </c>
      <c r="B1997">
        <v>94.614800000000002</v>
      </c>
      <c r="C1997">
        <v>418</v>
      </c>
      <c r="D1997" t="s">
        <v>1557</v>
      </c>
      <c r="E1997" t="s">
        <v>1558</v>
      </c>
    </row>
    <row r="1998" spans="1:5" x14ac:dyDescent="0.2">
      <c r="A1998" t="s">
        <v>444</v>
      </c>
      <c r="B1998">
        <v>104.61499999999999</v>
      </c>
      <c r="C1998">
        <v>481</v>
      </c>
      <c r="D1998" t="s">
        <v>1559</v>
      </c>
      <c r="E1998" t="s">
        <v>1560</v>
      </c>
    </row>
    <row r="1999" spans="1:5" x14ac:dyDescent="0.2">
      <c r="A1999" t="s">
        <v>444</v>
      </c>
      <c r="B1999">
        <v>114.61499999999999</v>
      </c>
      <c r="C1999">
        <v>502</v>
      </c>
      <c r="D1999" t="s">
        <v>2472</v>
      </c>
      <c r="E1999" t="s">
        <v>2473</v>
      </c>
    </row>
    <row r="2000" spans="1:5" x14ac:dyDescent="0.2">
      <c r="A2000" t="s">
        <v>444</v>
      </c>
      <c r="B2000">
        <v>124.61499999999999</v>
      </c>
      <c r="C2000">
        <v>548</v>
      </c>
      <c r="D2000" t="s">
        <v>2474</v>
      </c>
      <c r="E2000" t="s">
        <v>2475</v>
      </c>
    </row>
    <row r="2001" spans="1:5" x14ac:dyDescent="0.2">
      <c r="A2001" t="s">
        <v>444</v>
      </c>
      <c r="B2001">
        <v>134.61500000000001</v>
      </c>
      <c r="C2001">
        <v>588</v>
      </c>
      <c r="D2001" t="s">
        <v>2476</v>
      </c>
      <c r="E2001" t="s">
        <v>2477</v>
      </c>
    </row>
    <row r="2002" spans="1:5" x14ac:dyDescent="0.2">
      <c r="A2002" t="s">
        <v>444</v>
      </c>
      <c r="B2002">
        <v>144.61500000000001</v>
      </c>
      <c r="C2002">
        <v>572</v>
      </c>
      <c r="D2002" t="s">
        <v>2478</v>
      </c>
      <c r="E2002" t="s">
        <v>2479</v>
      </c>
    </row>
    <row r="2003" spans="1:5" x14ac:dyDescent="0.2">
      <c r="A2003" t="s">
        <v>444</v>
      </c>
      <c r="B2003">
        <v>154.61500000000001</v>
      </c>
      <c r="C2003">
        <v>651</v>
      </c>
      <c r="D2003" t="s">
        <v>2480</v>
      </c>
      <c r="E2003" t="s">
        <v>2481</v>
      </c>
    </row>
    <row r="2004" spans="1:5" x14ac:dyDescent="0.2">
      <c r="A2004" t="s">
        <v>444</v>
      </c>
      <c r="B2004">
        <v>164.61500000000001</v>
      </c>
      <c r="C2004">
        <v>656</v>
      </c>
      <c r="D2004" t="s">
        <v>2482</v>
      </c>
      <c r="E2004" t="s">
        <v>2483</v>
      </c>
    </row>
    <row r="2005" spans="1:5" x14ac:dyDescent="0.2">
      <c r="A2005" t="s">
        <v>444</v>
      </c>
      <c r="B2005">
        <v>174.61500000000001</v>
      </c>
      <c r="C2005">
        <v>762</v>
      </c>
      <c r="D2005" t="s">
        <v>2484</v>
      </c>
      <c r="E2005" t="s">
        <v>2485</v>
      </c>
    </row>
    <row r="2006" spans="1:5" x14ac:dyDescent="0.2">
      <c r="A2006" t="s">
        <v>444</v>
      </c>
      <c r="B2006">
        <v>184.61500000000001</v>
      </c>
      <c r="C2006">
        <v>721</v>
      </c>
      <c r="D2006" t="s">
        <v>2486</v>
      </c>
      <c r="E2006" t="s">
        <v>2487</v>
      </c>
    </row>
    <row r="2007" spans="1:5" x14ac:dyDescent="0.2">
      <c r="A2007" t="s">
        <v>444</v>
      </c>
      <c r="B2007">
        <v>194.61500000000001</v>
      </c>
      <c r="C2007">
        <v>795</v>
      </c>
      <c r="D2007" t="s">
        <v>2488</v>
      </c>
      <c r="E2007" t="s">
        <v>2489</v>
      </c>
    </row>
    <row r="2008" spans="1:5" x14ac:dyDescent="0.2">
      <c r="A2008" t="s">
        <v>444</v>
      </c>
      <c r="B2008">
        <v>204.61500000000001</v>
      </c>
      <c r="C2008">
        <v>774</v>
      </c>
      <c r="D2008" t="s">
        <v>2490</v>
      </c>
      <c r="E2008" t="s">
        <v>2491</v>
      </c>
    </row>
    <row r="2009" spans="1:5" x14ac:dyDescent="0.2">
      <c r="A2009" t="s">
        <v>444</v>
      </c>
      <c r="B2009">
        <v>214.61500000000001</v>
      </c>
      <c r="C2009">
        <v>788</v>
      </c>
      <c r="D2009" t="s">
        <v>2492</v>
      </c>
      <c r="E2009" t="s">
        <v>2493</v>
      </c>
    </row>
    <row r="2010" spans="1:5" x14ac:dyDescent="0.2">
      <c r="A2010" t="s">
        <v>444</v>
      </c>
      <c r="B2010">
        <v>224.61500000000001</v>
      </c>
      <c r="C2010">
        <v>849</v>
      </c>
      <c r="D2010" t="s">
        <v>2494</v>
      </c>
      <c r="E2010" t="s">
        <v>2495</v>
      </c>
    </row>
    <row r="2011" spans="1:5" x14ac:dyDescent="0.2">
      <c r="A2011" t="s">
        <v>444</v>
      </c>
      <c r="B2011">
        <v>234.61500000000001</v>
      </c>
      <c r="C2011">
        <v>843</v>
      </c>
      <c r="D2011" t="s">
        <v>2496</v>
      </c>
      <c r="E2011" t="s">
        <v>2497</v>
      </c>
    </row>
    <row r="2012" spans="1:5" x14ac:dyDescent="0.2">
      <c r="A2012" t="s">
        <v>444</v>
      </c>
      <c r="B2012">
        <v>244.61500000000001</v>
      </c>
      <c r="C2012">
        <v>838</v>
      </c>
      <c r="D2012" t="s">
        <v>2498</v>
      </c>
      <c r="E2012" t="s">
        <v>2499</v>
      </c>
    </row>
    <row r="2013" spans="1:5" x14ac:dyDescent="0.2">
      <c r="A2013" t="s">
        <v>444</v>
      </c>
      <c r="B2013">
        <v>254.61500000000001</v>
      </c>
      <c r="C2013">
        <v>890</v>
      </c>
      <c r="D2013" t="s">
        <v>2500</v>
      </c>
      <c r="E2013" t="s">
        <v>2501</v>
      </c>
    </row>
    <row r="2014" spans="1:5" x14ac:dyDescent="0.2">
      <c r="A2014" t="s">
        <v>444</v>
      </c>
      <c r="B2014">
        <v>264.61500000000001</v>
      </c>
      <c r="C2014">
        <v>870</v>
      </c>
      <c r="D2014" t="s">
        <v>2502</v>
      </c>
      <c r="E2014" t="s">
        <v>2503</v>
      </c>
    </row>
    <row r="2015" spans="1:5" x14ac:dyDescent="0.2">
      <c r="A2015" t="s">
        <v>444</v>
      </c>
      <c r="B2015">
        <v>274.61500000000001</v>
      </c>
      <c r="C2015">
        <v>930</v>
      </c>
      <c r="D2015" t="s">
        <v>2504</v>
      </c>
      <c r="E2015" t="s">
        <v>2505</v>
      </c>
    </row>
    <row r="2016" spans="1:5" x14ac:dyDescent="0.2">
      <c r="A2016" t="s">
        <v>444</v>
      </c>
      <c r="B2016">
        <v>284.61500000000001</v>
      </c>
      <c r="C2016">
        <v>936</v>
      </c>
      <c r="D2016" t="s">
        <v>2506</v>
      </c>
      <c r="E2016" t="s">
        <v>2507</v>
      </c>
    </row>
    <row r="2017" spans="1:5" x14ac:dyDescent="0.2">
      <c r="A2017" t="s">
        <v>444</v>
      </c>
      <c r="B2017">
        <v>294.61500000000001</v>
      </c>
      <c r="C2017">
        <v>940</v>
      </c>
      <c r="D2017" t="s">
        <v>2508</v>
      </c>
      <c r="E2017" t="s">
        <v>2509</v>
      </c>
    </row>
    <row r="2018" spans="1:5" x14ac:dyDescent="0.2">
      <c r="A2018" t="s">
        <v>495</v>
      </c>
      <c r="B2018">
        <v>5.2047699999999999</v>
      </c>
      <c r="C2018">
        <v>0</v>
      </c>
      <c r="D2018" t="s">
        <v>11</v>
      </c>
      <c r="E2018" t="s">
        <v>11</v>
      </c>
    </row>
    <row r="2019" spans="1:5" x14ac:dyDescent="0.2">
      <c r="A2019" t="s">
        <v>495</v>
      </c>
      <c r="B2019">
        <v>15.204800000000001</v>
      </c>
      <c r="C2019">
        <v>0</v>
      </c>
      <c r="D2019" t="s">
        <v>11</v>
      </c>
      <c r="E2019" t="s">
        <v>11</v>
      </c>
    </row>
    <row r="2020" spans="1:5" x14ac:dyDescent="0.2">
      <c r="A2020" t="s">
        <v>495</v>
      </c>
      <c r="B2020">
        <v>25.204799999999999</v>
      </c>
      <c r="C2020">
        <v>0</v>
      </c>
      <c r="D2020" t="s">
        <v>11</v>
      </c>
      <c r="E2020" t="s">
        <v>11</v>
      </c>
    </row>
    <row r="2021" spans="1:5" x14ac:dyDescent="0.2">
      <c r="A2021" t="s">
        <v>495</v>
      </c>
      <c r="B2021">
        <v>35.204799999999999</v>
      </c>
      <c r="C2021">
        <v>0</v>
      </c>
      <c r="D2021" t="s">
        <v>11</v>
      </c>
      <c r="E2021" t="s">
        <v>11</v>
      </c>
    </row>
    <row r="2022" spans="1:5" x14ac:dyDescent="0.2">
      <c r="A2022" t="s">
        <v>495</v>
      </c>
      <c r="B2022">
        <v>45.204799999999999</v>
      </c>
      <c r="C2022">
        <v>0</v>
      </c>
      <c r="D2022" t="s">
        <v>11</v>
      </c>
      <c r="E2022" t="s">
        <v>11</v>
      </c>
    </row>
    <row r="2023" spans="1:5" x14ac:dyDescent="0.2">
      <c r="A2023" t="s">
        <v>495</v>
      </c>
      <c r="B2023">
        <v>55.204799999999999</v>
      </c>
      <c r="C2023">
        <v>0</v>
      </c>
      <c r="D2023" t="s">
        <v>11</v>
      </c>
      <c r="E2023" t="s">
        <v>11</v>
      </c>
    </row>
    <row r="2024" spans="1:5" x14ac:dyDescent="0.2">
      <c r="A2024" t="s">
        <v>495</v>
      </c>
      <c r="B2024">
        <v>65.204800000000006</v>
      </c>
      <c r="C2024">
        <v>0</v>
      </c>
      <c r="D2024" t="s">
        <v>11</v>
      </c>
      <c r="E2024" t="s">
        <v>11</v>
      </c>
    </row>
    <row r="2025" spans="1:5" x14ac:dyDescent="0.2">
      <c r="A2025" t="s">
        <v>495</v>
      </c>
      <c r="B2025">
        <v>75.204800000000006</v>
      </c>
      <c r="C2025">
        <v>0</v>
      </c>
      <c r="D2025" t="s">
        <v>1599</v>
      </c>
      <c r="E2025" t="s">
        <v>1600</v>
      </c>
    </row>
    <row r="2026" spans="1:5" x14ac:dyDescent="0.2">
      <c r="A2026" t="s">
        <v>495</v>
      </c>
      <c r="B2026">
        <v>85.204800000000006</v>
      </c>
      <c r="C2026">
        <v>211</v>
      </c>
      <c r="D2026" t="s">
        <v>1601</v>
      </c>
      <c r="E2026" t="s">
        <v>1602</v>
      </c>
    </row>
    <row r="2027" spans="1:5" x14ac:dyDescent="0.2">
      <c r="A2027" t="s">
        <v>495</v>
      </c>
      <c r="B2027">
        <v>95.204800000000006</v>
      </c>
      <c r="C2027">
        <v>302</v>
      </c>
      <c r="D2027" t="s">
        <v>1603</v>
      </c>
      <c r="E2027" t="s">
        <v>1604</v>
      </c>
    </row>
    <row r="2028" spans="1:5" x14ac:dyDescent="0.2">
      <c r="A2028" t="s">
        <v>495</v>
      </c>
      <c r="B2028">
        <v>105.205</v>
      </c>
      <c r="C2028">
        <v>342</v>
      </c>
      <c r="D2028" t="s">
        <v>1605</v>
      </c>
      <c r="E2028" t="s">
        <v>1606</v>
      </c>
    </row>
    <row r="2029" spans="1:5" x14ac:dyDescent="0.2">
      <c r="A2029" t="s">
        <v>495</v>
      </c>
      <c r="B2029">
        <v>115.205</v>
      </c>
      <c r="C2029">
        <v>437</v>
      </c>
      <c r="D2029" t="s">
        <v>2510</v>
      </c>
      <c r="E2029" t="s">
        <v>2511</v>
      </c>
    </row>
    <row r="2030" spans="1:5" x14ac:dyDescent="0.2">
      <c r="A2030" t="s">
        <v>495</v>
      </c>
      <c r="B2030">
        <v>125.205</v>
      </c>
      <c r="C2030">
        <v>460</v>
      </c>
      <c r="D2030" t="s">
        <v>2512</v>
      </c>
      <c r="E2030" t="s">
        <v>2513</v>
      </c>
    </row>
    <row r="2031" spans="1:5" x14ac:dyDescent="0.2">
      <c r="A2031" t="s">
        <v>495</v>
      </c>
      <c r="B2031">
        <v>135.20500000000001</v>
      </c>
      <c r="C2031">
        <v>505</v>
      </c>
      <c r="D2031" t="s">
        <v>2514</v>
      </c>
      <c r="E2031" t="s">
        <v>2515</v>
      </c>
    </row>
    <row r="2032" spans="1:5" x14ac:dyDescent="0.2">
      <c r="A2032" t="s">
        <v>495</v>
      </c>
      <c r="B2032">
        <v>145.20500000000001</v>
      </c>
      <c r="C2032">
        <v>471</v>
      </c>
      <c r="D2032" t="s">
        <v>2516</v>
      </c>
      <c r="E2032" t="s">
        <v>2517</v>
      </c>
    </row>
    <row r="2033" spans="1:5" x14ac:dyDescent="0.2">
      <c r="A2033" t="s">
        <v>495</v>
      </c>
      <c r="B2033">
        <v>155.20500000000001</v>
      </c>
      <c r="C2033">
        <v>510</v>
      </c>
      <c r="D2033" t="s">
        <v>2518</v>
      </c>
      <c r="E2033" t="s">
        <v>2519</v>
      </c>
    </row>
    <row r="2034" spans="1:5" x14ac:dyDescent="0.2">
      <c r="A2034" t="s">
        <v>495</v>
      </c>
      <c r="B2034">
        <v>165.20500000000001</v>
      </c>
      <c r="C2034">
        <v>610</v>
      </c>
      <c r="D2034" t="s">
        <v>2520</v>
      </c>
      <c r="E2034" t="s">
        <v>2521</v>
      </c>
    </row>
    <row r="2035" spans="1:5" x14ac:dyDescent="0.2">
      <c r="A2035" t="s">
        <v>495</v>
      </c>
      <c r="B2035">
        <v>175.20500000000001</v>
      </c>
      <c r="C2035">
        <v>616</v>
      </c>
      <c r="D2035" t="s">
        <v>2522</v>
      </c>
      <c r="E2035" t="s">
        <v>2523</v>
      </c>
    </row>
    <row r="2036" spans="1:5" x14ac:dyDescent="0.2">
      <c r="A2036" t="s">
        <v>495</v>
      </c>
      <c r="B2036">
        <v>185.20500000000001</v>
      </c>
      <c r="C2036">
        <v>641</v>
      </c>
      <c r="D2036" t="s">
        <v>2524</v>
      </c>
      <c r="E2036" t="s">
        <v>2525</v>
      </c>
    </row>
    <row r="2037" spans="1:5" x14ac:dyDescent="0.2">
      <c r="A2037" t="s">
        <v>495</v>
      </c>
      <c r="B2037">
        <v>195.20500000000001</v>
      </c>
      <c r="C2037">
        <v>682</v>
      </c>
      <c r="D2037" t="s">
        <v>2526</v>
      </c>
      <c r="E2037" t="s">
        <v>2527</v>
      </c>
    </row>
    <row r="2038" spans="1:5" x14ac:dyDescent="0.2">
      <c r="A2038" t="s">
        <v>495</v>
      </c>
      <c r="B2038">
        <v>205.20500000000001</v>
      </c>
      <c r="C2038">
        <v>666</v>
      </c>
      <c r="D2038" t="s">
        <v>2528</v>
      </c>
      <c r="E2038" t="s">
        <v>2529</v>
      </c>
    </row>
    <row r="2039" spans="1:5" x14ac:dyDescent="0.2">
      <c r="A2039" t="s">
        <v>495</v>
      </c>
      <c r="B2039">
        <v>215.20500000000001</v>
      </c>
      <c r="C2039">
        <v>736</v>
      </c>
      <c r="D2039" t="s">
        <v>2530</v>
      </c>
      <c r="E2039" t="s">
        <v>2531</v>
      </c>
    </row>
    <row r="2040" spans="1:5" x14ac:dyDescent="0.2">
      <c r="A2040" t="s">
        <v>495</v>
      </c>
      <c r="B2040">
        <v>225.20500000000001</v>
      </c>
      <c r="C2040">
        <v>703</v>
      </c>
      <c r="D2040" t="s">
        <v>2532</v>
      </c>
      <c r="E2040" t="s">
        <v>2533</v>
      </c>
    </row>
    <row r="2041" spans="1:5" x14ac:dyDescent="0.2">
      <c r="A2041" t="s">
        <v>495</v>
      </c>
      <c r="B2041">
        <v>235.20500000000001</v>
      </c>
      <c r="C2041">
        <v>811</v>
      </c>
      <c r="D2041" t="s">
        <v>2534</v>
      </c>
      <c r="E2041" t="s">
        <v>2535</v>
      </c>
    </row>
    <row r="2042" spans="1:5" x14ac:dyDescent="0.2">
      <c r="A2042" t="s">
        <v>495</v>
      </c>
      <c r="B2042">
        <v>245.20500000000001</v>
      </c>
      <c r="C2042">
        <v>778</v>
      </c>
      <c r="D2042" t="s">
        <v>2536</v>
      </c>
      <c r="E2042" t="s">
        <v>2537</v>
      </c>
    </row>
    <row r="2043" spans="1:5" x14ac:dyDescent="0.2">
      <c r="A2043" t="s">
        <v>495</v>
      </c>
      <c r="B2043">
        <v>255.20500000000001</v>
      </c>
      <c r="C2043">
        <v>804</v>
      </c>
      <c r="D2043" t="s">
        <v>2538</v>
      </c>
      <c r="E2043" t="s">
        <v>2539</v>
      </c>
    </row>
    <row r="2044" spans="1:5" x14ac:dyDescent="0.2">
      <c r="A2044" t="s">
        <v>495</v>
      </c>
      <c r="B2044">
        <v>265.20499999999998</v>
      </c>
      <c r="C2044">
        <v>855</v>
      </c>
      <c r="D2044" t="s">
        <v>2540</v>
      </c>
      <c r="E2044" t="s">
        <v>2541</v>
      </c>
    </row>
    <row r="2045" spans="1:5" x14ac:dyDescent="0.2">
      <c r="A2045" t="s">
        <v>495</v>
      </c>
      <c r="B2045">
        <v>275.20499999999998</v>
      </c>
      <c r="C2045">
        <v>824</v>
      </c>
      <c r="D2045" t="s">
        <v>2542</v>
      </c>
      <c r="E2045" t="s">
        <v>2543</v>
      </c>
    </row>
    <row r="2046" spans="1:5" x14ac:dyDescent="0.2">
      <c r="A2046" t="s">
        <v>495</v>
      </c>
      <c r="B2046">
        <v>285.20499999999998</v>
      </c>
      <c r="C2046">
        <v>845</v>
      </c>
      <c r="D2046" t="s">
        <v>2544</v>
      </c>
      <c r="E2046" t="s">
        <v>2545</v>
      </c>
    </row>
    <row r="2047" spans="1:5" x14ac:dyDescent="0.2">
      <c r="A2047" t="s">
        <v>495</v>
      </c>
      <c r="B2047">
        <v>295.20499999999998</v>
      </c>
      <c r="C2047">
        <v>865</v>
      </c>
      <c r="D2047" t="s">
        <v>2546</v>
      </c>
      <c r="E2047" t="s">
        <v>2547</v>
      </c>
    </row>
    <row r="2048" spans="1:5" x14ac:dyDescent="0.2">
      <c r="A2048" t="s">
        <v>544</v>
      </c>
      <c r="B2048">
        <v>7.8052900000000003</v>
      </c>
      <c r="C2048">
        <v>0</v>
      </c>
      <c r="D2048" t="s">
        <v>11</v>
      </c>
      <c r="E2048" t="s">
        <v>11</v>
      </c>
    </row>
    <row r="2049" spans="1:5" x14ac:dyDescent="0.2">
      <c r="A2049" t="s">
        <v>544</v>
      </c>
      <c r="B2049">
        <v>17.805299999999999</v>
      </c>
      <c r="C2049">
        <v>0</v>
      </c>
      <c r="D2049" t="s">
        <v>11</v>
      </c>
      <c r="E2049" t="s">
        <v>11</v>
      </c>
    </row>
    <row r="2050" spans="1:5" x14ac:dyDescent="0.2">
      <c r="A2050" t="s">
        <v>544</v>
      </c>
      <c r="B2050">
        <v>27.805299999999999</v>
      </c>
      <c r="C2050">
        <v>0</v>
      </c>
      <c r="D2050" t="s">
        <v>11</v>
      </c>
      <c r="E2050" t="s">
        <v>11</v>
      </c>
    </row>
    <row r="2051" spans="1:5" x14ac:dyDescent="0.2">
      <c r="A2051" t="s">
        <v>544</v>
      </c>
      <c r="B2051">
        <v>37.805300000000003</v>
      </c>
      <c r="C2051">
        <v>0</v>
      </c>
      <c r="D2051" t="s">
        <v>11</v>
      </c>
      <c r="E2051" t="s">
        <v>11</v>
      </c>
    </row>
    <row r="2052" spans="1:5" x14ac:dyDescent="0.2">
      <c r="A2052" t="s">
        <v>544</v>
      </c>
      <c r="B2052">
        <v>47.805300000000003</v>
      </c>
      <c r="C2052">
        <v>0</v>
      </c>
      <c r="D2052" t="s">
        <v>11</v>
      </c>
      <c r="E2052" t="s">
        <v>11</v>
      </c>
    </row>
    <row r="2053" spans="1:5" x14ac:dyDescent="0.2">
      <c r="A2053" t="s">
        <v>544</v>
      </c>
      <c r="B2053">
        <v>57.805300000000003</v>
      </c>
      <c r="C2053">
        <v>0</v>
      </c>
      <c r="D2053" t="s">
        <v>11</v>
      </c>
      <c r="E2053" t="s">
        <v>11</v>
      </c>
    </row>
    <row r="2054" spans="1:5" x14ac:dyDescent="0.2">
      <c r="A2054" t="s">
        <v>544</v>
      </c>
      <c r="B2054">
        <v>67.805300000000003</v>
      </c>
      <c r="C2054">
        <v>0</v>
      </c>
      <c r="D2054" t="s">
        <v>11</v>
      </c>
      <c r="E2054" t="s">
        <v>11</v>
      </c>
    </row>
    <row r="2055" spans="1:5" x14ac:dyDescent="0.2">
      <c r="A2055" t="s">
        <v>544</v>
      </c>
      <c r="B2055">
        <v>77.805300000000003</v>
      </c>
      <c r="C2055">
        <v>0</v>
      </c>
      <c r="D2055" t="s">
        <v>11</v>
      </c>
      <c r="E2055" t="s">
        <v>11</v>
      </c>
    </row>
    <row r="2056" spans="1:5" x14ac:dyDescent="0.2">
      <c r="A2056" t="s">
        <v>544</v>
      </c>
      <c r="B2056">
        <v>87.805300000000003</v>
      </c>
      <c r="C2056">
        <v>0</v>
      </c>
      <c r="D2056" t="s">
        <v>1645</v>
      </c>
      <c r="E2056" t="s">
        <v>1646</v>
      </c>
    </row>
    <row r="2057" spans="1:5" x14ac:dyDescent="0.2">
      <c r="A2057" t="s">
        <v>544</v>
      </c>
      <c r="B2057">
        <v>97.805300000000003</v>
      </c>
      <c r="C2057">
        <v>184</v>
      </c>
      <c r="D2057" t="s">
        <v>1647</v>
      </c>
      <c r="E2057" t="s">
        <v>1648</v>
      </c>
    </row>
    <row r="2058" spans="1:5" x14ac:dyDescent="0.2">
      <c r="A2058" t="s">
        <v>544</v>
      </c>
      <c r="B2058">
        <v>107.80500000000001</v>
      </c>
      <c r="C2058">
        <v>267</v>
      </c>
      <c r="D2058" t="s">
        <v>2548</v>
      </c>
      <c r="E2058" t="s">
        <v>2549</v>
      </c>
    </row>
    <row r="2059" spans="1:5" x14ac:dyDescent="0.2">
      <c r="A2059" t="s">
        <v>544</v>
      </c>
      <c r="B2059">
        <v>117.80500000000001</v>
      </c>
      <c r="C2059">
        <v>305</v>
      </c>
      <c r="D2059" t="s">
        <v>2550</v>
      </c>
      <c r="E2059" t="s">
        <v>2551</v>
      </c>
    </row>
    <row r="2060" spans="1:5" x14ac:dyDescent="0.2">
      <c r="A2060" t="s">
        <v>544</v>
      </c>
      <c r="B2060">
        <v>127.80500000000001</v>
      </c>
      <c r="C2060">
        <v>394</v>
      </c>
      <c r="D2060" t="s">
        <v>2552</v>
      </c>
      <c r="E2060" t="s">
        <v>2553</v>
      </c>
    </row>
    <row r="2061" spans="1:5" x14ac:dyDescent="0.2">
      <c r="A2061" t="s">
        <v>544</v>
      </c>
      <c r="B2061">
        <v>137.80500000000001</v>
      </c>
      <c r="C2061">
        <v>417</v>
      </c>
      <c r="D2061" t="s">
        <v>2554</v>
      </c>
      <c r="E2061" t="s">
        <v>2555</v>
      </c>
    </row>
    <row r="2062" spans="1:5" x14ac:dyDescent="0.2">
      <c r="A2062" t="s">
        <v>544</v>
      </c>
      <c r="B2062">
        <v>147.80500000000001</v>
      </c>
      <c r="C2062">
        <v>462</v>
      </c>
      <c r="D2062" t="s">
        <v>2556</v>
      </c>
      <c r="E2062" t="s">
        <v>2557</v>
      </c>
    </row>
    <row r="2063" spans="1:5" x14ac:dyDescent="0.2">
      <c r="A2063" t="s">
        <v>544</v>
      </c>
      <c r="B2063">
        <v>157.80500000000001</v>
      </c>
      <c r="C2063">
        <v>433</v>
      </c>
      <c r="D2063" t="s">
        <v>2558</v>
      </c>
      <c r="E2063" t="s">
        <v>2559</v>
      </c>
    </row>
    <row r="2064" spans="1:5" x14ac:dyDescent="0.2">
      <c r="A2064" t="s">
        <v>544</v>
      </c>
      <c r="B2064">
        <v>167.80500000000001</v>
      </c>
      <c r="C2064">
        <v>471</v>
      </c>
      <c r="D2064" t="s">
        <v>2560</v>
      </c>
      <c r="E2064" t="s">
        <v>2561</v>
      </c>
    </row>
    <row r="2065" spans="1:5" x14ac:dyDescent="0.2">
      <c r="A2065" t="s">
        <v>544</v>
      </c>
      <c r="B2065">
        <v>177.80500000000001</v>
      </c>
      <c r="C2065">
        <v>506</v>
      </c>
      <c r="D2065" t="s">
        <v>2562</v>
      </c>
      <c r="E2065" t="s">
        <v>2563</v>
      </c>
    </row>
    <row r="2066" spans="1:5" x14ac:dyDescent="0.2">
      <c r="A2066" t="s">
        <v>544</v>
      </c>
      <c r="B2066">
        <v>187.80500000000001</v>
      </c>
      <c r="C2066">
        <v>575</v>
      </c>
      <c r="D2066" t="s">
        <v>2564</v>
      </c>
      <c r="E2066" t="s">
        <v>2565</v>
      </c>
    </row>
    <row r="2067" spans="1:5" x14ac:dyDescent="0.2">
      <c r="A2067" t="s">
        <v>544</v>
      </c>
      <c r="B2067">
        <v>197.80500000000001</v>
      </c>
      <c r="C2067">
        <v>673</v>
      </c>
      <c r="D2067" t="s">
        <v>2566</v>
      </c>
      <c r="E2067" t="s">
        <v>2567</v>
      </c>
    </row>
    <row r="2068" spans="1:5" x14ac:dyDescent="0.2">
      <c r="A2068" t="s">
        <v>544</v>
      </c>
      <c r="B2068">
        <v>207.80500000000001</v>
      </c>
      <c r="C2068">
        <v>640</v>
      </c>
      <c r="D2068" t="s">
        <v>2568</v>
      </c>
      <c r="E2068" t="s">
        <v>2569</v>
      </c>
    </row>
    <row r="2069" spans="1:5" x14ac:dyDescent="0.2">
      <c r="A2069" t="s">
        <v>544</v>
      </c>
      <c r="B2069">
        <v>217.80500000000001</v>
      </c>
      <c r="C2069">
        <v>628</v>
      </c>
      <c r="D2069" t="s">
        <v>2570</v>
      </c>
      <c r="E2069" t="s">
        <v>2571</v>
      </c>
    </row>
    <row r="2070" spans="1:5" x14ac:dyDescent="0.2">
      <c r="A2070" t="s">
        <v>544</v>
      </c>
      <c r="B2070">
        <v>227.80500000000001</v>
      </c>
      <c r="C2070">
        <v>695</v>
      </c>
      <c r="D2070" t="s">
        <v>2572</v>
      </c>
      <c r="E2070" t="s">
        <v>2573</v>
      </c>
    </row>
    <row r="2071" spans="1:5" x14ac:dyDescent="0.2">
      <c r="A2071" t="s">
        <v>544</v>
      </c>
      <c r="B2071">
        <v>237.80500000000001</v>
      </c>
      <c r="C2071">
        <v>666</v>
      </c>
      <c r="D2071" t="s">
        <v>2574</v>
      </c>
      <c r="E2071" t="s">
        <v>2575</v>
      </c>
    </row>
    <row r="2072" spans="1:5" x14ac:dyDescent="0.2">
      <c r="A2072" t="s">
        <v>544</v>
      </c>
      <c r="B2072">
        <v>247.80500000000001</v>
      </c>
      <c r="C2072">
        <v>668</v>
      </c>
      <c r="D2072" t="s">
        <v>2576</v>
      </c>
      <c r="E2072" t="s">
        <v>2577</v>
      </c>
    </row>
    <row r="2073" spans="1:5" x14ac:dyDescent="0.2">
      <c r="A2073" t="s">
        <v>544</v>
      </c>
      <c r="B2073">
        <v>257.80500000000001</v>
      </c>
      <c r="C2073">
        <v>740</v>
      </c>
      <c r="D2073" t="s">
        <v>2578</v>
      </c>
      <c r="E2073" t="s">
        <v>2579</v>
      </c>
    </row>
    <row r="2074" spans="1:5" x14ac:dyDescent="0.2">
      <c r="A2074" t="s">
        <v>544</v>
      </c>
      <c r="B2074">
        <v>267.80500000000001</v>
      </c>
      <c r="C2074">
        <v>739</v>
      </c>
      <c r="D2074" t="s">
        <v>2580</v>
      </c>
      <c r="E2074" t="s">
        <v>2581</v>
      </c>
    </row>
    <row r="2075" spans="1:5" x14ac:dyDescent="0.2">
      <c r="A2075" t="s">
        <v>544</v>
      </c>
      <c r="B2075">
        <v>277.80500000000001</v>
      </c>
      <c r="C2075">
        <v>816</v>
      </c>
      <c r="D2075" t="s">
        <v>2582</v>
      </c>
      <c r="E2075" t="s">
        <v>2583</v>
      </c>
    </row>
    <row r="2076" spans="1:5" x14ac:dyDescent="0.2">
      <c r="A2076" t="s">
        <v>544</v>
      </c>
      <c r="B2076">
        <v>287.80500000000001</v>
      </c>
      <c r="C2076">
        <v>788</v>
      </c>
      <c r="D2076" t="s">
        <v>2584</v>
      </c>
      <c r="E2076" t="s">
        <v>2585</v>
      </c>
    </row>
    <row r="2077" spans="1:5" x14ac:dyDescent="0.2">
      <c r="A2077" t="s">
        <v>544</v>
      </c>
      <c r="B2077">
        <v>297.80500000000001</v>
      </c>
      <c r="C2077">
        <v>809</v>
      </c>
      <c r="D2077" t="s">
        <v>2586</v>
      </c>
      <c r="E2077" t="s">
        <v>2587</v>
      </c>
    </row>
    <row r="2078" spans="1:5" x14ac:dyDescent="0.2">
      <c r="A2078" t="s">
        <v>591</v>
      </c>
      <c r="B2078">
        <v>6.7888000000000002</v>
      </c>
      <c r="C2078">
        <v>0</v>
      </c>
      <c r="D2078" t="s">
        <v>11</v>
      </c>
      <c r="E2078" t="s">
        <v>11</v>
      </c>
    </row>
    <row r="2079" spans="1:5" x14ac:dyDescent="0.2">
      <c r="A2079" t="s">
        <v>591</v>
      </c>
      <c r="B2079">
        <v>16.788799999999998</v>
      </c>
      <c r="C2079">
        <v>0</v>
      </c>
      <c r="D2079" t="s">
        <v>11</v>
      </c>
      <c r="E2079" t="s">
        <v>11</v>
      </c>
    </row>
    <row r="2080" spans="1:5" x14ac:dyDescent="0.2">
      <c r="A2080" t="s">
        <v>591</v>
      </c>
      <c r="B2080">
        <v>26.788799999999998</v>
      </c>
      <c r="C2080">
        <v>0</v>
      </c>
      <c r="D2080" t="s">
        <v>11</v>
      </c>
      <c r="E2080" t="s">
        <v>11</v>
      </c>
    </row>
    <row r="2081" spans="1:5" x14ac:dyDescent="0.2">
      <c r="A2081" t="s">
        <v>591</v>
      </c>
      <c r="B2081">
        <v>36.788800000000002</v>
      </c>
      <c r="C2081">
        <v>0</v>
      </c>
      <c r="D2081" t="s">
        <v>11</v>
      </c>
      <c r="E2081" t="s">
        <v>11</v>
      </c>
    </row>
    <row r="2082" spans="1:5" x14ac:dyDescent="0.2">
      <c r="A2082" t="s">
        <v>591</v>
      </c>
      <c r="B2082">
        <v>46.788800000000002</v>
      </c>
      <c r="C2082">
        <v>0</v>
      </c>
      <c r="D2082" t="s">
        <v>11</v>
      </c>
      <c r="E2082" t="s">
        <v>11</v>
      </c>
    </row>
    <row r="2083" spans="1:5" x14ac:dyDescent="0.2">
      <c r="A2083" t="s">
        <v>591</v>
      </c>
      <c r="B2083">
        <v>56.788800000000002</v>
      </c>
      <c r="C2083">
        <v>0</v>
      </c>
      <c r="D2083" t="s">
        <v>11</v>
      </c>
      <c r="E2083" t="s">
        <v>11</v>
      </c>
    </row>
    <row r="2084" spans="1:5" x14ac:dyDescent="0.2">
      <c r="A2084" t="s">
        <v>591</v>
      </c>
      <c r="B2084">
        <v>66.788799999999995</v>
      </c>
      <c r="C2084">
        <v>0</v>
      </c>
      <c r="D2084" t="s">
        <v>11</v>
      </c>
      <c r="E2084" t="s">
        <v>11</v>
      </c>
    </row>
    <row r="2085" spans="1:5" x14ac:dyDescent="0.2">
      <c r="A2085" t="s">
        <v>591</v>
      </c>
      <c r="B2085">
        <v>76.788799999999995</v>
      </c>
      <c r="C2085">
        <v>0</v>
      </c>
      <c r="D2085" t="s">
        <v>11</v>
      </c>
      <c r="E2085" t="s">
        <v>11</v>
      </c>
    </row>
    <row r="2086" spans="1:5" x14ac:dyDescent="0.2">
      <c r="A2086" t="s">
        <v>591</v>
      </c>
      <c r="B2086">
        <v>86.788799999999995</v>
      </c>
      <c r="C2086">
        <v>0</v>
      </c>
      <c r="D2086" t="s">
        <v>11</v>
      </c>
      <c r="E2086" t="s">
        <v>11</v>
      </c>
    </row>
    <row r="2087" spans="1:5" x14ac:dyDescent="0.2">
      <c r="A2087" t="s">
        <v>591</v>
      </c>
      <c r="B2087">
        <v>96.788799999999995</v>
      </c>
      <c r="C2087">
        <v>0</v>
      </c>
      <c r="D2087" t="s">
        <v>11</v>
      </c>
      <c r="E2087" t="s">
        <v>11</v>
      </c>
    </row>
    <row r="2088" spans="1:5" x14ac:dyDescent="0.2">
      <c r="A2088" t="s">
        <v>591</v>
      </c>
      <c r="B2088">
        <v>106.789</v>
      </c>
      <c r="C2088">
        <v>168</v>
      </c>
      <c r="D2088" t="s">
        <v>1689</v>
      </c>
      <c r="E2088" t="s">
        <v>1690</v>
      </c>
    </row>
    <row r="2089" spans="1:5" x14ac:dyDescent="0.2">
      <c r="A2089" t="s">
        <v>591</v>
      </c>
      <c r="B2089">
        <v>116.789</v>
      </c>
      <c r="C2089">
        <v>246</v>
      </c>
      <c r="D2089" t="s">
        <v>2588</v>
      </c>
      <c r="E2089" t="s">
        <v>2589</v>
      </c>
    </row>
    <row r="2090" spans="1:5" x14ac:dyDescent="0.2">
      <c r="A2090" t="s">
        <v>591</v>
      </c>
      <c r="B2090">
        <v>126.789</v>
      </c>
      <c r="C2090">
        <v>227</v>
      </c>
      <c r="D2090" t="s">
        <v>2590</v>
      </c>
      <c r="E2090" t="s">
        <v>2591</v>
      </c>
    </row>
    <row r="2091" spans="1:5" x14ac:dyDescent="0.2">
      <c r="A2091" t="s">
        <v>591</v>
      </c>
      <c r="B2091">
        <v>136.78899999999999</v>
      </c>
      <c r="C2091">
        <v>368</v>
      </c>
      <c r="D2091" t="s">
        <v>2592</v>
      </c>
      <c r="E2091" t="s">
        <v>2593</v>
      </c>
    </row>
    <row r="2092" spans="1:5" x14ac:dyDescent="0.2">
      <c r="A2092" t="s">
        <v>591</v>
      </c>
      <c r="B2092">
        <v>146.78899999999999</v>
      </c>
      <c r="C2092">
        <v>392</v>
      </c>
      <c r="D2092" t="s">
        <v>2594</v>
      </c>
      <c r="E2092" t="s">
        <v>2595</v>
      </c>
    </row>
    <row r="2093" spans="1:5" x14ac:dyDescent="0.2">
      <c r="A2093" t="s">
        <v>591</v>
      </c>
      <c r="B2093">
        <v>156.78899999999999</v>
      </c>
      <c r="C2093">
        <v>436</v>
      </c>
      <c r="D2093" t="s">
        <v>2596</v>
      </c>
      <c r="E2093" t="s">
        <v>2597</v>
      </c>
    </row>
    <row r="2094" spans="1:5" x14ac:dyDescent="0.2">
      <c r="A2094" t="s">
        <v>591</v>
      </c>
      <c r="B2094">
        <v>166.78899999999999</v>
      </c>
      <c r="C2094">
        <v>410</v>
      </c>
      <c r="D2094" t="s">
        <v>2598</v>
      </c>
      <c r="E2094" t="s">
        <v>2599</v>
      </c>
    </row>
    <row r="2095" spans="1:5" x14ac:dyDescent="0.2">
      <c r="A2095" t="s">
        <v>591</v>
      </c>
      <c r="B2095">
        <v>176.78899999999999</v>
      </c>
      <c r="C2095">
        <v>386</v>
      </c>
      <c r="D2095" t="s">
        <v>2600</v>
      </c>
      <c r="E2095" t="s">
        <v>2601</v>
      </c>
    </row>
    <row r="2096" spans="1:5" x14ac:dyDescent="0.2">
      <c r="A2096" t="s">
        <v>591</v>
      </c>
      <c r="B2096">
        <v>186.78899999999999</v>
      </c>
      <c r="C2096">
        <v>424</v>
      </c>
      <c r="D2096" t="s">
        <v>2602</v>
      </c>
      <c r="E2096" t="s">
        <v>2603</v>
      </c>
    </row>
    <row r="2097" spans="1:5" x14ac:dyDescent="0.2">
      <c r="A2097" t="s">
        <v>591</v>
      </c>
      <c r="B2097">
        <v>196.78899999999999</v>
      </c>
      <c r="C2097">
        <v>512</v>
      </c>
      <c r="D2097" t="s">
        <v>2604</v>
      </c>
      <c r="E2097" t="s">
        <v>2605</v>
      </c>
    </row>
    <row r="2098" spans="1:5" x14ac:dyDescent="0.2">
      <c r="A2098" t="s">
        <v>591</v>
      </c>
      <c r="B2098">
        <v>206.78899999999999</v>
      </c>
      <c r="C2098">
        <v>574</v>
      </c>
      <c r="D2098" t="s">
        <v>2606</v>
      </c>
      <c r="E2098" t="s">
        <v>2607</v>
      </c>
    </row>
    <row r="2099" spans="1:5" x14ac:dyDescent="0.2">
      <c r="A2099" t="s">
        <v>591</v>
      </c>
      <c r="B2099">
        <v>216.78899999999999</v>
      </c>
      <c r="C2099">
        <v>614</v>
      </c>
      <c r="D2099" t="s">
        <v>2608</v>
      </c>
      <c r="E2099" t="s">
        <v>2609</v>
      </c>
    </row>
    <row r="2100" spans="1:5" x14ac:dyDescent="0.2">
      <c r="A2100" t="s">
        <v>591</v>
      </c>
      <c r="B2100">
        <v>226.78899999999999</v>
      </c>
      <c r="C2100">
        <v>587</v>
      </c>
      <c r="D2100" t="s">
        <v>2610</v>
      </c>
      <c r="E2100" t="s">
        <v>2611</v>
      </c>
    </row>
    <row r="2101" spans="1:5" x14ac:dyDescent="0.2">
      <c r="A2101" t="s">
        <v>591</v>
      </c>
      <c r="B2101">
        <v>236.78899999999999</v>
      </c>
      <c r="C2101">
        <v>653</v>
      </c>
      <c r="D2101" t="s">
        <v>2612</v>
      </c>
      <c r="E2101" t="s">
        <v>2613</v>
      </c>
    </row>
    <row r="2102" spans="1:5" x14ac:dyDescent="0.2">
      <c r="A2102" t="s">
        <v>591</v>
      </c>
      <c r="B2102">
        <v>246.78899999999999</v>
      </c>
      <c r="C2102">
        <v>641</v>
      </c>
      <c r="D2102" t="s">
        <v>2614</v>
      </c>
      <c r="E2102" t="s">
        <v>2615</v>
      </c>
    </row>
    <row r="2103" spans="1:5" x14ac:dyDescent="0.2">
      <c r="A2103" t="s">
        <v>591</v>
      </c>
      <c r="B2103">
        <v>256.78899999999999</v>
      </c>
      <c r="C2103">
        <v>616</v>
      </c>
      <c r="D2103" t="s">
        <v>2616</v>
      </c>
      <c r="E2103" t="s">
        <v>2617</v>
      </c>
    </row>
    <row r="2104" spans="1:5" x14ac:dyDescent="0.2">
      <c r="A2104" t="s">
        <v>591</v>
      </c>
      <c r="B2104">
        <v>266.78899999999999</v>
      </c>
      <c r="C2104">
        <v>715</v>
      </c>
      <c r="D2104" t="s">
        <v>2618</v>
      </c>
      <c r="E2104" t="s">
        <v>2619</v>
      </c>
    </row>
    <row r="2105" spans="1:5" x14ac:dyDescent="0.2">
      <c r="A2105" t="s">
        <v>591</v>
      </c>
      <c r="B2105">
        <v>276.78899999999999</v>
      </c>
      <c r="C2105">
        <v>715</v>
      </c>
      <c r="D2105" t="s">
        <v>2620</v>
      </c>
      <c r="E2105" t="s">
        <v>2621</v>
      </c>
    </row>
    <row r="2106" spans="1:5" x14ac:dyDescent="0.2">
      <c r="A2106" t="s">
        <v>591</v>
      </c>
      <c r="B2106">
        <v>286.78899999999999</v>
      </c>
      <c r="C2106">
        <v>715</v>
      </c>
      <c r="D2106" t="s">
        <v>2622</v>
      </c>
      <c r="E2106" t="s">
        <v>2623</v>
      </c>
    </row>
    <row r="2107" spans="1:5" x14ac:dyDescent="0.2">
      <c r="A2107" t="s">
        <v>591</v>
      </c>
      <c r="B2107">
        <v>296.78899999999999</v>
      </c>
      <c r="C2107">
        <v>764</v>
      </c>
      <c r="D2107" t="s">
        <v>2624</v>
      </c>
      <c r="E2107" t="s">
        <v>2625</v>
      </c>
    </row>
    <row r="2108" spans="1:5" x14ac:dyDescent="0.2">
      <c r="A2108" t="s">
        <v>636</v>
      </c>
      <c r="B2108">
        <v>1.1827399999999999</v>
      </c>
      <c r="C2108">
        <v>0</v>
      </c>
      <c r="D2108" t="s">
        <v>11</v>
      </c>
      <c r="E2108" t="s">
        <v>11</v>
      </c>
    </row>
    <row r="2109" spans="1:5" x14ac:dyDescent="0.2">
      <c r="A2109" t="s">
        <v>636</v>
      </c>
      <c r="B2109">
        <v>11.182700000000001</v>
      </c>
      <c r="C2109">
        <v>0</v>
      </c>
      <c r="D2109" t="s">
        <v>11</v>
      </c>
      <c r="E2109" t="s">
        <v>11</v>
      </c>
    </row>
    <row r="2110" spans="1:5" x14ac:dyDescent="0.2">
      <c r="A2110" t="s">
        <v>636</v>
      </c>
      <c r="B2110">
        <v>21.182700000000001</v>
      </c>
      <c r="C2110">
        <v>0</v>
      </c>
      <c r="D2110" t="s">
        <v>11</v>
      </c>
      <c r="E2110" t="s">
        <v>11</v>
      </c>
    </row>
    <row r="2111" spans="1:5" x14ac:dyDescent="0.2">
      <c r="A2111" t="s">
        <v>636</v>
      </c>
      <c r="B2111">
        <v>31.182700000000001</v>
      </c>
      <c r="C2111">
        <v>0</v>
      </c>
      <c r="D2111" t="s">
        <v>11</v>
      </c>
      <c r="E2111" t="s">
        <v>11</v>
      </c>
    </row>
    <row r="2112" spans="1:5" x14ac:dyDescent="0.2">
      <c r="A2112" t="s">
        <v>636</v>
      </c>
      <c r="B2112">
        <v>41.182699999999997</v>
      </c>
      <c r="C2112">
        <v>0</v>
      </c>
      <c r="D2112" t="s">
        <v>11</v>
      </c>
      <c r="E2112" t="s">
        <v>11</v>
      </c>
    </row>
    <row r="2113" spans="1:5" x14ac:dyDescent="0.2">
      <c r="A2113" t="s">
        <v>636</v>
      </c>
      <c r="B2113">
        <v>51.182699999999997</v>
      </c>
      <c r="C2113">
        <v>0</v>
      </c>
      <c r="D2113" t="s">
        <v>11</v>
      </c>
      <c r="E2113" t="s">
        <v>11</v>
      </c>
    </row>
    <row r="2114" spans="1:5" x14ac:dyDescent="0.2">
      <c r="A2114" t="s">
        <v>636</v>
      </c>
      <c r="B2114">
        <v>61.182699999999997</v>
      </c>
      <c r="C2114">
        <v>0</v>
      </c>
      <c r="D2114" t="s">
        <v>11</v>
      </c>
      <c r="E2114" t="s">
        <v>11</v>
      </c>
    </row>
    <row r="2115" spans="1:5" x14ac:dyDescent="0.2">
      <c r="A2115" t="s">
        <v>636</v>
      </c>
      <c r="B2115">
        <v>71.182699999999997</v>
      </c>
      <c r="C2115">
        <v>0</v>
      </c>
      <c r="D2115" t="s">
        <v>11</v>
      </c>
      <c r="E2115" t="s">
        <v>11</v>
      </c>
    </row>
    <row r="2116" spans="1:5" x14ac:dyDescent="0.2">
      <c r="A2116" t="s">
        <v>636</v>
      </c>
      <c r="B2116">
        <v>81.182699999999997</v>
      </c>
      <c r="C2116">
        <v>0</v>
      </c>
      <c r="D2116" t="s">
        <v>11</v>
      </c>
      <c r="E2116" t="s">
        <v>11</v>
      </c>
    </row>
    <row r="2117" spans="1:5" x14ac:dyDescent="0.2">
      <c r="A2117" t="s">
        <v>636</v>
      </c>
      <c r="B2117">
        <v>91.182699999999997</v>
      </c>
      <c r="C2117">
        <v>0</v>
      </c>
      <c r="D2117" t="s">
        <v>11</v>
      </c>
      <c r="E2117" t="s">
        <v>11</v>
      </c>
    </row>
    <row r="2118" spans="1:5" x14ac:dyDescent="0.2">
      <c r="A2118" t="s">
        <v>636</v>
      </c>
      <c r="B2118">
        <v>101.18300000000001</v>
      </c>
      <c r="C2118">
        <v>0</v>
      </c>
      <c r="D2118" t="s">
        <v>11</v>
      </c>
      <c r="E2118" t="s">
        <v>11</v>
      </c>
    </row>
    <row r="2119" spans="1:5" x14ac:dyDescent="0.2">
      <c r="A2119" t="s">
        <v>636</v>
      </c>
      <c r="B2119">
        <v>111.18300000000001</v>
      </c>
      <c r="C2119">
        <v>0</v>
      </c>
      <c r="D2119" t="s">
        <v>2626</v>
      </c>
      <c r="E2119" t="s">
        <v>2627</v>
      </c>
    </row>
    <row r="2120" spans="1:5" x14ac:dyDescent="0.2">
      <c r="A2120" t="s">
        <v>636</v>
      </c>
      <c r="B2120">
        <v>121.18300000000001</v>
      </c>
      <c r="C2120">
        <v>148</v>
      </c>
      <c r="D2120" t="s">
        <v>2628</v>
      </c>
      <c r="E2120" t="s">
        <v>2629</v>
      </c>
    </row>
    <row r="2121" spans="1:5" x14ac:dyDescent="0.2">
      <c r="A2121" t="s">
        <v>636</v>
      </c>
      <c r="B2121">
        <v>131.18299999999999</v>
      </c>
      <c r="C2121">
        <v>219</v>
      </c>
      <c r="D2121" t="s">
        <v>2630</v>
      </c>
      <c r="E2121" t="s">
        <v>2631</v>
      </c>
    </row>
    <row r="2122" spans="1:5" x14ac:dyDescent="0.2">
      <c r="A2122" t="s">
        <v>636</v>
      </c>
      <c r="B2122">
        <v>141.18299999999999</v>
      </c>
      <c r="C2122">
        <v>254</v>
      </c>
      <c r="D2122" t="s">
        <v>2632</v>
      </c>
      <c r="E2122" t="s">
        <v>2633</v>
      </c>
    </row>
    <row r="2123" spans="1:5" x14ac:dyDescent="0.2">
      <c r="A2123" t="s">
        <v>636</v>
      </c>
      <c r="B2123">
        <v>151.18299999999999</v>
      </c>
      <c r="C2123">
        <v>333</v>
      </c>
      <c r="D2123" t="s">
        <v>2634</v>
      </c>
      <c r="E2123" t="s">
        <v>2635</v>
      </c>
    </row>
    <row r="2124" spans="1:5" x14ac:dyDescent="0.2">
      <c r="A2124" t="s">
        <v>636</v>
      </c>
      <c r="B2124">
        <v>161.18299999999999</v>
      </c>
      <c r="C2124">
        <v>357</v>
      </c>
      <c r="D2124" t="s">
        <v>2636</v>
      </c>
      <c r="E2124" t="s">
        <v>2637</v>
      </c>
    </row>
    <row r="2125" spans="1:5" x14ac:dyDescent="0.2">
      <c r="A2125" t="s">
        <v>636</v>
      </c>
      <c r="B2125">
        <v>171.18299999999999</v>
      </c>
      <c r="C2125">
        <v>399</v>
      </c>
      <c r="D2125" t="s">
        <v>2638</v>
      </c>
      <c r="E2125" t="s">
        <v>2639</v>
      </c>
    </row>
    <row r="2126" spans="1:5" x14ac:dyDescent="0.2">
      <c r="A2126" t="s">
        <v>636</v>
      </c>
      <c r="B2126">
        <v>181.18299999999999</v>
      </c>
      <c r="C2126">
        <v>377</v>
      </c>
      <c r="D2126" t="s">
        <v>2640</v>
      </c>
      <c r="E2126" t="s">
        <v>2641</v>
      </c>
    </row>
    <row r="2127" spans="1:5" x14ac:dyDescent="0.2">
      <c r="A2127" t="s">
        <v>636</v>
      </c>
      <c r="B2127">
        <v>191.18299999999999</v>
      </c>
      <c r="C2127">
        <v>357</v>
      </c>
      <c r="D2127" t="s">
        <v>2642</v>
      </c>
      <c r="E2127" t="s">
        <v>2643</v>
      </c>
    </row>
    <row r="2128" spans="1:5" x14ac:dyDescent="0.2">
      <c r="A2128" t="s">
        <v>636</v>
      </c>
      <c r="B2128">
        <v>201.18299999999999</v>
      </c>
      <c r="C2128">
        <v>393</v>
      </c>
      <c r="D2128" t="s">
        <v>2644</v>
      </c>
      <c r="E2128" t="s">
        <v>2645</v>
      </c>
    </row>
    <row r="2129" spans="1:5" x14ac:dyDescent="0.2">
      <c r="A2129" t="s">
        <v>636</v>
      </c>
      <c r="B2129">
        <v>211.18299999999999</v>
      </c>
      <c r="C2129">
        <v>477</v>
      </c>
      <c r="D2129" t="s">
        <v>2646</v>
      </c>
      <c r="E2129" t="s">
        <v>2647</v>
      </c>
    </row>
    <row r="2130" spans="1:5" x14ac:dyDescent="0.2">
      <c r="A2130" t="s">
        <v>636</v>
      </c>
      <c r="B2130">
        <v>221.18299999999999</v>
      </c>
      <c r="C2130">
        <v>537</v>
      </c>
      <c r="D2130" t="s">
        <v>2648</v>
      </c>
      <c r="E2130" t="s">
        <v>2649</v>
      </c>
    </row>
    <row r="2131" spans="1:5" x14ac:dyDescent="0.2">
      <c r="A2131" t="s">
        <v>636</v>
      </c>
      <c r="B2131">
        <v>231.18299999999999</v>
      </c>
      <c r="C2131">
        <v>576</v>
      </c>
      <c r="D2131" t="s">
        <v>2650</v>
      </c>
      <c r="E2131" t="s">
        <v>2651</v>
      </c>
    </row>
    <row r="2132" spans="1:5" x14ac:dyDescent="0.2">
      <c r="A2132" t="s">
        <v>636</v>
      </c>
      <c r="B2132">
        <v>241.18299999999999</v>
      </c>
      <c r="C2132">
        <v>552</v>
      </c>
      <c r="D2132" t="s">
        <v>2652</v>
      </c>
      <c r="E2132" t="s">
        <v>2653</v>
      </c>
    </row>
    <row r="2133" spans="1:5" x14ac:dyDescent="0.2">
      <c r="A2133" t="s">
        <v>636</v>
      </c>
      <c r="B2133">
        <v>251.18299999999999</v>
      </c>
      <c r="C2133">
        <v>544</v>
      </c>
      <c r="D2133" t="s">
        <v>2654</v>
      </c>
      <c r="E2133" t="s">
        <v>2655</v>
      </c>
    </row>
    <row r="2134" spans="1:5" x14ac:dyDescent="0.2">
      <c r="A2134" t="s">
        <v>636</v>
      </c>
      <c r="B2134">
        <v>261.18299999999999</v>
      </c>
      <c r="C2134">
        <v>606</v>
      </c>
      <c r="D2134" t="s">
        <v>2656</v>
      </c>
      <c r="E2134" t="s">
        <v>2657</v>
      </c>
    </row>
    <row r="2135" spans="1:5" x14ac:dyDescent="0.2">
      <c r="A2135" t="s">
        <v>636</v>
      </c>
      <c r="B2135">
        <v>271.18299999999999</v>
      </c>
      <c r="C2135">
        <v>584</v>
      </c>
      <c r="D2135" t="s">
        <v>2658</v>
      </c>
      <c r="E2135" t="s">
        <v>2659</v>
      </c>
    </row>
    <row r="2136" spans="1:5" x14ac:dyDescent="0.2">
      <c r="A2136" t="s">
        <v>636</v>
      </c>
      <c r="B2136">
        <v>281.18299999999999</v>
      </c>
      <c r="C2136">
        <v>678</v>
      </c>
      <c r="D2136" t="s">
        <v>2660</v>
      </c>
      <c r="E2136" t="s">
        <v>2661</v>
      </c>
    </row>
    <row r="2137" spans="1:5" x14ac:dyDescent="0.2">
      <c r="A2137" t="s">
        <v>636</v>
      </c>
      <c r="B2137">
        <v>291.18299999999999</v>
      </c>
      <c r="C2137">
        <v>679</v>
      </c>
      <c r="D2137" t="s">
        <v>2662</v>
      </c>
      <c r="E2137" t="s">
        <v>2663</v>
      </c>
    </row>
    <row r="2138" spans="1:5" x14ac:dyDescent="0.2">
      <c r="A2138" t="s">
        <v>5</v>
      </c>
      <c r="B2138" t="s">
        <v>6</v>
      </c>
      <c r="C2138" t="s">
        <v>7</v>
      </c>
      <c r="D2138" t="s">
        <v>8</v>
      </c>
      <c r="E2138" t="s">
        <v>9</v>
      </c>
    </row>
    <row r="2139" spans="1:5" x14ac:dyDescent="0.2">
      <c r="A2139" t="s">
        <v>10</v>
      </c>
      <c r="B2139">
        <v>8.7008700000000001</v>
      </c>
      <c r="C2139">
        <v>0</v>
      </c>
      <c r="D2139" t="s">
        <v>11</v>
      </c>
      <c r="E2139" t="s">
        <v>11</v>
      </c>
    </row>
    <row r="2140" spans="1:5" x14ac:dyDescent="0.2">
      <c r="A2140" t="s">
        <v>10</v>
      </c>
      <c r="B2140">
        <v>18.700900000000001</v>
      </c>
      <c r="C2140">
        <v>0</v>
      </c>
      <c r="D2140" t="s">
        <v>11</v>
      </c>
      <c r="E2140" t="s">
        <v>11</v>
      </c>
    </row>
    <row r="2141" spans="1:5" x14ac:dyDescent="0.2">
      <c r="A2141" t="s">
        <v>10</v>
      </c>
      <c r="B2141">
        <v>28.700900000000001</v>
      </c>
      <c r="C2141">
        <v>0</v>
      </c>
      <c r="D2141" t="s">
        <v>11</v>
      </c>
      <c r="E2141" t="s">
        <v>11</v>
      </c>
    </row>
    <row r="2142" spans="1:5" x14ac:dyDescent="0.2">
      <c r="A2142" t="s">
        <v>10</v>
      </c>
      <c r="B2142">
        <v>38.700899999999997</v>
      </c>
      <c r="C2142">
        <v>0</v>
      </c>
      <c r="D2142" t="s">
        <v>11</v>
      </c>
      <c r="E2142" t="s">
        <v>11</v>
      </c>
    </row>
    <row r="2143" spans="1:5" x14ac:dyDescent="0.2">
      <c r="A2143" t="s">
        <v>10</v>
      </c>
      <c r="B2143">
        <v>48.700899999999997</v>
      </c>
      <c r="C2143">
        <v>0</v>
      </c>
      <c r="D2143" t="s">
        <v>11</v>
      </c>
      <c r="E2143" t="s">
        <v>11</v>
      </c>
    </row>
    <row r="2144" spans="1:5" x14ac:dyDescent="0.2">
      <c r="A2144" t="s">
        <v>10</v>
      </c>
      <c r="B2144">
        <v>58.700899999999997</v>
      </c>
      <c r="C2144">
        <v>0</v>
      </c>
      <c r="D2144" t="s">
        <v>11</v>
      </c>
      <c r="E2144" t="s">
        <v>11</v>
      </c>
    </row>
    <row r="2145" spans="1:5" x14ac:dyDescent="0.2">
      <c r="A2145" t="s">
        <v>10</v>
      </c>
      <c r="B2145">
        <v>68.700900000000004</v>
      </c>
      <c r="C2145">
        <v>0</v>
      </c>
      <c r="D2145" t="s">
        <v>11</v>
      </c>
      <c r="E2145" t="s">
        <v>11</v>
      </c>
    </row>
    <row r="2146" spans="1:5" x14ac:dyDescent="0.2">
      <c r="A2146" t="s">
        <v>10</v>
      </c>
      <c r="B2146">
        <v>78.700900000000004</v>
      </c>
      <c r="C2146">
        <v>0</v>
      </c>
      <c r="D2146" t="s">
        <v>11</v>
      </c>
      <c r="E2146" t="s">
        <v>11</v>
      </c>
    </row>
    <row r="2147" spans="1:5" x14ac:dyDescent="0.2">
      <c r="A2147" t="s">
        <v>10</v>
      </c>
      <c r="B2147">
        <v>88.700900000000004</v>
      </c>
      <c r="C2147">
        <v>0</v>
      </c>
      <c r="D2147" t="s">
        <v>11</v>
      </c>
      <c r="E2147" t="s">
        <v>11</v>
      </c>
    </row>
    <row r="2148" spans="1:5" x14ac:dyDescent="0.2">
      <c r="A2148" t="s">
        <v>10</v>
      </c>
      <c r="B2148">
        <v>98.700900000000004</v>
      </c>
      <c r="C2148">
        <v>0</v>
      </c>
      <c r="D2148" t="s">
        <v>11</v>
      </c>
      <c r="E2148" t="s">
        <v>11</v>
      </c>
    </row>
    <row r="2149" spans="1:5" x14ac:dyDescent="0.2">
      <c r="A2149" t="s">
        <v>10</v>
      </c>
      <c r="B2149">
        <v>108.70099999999999</v>
      </c>
      <c r="C2149">
        <v>0</v>
      </c>
      <c r="D2149" t="s">
        <v>11</v>
      </c>
      <c r="E2149" t="s">
        <v>11</v>
      </c>
    </row>
    <row r="2150" spans="1:5" x14ac:dyDescent="0.2">
      <c r="A2150" t="s">
        <v>10</v>
      </c>
      <c r="B2150">
        <v>118.70099999999999</v>
      </c>
      <c r="C2150">
        <v>0</v>
      </c>
      <c r="D2150" t="s">
        <v>11</v>
      </c>
      <c r="E2150" t="s">
        <v>11</v>
      </c>
    </row>
    <row r="2151" spans="1:5" x14ac:dyDescent="0.2">
      <c r="A2151" t="s">
        <v>10</v>
      </c>
      <c r="B2151">
        <v>128.70099999999999</v>
      </c>
      <c r="C2151">
        <v>0</v>
      </c>
      <c r="D2151" t="s">
        <v>11</v>
      </c>
      <c r="E2151" t="s">
        <v>11</v>
      </c>
    </row>
    <row r="2152" spans="1:5" x14ac:dyDescent="0.2">
      <c r="A2152" t="s">
        <v>10</v>
      </c>
      <c r="B2152">
        <v>138.70099999999999</v>
      </c>
      <c r="C2152">
        <v>0</v>
      </c>
      <c r="D2152" t="s">
        <v>11</v>
      </c>
      <c r="E2152" t="s">
        <v>11</v>
      </c>
    </row>
    <row r="2153" spans="1:5" x14ac:dyDescent="0.2">
      <c r="A2153" t="s">
        <v>10</v>
      </c>
      <c r="B2153">
        <v>148.70099999999999</v>
      </c>
      <c r="C2153">
        <v>0</v>
      </c>
      <c r="D2153" t="s">
        <v>11</v>
      </c>
      <c r="E2153" t="s">
        <v>11</v>
      </c>
    </row>
    <row r="2154" spans="1:5" x14ac:dyDescent="0.2">
      <c r="A2154" t="s">
        <v>10</v>
      </c>
      <c r="B2154">
        <v>158.70099999999999</v>
      </c>
      <c r="C2154">
        <v>0</v>
      </c>
      <c r="D2154" t="s">
        <v>11</v>
      </c>
      <c r="E2154" t="s">
        <v>11</v>
      </c>
    </row>
    <row r="2155" spans="1:5" x14ac:dyDescent="0.2">
      <c r="A2155" t="s">
        <v>10</v>
      </c>
      <c r="B2155">
        <v>168.70099999999999</v>
      </c>
      <c r="C2155">
        <v>0</v>
      </c>
      <c r="D2155" t="s">
        <v>11</v>
      </c>
      <c r="E2155" t="s">
        <v>11</v>
      </c>
    </row>
    <row r="2156" spans="1:5" x14ac:dyDescent="0.2">
      <c r="A2156" t="s">
        <v>10</v>
      </c>
      <c r="B2156">
        <v>178.70099999999999</v>
      </c>
      <c r="C2156">
        <v>0</v>
      </c>
      <c r="D2156" t="s">
        <v>11</v>
      </c>
      <c r="E2156" t="s">
        <v>11</v>
      </c>
    </row>
    <row r="2157" spans="1:5" x14ac:dyDescent="0.2">
      <c r="A2157" t="s">
        <v>10</v>
      </c>
      <c r="B2157">
        <v>188.70099999999999</v>
      </c>
      <c r="C2157">
        <v>0</v>
      </c>
      <c r="D2157" t="s">
        <v>11</v>
      </c>
      <c r="E2157" t="s">
        <v>11</v>
      </c>
    </row>
    <row r="2158" spans="1:5" x14ac:dyDescent="0.2">
      <c r="A2158" t="s">
        <v>10</v>
      </c>
      <c r="B2158">
        <v>198.70099999999999</v>
      </c>
      <c r="C2158">
        <v>0</v>
      </c>
      <c r="D2158" t="s">
        <v>11</v>
      </c>
      <c r="E2158" t="s">
        <v>11</v>
      </c>
    </row>
    <row r="2159" spans="1:5" x14ac:dyDescent="0.2">
      <c r="A2159" t="s">
        <v>10</v>
      </c>
      <c r="B2159">
        <v>208.70099999999999</v>
      </c>
      <c r="C2159">
        <v>0</v>
      </c>
      <c r="D2159" t="s">
        <v>11</v>
      </c>
      <c r="E2159" t="s">
        <v>11</v>
      </c>
    </row>
    <row r="2160" spans="1:5" x14ac:dyDescent="0.2">
      <c r="A2160" t="s">
        <v>10</v>
      </c>
      <c r="B2160">
        <v>218.70099999999999</v>
      </c>
      <c r="C2160">
        <v>0</v>
      </c>
      <c r="D2160" t="s">
        <v>11</v>
      </c>
      <c r="E2160" t="s">
        <v>11</v>
      </c>
    </row>
    <row r="2161" spans="1:5" x14ac:dyDescent="0.2">
      <c r="A2161" t="s">
        <v>10</v>
      </c>
      <c r="B2161">
        <v>228.70099999999999</v>
      </c>
      <c r="C2161">
        <v>0</v>
      </c>
      <c r="D2161" t="s">
        <v>11</v>
      </c>
      <c r="E2161" t="s">
        <v>11</v>
      </c>
    </row>
    <row r="2162" spans="1:5" x14ac:dyDescent="0.2">
      <c r="A2162" t="s">
        <v>10</v>
      </c>
      <c r="B2162">
        <v>238.70099999999999</v>
      </c>
      <c r="C2162">
        <v>0</v>
      </c>
      <c r="D2162" t="s">
        <v>11</v>
      </c>
      <c r="E2162" t="s">
        <v>11</v>
      </c>
    </row>
    <row r="2163" spans="1:5" x14ac:dyDescent="0.2">
      <c r="A2163" t="s">
        <v>10</v>
      </c>
      <c r="B2163">
        <v>248.70099999999999</v>
      </c>
      <c r="C2163">
        <v>0</v>
      </c>
      <c r="D2163" t="s">
        <v>11</v>
      </c>
      <c r="E2163" t="s">
        <v>11</v>
      </c>
    </row>
    <row r="2164" spans="1:5" x14ac:dyDescent="0.2">
      <c r="A2164" t="s">
        <v>10</v>
      </c>
      <c r="B2164">
        <v>258.70100000000002</v>
      </c>
      <c r="C2164">
        <v>0</v>
      </c>
      <c r="D2164" t="s">
        <v>11</v>
      </c>
      <c r="E2164" t="s">
        <v>11</v>
      </c>
    </row>
    <row r="2165" spans="1:5" x14ac:dyDescent="0.2">
      <c r="A2165" t="s">
        <v>10</v>
      </c>
      <c r="B2165">
        <v>268.70100000000002</v>
      </c>
      <c r="C2165">
        <v>0</v>
      </c>
      <c r="D2165" t="s">
        <v>11</v>
      </c>
      <c r="E2165" t="s">
        <v>11</v>
      </c>
    </row>
    <row r="2166" spans="1:5" x14ac:dyDescent="0.2">
      <c r="A2166" t="s">
        <v>10</v>
      </c>
      <c r="B2166">
        <v>278.70100000000002</v>
      </c>
      <c r="C2166">
        <v>0</v>
      </c>
      <c r="D2166" t="s">
        <v>11</v>
      </c>
      <c r="E2166" t="s">
        <v>11</v>
      </c>
    </row>
    <row r="2167" spans="1:5" x14ac:dyDescent="0.2">
      <c r="A2167" t="s">
        <v>10</v>
      </c>
      <c r="B2167">
        <v>288.70100000000002</v>
      </c>
      <c r="C2167">
        <v>0</v>
      </c>
      <c r="D2167" t="s">
        <v>11</v>
      </c>
      <c r="E2167" t="s">
        <v>11</v>
      </c>
    </row>
    <row r="2168" spans="1:5" x14ac:dyDescent="0.2">
      <c r="A2168" t="s">
        <v>10</v>
      </c>
      <c r="B2168">
        <v>298.70100000000002</v>
      </c>
      <c r="C2168">
        <v>0</v>
      </c>
      <c r="D2168" t="s">
        <v>11</v>
      </c>
      <c r="E2168" t="s">
        <v>11</v>
      </c>
    </row>
    <row r="2169" spans="1:5" x14ac:dyDescent="0.2">
      <c r="A2169" t="s">
        <v>12</v>
      </c>
      <c r="B2169">
        <v>7.2063300000000003</v>
      </c>
      <c r="C2169">
        <v>0</v>
      </c>
      <c r="D2169" t="s">
        <v>11</v>
      </c>
      <c r="E2169" t="s">
        <v>11</v>
      </c>
    </row>
    <row r="2170" spans="1:5" x14ac:dyDescent="0.2">
      <c r="A2170" t="s">
        <v>12</v>
      </c>
      <c r="B2170">
        <v>17.206299999999999</v>
      </c>
      <c r="C2170">
        <v>0</v>
      </c>
      <c r="D2170" t="s">
        <v>11</v>
      </c>
      <c r="E2170" t="s">
        <v>11</v>
      </c>
    </row>
    <row r="2171" spans="1:5" x14ac:dyDescent="0.2">
      <c r="A2171" t="s">
        <v>12</v>
      </c>
      <c r="B2171">
        <v>27.206299999999999</v>
      </c>
      <c r="C2171">
        <v>0</v>
      </c>
      <c r="D2171" t="s">
        <v>11</v>
      </c>
      <c r="E2171" t="s">
        <v>11</v>
      </c>
    </row>
    <row r="2172" spans="1:5" x14ac:dyDescent="0.2">
      <c r="A2172" t="s">
        <v>12</v>
      </c>
      <c r="B2172">
        <v>37.206299999999999</v>
      </c>
      <c r="C2172">
        <v>0</v>
      </c>
      <c r="D2172" t="s">
        <v>11</v>
      </c>
      <c r="E2172" t="s">
        <v>11</v>
      </c>
    </row>
    <row r="2173" spans="1:5" x14ac:dyDescent="0.2">
      <c r="A2173" t="s">
        <v>12</v>
      </c>
      <c r="B2173">
        <v>47.206299999999999</v>
      </c>
      <c r="C2173">
        <v>0</v>
      </c>
      <c r="D2173" t="s">
        <v>11</v>
      </c>
      <c r="E2173" t="s">
        <v>11</v>
      </c>
    </row>
    <row r="2174" spans="1:5" x14ac:dyDescent="0.2">
      <c r="A2174" t="s">
        <v>12</v>
      </c>
      <c r="B2174">
        <v>57.206299999999999</v>
      </c>
      <c r="C2174">
        <v>0</v>
      </c>
      <c r="D2174" t="s">
        <v>11</v>
      </c>
      <c r="E2174" t="s">
        <v>11</v>
      </c>
    </row>
    <row r="2175" spans="1:5" x14ac:dyDescent="0.2">
      <c r="A2175" t="s">
        <v>12</v>
      </c>
      <c r="B2175">
        <v>67.206299999999999</v>
      </c>
      <c r="C2175">
        <v>0</v>
      </c>
      <c r="D2175" t="s">
        <v>11</v>
      </c>
      <c r="E2175" t="s">
        <v>11</v>
      </c>
    </row>
    <row r="2176" spans="1:5" x14ac:dyDescent="0.2">
      <c r="A2176" t="s">
        <v>12</v>
      </c>
      <c r="B2176">
        <v>77.206299999999999</v>
      </c>
      <c r="C2176">
        <v>0</v>
      </c>
      <c r="D2176" t="s">
        <v>11</v>
      </c>
      <c r="E2176" t="s">
        <v>11</v>
      </c>
    </row>
    <row r="2177" spans="1:5" x14ac:dyDescent="0.2">
      <c r="A2177" t="s">
        <v>12</v>
      </c>
      <c r="B2177">
        <v>87.206299999999999</v>
      </c>
      <c r="C2177">
        <v>0</v>
      </c>
      <c r="D2177" t="s">
        <v>11</v>
      </c>
      <c r="E2177" t="s">
        <v>11</v>
      </c>
    </row>
    <row r="2178" spans="1:5" x14ac:dyDescent="0.2">
      <c r="A2178" t="s">
        <v>12</v>
      </c>
      <c r="B2178">
        <v>97.206299999999999</v>
      </c>
      <c r="C2178">
        <v>0</v>
      </c>
      <c r="D2178" t="s">
        <v>11</v>
      </c>
      <c r="E2178" t="s">
        <v>11</v>
      </c>
    </row>
    <row r="2179" spans="1:5" x14ac:dyDescent="0.2">
      <c r="A2179" t="s">
        <v>12</v>
      </c>
      <c r="B2179">
        <v>107.206</v>
      </c>
      <c r="C2179">
        <v>0</v>
      </c>
      <c r="D2179" t="s">
        <v>11</v>
      </c>
      <c r="E2179" t="s">
        <v>11</v>
      </c>
    </row>
    <row r="2180" spans="1:5" x14ac:dyDescent="0.2">
      <c r="A2180" t="s">
        <v>12</v>
      </c>
      <c r="B2180">
        <v>117.206</v>
      </c>
      <c r="C2180">
        <v>0</v>
      </c>
      <c r="D2180" t="s">
        <v>11</v>
      </c>
      <c r="E2180" t="s">
        <v>11</v>
      </c>
    </row>
    <row r="2181" spans="1:5" x14ac:dyDescent="0.2">
      <c r="A2181" t="s">
        <v>12</v>
      </c>
      <c r="B2181">
        <v>127.206</v>
      </c>
      <c r="C2181">
        <v>141</v>
      </c>
      <c r="D2181" t="s">
        <v>2664</v>
      </c>
      <c r="E2181" t="s">
        <v>2665</v>
      </c>
    </row>
    <row r="2182" spans="1:5" x14ac:dyDescent="0.2">
      <c r="A2182" t="s">
        <v>12</v>
      </c>
      <c r="B2182">
        <v>137.20599999999999</v>
      </c>
      <c r="C2182">
        <v>131</v>
      </c>
      <c r="D2182" t="s">
        <v>2666</v>
      </c>
      <c r="E2182" t="s">
        <v>2667</v>
      </c>
    </row>
    <row r="2183" spans="1:5" x14ac:dyDescent="0.2">
      <c r="A2183" t="s">
        <v>12</v>
      </c>
      <c r="B2183">
        <v>147.20599999999999</v>
      </c>
      <c r="C2183">
        <v>244</v>
      </c>
      <c r="D2183" t="s">
        <v>2668</v>
      </c>
      <c r="E2183" t="s">
        <v>2669</v>
      </c>
    </row>
    <row r="2184" spans="1:5" x14ac:dyDescent="0.2">
      <c r="A2184" t="s">
        <v>12</v>
      </c>
      <c r="B2184">
        <v>157.20599999999999</v>
      </c>
      <c r="C2184">
        <v>228</v>
      </c>
      <c r="D2184" t="s">
        <v>2670</v>
      </c>
      <c r="E2184" t="s">
        <v>2671</v>
      </c>
    </row>
    <row r="2185" spans="1:5" x14ac:dyDescent="0.2">
      <c r="A2185" t="s">
        <v>12</v>
      </c>
      <c r="B2185">
        <v>167.20599999999999</v>
      </c>
      <c r="C2185">
        <v>301</v>
      </c>
      <c r="D2185" t="s">
        <v>2672</v>
      </c>
      <c r="E2185" t="s">
        <v>2673</v>
      </c>
    </row>
    <row r="2186" spans="1:5" x14ac:dyDescent="0.2">
      <c r="A2186" t="s">
        <v>12</v>
      </c>
      <c r="B2186">
        <v>177.20599999999999</v>
      </c>
      <c r="C2186">
        <v>385</v>
      </c>
      <c r="D2186" t="s">
        <v>2674</v>
      </c>
      <c r="E2186" t="s">
        <v>2675</v>
      </c>
    </row>
    <row r="2187" spans="1:5" x14ac:dyDescent="0.2">
      <c r="A2187" t="s">
        <v>12</v>
      </c>
      <c r="B2187">
        <v>187.20599999999999</v>
      </c>
      <c r="C2187">
        <v>365</v>
      </c>
      <c r="D2187" t="s">
        <v>2676</v>
      </c>
      <c r="E2187" t="s">
        <v>2677</v>
      </c>
    </row>
    <row r="2188" spans="1:5" x14ac:dyDescent="0.2">
      <c r="A2188" t="s">
        <v>12</v>
      </c>
      <c r="B2188">
        <v>197.20599999999999</v>
      </c>
      <c r="C2188">
        <v>346</v>
      </c>
      <c r="D2188" t="s">
        <v>2678</v>
      </c>
      <c r="E2188" t="s">
        <v>2679</v>
      </c>
    </row>
    <row r="2189" spans="1:5" x14ac:dyDescent="0.2">
      <c r="A2189" t="s">
        <v>12</v>
      </c>
      <c r="B2189">
        <v>207.20599999999999</v>
      </c>
      <c r="C2189">
        <v>382</v>
      </c>
      <c r="D2189" t="s">
        <v>408</v>
      </c>
      <c r="E2189" t="s">
        <v>409</v>
      </c>
    </row>
    <row r="2190" spans="1:5" x14ac:dyDescent="0.2">
      <c r="A2190" t="s">
        <v>12</v>
      </c>
      <c r="B2190">
        <v>217.20599999999999</v>
      </c>
      <c r="C2190">
        <v>364</v>
      </c>
      <c r="D2190" t="s">
        <v>2680</v>
      </c>
      <c r="E2190" t="s">
        <v>2681</v>
      </c>
    </row>
    <row r="2191" spans="1:5" x14ac:dyDescent="0.2">
      <c r="A2191" t="s">
        <v>12</v>
      </c>
      <c r="B2191">
        <v>227.20599999999999</v>
      </c>
      <c r="C2191">
        <v>475</v>
      </c>
      <c r="D2191" t="s">
        <v>2682</v>
      </c>
      <c r="E2191" t="s">
        <v>2683</v>
      </c>
    </row>
    <row r="2192" spans="1:5" x14ac:dyDescent="0.2">
      <c r="A2192" t="s">
        <v>12</v>
      </c>
      <c r="B2192">
        <v>237.20599999999999</v>
      </c>
      <c r="C2192">
        <v>561</v>
      </c>
      <c r="D2192" t="s">
        <v>2684</v>
      </c>
      <c r="E2192" t="s">
        <v>2685</v>
      </c>
    </row>
    <row r="2193" spans="1:5" x14ac:dyDescent="0.2">
      <c r="A2193" t="s">
        <v>12</v>
      </c>
      <c r="B2193">
        <v>247.20599999999999</v>
      </c>
      <c r="C2193">
        <v>553</v>
      </c>
      <c r="D2193" t="s">
        <v>2686</v>
      </c>
      <c r="E2193" t="s">
        <v>2687</v>
      </c>
    </row>
    <row r="2194" spans="1:5" x14ac:dyDescent="0.2">
      <c r="A2194" t="s">
        <v>12</v>
      </c>
      <c r="B2194">
        <v>257.20600000000002</v>
      </c>
      <c r="C2194">
        <v>531</v>
      </c>
      <c r="D2194" t="s">
        <v>2688</v>
      </c>
      <c r="E2194" t="s">
        <v>2689</v>
      </c>
    </row>
    <row r="2195" spans="1:5" x14ac:dyDescent="0.2">
      <c r="A2195" t="s">
        <v>12</v>
      </c>
      <c r="B2195">
        <v>267.20600000000002</v>
      </c>
      <c r="C2195">
        <v>579</v>
      </c>
      <c r="D2195" t="s">
        <v>2690</v>
      </c>
      <c r="E2195" t="s">
        <v>2691</v>
      </c>
    </row>
    <row r="2196" spans="1:5" x14ac:dyDescent="0.2">
      <c r="A2196" t="s">
        <v>12</v>
      </c>
      <c r="B2196">
        <v>277.20600000000002</v>
      </c>
      <c r="C2196">
        <v>571</v>
      </c>
      <c r="D2196" t="s">
        <v>2574</v>
      </c>
      <c r="E2196" t="s">
        <v>2575</v>
      </c>
    </row>
    <row r="2197" spans="1:5" x14ac:dyDescent="0.2">
      <c r="A2197" t="s">
        <v>12</v>
      </c>
      <c r="B2197">
        <v>287.20600000000002</v>
      </c>
      <c r="C2197">
        <v>551</v>
      </c>
      <c r="D2197" t="s">
        <v>2692</v>
      </c>
      <c r="E2197" t="s">
        <v>2693</v>
      </c>
    </row>
    <row r="2198" spans="1:5" x14ac:dyDescent="0.2">
      <c r="A2198" t="s">
        <v>12</v>
      </c>
      <c r="B2198">
        <v>297.20600000000002</v>
      </c>
      <c r="C2198">
        <v>654</v>
      </c>
      <c r="D2198" t="s">
        <v>2694</v>
      </c>
      <c r="E2198" t="s">
        <v>2695</v>
      </c>
    </row>
    <row r="2199" spans="1:5" x14ac:dyDescent="0.2">
      <c r="A2199" t="s">
        <v>51</v>
      </c>
      <c r="B2199">
        <v>6.3992100000000001</v>
      </c>
      <c r="C2199">
        <v>0</v>
      </c>
      <c r="D2199" t="s">
        <v>11</v>
      </c>
      <c r="E2199" t="s">
        <v>11</v>
      </c>
    </row>
    <row r="2200" spans="1:5" x14ac:dyDescent="0.2">
      <c r="A2200" t="s">
        <v>51</v>
      </c>
      <c r="B2200">
        <v>16.3992</v>
      </c>
      <c r="C2200">
        <v>0</v>
      </c>
      <c r="D2200" t="s">
        <v>11</v>
      </c>
      <c r="E2200" t="s">
        <v>11</v>
      </c>
    </row>
    <row r="2201" spans="1:5" x14ac:dyDescent="0.2">
      <c r="A2201" t="s">
        <v>51</v>
      </c>
      <c r="B2201">
        <v>26.3992</v>
      </c>
      <c r="C2201">
        <v>0</v>
      </c>
      <c r="D2201" t="s">
        <v>11</v>
      </c>
      <c r="E2201" t="s">
        <v>11</v>
      </c>
    </row>
    <row r="2202" spans="1:5" x14ac:dyDescent="0.2">
      <c r="A2202" t="s">
        <v>51</v>
      </c>
      <c r="B2202">
        <v>36.3992</v>
      </c>
      <c r="C2202">
        <v>0</v>
      </c>
      <c r="D2202" t="s">
        <v>11</v>
      </c>
      <c r="E2202" t="s">
        <v>11</v>
      </c>
    </row>
    <row r="2203" spans="1:5" x14ac:dyDescent="0.2">
      <c r="A2203" t="s">
        <v>51</v>
      </c>
      <c r="B2203">
        <v>46.3992</v>
      </c>
      <c r="C2203">
        <v>0</v>
      </c>
      <c r="D2203" t="s">
        <v>11</v>
      </c>
      <c r="E2203" t="s">
        <v>11</v>
      </c>
    </row>
    <row r="2204" spans="1:5" x14ac:dyDescent="0.2">
      <c r="A2204" t="s">
        <v>51</v>
      </c>
      <c r="B2204">
        <v>56.3992</v>
      </c>
      <c r="C2204">
        <v>0</v>
      </c>
      <c r="D2204" t="s">
        <v>11</v>
      </c>
      <c r="E2204" t="s">
        <v>11</v>
      </c>
    </row>
    <row r="2205" spans="1:5" x14ac:dyDescent="0.2">
      <c r="A2205" t="s">
        <v>51</v>
      </c>
      <c r="B2205">
        <v>66.399199999999993</v>
      </c>
      <c r="C2205">
        <v>0</v>
      </c>
      <c r="D2205" t="s">
        <v>11</v>
      </c>
      <c r="E2205" t="s">
        <v>11</v>
      </c>
    </row>
    <row r="2206" spans="1:5" x14ac:dyDescent="0.2">
      <c r="A2206" t="s">
        <v>51</v>
      </c>
      <c r="B2206">
        <v>76.399199999999993</v>
      </c>
      <c r="C2206">
        <v>0</v>
      </c>
      <c r="D2206" t="s">
        <v>11</v>
      </c>
      <c r="E2206" t="s">
        <v>11</v>
      </c>
    </row>
    <row r="2207" spans="1:5" x14ac:dyDescent="0.2">
      <c r="A2207" t="s">
        <v>51</v>
      </c>
      <c r="B2207">
        <v>86.399199999999993</v>
      </c>
      <c r="C2207">
        <v>0</v>
      </c>
      <c r="D2207" t="s">
        <v>11</v>
      </c>
      <c r="E2207" t="s">
        <v>11</v>
      </c>
    </row>
    <row r="2208" spans="1:5" x14ac:dyDescent="0.2">
      <c r="A2208" t="s">
        <v>51</v>
      </c>
      <c r="B2208">
        <v>96.399199999999993</v>
      </c>
      <c r="C2208">
        <v>0</v>
      </c>
      <c r="D2208" t="s">
        <v>11</v>
      </c>
      <c r="E2208" t="s">
        <v>11</v>
      </c>
    </row>
    <row r="2209" spans="1:5" x14ac:dyDescent="0.2">
      <c r="A2209" t="s">
        <v>51</v>
      </c>
      <c r="B2209">
        <v>106.399</v>
      </c>
      <c r="C2209">
        <v>0</v>
      </c>
      <c r="D2209" t="s">
        <v>11</v>
      </c>
      <c r="E2209" t="s">
        <v>11</v>
      </c>
    </row>
    <row r="2210" spans="1:5" x14ac:dyDescent="0.2">
      <c r="A2210" t="s">
        <v>51</v>
      </c>
      <c r="B2210">
        <v>116.399</v>
      </c>
      <c r="C2210">
        <v>0</v>
      </c>
      <c r="D2210" t="s">
        <v>11</v>
      </c>
      <c r="E2210" t="s">
        <v>11</v>
      </c>
    </row>
    <row r="2211" spans="1:5" x14ac:dyDescent="0.2">
      <c r="A2211" t="s">
        <v>51</v>
      </c>
      <c r="B2211">
        <v>126.399</v>
      </c>
      <c r="C2211">
        <v>0</v>
      </c>
      <c r="D2211" t="s">
        <v>11</v>
      </c>
      <c r="E2211" t="s">
        <v>11</v>
      </c>
    </row>
    <row r="2212" spans="1:5" x14ac:dyDescent="0.2">
      <c r="A2212" t="s">
        <v>51</v>
      </c>
      <c r="B2212">
        <v>136.399</v>
      </c>
      <c r="C2212">
        <v>131</v>
      </c>
      <c r="D2212" t="s">
        <v>2696</v>
      </c>
      <c r="E2212" t="s">
        <v>2697</v>
      </c>
    </row>
    <row r="2213" spans="1:5" x14ac:dyDescent="0.2">
      <c r="A2213" t="s">
        <v>51</v>
      </c>
      <c r="B2213">
        <v>146.399</v>
      </c>
      <c r="C2213">
        <v>122</v>
      </c>
      <c r="D2213" t="s">
        <v>2698</v>
      </c>
      <c r="E2213" t="s">
        <v>2699</v>
      </c>
    </row>
    <row r="2214" spans="1:5" x14ac:dyDescent="0.2">
      <c r="A2214" t="s">
        <v>51</v>
      </c>
      <c r="B2214">
        <v>156.399</v>
      </c>
      <c r="C2214">
        <v>184</v>
      </c>
      <c r="D2214" t="s">
        <v>2700</v>
      </c>
      <c r="E2214" t="s">
        <v>2701</v>
      </c>
    </row>
    <row r="2215" spans="1:5" x14ac:dyDescent="0.2">
      <c r="A2215" t="s">
        <v>51</v>
      </c>
      <c r="B2215">
        <v>166.399</v>
      </c>
      <c r="C2215">
        <v>216</v>
      </c>
      <c r="D2215" t="s">
        <v>2702</v>
      </c>
      <c r="E2215" t="s">
        <v>2703</v>
      </c>
    </row>
    <row r="2216" spans="1:5" x14ac:dyDescent="0.2">
      <c r="A2216" t="s">
        <v>51</v>
      </c>
      <c r="B2216">
        <v>176.399</v>
      </c>
      <c r="C2216">
        <v>285</v>
      </c>
      <c r="D2216" t="s">
        <v>2704</v>
      </c>
      <c r="E2216" t="s">
        <v>2705</v>
      </c>
    </row>
    <row r="2217" spans="1:5" x14ac:dyDescent="0.2">
      <c r="A2217" t="s">
        <v>51</v>
      </c>
      <c r="B2217">
        <v>186.399</v>
      </c>
      <c r="C2217">
        <v>366</v>
      </c>
      <c r="D2217" t="s">
        <v>2706</v>
      </c>
      <c r="E2217" t="s">
        <v>2707</v>
      </c>
    </row>
    <row r="2218" spans="1:5" x14ac:dyDescent="0.2">
      <c r="A2218" t="s">
        <v>51</v>
      </c>
      <c r="B2218">
        <v>196.399</v>
      </c>
      <c r="C2218">
        <v>348</v>
      </c>
      <c r="D2218" t="s">
        <v>2708</v>
      </c>
      <c r="E2218" t="s">
        <v>2709</v>
      </c>
    </row>
    <row r="2219" spans="1:5" x14ac:dyDescent="0.2">
      <c r="A2219" t="s">
        <v>51</v>
      </c>
      <c r="B2219">
        <v>206.399</v>
      </c>
      <c r="C2219">
        <v>331</v>
      </c>
      <c r="D2219" t="s">
        <v>2710</v>
      </c>
      <c r="E2219" t="s">
        <v>2711</v>
      </c>
    </row>
    <row r="2220" spans="1:5" x14ac:dyDescent="0.2">
      <c r="A2220" t="s">
        <v>51</v>
      </c>
      <c r="B2220">
        <v>216.399</v>
      </c>
      <c r="C2220">
        <v>316</v>
      </c>
      <c r="D2220" t="s">
        <v>2712</v>
      </c>
      <c r="E2220" t="s">
        <v>2713</v>
      </c>
    </row>
    <row r="2221" spans="1:5" x14ac:dyDescent="0.2">
      <c r="A2221" t="s">
        <v>51</v>
      </c>
      <c r="B2221">
        <v>226.399</v>
      </c>
      <c r="C2221">
        <v>349</v>
      </c>
      <c r="D2221" t="s">
        <v>2714</v>
      </c>
      <c r="E2221" t="s">
        <v>2715</v>
      </c>
    </row>
    <row r="2222" spans="1:5" x14ac:dyDescent="0.2">
      <c r="A2222" t="s">
        <v>51</v>
      </c>
      <c r="B2222">
        <v>236.399</v>
      </c>
      <c r="C2222">
        <v>335</v>
      </c>
      <c r="D2222" t="s">
        <v>2716</v>
      </c>
      <c r="E2222" t="s">
        <v>2717</v>
      </c>
    </row>
    <row r="2223" spans="1:5" x14ac:dyDescent="0.2">
      <c r="A2223" t="s">
        <v>51</v>
      </c>
      <c r="B2223">
        <v>246.399</v>
      </c>
      <c r="C2223">
        <v>496</v>
      </c>
      <c r="D2223" t="s">
        <v>1905</v>
      </c>
      <c r="E2223" t="s">
        <v>1906</v>
      </c>
    </row>
    <row r="2224" spans="1:5" x14ac:dyDescent="0.2">
      <c r="A2224" t="s">
        <v>51</v>
      </c>
      <c r="B2224">
        <v>256.399</v>
      </c>
      <c r="C2224">
        <v>519</v>
      </c>
      <c r="D2224" t="s">
        <v>2718</v>
      </c>
      <c r="E2224" t="s">
        <v>2719</v>
      </c>
    </row>
    <row r="2225" spans="1:5" x14ac:dyDescent="0.2">
      <c r="A2225" t="s">
        <v>51</v>
      </c>
      <c r="B2225">
        <v>266.399</v>
      </c>
      <c r="C2225">
        <v>513</v>
      </c>
      <c r="D2225" t="s">
        <v>2346</v>
      </c>
      <c r="E2225" t="s">
        <v>2347</v>
      </c>
    </row>
    <row r="2226" spans="1:5" x14ac:dyDescent="0.2">
      <c r="A2226" t="s">
        <v>51</v>
      </c>
      <c r="B2226">
        <v>276.399</v>
      </c>
      <c r="C2226">
        <v>494</v>
      </c>
      <c r="D2226" t="s">
        <v>2720</v>
      </c>
      <c r="E2226" t="s">
        <v>2721</v>
      </c>
    </row>
    <row r="2227" spans="1:5" x14ac:dyDescent="0.2">
      <c r="A2227" t="s">
        <v>51</v>
      </c>
      <c r="B2227">
        <v>286.399</v>
      </c>
      <c r="C2227">
        <v>540</v>
      </c>
      <c r="D2227" t="s">
        <v>2722</v>
      </c>
      <c r="E2227" t="s">
        <v>2723</v>
      </c>
    </row>
    <row r="2228" spans="1:5" x14ac:dyDescent="0.2">
      <c r="A2228" t="s">
        <v>51</v>
      </c>
      <c r="B2228">
        <v>296.399</v>
      </c>
      <c r="C2228">
        <v>534</v>
      </c>
      <c r="D2228" t="s">
        <v>2724</v>
      </c>
      <c r="E2228" t="s">
        <v>2725</v>
      </c>
    </row>
    <row r="2229" spans="1:5" x14ac:dyDescent="0.2">
      <c r="A2229" t="s">
        <v>90</v>
      </c>
      <c r="B2229">
        <v>5.8201999999999998</v>
      </c>
      <c r="C2229">
        <v>0</v>
      </c>
      <c r="D2229" t="s">
        <v>11</v>
      </c>
      <c r="E2229" t="s">
        <v>11</v>
      </c>
    </row>
    <row r="2230" spans="1:5" x14ac:dyDescent="0.2">
      <c r="A2230" t="s">
        <v>90</v>
      </c>
      <c r="B2230">
        <v>15.8202</v>
      </c>
      <c r="C2230">
        <v>0</v>
      </c>
      <c r="D2230" t="s">
        <v>11</v>
      </c>
      <c r="E2230" t="s">
        <v>11</v>
      </c>
    </row>
    <row r="2231" spans="1:5" x14ac:dyDescent="0.2">
      <c r="A2231" t="s">
        <v>90</v>
      </c>
      <c r="B2231">
        <v>25.8202</v>
      </c>
      <c r="C2231">
        <v>0</v>
      </c>
      <c r="D2231" t="s">
        <v>11</v>
      </c>
      <c r="E2231" t="s">
        <v>11</v>
      </c>
    </row>
    <row r="2232" spans="1:5" x14ac:dyDescent="0.2">
      <c r="A2232" t="s">
        <v>90</v>
      </c>
      <c r="B2232">
        <v>35.8202</v>
      </c>
      <c r="C2232">
        <v>0</v>
      </c>
      <c r="D2232" t="s">
        <v>11</v>
      </c>
      <c r="E2232" t="s">
        <v>11</v>
      </c>
    </row>
    <row r="2233" spans="1:5" x14ac:dyDescent="0.2">
      <c r="A2233" t="s">
        <v>90</v>
      </c>
      <c r="B2233">
        <v>45.8202</v>
      </c>
      <c r="C2233">
        <v>0</v>
      </c>
      <c r="D2233" t="s">
        <v>11</v>
      </c>
      <c r="E2233" t="s">
        <v>11</v>
      </c>
    </row>
    <row r="2234" spans="1:5" x14ac:dyDescent="0.2">
      <c r="A2234" t="s">
        <v>90</v>
      </c>
      <c r="B2234">
        <v>55.8202</v>
      </c>
      <c r="C2234">
        <v>0</v>
      </c>
      <c r="D2234" t="s">
        <v>11</v>
      </c>
      <c r="E2234" t="s">
        <v>11</v>
      </c>
    </row>
    <row r="2235" spans="1:5" x14ac:dyDescent="0.2">
      <c r="A2235" t="s">
        <v>90</v>
      </c>
      <c r="B2235">
        <v>65.8202</v>
      </c>
      <c r="C2235">
        <v>0</v>
      </c>
      <c r="D2235" t="s">
        <v>11</v>
      </c>
      <c r="E2235" t="s">
        <v>11</v>
      </c>
    </row>
    <row r="2236" spans="1:5" x14ac:dyDescent="0.2">
      <c r="A2236" t="s">
        <v>90</v>
      </c>
      <c r="B2236">
        <v>75.8202</v>
      </c>
      <c r="C2236">
        <v>0</v>
      </c>
      <c r="D2236" t="s">
        <v>11</v>
      </c>
      <c r="E2236" t="s">
        <v>11</v>
      </c>
    </row>
    <row r="2237" spans="1:5" x14ac:dyDescent="0.2">
      <c r="A2237" t="s">
        <v>90</v>
      </c>
      <c r="B2237">
        <v>85.8202</v>
      </c>
      <c r="C2237">
        <v>0</v>
      </c>
      <c r="D2237" t="s">
        <v>11</v>
      </c>
      <c r="E2237" t="s">
        <v>11</v>
      </c>
    </row>
    <row r="2238" spans="1:5" x14ac:dyDescent="0.2">
      <c r="A2238" t="s">
        <v>90</v>
      </c>
      <c r="B2238">
        <v>95.8202</v>
      </c>
      <c r="C2238">
        <v>0</v>
      </c>
      <c r="D2238" t="s">
        <v>11</v>
      </c>
      <c r="E2238" t="s">
        <v>11</v>
      </c>
    </row>
    <row r="2239" spans="1:5" x14ac:dyDescent="0.2">
      <c r="A2239" t="s">
        <v>90</v>
      </c>
      <c r="B2239">
        <v>105.82</v>
      </c>
      <c r="C2239">
        <v>0</v>
      </c>
      <c r="D2239" t="s">
        <v>11</v>
      </c>
      <c r="E2239" t="s">
        <v>11</v>
      </c>
    </row>
    <row r="2240" spans="1:5" x14ac:dyDescent="0.2">
      <c r="A2240" t="s">
        <v>90</v>
      </c>
      <c r="B2240">
        <v>115.82</v>
      </c>
      <c r="C2240">
        <v>0</v>
      </c>
      <c r="D2240" t="s">
        <v>11</v>
      </c>
      <c r="E2240" t="s">
        <v>11</v>
      </c>
    </row>
    <row r="2241" spans="1:5" x14ac:dyDescent="0.2">
      <c r="A2241" t="s">
        <v>90</v>
      </c>
      <c r="B2241">
        <v>125.82</v>
      </c>
      <c r="C2241">
        <v>0</v>
      </c>
      <c r="D2241" t="s">
        <v>11</v>
      </c>
      <c r="E2241" t="s">
        <v>11</v>
      </c>
    </row>
    <row r="2242" spans="1:5" x14ac:dyDescent="0.2">
      <c r="A2242" t="s">
        <v>90</v>
      </c>
      <c r="B2242">
        <v>135.82</v>
      </c>
      <c r="C2242">
        <v>0</v>
      </c>
      <c r="D2242" t="s">
        <v>11</v>
      </c>
      <c r="E2242" t="s">
        <v>11</v>
      </c>
    </row>
    <row r="2243" spans="1:5" x14ac:dyDescent="0.2">
      <c r="A2243" t="s">
        <v>90</v>
      </c>
      <c r="B2243">
        <v>145.82</v>
      </c>
      <c r="C2243">
        <v>0</v>
      </c>
      <c r="D2243" t="s">
        <v>2726</v>
      </c>
      <c r="E2243" t="s">
        <v>2727</v>
      </c>
    </row>
    <row r="2244" spans="1:5" x14ac:dyDescent="0.2">
      <c r="A2244" t="s">
        <v>90</v>
      </c>
      <c r="B2244">
        <v>155.82</v>
      </c>
      <c r="C2244">
        <v>115</v>
      </c>
      <c r="D2244" t="s">
        <v>2728</v>
      </c>
      <c r="E2244" t="s">
        <v>2729</v>
      </c>
    </row>
    <row r="2245" spans="1:5" x14ac:dyDescent="0.2">
      <c r="A2245" t="s">
        <v>90</v>
      </c>
      <c r="B2245">
        <v>165.82</v>
      </c>
      <c r="C2245">
        <v>173</v>
      </c>
      <c r="D2245" t="s">
        <v>2730</v>
      </c>
      <c r="E2245" t="s">
        <v>2731</v>
      </c>
    </row>
    <row r="2246" spans="1:5" x14ac:dyDescent="0.2">
      <c r="A2246" t="s">
        <v>90</v>
      </c>
      <c r="B2246">
        <v>175.82</v>
      </c>
      <c r="C2246">
        <v>204</v>
      </c>
      <c r="D2246" t="s">
        <v>2732</v>
      </c>
      <c r="E2246" t="s">
        <v>2733</v>
      </c>
    </row>
    <row r="2247" spans="1:5" x14ac:dyDescent="0.2">
      <c r="A2247" t="s">
        <v>90</v>
      </c>
      <c r="B2247">
        <v>185.82</v>
      </c>
      <c r="C2247">
        <v>271</v>
      </c>
      <c r="D2247" t="s">
        <v>2734</v>
      </c>
      <c r="E2247" t="s">
        <v>2735</v>
      </c>
    </row>
    <row r="2248" spans="1:5" x14ac:dyDescent="0.2">
      <c r="A2248" t="s">
        <v>90</v>
      </c>
      <c r="B2248">
        <v>195.82</v>
      </c>
      <c r="C2248">
        <v>294</v>
      </c>
      <c r="D2248" t="s">
        <v>2736</v>
      </c>
      <c r="E2248" t="s">
        <v>2737</v>
      </c>
    </row>
    <row r="2249" spans="1:5" x14ac:dyDescent="0.2">
      <c r="A2249" t="s">
        <v>90</v>
      </c>
      <c r="B2249">
        <v>205.82</v>
      </c>
      <c r="C2249">
        <v>332</v>
      </c>
      <c r="D2249" t="s">
        <v>596</v>
      </c>
      <c r="E2249" t="s">
        <v>2738</v>
      </c>
    </row>
    <row r="2250" spans="1:5" x14ac:dyDescent="0.2">
      <c r="A2250" t="s">
        <v>90</v>
      </c>
      <c r="B2250">
        <v>215.82</v>
      </c>
      <c r="C2250">
        <v>316</v>
      </c>
      <c r="D2250" t="s">
        <v>2739</v>
      </c>
      <c r="E2250" t="s">
        <v>2740</v>
      </c>
    </row>
    <row r="2251" spans="1:5" x14ac:dyDescent="0.2">
      <c r="A2251" t="s">
        <v>90</v>
      </c>
      <c r="B2251">
        <v>225.82</v>
      </c>
      <c r="C2251">
        <v>302</v>
      </c>
      <c r="D2251" t="s">
        <v>2741</v>
      </c>
      <c r="E2251" t="s">
        <v>2742</v>
      </c>
    </row>
    <row r="2252" spans="1:5" x14ac:dyDescent="0.2">
      <c r="A2252" t="s">
        <v>90</v>
      </c>
      <c r="B2252">
        <v>235.82</v>
      </c>
      <c r="C2252">
        <v>335</v>
      </c>
      <c r="D2252" t="s">
        <v>2743</v>
      </c>
      <c r="E2252" t="s">
        <v>2744</v>
      </c>
    </row>
    <row r="2253" spans="1:5" x14ac:dyDescent="0.2">
      <c r="A2253" t="s">
        <v>90</v>
      </c>
      <c r="B2253">
        <v>245.82</v>
      </c>
      <c r="C2253">
        <v>322</v>
      </c>
      <c r="D2253" t="s">
        <v>2745</v>
      </c>
      <c r="E2253" t="s">
        <v>2746</v>
      </c>
    </row>
    <row r="2254" spans="1:5" x14ac:dyDescent="0.2">
      <c r="A2254" t="s">
        <v>90</v>
      </c>
      <c r="B2254">
        <v>255.82</v>
      </c>
      <c r="C2254">
        <v>422</v>
      </c>
      <c r="D2254" t="s">
        <v>2747</v>
      </c>
      <c r="E2254" t="s">
        <v>2748</v>
      </c>
    </row>
    <row r="2255" spans="1:5" x14ac:dyDescent="0.2">
      <c r="A2255" t="s">
        <v>90</v>
      </c>
      <c r="B2255">
        <v>265.82</v>
      </c>
      <c r="C2255">
        <v>501</v>
      </c>
      <c r="D2255" t="s">
        <v>2749</v>
      </c>
      <c r="E2255" t="s">
        <v>2750</v>
      </c>
    </row>
    <row r="2256" spans="1:5" x14ac:dyDescent="0.2">
      <c r="A2256" t="s">
        <v>90</v>
      </c>
      <c r="B2256">
        <v>275.82</v>
      </c>
      <c r="C2256">
        <v>495</v>
      </c>
      <c r="D2256" t="s">
        <v>2751</v>
      </c>
      <c r="E2256" t="s">
        <v>2752</v>
      </c>
    </row>
    <row r="2257" spans="1:5" x14ac:dyDescent="0.2">
      <c r="A2257" t="s">
        <v>90</v>
      </c>
      <c r="B2257">
        <v>285.82</v>
      </c>
      <c r="C2257">
        <v>478</v>
      </c>
      <c r="D2257" t="s">
        <v>2753</v>
      </c>
      <c r="E2257" t="s">
        <v>2754</v>
      </c>
    </row>
    <row r="2258" spans="1:5" x14ac:dyDescent="0.2">
      <c r="A2258" t="s">
        <v>90</v>
      </c>
      <c r="B2258">
        <v>295.82</v>
      </c>
      <c r="C2258">
        <v>523</v>
      </c>
      <c r="D2258" t="s">
        <v>2755</v>
      </c>
      <c r="E2258" t="s">
        <v>2756</v>
      </c>
    </row>
    <row r="2259" spans="1:5" x14ac:dyDescent="0.2">
      <c r="A2259" t="s">
        <v>222</v>
      </c>
      <c r="B2259">
        <v>9.7861799999999999</v>
      </c>
      <c r="C2259">
        <v>0</v>
      </c>
      <c r="D2259" t="s">
        <v>11</v>
      </c>
      <c r="E2259" t="s">
        <v>11</v>
      </c>
    </row>
    <row r="2260" spans="1:5" x14ac:dyDescent="0.2">
      <c r="A2260" t="s">
        <v>222</v>
      </c>
      <c r="B2260">
        <v>19.786200000000001</v>
      </c>
      <c r="C2260">
        <v>363</v>
      </c>
      <c r="D2260" t="s">
        <v>1335</v>
      </c>
      <c r="E2260" t="s">
        <v>1336</v>
      </c>
    </row>
    <row r="2261" spans="1:5" x14ac:dyDescent="0.2">
      <c r="A2261" t="s">
        <v>222</v>
      </c>
      <c r="B2261">
        <v>29.786200000000001</v>
      </c>
      <c r="C2261">
        <v>966</v>
      </c>
      <c r="D2261" t="s">
        <v>1337</v>
      </c>
      <c r="E2261" t="s">
        <v>1338</v>
      </c>
    </row>
    <row r="2262" spans="1:5" x14ac:dyDescent="0.2">
      <c r="A2262" t="s">
        <v>222</v>
      </c>
      <c r="B2262">
        <v>39.786200000000001</v>
      </c>
      <c r="C2262">
        <v>995</v>
      </c>
      <c r="D2262" t="s">
        <v>1339</v>
      </c>
      <c r="E2262" t="s">
        <v>1340</v>
      </c>
    </row>
    <row r="2263" spans="1:5" x14ac:dyDescent="0.2">
      <c r="A2263" t="s">
        <v>222</v>
      </c>
      <c r="B2263">
        <v>49.786200000000001</v>
      </c>
      <c r="C2263">
        <v>1012</v>
      </c>
      <c r="D2263" t="s">
        <v>1341</v>
      </c>
      <c r="E2263" t="s">
        <v>1342</v>
      </c>
    </row>
    <row r="2264" spans="1:5" x14ac:dyDescent="0.2">
      <c r="A2264" t="s">
        <v>222</v>
      </c>
      <c r="B2264">
        <v>59.786200000000001</v>
      </c>
      <c r="C2264">
        <v>1023</v>
      </c>
      <c r="D2264" t="s">
        <v>1343</v>
      </c>
      <c r="E2264" t="s">
        <v>1344</v>
      </c>
    </row>
    <row r="2265" spans="1:5" x14ac:dyDescent="0.2">
      <c r="A2265" t="s">
        <v>222</v>
      </c>
      <c r="B2265">
        <v>69.786199999999994</v>
      </c>
      <c r="C2265">
        <v>1031</v>
      </c>
      <c r="D2265" t="s">
        <v>1345</v>
      </c>
      <c r="E2265" t="s">
        <v>1346</v>
      </c>
    </row>
    <row r="2266" spans="1:5" x14ac:dyDescent="0.2">
      <c r="A2266" t="s">
        <v>222</v>
      </c>
      <c r="B2266">
        <v>79.786199999999994</v>
      </c>
      <c r="C2266">
        <v>1082</v>
      </c>
      <c r="D2266" t="s">
        <v>1347</v>
      </c>
      <c r="E2266" t="s">
        <v>1348</v>
      </c>
    </row>
    <row r="2267" spans="1:5" x14ac:dyDescent="0.2">
      <c r="A2267" t="s">
        <v>222</v>
      </c>
      <c r="B2267">
        <v>89.786199999999994</v>
      </c>
      <c r="C2267">
        <v>1162</v>
      </c>
      <c r="D2267" t="s">
        <v>1349</v>
      </c>
      <c r="E2267" t="s">
        <v>1350</v>
      </c>
    </row>
    <row r="2268" spans="1:5" x14ac:dyDescent="0.2">
      <c r="A2268" t="s">
        <v>222</v>
      </c>
      <c r="B2268">
        <v>99.786199999999994</v>
      </c>
      <c r="C2268">
        <v>1154</v>
      </c>
      <c r="D2268" t="s">
        <v>1351</v>
      </c>
      <c r="E2268" t="s">
        <v>1352</v>
      </c>
    </row>
    <row r="2269" spans="1:5" x14ac:dyDescent="0.2">
      <c r="A2269" t="s">
        <v>222</v>
      </c>
      <c r="B2269">
        <v>109.786</v>
      </c>
      <c r="C2269">
        <v>1147</v>
      </c>
      <c r="D2269" t="s">
        <v>2757</v>
      </c>
      <c r="E2269" t="s">
        <v>2758</v>
      </c>
    </row>
    <row r="2270" spans="1:5" x14ac:dyDescent="0.2">
      <c r="A2270" t="s">
        <v>222</v>
      </c>
      <c r="B2270">
        <v>119.786</v>
      </c>
      <c r="C2270">
        <v>1142</v>
      </c>
      <c r="D2270" t="s">
        <v>2759</v>
      </c>
      <c r="E2270" t="s">
        <v>2760</v>
      </c>
    </row>
    <row r="2271" spans="1:5" x14ac:dyDescent="0.2">
      <c r="A2271" t="s">
        <v>222</v>
      </c>
      <c r="B2271">
        <v>129.786</v>
      </c>
      <c r="C2271">
        <v>1137</v>
      </c>
      <c r="D2271" t="s">
        <v>2761</v>
      </c>
      <c r="E2271" t="s">
        <v>2762</v>
      </c>
    </row>
    <row r="2272" spans="1:5" x14ac:dyDescent="0.2">
      <c r="A2272" t="s">
        <v>222</v>
      </c>
      <c r="B2272">
        <v>139.786</v>
      </c>
      <c r="C2272">
        <v>1158</v>
      </c>
      <c r="D2272" t="s">
        <v>2763</v>
      </c>
      <c r="E2272" t="s">
        <v>2764</v>
      </c>
    </row>
    <row r="2273" spans="1:5" x14ac:dyDescent="0.2">
      <c r="A2273" t="s">
        <v>222</v>
      </c>
      <c r="B2273">
        <v>149.786</v>
      </c>
      <c r="C2273">
        <v>1201</v>
      </c>
      <c r="D2273" t="s">
        <v>2765</v>
      </c>
      <c r="E2273" t="s">
        <v>2766</v>
      </c>
    </row>
    <row r="2274" spans="1:5" x14ac:dyDescent="0.2">
      <c r="A2274" t="s">
        <v>222</v>
      </c>
      <c r="B2274">
        <v>159.786</v>
      </c>
      <c r="C2274">
        <v>1194</v>
      </c>
      <c r="D2274" t="s">
        <v>2767</v>
      </c>
      <c r="E2274" t="s">
        <v>2768</v>
      </c>
    </row>
    <row r="2275" spans="1:5" x14ac:dyDescent="0.2">
      <c r="A2275" t="s">
        <v>222</v>
      </c>
      <c r="B2275">
        <v>169.786</v>
      </c>
      <c r="C2275">
        <v>1187</v>
      </c>
      <c r="D2275" t="s">
        <v>2769</v>
      </c>
      <c r="E2275" t="s">
        <v>2770</v>
      </c>
    </row>
    <row r="2276" spans="1:5" x14ac:dyDescent="0.2">
      <c r="A2276" t="s">
        <v>222</v>
      </c>
      <c r="B2276">
        <v>179.786</v>
      </c>
      <c r="C2276">
        <v>1181</v>
      </c>
      <c r="D2276" t="s">
        <v>2771</v>
      </c>
      <c r="E2276" t="s">
        <v>2772</v>
      </c>
    </row>
    <row r="2277" spans="1:5" x14ac:dyDescent="0.2">
      <c r="A2277" t="s">
        <v>222</v>
      </c>
      <c r="B2277">
        <v>189.786</v>
      </c>
      <c r="C2277">
        <v>1176</v>
      </c>
      <c r="D2277" t="s">
        <v>2773</v>
      </c>
      <c r="E2277" t="s">
        <v>2774</v>
      </c>
    </row>
    <row r="2278" spans="1:5" x14ac:dyDescent="0.2">
      <c r="A2278" t="s">
        <v>222</v>
      </c>
      <c r="B2278">
        <v>199.786</v>
      </c>
      <c r="C2278">
        <v>1171</v>
      </c>
      <c r="D2278" t="s">
        <v>2775</v>
      </c>
      <c r="E2278" t="s">
        <v>2776</v>
      </c>
    </row>
    <row r="2279" spans="1:5" x14ac:dyDescent="0.2">
      <c r="A2279" t="s">
        <v>222</v>
      </c>
      <c r="B2279">
        <v>209.786</v>
      </c>
      <c r="C2279">
        <v>1218</v>
      </c>
      <c r="D2279" t="s">
        <v>2777</v>
      </c>
      <c r="E2279" t="s">
        <v>2778</v>
      </c>
    </row>
    <row r="2280" spans="1:5" x14ac:dyDescent="0.2">
      <c r="A2280" t="s">
        <v>222</v>
      </c>
      <c r="B2280">
        <v>219.786</v>
      </c>
      <c r="C2280">
        <v>1212</v>
      </c>
      <c r="D2280" t="s">
        <v>2779</v>
      </c>
      <c r="E2280" t="s">
        <v>2780</v>
      </c>
    </row>
    <row r="2281" spans="1:5" x14ac:dyDescent="0.2">
      <c r="A2281" t="s">
        <v>222</v>
      </c>
      <c r="B2281">
        <v>229.786</v>
      </c>
      <c r="C2281">
        <v>1206</v>
      </c>
      <c r="D2281" t="s">
        <v>2781</v>
      </c>
      <c r="E2281" t="s">
        <v>2782</v>
      </c>
    </row>
    <row r="2282" spans="1:5" x14ac:dyDescent="0.2">
      <c r="A2282" t="s">
        <v>222</v>
      </c>
      <c r="B2282">
        <v>239.786</v>
      </c>
      <c r="C2282">
        <v>1201</v>
      </c>
      <c r="D2282" t="s">
        <v>2783</v>
      </c>
      <c r="E2282" t="s">
        <v>2784</v>
      </c>
    </row>
    <row r="2283" spans="1:5" x14ac:dyDescent="0.2">
      <c r="A2283" t="s">
        <v>222</v>
      </c>
      <c r="B2283">
        <v>249.786</v>
      </c>
      <c r="C2283">
        <v>1196</v>
      </c>
      <c r="D2283" t="s">
        <v>2785</v>
      </c>
      <c r="E2283" t="s">
        <v>2786</v>
      </c>
    </row>
    <row r="2284" spans="1:5" x14ac:dyDescent="0.2">
      <c r="A2284" t="s">
        <v>222</v>
      </c>
      <c r="B2284">
        <v>259.786</v>
      </c>
      <c r="C2284">
        <v>1233</v>
      </c>
      <c r="D2284" t="s">
        <v>2787</v>
      </c>
      <c r="E2284" t="s">
        <v>2788</v>
      </c>
    </row>
    <row r="2285" spans="1:5" x14ac:dyDescent="0.2">
      <c r="A2285" t="s">
        <v>222</v>
      </c>
      <c r="B2285">
        <v>269.786</v>
      </c>
      <c r="C2285">
        <v>1227</v>
      </c>
      <c r="D2285" t="s">
        <v>2789</v>
      </c>
      <c r="E2285" t="s">
        <v>2790</v>
      </c>
    </row>
    <row r="2286" spans="1:5" x14ac:dyDescent="0.2">
      <c r="A2286" t="s">
        <v>222</v>
      </c>
      <c r="B2286">
        <v>279.786</v>
      </c>
      <c r="C2286">
        <v>1222</v>
      </c>
      <c r="D2286" t="s">
        <v>2791</v>
      </c>
      <c r="E2286" t="s">
        <v>2792</v>
      </c>
    </row>
    <row r="2287" spans="1:5" x14ac:dyDescent="0.2">
      <c r="A2287" t="s">
        <v>222</v>
      </c>
      <c r="B2287">
        <v>289.786</v>
      </c>
      <c r="C2287">
        <v>1217</v>
      </c>
      <c r="D2287" t="s">
        <v>2793</v>
      </c>
      <c r="E2287" t="s">
        <v>2794</v>
      </c>
    </row>
    <row r="2288" spans="1:5" x14ac:dyDescent="0.2">
      <c r="A2288" t="s">
        <v>222</v>
      </c>
      <c r="B2288">
        <v>299.786</v>
      </c>
      <c r="C2288">
        <v>1212</v>
      </c>
      <c r="D2288" t="s">
        <v>2795</v>
      </c>
      <c r="E2288" t="s">
        <v>2796</v>
      </c>
    </row>
    <row r="2289" spans="1:5" x14ac:dyDescent="0.2">
      <c r="A2289" t="s">
        <v>281</v>
      </c>
      <c r="B2289">
        <v>4.7360800000000003</v>
      </c>
      <c r="C2289">
        <v>0</v>
      </c>
      <c r="D2289" t="s">
        <v>11</v>
      </c>
      <c r="E2289" t="s">
        <v>11</v>
      </c>
    </row>
    <row r="2290" spans="1:5" x14ac:dyDescent="0.2">
      <c r="A2290" t="s">
        <v>281</v>
      </c>
      <c r="B2290">
        <v>14.7361</v>
      </c>
      <c r="C2290">
        <v>0</v>
      </c>
      <c r="D2290" t="s">
        <v>11</v>
      </c>
      <c r="E2290" t="s">
        <v>11</v>
      </c>
    </row>
    <row r="2291" spans="1:5" x14ac:dyDescent="0.2">
      <c r="A2291" t="s">
        <v>281</v>
      </c>
      <c r="B2291">
        <v>24.7361</v>
      </c>
      <c r="C2291">
        <v>0</v>
      </c>
      <c r="D2291" t="s">
        <v>11</v>
      </c>
      <c r="E2291" t="s">
        <v>11</v>
      </c>
    </row>
    <row r="2292" spans="1:5" x14ac:dyDescent="0.2">
      <c r="A2292" t="s">
        <v>281</v>
      </c>
      <c r="B2292">
        <v>34.7361</v>
      </c>
      <c r="C2292">
        <v>518</v>
      </c>
      <c r="D2292" t="s">
        <v>1393</v>
      </c>
      <c r="E2292" t="s">
        <v>1394</v>
      </c>
    </row>
    <row r="2293" spans="1:5" x14ac:dyDescent="0.2">
      <c r="A2293" t="s">
        <v>281</v>
      </c>
      <c r="B2293">
        <v>44.7361</v>
      </c>
      <c r="C2293">
        <v>643</v>
      </c>
      <c r="D2293" t="s">
        <v>1395</v>
      </c>
      <c r="E2293" t="s">
        <v>1396</v>
      </c>
    </row>
    <row r="2294" spans="1:5" x14ac:dyDescent="0.2">
      <c r="A2294" t="s">
        <v>281</v>
      </c>
      <c r="B2294">
        <v>54.7361</v>
      </c>
      <c r="C2294">
        <v>723</v>
      </c>
      <c r="D2294" t="s">
        <v>1397</v>
      </c>
      <c r="E2294" t="s">
        <v>1398</v>
      </c>
    </row>
    <row r="2295" spans="1:5" x14ac:dyDescent="0.2">
      <c r="A2295" t="s">
        <v>281</v>
      </c>
      <c r="B2295">
        <v>64.736099999999993</v>
      </c>
      <c r="C2295">
        <v>778</v>
      </c>
      <c r="D2295" t="s">
        <v>1399</v>
      </c>
      <c r="E2295" t="s">
        <v>1400</v>
      </c>
    </row>
    <row r="2296" spans="1:5" x14ac:dyDescent="0.2">
      <c r="A2296" t="s">
        <v>281</v>
      </c>
      <c r="B2296">
        <v>74.736099999999993</v>
      </c>
      <c r="C2296">
        <v>818</v>
      </c>
      <c r="D2296" t="s">
        <v>1401</v>
      </c>
      <c r="E2296" t="s">
        <v>1402</v>
      </c>
    </row>
    <row r="2297" spans="1:5" x14ac:dyDescent="0.2">
      <c r="A2297" t="s">
        <v>281</v>
      </c>
      <c r="B2297">
        <v>84.736099999999993</v>
      </c>
      <c r="C2297">
        <v>849</v>
      </c>
      <c r="D2297" t="s">
        <v>1403</v>
      </c>
      <c r="E2297" t="s">
        <v>1404</v>
      </c>
    </row>
    <row r="2298" spans="1:5" x14ac:dyDescent="0.2">
      <c r="A2298" t="s">
        <v>281</v>
      </c>
      <c r="B2298">
        <v>94.736099999999993</v>
      </c>
      <c r="C2298">
        <v>988</v>
      </c>
      <c r="D2298" t="s">
        <v>1405</v>
      </c>
      <c r="E2298" t="s">
        <v>1406</v>
      </c>
    </row>
    <row r="2299" spans="1:5" x14ac:dyDescent="0.2">
      <c r="A2299" t="s">
        <v>281</v>
      </c>
      <c r="B2299">
        <v>104.736</v>
      </c>
      <c r="C2299">
        <v>996</v>
      </c>
      <c r="D2299" t="s">
        <v>1407</v>
      </c>
      <c r="E2299" t="s">
        <v>1408</v>
      </c>
    </row>
    <row r="2300" spans="1:5" x14ac:dyDescent="0.2">
      <c r="A2300" t="s">
        <v>281</v>
      </c>
      <c r="B2300">
        <v>114.736</v>
      </c>
      <c r="C2300">
        <v>1004</v>
      </c>
      <c r="D2300" t="s">
        <v>2797</v>
      </c>
      <c r="E2300" t="s">
        <v>2798</v>
      </c>
    </row>
    <row r="2301" spans="1:5" x14ac:dyDescent="0.2">
      <c r="A2301" t="s">
        <v>281</v>
      </c>
      <c r="B2301">
        <v>124.736</v>
      </c>
      <c r="C2301">
        <v>1010</v>
      </c>
      <c r="D2301" t="s">
        <v>2799</v>
      </c>
      <c r="E2301" t="s">
        <v>2800</v>
      </c>
    </row>
    <row r="2302" spans="1:5" x14ac:dyDescent="0.2">
      <c r="A2302" t="s">
        <v>281</v>
      </c>
      <c r="B2302">
        <v>134.73599999999999</v>
      </c>
      <c r="C2302">
        <v>1015</v>
      </c>
      <c r="D2302" t="s">
        <v>2801</v>
      </c>
      <c r="E2302" t="s">
        <v>2802</v>
      </c>
    </row>
    <row r="2303" spans="1:5" x14ac:dyDescent="0.2">
      <c r="A2303" t="s">
        <v>281</v>
      </c>
      <c r="B2303">
        <v>144.73599999999999</v>
      </c>
      <c r="C2303">
        <v>1019</v>
      </c>
      <c r="D2303" t="s">
        <v>2803</v>
      </c>
      <c r="E2303" t="s">
        <v>2804</v>
      </c>
    </row>
    <row r="2304" spans="1:5" x14ac:dyDescent="0.2">
      <c r="A2304" t="s">
        <v>281</v>
      </c>
      <c r="B2304">
        <v>154.73599999999999</v>
      </c>
      <c r="C2304">
        <v>1046</v>
      </c>
      <c r="D2304" t="s">
        <v>2805</v>
      </c>
      <c r="E2304" t="s">
        <v>2806</v>
      </c>
    </row>
    <row r="2305" spans="1:5" x14ac:dyDescent="0.2">
      <c r="A2305" t="s">
        <v>281</v>
      </c>
      <c r="B2305">
        <v>164.73599999999999</v>
      </c>
      <c r="C2305">
        <v>1092</v>
      </c>
      <c r="D2305" t="s">
        <v>2807</v>
      </c>
      <c r="E2305" t="s">
        <v>2808</v>
      </c>
    </row>
    <row r="2306" spans="1:5" x14ac:dyDescent="0.2">
      <c r="A2306" t="s">
        <v>281</v>
      </c>
      <c r="B2306">
        <v>174.73599999999999</v>
      </c>
      <c r="C2306">
        <v>1091</v>
      </c>
      <c r="D2306" t="s">
        <v>2809</v>
      </c>
      <c r="E2306" t="s">
        <v>2810</v>
      </c>
    </row>
    <row r="2307" spans="1:5" x14ac:dyDescent="0.2">
      <c r="A2307" t="s">
        <v>281</v>
      </c>
      <c r="B2307">
        <v>184.73599999999999</v>
      </c>
      <c r="C2307">
        <v>1091</v>
      </c>
      <c r="D2307" t="s">
        <v>2811</v>
      </c>
      <c r="E2307" t="s">
        <v>2812</v>
      </c>
    </row>
    <row r="2308" spans="1:5" x14ac:dyDescent="0.2">
      <c r="A2308" t="s">
        <v>281</v>
      </c>
      <c r="B2308">
        <v>194.73599999999999</v>
      </c>
      <c r="C2308">
        <v>1090</v>
      </c>
      <c r="D2308" t="s">
        <v>2813</v>
      </c>
      <c r="E2308" t="s">
        <v>2814</v>
      </c>
    </row>
    <row r="2309" spans="1:5" x14ac:dyDescent="0.2">
      <c r="A2309" t="s">
        <v>281</v>
      </c>
      <c r="B2309">
        <v>204.73599999999999</v>
      </c>
      <c r="C2309">
        <v>1090</v>
      </c>
      <c r="D2309" t="s">
        <v>2815</v>
      </c>
      <c r="E2309" t="s">
        <v>2816</v>
      </c>
    </row>
    <row r="2310" spans="1:5" x14ac:dyDescent="0.2">
      <c r="A2310" t="s">
        <v>281</v>
      </c>
      <c r="B2310">
        <v>214.73599999999999</v>
      </c>
      <c r="C2310">
        <v>1140</v>
      </c>
      <c r="D2310" t="s">
        <v>2817</v>
      </c>
      <c r="E2310" t="s">
        <v>2818</v>
      </c>
    </row>
    <row r="2311" spans="1:5" x14ac:dyDescent="0.2">
      <c r="A2311" t="s">
        <v>281</v>
      </c>
      <c r="B2311">
        <v>224.73599999999999</v>
      </c>
      <c r="C2311">
        <v>1137</v>
      </c>
      <c r="D2311" t="s">
        <v>2819</v>
      </c>
      <c r="E2311" t="s">
        <v>2820</v>
      </c>
    </row>
    <row r="2312" spans="1:5" x14ac:dyDescent="0.2">
      <c r="A2312" t="s">
        <v>281</v>
      </c>
      <c r="B2312">
        <v>234.73599999999999</v>
      </c>
      <c r="C2312">
        <v>1134</v>
      </c>
      <c r="D2312" t="s">
        <v>2821</v>
      </c>
      <c r="E2312" t="s">
        <v>2822</v>
      </c>
    </row>
    <row r="2313" spans="1:5" x14ac:dyDescent="0.2">
      <c r="A2313" t="s">
        <v>281</v>
      </c>
      <c r="B2313">
        <v>244.73599999999999</v>
      </c>
      <c r="C2313">
        <v>1132</v>
      </c>
      <c r="D2313" t="s">
        <v>2823</v>
      </c>
      <c r="E2313" t="s">
        <v>2824</v>
      </c>
    </row>
    <row r="2314" spans="1:5" x14ac:dyDescent="0.2">
      <c r="A2314" t="s">
        <v>281</v>
      </c>
      <c r="B2314">
        <v>254.73599999999999</v>
      </c>
      <c r="C2314">
        <v>1130</v>
      </c>
      <c r="D2314" t="s">
        <v>2825</v>
      </c>
      <c r="E2314" t="s">
        <v>2826</v>
      </c>
    </row>
    <row r="2315" spans="1:5" x14ac:dyDescent="0.2">
      <c r="A2315" t="s">
        <v>281</v>
      </c>
      <c r="B2315">
        <v>264.73599999999999</v>
      </c>
      <c r="C2315">
        <v>1169</v>
      </c>
      <c r="D2315" t="s">
        <v>2827</v>
      </c>
      <c r="E2315" t="s">
        <v>2828</v>
      </c>
    </row>
    <row r="2316" spans="1:5" x14ac:dyDescent="0.2">
      <c r="A2316" t="s">
        <v>281</v>
      </c>
      <c r="B2316">
        <v>274.73599999999999</v>
      </c>
      <c r="C2316">
        <v>1166</v>
      </c>
      <c r="D2316" t="s">
        <v>2829</v>
      </c>
      <c r="E2316" t="s">
        <v>2830</v>
      </c>
    </row>
    <row r="2317" spans="1:5" x14ac:dyDescent="0.2">
      <c r="A2317" t="s">
        <v>281</v>
      </c>
      <c r="B2317">
        <v>284.73599999999999</v>
      </c>
      <c r="C2317">
        <v>1163</v>
      </c>
      <c r="D2317" t="s">
        <v>2831</v>
      </c>
      <c r="E2317" t="s">
        <v>2832</v>
      </c>
    </row>
    <row r="2318" spans="1:5" x14ac:dyDescent="0.2">
      <c r="A2318" t="s">
        <v>281</v>
      </c>
      <c r="B2318">
        <v>294.73599999999999</v>
      </c>
      <c r="C2318">
        <v>1160</v>
      </c>
      <c r="D2318" t="s">
        <v>2833</v>
      </c>
      <c r="E2318" t="s">
        <v>2834</v>
      </c>
    </row>
    <row r="2319" spans="1:5" x14ac:dyDescent="0.2">
      <c r="A2319" t="s">
        <v>338</v>
      </c>
      <c r="B2319">
        <v>7.9915900000000004</v>
      </c>
      <c r="C2319">
        <v>0</v>
      </c>
      <c r="D2319" t="s">
        <v>11</v>
      </c>
      <c r="E2319" t="s">
        <v>11</v>
      </c>
    </row>
    <row r="2320" spans="1:5" x14ac:dyDescent="0.2">
      <c r="A2320" t="s">
        <v>338</v>
      </c>
      <c r="B2320">
        <v>17.991599999999998</v>
      </c>
      <c r="C2320">
        <v>0</v>
      </c>
      <c r="D2320" t="s">
        <v>11</v>
      </c>
      <c r="E2320" t="s">
        <v>11</v>
      </c>
    </row>
    <row r="2321" spans="1:5" x14ac:dyDescent="0.2">
      <c r="A2321" t="s">
        <v>338</v>
      </c>
      <c r="B2321">
        <v>27.991599999999998</v>
      </c>
      <c r="C2321">
        <v>0</v>
      </c>
      <c r="D2321" t="s">
        <v>11</v>
      </c>
      <c r="E2321" t="s">
        <v>11</v>
      </c>
    </row>
    <row r="2322" spans="1:5" x14ac:dyDescent="0.2">
      <c r="A2322" t="s">
        <v>338</v>
      </c>
      <c r="B2322">
        <v>37.991599999999998</v>
      </c>
      <c r="C2322">
        <v>189</v>
      </c>
      <c r="D2322" t="s">
        <v>1447</v>
      </c>
      <c r="E2322" t="s">
        <v>1448</v>
      </c>
    </row>
    <row r="2323" spans="1:5" x14ac:dyDescent="0.2">
      <c r="A2323" t="s">
        <v>338</v>
      </c>
      <c r="B2323">
        <v>47.991599999999998</v>
      </c>
      <c r="C2323">
        <v>375</v>
      </c>
      <c r="D2323" t="s">
        <v>1449</v>
      </c>
      <c r="E2323" t="s">
        <v>1450</v>
      </c>
    </row>
    <row r="2324" spans="1:5" x14ac:dyDescent="0.2">
      <c r="A2324" t="s">
        <v>338</v>
      </c>
      <c r="B2324">
        <v>57.991599999999998</v>
      </c>
      <c r="C2324">
        <v>496</v>
      </c>
      <c r="D2324" t="s">
        <v>1451</v>
      </c>
      <c r="E2324" t="s">
        <v>1452</v>
      </c>
    </row>
    <row r="2325" spans="1:5" x14ac:dyDescent="0.2">
      <c r="A2325" t="s">
        <v>338</v>
      </c>
      <c r="B2325">
        <v>67.991600000000005</v>
      </c>
      <c r="C2325">
        <v>582</v>
      </c>
      <c r="D2325" t="s">
        <v>1453</v>
      </c>
      <c r="E2325" t="s">
        <v>1454</v>
      </c>
    </row>
    <row r="2326" spans="1:5" x14ac:dyDescent="0.2">
      <c r="A2326" t="s">
        <v>338</v>
      </c>
      <c r="B2326">
        <v>77.991600000000005</v>
      </c>
      <c r="C2326">
        <v>646</v>
      </c>
      <c r="D2326" t="s">
        <v>1455</v>
      </c>
      <c r="E2326" t="s">
        <v>1456</v>
      </c>
    </row>
    <row r="2327" spans="1:5" x14ac:dyDescent="0.2">
      <c r="A2327" t="s">
        <v>338</v>
      </c>
      <c r="B2327">
        <v>87.991600000000005</v>
      </c>
      <c r="C2327">
        <v>818</v>
      </c>
      <c r="D2327" t="s">
        <v>1457</v>
      </c>
      <c r="E2327" t="s">
        <v>1458</v>
      </c>
    </row>
    <row r="2328" spans="1:5" x14ac:dyDescent="0.2">
      <c r="A2328" t="s">
        <v>338</v>
      </c>
      <c r="B2328">
        <v>97.991600000000005</v>
      </c>
      <c r="C2328">
        <v>734</v>
      </c>
      <c r="D2328" t="s">
        <v>1459</v>
      </c>
      <c r="E2328" t="s">
        <v>1460</v>
      </c>
    </row>
    <row r="2329" spans="1:5" x14ac:dyDescent="0.2">
      <c r="A2329" t="s">
        <v>338</v>
      </c>
      <c r="B2329">
        <v>107.992</v>
      </c>
      <c r="C2329">
        <v>866</v>
      </c>
      <c r="D2329" t="s">
        <v>2835</v>
      </c>
      <c r="E2329" t="s">
        <v>2836</v>
      </c>
    </row>
    <row r="2330" spans="1:5" x14ac:dyDescent="0.2">
      <c r="A2330" t="s">
        <v>338</v>
      </c>
      <c r="B2330">
        <v>117.992</v>
      </c>
      <c r="C2330">
        <v>884</v>
      </c>
      <c r="D2330" t="s">
        <v>2837</v>
      </c>
      <c r="E2330" t="s">
        <v>2838</v>
      </c>
    </row>
    <row r="2331" spans="1:5" x14ac:dyDescent="0.2">
      <c r="A2331" t="s">
        <v>338</v>
      </c>
      <c r="B2331">
        <v>127.992</v>
      </c>
      <c r="C2331">
        <v>871</v>
      </c>
      <c r="D2331" t="s">
        <v>2839</v>
      </c>
      <c r="E2331" t="s">
        <v>2840</v>
      </c>
    </row>
    <row r="2332" spans="1:5" x14ac:dyDescent="0.2">
      <c r="A2332" t="s">
        <v>338</v>
      </c>
      <c r="B2332">
        <v>137.99199999999999</v>
      </c>
      <c r="C2332">
        <v>913</v>
      </c>
      <c r="D2332" t="s">
        <v>2841</v>
      </c>
      <c r="E2332" t="s">
        <v>2842</v>
      </c>
    </row>
    <row r="2333" spans="1:5" x14ac:dyDescent="0.2">
      <c r="A2333" t="s">
        <v>338</v>
      </c>
      <c r="B2333">
        <v>147.99199999999999</v>
      </c>
      <c r="C2333">
        <v>924</v>
      </c>
      <c r="D2333" t="s">
        <v>2843</v>
      </c>
      <c r="E2333" t="s">
        <v>2844</v>
      </c>
    </row>
    <row r="2334" spans="1:5" x14ac:dyDescent="0.2">
      <c r="A2334" t="s">
        <v>338</v>
      </c>
      <c r="B2334">
        <v>157.99199999999999</v>
      </c>
      <c r="C2334">
        <v>934</v>
      </c>
      <c r="D2334" t="s">
        <v>2845</v>
      </c>
      <c r="E2334" t="s">
        <v>2846</v>
      </c>
    </row>
    <row r="2335" spans="1:5" x14ac:dyDescent="0.2">
      <c r="A2335" t="s">
        <v>338</v>
      </c>
      <c r="B2335">
        <v>167.99199999999999</v>
      </c>
      <c r="C2335">
        <v>964</v>
      </c>
      <c r="D2335" t="s">
        <v>2847</v>
      </c>
      <c r="E2335" t="s">
        <v>2848</v>
      </c>
    </row>
    <row r="2336" spans="1:5" x14ac:dyDescent="0.2">
      <c r="A2336" t="s">
        <v>338</v>
      </c>
      <c r="B2336">
        <v>177.99199999999999</v>
      </c>
      <c r="C2336">
        <v>1011</v>
      </c>
      <c r="D2336" t="s">
        <v>2849</v>
      </c>
      <c r="E2336" t="s">
        <v>2850</v>
      </c>
    </row>
    <row r="2337" spans="1:5" x14ac:dyDescent="0.2">
      <c r="A2337" t="s">
        <v>338</v>
      </c>
      <c r="B2337">
        <v>187.99199999999999</v>
      </c>
      <c r="C2337">
        <v>1014</v>
      </c>
      <c r="D2337" t="s">
        <v>1365</v>
      </c>
      <c r="E2337" t="s">
        <v>1366</v>
      </c>
    </row>
    <row r="2338" spans="1:5" x14ac:dyDescent="0.2">
      <c r="A2338" t="s">
        <v>338</v>
      </c>
      <c r="B2338">
        <v>197.99199999999999</v>
      </c>
      <c r="C2338">
        <v>1000</v>
      </c>
      <c r="D2338" t="s">
        <v>2851</v>
      </c>
      <c r="E2338" t="s">
        <v>2852</v>
      </c>
    </row>
    <row r="2339" spans="1:5" x14ac:dyDescent="0.2">
      <c r="A2339" t="s">
        <v>338</v>
      </c>
      <c r="B2339">
        <v>207.99199999999999</v>
      </c>
      <c r="C2339">
        <v>1021</v>
      </c>
      <c r="D2339" t="s">
        <v>2853</v>
      </c>
      <c r="E2339" t="s">
        <v>2854</v>
      </c>
    </row>
    <row r="2340" spans="1:5" x14ac:dyDescent="0.2">
      <c r="A2340" t="s">
        <v>338</v>
      </c>
      <c r="B2340">
        <v>217.99199999999999</v>
      </c>
      <c r="C2340">
        <v>1073</v>
      </c>
      <c r="D2340" t="s">
        <v>2855</v>
      </c>
      <c r="E2340" t="s">
        <v>2856</v>
      </c>
    </row>
    <row r="2341" spans="1:5" x14ac:dyDescent="0.2">
      <c r="A2341" t="s">
        <v>338</v>
      </c>
      <c r="B2341">
        <v>227.99199999999999</v>
      </c>
      <c r="C2341">
        <v>1073</v>
      </c>
      <c r="D2341" t="s">
        <v>2857</v>
      </c>
      <c r="E2341" t="s">
        <v>2858</v>
      </c>
    </row>
    <row r="2342" spans="1:5" x14ac:dyDescent="0.2">
      <c r="A2342" t="s">
        <v>338</v>
      </c>
      <c r="B2342">
        <v>237.99199999999999</v>
      </c>
      <c r="C2342">
        <v>1073</v>
      </c>
      <c r="D2342" t="s">
        <v>2859</v>
      </c>
      <c r="E2342" t="s">
        <v>2860</v>
      </c>
    </row>
    <row r="2343" spans="1:5" x14ac:dyDescent="0.2">
      <c r="A2343" t="s">
        <v>338</v>
      </c>
      <c r="B2343">
        <v>247.99199999999999</v>
      </c>
      <c r="C2343">
        <v>1074</v>
      </c>
      <c r="D2343" t="s">
        <v>2861</v>
      </c>
      <c r="E2343" t="s">
        <v>2862</v>
      </c>
    </row>
    <row r="2344" spans="1:5" x14ac:dyDescent="0.2">
      <c r="A2344" t="s">
        <v>338</v>
      </c>
      <c r="B2344">
        <v>257.99200000000002</v>
      </c>
      <c r="C2344">
        <v>1074</v>
      </c>
      <c r="D2344" t="s">
        <v>2863</v>
      </c>
      <c r="E2344" t="s">
        <v>2864</v>
      </c>
    </row>
    <row r="2345" spans="1:5" x14ac:dyDescent="0.2">
      <c r="A2345" t="s">
        <v>338</v>
      </c>
      <c r="B2345">
        <v>267.99200000000002</v>
      </c>
      <c r="C2345">
        <v>1074</v>
      </c>
      <c r="D2345" t="s">
        <v>2865</v>
      </c>
      <c r="E2345" t="s">
        <v>2866</v>
      </c>
    </row>
    <row r="2346" spans="1:5" x14ac:dyDescent="0.2">
      <c r="A2346" t="s">
        <v>338</v>
      </c>
      <c r="B2346">
        <v>277.99200000000002</v>
      </c>
      <c r="C2346">
        <v>1113</v>
      </c>
      <c r="D2346" t="s">
        <v>2867</v>
      </c>
      <c r="E2346" t="s">
        <v>2868</v>
      </c>
    </row>
    <row r="2347" spans="1:5" x14ac:dyDescent="0.2">
      <c r="A2347" t="s">
        <v>338</v>
      </c>
      <c r="B2347">
        <v>287.99200000000002</v>
      </c>
      <c r="C2347">
        <v>1112</v>
      </c>
      <c r="D2347" t="s">
        <v>2869</v>
      </c>
      <c r="E2347" t="s">
        <v>2870</v>
      </c>
    </row>
    <row r="2348" spans="1:5" x14ac:dyDescent="0.2">
      <c r="A2348" t="s">
        <v>338</v>
      </c>
      <c r="B2348">
        <v>297.99200000000002</v>
      </c>
      <c r="C2348">
        <v>1111</v>
      </c>
      <c r="D2348" t="s">
        <v>2871</v>
      </c>
      <c r="E2348" t="s">
        <v>2872</v>
      </c>
    </row>
    <row r="2349" spans="1:5" x14ac:dyDescent="0.2">
      <c r="A2349" t="s">
        <v>393</v>
      </c>
      <c r="B2349">
        <v>8.0091099999999997</v>
      </c>
      <c r="C2349">
        <v>0</v>
      </c>
      <c r="D2349" t="s">
        <v>11</v>
      </c>
      <c r="E2349" t="s">
        <v>11</v>
      </c>
    </row>
    <row r="2350" spans="1:5" x14ac:dyDescent="0.2">
      <c r="A2350" t="s">
        <v>393</v>
      </c>
      <c r="B2350">
        <v>18.0091</v>
      </c>
      <c r="C2350">
        <v>0</v>
      </c>
      <c r="D2350" t="s">
        <v>11</v>
      </c>
      <c r="E2350" t="s">
        <v>11</v>
      </c>
    </row>
    <row r="2351" spans="1:5" x14ac:dyDescent="0.2">
      <c r="A2351" t="s">
        <v>393</v>
      </c>
      <c r="B2351">
        <v>28.0091</v>
      </c>
      <c r="C2351">
        <v>0</v>
      </c>
      <c r="D2351" t="s">
        <v>11</v>
      </c>
      <c r="E2351" t="s">
        <v>11</v>
      </c>
    </row>
    <row r="2352" spans="1:5" x14ac:dyDescent="0.2">
      <c r="A2352" t="s">
        <v>393</v>
      </c>
      <c r="B2352">
        <v>38.009099999999997</v>
      </c>
      <c r="C2352">
        <v>0</v>
      </c>
      <c r="D2352" t="s">
        <v>11</v>
      </c>
      <c r="E2352" t="s">
        <v>11</v>
      </c>
    </row>
    <row r="2353" spans="1:5" x14ac:dyDescent="0.2">
      <c r="A2353" t="s">
        <v>393</v>
      </c>
      <c r="B2353">
        <v>48.009099999999997</v>
      </c>
      <c r="C2353">
        <v>0</v>
      </c>
      <c r="D2353" t="s">
        <v>11</v>
      </c>
      <c r="E2353" t="s">
        <v>11</v>
      </c>
    </row>
    <row r="2354" spans="1:5" x14ac:dyDescent="0.2">
      <c r="A2354" t="s">
        <v>393</v>
      </c>
      <c r="B2354">
        <v>58.009099999999997</v>
      </c>
      <c r="C2354">
        <v>310</v>
      </c>
      <c r="D2354" t="s">
        <v>1501</v>
      </c>
      <c r="E2354" t="s">
        <v>1502</v>
      </c>
    </row>
    <row r="2355" spans="1:5" x14ac:dyDescent="0.2">
      <c r="A2355" t="s">
        <v>393</v>
      </c>
      <c r="B2355">
        <v>68.009100000000004</v>
      </c>
      <c r="C2355">
        <v>423</v>
      </c>
      <c r="D2355" t="s">
        <v>1503</v>
      </c>
      <c r="E2355" t="s">
        <v>1504</v>
      </c>
    </row>
    <row r="2356" spans="1:5" x14ac:dyDescent="0.2">
      <c r="A2356" t="s">
        <v>393</v>
      </c>
      <c r="B2356">
        <v>78.009100000000004</v>
      </c>
      <c r="C2356">
        <v>461</v>
      </c>
      <c r="D2356" t="s">
        <v>1505</v>
      </c>
      <c r="E2356" t="s">
        <v>1506</v>
      </c>
    </row>
    <row r="2357" spans="1:5" x14ac:dyDescent="0.2">
      <c r="A2357" t="s">
        <v>393</v>
      </c>
      <c r="B2357">
        <v>88.009100000000004</v>
      </c>
      <c r="C2357">
        <v>572</v>
      </c>
      <c r="D2357" t="s">
        <v>1507</v>
      </c>
      <c r="E2357" t="s">
        <v>1508</v>
      </c>
    </row>
    <row r="2358" spans="1:5" x14ac:dyDescent="0.2">
      <c r="A2358" t="s">
        <v>393</v>
      </c>
      <c r="B2358">
        <v>98.009100000000004</v>
      </c>
      <c r="C2358">
        <v>587</v>
      </c>
      <c r="D2358" t="s">
        <v>1509</v>
      </c>
      <c r="E2358" t="s">
        <v>1510</v>
      </c>
    </row>
    <row r="2359" spans="1:5" x14ac:dyDescent="0.2">
      <c r="A2359" t="s">
        <v>393</v>
      </c>
      <c r="B2359">
        <v>108.009</v>
      </c>
      <c r="C2359">
        <v>666</v>
      </c>
      <c r="D2359" t="s">
        <v>2873</v>
      </c>
      <c r="E2359" t="s">
        <v>2874</v>
      </c>
    </row>
    <row r="2360" spans="1:5" x14ac:dyDescent="0.2">
      <c r="A2360" t="s">
        <v>393</v>
      </c>
      <c r="B2360">
        <v>118.009</v>
      </c>
      <c r="C2360">
        <v>671</v>
      </c>
      <c r="D2360" t="s">
        <v>2875</v>
      </c>
      <c r="E2360" t="s">
        <v>2876</v>
      </c>
    </row>
    <row r="2361" spans="1:5" x14ac:dyDescent="0.2">
      <c r="A2361" t="s">
        <v>393</v>
      </c>
      <c r="B2361">
        <v>128.00899999999999</v>
      </c>
      <c r="C2361">
        <v>646</v>
      </c>
      <c r="D2361" t="s">
        <v>2877</v>
      </c>
      <c r="E2361" t="s">
        <v>2878</v>
      </c>
    </row>
    <row r="2362" spans="1:5" x14ac:dyDescent="0.2">
      <c r="A2362" t="s">
        <v>393</v>
      </c>
      <c r="B2362">
        <v>138.00899999999999</v>
      </c>
      <c r="C2362">
        <v>730</v>
      </c>
      <c r="D2362" t="s">
        <v>2879</v>
      </c>
      <c r="E2362" t="s">
        <v>2880</v>
      </c>
    </row>
    <row r="2363" spans="1:5" x14ac:dyDescent="0.2">
      <c r="A2363" t="s">
        <v>393</v>
      </c>
      <c r="B2363">
        <v>148.00899999999999</v>
      </c>
      <c r="C2363">
        <v>729</v>
      </c>
      <c r="D2363" t="s">
        <v>2881</v>
      </c>
      <c r="E2363" t="s">
        <v>2882</v>
      </c>
    </row>
    <row r="2364" spans="1:5" x14ac:dyDescent="0.2">
      <c r="A2364" t="s">
        <v>393</v>
      </c>
      <c r="B2364">
        <v>158.00899999999999</v>
      </c>
      <c r="C2364">
        <v>774</v>
      </c>
      <c r="D2364" t="s">
        <v>2883</v>
      </c>
      <c r="E2364" t="s">
        <v>2884</v>
      </c>
    </row>
    <row r="2365" spans="1:5" x14ac:dyDescent="0.2">
      <c r="A2365" t="s">
        <v>393</v>
      </c>
      <c r="B2365">
        <v>168.00899999999999</v>
      </c>
      <c r="C2365">
        <v>814</v>
      </c>
      <c r="D2365" t="s">
        <v>2885</v>
      </c>
      <c r="E2365" t="s">
        <v>2886</v>
      </c>
    </row>
    <row r="2366" spans="1:5" x14ac:dyDescent="0.2">
      <c r="A2366" t="s">
        <v>393</v>
      </c>
      <c r="B2366">
        <v>178.00899999999999</v>
      </c>
      <c r="C2366">
        <v>869</v>
      </c>
      <c r="D2366" t="s">
        <v>2887</v>
      </c>
      <c r="E2366" t="s">
        <v>2888</v>
      </c>
    </row>
    <row r="2367" spans="1:5" x14ac:dyDescent="0.2">
      <c r="A2367" t="s">
        <v>393</v>
      </c>
      <c r="B2367">
        <v>188.00899999999999</v>
      </c>
      <c r="C2367">
        <v>842</v>
      </c>
      <c r="D2367" t="s">
        <v>2889</v>
      </c>
      <c r="E2367" t="s">
        <v>2890</v>
      </c>
    </row>
    <row r="2368" spans="1:5" x14ac:dyDescent="0.2">
      <c r="A2368" t="s">
        <v>393</v>
      </c>
      <c r="B2368">
        <v>198.00899999999999</v>
      </c>
      <c r="C2368">
        <v>890</v>
      </c>
      <c r="D2368" t="s">
        <v>2891</v>
      </c>
      <c r="E2368" t="s">
        <v>2892</v>
      </c>
    </row>
    <row r="2369" spans="1:5" x14ac:dyDescent="0.2">
      <c r="A2369" t="s">
        <v>393</v>
      </c>
      <c r="B2369">
        <v>208.00899999999999</v>
      </c>
      <c r="C2369">
        <v>882</v>
      </c>
      <c r="D2369" t="s">
        <v>2893</v>
      </c>
      <c r="E2369" t="s">
        <v>2894</v>
      </c>
    </row>
    <row r="2370" spans="1:5" x14ac:dyDescent="0.2">
      <c r="A2370" t="s">
        <v>393</v>
      </c>
      <c r="B2370">
        <v>218.00899999999999</v>
      </c>
      <c r="C2370">
        <v>908</v>
      </c>
      <c r="D2370" t="s">
        <v>2895</v>
      </c>
      <c r="E2370" t="s">
        <v>2896</v>
      </c>
    </row>
    <row r="2371" spans="1:5" x14ac:dyDescent="0.2">
      <c r="A2371" t="s">
        <v>393</v>
      </c>
      <c r="B2371">
        <v>228.00899999999999</v>
      </c>
      <c r="C2371">
        <v>931</v>
      </c>
      <c r="D2371" t="s">
        <v>2897</v>
      </c>
      <c r="E2371" t="s">
        <v>2898</v>
      </c>
    </row>
    <row r="2372" spans="1:5" x14ac:dyDescent="0.2">
      <c r="A2372" t="s">
        <v>393</v>
      </c>
      <c r="B2372">
        <v>238.00899999999999</v>
      </c>
      <c r="C2372">
        <v>922</v>
      </c>
      <c r="D2372" t="s">
        <v>2899</v>
      </c>
      <c r="E2372" t="s">
        <v>2900</v>
      </c>
    </row>
    <row r="2373" spans="1:5" x14ac:dyDescent="0.2">
      <c r="A2373" t="s">
        <v>393</v>
      </c>
      <c r="B2373">
        <v>248.00899999999999</v>
      </c>
      <c r="C2373">
        <v>928</v>
      </c>
      <c r="D2373" t="s">
        <v>2901</v>
      </c>
      <c r="E2373" t="s">
        <v>2902</v>
      </c>
    </row>
    <row r="2374" spans="1:5" x14ac:dyDescent="0.2">
      <c r="A2374" t="s">
        <v>393</v>
      </c>
      <c r="B2374">
        <v>258.00900000000001</v>
      </c>
      <c r="C2374">
        <v>990</v>
      </c>
      <c r="D2374" t="s">
        <v>2903</v>
      </c>
      <c r="E2374" t="s">
        <v>2904</v>
      </c>
    </row>
    <row r="2375" spans="1:5" x14ac:dyDescent="0.2">
      <c r="A2375" t="s">
        <v>393</v>
      </c>
      <c r="B2375">
        <v>268.00900000000001</v>
      </c>
      <c r="C2375">
        <v>993</v>
      </c>
      <c r="D2375" t="s">
        <v>2905</v>
      </c>
      <c r="E2375" t="s">
        <v>2906</v>
      </c>
    </row>
    <row r="2376" spans="1:5" x14ac:dyDescent="0.2">
      <c r="A2376" t="s">
        <v>393</v>
      </c>
      <c r="B2376">
        <v>278.00900000000001</v>
      </c>
      <c r="C2376">
        <v>997</v>
      </c>
      <c r="D2376" t="s">
        <v>2907</v>
      </c>
      <c r="E2376" t="s">
        <v>2908</v>
      </c>
    </row>
    <row r="2377" spans="1:5" x14ac:dyDescent="0.2">
      <c r="A2377" t="s">
        <v>393</v>
      </c>
      <c r="B2377">
        <v>288.00900000000001</v>
      </c>
      <c r="C2377">
        <v>999</v>
      </c>
      <c r="D2377" t="s">
        <v>2909</v>
      </c>
      <c r="E2377" t="s">
        <v>2910</v>
      </c>
    </row>
    <row r="2378" spans="1:5" x14ac:dyDescent="0.2">
      <c r="A2378" t="s">
        <v>393</v>
      </c>
      <c r="B2378">
        <v>298.00900000000001</v>
      </c>
      <c r="C2378">
        <v>1038</v>
      </c>
      <c r="D2378" t="s">
        <v>2911</v>
      </c>
      <c r="E2378" t="s">
        <v>2912</v>
      </c>
    </row>
    <row r="2379" spans="1:5" x14ac:dyDescent="0.2">
      <c r="A2379" t="s">
        <v>444</v>
      </c>
      <c r="B2379">
        <v>4.6147900000000002</v>
      </c>
      <c r="C2379">
        <v>0</v>
      </c>
      <c r="D2379" t="s">
        <v>11</v>
      </c>
      <c r="E2379" t="s">
        <v>11</v>
      </c>
    </row>
    <row r="2380" spans="1:5" x14ac:dyDescent="0.2">
      <c r="A2380" t="s">
        <v>444</v>
      </c>
      <c r="B2380">
        <v>14.614800000000001</v>
      </c>
      <c r="C2380">
        <v>0</v>
      </c>
      <c r="D2380" t="s">
        <v>11</v>
      </c>
      <c r="E2380" t="s">
        <v>11</v>
      </c>
    </row>
    <row r="2381" spans="1:5" x14ac:dyDescent="0.2">
      <c r="A2381" t="s">
        <v>444</v>
      </c>
      <c r="B2381">
        <v>24.614799999999999</v>
      </c>
      <c r="C2381">
        <v>0</v>
      </c>
      <c r="D2381" t="s">
        <v>11</v>
      </c>
      <c r="E2381" t="s">
        <v>11</v>
      </c>
    </row>
    <row r="2382" spans="1:5" x14ac:dyDescent="0.2">
      <c r="A2382" t="s">
        <v>444</v>
      </c>
      <c r="B2382">
        <v>34.614800000000002</v>
      </c>
      <c r="C2382">
        <v>0</v>
      </c>
      <c r="D2382" t="s">
        <v>11</v>
      </c>
      <c r="E2382" t="s">
        <v>11</v>
      </c>
    </row>
    <row r="2383" spans="1:5" x14ac:dyDescent="0.2">
      <c r="A2383" t="s">
        <v>444</v>
      </c>
      <c r="B2383">
        <v>44.614800000000002</v>
      </c>
      <c r="C2383">
        <v>0</v>
      </c>
      <c r="D2383" t="s">
        <v>11</v>
      </c>
      <c r="E2383" t="s">
        <v>11</v>
      </c>
    </row>
    <row r="2384" spans="1:5" x14ac:dyDescent="0.2">
      <c r="A2384" t="s">
        <v>444</v>
      </c>
      <c r="B2384">
        <v>54.614800000000002</v>
      </c>
      <c r="C2384">
        <v>0</v>
      </c>
      <c r="D2384" t="s">
        <v>11</v>
      </c>
      <c r="E2384" t="s">
        <v>11</v>
      </c>
    </row>
    <row r="2385" spans="1:5" x14ac:dyDescent="0.2">
      <c r="A2385" t="s">
        <v>444</v>
      </c>
      <c r="B2385">
        <v>64.614800000000002</v>
      </c>
      <c r="C2385">
        <v>111</v>
      </c>
      <c r="D2385" t="s">
        <v>1551</v>
      </c>
      <c r="E2385" t="s">
        <v>1552</v>
      </c>
    </row>
    <row r="2386" spans="1:5" x14ac:dyDescent="0.2">
      <c r="A2386" t="s">
        <v>444</v>
      </c>
      <c r="B2386">
        <v>74.614800000000002</v>
      </c>
      <c r="C2386">
        <v>241</v>
      </c>
      <c r="D2386" t="s">
        <v>1553</v>
      </c>
      <c r="E2386" t="s">
        <v>1554</v>
      </c>
    </row>
    <row r="2387" spans="1:5" x14ac:dyDescent="0.2">
      <c r="A2387" t="s">
        <v>444</v>
      </c>
      <c r="B2387">
        <v>84.614800000000002</v>
      </c>
      <c r="C2387">
        <v>340</v>
      </c>
      <c r="D2387" t="s">
        <v>1555</v>
      </c>
      <c r="E2387" t="s">
        <v>1556</v>
      </c>
    </row>
    <row r="2388" spans="1:5" x14ac:dyDescent="0.2">
      <c r="A2388" t="s">
        <v>444</v>
      </c>
      <c r="B2388">
        <v>94.614800000000002</v>
      </c>
      <c r="C2388">
        <v>418</v>
      </c>
      <c r="D2388" t="s">
        <v>1557</v>
      </c>
      <c r="E2388" t="s">
        <v>1558</v>
      </c>
    </row>
    <row r="2389" spans="1:5" x14ac:dyDescent="0.2">
      <c r="A2389" t="s">
        <v>444</v>
      </c>
      <c r="B2389">
        <v>104.61499999999999</v>
      </c>
      <c r="C2389">
        <v>481</v>
      </c>
      <c r="D2389" t="s">
        <v>1559</v>
      </c>
      <c r="E2389" t="s">
        <v>1560</v>
      </c>
    </row>
    <row r="2390" spans="1:5" x14ac:dyDescent="0.2">
      <c r="A2390" t="s">
        <v>444</v>
      </c>
      <c r="B2390">
        <v>114.61499999999999</v>
      </c>
      <c r="C2390">
        <v>502</v>
      </c>
      <c r="D2390" t="s">
        <v>2913</v>
      </c>
      <c r="E2390" t="s">
        <v>2914</v>
      </c>
    </row>
    <row r="2391" spans="1:5" x14ac:dyDescent="0.2">
      <c r="A2391" t="s">
        <v>444</v>
      </c>
      <c r="B2391">
        <v>124.61499999999999</v>
      </c>
      <c r="C2391">
        <v>548</v>
      </c>
      <c r="D2391" t="s">
        <v>2915</v>
      </c>
      <c r="E2391" t="s">
        <v>2916</v>
      </c>
    </row>
    <row r="2392" spans="1:5" x14ac:dyDescent="0.2">
      <c r="A2392" t="s">
        <v>444</v>
      </c>
      <c r="B2392">
        <v>134.61500000000001</v>
      </c>
      <c r="C2392">
        <v>588</v>
      </c>
      <c r="D2392" t="s">
        <v>2917</v>
      </c>
      <c r="E2392" t="s">
        <v>2918</v>
      </c>
    </row>
    <row r="2393" spans="1:5" x14ac:dyDescent="0.2">
      <c r="A2393" t="s">
        <v>444</v>
      </c>
      <c r="B2393">
        <v>144.61500000000001</v>
      </c>
      <c r="C2393">
        <v>572</v>
      </c>
      <c r="D2393" t="s">
        <v>2919</v>
      </c>
      <c r="E2393" t="s">
        <v>2920</v>
      </c>
    </row>
    <row r="2394" spans="1:5" x14ac:dyDescent="0.2">
      <c r="A2394" t="s">
        <v>444</v>
      </c>
      <c r="B2394">
        <v>154.61500000000001</v>
      </c>
      <c r="C2394">
        <v>651</v>
      </c>
      <c r="D2394" t="s">
        <v>2921</v>
      </c>
      <c r="E2394" t="s">
        <v>2922</v>
      </c>
    </row>
    <row r="2395" spans="1:5" x14ac:dyDescent="0.2">
      <c r="A2395" t="s">
        <v>444</v>
      </c>
      <c r="B2395">
        <v>164.61500000000001</v>
      </c>
      <c r="C2395">
        <v>656</v>
      </c>
      <c r="D2395" t="s">
        <v>2923</v>
      </c>
      <c r="E2395" t="s">
        <v>2924</v>
      </c>
    </row>
    <row r="2396" spans="1:5" x14ac:dyDescent="0.2">
      <c r="A2396" t="s">
        <v>444</v>
      </c>
      <c r="B2396">
        <v>174.61500000000001</v>
      </c>
      <c r="C2396">
        <v>700</v>
      </c>
      <c r="D2396" t="s">
        <v>2925</v>
      </c>
      <c r="E2396" t="s">
        <v>2926</v>
      </c>
    </row>
    <row r="2397" spans="1:5" x14ac:dyDescent="0.2">
      <c r="A2397" t="s">
        <v>444</v>
      </c>
      <c r="B2397">
        <v>184.61500000000001</v>
      </c>
      <c r="C2397">
        <v>741</v>
      </c>
      <c r="D2397" t="s">
        <v>2927</v>
      </c>
      <c r="E2397" t="s">
        <v>2928</v>
      </c>
    </row>
    <row r="2398" spans="1:5" x14ac:dyDescent="0.2">
      <c r="A2398" t="s">
        <v>444</v>
      </c>
      <c r="B2398">
        <v>194.61500000000001</v>
      </c>
      <c r="C2398">
        <v>795</v>
      </c>
      <c r="D2398" t="s">
        <v>2929</v>
      </c>
      <c r="E2398" t="s">
        <v>2930</v>
      </c>
    </row>
    <row r="2399" spans="1:5" x14ac:dyDescent="0.2">
      <c r="A2399" t="s">
        <v>444</v>
      </c>
      <c r="B2399">
        <v>204.61500000000001</v>
      </c>
      <c r="C2399">
        <v>774</v>
      </c>
      <c r="D2399" t="s">
        <v>2931</v>
      </c>
      <c r="E2399" t="s">
        <v>2932</v>
      </c>
    </row>
    <row r="2400" spans="1:5" x14ac:dyDescent="0.2">
      <c r="A2400" t="s">
        <v>444</v>
      </c>
      <c r="B2400">
        <v>214.61500000000001</v>
      </c>
      <c r="C2400">
        <v>821</v>
      </c>
      <c r="D2400" t="s">
        <v>2933</v>
      </c>
      <c r="E2400" t="s">
        <v>2934</v>
      </c>
    </row>
    <row r="2401" spans="1:5" x14ac:dyDescent="0.2">
      <c r="A2401" t="s">
        <v>444</v>
      </c>
      <c r="B2401">
        <v>224.61500000000001</v>
      </c>
      <c r="C2401">
        <v>817</v>
      </c>
      <c r="D2401" t="s">
        <v>2935</v>
      </c>
      <c r="E2401" t="s">
        <v>2936</v>
      </c>
    </row>
    <row r="2402" spans="1:5" x14ac:dyDescent="0.2">
      <c r="A2402" t="s">
        <v>444</v>
      </c>
      <c r="B2402">
        <v>234.61500000000001</v>
      </c>
      <c r="C2402">
        <v>828</v>
      </c>
      <c r="D2402" t="s">
        <v>2937</v>
      </c>
      <c r="E2402" t="s">
        <v>2938</v>
      </c>
    </row>
    <row r="2403" spans="1:5" x14ac:dyDescent="0.2">
      <c r="A2403" t="s">
        <v>444</v>
      </c>
      <c r="B2403">
        <v>244.61500000000001</v>
      </c>
      <c r="C2403">
        <v>868</v>
      </c>
      <c r="D2403" t="s">
        <v>2939</v>
      </c>
      <c r="E2403" t="s">
        <v>2940</v>
      </c>
    </row>
    <row r="2404" spans="1:5" x14ac:dyDescent="0.2">
      <c r="A2404" t="s">
        <v>444</v>
      </c>
      <c r="B2404">
        <v>254.61500000000001</v>
      </c>
      <c r="C2404">
        <v>862</v>
      </c>
      <c r="D2404" t="s">
        <v>2941</v>
      </c>
      <c r="E2404" t="s">
        <v>2942</v>
      </c>
    </row>
    <row r="2405" spans="1:5" x14ac:dyDescent="0.2">
      <c r="A2405" t="s">
        <v>444</v>
      </c>
      <c r="B2405">
        <v>264.61500000000001</v>
      </c>
      <c r="C2405">
        <v>870</v>
      </c>
      <c r="D2405" t="s">
        <v>2943</v>
      </c>
      <c r="E2405" t="s">
        <v>2944</v>
      </c>
    </row>
    <row r="2406" spans="1:5" x14ac:dyDescent="0.2">
      <c r="A2406" t="s">
        <v>444</v>
      </c>
      <c r="B2406">
        <v>274.61500000000001</v>
      </c>
      <c r="C2406">
        <v>930</v>
      </c>
      <c r="D2406" t="s">
        <v>2945</v>
      </c>
      <c r="E2406" t="s">
        <v>2946</v>
      </c>
    </row>
    <row r="2407" spans="1:5" x14ac:dyDescent="0.2">
      <c r="A2407" t="s">
        <v>444</v>
      </c>
      <c r="B2407">
        <v>284.61500000000001</v>
      </c>
      <c r="C2407">
        <v>936</v>
      </c>
      <c r="D2407" t="s">
        <v>2947</v>
      </c>
      <c r="E2407" t="s">
        <v>2948</v>
      </c>
    </row>
    <row r="2408" spans="1:5" x14ac:dyDescent="0.2">
      <c r="A2408" t="s">
        <v>444</v>
      </c>
      <c r="B2408">
        <v>294.61500000000001</v>
      </c>
      <c r="C2408">
        <v>940</v>
      </c>
      <c r="D2408" t="s">
        <v>2949</v>
      </c>
      <c r="E2408" t="s">
        <v>2950</v>
      </c>
    </row>
    <row r="2409" spans="1:5" x14ac:dyDescent="0.2">
      <c r="A2409" t="s">
        <v>495</v>
      </c>
      <c r="B2409">
        <v>5.2047699999999999</v>
      </c>
      <c r="C2409">
        <v>0</v>
      </c>
      <c r="D2409" t="s">
        <v>11</v>
      </c>
      <c r="E2409" t="s">
        <v>11</v>
      </c>
    </row>
    <row r="2410" spans="1:5" x14ac:dyDescent="0.2">
      <c r="A2410" t="s">
        <v>495</v>
      </c>
      <c r="B2410">
        <v>15.204800000000001</v>
      </c>
      <c r="C2410">
        <v>0</v>
      </c>
      <c r="D2410" t="s">
        <v>11</v>
      </c>
      <c r="E2410" t="s">
        <v>11</v>
      </c>
    </row>
    <row r="2411" spans="1:5" x14ac:dyDescent="0.2">
      <c r="A2411" t="s">
        <v>495</v>
      </c>
      <c r="B2411">
        <v>25.204799999999999</v>
      </c>
      <c r="C2411">
        <v>0</v>
      </c>
      <c r="D2411" t="s">
        <v>11</v>
      </c>
      <c r="E2411" t="s">
        <v>11</v>
      </c>
    </row>
    <row r="2412" spans="1:5" x14ac:dyDescent="0.2">
      <c r="A2412" t="s">
        <v>495</v>
      </c>
      <c r="B2412">
        <v>35.204799999999999</v>
      </c>
      <c r="C2412">
        <v>0</v>
      </c>
      <c r="D2412" t="s">
        <v>11</v>
      </c>
      <c r="E2412" t="s">
        <v>11</v>
      </c>
    </row>
    <row r="2413" spans="1:5" x14ac:dyDescent="0.2">
      <c r="A2413" t="s">
        <v>495</v>
      </c>
      <c r="B2413">
        <v>45.204799999999999</v>
      </c>
      <c r="C2413">
        <v>0</v>
      </c>
      <c r="D2413" t="s">
        <v>11</v>
      </c>
      <c r="E2413" t="s">
        <v>11</v>
      </c>
    </row>
    <row r="2414" spans="1:5" x14ac:dyDescent="0.2">
      <c r="A2414" t="s">
        <v>495</v>
      </c>
      <c r="B2414">
        <v>55.204799999999999</v>
      </c>
      <c r="C2414">
        <v>0</v>
      </c>
      <c r="D2414" t="s">
        <v>11</v>
      </c>
      <c r="E2414" t="s">
        <v>11</v>
      </c>
    </row>
    <row r="2415" spans="1:5" x14ac:dyDescent="0.2">
      <c r="A2415" t="s">
        <v>495</v>
      </c>
      <c r="B2415">
        <v>65.204800000000006</v>
      </c>
      <c r="C2415">
        <v>0</v>
      </c>
      <c r="D2415" t="s">
        <v>11</v>
      </c>
      <c r="E2415" t="s">
        <v>11</v>
      </c>
    </row>
    <row r="2416" spans="1:5" x14ac:dyDescent="0.2">
      <c r="A2416" t="s">
        <v>495</v>
      </c>
      <c r="B2416">
        <v>75.204800000000006</v>
      </c>
      <c r="C2416">
        <v>0</v>
      </c>
      <c r="D2416" t="s">
        <v>1599</v>
      </c>
      <c r="E2416" t="s">
        <v>1600</v>
      </c>
    </row>
    <row r="2417" spans="1:5" x14ac:dyDescent="0.2">
      <c r="A2417" t="s">
        <v>495</v>
      </c>
      <c r="B2417">
        <v>85.204800000000006</v>
      </c>
      <c r="C2417">
        <v>211</v>
      </c>
      <c r="D2417" t="s">
        <v>1601</v>
      </c>
      <c r="E2417" t="s">
        <v>1602</v>
      </c>
    </row>
    <row r="2418" spans="1:5" x14ac:dyDescent="0.2">
      <c r="A2418" t="s">
        <v>495</v>
      </c>
      <c r="B2418">
        <v>95.204800000000006</v>
      </c>
      <c r="C2418">
        <v>302</v>
      </c>
      <c r="D2418" t="s">
        <v>1603</v>
      </c>
      <c r="E2418" t="s">
        <v>1604</v>
      </c>
    </row>
    <row r="2419" spans="1:5" x14ac:dyDescent="0.2">
      <c r="A2419" t="s">
        <v>495</v>
      </c>
      <c r="B2419">
        <v>105.205</v>
      </c>
      <c r="C2419">
        <v>342</v>
      </c>
      <c r="D2419" t="s">
        <v>1605</v>
      </c>
      <c r="E2419" t="s">
        <v>1606</v>
      </c>
    </row>
    <row r="2420" spans="1:5" x14ac:dyDescent="0.2">
      <c r="A2420" t="s">
        <v>495</v>
      </c>
      <c r="B2420">
        <v>115.205</v>
      </c>
      <c r="C2420">
        <v>437</v>
      </c>
      <c r="D2420" t="s">
        <v>2951</v>
      </c>
      <c r="E2420" t="s">
        <v>2952</v>
      </c>
    </row>
    <row r="2421" spans="1:5" x14ac:dyDescent="0.2">
      <c r="A2421" t="s">
        <v>495</v>
      </c>
      <c r="B2421">
        <v>125.205</v>
      </c>
      <c r="C2421">
        <v>460</v>
      </c>
      <c r="D2421" t="s">
        <v>2953</v>
      </c>
      <c r="E2421" t="s">
        <v>2954</v>
      </c>
    </row>
    <row r="2422" spans="1:5" x14ac:dyDescent="0.2">
      <c r="A2422" t="s">
        <v>495</v>
      </c>
      <c r="B2422">
        <v>135.20500000000001</v>
      </c>
      <c r="C2422">
        <v>505</v>
      </c>
      <c r="D2422" t="s">
        <v>2955</v>
      </c>
      <c r="E2422" t="s">
        <v>2956</v>
      </c>
    </row>
    <row r="2423" spans="1:5" x14ac:dyDescent="0.2">
      <c r="A2423" t="s">
        <v>495</v>
      </c>
      <c r="B2423">
        <v>145.20500000000001</v>
      </c>
      <c r="C2423">
        <v>471</v>
      </c>
      <c r="D2423" t="s">
        <v>2957</v>
      </c>
      <c r="E2423" t="s">
        <v>2958</v>
      </c>
    </row>
    <row r="2424" spans="1:5" x14ac:dyDescent="0.2">
      <c r="A2424" t="s">
        <v>495</v>
      </c>
      <c r="B2424">
        <v>155.20500000000001</v>
      </c>
      <c r="C2424">
        <v>510</v>
      </c>
      <c r="D2424" t="s">
        <v>2959</v>
      </c>
      <c r="E2424" t="s">
        <v>2960</v>
      </c>
    </row>
    <row r="2425" spans="1:5" x14ac:dyDescent="0.2">
      <c r="A2425" t="s">
        <v>495</v>
      </c>
      <c r="B2425">
        <v>165.20500000000001</v>
      </c>
      <c r="C2425">
        <v>610</v>
      </c>
      <c r="D2425" t="s">
        <v>2961</v>
      </c>
      <c r="E2425" t="s">
        <v>2962</v>
      </c>
    </row>
    <row r="2426" spans="1:5" x14ac:dyDescent="0.2">
      <c r="A2426" t="s">
        <v>495</v>
      </c>
      <c r="B2426">
        <v>175.20500000000001</v>
      </c>
      <c r="C2426">
        <v>616</v>
      </c>
      <c r="D2426" t="s">
        <v>2963</v>
      </c>
      <c r="E2426" t="s">
        <v>2964</v>
      </c>
    </row>
    <row r="2427" spans="1:5" x14ac:dyDescent="0.2">
      <c r="A2427" t="s">
        <v>495</v>
      </c>
      <c r="B2427">
        <v>185.20500000000001</v>
      </c>
      <c r="C2427">
        <v>660</v>
      </c>
      <c r="D2427" t="s">
        <v>2965</v>
      </c>
      <c r="E2427" t="s">
        <v>2966</v>
      </c>
    </row>
    <row r="2428" spans="1:5" x14ac:dyDescent="0.2">
      <c r="A2428" t="s">
        <v>495</v>
      </c>
      <c r="B2428">
        <v>195.20500000000001</v>
      </c>
      <c r="C2428">
        <v>700</v>
      </c>
      <c r="D2428" t="s">
        <v>2967</v>
      </c>
      <c r="E2428" t="s">
        <v>2968</v>
      </c>
    </row>
    <row r="2429" spans="1:5" x14ac:dyDescent="0.2">
      <c r="A2429" t="s">
        <v>495</v>
      </c>
      <c r="B2429">
        <v>205.20500000000001</v>
      </c>
      <c r="C2429">
        <v>684</v>
      </c>
      <c r="D2429" t="s">
        <v>2969</v>
      </c>
      <c r="E2429" t="s">
        <v>2970</v>
      </c>
    </row>
    <row r="2430" spans="1:5" x14ac:dyDescent="0.2">
      <c r="A2430" t="s">
        <v>495</v>
      </c>
      <c r="B2430">
        <v>215.20500000000001</v>
      </c>
      <c r="C2430">
        <v>736</v>
      </c>
      <c r="D2430" t="s">
        <v>2971</v>
      </c>
      <c r="E2430" t="s">
        <v>2972</v>
      </c>
    </row>
    <row r="2431" spans="1:5" x14ac:dyDescent="0.2">
      <c r="A2431" t="s">
        <v>495</v>
      </c>
      <c r="B2431">
        <v>225.20500000000001</v>
      </c>
      <c r="C2431">
        <v>703</v>
      </c>
      <c r="D2431" t="s">
        <v>2973</v>
      </c>
      <c r="E2431" t="s">
        <v>2974</v>
      </c>
    </row>
    <row r="2432" spans="1:5" x14ac:dyDescent="0.2">
      <c r="A2432" t="s">
        <v>495</v>
      </c>
      <c r="B2432">
        <v>235.20500000000001</v>
      </c>
      <c r="C2432">
        <v>749</v>
      </c>
      <c r="D2432" t="s">
        <v>2975</v>
      </c>
      <c r="E2432" t="s">
        <v>2976</v>
      </c>
    </row>
    <row r="2433" spans="1:5" x14ac:dyDescent="0.2">
      <c r="A2433" t="s">
        <v>495</v>
      </c>
      <c r="B2433">
        <v>245.20500000000001</v>
      </c>
      <c r="C2433">
        <v>792</v>
      </c>
      <c r="D2433" t="s">
        <v>2977</v>
      </c>
      <c r="E2433" t="s">
        <v>2978</v>
      </c>
    </row>
    <row r="2434" spans="1:5" x14ac:dyDescent="0.2">
      <c r="A2434" t="s">
        <v>495</v>
      </c>
      <c r="B2434">
        <v>255.20500000000001</v>
      </c>
      <c r="C2434">
        <v>775</v>
      </c>
      <c r="D2434" t="s">
        <v>2979</v>
      </c>
      <c r="E2434" t="s">
        <v>2980</v>
      </c>
    </row>
    <row r="2435" spans="1:5" x14ac:dyDescent="0.2">
      <c r="A2435" t="s">
        <v>495</v>
      </c>
      <c r="B2435">
        <v>265.20499999999998</v>
      </c>
      <c r="C2435">
        <v>800</v>
      </c>
      <c r="D2435" t="s">
        <v>2981</v>
      </c>
      <c r="E2435" t="s">
        <v>2982</v>
      </c>
    </row>
    <row r="2436" spans="1:5" x14ac:dyDescent="0.2">
      <c r="A2436" t="s">
        <v>495</v>
      </c>
      <c r="B2436">
        <v>275.20499999999998</v>
      </c>
      <c r="C2436">
        <v>837</v>
      </c>
      <c r="D2436" t="s">
        <v>2983</v>
      </c>
      <c r="E2436" t="s">
        <v>2984</v>
      </c>
    </row>
    <row r="2437" spans="1:5" x14ac:dyDescent="0.2">
      <c r="A2437" t="s">
        <v>495</v>
      </c>
      <c r="B2437">
        <v>285.20499999999998</v>
      </c>
      <c r="C2437">
        <v>896</v>
      </c>
      <c r="D2437" t="s">
        <v>2985</v>
      </c>
      <c r="E2437" t="s">
        <v>2986</v>
      </c>
    </row>
    <row r="2438" spans="1:5" x14ac:dyDescent="0.2">
      <c r="A2438" t="s">
        <v>495</v>
      </c>
      <c r="B2438">
        <v>295.20499999999998</v>
      </c>
      <c r="C2438">
        <v>890</v>
      </c>
      <c r="D2438" t="s">
        <v>2987</v>
      </c>
      <c r="E2438" t="s">
        <v>2988</v>
      </c>
    </row>
    <row r="2439" spans="1:5" x14ac:dyDescent="0.2">
      <c r="A2439" t="s">
        <v>544</v>
      </c>
      <c r="B2439">
        <v>7.8052900000000003</v>
      </c>
      <c r="C2439">
        <v>0</v>
      </c>
      <c r="D2439" t="s">
        <v>11</v>
      </c>
      <c r="E2439" t="s">
        <v>11</v>
      </c>
    </row>
    <row r="2440" spans="1:5" x14ac:dyDescent="0.2">
      <c r="A2440" t="s">
        <v>544</v>
      </c>
      <c r="B2440">
        <v>17.805299999999999</v>
      </c>
      <c r="C2440">
        <v>0</v>
      </c>
      <c r="D2440" t="s">
        <v>11</v>
      </c>
      <c r="E2440" t="s">
        <v>11</v>
      </c>
    </row>
    <row r="2441" spans="1:5" x14ac:dyDescent="0.2">
      <c r="A2441" t="s">
        <v>544</v>
      </c>
      <c r="B2441">
        <v>27.805299999999999</v>
      </c>
      <c r="C2441">
        <v>0</v>
      </c>
      <c r="D2441" t="s">
        <v>11</v>
      </c>
      <c r="E2441" t="s">
        <v>11</v>
      </c>
    </row>
    <row r="2442" spans="1:5" x14ac:dyDescent="0.2">
      <c r="A2442" t="s">
        <v>544</v>
      </c>
      <c r="B2442">
        <v>37.805300000000003</v>
      </c>
      <c r="C2442">
        <v>0</v>
      </c>
      <c r="D2442" t="s">
        <v>11</v>
      </c>
      <c r="E2442" t="s">
        <v>11</v>
      </c>
    </row>
    <row r="2443" spans="1:5" x14ac:dyDescent="0.2">
      <c r="A2443" t="s">
        <v>544</v>
      </c>
      <c r="B2443">
        <v>47.805300000000003</v>
      </c>
      <c r="C2443">
        <v>0</v>
      </c>
      <c r="D2443" t="s">
        <v>11</v>
      </c>
      <c r="E2443" t="s">
        <v>11</v>
      </c>
    </row>
    <row r="2444" spans="1:5" x14ac:dyDescent="0.2">
      <c r="A2444" t="s">
        <v>544</v>
      </c>
      <c r="B2444">
        <v>57.805300000000003</v>
      </c>
      <c r="C2444">
        <v>0</v>
      </c>
      <c r="D2444" t="s">
        <v>11</v>
      </c>
      <c r="E2444" t="s">
        <v>11</v>
      </c>
    </row>
    <row r="2445" spans="1:5" x14ac:dyDescent="0.2">
      <c r="A2445" t="s">
        <v>544</v>
      </c>
      <c r="B2445">
        <v>67.805300000000003</v>
      </c>
      <c r="C2445">
        <v>0</v>
      </c>
      <c r="D2445" t="s">
        <v>11</v>
      </c>
      <c r="E2445" t="s">
        <v>11</v>
      </c>
    </row>
    <row r="2446" spans="1:5" x14ac:dyDescent="0.2">
      <c r="A2446" t="s">
        <v>544</v>
      </c>
      <c r="B2446">
        <v>77.805300000000003</v>
      </c>
      <c r="C2446">
        <v>0</v>
      </c>
      <c r="D2446" t="s">
        <v>11</v>
      </c>
      <c r="E2446" t="s">
        <v>11</v>
      </c>
    </row>
    <row r="2447" spans="1:5" x14ac:dyDescent="0.2">
      <c r="A2447" t="s">
        <v>544</v>
      </c>
      <c r="B2447">
        <v>87.805300000000003</v>
      </c>
      <c r="C2447">
        <v>0</v>
      </c>
      <c r="D2447" t="s">
        <v>1645</v>
      </c>
      <c r="E2447" t="s">
        <v>1646</v>
      </c>
    </row>
    <row r="2448" spans="1:5" x14ac:dyDescent="0.2">
      <c r="A2448" t="s">
        <v>544</v>
      </c>
      <c r="B2448">
        <v>97.805300000000003</v>
      </c>
      <c r="C2448">
        <v>184</v>
      </c>
      <c r="D2448" t="s">
        <v>1647</v>
      </c>
      <c r="E2448" t="s">
        <v>1648</v>
      </c>
    </row>
    <row r="2449" spans="1:5" x14ac:dyDescent="0.2">
      <c r="A2449" t="s">
        <v>544</v>
      </c>
      <c r="B2449">
        <v>107.80500000000001</v>
      </c>
      <c r="C2449">
        <v>267</v>
      </c>
      <c r="D2449" t="s">
        <v>2989</v>
      </c>
      <c r="E2449" t="s">
        <v>2990</v>
      </c>
    </row>
    <row r="2450" spans="1:5" x14ac:dyDescent="0.2">
      <c r="A2450" t="s">
        <v>544</v>
      </c>
      <c r="B2450">
        <v>117.80500000000001</v>
      </c>
      <c r="C2450">
        <v>305</v>
      </c>
      <c r="D2450" t="s">
        <v>2991</v>
      </c>
      <c r="E2450" t="s">
        <v>2992</v>
      </c>
    </row>
    <row r="2451" spans="1:5" x14ac:dyDescent="0.2">
      <c r="A2451" t="s">
        <v>544</v>
      </c>
      <c r="B2451">
        <v>127.80500000000001</v>
      </c>
      <c r="C2451">
        <v>394</v>
      </c>
      <c r="D2451" t="s">
        <v>2993</v>
      </c>
      <c r="E2451" t="s">
        <v>2994</v>
      </c>
    </row>
    <row r="2452" spans="1:5" x14ac:dyDescent="0.2">
      <c r="A2452" t="s">
        <v>544</v>
      </c>
      <c r="B2452">
        <v>137.80500000000001</v>
      </c>
      <c r="C2452">
        <v>417</v>
      </c>
      <c r="D2452" t="s">
        <v>555</v>
      </c>
      <c r="E2452" t="s">
        <v>2995</v>
      </c>
    </row>
    <row r="2453" spans="1:5" x14ac:dyDescent="0.2">
      <c r="A2453" t="s">
        <v>544</v>
      </c>
      <c r="B2453">
        <v>147.80500000000001</v>
      </c>
      <c r="C2453">
        <v>462</v>
      </c>
      <c r="D2453" t="s">
        <v>2996</v>
      </c>
      <c r="E2453" t="s">
        <v>2997</v>
      </c>
    </row>
    <row r="2454" spans="1:5" x14ac:dyDescent="0.2">
      <c r="A2454" t="s">
        <v>544</v>
      </c>
      <c r="B2454">
        <v>157.80500000000001</v>
      </c>
      <c r="C2454">
        <v>433</v>
      </c>
      <c r="D2454" t="s">
        <v>2998</v>
      </c>
      <c r="E2454" t="s">
        <v>2999</v>
      </c>
    </row>
    <row r="2455" spans="1:5" x14ac:dyDescent="0.2">
      <c r="A2455" t="s">
        <v>544</v>
      </c>
      <c r="B2455">
        <v>167.80500000000001</v>
      </c>
      <c r="C2455">
        <v>471</v>
      </c>
      <c r="D2455" t="s">
        <v>3000</v>
      </c>
      <c r="E2455" t="s">
        <v>3001</v>
      </c>
    </row>
    <row r="2456" spans="1:5" x14ac:dyDescent="0.2">
      <c r="A2456" t="s">
        <v>544</v>
      </c>
      <c r="B2456">
        <v>177.80500000000001</v>
      </c>
      <c r="C2456">
        <v>445</v>
      </c>
      <c r="D2456" t="s">
        <v>3002</v>
      </c>
      <c r="E2456" t="s">
        <v>3003</v>
      </c>
    </row>
    <row r="2457" spans="1:5" x14ac:dyDescent="0.2">
      <c r="A2457" t="s">
        <v>544</v>
      </c>
      <c r="B2457">
        <v>187.80500000000001</v>
      </c>
      <c r="C2457">
        <v>575</v>
      </c>
      <c r="D2457" t="s">
        <v>3004</v>
      </c>
      <c r="E2457" t="s">
        <v>3005</v>
      </c>
    </row>
    <row r="2458" spans="1:5" x14ac:dyDescent="0.2">
      <c r="A2458" t="s">
        <v>544</v>
      </c>
      <c r="B2458">
        <v>197.80500000000001</v>
      </c>
      <c r="C2458">
        <v>618</v>
      </c>
      <c r="D2458" t="s">
        <v>3006</v>
      </c>
      <c r="E2458" t="s">
        <v>3007</v>
      </c>
    </row>
    <row r="2459" spans="1:5" x14ac:dyDescent="0.2">
      <c r="A2459" t="s">
        <v>544</v>
      </c>
      <c r="B2459">
        <v>207.80500000000001</v>
      </c>
      <c r="C2459">
        <v>658</v>
      </c>
      <c r="D2459" t="s">
        <v>3008</v>
      </c>
      <c r="E2459" t="s">
        <v>3009</v>
      </c>
    </row>
    <row r="2460" spans="1:5" x14ac:dyDescent="0.2">
      <c r="A2460" t="s">
        <v>544</v>
      </c>
      <c r="B2460">
        <v>217.80500000000001</v>
      </c>
      <c r="C2460">
        <v>628</v>
      </c>
      <c r="D2460" t="s">
        <v>3010</v>
      </c>
      <c r="E2460" t="s">
        <v>3011</v>
      </c>
    </row>
    <row r="2461" spans="1:5" x14ac:dyDescent="0.2">
      <c r="A2461" t="s">
        <v>544</v>
      </c>
      <c r="B2461">
        <v>227.80500000000001</v>
      </c>
      <c r="C2461">
        <v>695</v>
      </c>
      <c r="D2461" t="s">
        <v>3012</v>
      </c>
      <c r="E2461" t="s">
        <v>3013</v>
      </c>
    </row>
    <row r="2462" spans="1:5" x14ac:dyDescent="0.2">
      <c r="A2462" t="s">
        <v>544</v>
      </c>
      <c r="B2462">
        <v>237.80500000000001</v>
      </c>
      <c r="C2462">
        <v>666</v>
      </c>
      <c r="D2462" t="s">
        <v>3014</v>
      </c>
      <c r="E2462" t="s">
        <v>3015</v>
      </c>
    </row>
    <row r="2463" spans="1:5" x14ac:dyDescent="0.2">
      <c r="A2463" t="s">
        <v>544</v>
      </c>
      <c r="B2463">
        <v>247.80500000000001</v>
      </c>
      <c r="C2463">
        <v>711</v>
      </c>
      <c r="D2463" t="s">
        <v>3016</v>
      </c>
      <c r="E2463" t="s">
        <v>3017</v>
      </c>
    </row>
    <row r="2464" spans="1:5" x14ac:dyDescent="0.2">
      <c r="A2464" t="s">
        <v>544</v>
      </c>
      <c r="B2464">
        <v>257.80500000000001</v>
      </c>
      <c r="C2464">
        <v>754</v>
      </c>
      <c r="D2464" t="s">
        <v>3018</v>
      </c>
      <c r="E2464" t="s">
        <v>3019</v>
      </c>
    </row>
    <row r="2465" spans="1:5" x14ac:dyDescent="0.2">
      <c r="A2465" t="s">
        <v>544</v>
      </c>
      <c r="B2465">
        <v>267.80500000000001</v>
      </c>
      <c r="C2465">
        <v>739</v>
      </c>
      <c r="D2465" t="s">
        <v>3020</v>
      </c>
      <c r="E2465" t="s">
        <v>3021</v>
      </c>
    </row>
    <row r="2466" spans="1:5" x14ac:dyDescent="0.2">
      <c r="A2466" t="s">
        <v>544</v>
      </c>
      <c r="B2466">
        <v>277.80500000000001</v>
      </c>
      <c r="C2466">
        <v>764</v>
      </c>
      <c r="D2466" t="s">
        <v>3022</v>
      </c>
      <c r="E2466" t="s">
        <v>3023</v>
      </c>
    </row>
    <row r="2467" spans="1:5" x14ac:dyDescent="0.2">
      <c r="A2467" t="s">
        <v>544</v>
      </c>
      <c r="B2467">
        <v>287.80500000000001</v>
      </c>
      <c r="C2467">
        <v>800</v>
      </c>
      <c r="D2467" t="s">
        <v>3024</v>
      </c>
      <c r="E2467" t="s">
        <v>3025</v>
      </c>
    </row>
    <row r="2468" spans="1:5" x14ac:dyDescent="0.2">
      <c r="A2468" t="s">
        <v>544</v>
      </c>
      <c r="B2468">
        <v>297.80500000000001</v>
      </c>
      <c r="C2468">
        <v>822</v>
      </c>
      <c r="D2468" t="s">
        <v>3026</v>
      </c>
      <c r="E2468" t="s">
        <v>3027</v>
      </c>
    </row>
    <row r="2469" spans="1:5" x14ac:dyDescent="0.2">
      <c r="A2469" t="s">
        <v>591</v>
      </c>
      <c r="B2469">
        <v>6.7888000000000002</v>
      </c>
      <c r="C2469">
        <v>0</v>
      </c>
      <c r="D2469" t="s">
        <v>11</v>
      </c>
      <c r="E2469" t="s">
        <v>11</v>
      </c>
    </row>
    <row r="2470" spans="1:5" x14ac:dyDescent="0.2">
      <c r="A2470" t="s">
        <v>591</v>
      </c>
      <c r="B2470">
        <v>16.788799999999998</v>
      </c>
      <c r="C2470">
        <v>0</v>
      </c>
      <c r="D2470" t="s">
        <v>11</v>
      </c>
      <c r="E2470" t="s">
        <v>11</v>
      </c>
    </row>
    <row r="2471" spans="1:5" x14ac:dyDescent="0.2">
      <c r="A2471" t="s">
        <v>591</v>
      </c>
      <c r="B2471">
        <v>26.788799999999998</v>
      </c>
      <c r="C2471">
        <v>0</v>
      </c>
      <c r="D2471" t="s">
        <v>11</v>
      </c>
      <c r="E2471" t="s">
        <v>11</v>
      </c>
    </row>
    <row r="2472" spans="1:5" x14ac:dyDescent="0.2">
      <c r="A2472" t="s">
        <v>591</v>
      </c>
      <c r="B2472">
        <v>36.788800000000002</v>
      </c>
      <c r="C2472">
        <v>0</v>
      </c>
      <c r="D2472" t="s">
        <v>11</v>
      </c>
      <c r="E2472" t="s">
        <v>11</v>
      </c>
    </row>
    <row r="2473" spans="1:5" x14ac:dyDescent="0.2">
      <c r="A2473" t="s">
        <v>591</v>
      </c>
      <c r="B2473">
        <v>46.788800000000002</v>
      </c>
      <c r="C2473">
        <v>0</v>
      </c>
      <c r="D2473" t="s">
        <v>11</v>
      </c>
      <c r="E2473" t="s">
        <v>11</v>
      </c>
    </row>
    <row r="2474" spans="1:5" x14ac:dyDescent="0.2">
      <c r="A2474" t="s">
        <v>591</v>
      </c>
      <c r="B2474">
        <v>56.788800000000002</v>
      </c>
      <c r="C2474">
        <v>0</v>
      </c>
      <c r="D2474" t="s">
        <v>11</v>
      </c>
      <c r="E2474" t="s">
        <v>11</v>
      </c>
    </row>
    <row r="2475" spans="1:5" x14ac:dyDescent="0.2">
      <c r="A2475" t="s">
        <v>591</v>
      </c>
      <c r="B2475">
        <v>66.788799999999995</v>
      </c>
      <c r="C2475">
        <v>0</v>
      </c>
      <c r="D2475" t="s">
        <v>11</v>
      </c>
      <c r="E2475" t="s">
        <v>11</v>
      </c>
    </row>
    <row r="2476" spans="1:5" x14ac:dyDescent="0.2">
      <c r="A2476" t="s">
        <v>591</v>
      </c>
      <c r="B2476">
        <v>76.788799999999995</v>
      </c>
      <c r="C2476">
        <v>0</v>
      </c>
      <c r="D2476" t="s">
        <v>11</v>
      </c>
      <c r="E2476" t="s">
        <v>11</v>
      </c>
    </row>
    <row r="2477" spans="1:5" x14ac:dyDescent="0.2">
      <c r="A2477" t="s">
        <v>591</v>
      </c>
      <c r="B2477">
        <v>86.788799999999995</v>
      </c>
      <c r="C2477">
        <v>0</v>
      </c>
      <c r="D2477" t="s">
        <v>11</v>
      </c>
      <c r="E2477" t="s">
        <v>11</v>
      </c>
    </row>
    <row r="2478" spans="1:5" x14ac:dyDescent="0.2">
      <c r="A2478" t="s">
        <v>591</v>
      </c>
      <c r="B2478">
        <v>96.788799999999995</v>
      </c>
      <c r="C2478">
        <v>0</v>
      </c>
      <c r="D2478" t="s">
        <v>11</v>
      </c>
      <c r="E2478" t="s">
        <v>11</v>
      </c>
    </row>
    <row r="2479" spans="1:5" x14ac:dyDescent="0.2">
      <c r="A2479" t="s">
        <v>591</v>
      </c>
      <c r="B2479">
        <v>106.789</v>
      </c>
      <c r="C2479">
        <v>168</v>
      </c>
      <c r="D2479" t="s">
        <v>3028</v>
      </c>
      <c r="E2479" t="s">
        <v>3029</v>
      </c>
    </row>
    <row r="2480" spans="1:5" x14ac:dyDescent="0.2">
      <c r="A2480" t="s">
        <v>591</v>
      </c>
      <c r="B2480">
        <v>116.789</v>
      </c>
      <c r="C2480">
        <v>246</v>
      </c>
      <c r="D2480" t="s">
        <v>3030</v>
      </c>
      <c r="E2480" t="s">
        <v>3031</v>
      </c>
    </row>
    <row r="2481" spans="1:5" x14ac:dyDescent="0.2">
      <c r="A2481" t="s">
        <v>591</v>
      </c>
      <c r="B2481">
        <v>126.789</v>
      </c>
      <c r="C2481">
        <v>227</v>
      </c>
      <c r="D2481" t="s">
        <v>3032</v>
      </c>
      <c r="E2481" t="s">
        <v>3033</v>
      </c>
    </row>
    <row r="2482" spans="1:5" x14ac:dyDescent="0.2">
      <c r="A2482" t="s">
        <v>591</v>
      </c>
      <c r="B2482">
        <v>136.78899999999999</v>
      </c>
      <c r="C2482">
        <v>368</v>
      </c>
      <c r="D2482" t="s">
        <v>3034</v>
      </c>
      <c r="E2482" t="s">
        <v>3035</v>
      </c>
    </row>
    <row r="2483" spans="1:5" x14ac:dyDescent="0.2">
      <c r="A2483" t="s">
        <v>591</v>
      </c>
      <c r="B2483">
        <v>146.78899999999999</v>
      </c>
      <c r="C2483">
        <v>392</v>
      </c>
      <c r="D2483" t="s">
        <v>3036</v>
      </c>
      <c r="E2483" t="s">
        <v>3037</v>
      </c>
    </row>
    <row r="2484" spans="1:5" x14ac:dyDescent="0.2">
      <c r="A2484" t="s">
        <v>591</v>
      </c>
      <c r="B2484">
        <v>156.78899999999999</v>
      </c>
      <c r="C2484">
        <v>436</v>
      </c>
      <c r="D2484" t="s">
        <v>3038</v>
      </c>
      <c r="E2484" t="s">
        <v>3039</v>
      </c>
    </row>
    <row r="2485" spans="1:5" x14ac:dyDescent="0.2">
      <c r="A2485" t="s">
        <v>591</v>
      </c>
      <c r="B2485">
        <v>166.78899999999999</v>
      </c>
      <c r="C2485">
        <v>410</v>
      </c>
      <c r="D2485" t="s">
        <v>3040</v>
      </c>
      <c r="E2485" t="s">
        <v>3041</v>
      </c>
    </row>
    <row r="2486" spans="1:5" x14ac:dyDescent="0.2">
      <c r="A2486" t="s">
        <v>591</v>
      </c>
      <c r="B2486">
        <v>176.78899999999999</v>
      </c>
      <c r="C2486">
        <v>447</v>
      </c>
      <c r="D2486" t="s">
        <v>3042</v>
      </c>
      <c r="E2486" t="s">
        <v>3043</v>
      </c>
    </row>
    <row r="2487" spans="1:5" x14ac:dyDescent="0.2">
      <c r="A2487" t="s">
        <v>591</v>
      </c>
      <c r="B2487">
        <v>186.78899999999999</v>
      </c>
      <c r="C2487">
        <v>424</v>
      </c>
      <c r="D2487" t="s">
        <v>3044</v>
      </c>
      <c r="E2487" t="s">
        <v>3045</v>
      </c>
    </row>
    <row r="2488" spans="1:5" x14ac:dyDescent="0.2">
      <c r="A2488" t="s">
        <v>591</v>
      </c>
      <c r="B2488">
        <v>196.78899999999999</v>
      </c>
      <c r="C2488">
        <v>420</v>
      </c>
      <c r="D2488" t="s">
        <v>3046</v>
      </c>
      <c r="E2488" t="s">
        <v>3047</v>
      </c>
    </row>
    <row r="2489" spans="1:5" x14ac:dyDescent="0.2">
      <c r="A2489" t="s">
        <v>591</v>
      </c>
      <c r="B2489">
        <v>206.78899999999999</v>
      </c>
      <c r="C2489">
        <v>591</v>
      </c>
      <c r="D2489" t="s">
        <v>3048</v>
      </c>
      <c r="E2489" t="s">
        <v>3049</v>
      </c>
    </row>
    <row r="2490" spans="1:5" x14ac:dyDescent="0.2">
      <c r="A2490" t="s">
        <v>591</v>
      </c>
      <c r="B2490">
        <v>216.78899999999999</v>
      </c>
      <c r="C2490">
        <v>614</v>
      </c>
      <c r="D2490" t="s">
        <v>3050</v>
      </c>
      <c r="E2490" t="s">
        <v>3051</v>
      </c>
    </row>
    <row r="2491" spans="1:5" x14ac:dyDescent="0.2">
      <c r="A2491" t="s">
        <v>591</v>
      </c>
      <c r="B2491">
        <v>226.78899999999999</v>
      </c>
      <c r="C2491">
        <v>603</v>
      </c>
      <c r="D2491" t="s">
        <v>3052</v>
      </c>
      <c r="E2491" t="s">
        <v>3053</v>
      </c>
    </row>
    <row r="2492" spans="1:5" x14ac:dyDescent="0.2">
      <c r="A2492" t="s">
        <v>591</v>
      </c>
      <c r="B2492">
        <v>236.78899999999999</v>
      </c>
      <c r="C2492">
        <v>608</v>
      </c>
      <c r="D2492" t="s">
        <v>3054</v>
      </c>
      <c r="E2492" t="s">
        <v>3055</v>
      </c>
    </row>
    <row r="2493" spans="1:5" x14ac:dyDescent="0.2">
      <c r="A2493" t="s">
        <v>591</v>
      </c>
      <c r="B2493">
        <v>246.78899999999999</v>
      </c>
      <c r="C2493">
        <v>641</v>
      </c>
      <c r="D2493" t="s">
        <v>3056</v>
      </c>
      <c r="E2493" t="s">
        <v>3057</v>
      </c>
    </row>
    <row r="2494" spans="1:5" x14ac:dyDescent="0.2">
      <c r="A2494" t="s">
        <v>591</v>
      </c>
      <c r="B2494">
        <v>256.78899999999999</v>
      </c>
      <c r="C2494">
        <v>616</v>
      </c>
      <c r="D2494" t="s">
        <v>3058</v>
      </c>
      <c r="E2494" t="s">
        <v>3059</v>
      </c>
    </row>
    <row r="2495" spans="1:5" x14ac:dyDescent="0.2">
      <c r="A2495" t="s">
        <v>591</v>
      </c>
      <c r="B2495">
        <v>266.78899999999999</v>
      </c>
      <c r="C2495">
        <v>728</v>
      </c>
      <c r="D2495" t="s">
        <v>3060</v>
      </c>
      <c r="E2495" t="s">
        <v>3061</v>
      </c>
    </row>
    <row r="2496" spans="1:5" x14ac:dyDescent="0.2">
      <c r="A2496" t="s">
        <v>591</v>
      </c>
      <c r="B2496">
        <v>276.78899999999999</v>
      </c>
      <c r="C2496">
        <v>702</v>
      </c>
      <c r="D2496" t="s">
        <v>3062</v>
      </c>
      <c r="E2496" t="s">
        <v>3063</v>
      </c>
    </row>
    <row r="2497" spans="1:5" x14ac:dyDescent="0.2">
      <c r="A2497" t="s">
        <v>591</v>
      </c>
      <c r="B2497">
        <v>286.78899999999999</v>
      </c>
      <c r="C2497">
        <v>740</v>
      </c>
      <c r="D2497" t="s">
        <v>3064</v>
      </c>
      <c r="E2497" t="s">
        <v>3065</v>
      </c>
    </row>
    <row r="2498" spans="1:5" x14ac:dyDescent="0.2">
      <c r="A2498" t="s">
        <v>591</v>
      </c>
      <c r="B2498">
        <v>296.78899999999999</v>
      </c>
      <c r="C2498">
        <v>776</v>
      </c>
      <c r="D2498" t="s">
        <v>3066</v>
      </c>
      <c r="E2498" t="s">
        <v>3067</v>
      </c>
    </row>
    <row r="2499" spans="1:5" x14ac:dyDescent="0.2">
      <c r="A2499" t="s">
        <v>636</v>
      </c>
      <c r="B2499">
        <v>1.1827399999999999</v>
      </c>
      <c r="C2499">
        <v>0</v>
      </c>
      <c r="D2499" t="s">
        <v>11</v>
      </c>
      <c r="E2499" t="s">
        <v>11</v>
      </c>
    </row>
    <row r="2500" spans="1:5" x14ac:dyDescent="0.2">
      <c r="A2500" t="s">
        <v>636</v>
      </c>
      <c r="B2500">
        <v>11.182700000000001</v>
      </c>
      <c r="C2500">
        <v>0</v>
      </c>
      <c r="D2500" t="s">
        <v>11</v>
      </c>
      <c r="E2500" t="s">
        <v>11</v>
      </c>
    </row>
    <row r="2501" spans="1:5" x14ac:dyDescent="0.2">
      <c r="A2501" t="s">
        <v>636</v>
      </c>
      <c r="B2501">
        <v>21.182700000000001</v>
      </c>
      <c r="C2501">
        <v>0</v>
      </c>
      <c r="D2501" t="s">
        <v>11</v>
      </c>
      <c r="E2501" t="s">
        <v>11</v>
      </c>
    </row>
    <row r="2502" spans="1:5" x14ac:dyDescent="0.2">
      <c r="A2502" t="s">
        <v>636</v>
      </c>
      <c r="B2502">
        <v>31.182700000000001</v>
      </c>
      <c r="C2502">
        <v>0</v>
      </c>
      <c r="D2502" t="s">
        <v>11</v>
      </c>
      <c r="E2502" t="s">
        <v>11</v>
      </c>
    </row>
    <row r="2503" spans="1:5" x14ac:dyDescent="0.2">
      <c r="A2503" t="s">
        <v>636</v>
      </c>
      <c r="B2503">
        <v>41.182699999999997</v>
      </c>
      <c r="C2503">
        <v>0</v>
      </c>
      <c r="D2503" t="s">
        <v>11</v>
      </c>
      <c r="E2503" t="s">
        <v>11</v>
      </c>
    </row>
    <row r="2504" spans="1:5" x14ac:dyDescent="0.2">
      <c r="A2504" t="s">
        <v>636</v>
      </c>
      <c r="B2504">
        <v>51.182699999999997</v>
      </c>
      <c r="C2504">
        <v>0</v>
      </c>
      <c r="D2504" t="s">
        <v>11</v>
      </c>
      <c r="E2504" t="s">
        <v>11</v>
      </c>
    </row>
    <row r="2505" spans="1:5" x14ac:dyDescent="0.2">
      <c r="A2505" t="s">
        <v>636</v>
      </c>
      <c r="B2505">
        <v>61.182699999999997</v>
      </c>
      <c r="C2505">
        <v>0</v>
      </c>
      <c r="D2505" t="s">
        <v>11</v>
      </c>
      <c r="E2505" t="s">
        <v>11</v>
      </c>
    </row>
    <row r="2506" spans="1:5" x14ac:dyDescent="0.2">
      <c r="A2506" t="s">
        <v>636</v>
      </c>
      <c r="B2506">
        <v>71.182699999999997</v>
      </c>
      <c r="C2506">
        <v>0</v>
      </c>
      <c r="D2506" t="s">
        <v>11</v>
      </c>
      <c r="E2506" t="s">
        <v>11</v>
      </c>
    </row>
    <row r="2507" spans="1:5" x14ac:dyDescent="0.2">
      <c r="A2507" t="s">
        <v>636</v>
      </c>
      <c r="B2507">
        <v>81.182699999999997</v>
      </c>
      <c r="C2507">
        <v>0</v>
      </c>
      <c r="D2507" t="s">
        <v>11</v>
      </c>
      <c r="E2507" t="s">
        <v>11</v>
      </c>
    </row>
    <row r="2508" spans="1:5" x14ac:dyDescent="0.2">
      <c r="A2508" t="s">
        <v>636</v>
      </c>
      <c r="B2508">
        <v>91.182699999999997</v>
      </c>
      <c r="C2508">
        <v>0</v>
      </c>
      <c r="D2508" t="s">
        <v>11</v>
      </c>
      <c r="E2508" t="s">
        <v>11</v>
      </c>
    </row>
    <row r="2509" spans="1:5" x14ac:dyDescent="0.2">
      <c r="A2509" t="s">
        <v>636</v>
      </c>
      <c r="B2509">
        <v>101.18300000000001</v>
      </c>
      <c r="C2509">
        <v>0</v>
      </c>
      <c r="D2509" t="s">
        <v>11</v>
      </c>
      <c r="E2509" t="s">
        <v>11</v>
      </c>
    </row>
    <row r="2510" spans="1:5" x14ac:dyDescent="0.2">
      <c r="A2510" t="s">
        <v>636</v>
      </c>
      <c r="B2510">
        <v>111.18300000000001</v>
      </c>
      <c r="C2510">
        <v>0</v>
      </c>
      <c r="D2510" t="s">
        <v>3068</v>
      </c>
      <c r="E2510" t="s">
        <v>3069</v>
      </c>
    </row>
    <row r="2511" spans="1:5" x14ac:dyDescent="0.2">
      <c r="A2511" t="s">
        <v>636</v>
      </c>
      <c r="B2511">
        <v>121.18300000000001</v>
      </c>
      <c r="C2511">
        <v>148</v>
      </c>
      <c r="D2511" t="s">
        <v>3070</v>
      </c>
      <c r="E2511" t="s">
        <v>3071</v>
      </c>
    </row>
    <row r="2512" spans="1:5" x14ac:dyDescent="0.2">
      <c r="A2512" t="s">
        <v>636</v>
      </c>
      <c r="B2512">
        <v>131.18299999999999</v>
      </c>
      <c r="C2512">
        <v>219</v>
      </c>
      <c r="D2512" t="s">
        <v>3072</v>
      </c>
      <c r="E2512" t="s">
        <v>3073</v>
      </c>
    </row>
    <row r="2513" spans="1:5" x14ac:dyDescent="0.2">
      <c r="A2513" t="s">
        <v>636</v>
      </c>
      <c r="B2513">
        <v>141.18299999999999</v>
      </c>
      <c r="C2513">
        <v>254</v>
      </c>
      <c r="D2513" t="s">
        <v>3074</v>
      </c>
      <c r="E2513" t="s">
        <v>3075</v>
      </c>
    </row>
    <row r="2514" spans="1:5" x14ac:dyDescent="0.2">
      <c r="A2514" t="s">
        <v>636</v>
      </c>
      <c r="B2514">
        <v>151.18299999999999</v>
      </c>
      <c r="C2514">
        <v>333</v>
      </c>
      <c r="D2514" t="s">
        <v>3076</v>
      </c>
      <c r="E2514" t="s">
        <v>3077</v>
      </c>
    </row>
    <row r="2515" spans="1:5" x14ac:dyDescent="0.2">
      <c r="A2515" t="s">
        <v>636</v>
      </c>
      <c r="B2515">
        <v>161.18299999999999</v>
      </c>
      <c r="C2515">
        <v>357</v>
      </c>
      <c r="D2515" t="s">
        <v>3078</v>
      </c>
      <c r="E2515" t="s">
        <v>3079</v>
      </c>
    </row>
    <row r="2516" spans="1:5" x14ac:dyDescent="0.2">
      <c r="A2516" t="s">
        <v>636</v>
      </c>
      <c r="B2516">
        <v>171.18299999999999</v>
      </c>
      <c r="C2516">
        <v>399</v>
      </c>
      <c r="D2516" t="s">
        <v>3080</v>
      </c>
      <c r="E2516" t="s">
        <v>3081</v>
      </c>
    </row>
    <row r="2517" spans="1:5" x14ac:dyDescent="0.2">
      <c r="A2517" t="s">
        <v>636</v>
      </c>
      <c r="B2517">
        <v>181.18299999999999</v>
      </c>
      <c r="C2517">
        <v>377</v>
      </c>
      <c r="D2517" t="s">
        <v>3082</v>
      </c>
      <c r="E2517" t="s">
        <v>3083</v>
      </c>
    </row>
    <row r="2518" spans="1:5" x14ac:dyDescent="0.2">
      <c r="A2518" t="s">
        <v>636</v>
      </c>
      <c r="B2518">
        <v>191.18299999999999</v>
      </c>
      <c r="C2518">
        <v>357</v>
      </c>
      <c r="D2518" t="s">
        <v>3084</v>
      </c>
      <c r="E2518" t="s">
        <v>3085</v>
      </c>
    </row>
    <row r="2519" spans="1:5" x14ac:dyDescent="0.2">
      <c r="A2519" t="s">
        <v>636</v>
      </c>
      <c r="B2519">
        <v>201.18299999999999</v>
      </c>
      <c r="C2519">
        <v>393</v>
      </c>
      <c r="D2519" t="s">
        <v>3086</v>
      </c>
      <c r="E2519" t="s">
        <v>3087</v>
      </c>
    </row>
    <row r="2520" spans="1:5" x14ac:dyDescent="0.2">
      <c r="A2520" t="s">
        <v>636</v>
      </c>
      <c r="B2520">
        <v>211.18299999999999</v>
      </c>
      <c r="C2520">
        <v>375</v>
      </c>
      <c r="D2520" t="s">
        <v>3088</v>
      </c>
      <c r="E2520" t="s">
        <v>3089</v>
      </c>
    </row>
    <row r="2521" spans="1:5" x14ac:dyDescent="0.2">
      <c r="A2521" t="s">
        <v>636</v>
      </c>
      <c r="B2521">
        <v>221.18299999999999</v>
      </c>
      <c r="C2521">
        <v>553</v>
      </c>
      <c r="D2521" t="s">
        <v>3090</v>
      </c>
      <c r="E2521" t="s">
        <v>3091</v>
      </c>
    </row>
    <row r="2522" spans="1:5" x14ac:dyDescent="0.2">
      <c r="A2522" t="s">
        <v>636</v>
      </c>
      <c r="B2522">
        <v>231.18299999999999</v>
      </c>
      <c r="C2522">
        <v>576</v>
      </c>
      <c r="D2522" t="s">
        <v>3092</v>
      </c>
      <c r="E2522" t="s">
        <v>3093</v>
      </c>
    </row>
    <row r="2523" spans="1:5" x14ac:dyDescent="0.2">
      <c r="A2523" t="s">
        <v>636</v>
      </c>
      <c r="B2523">
        <v>241.18299999999999</v>
      </c>
      <c r="C2523">
        <v>567</v>
      </c>
      <c r="D2523" t="s">
        <v>3094</v>
      </c>
      <c r="E2523" t="s">
        <v>3095</v>
      </c>
    </row>
    <row r="2524" spans="1:5" x14ac:dyDescent="0.2">
      <c r="A2524" t="s">
        <v>636</v>
      </c>
      <c r="B2524">
        <v>251.18299999999999</v>
      </c>
      <c r="C2524">
        <v>573</v>
      </c>
      <c r="D2524" t="s">
        <v>3096</v>
      </c>
      <c r="E2524" t="s">
        <v>3097</v>
      </c>
    </row>
    <row r="2525" spans="1:5" x14ac:dyDescent="0.2">
      <c r="A2525" t="s">
        <v>636</v>
      </c>
      <c r="B2525">
        <v>261.18299999999999</v>
      </c>
      <c r="C2525">
        <v>606</v>
      </c>
      <c r="D2525" t="s">
        <v>3098</v>
      </c>
      <c r="E2525" t="s">
        <v>3099</v>
      </c>
    </row>
    <row r="2526" spans="1:5" x14ac:dyDescent="0.2">
      <c r="A2526" t="s">
        <v>636</v>
      </c>
      <c r="B2526">
        <v>271.18299999999999</v>
      </c>
      <c r="C2526">
        <v>584</v>
      </c>
      <c r="D2526" t="s">
        <v>3100</v>
      </c>
      <c r="E2526" t="s">
        <v>3101</v>
      </c>
    </row>
    <row r="2527" spans="1:5" x14ac:dyDescent="0.2">
      <c r="A2527" t="s">
        <v>636</v>
      </c>
      <c r="B2527">
        <v>281.18299999999999</v>
      </c>
      <c r="C2527">
        <v>691</v>
      </c>
      <c r="D2527" t="s">
        <v>3102</v>
      </c>
      <c r="E2527" t="s">
        <v>3103</v>
      </c>
    </row>
    <row r="2528" spans="1:5" x14ac:dyDescent="0.2">
      <c r="A2528" t="s">
        <v>636</v>
      </c>
      <c r="B2528">
        <v>291.18299999999999</v>
      </c>
      <c r="C2528">
        <v>667</v>
      </c>
      <c r="D2528" t="s">
        <v>3104</v>
      </c>
      <c r="E2528" t="s">
        <v>3105</v>
      </c>
    </row>
    <row r="2529" spans="1:5" x14ac:dyDescent="0.2">
      <c r="A2529" t="s">
        <v>5</v>
      </c>
      <c r="B2529" t="s">
        <v>6</v>
      </c>
      <c r="C2529" t="s">
        <v>7</v>
      </c>
      <c r="D2529" t="s">
        <v>8</v>
      </c>
      <c r="E2529" t="s">
        <v>9</v>
      </c>
    </row>
    <row r="2530" spans="1:5" x14ac:dyDescent="0.2">
      <c r="A2530" t="s">
        <v>10</v>
      </c>
      <c r="B2530">
        <v>8.7008700000000001</v>
      </c>
      <c r="C2530">
        <v>0</v>
      </c>
      <c r="D2530" t="s">
        <v>11</v>
      </c>
      <c r="E2530" t="s">
        <v>11</v>
      </c>
    </row>
    <row r="2531" spans="1:5" x14ac:dyDescent="0.2">
      <c r="A2531" t="s">
        <v>10</v>
      </c>
      <c r="B2531">
        <v>18.700900000000001</v>
      </c>
      <c r="C2531">
        <v>0</v>
      </c>
      <c r="D2531" t="s">
        <v>11</v>
      </c>
      <c r="E2531" t="s">
        <v>11</v>
      </c>
    </row>
    <row r="2532" spans="1:5" x14ac:dyDescent="0.2">
      <c r="A2532" t="s">
        <v>10</v>
      </c>
      <c r="B2532">
        <v>28.700900000000001</v>
      </c>
      <c r="C2532">
        <v>0</v>
      </c>
      <c r="D2532" t="s">
        <v>11</v>
      </c>
      <c r="E2532" t="s">
        <v>11</v>
      </c>
    </row>
    <row r="2533" spans="1:5" x14ac:dyDescent="0.2">
      <c r="A2533" t="s">
        <v>10</v>
      </c>
      <c r="B2533">
        <v>38.700899999999997</v>
      </c>
      <c r="C2533">
        <v>0</v>
      </c>
      <c r="D2533" t="s">
        <v>11</v>
      </c>
      <c r="E2533" t="s">
        <v>11</v>
      </c>
    </row>
    <row r="2534" spans="1:5" x14ac:dyDescent="0.2">
      <c r="A2534" t="s">
        <v>10</v>
      </c>
      <c r="B2534">
        <v>48.700899999999997</v>
      </c>
      <c r="C2534">
        <v>0</v>
      </c>
      <c r="D2534" t="s">
        <v>11</v>
      </c>
      <c r="E2534" t="s">
        <v>11</v>
      </c>
    </row>
    <row r="2535" spans="1:5" x14ac:dyDescent="0.2">
      <c r="A2535" t="s">
        <v>10</v>
      </c>
      <c r="B2535">
        <v>58.700899999999997</v>
      </c>
      <c r="C2535">
        <v>0</v>
      </c>
      <c r="D2535" t="s">
        <v>11</v>
      </c>
      <c r="E2535" t="s">
        <v>11</v>
      </c>
    </row>
    <row r="2536" spans="1:5" x14ac:dyDescent="0.2">
      <c r="A2536" t="s">
        <v>10</v>
      </c>
      <c r="B2536">
        <v>68.700900000000004</v>
      </c>
      <c r="C2536">
        <v>0</v>
      </c>
      <c r="D2536" t="s">
        <v>11</v>
      </c>
      <c r="E2536" t="s">
        <v>11</v>
      </c>
    </row>
    <row r="2537" spans="1:5" x14ac:dyDescent="0.2">
      <c r="A2537" t="s">
        <v>10</v>
      </c>
      <c r="B2537">
        <v>78.700900000000004</v>
      </c>
      <c r="C2537">
        <v>0</v>
      </c>
      <c r="D2537" t="s">
        <v>11</v>
      </c>
      <c r="E2537" t="s">
        <v>11</v>
      </c>
    </row>
    <row r="2538" spans="1:5" x14ac:dyDescent="0.2">
      <c r="A2538" t="s">
        <v>10</v>
      </c>
      <c r="B2538">
        <v>88.700900000000004</v>
      </c>
      <c r="C2538">
        <v>0</v>
      </c>
      <c r="D2538" t="s">
        <v>11</v>
      </c>
      <c r="E2538" t="s">
        <v>11</v>
      </c>
    </row>
    <row r="2539" spans="1:5" x14ac:dyDescent="0.2">
      <c r="A2539" t="s">
        <v>10</v>
      </c>
      <c r="B2539">
        <v>98.700900000000004</v>
      </c>
      <c r="C2539">
        <v>0</v>
      </c>
      <c r="D2539" t="s">
        <v>11</v>
      </c>
      <c r="E2539" t="s">
        <v>11</v>
      </c>
    </row>
    <row r="2540" spans="1:5" x14ac:dyDescent="0.2">
      <c r="A2540" t="s">
        <v>10</v>
      </c>
      <c r="B2540">
        <v>108.70099999999999</v>
      </c>
      <c r="C2540">
        <v>0</v>
      </c>
      <c r="D2540" t="s">
        <v>11</v>
      </c>
      <c r="E2540" t="s">
        <v>11</v>
      </c>
    </row>
    <row r="2541" spans="1:5" x14ac:dyDescent="0.2">
      <c r="A2541" t="s">
        <v>10</v>
      </c>
      <c r="B2541">
        <v>118.70099999999999</v>
      </c>
      <c r="C2541">
        <v>0</v>
      </c>
      <c r="D2541" t="s">
        <v>11</v>
      </c>
      <c r="E2541" t="s">
        <v>11</v>
      </c>
    </row>
    <row r="2542" spans="1:5" x14ac:dyDescent="0.2">
      <c r="A2542" t="s">
        <v>10</v>
      </c>
      <c r="B2542">
        <v>128.70099999999999</v>
      </c>
      <c r="C2542">
        <v>0</v>
      </c>
      <c r="D2542" t="s">
        <v>11</v>
      </c>
      <c r="E2542" t="s">
        <v>11</v>
      </c>
    </row>
    <row r="2543" spans="1:5" x14ac:dyDescent="0.2">
      <c r="A2543" t="s">
        <v>10</v>
      </c>
      <c r="B2543">
        <v>138.70099999999999</v>
      </c>
      <c r="C2543">
        <v>0</v>
      </c>
      <c r="D2543" t="s">
        <v>11</v>
      </c>
      <c r="E2543" t="s">
        <v>11</v>
      </c>
    </row>
    <row r="2544" spans="1:5" x14ac:dyDescent="0.2">
      <c r="A2544" t="s">
        <v>10</v>
      </c>
      <c r="B2544">
        <v>148.70099999999999</v>
      </c>
      <c r="C2544">
        <v>0</v>
      </c>
      <c r="D2544" t="s">
        <v>11</v>
      </c>
      <c r="E2544" t="s">
        <v>11</v>
      </c>
    </row>
    <row r="2545" spans="1:5" x14ac:dyDescent="0.2">
      <c r="A2545" t="s">
        <v>10</v>
      </c>
      <c r="B2545">
        <v>158.70099999999999</v>
      </c>
      <c r="C2545">
        <v>0</v>
      </c>
      <c r="D2545" t="s">
        <v>11</v>
      </c>
      <c r="E2545" t="s">
        <v>11</v>
      </c>
    </row>
    <row r="2546" spans="1:5" x14ac:dyDescent="0.2">
      <c r="A2546" t="s">
        <v>10</v>
      </c>
      <c r="B2546">
        <v>168.70099999999999</v>
      </c>
      <c r="C2546">
        <v>0</v>
      </c>
      <c r="D2546" t="s">
        <v>11</v>
      </c>
      <c r="E2546" t="s">
        <v>11</v>
      </c>
    </row>
    <row r="2547" spans="1:5" x14ac:dyDescent="0.2">
      <c r="A2547" t="s">
        <v>10</v>
      </c>
      <c r="B2547">
        <v>178.70099999999999</v>
      </c>
      <c r="C2547">
        <v>0</v>
      </c>
      <c r="D2547" t="s">
        <v>11</v>
      </c>
      <c r="E2547" t="s">
        <v>11</v>
      </c>
    </row>
    <row r="2548" spans="1:5" x14ac:dyDescent="0.2">
      <c r="A2548" t="s">
        <v>10</v>
      </c>
      <c r="B2548">
        <v>188.70099999999999</v>
      </c>
      <c r="C2548">
        <v>0</v>
      </c>
      <c r="D2548" t="s">
        <v>11</v>
      </c>
      <c r="E2548" t="s">
        <v>11</v>
      </c>
    </row>
    <row r="2549" spans="1:5" x14ac:dyDescent="0.2">
      <c r="A2549" t="s">
        <v>10</v>
      </c>
      <c r="B2549">
        <v>198.70099999999999</v>
      </c>
      <c r="C2549">
        <v>0</v>
      </c>
      <c r="D2549" t="s">
        <v>11</v>
      </c>
      <c r="E2549" t="s">
        <v>11</v>
      </c>
    </row>
    <row r="2550" spans="1:5" x14ac:dyDescent="0.2">
      <c r="A2550" t="s">
        <v>10</v>
      </c>
      <c r="B2550">
        <v>208.70099999999999</v>
      </c>
      <c r="C2550">
        <v>0</v>
      </c>
      <c r="D2550" t="s">
        <v>11</v>
      </c>
      <c r="E2550" t="s">
        <v>11</v>
      </c>
    </row>
    <row r="2551" spans="1:5" x14ac:dyDescent="0.2">
      <c r="A2551" t="s">
        <v>10</v>
      </c>
      <c r="B2551">
        <v>218.70099999999999</v>
      </c>
      <c r="C2551">
        <v>0</v>
      </c>
      <c r="D2551" t="s">
        <v>11</v>
      </c>
      <c r="E2551" t="s">
        <v>11</v>
      </c>
    </row>
    <row r="2552" spans="1:5" x14ac:dyDescent="0.2">
      <c r="A2552" t="s">
        <v>10</v>
      </c>
      <c r="B2552">
        <v>228.70099999999999</v>
      </c>
      <c r="C2552">
        <v>0</v>
      </c>
      <c r="D2552" t="s">
        <v>11</v>
      </c>
      <c r="E2552" t="s">
        <v>11</v>
      </c>
    </row>
    <row r="2553" spans="1:5" x14ac:dyDescent="0.2">
      <c r="A2553" t="s">
        <v>10</v>
      </c>
      <c r="B2553">
        <v>238.70099999999999</v>
      </c>
      <c r="C2553">
        <v>0</v>
      </c>
      <c r="D2553" t="s">
        <v>11</v>
      </c>
      <c r="E2553" t="s">
        <v>11</v>
      </c>
    </row>
    <row r="2554" spans="1:5" x14ac:dyDescent="0.2">
      <c r="A2554" t="s">
        <v>10</v>
      </c>
      <c r="B2554">
        <v>248.70099999999999</v>
      </c>
      <c r="C2554">
        <v>0</v>
      </c>
      <c r="D2554" t="s">
        <v>11</v>
      </c>
      <c r="E2554" t="s">
        <v>11</v>
      </c>
    </row>
    <row r="2555" spans="1:5" x14ac:dyDescent="0.2">
      <c r="A2555" t="s">
        <v>10</v>
      </c>
      <c r="B2555">
        <v>258.70100000000002</v>
      </c>
      <c r="C2555">
        <v>0</v>
      </c>
      <c r="D2555" t="s">
        <v>11</v>
      </c>
      <c r="E2555" t="s">
        <v>11</v>
      </c>
    </row>
    <row r="2556" spans="1:5" x14ac:dyDescent="0.2">
      <c r="A2556" t="s">
        <v>10</v>
      </c>
      <c r="B2556">
        <v>268.70100000000002</v>
      </c>
      <c r="C2556">
        <v>0</v>
      </c>
      <c r="D2556" t="s">
        <v>11</v>
      </c>
      <c r="E2556" t="s">
        <v>11</v>
      </c>
    </row>
    <row r="2557" spans="1:5" x14ac:dyDescent="0.2">
      <c r="A2557" t="s">
        <v>10</v>
      </c>
      <c r="B2557">
        <v>278.70100000000002</v>
      </c>
      <c r="C2557">
        <v>0</v>
      </c>
      <c r="D2557" t="s">
        <v>11</v>
      </c>
      <c r="E2557" t="s">
        <v>11</v>
      </c>
    </row>
    <row r="2558" spans="1:5" x14ac:dyDescent="0.2">
      <c r="A2558" t="s">
        <v>10</v>
      </c>
      <c r="B2558">
        <v>288.70100000000002</v>
      </c>
      <c r="C2558">
        <v>0</v>
      </c>
      <c r="D2558" t="s">
        <v>11</v>
      </c>
      <c r="E2558" t="s">
        <v>11</v>
      </c>
    </row>
    <row r="2559" spans="1:5" x14ac:dyDescent="0.2">
      <c r="A2559" t="s">
        <v>10</v>
      </c>
      <c r="B2559">
        <v>298.70100000000002</v>
      </c>
      <c r="C2559">
        <v>0</v>
      </c>
      <c r="D2559" t="s">
        <v>11</v>
      </c>
      <c r="E2559" t="s">
        <v>11</v>
      </c>
    </row>
    <row r="2560" spans="1:5" x14ac:dyDescent="0.2">
      <c r="A2560" t="s">
        <v>12</v>
      </c>
      <c r="B2560">
        <v>7.2063300000000003</v>
      </c>
      <c r="C2560">
        <v>0</v>
      </c>
      <c r="D2560" t="s">
        <v>11</v>
      </c>
      <c r="E2560" t="s">
        <v>11</v>
      </c>
    </row>
    <row r="2561" spans="1:5" x14ac:dyDescent="0.2">
      <c r="A2561" t="s">
        <v>12</v>
      </c>
      <c r="B2561">
        <v>17.206299999999999</v>
      </c>
      <c r="C2561">
        <v>0</v>
      </c>
      <c r="D2561" t="s">
        <v>11</v>
      </c>
      <c r="E2561" t="s">
        <v>11</v>
      </c>
    </row>
    <row r="2562" spans="1:5" x14ac:dyDescent="0.2">
      <c r="A2562" t="s">
        <v>12</v>
      </c>
      <c r="B2562">
        <v>27.206299999999999</v>
      </c>
      <c r="C2562">
        <v>0</v>
      </c>
      <c r="D2562" t="s">
        <v>11</v>
      </c>
      <c r="E2562" t="s">
        <v>11</v>
      </c>
    </row>
    <row r="2563" spans="1:5" x14ac:dyDescent="0.2">
      <c r="A2563" t="s">
        <v>12</v>
      </c>
      <c r="B2563">
        <v>37.206299999999999</v>
      </c>
      <c r="C2563">
        <v>0</v>
      </c>
      <c r="D2563" t="s">
        <v>11</v>
      </c>
      <c r="E2563" t="s">
        <v>11</v>
      </c>
    </row>
    <row r="2564" spans="1:5" x14ac:dyDescent="0.2">
      <c r="A2564" t="s">
        <v>12</v>
      </c>
      <c r="B2564">
        <v>47.206299999999999</v>
      </c>
      <c r="C2564">
        <v>0</v>
      </c>
      <c r="D2564" t="s">
        <v>11</v>
      </c>
      <c r="E2564" t="s">
        <v>11</v>
      </c>
    </row>
    <row r="2565" spans="1:5" x14ac:dyDescent="0.2">
      <c r="A2565" t="s">
        <v>12</v>
      </c>
      <c r="B2565">
        <v>57.206299999999999</v>
      </c>
      <c r="C2565">
        <v>0</v>
      </c>
      <c r="D2565" t="s">
        <v>11</v>
      </c>
      <c r="E2565" t="s">
        <v>11</v>
      </c>
    </row>
    <row r="2566" spans="1:5" x14ac:dyDescent="0.2">
      <c r="A2566" t="s">
        <v>12</v>
      </c>
      <c r="B2566">
        <v>67.206299999999999</v>
      </c>
      <c r="C2566">
        <v>0</v>
      </c>
      <c r="D2566" t="s">
        <v>11</v>
      </c>
      <c r="E2566" t="s">
        <v>11</v>
      </c>
    </row>
    <row r="2567" spans="1:5" x14ac:dyDescent="0.2">
      <c r="A2567" t="s">
        <v>12</v>
      </c>
      <c r="B2567">
        <v>77.206299999999999</v>
      </c>
      <c r="C2567">
        <v>0</v>
      </c>
      <c r="D2567" t="s">
        <v>11</v>
      </c>
      <c r="E2567" t="s">
        <v>11</v>
      </c>
    </row>
    <row r="2568" spans="1:5" x14ac:dyDescent="0.2">
      <c r="A2568" t="s">
        <v>12</v>
      </c>
      <c r="B2568">
        <v>87.206299999999999</v>
      </c>
      <c r="C2568">
        <v>0</v>
      </c>
      <c r="D2568" t="s">
        <v>11</v>
      </c>
      <c r="E2568" t="s">
        <v>11</v>
      </c>
    </row>
    <row r="2569" spans="1:5" x14ac:dyDescent="0.2">
      <c r="A2569" t="s">
        <v>12</v>
      </c>
      <c r="B2569">
        <v>97.206299999999999</v>
      </c>
      <c r="C2569">
        <v>0</v>
      </c>
      <c r="D2569" t="s">
        <v>11</v>
      </c>
      <c r="E2569" t="s">
        <v>11</v>
      </c>
    </row>
    <row r="2570" spans="1:5" x14ac:dyDescent="0.2">
      <c r="A2570" t="s">
        <v>12</v>
      </c>
      <c r="B2570">
        <v>107.206</v>
      </c>
      <c r="C2570">
        <v>0</v>
      </c>
      <c r="D2570" t="s">
        <v>11</v>
      </c>
      <c r="E2570" t="s">
        <v>11</v>
      </c>
    </row>
    <row r="2571" spans="1:5" x14ac:dyDescent="0.2">
      <c r="A2571" t="s">
        <v>12</v>
      </c>
      <c r="B2571">
        <v>117.206</v>
      </c>
      <c r="C2571">
        <v>0</v>
      </c>
      <c r="D2571" t="s">
        <v>11</v>
      </c>
      <c r="E2571" t="s">
        <v>11</v>
      </c>
    </row>
    <row r="2572" spans="1:5" x14ac:dyDescent="0.2">
      <c r="A2572" t="s">
        <v>12</v>
      </c>
      <c r="B2572">
        <v>127.206</v>
      </c>
      <c r="C2572">
        <v>141</v>
      </c>
      <c r="D2572" t="s">
        <v>2218</v>
      </c>
      <c r="E2572" t="s">
        <v>2219</v>
      </c>
    </row>
    <row r="2573" spans="1:5" x14ac:dyDescent="0.2">
      <c r="A2573" t="s">
        <v>12</v>
      </c>
      <c r="B2573">
        <v>137.20599999999999</v>
      </c>
      <c r="C2573">
        <v>131</v>
      </c>
      <c r="D2573" t="s">
        <v>163</v>
      </c>
      <c r="E2573" t="s">
        <v>164</v>
      </c>
    </row>
    <row r="2574" spans="1:5" x14ac:dyDescent="0.2">
      <c r="A2574" t="s">
        <v>12</v>
      </c>
      <c r="B2574">
        <v>147.20599999999999</v>
      </c>
      <c r="C2574">
        <v>244</v>
      </c>
      <c r="D2574" t="s">
        <v>2220</v>
      </c>
      <c r="E2574" t="s">
        <v>2221</v>
      </c>
    </row>
    <row r="2575" spans="1:5" x14ac:dyDescent="0.2">
      <c r="A2575" t="s">
        <v>12</v>
      </c>
      <c r="B2575">
        <v>157.20599999999999</v>
      </c>
      <c r="C2575">
        <v>228</v>
      </c>
      <c r="D2575" t="s">
        <v>2222</v>
      </c>
      <c r="E2575" t="s">
        <v>2223</v>
      </c>
    </row>
    <row r="2576" spans="1:5" x14ac:dyDescent="0.2">
      <c r="A2576" t="s">
        <v>12</v>
      </c>
      <c r="B2576">
        <v>167.20599999999999</v>
      </c>
      <c r="C2576">
        <v>301</v>
      </c>
      <c r="D2576" t="s">
        <v>2224</v>
      </c>
      <c r="E2576" t="s">
        <v>2225</v>
      </c>
    </row>
    <row r="2577" spans="1:5" x14ac:dyDescent="0.2">
      <c r="A2577" t="s">
        <v>12</v>
      </c>
      <c r="B2577">
        <v>177.20599999999999</v>
      </c>
      <c r="C2577">
        <v>385</v>
      </c>
      <c r="D2577" t="s">
        <v>2226</v>
      </c>
      <c r="E2577" t="s">
        <v>2227</v>
      </c>
    </row>
    <row r="2578" spans="1:5" x14ac:dyDescent="0.2">
      <c r="A2578" t="s">
        <v>12</v>
      </c>
      <c r="B2578">
        <v>187.20599999999999</v>
      </c>
      <c r="C2578">
        <v>365</v>
      </c>
      <c r="D2578" t="s">
        <v>2228</v>
      </c>
      <c r="E2578" t="s">
        <v>2229</v>
      </c>
    </row>
    <row r="2579" spans="1:5" x14ac:dyDescent="0.2">
      <c r="A2579" t="s">
        <v>12</v>
      </c>
      <c r="B2579">
        <v>197.20599999999999</v>
      </c>
      <c r="C2579">
        <v>346</v>
      </c>
      <c r="D2579" t="s">
        <v>2230</v>
      </c>
      <c r="E2579" t="s">
        <v>2231</v>
      </c>
    </row>
    <row r="2580" spans="1:5" x14ac:dyDescent="0.2">
      <c r="A2580" t="s">
        <v>12</v>
      </c>
      <c r="B2580">
        <v>207.20599999999999</v>
      </c>
      <c r="C2580">
        <v>330</v>
      </c>
      <c r="D2580" t="s">
        <v>2232</v>
      </c>
      <c r="E2580" t="s">
        <v>2233</v>
      </c>
    </row>
    <row r="2581" spans="1:5" x14ac:dyDescent="0.2">
      <c r="A2581" t="s">
        <v>12</v>
      </c>
      <c r="B2581">
        <v>217.20599999999999</v>
      </c>
      <c r="C2581">
        <v>464</v>
      </c>
      <c r="D2581" t="s">
        <v>2234</v>
      </c>
      <c r="E2581" t="s">
        <v>2235</v>
      </c>
    </row>
    <row r="2582" spans="1:5" x14ac:dyDescent="0.2">
      <c r="A2582" t="s">
        <v>12</v>
      </c>
      <c r="B2582">
        <v>227.20599999999999</v>
      </c>
      <c r="C2582">
        <v>443</v>
      </c>
      <c r="D2582" t="s">
        <v>2236</v>
      </c>
      <c r="E2582" t="s">
        <v>2237</v>
      </c>
    </row>
    <row r="2583" spans="1:5" x14ac:dyDescent="0.2">
      <c r="A2583" t="s">
        <v>12</v>
      </c>
      <c r="B2583">
        <v>237.20599999999999</v>
      </c>
      <c r="C2583">
        <v>500</v>
      </c>
      <c r="D2583" t="s">
        <v>2238</v>
      </c>
      <c r="E2583" t="s">
        <v>2239</v>
      </c>
    </row>
    <row r="2584" spans="1:5" x14ac:dyDescent="0.2">
      <c r="A2584" t="s">
        <v>12</v>
      </c>
      <c r="B2584">
        <v>247.20599999999999</v>
      </c>
      <c r="C2584">
        <v>538</v>
      </c>
      <c r="D2584" t="s">
        <v>2240</v>
      </c>
      <c r="E2584" t="s">
        <v>2241</v>
      </c>
    </row>
    <row r="2585" spans="1:5" x14ac:dyDescent="0.2">
      <c r="A2585" t="s">
        <v>12</v>
      </c>
      <c r="B2585">
        <v>257.20600000000002</v>
      </c>
      <c r="C2585">
        <v>531</v>
      </c>
      <c r="D2585" t="s">
        <v>2242</v>
      </c>
      <c r="E2585" t="s">
        <v>2243</v>
      </c>
    </row>
    <row r="2586" spans="1:5" x14ac:dyDescent="0.2">
      <c r="A2586" t="s">
        <v>12</v>
      </c>
      <c r="B2586">
        <v>267.20600000000002</v>
      </c>
      <c r="C2586">
        <v>579</v>
      </c>
      <c r="D2586" t="s">
        <v>2244</v>
      </c>
      <c r="E2586" t="s">
        <v>2245</v>
      </c>
    </row>
    <row r="2587" spans="1:5" x14ac:dyDescent="0.2">
      <c r="A2587" t="s">
        <v>12</v>
      </c>
      <c r="B2587">
        <v>277.20600000000002</v>
      </c>
      <c r="C2587">
        <v>571</v>
      </c>
      <c r="D2587" t="s">
        <v>2246</v>
      </c>
      <c r="E2587" t="s">
        <v>2247</v>
      </c>
    </row>
    <row r="2588" spans="1:5" x14ac:dyDescent="0.2">
      <c r="A2588" t="s">
        <v>12</v>
      </c>
      <c r="B2588">
        <v>287.20600000000002</v>
      </c>
      <c r="C2588">
        <v>551</v>
      </c>
      <c r="D2588" t="s">
        <v>2248</v>
      </c>
      <c r="E2588" t="s">
        <v>2249</v>
      </c>
    </row>
    <row r="2589" spans="1:5" x14ac:dyDescent="0.2">
      <c r="A2589" t="s">
        <v>12</v>
      </c>
      <c r="B2589">
        <v>297.20600000000002</v>
      </c>
      <c r="C2589">
        <v>641</v>
      </c>
      <c r="D2589" t="s">
        <v>2250</v>
      </c>
      <c r="E2589" t="s">
        <v>2251</v>
      </c>
    </row>
    <row r="2590" spans="1:5" x14ac:dyDescent="0.2">
      <c r="A2590" t="s">
        <v>51</v>
      </c>
      <c r="B2590">
        <v>6.3992100000000001</v>
      </c>
      <c r="C2590">
        <v>0</v>
      </c>
      <c r="D2590" t="s">
        <v>11</v>
      </c>
      <c r="E2590" t="s">
        <v>11</v>
      </c>
    </row>
    <row r="2591" spans="1:5" x14ac:dyDescent="0.2">
      <c r="A2591" t="s">
        <v>51</v>
      </c>
      <c r="B2591">
        <v>16.3992</v>
      </c>
      <c r="C2591">
        <v>0</v>
      </c>
      <c r="D2591" t="s">
        <v>11</v>
      </c>
      <c r="E2591" t="s">
        <v>11</v>
      </c>
    </row>
    <row r="2592" spans="1:5" x14ac:dyDescent="0.2">
      <c r="A2592" t="s">
        <v>51</v>
      </c>
      <c r="B2592">
        <v>26.3992</v>
      </c>
      <c r="C2592">
        <v>0</v>
      </c>
      <c r="D2592" t="s">
        <v>11</v>
      </c>
      <c r="E2592" t="s">
        <v>11</v>
      </c>
    </row>
    <row r="2593" spans="1:5" x14ac:dyDescent="0.2">
      <c r="A2593" t="s">
        <v>51</v>
      </c>
      <c r="B2593">
        <v>36.3992</v>
      </c>
      <c r="C2593">
        <v>0</v>
      </c>
      <c r="D2593" t="s">
        <v>11</v>
      </c>
      <c r="E2593" t="s">
        <v>11</v>
      </c>
    </row>
    <row r="2594" spans="1:5" x14ac:dyDescent="0.2">
      <c r="A2594" t="s">
        <v>51</v>
      </c>
      <c r="B2594">
        <v>46.3992</v>
      </c>
      <c r="C2594">
        <v>0</v>
      </c>
      <c r="D2594" t="s">
        <v>11</v>
      </c>
      <c r="E2594" t="s">
        <v>11</v>
      </c>
    </row>
    <row r="2595" spans="1:5" x14ac:dyDescent="0.2">
      <c r="A2595" t="s">
        <v>51</v>
      </c>
      <c r="B2595">
        <v>56.3992</v>
      </c>
      <c r="C2595">
        <v>0</v>
      </c>
      <c r="D2595" t="s">
        <v>11</v>
      </c>
      <c r="E2595" t="s">
        <v>11</v>
      </c>
    </row>
    <row r="2596" spans="1:5" x14ac:dyDescent="0.2">
      <c r="A2596" t="s">
        <v>51</v>
      </c>
      <c r="B2596">
        <v>66.399199999999993</v>
      </c>
      <c r="C2596">
        <v>0</v>
      </c>
      <c r="D2596" t="s">
        <v>11</v>
      </c>
      <c r="E2596" t="s">
        <v>11</v>
      </c>
    </row>
    <row r="2597" spans="1:5" x14ac:dyDescent="0.2">
      <c r="A2597" t="s">
        <v>51</v>
      </c>
      <c r="B2597">
        <v>76.399199999999993</v>
      </c>
      <c r="C2597">
        <v>0</v>
      </c>
      <c r="D2597" t="s">
        <v>11</v>
      </c>
      <c r="E2597" t="s">
        <v>11</v>
      </c>
    </row>
    <row r="2598" spans="1:5" x14ac:dyDescent="0.2">
      <c r="A2598" t="s">
        <v>51</v>
      </c>
      <c r="B2598">
        <v>86.399199999999993</v>
      </c>
      <c r="C2598">
        <v>0</v>
      </c>
      <c r="D2598" t="s">
        <v>11</v>
      </c>
      <c r="E2598" t="s">
        <v>11</v>
      </c>
    </row>
    <row r="2599" spans="1:5" x14ac:dyDescent="0.2">
      <c r="A2599" t="s">
        <v>51</v>
      </c>
      <c r="B2599">
        <v>96.399199999999993</v>
      </c>
      <c r="C2599">
        <v>0</v>
      </c>
      <c r="D2599" t="s">
        <v>11</v>
      </c>
      <c r="E2599" t="s">
        <v>11</v>
      </c>
    </row>
    <row r="2600" spans="1:5" x14ac:dyDescent="0.2">
      <c r="A2600" t="s">
        <v>51</v>
      </c>
      <c r="B2600">
        <v>106.399</v>
      </c>
      <c r="C2600">
        <v>0</v>
      </c>
      <c r="D2600" t="s">
        <v>11</v>
      </c>
      <c r="E2600" t="s">
        <v>11</v>
      </c>
    </row>
    <row r="2601" spans="1:5" x14ac:dyDescent="0.2">
      <c r="A2601" t="s">
        <v>51</v>
      </c>
      <c r="B2601">
        <v>116.399</v>
      </c>
      <c r="C2601">
        <v>0</v>
      </c>
      <c r="D2601" t="s">
        <v>11</v>
      </c>
      <c r="E2601" t="s">
        <v>11</v>
      </c>
    </row>
    <row r="2602" spans="1:5" x14ac:dyDescent="0.2">
      <c r="A2602" t="s">
        <v>51</v>
      </c>
      <c r="B2602">
        <v>126.399</v>
      </c>
      <c r="C2602">
        <v>0</v>
      </c>
      <c r="D2602" t="s">
        <v>11</v>
      </c>
      <c r="E2602" t="s">
        <v>11</v>
      </c>
    </row>
    <row r="2603" spans="1:5" x14ac:dyDescent="0.2">
      <c r="A2603" t="s">
        <v>51</v>
      </c>
      <c r="B2603">
        <v>136.399</v>
      </c>
      <c r="C2603">
        <v>131</v>
      </c>
      <c r="D2603" t="s">
        <v>2252</v>
      </c>
      <c r="E2603" t="s">
        <v>682</v>
      </c>
    </row>
    <row r="2604" spans="1:5" x14ac:dyDescent="0.2">
      <c r="A2604" t="s">
        <v>51</v>
      </c>
      <c r="B2604">
        <v>146.399</v>
      </c>
      <c r="C2604">
        <v>122</v>
      </c>
      <c r="D2604" t="s">
        <v>2253</v>
      </c>
      <c r="E2604" t="s">
        <v>2254</v>
      </c>
    </row>
    <row r="2605" spans="1:5" x14ac:dyDescent="0.2">
      <c r="A2605" t="s">
        <v>51</v>
      </c>
      <c r="B2605">
        <v>156.399</v>
      </c>
      <c r="C2605">
        <v>184</v>
      </c>
      <c r="D2605" t="s">
        <v>2255</v>
      </c>
      <c r="E2605" t="s">
        <v>2256</v>
      </c>
    </row>
    <row r="2606" spans="1:5" x14ac:dyDescent="0.2">
      <c r="A2606" t="s">
        <v>51</v>
      </c>
      <c r="B2606">
        <v>166.399</v>
      </c>
      <c r="C2606">
        <v>216</v>
      </c>
      <c r="D2606" t="s">
        <v>2257</v>
      </c>
      <c r="E2606" t="s">
        <v>2258</v>
      </c>
    </row>
    <row r="2607" spans="1:5" x14ac:dyDescent="0.2">
      <c r="A2607" t="s">
        <v>51</v>
      </c>
      <c r="B2607">
        <v>176.399</v>
      </c>
      <c r="C2607">
        <v>285</v>
      </c>
      <c r="D2607" t="s">
        <v>2259</v>
      </c>
      <c r="E2607" t="s">
        <v>2260</v>
      </c>
    </row>
    <row r="2608" spans="1:5" x14ac:dyDescent="0.2">
      <c r="A2608" t="s">
        <v>51</v>
      </c>
      <c r="B2608">
        <v>186.399</v>
      </c>
      <c r="C2608">
        <v>366</v>
      </c>
      <c r="D2608" t="s">
        <v>2261</v>
      </c>
      <c r="E2608" t="s">
        <v>2262</v>
      </c>
    </row>
    <row r="2609" spans="1:5" x14ac:dyDescent="0.2">
      <c r="A2609" t="s">
        <v>51</v>
      </c>
      <c r="B2609">
        <v>196.399</v>
      </c>
      <c r="C2609">
        <v>348</v>
      </c>
      <c r="D2609" t="s">
        <v>2263</v>
      </c>
      <c r="E2609" t="s">
        <v>2264</v>
      </c>
    </row>
    <row r="2610" spans="1:5" x14ac:dyDescent="0.2">
      <c r="A2610" t="s">
        <v>51</v>
      </c>
      <c r="B2610">
        <v>206.399</v>
      </c>
      <c r="C2610">
        <v>331</v>
      </c>
      <c r="D2610" t="s">
        <v>2265</v>
      </c>
      <c r="E2610" t="s">
        <v>2266</v>
      </c>
    </row>
    <row r="2611" spans="1:5" x14ac:dyDescent="0.2">
      <c r="A2611" t="s">
        <v>51</v>
      </c>
      <c r="B2611">
        <v>216.399</v>
      </c>
      <c r="C2611">
        <v>316</v>
      </c>
      <c r="D2611" t="s">
        <v>2267</v>
      </c>
      <c r="E2611" t="s">
        <v>2268</v>
      </c>
    </row>
    <row r="2612" spans="1:5" x14ac:dyDescent="0.2">
      <c r="A2612" t="s">
        <v>51</v>
      </c>
      <c r="B2612">
        <v>226.399</v>
      </c>
      <c r="C2612">
        <v>349</v>
      </c>
      <c r="D2612" t="s">
        <v>2269</v>
      </c>
      <c r="E2612" t="s">
        <v>2270</v>
      </c>
    </row>
    <row r="2613" spans="1:5" x14ac:dyDescent="0.2">
      <c r="A2613" t="s">
        <v>51</v>
      </c>
      <c r="B2613">
        <v>236.399</v>
      </c>
      <c r="C2613">
        <v>426</v>
      </c>
      <c r="D2613" t="s">
        <v>2271</v>
      </c>
      <c r="E2613" t="s">
        <v>2272</v>
      </c>
    </row>
    <row r="2614" spans="1:5" x14ac:dyDescent="0.2">
      <c r="A2614" t="s">
        <v>51</v>
      </c>
      <c r="B2614">
        <v>246.399</v>
      </c>
      <c r="C2614">
        <v>423</v>
      </c>
      <c r="D2614" t="s">
        <v>2273</v>
      </c>
      <c r="E2614" t="s">
        <v>2274</v>
      </c>
    </row>
    <row r="2615" spans="1:5" x14ac:dyDescent="0.2">
      <c r="A2615" t="s">
        <v>51</v>
      </c>
      <c r="B2615">
        <v>256.399</v>
      </c>
      <c r="C2615">
        <v>519</v>
      </c>
      <c r="D2615" t="s">
        <v>2275</v>
      </c>
      <c r="E2615" t="s">
        <v>2276</v>
      </c>
    </row>
    <row r="2616" spans="1:5" x14ac:dyDescent="0.2">
      <c r="A2616" t="s">
        <v>51</v>
      </c>
      <c r="B2616">
        <v>266.399</v>
      </c>
      <c r="C2616">
        <v>500</v>
      </c>
      <c r="D2616" t="s">
        <v>2277</v>
      </c>
      <c r="E2616" t="s">
        <v>2278</v>
      </c>
    </row>
    <row r="2617" spans="1:5" x14ac:dyDescent="0.2">
      <c r="A2617" t="s">
        <v>51</v>
      </c>
      <c r="B2617">
        <v>276.399</v>
      </c>
      <c r="C2617">
        <v>494</v>
      </c>
      <c r="D2617" t="s">
        <v>2279</v>
      </c>
      <c r="E2617" t="s">
        <v>2280</v>
      </c>
    </row>
    <row r="2618" spans="1:5" x14ac:dyDescent="0.2">
      <c r="A2618" t="s">
        <v>51</v>
      </c>
      <c r="B2618">
        <v>286.399</v>
      </c>
      <c r="C2618">
        <v>553</v>
      </c>
      <c r="D2618" t="s">
        <v>2281</v>
      </c>
      <c r="E2618" t="s">
        <v>2282</v>
      </c>
    </row>
    <row r="2619" spans="1:5" x14ac:dyDescent="0.2">
      <c r="A2619" t="s">
        <v>51</v>
      </c>
      <c r="B2619">
        <v>296.399</v>
      </c>
      <c r="C2619">
        <v>534</v>
      </c>
      <c r="D2619" t="s">
        <v>1891</v>
      </c>
      <c r="E2619" t="s">
        <v>2283</v>
      </c>
    </row>
    <row r="2620" spans="1:5" x14ac:dyDescent="0.2">
      <c r="A2620" t="s">
        <v>90</v>
      </c>
      <c r="B2620">
        <v>5.8201999999999998</v>
      </c>
      <c r="C2620">
        <v>0</v>
      </c>
      <c r="D2620" t="s">
        <v>11</v>
      </c>
      <c r="E2620" t="s">
        <v>11</v>
      </c>
    </row>
    <row r="2621" spans="1:5" x14ac:dyDescent="0.2">
      <c r="A2621" t="s">
        <v>90</v>
      </c>
      <c r="B2621">
        <v>15.8202</v>
      </c>
      <c r="C2621">
        <v>0</v>
      </c>
      <c r="D2621" t="s">
        <v>11</v>
      </c>
      <c r="E2621" t="s">
        <v>11</v>
      </c>
    </row>
    <row r="2622" spans="1:5" x14ac:dyDescent="0.2">
      <c r="A2622" t="s">
        <v>90</v>
      </c>
      <c r="B2622">
        <v>25.8202</v>
      </c>
      <c r="C2622">
        <v>0</v>
      </c>
      <c r="D2622" t="s">
        <v>11</v>
      </c>
      <c r="E2622" t="s">
        <v>11</v>
      </c>
    </row>
    <row r="2623" spans="1:5" x14ac:dyDescent="0.2">
      <c r="A2623" t="s">
        <v>90</v>
      </c>
      <c r="B2623">
        <v>35.8202</v>
      </c>
      <c r="C2623">
        <v>0</v>
      </c>
      <c r="D2623" t="s">
        <v>11</v>
      </c>
      <c r="E2623" t="s">
        <v>11</v>
      </c>
    </row>
    <row r="2624" spans="1:5" x14ac:dyDescent="0.2">
      <c r="A2624" t="s">
        <v>90</v>
      </c>
      <c r="B2624">
        <v>45.8202</v>
      </c>
      <c r="C2624">
        <v>0</v>
      </c>
      <c r="D2624" t="s">
        <v>11</v>
      </c>
      <c r="E2624" t="s">
        <v>11</v>
      </c>
    </row>
    <row r="2625" spans="1:5" x14ac:dyDescent="0.2">
      <c r="A2625" t="s">
        <v>90</v>
      </c>
      <c r="B2625">
        <v>55.8202</v>
      </c>
      <c r="C2625">
        <v>0</v>
      </c>
      <c r="D2625" t="s">
        <v>11</v>
      </c>
      <c r="E2625" t="s">
        <v>11</v>
      </c>
    </row>
    <row r="2626" spans="1:5" x14ac:dyDescent="0.2">
      <c r="A2626" t="s">
        <v>90</v>
      </c>
      <c r="B2626">
        <v>65.8202</v>
      </c>
      <c r="C2626">
        <v>0</v>
      </c>
      <c r="D2626" t="s">
        <v>11</v>
      </c>
      <c r="E2626" t="s">
        <v>11</v>
      </c>
    </row>
    <row r="2627" spans="1:5" x14ac:dyDescent="0.2">
      <c r="A2627" t="s">
        <v>90</v>
      </c>
      <c r="B2627">
        <v>75.8202</v>
      </c>
      <c r="C2627">
        <v>0</v>
      </c>
      <c r="D2627" t="s">
        <v>11</v>
      </c>
      <c r="E2627" t="s">
        <v>11</v>
      </c>
    </row>
    <row r="2628" spans="1:5" x14ac:dyDescent="0.2">
      <c r="A2628" t="s">
        <v>90</v>
      </c>
      <c r="B2628">
        <v>85.8202</v>
      </c>
      <c r="C2628">
        <v>0</v>
      </c>
      <c r="D2628" t="s">
        <v>11</v>
      </c>
      <c r="E2628" t="s">
        <v>11</v>
      </c>
    </row>
    <row r="2629" spans="1:5" x14ac:dyDescent="0.2">
      <c r="A2629" t="s">
        <v>90</v>
      </c>
      <c r="B2629">
        <v>95.8202</v>
      </c>
      <c r="C2629">
        <v>0</v>
      </c>
      <c r="D2629" t="s">
        <v>11</v>
      </c>
      <c r="E2629" t="s">
        <v>11</v>
      </c>
    </row>
    <row r="2630" spans="1:5" x14ac:dyDescent="0.2">
      <c r="A2630" t="s">
        <v>90</v>
      </c>
      <c r="B2630">
        <v>105.82</v>
      </c>
      <c r="C2630">
        <v>0</v>
      </c>
      <c r="D2630" t="s">
        <v>11</v>
      </c>
      <c r="E2630" t="s">
        <v>11</v>
      </c>
    </row>
    <row r="2631" spans="1:5" x14ac:dyDescent="0.2">
      <c r="A2631" t="s">
        <v>90</v>
      </c>
      <c r="B2631">
        <v>115.82</v>
      </c>
      <c r="C2631">
        <v>0</v>
      </c>
      <c r="D2631" t="s">
        <v>11</v>
      </c>
      <c r="E2631" t="s">
        <v>11</v>
      </c>
    </row>
    <row r="2632" spans="1:5" x14ac:dyDescent="0.2">
      <c r="A2632" t="s">
        <v>90</v>
      </c>
      <c r="B2632">
        <v>125.82</v>
      </c>
      <c r="C2632">
        <v>0</v>
      </c>
      <c r="D2632" t="s">
        <v>11</v>
      </c>
      <c r="E2632" t="s">
        <v>11</v>
      </c>
    </row>
    <row r="2633" spans="1:5" x14ac:dyDescent="0.2">
      <c r="A2633" t="s">
        <v>90</v>
      </c>
      <c r="B2633">
        <v>135.82</v>
      </c>
      <c r="C2633">
        <v>0</v>
      </c>
      <c r="D2633" t="s">
        <v>11</v>
      </c>
      <c r="E2633" t="s">
        <v>11</v>
      </c>
    </row>
    <row r="2634" spans="1:5" x14ac:dyDescent="0.2">
      <c r="A2634" t="s">
        <v>90</v>
      </c>
      <c r="B2634">
        <v>145.82</v>
      </c>
      <c r="C2634">
        <v>0</v>
      </c>
      <c r="D2634" t="s">
        <v>2284</v>
      </c>
      <c r="E2634" t="s">
        <v>2285</v>
      </c>
    </row>
    <row r="2635" spans="1:5" x14ac:dyDescent="0.2">
      <c r="A2635" t="s">
        <v>90</v>
      </c>
      <c r="B2635">
        <v>155.82</v>
      </c>
      <c r="C2635">
        <v>115</v>
      </c>
      <c r="D2635" t="s">
        <v>2286</v>
      </c>
      <c r="E2635" t="s">
        <v>2287</v>
      </c>
    </row>
    <row r="2636" spans="1:5" x14ac:dyDescent="0.2">
      <c r="A2636" t="s">
        <v>90</v>
      </c>
      <c r="B2636">
        <v>165.82</v>
      </c>
      <c r="C2636">
        <v>173</v>
      </c>
      <c r="D2636" t="s">
        <v>2288</v>
      </c>
      <c r="E2636" t="s">
        <v>2289</v>
      </c>
    </row>
    <row r="2637" spans="1:5" x14ac:dyDescent="0.2">
      <c r="A2637" t="s">
        <v>90</v>
      </c>
      <c r="B2637">
        <v>175.82</v>
      </c>
      <c r="C2637">
        <v>204</v>
      </c>
      <c r="D2637" t="s">
        <v>2290</v>
      </c>
      <c r="E2637" t="s">
        <v>2291</v>
      </c>
    </row>
    <row r="2638" spans="1:5" x14ac:dyDescent="0.2">
      <c r="A2638" t="s">
        <v>90</v>
      </c>
      <c r="B2638">
        <v>185.82</v>
      </c>
      <c r="C2638">
        <v>271</v>
      </c>
      <c r="D2638" t="s">
        <v>2292</v>
      </c>
      <c r="E2638" t="s">
        <v>2293</v>
      </c>
    </row>
    <row r="2639" spans="1:5" x14ac:dyDescent="0.2">
      <c r="A2639" t="s">
        <v>90</v>
      </c>
      <c r="B2639">
        <v>195.82</v>
      </c>
      <c r="C2639">
        <v>294</v>
      </c>
      <c r="D2639" t="s">
        <v>2294</v>
      </c>
      <c r="E2639" t="s">
        <v>2295</v>
      </c>
    </row>
    <row r="2640" spans="1:5" x14ac:dyDescent="0.2">
      <c r="A2640" t="s">
        <v>90</v>
      </c>
      <c r="B2640">
        <v>205.82</v>
      </c>
      <c r="C2640">
        <v>332</v>
      </c>
      <c r="D2640" t="s">
        <v>2296</v>
      </c>
      <c r="E2640" t="s">
        <v>2297</v>
      </c>
    </row>
    <row r="2641" spans="1:5" x14ac:dyDescent="0.2">
      <c r="A2641" t="s">
        <v>90</v>
      </c>
      <c r="B2641">
        <v>215.82</v>
      </c>
      <c r="C2641">
        <v>316</v>
      </c>
      <c r="D2641" t="s">
        <v>2298</v>
      </c>
      <c r="E2641" t="s">
        <v>2299</v>
      </c>
    </row>
    <row r="2642" spans="1:5" x14ac:dyDescent="0.2">
      <c r="A2642" t="s">
        <v>90</v>
      </c>
      <c r="B2642">
        <v>225.82</v>
      </c>
      <c r="C2642">
        <v>302</v>
      </c>
      <c r="D2642" t="s">
        <v>2300</v>
      </c>
      <c r="E2642" t="s">
        <v>2301</v>
      </c>
    </row>
    <row r="2643" spans="1:5" x14ac:dyDescent="0.2">
      <c r="A2643" t="s">
        <v>90</v>
      </c>
      <c r="B2643">
        <v>235.82</v>
      </c>
      <c r="C2643">
        <v>290</v>
      </c>
      <c r="D2643" t="s">
        <v>2302</v>
      </c>
      <c r="E2643" t="s">
        <v>2303</v>
      </c>
    </row>
    <row r="2644" spans="1:5" x14ac:dyDescent="0.2">
      <c r="A2644" t="s">
        <v>90</v>
      </c>
      <c r="B2644">
        <v>245.82</v>
      </c>
      <c r="C2644">
        <v>410</v>
      </c>
      <c r="D2644" t="s">
        <v>2304</v>
      </c>
      <c r="E2644" t="s">
        <v>2305</v>
      </c>
    </row>
    <row r="2645" spans="1:5" x14ac:dyDescent="0.2">
      <c r="A2645" t="s">
        <v>90</v>
      </c>
      <c r="B2645">
        <v>255.82</v>
      </c>
      <c r="C2645">
        <v>394</v>
      </c>
      <c r="D2645" t="s">
        <v>2306</v>
      </c>
      <c r="E2645" t="s">
        <v>2307</v>
      </c>
    </row>
    <row r="2646" spans="1:5" x14ac:dyDescent="0.2">
      <c r="A2646" t="s">
        <v>90</v>
      </c>
      <c r="B2646">
        <v>265.82</v>
      </c>
      <c r="C2646">
        <v>501</v>
      </c>
      <c r="D2646" t="s">
        <v>2308</v>
      </c>
      <c r="E2646" t="s">
        <v>2309</v>
      </c>
    </row>
    <row r="2647" spans="1:5" x14ac:dyDescent="0.2">
      <c r="A2647" t="s">
        <v>90</v>
      </c>
      <c r="B2647">
        <v>275.82</v>
      </c>
      <c r="C2647">
        <v>482</v>
      </c>
      <c r="D2647" t="s">
        <v>2310</v>
      </c>
      <c r="E2647" t="s">
        <v>2311</v>
      </c>
    </row>
    <row r="2648" spans="1:5" x14ac:dyDescent="0.2">
      <c r="A2648" t="s">
        <v>90</v>
      </c>
      <c r="B2648">
        <v>285.82</v>
      </c>
      <c r="C2648">
        <v>478</v>
      </c>
      <c r="D2648" t="s">
        <v>2312</v>
      </c>
      <c r="E2648" t="s">
        <v>2313</v>
      </c>
    </row>
    <row r="2649" spans="1:5" x14ac:dyDescent="0.2">
      <c r="A2649" t="s">
        <v>90</v>
      </c>
      <c r="B2649">
        <v>295.82</v>
      </c>
      <c r="C2649">
        <v>523</v>
      </c>
      <c r="D2649" t="s">
        <v>2314</v>
      </c>
      <c r="E2649" t="s">
        <v>2315</v>
      </c>
    </row>
    <row r="2650" spans="1:5" x14ac:dyDescent="0.2">
      <c r="A2650" t="s">
        <v>222</v>
      </c>
      <c r="B2650">
        <v>9.7861799999999999</v>
      </c>
      <c r="C2650">
        <v>0</v>
      </c>
      <c r="D2650" t="s">
        <v>11</v>
      </c>
      <c r="E2650" t="s">
        <v>11</v>
      </c>
    </row>
    <row r="2651" spans="1:5" x14ac:dyDescent="0.2">
      <c r="A2651" t="s">
        <v>222</v>
      </c>
      <c r="B2651">
        <v>19.786200000000001</v>
      </c>
      <c r="C2651">
        <v>363</v>
      </c>
      <c r="D2651" t="s">
        <v>1335</v>
      </c>
      <c r="E2651" t="s">
        <v>1336</v>
      </c>
    </row>
    <row r="2652" spans="1:5" x14ac:dyDescent="0.2">
      <c r="A2652" t="s">
        <v>222</v>
      </c>
      <c r="B2652">
        <v>29.786200000000001</v>
      </c>
      <c r="C2652">
        <v>966</v>
      </c>
      <c r="D2652" t="s">
        <v>1337</v>
      </c>
      <c r="E2652" t="s">
        <v>1338</v>
      </c>
    </row>
    <row r="2653" spans="1:5" x14ac:dyDescent="0.2">
      <c r="A2653" t="s">
        <v>222</v>
      </c>
      <c r="B2653">
        <v>39.786200000000001</v>
      </c>
      <c r="C2653">
        <v>995</v>
      </c>
      <c r="D2653" t="s">
        <v>1339</v>
      </c>
      <c r="E2653" t="s">
        <v>1340</v>
      </c>
    </row>
    <row r="2654" spans="1:5" x14ac:dyDescent="0.2">
      <c r="A2654" t="s">
        <v>222</v>
      </c>
      <c r="B2654">
        <v>49.786200000000001</v>
      </c>
      <c r="C2654">
        <v>1012</v>
      </c>
      <c r="D2654" t="s">
        <v>1341</v>
      </c>
      <c r="E2654" t="s">
        <v>1342</v>
      </c>
    </row>
    <row r="2655" spans="1:5" x14ac:dyDescent="0.2">
      <c r="A2655" t="s">
        <v>222</v>
      </c>
      <c r="B2655">
        <v>59.786200000000001</v>
      </c>
      <c r="C2655">
        <v>1023</v>
      </c>
      <c r="D2655" t="s">
        <v>1343</v>
      </c>
      <c r="E2655" t="s">
        <v>1344</v>
      </c>
    </row>
    <row r="2656" spans="1:5" x14ac:dyDescent="0.2">
      <c r="A2656" t="s">
        <v>222</v>
      </c>
      <c r="B2656">
        <v>69.786199999999994</v>
      </c>
      <c r="C2656">
        <v>1031</v>
      </c>
      <c r="D2656" t="s">
        <v>1345</v>
      </c>
      <c r="E2656" t="s">
        <v>1346</v>
      </c>
    </row>
    <row r="2657" spans="1:5" x14ac:dyDescent="0.2">
      <c r="A2657" t="s">
        <v>222</v>
      </c>
      <c r="B2657">
        <v>79.786199999999994</v>
      </c>
      <c r="C2657">
        <v>1082</v>
      </c>
      <c r="D2657" t="s">
        <v>1347</v>
      </c>
      <c r="E2657" t="s">
        <v>1348</v>
      </c>
    </row>
    <row r="2658" spans="1:5" x14ac:dyDescent="0.2">
      <c r="A2658" t="s">
        <v>222</v>
      </c>
      <c r="B2658">
        <v>89.786199999999994</v>
      </c>
      <c r="C2658">
        <v>1162</v>
      </c>
      <c r="D2658" t="s">
        <v>1349</v>
      </c>
      <c r="E2658" t="s">
        <v>1350</v>
      </c>
    </row>
    <row r="2659" spans="1:5" x14ac:dyDescent="0.2">
      <c r="A2659" t="s">
        <v>222</v>
      </c>
      <c r="B2659">
        <v>99.786199999999994</v>
      </c>
      <c r="C2659">
        <v>1154</v>
      </c>
      <c r="D2659" t="s">
        <v>1351</v>
      </c>
      <c r="E2659" t="s">
        <v>1352</v>
      </c>
    </row>
    <row r="2660" spans="1:5" x14ac:dyDescent="0.2">
      <c r="A2660" t="s">
        <v>222</v>
      </c>
      <c r="B2660">
        <v>109.786</v>
      </c>
      <c r="C2660">
        <v>1147</v>
      </c>
      <c r="D2660" t="s">
        <v>2316</v>
      </c>
      <c r="E2660" t="s">
        <v>2317</v>
      </c>
    </row>
    <row r="2661" spans="1:5" x14ac:dyDescent="0.2">
      <c r="A2661" t="s">
        <v>222</v>
      </c>
      <c r="B2661">
        <v>119.786</v>
      </c>
      <c r="C2661">
        <v>1142</v>
      </c>
      <c r="D2661" t="s">
        <v>2318</v>
      </c>
      <c r="E2661" t="s">
        <v>2319</v>
      </c>
    </row>
    <row r="2662" spans="1:5" x14ac:dyDescent="0.2">
      <c r="A2662" t="s">
        <v>222</v>
      </c>
      <c r="B2662">
        <v>129.786</v>
      </c>
      <c r="C2662">
        <v>1137</v>
      </c>
      <c r="D2662" t="s">
        <v>2320</v>
      </c>
      <c r="E2662" t="s">
        <v>2321</v>
      </c>
    </row>
    <row r="2663" spans="1:5" x14ac:dyDescent="0.2">
      <c r="A2663" t="s">
        <v>222</v>
      </c>
      <c r="B2663">
        <v>139.786</v>
      </c>
      <c r="C2663">
        <v>1158</v>
      </c>
      <c r="D2663" t="s">
        <v>2322</v>
      </c>
      <c r="E2663" t="s">
        <v>2323</v>
      </c>
    </row>
    <row r="2664" spans="1:5" x14ac:dyDescent="0.2">
      <c r="A2664" t="s">
        <v>222</v>
      </c>
      <c r="B2664">
        <v>149.786</v>
      </c>
      <c r="C2664">
        <v>1201</v>
      </c>
      <c r="D2664" t="s">
        <v>2324</v>
      </c>
      <c r="E2664" t="s">
        <v>2325</v>
      </c>
    </row>
    <row r="2665" spans="1:5" x14ac:dyDescent="0.2">
      <c r="A2665" t="s">
        <v>222</v>
      </c>
      <c r="B2665">
        <v>159.786</v>
      </c>
      <c r="C2665">
        <v>1194</v>
      </c>
      <c r="D2665" t="s">
        <v>2326</v>
      </c>
      <c r="E2665" t="s">
        <v>2327</v>
      </c>
    </row>
    <row r="2666" spans="1:5" x14ac:dyDescent="0.2">
      <c r="A2666" t="s">
        <v>222</v>
      </c>
      <c r="B2666">
        <v>169.786</v>
      </c>
      <c r="C2666">
        <v>1187</v>
      </c>
      <c r="D2666" t="s">
        <v>2328</v>
      </c>
      <c r="E2666" t="s">
        <v>2329</v>
      </c>
    </row>
    <row r="2667" spans="1:5" x14ac:dyDescent="0.2">
      <c r="A2667" t="s">
        <v>222</v>
      </c>
      <c r="B2667">
        <v>179.786</v>
      </c>
      <c r="C2667">
        <v>1181</v>
      </c>
      <c r="D2667" t="s">
        <v>2330</v>
      </c>
      <c r="E2667" t="s">
        <v>2331</v>
      </c>
    </row>
    <row r="2668" spans="1:5" x14ac:dyDescent="0.2">
      <c r="A2668" t="s">
        <v>222</v>
      </c>
      <c r="B2668">
        <v>189.786</v>
      </c>
      <c r="C2668">
        <v>1176</v>
      </c>
      <c r="D2668" t="s">
        <v>2332</v>
      </c>
      <c r="E2668" t="s">
        <v>2333</v>
      </c>
    </row>
    <row r="2669" spans="1:5" x14ac:dyDescent="0.2">
      <c r="A2669" t="s">
        <v>222</v>
      </c>
      <c r="B2669">
        <v>199.786</v>
      </c>
      <c r="C2669">
        <v>1189</v>
      </c>
      <c r="D2669" t="s">
        <v>2334</v>
      </c>
      <c r="E2669" t="s">
        <v>2335</v>
      </c>
    </row>
    <row r="2670" spans="1:5" x14ac:dyDescent="0.2">
      <c r="A2670" t="s">
        <v>222</v>
      </c>
      <c r="B2670">
        <v>209.786</v>
      </c>
      <c r="C2670">
        <v>1218</v>
      </c>
      <c r="D2670" t="s">
        <v>2336</v>
      </c>
      <c r="E2670" t="s">
        <v>2337</v>
      </c>
    </row>
    <row r="2671" spans="1:5" x14ac:dyDescent="0.2">
      <c r="A2671" t="s">
        <v>222</v>
      </c>
      <c r="B2671">
        <v>219.786</v>
      </c>
      <c r="C2671">
        <v>1212</v>
      </c>
      <c r="D2671" t="s">
        <v>2338</v>
      </c>
      <c r="E2671" t="s">
        <v>2339</v>
      </c>
    </row>
    <row r="2672" spans="1:5" x14ac:dyDescent="0.2">
      <c r="A2672" t="s">
        <v>222</v>
      </c>
      <c r="B2672">
        <v>229.786</v>
      </c>
      <c r="C2672">
        <v>1206</v>
      </c>
      <c r="D2672" t="s">
        <v>2340</v>
      </c>
      <c r="E2672" t="s">
        <v>2341</v>
      </c>
    </row>
    <row r="2673" spans="1:5" x14ac:dyDescent="0.2">
      <c r="A2673" t="s">
        <v>222</v>
      </c>
      <c r="B2673">
        <v>239.786</v>
      </c>
      <c r="C2673">
        <v>1201</v>
      </c>
      <c r="D2673" t="s">
        <v>2342</v>
      </c>
      <c r="E2673" t="s">
        <v>2343</v>
      </c>
    </row>
    <row r="2674" spans="1:5" x14ac:dyDescent="0.2">
      <c r="A2674" t="s">
        <v>222</v>
      </c>
      <c r="B2674">
        <v>249.786</v>
      </c>
      <c r="C2674">
        <v>1196</v>
      </c>
      <c r="D2674" t="s">
        <v>2344</v>
      </c>
      <c r="E2674" t="s">
        <v>2345</v>
      </c>
    </row>
    <row r="2675" spans="1:5" x14ac:dyDescent="0.2">
      <c r="A2675" t="s">
        <v>222</v>
      </c>
      <c r="B2675">
        <v>259.786</v>
      </c>
      <c r="C2675">
        <v>1233</v>
      </c>
      <c r="D2675" t="s">
        <v>2346</v>
      </c>
      <c r="E2675" t="s">
        <v>2347</v>
      </c>
    </row>
    <row r="2676" spans="1:5" x14ac:dyDescent="0.2">
      <c r="A2676" t="s">
        <v>222</v>
      </c>
      <c r="B2676">
        <v>269.786</v>
      </c>
      <c r="C2676">
        <v>1227</v>
      </c>
      <c r="D2676" t="s">
        <v>2348</v>
      </c>
      <c r="E2676" t="s">
        <v>2349</v>
      </c>
    </row>
    <row r="2677" spans="1:5" x14ac:dyDescent="0.2">
      <c r="A2677" t="s">
        <v>222</v>
      </c>
      <c r="B2677">
        <v>279.786</v>
      </c>
      <c r="C2677">
        <v>1222</v>
      </c>
      <c r="D2677" t="s">
        <v>2350</v>
      </c>
      <c r="E2677" t="s">
        <v>2351</v>
      </c>
    </row>
    <row r="2678" spans="1:5" x14ac:dyDescent="0.2">
      <c r="A2678" t="s">
        <v>222</v>
      </c>
      <c r="B2678">
        <v>289.786</v>
      </c>
      <c r="C2678">
        <v>1217</v>
      </c>
      <c r="D2678" t="s">
        <v>2352</v>
      </c>
      <c r="E2678" t="s">
        <v>2353</v>
      </c>
    </row>
    <row r="2679" spans="1:5" x14ac:dyDescent="0.2">
      <c r="A2679" t="s">
        <v>222</v>
      </c>
      <c r="B2679">
        <v>299.786</v>
      </c>
      <c r="C2679">
        <v>1212</v>
      </c>
      <c r="D2679" t="s">
        <v>2354</v>
      </c>
      <c r="E2679" t="s">
        <v>2355</v>
      </c>
    </row>
    <row r="2680" spans="1:5" x14ac:dyDescent="0.2">
      <c r="A2680" t="s">
        <v>281</v>
      </c>
      <c r="B2680">
        <v>4.7360800000000003</v>
      </c>
      <c r="C2680">
        <v>0</v>
      </c>
      <c r="D2680" t="s">
        <v>11</v>
      </c>
      <c r="E2680" t="s">
        <v>11</v>
      </c>
    </row>
    <row r="2681" spans="1:5" x14ac:dyDescent="0.2">
      <c r="A2681" t="s">
        <v>281</v>
      </c>
      <c r="B2681">
        <v>14.7361</v>
      </c>
      <c r="C2681">
        <v>0</v>
      </c>
      <c r="D2681" t="s">
        <v>11</v>
      </c>
      <c r="E2681" t="s">
        <v>11</v>
      </c>
    </row>
    <row r="2682" spans="1:5" x14ac:dyDescent="0.2">
      <c r="A2682" t="s">
        <v>281</v>
      </c>
      <c r="B2682">
        <v>24.7361</v>
      </c>
      <c r="C2682">
        <v>0</v>
      </c>
      <c r="D2682" t="s">
        <v>11</v>
      </c>
      <c r="E2682" t="s">
        <v>11</v>
      </c>
    </row>
    <row r="2683" spans="1:5" x14ac:dyDescent="0.2">
      <c r="A2683" t="s">
        <v>281</v>
      </c>
      <c r="B2683">
        <v>34.7361</v>
      </c>
      <c r="C2683">
        <v>518</v>
      </c>
      <c r="D2683" t="s">
        <v>1393</v>
      </c>
      <c r="E2683" t="s">
        <v>1394</v>
      </c>
    </row>
    <row r="2684" spans="1:5" x14ac:dyDescent="0.2">
      <c r="A2684" t="s">
        <v>281</v>
      </c>
      <c r="B2684">
        <v>44.7361</v>
      </c>
      <c r="C2684">
        <v>643</v>
      </c>
      <c r="D2684" t="s">
        <v>1395</v>
      </c>
      <c r="E2684" t="s">
        <v>1396</v>
      </c>
    </row>
    <row r="2685" spans="1:5" x14ac:dyDescent="0.2">
      <c r="A2685" t="s">
        <v>281</v>
      </c>
      <c r="B2685">
        <v>54.7361</v>
      </c>
      <c r="C2685">
        <v>723</v>
      </c>
      <c r="D2685" t="s">
        <v>1397</v>
      </c>
      <c r="E2685" t="s">
        <v>1398</v>
      </c>
    </row>
    <row r="2686" spans="1:5" x14ac:dyDescent="0.2">
      <c r="A2686" t="s">
        <v>281</v>
      </c>
      <c r="B2686">
        <v>64.736099999999993</v>
      </c>
      <c r="C2686">
        <v>778</v>
      </c>
      <c r="D2686" t="s">
        <v>1399</v>
      </c>
      <c r="E2686" t="s">
        <v>1400</v>
      </c>
    </row>
    <row r="2687" spans="1:5" x14ac:dyDescent="0.2">
      <c r="A2687" t="s">
        <v>281</v>
      </c>
      <c r="B2687">
        <v>74.736099999999993</v>
      </c>
      <c r="C2687">
        <v>818</v>
      </c>
      <c r="D2687" t="s">
        <v>1401</v>
      </c>
      <c r="E2687" t="s">
        <v>1402</v>
      </c>
    </row>
    <row r="2688" spans="1:5" x14ac:dyDescent="0.2">
      <c r="A2688" t="s">
        <v>281</v>
      </c>
      <c r="B2688">
        <v>84.736099999999993</v>
      </c>
      <c r="C2688">
        <v>849</v>
      </c>
      <c r="D2688" t="s">
        <v>1403</v>
      </c>
      <c r="E2688" t="s">
        <v>1404</v>
      </c>
    </row>
    <row r="2689" spans="1:5" x14ac:dyDescent="0.2">
      <c r="A2689" t="s">
        <v>281</v>
      </c>
      <c r="B2689">
        <v>94.736099999999993</v>
      </c>
      <c r="C2689">
        <v>988</v>
      </c>
      <c r="D2689" t="s">
        <v>1405</v>
      </c>
      <c r="E2689" t="s">
        <v>1406</v>
      </c>
    </row>
    <row r="2690" spans="1:5" x14ac:dyDescent="0.2">
      <c r="A2690" t="s">
        <v>281</v>
      </c>
      <c r="B2690">
        <v>104.736</v>
      </c>
      <c r="C2690">
        <v>996</v>
      </c>
      <c r="D2690" t="s">
        <v>1407</v>
      </c>
      <c r="E2690" t="s">
        <v>1408</v>
      </c>
    </row>
    <row r="2691" spans="1:5" x14ac:dyDescent="0.2">
      <c r="A2691" t="s">
        <v>281</v>
      </c>
      <c r="B2691">
        <v>114.736</v>
      </c>
      <c r="C2691">
        <v>1004</v>
      </c>
      <c r="D2691" t="s">
        <v>2356</v>
      </c>
      <c r="E2691" t="s">
        <v>2357</v>
      </c>
    </row>
    <row r="2692" spans="1:5" x14ac:dyDescent="0.2">
      <c r="A2692" t="s">
        <v>281</v>
      </c>
      <c r="B2692">
        <v>124.736</v>
      </c>
      <c r="C2692">
        <v>1010</v>
      </c>
      <c r="D2692" t="s">
        <v>2358</v>
      </c>
      <c r="E2692" t="s">
        <v>2359</v>
      </c>
    </row>
    <row r="2693" spans="1:5" x14ac:dyDescent="0.2">
      <c r="A2693" t="s">
        <v>281</v>
      </c>
      <c r="B2693">
        <v>134.73599999999999</v>
      </c>
      <c r="C2693">
        <v>1015</v>
      </c>
      <c r="D2693" t="s">
        <v>2360</v>
      </c>
      <c r="E2693" t="s">
        <v>2361</v>
      </c>
    </row>
    <row r="2694" spans="1:5" x14ac:dyDescent="0.2">
      <c r="A2694" t="s">
        <v>281</v>
      </c>
      <c r="B2694">
        <v>144.73599999999999</v>
      </c>
      <c r="C2694">
        <v>1019</v>
      </c>
      <c r="D2694" t="s">
        <v>2362</v>
      </c>
      <c r="E2694" t="s">
        <v>2363</v>
      </c>
    </row>
    <row r="2695" spans="1:5" x14ac:dyDescent="0.2">
      <c r="A2695" t="s">
        <v>281</v>
      </c>
      <c r="B2695">
        <v>154.73599999999999</v>
      </c>
      <c r="C2695">
        <v>1046</v>
      </c>
      <c r="D2695" t="s">
        <v>2364</v>
      </c>
      <c r="E2695" t="s">
        <v>2365</v>
      </c>
    </row>
    <row r="2696" spans="1:5" x14ac:dyDescent="0.2">
      <c r="A2696" t="s">
        <v>281</v>
      </c>
      <c r="B2696">
        <v>164.73599999999999</v>
      </c>
      <c r="C2696">
        <v>1092</v>
      </c>
      <c r="D2696" t="s">
        <v>2366</v>
      </c>
      <c r="E2696" t="s">
        <v>2367</v>
      </c>
    </row>
    <row r="2697" spans="1:5" x14ac:dyDescent="0.2">
      <c r="A2697" t="s">
        <v>281</v>
      </c>
      <c r="B2697">
        <v>174.73599999999999</v>
      </c>
      <c r="C2697">
        <v>1091</v>
      </c>
      <c r="D2697" t="s">
        <v>2368</v>
      </c>
      <c r="E2697" t="s">
        <v>2369</v>
      </c>
    </row>
    <row r="2698" spans="1:5" x14ac:dyDescent="0.2">
      <c r="A2698" t="s">
        <v>281</v>
      </c>
      <c r="B2698">
        <v>184.73599999999999</v>
      </c>
      <c r="C2698">
        <v>1071</v>
      </c>
      <c r="D2698" t="s">
        <v>2370</v>
      </c>
      <c r="E2698" t="s">
        <v>2371</v>
      </c>
    </row>
    <row r="2699" spans="1:5" x14ac:dyDescent="0.2">
      <c r="A2699" t="s">
        <v>281</v>
      </c>
      <c r="B2699">
        <v>194.73599999999999</v>
      </c>
      <c r="C2699">
        <v>1090</v>
      </c>
      <c r="D2699" t="s">
        <v>2372</v>
      </c>
      <c r="E2699" t="s">
        <v>2373</v>
      </c>
    </row>
    <row r="2700" spans="1:5" x14ac:dyDescent="0.2">
      <c r="A2700" t="s">
        <v>281</v>
      </c>
      <c r="B2700">
        <v>204.73599999999999</v>
      </c>
      <c r="C2700">
        <v>1142</v>
      </c>
      <c r="D2700" t="s">
        <v>2374</v>
      </c>
      <c r="E2700" t="s">
        <v>2375</v>
      </c>
    </row>
    <row r="2701" spans="1:5" x14ac:dyDescent="0.2">
      <c r="A2701" t="s">
        <v>281</v>
      </c>
      <c r="B2701">
        <v>214.73599999999999</v>
      </c>
      <c r="C2701">
        <v>1140</v>
      </c>
      <c r="D2701" t="s">
        <v>2376</v>
      </c>
      <c r="E2701" t="s">
        <v>2377</v>
      </c>
    </row>
    <row r="2702" spans="1:5" x14ac:dyDescent="0.2">
      <c r="A2702" t="s">
        <v>281</v>
      </c>
      <c r="B2702">
        <v>224.73599999999999</v>
      </c>
      <c r="C2702">
        <v>1137</v>
      </c>
      <c r="D2702" t="s">
        <v>2378</v>
      </c>
      <c r="E2702" t="s">
        <v>2379</v>
      </c>
    </row>
    <row r="2703" spans="1:5" x14ac:dyDescent="0.2">
      <c r="A2703" t="s">
        <v>281</v>
      </c>
      <c r="B2703">
        <v>234.73599999999999</v>
      </c>
      <c r="C2703">
        <v>1134</v>
      </c>
      <c r="D2703" t="s">
        <v>2380</v>
      </c>
      <c r="E2703" t="s">
        <v>2381</v>
      </c>
    </row>
    <row r="2704" spans="1:5" x14ac:dyDescent="0.2">
      <c r="A2704" t="s">
        <v>281</v>
      </c>
      <c r="B2704">
        <v>244.73599999999999</v>
      </c>
      <c r="C2704">
        <v>1132</v>
      </c>
      <c r="D2704" t="s">
        <v>2382</v>
      </c>
      <c r="E2704" t="s">
        <v>2383</v>
      </c>
    </row>
    <row r="2705" spans="1:5" x14ac:dyDescent="0.2">
      <c r="A2705" t="s">
        <v>281</v>
      </c>
      <c r="B2705">
        <v>254.73599999999999</v>
      </c>
      <c r="C2705">
        <v>1130</v>
      </c>
      <c r="D2705" t="s">
        <v>2384</v>
      </c>
      <c r="E2705" t="s">
        <v>2385</v>
      </c>
    </row>
    <row r="2706" spans="1:5" x14ac:dyDescent="0.2">
      <c r="A2706" t="s">
        <v>281</v>
      </c>
      <c r="B2706">
        <v>264.73599999999999</v>
      </c>
      <c r="C2706">
        <v>1142</v>
      </c>
      <c r="D2706" t="s">
        <v>2386</v>
      </c>
      <c r="E2706" t="s">
        <v>2387</v>
      </c>
    </row>
    <row r="2707" spans="1:5" x14ac:dyDescent="0.2">
      <c r="A2707" t="s">
        <v>281</v>
      </c>
      <c r="B2707">
        <v>274.73599999999999</v>
      </c>
      <c r="C2707">
        <v>1166</v>
      </c>
      <c r="D2707" t="s">
        <v>2388</v>
      </c>
      <c r="E2707" t="s">
        <v>2389</v>
      </c>
    </row>
    <row r="2708" spans="1:5" x14ac:dyDescent="0.2">
      <c r="A2708" t="s">
        <v>281</v>
      </c>
      <c r="B2708">
        <v>284.73599999999999</v>
      </c>
      <c r="C2708">
        <v>1163</v>
      </c>
      <c r="D2708" t="s">
        <v>2390</v>
      </c>
      <c r="E2708" t="s">
        <v>2391</v>
      </c>
    </row>
    <row r="2709" spans="1:5" x14ac:dyDescent="0.2">
      <c r="A2709" t="s">
        <v>281</v>
      </c>
      <c r="B2709">
        <v>294.73599999999999</v>
      </c>
      <c r="C2709">
        <v>1160</v>
      </c>
      <c r="D2709" t="s">
        <v>2392</v>
      </c>
      <c r="E2709" t="s">
        <v>2393</v>
      </c>
    </row>
    <row r="2710" spans="1:5" x14ac:dyDescent="0.2">
      <c r="A2710" t="s">
        <v>338</v>
      </c>
      <c r="B2710">
        <v>7.9915900000000004</v>
      </c>
      <c r="C2710">
        <v>0</v>
      </c>
      <c r="D2710" t="s">
        <v>11</v>
      </c>
      <c r="E2710" t="s">
        <v>11</v>
      </c>
    </row>
    <row r="2711" spans="1:5" x14ac:dyDescent="0.2">
      <c r="A2711" t="s">
        <v>338</v>
      </c>
      <c r="B2711">
        <v>17.991599999999998</v>
      </c>
      <c r="C2711">
        <v>0</v>
      </c>
      <c r="D2711" t="s">
        <v>11</v>
      </c>
      <c r="E2711" t="s">
        <v>11</v>
      </c>
    </row>
    <row r="2712" spans="1:5" x14ac:dyDescent="0.2">
      <c r="A2712" t="s">
        <v>338</v>
      </c>
      <c r="B2712">
        <v>27.991599999999998</v>
      </c>
      <c r="C2712">
        <v>0</v>
      </c>
      <c r="D2712" t="s">
        <v>11</v>
      </c>
      <c r="E2712" t="s">
        <v>11</v>
      </c>
    </row>
    <row r="2713" spans="1:5" x14ac:dyDescent="0.2">
      <c r="A2713" t="s">
        <v>338</v>
      </c>
      <c r="B2713">
        <v>37.991599999999998</v>
      </c>
      <c r="C2713">
        <v>189</v>
      </c>
      <c r="D2713" t="s">
        <v>1447</v>
      </c>
      <c r="E2713" t="s">
        <v>1448</v>
      </c>
    </row>
    <row r="2714" spans="1:5" x14ac:dyDescent="0.2">
      <c r="A2714" t="s">
        <v>338</v>
      </c>
      <c r="B2714">
        <v>47.991599999999998</v>
      </c>
      <c r="C2714">
        <v>375</v>
      </c>
      <c r="D2714" t="s">
        <v>1449</v>
      </c>
      <c r="E2714" t="s">
        <v>1450</v>
      </c>
    </row>
    <row r="2715" spans="1:5" x14ac:dyDescent="0.2">
      <c r="A2715" t="s">
        <v>338</v>
      </c>
      <c r="B2715">
        <v>57.991599999999998</v>
      </c>
      <c r="C2715">
        <v>496</v>
      </c>
      <c r="D2715" t="s">
        <v>1451</v>
      </c>
      <c r="E2715" t="s">
        <v>1452</v>
      </c>
    </row>
    <row r="2716" spans="1:5" x14ac:dyDescent="0.2">
      <c r="A2716" t="s">
        <v>338</v>
      </c>
      <c r="B2716">
        <v>67.991600000000005</v>
      </c>
      <c r="C2716">
        <v>582</v>
      </c>
      <c r="D2716" t="s">
        <v>1453</v>
      </c>
      <c r="E2716" t="s">
        <v>1454</v>
      </c>
    </row>
    <row r="2717" spans="1:5" x14ac:dyDescent="0.2">
      <c r="A2717" t="s">
        <v>338</v>
      </c>
      <c r="B2717">
        <v>77.991600000000005</v>
      </c>
      <c r="C2717">
        <v>646</v>
      </c>
      <c r="D2717" t="s">
        <v>1455</v>
      </c>
      <c r="E2717" t="s">
        <v>1456</v>
      </c>
    </row>
    <row r="2718" spans="1:5" x14ac:dyDescent="0.2">
      <c r="A2718" t="s">
        <v>338</v>
      </c>
      <c r="B2718">
        <v>87.991600000000005</v>
      </c>
      <c r="C2718">
        <v>818</v>
      </c>
      <c r="D2718" t="s">
        <v>1457</v>
      </c>
      <c r="E2718" t="s">
        <v>1458</v>
      </c>
    </row>
    <row r="2719" spans="1:5" x14ac:dyDescent="0.2">
      <c r="A2719" t="s">
        <v>338</v>
      </c>
      <c r="B2719">
        <v>97.991600000000005</v>
      </c>
      <c r="C2719">
        <v>734</v>
      </c>
      <c r="D2719" t="s">
        <v>1459</v>
      </c>
      <c r="E2719" t="s">
        <v>1460</v>
      </c>
    </row>
    <row r="2720" spans="1:5" x14ac:dyDescent="0.2">
      <c r="A2720" t="s">
        <v>338</v>
      </c>
      <c r="B2720">
        <v>107.992</v>
      </c>
      <c r="C2720">
        <v>866</v>
      </c>
      <c r="D2720" t="s">
        <v>2394</v>
      </c>
      <c r="E2720" t="s">
        <v>2395</v>
      </c>
    </row>
    <row r="2721" spans="1:5" x14ac:dyDescent="0.2">
      <c r="A2721" t="s">
        <v>338</v>
      </c>
      <c r="B2721">
        <v>117.992</v>
      </c>
      <c r="C2721">
        <v>884</v>
      </c>
      <c r="D2721" t="s">
        <v>945</v>
      </c>
      <c r="E2721" t="s">
        <v>946</v>
      </c>
    </row>
    <row r="2722" spans="1:5" x14ac:dyDescent="0.2">
      <c r="A2722" t="s">
        <v>338</v>
      </c>
      <c r="B2722">
        <v>127.992</v>
      </c>
      <c r="C2722">
        <v>871</v>
      </c>
      <c r="D2722" t="s">
        <v>2396</v>
      </c>
      <c r="E2722" t="s">
        <v>2397</v>
      </c>
    </row>
    <row r="2723" spans="1:5" x14ac:dyDescent="0.2">
      <c r="A2723" t="s">
        <v>338</v>
      </c>
      <c r="B2723">
        <v>137.99199999999999</v>
      </c>
      <c r="C2723">
        <v>913</v>
      </c>
      <c r="D2723" t="s">
        <v>2398</v>
      </c>
      <c r="E2723" t="s">
        <v>2399</v>
      </c>
    </row>
    <row r="2724" spans="1:5" x14ac:dyDescent="0.2">
      <c r="A2724" t="s">
        <v>338</v>
      </c>
      <c r="B2724">
        <v>147.99199999999999</v>
      </c>
      <c r="C2724">
        <v>924</v>
      </c>
      <c r="D2724" t="s">
        <v>2400</v>
      </c>
      <c r="E2724" t="s">
        <v>2401</v>
      </c>
    </row>
    <row r="2725" spans="1:5" x14ac:dyDescent="0.2">
      <c r="A2725" t="s">
        <v>338</v>
      </c>
      <c r="B2725">
        <v>157.99199999999999</v>
      </c>
      <c r="C2725">
        <v>934</v>
      </c>
      <c r="D2725" t="s">
        <v>2402</v>
      </c>
      <c r="E2725" t="s">
        <v>2403</v>
      </c>
    </row>
    <row r="2726" spans="1:5" x14ac:dyDescent="0.2">
      <c r="A2726" t="s">
        <v>338</v>
      </c>
      <c r="B2726">
        <v>167.99199999999999</v>
      </c>
      <c r="C2726">
        <v>964</v>
      </c>
      <c r="D2726" t="s">
        <v>2404</v>
      </c>
      <c r="E2726" t="s">
        <v>2405</v>
      </c>
    </row>
    <row r="2727" spans="1:5" x14ac:dyDescent="0.2">
      <c r="A2727" t="s">
        <v>338</v>
      </c>
      <c r="B2727">
        <v>177.99199999999999</v>
      </c>
      <c r="C2727">
        <v>1011</v>
      </c>
      <c r="D2727" t="s">
        <v>2406</v>
      </c>
      <c r="E2727" t="s">
        <v>2407</v>
      </c>
    </row>
    <row r="2728" spans="1:5" x14ac:dyDescent="0.2">
      <c r="A2728" t="s">
        <v>338</v>
      </c>
      <c r="B2728">
        <v>187.99199999999999</v>
      </c>
      <c r="C2728">
        <v>1014</v>
      </c>
      <c r="D2728" t="s">
        <v>2408</v>
      </c>
      <c r="E2728" t="s">
        <v>2409</v>
      </c>
    </row>
    <row r="2729" spans="1:5" x14ac:dyDescent="0.2">
      <c r="A2729" t="s">
        <v>338</v>
      </c>
      <c r="B2729">
        <v>197.99199999999999</v>
      </c>
      <c r="C2729">
        <v>1000</v>
      </c>
      <c r="D2729" t="s">
        <v>2410</v>
      </c>
      <c r="E2729" t="s">
        <v>2411</v>
      </c>
    </row>
    <row r="2730" spans="1:5" x14ac:dyDescent="0.2">
      <c r="A2730" t="s">
        <v>338</v>
      </c>
      <c r="B2730">
        <v>207.99199999999999</v>
      </c>
      <c r="C2730">
        <v>1021</v>
      </c>
      <c r="D2730" t="s">
        <v>2412</v>
      </c>
      <c r="E2730" t="s">
        <v>2413</v>
      </c>
    </row>
    <row r="2731" spans="1:5" x14ac:dyDescent="0.2">
      <c r="A2731" t="s">
        <v>338</v>
      </c>
      <c r="B2731">
        <v>217.99199999999999</v>
      </c>
      <c r="C2731">
        <v>1073</v>
      </c>
      <c r="D2731" t="s">
        <v>2414</v>
      </c>
      <c r="E2731" t="s">
        <v>2415</v>
      </c>
    </row>
    <row r="2732" spans="1:5" x14ac:dyDescent="0.2">
      <c r="A2732" t="s">
        <v>338</v>
      </c>
      <c r="B2732">
        <v>227.99199999999999</v>
      </c>
      <c r="C2732">
        <v>1073</v>
      </c>
      <c r="D2732" t="s">
        <v>2416</v>
      </c>
      <c r="E2732" t="s">
        <v>2417</v>
      </c>
    </row>
    <row r="2733" spans="1:5" x14ac:dyDescent="0.2">
      <c r="A2733" t="s">
        <v>338</v>
      </c>
      <c r="B2733">
        <v>237.99199999999999</v>
      </c>
      <c r="C2733">
        <v>1073</v>
      </c>
      <c r="D2733" t="s">
        <v>2418</v>
      </c>
      <c r="E2733" t="s">
        <v>2419</v>
      </c>
    </row>
    <row r="2734" spans="1:5" x14ac:dyDescent="0.2">
      <c r="A2734" t="s">
        <v>338</v>
      </c>
      <c r="B2734">
        <v>247.99199999999999</v>
      </c>
      <c r="C2734">
        <v>1088</v>
      </c>
      <c r="D2734" t="s">
        <v>2420</v>
      </c>
      <c r="E2734" t="s">
        <v>2421</v>
      </c>
    </row>
    <row r="2735" spans="1:5" x14ac:dyDescent="0.2">
      <c r="A2735" t="s">
        <v>338</v>
      </c>
      <c r="B2735">
        <v>257.99200000000002</v>
      </c>
      <c r="C2735">
        <v>1074</v>
      </c>
      <c r="D2735" t="s">
        <v>2422</v>
      </c>
      <c r="E2735" t="s">
        <v>2423</v>
      </c>
    </row>
    <row r="2736" spans="1:5" x14ac:dyDescent="0.2">
      <c r="A2736" t="s">
        <v>338</v>
      </c>
      <c r="B2736">
        <v>267.99200000000002</v>
      </c>
      <c r="C2736">
        <v>1074</v>
      </c>
      <c r="D2736" t="s">
        <v>2424</v>
      </c>
      <c r="E2736" t="s">
        <v>2425</v>
      </c>
    </row>
    <row r="2737" spans="1:5" x14ac:dyDescent="0.2">
      <c r="A2737" t="s">
        <v>338</v>
      </c>
      <c r="B2737">
        <v>277.99200000000002</v>
      </c>
      <c r="C2737">
        <v>1113</v>
      </c>
      <c r="D2737" t="s">
        <v>2426</v>
      </c>
      <c r="E2737" t="s">
        <v>2427</v>
      </c>
    </row>
    <row r="2738" spans="1:5" x14ac:dyDescent="0.2">
      <c r="A2738" t="s">
        <v>338</v>
      </c>
      <c r="B2738">
        <v>287.99200000000002</v>
      </c>
      <c r="C2738">
        <v>1112</v>
      </c>
      <c r="D2738" t="s">
        <v>2428</v>
      </c>
      <c r="E2738" t="s">
        <v>2429</v>
      </c>
    </row>
    <row r="2739" spans="1:5" x14ac:dyDescent="0.2">
      <c r="A2739" t="s">
        <v>338</v>
      </c>
      <c r="B2739">
        <v>297.99200000000002</v>
      </c>
      <c r="C2739">
        <v>1111</v>
      </c>
      <c r="D2739" t="s">
        <v>2430</v>
      </c>
      <c r="E2739" t="s">
        <v>2431</v>
      </c>
    </row>
    <row r="2740" spans="1:5" x14ac:dyDescent="0.2">
      <c r="A2740" t="s">
        <v>393</v>
      </c>
      <c r="B2740">
        <v>8.0091099999999997</v>
      </c>
      <c r="C2740">
        <v>0</v>
      </c>
      <c r="D2740" t="s">
        <v>11</v>
      </c>
      <c r="E2740" t="s">
        <v>11</v>
      </c>
    </row>
    <row r="2741" spans="1:5" x14ac:dyDescent="0.2">
      <c r="A2741" t="s">
        <v>393</v>
      </c>
      <c r="B2741">
        <v>18.0091</v>
      </c>
      <c r="C2741">
        <v>0</v>
      </c>
      <c r="D2741" t="s">
        <v>11</v>
      </c>
      <c r="E2741" t="s">
        <v>11</v>
      </c>
    </row>
    <row r="2742" spans="1:5" x14ac:dyDescent="0.2">
      <c r="A2742" t="s">
        <v>393</v>
      </c>
      <c r="B2742">
        <v>28.0091</v>
      </c>
      <c r="C2742">
        <v>0</v>
      </c>
      <c r="D2742" t="s">
        <v>11</v>
      </c>
      <c r="E2742" t="s">
        <v>11</v>
      </c>
    </row>
    <row r="2743" spans="1:5" x14ac:dyDescent="0.2">
      <c r="A2743" t="s">
        <v>393</v>
      </c>
      <c r="B2743">
        <v>38.009099999999997</v>
      </c>
      <c r="C2743">
        <v>0</v>
      </c>
      <c r="D2743" t="s">
        <v>11</v>
      </c>
      <c r="E2743" t="s">
        <v>11</v>
      </c>
    </row>
    <row r="2744" spans="1:5" x14ac:dyDescent="0.2">
      <c r="A2744" t="s">
        <v>393</v>
      </c>
      <c r="B2744">
        <v>48.009099999999997</v>
      </c>
      <c r="C2744">
        <v>0</v>
      </c>
      <c r="D2744" t="s">
        <v>11</v>
      </c>
      <c r="E2744" t="s">
        <v>11</v>
      </c>
    </row>
    <row r="2745" spans="1:5" x14ac:dyDescent="0.2">
      <c r="A2745" t="s">
        <v>393</v>
      </c>
      <c r="B2745">
        <v>58.009099999999997</v>
      </c>
      <c r="C2745">
        <v>310</v>
      </c>
      <c r="D2745" t="s">
        <v>1501</v>
      </c>
      <c r="E2745" t="s">
        <v>1502</v>
      </c>
    </row>
    <row r="2746" spans="1:5" x14ac:dyDescent="0.2">
      <c r="A2746" t="s">
        <v>393</v>
      </c>
      <c r="B2746">
        <v>68.009100000000004</v>
      </c>
      <c r="C2746">
        <v>423</v>
      </c>
      <c r="D2746" t="s">
        <v>1503</v>
      </c>
      <c r="E2746" t="s">
        <v>1504</v>
      </c>
    </row>
    <row r="2747" spans="1:5" x14ac:dyDescent="0.2">
      <c r="A2747" t="s">
        <v>393</v>
      </c>
      <c r="B2747">
        <v>78.009100000000004</v>
      </c>
      <c r="C2747">
        <v>461</v>
      </c>
      <c r="D2747" t="s">
        <v>1505</v>
      </c>
      <c r="E2747" t="s">
        <v>1506</v>
      </c>
    </row>
    <row r="2748" spans="1:5" x14ac:dyDescent="0.2">
      <c r="A2748" t="s">
        <v>393</v>
      </c>
      <c r="B2748">
        <v>88.009100000000004</v>
      </c>
      <c r="C2748">
        <v>572</v>
      </c>
      <c r="D2748" t="s">
        <v>1507</v>
      </c>
      <c r="E2748" t="s">
        <v>1508</v>
      </c>
    </row>
    <row r="2749" spans="1:5" x14ac:dyDescent="0.2">
      <c r="A2749" t="s">
        <v>393</v>
      </c>
      <c r="B2749">
        <v>98.009100000000004</v>
      </c>
      <c r="C2749">
        <v>587</v>
      </c>
      <c r="D2749" t="s">
        <v>1509</v>
      </c>
      <c r="E2749" t="s">
        <v>1510</v>
      </c>
    </row>
    <row r="2750" spans="1:5" x14ac:dyDescent="0.2">
      <c r="A2750" t="s">
        <v>393</v>
      </c>
      <c r="B2750">
        <v>108.009</v>
      </c>
      <c r="C2750">
        <v>666</v>
      </c>
      <c r="D2750" t="s">
        <v>2432</v>
      </c>
      <c r="E2750" t="s">
        <v>2433</v>
      </c>
    </row>
    <row r="2751" spans="1:5" x14ac:dyDescent="0.2">
      <c r="A2751" t="s">
        <v>393</v>
      </c>
      <c r="B2751">
        <v>118.009</v>
      </c>
      <c r="C2751">
        <v>671</v>
      </c>
      <c r="D2751" t="s">
        <v>2434</v>
      </c>
      <c r="E2751" t="s">
        <v>2435</v>
      </c>
    </row>
    <row r="2752" spans="1:5" x14ac:dyDescent="0.2">
      <c r="A2752" t="s">
        <v>393</v>
      </c>
      <c r="B2752">
        <v>128.00899999999999</v>
      </c>
      <c r="C2752">
        <v>731</v>
      </c>
      <c r="D2752" t="s">
        <v>2436</v>
      </c>
      <c r="E2752" t="s">
        <v>2437</v>
      </c>
    </row>
    <row r="2753" spans="1:5" x14ac:dyDescent="0.2">
      <c r="A2753" t="s">
        <v>393</v>
      </c>
      <c r="B2753">
        <v>138.00899999999999</v>
      </c>
      <c r="C2753">
        <v>808</v>
      </c>
      <c r="D2753" t="s">
        <v>2438</v>
      </c>
      <c r="E2753" t="s">
        <v>2439</v>
      </c>
    </row>
    <row r="2754" spans="1:5" x14ac:dyDescent="0.2">
      <c r="A2754" t="s">
        <v>393</v>
      </c>
      <c r="B2754">
        <v>148.00899999999999</v>
      </c>
      <c r="C2754">
        <v>851</v>
      </c>
      <c r="D2754" t="s">
        <v>2440</v>
      </c>
      <c r="E2754" t="s">
        <v>2441</v>
      </c>
    </row>
    <row r="2755" spans="1:5" x14ac:dyDescent="0.2">
      <c r="A2755" t="s">
        <v>393</v>
      </c>
      <c r="B2755">
        <v>158.00899999999999</v>
      </c>
      <c r="C2755">
        <v>865</v>
      </c>
      <c r="D2755" t="s">
        <v>2442</v>
      </c>
      <c r="E2755" t="s">
        <v>2443</v>
      </c>
    </row>
    <row r="2756" spans="1:5" x14ac:dyDescent="0.2">
      <c r="A2756" t="s">
        <v>393</v>
      </c>
      <c r="B2756">
        <v>168.00899999999999</v>
      </c>
      <c r="C2756">
        <v>878</v>
      </c>
      <c r="D2756" t="s">
        <v>2444</v>
      </c>
      <c r="E2756" t="s">
        <v>2445</v>
      </c>
    </row>
    <row r="2757" spans="1:5" x14ac:dyDescent="0.2">
      <c r="A2757" t="s">
        <v>393</v>
      </c>
      <c r="B2757">
        <v>178.00899999999999</v>
      </c>
      <c r="C2757">
        <v>889</v>
      </c>
      <c r="D2757" t="s">
        <v>2446</v>
      </c>
      <c r="E2757" t="s">
        <v>2447</v>
      </c>
    </row>
    <row r="2758" spans="1:5" x14ac:dyDescent="0.2">
      <c r="A2758" t="s">
        <v>393</v>
      </c>
      <c r="B2758">
        <v>188.00899999999999</v>
      </c>
      <c r="C2758">
        <v>861</v>
      </c>
      <c r="D2758" t="s">
        <v>2448</v>
      </c>
      <c r="E2758" t="s">
        <v>2449</v>
      </c>
    </row>
    <row r="2759" spans="1:5" x14ac:dyDescent="0.2">
      <c r="A2759" t="s">
        <v>393</v>
      </c>
      <c r="B2759">
        <v>198.00899999999999</v>
      </c>
      <c r="C2759">
        <v>909</v>
      </c>
      <c r="D2759" t="s">
        <v>2450</v>
      </c>
      <c r="E2759" t="s">
        <v>2451</v>
      </c>
    </row>
    <row r="2760" spans="1:5" x14ac:dyDescent="0.2">
      <c r="A2760" t="s">
        <v>393</v>
      </c>
      <c r="B2760">
        <v>208.00899999999999</v>
      </c>
      <c r="C2760">
        <v>917</v>
      </c>
      <c r="D2760" t="s">
        <v>2452</v>
      </c>
      <c r="E2760" t="s">
        <v>2453</v>
      </c>
    </row>
    <row r="2761" spans="1:5" x14ac:dyDescent="0.2">
      <c r="A2761" t="s">
        <v>393</v>
      </c>
      <c r="B2761">
        <v>218.00899999999999</v>
      </c>
      <c r="C2761">
        <v>974</v>
      </c>
      <c r="D2761" t="s">
        <v>2454</v>
      </c>
      <c r="E2761" t="s">
        <v>2455</v>
      </c>
    </row>
    <row r="2762" spans="1:5" x14ac:dyDescent="0.2">
      <c r="A2762" t="s">
        <v>393</v>
      </c>
      <c r="B2762">
        <v>228.00899999999999</v>
      </c>
      <c r="C2762">
        <v>978</v>
      </c>
      <c r="D2762" t="s">
        <v>2456</v>
      </c>
      <c r="E2762" t="s">
        <v>2457</v>
      </c>
    </row>
    <row r="2763" spans="1:5" x14ac:dyDescent="0.2">
      <c r="A2763" t="s">
        <v>393</v>
      </c>
      <c r="B2763">
        <v>238.00899999999999</v>
      </c>
      <c r="C2763">
        <v>983</v>
      </c>
      <c r="D2763" t="s">
        <v>2458</v>
      </c>
      <c r="E2763" t="s">
        <v>2459</v>
      </c>
    </row>
    <row r="2764" spans="1:5" x14ac:dyDescent="0.2">
      <c r="A2764" t="s">
        <v>393</v>
      </c>
      <c r="B2764">
        <v>248.00899999999999</v>
      </c>
      <c r="C2764">
        <v>987</v>
      </c>
      <c r="D2764" t="s">
        <v>2460</v>
      </c>
      <c r="E2764" t="s">
        <v>2461</v>
      </c>
    </row>
    <row r="2765" spans="1:5" x14ac:dyDescent="0.2">
      <c r="A2765" t="s">
        <v>393</v>
      </c>
      <c r="B2765">
        <v>258.00900000000001</v>
      </c>
      <c r="C2765">
        <v>990</v>
      </c>
      <c r="D2765" t="s">
        <v>2462</v>
      </c>
      <c r="E2765" t="s">
        <v>2463</v>
      </c>
    </row>
    <row r="2766" spans="1:5" x14ac:dyDescent="0.2">
      <c r="A2766" t="s">
        <v>393</v>
      </c>
      <c r="B2766">
        <v>268.00900000000001</v>
      </c>
      <c r="C2766">
        <v>1034</v>
      </c>
      <c r="D2766" t="s">
        <v>2464</v>
      </c>
      <c r="E2766" t="s">
        <v>2465</v>
      </c>
    </row>
    <row r="2767" spans="1:5" x14ac:dyDescent="0.2">
      <c r="A2767" t="s">
        <v>393</v>
      </c>
      <c r="B2767">
        <v>278.00900000000001</v>
      </c>
      <c r="C2767">
        <v>1035</v>
      </c>
      <c r="D2767" t="s">
        <v>2466</v>
      </c>
      <c r="E2767" t="s">
        <v>2467</v>
      </c>
    </row>
    <row r="2768" spans="1:5" x14ac:dyDescent="0.2">
      <c r="A2768" t="s">
        <v>393</v>
      </c>
      <c r="B2768">
        <v>288.00900000000001</v>
      </c>
      <c r="C2768">
        <v>1037</v>
      </c>
      <c r="D2768" t="s">
        <v>2468</v>
      </c>
      <c r="E2768" t="s">
        <v>2469</v>
      </c>
    </row>
    <row r="2769" spans="1:5" x14ac:dyDescent="0.2">
      <c r="A2769" t="s">
        <v>393</v>
      </c>
      <c r="B2769">
        <v>298.00900000000001</v>
      </c>
      <c r="C2769">
        <v>1038</v>
      </c>
      <c r="D2769" t="s">
        <v>2470</v>
      </c>
      <c r="E2769" t="s">
        <v>2471</v>
      </c>
    </row>
    <row r="2770" spans="1:5" x14ac:dyDescent="0.2">
      <c r="A2770" t="s">
        <v>444</v>
      </c>
      <c r="B2770">
        <v>4.6147900000000002</v>
      </c>
      <c r="C2770">
        <v>0</v>
      </c>
      <c r="D2770" t="s">
        <v>11</v>
      </c>
      <c r="E2770" t="s">
        <v>11</v>
      </c>
    </row>
    <row r="2771" spans="1:5" x14ac:dyDescent="0.2">
      <c r="A2771" t="s">
        <v>444</v>
      </c>
      <c r="B2771">
        <v>14.614800000000001</v>
      </c>
      <c r="C2771">
        <v>0</v>
      </c>
      <c r="D2771" t="s">
        <v>11</v>
      </c>
      <c r="E2771" t="s">
        <v>11</v>
      </c>
    </row>
    <row r="2772" spans="1:5" x14ac:dyDescent="0.2">
      <c r="A2772" t="s">
        <v>444</v>
      </c>
      <c r="B2772">
        <v>24.614799999999999</v>
      </c>
      <c r="C2772">
        <v>0</v>
      </c>
      <c r="D2772" t="s">
        <v>11</v>
      </c>
      <c r="E2772" t="s">
        <v>11</v>
      </c>
    </row>
    <row r="2773" spans="1:5" x14ac:dyDescent="0.2">
      <c r="A2773" t="s">
        <v>444</v>
      </c>
      <c r="B2773">
        <v>34.614800000000002</v>
      </c>
      <c r="C2773">
        <v>0</v>
      </c>
      <c r="D2773" t="s">
        <v>11</v>
      </c>
      <c r="E2773" t="s">
        <v>11</v>
      </c>
    </row>
    <row r="2774" spans="1:5" x14ac:dyDescent="0.2">
      <c r="A2774" t="s">
        <v>444</v>
      </c>
      <c r="B2774">
        <v>44.614800000000002</v>
      </c>
      <c r="C2774">
        <v>0</v>
      </c>
      <c r="D2774" t="s">
        <v>11</v>
      </c>
      <c r="E2774" t="s">
        <v>11</v>
      </c>
    </row>
    <row r="2775" spans="1:5" x14ac:dyDescent="0.2">
      <c r="A2775" t="s">
        <v>444</v>
      </c>
      <c r="B2775">
        <v>54.614800000000002</v>
      </c>
      <c r="C2775">
        <v>0</v>
      </c>
      <c r="D2775" t="s">
        <v>11</v>
      </c>
      <c r="E2775" t="s">
        <v>11</v>
      </c>
    </row>
    <row r="2776" spans="1:5" x14ac:dyDescent="0.2">
      <c r="A2776" t="s">
        <v>444</v>
      </c>
      <c r="B2776">
        <v>64.614800000000002</v>
      </c>
      <c r="C2776">
        <v>111</v>
      </c>
      <c r="D2776" t="s">
        <v>1551</v>
      </c>
      <c r="E2776" t="s">
        <v>1552</v>
      </c>
    </row>
    <row r="2777" spans="1:5" x14ac:dyDescent="0.2">
      <c r="A2777" t="s">
        <v>444</v>
      </c>
      <c r="B2777">
        <v>74.614800000000002</v>
      </c>
      <c r="C2777">
        <v>241</v>
      </c>
      <c r="D2777" t="s">
        <v>1553</v>
      </c>
      <c r="E2777" t="s">
        <v>1554</v>
      </c>
    </row>
    <row r="2778" spans="1:5" x14ac:dyDescent="0.2">
      <c r="A2778" t="s">
        <v>444</v>
      </c>
      <c r="B2778">
        <v>84.614800000000002</v>
      </c>
      <c r="C2778">
        <v>340</v>
      </c>
      <c r="D2778" t="s">
        <v>1555</v>
      </c>
      <c r="E2778" t="s">
        <v>1556</v>
      </c>
    </row>
    <row r="2779" spans="1:5" x14ac:dyDescent="0.2">
      <c r="A2779" t="s">
        <v>444</v>
      </c>
      <c r="B2779">
        <v>94.614800000000002</v>
      </c>
      <c r="C2779">
        <v>418</v>
      </c>
      <c r="D2779" t="s">
        <v>1557</v>
      </c>
      <c r="E2779" t="s">
        <v>1558</v>
      </c>
    </row>
    <row r="2780" spans="1:5" x14ac:dyDescent="0.2">
      <c r="A2780" t="s">
        <v>444</v>
      </c>
      <c r="B2780">
        <v>104.61499999999999</v>
      </c>
      <c r="C2780">
        <v>481</v>
      </c>
      <c r="D2780" t="s">
        <v>1559</v>
      </c>
      <c r="E2780" t="s">
        <v>1560</v>
      </c>
    </row>
    <row r="2781" spans="1:5" x14ac:dyDescent="0.2">
      <c r="A2781" t="s">
        <v>444</v>
      </c>
      <c r="B2781">
        <v>114.61499999999999</v>
      </c>
      <c r="C2781">
        <v>502</v>
      </c>
      <c r="D2781" t="s">
        <v>2472</v>
      </c>
      <c r="E2781" t="s">
        <v>2473</v>
      </c>
    </row>
    <row r="2782" spans="1:5" x14ac:dyDescent="0.2">
      <c r="A2782" t="s">
        <v>444</v>
      </c>
      <c r="B2782">
        <v>124.61499999999999</v>
      </c>
      <c r="C2782">
        <v>548</v>
      </c>
      <c r="D2782" t="s">
        <v>2474</v>
      </c>
      <c r="E2782" t="s">
        <v>2475</v>
      </c>
    </row>
    <row r="2783" spans="1:5" x14ac:dyDescent="0.2">
      <c r="A2783" t="s">
        <v>444</v>
      </c>
      <c r="B2783">
        <v>134.61500000000001</v>
      </c>
      <c r="C2783">
        <v>588</v>
      </c>
      <c r="D2783" t="s">
        <v>2476</v>
      </c>
      <c r="E2783" t="s">
        <v>2477</v>
      </c>
    </row>
    <row r="2784" spans="1:5" x14ac:dyDescent="0.2">
      <c r="A2784" t="s">
        <v>444</v>
      </c>
      <c r="B2784">
        <v>144.61500000000001</v>
      </c>
      <c r="C2784">
        <v>572</v>
      </c>
      <c r="D2784" t="s">
        <v>2478</v>
      </c>
      <c r="E2784" t="s">
        <v>2479</v>
      </c>
    </row>
    <row r="2785" spans="1:5" x14ac:dyDescent="0.2">
      <c r="A2785" t="s">
        <v>444</v>
      </c>
      <c r="B2785">
        <v>154.61500000000001</v>
      </c>
      <c r="C2785">
        <v>651</v>
      </c>
      <c r="D2785" t="s">
        <v>2480</v>
      </c>
      <c r="E2785" t="s">
        <v>2481</v>
      </c>
    </row>
    <row r="2786" spans="1:5" x14ac:dyDescent="0.2">
      <c r="A2786" t="s">
        <v>444</v>
      </c>
      <c r="B2786">
        <v>164.61500000000001</v>
      </c>
      <c r="C2786">
        <v>656</v>
      </c>
      <c r="D2786" t="s">
        <v>2482</v>
      </c>
      <c r="E2786" t="s">
        <v>2483</v>
      </c>
    </row>
    <row r="2787" spans="1:5" x14ac:dyDescent="0.2">
      <c r="A2787" t="s">
        <v>444</v>
      </c>
      <c r="B2787">
        <v>174.61500000000001</v>
      </c>
      <c r="C2787">
        <v>762</v>
      </c>
      <c r="D2787" t="s">
        <v>2484</v>
      </c>
      <c r="E2787" t="s">
        <v>2485</v>
      </c>
    </row>
    <row r="2788" spans="1:5" x14ac:dyDescent="0.2">
      <c r="A2788" t="s">
        <v>444</v>
      </c>
      <c r="B2788">
        <v>184.61500000000001</v>
      </c>
      <c r="C2788">
        <v>721</v>
      </c>
      <c r="D2788" t="s">
        <v>2486</v>
      </c>
      <c r="E2788" t="s">
        <v>2487</v>
      </c>
    </row>
    <row r="2789" spans="1:5" x14ac:dyDescent="0.2">
      <c r="A2789" t="s">
        <v>444</v>
      </c>
      <c r="B2789">
        <v>194.61500000000001</v>
      </c>
      <c r="C2789">
        <v>795</v>
      </c>
      <c r="D2789" t="s">
        <v>2488</v>
      </c>
      <c r="E2789" t="s">
        <v>2489</v>
      </c>
    </row>
    <row r="2790" spans="1:5" x14ac:dyDescent="0.2">
      <c r="A2790" t="s">
        <v>444</v>
      </c>
      <c r="B2790">
        <v>204.61500000000001</v>
      </c>
      <c r="C2790">
        <v>774</v>
      </c>
      <c r="D2790" t="s">
        <v>2490</v>
      </c>
      <c r="E2790" t="s">
        <v>2491</v>
      </c>
    </row>
    <row r="2791" spans="1:5" x14ac:dyDescent="0.2">
      <c r="A2791" t="s">
        <v>444</v>
      </c>
      <c r="B2791">
        <v>214.61500000000001</v>
      </c>
      <c r="C2791">
        <v>788</v>
      </c>
      <c r="D2791" t="s">
        <v>2492</v>
      </c>
      <c r="E2791" t="s">
        <v>2493</v>
      </c>
    </row>
    <row r="2792" spans="1:5" x14ac:dyDescent="0.2">
      <c r="A2792" t="s">
        <v>444</v>
      </c>
      <c r="B2792">
        <v>224.61500000000001</v>
      </c>
      <c r="C2792">
        <v>849</v>
      </c>
      <c r="D2792" t="s">
        <v>2494</v>
      </c>
      <c r="E2792" t="s">
        <v>2495</v>
      </c>
    </row>
    <row r="2793" spans="1:5" x14ac:dyDescent="0.2">
      <c r="A2793" t="s">
        <v>444</v>
      </c>
      <c r="B2793">
        <v>234.61500000000001</v>
      </c>
      <c r="C2793">
        <v>843</v>
      </c>
      <c r="D2793" t="s">
        <v>2496</v>
      </c>
      <c r="E2793" t="s">
        <v>2497</v>
      </c>
    </row>
    <row r="2794" spans="1:5" x14ac:dyDescent="0.2">
      <c r="A2794" t="s">
        <v>444</v>
      </c>
      <c r="B2794">
        <v>244.61500000000001</v>
      </c>
      <c r="C2794">
        <v>838</v>
      </c>
      <c r="D2794" t="s">
        <v>2498</v>
      </c>
      <c r="E2794" t="s">
        <v>2499</v>
      </c>
    </row>
    <row r="2795" spans="1:5" x14ac:dyDescent="0.2">
      <c r="A2795" t="s">
        <v>444</v>
      </c>
      <c r="B2795">
        <v>254.61500000000001</v>
      </c>
      <c r="C2795">
        <v>890</v>
      </c>
      <c r="D2795" t="s">
        <v>2500</v>
      </c>
      <c r="E2795" t="s">
        <v>2501</v>
      </c>
    </row>
    <row r="2796" spans="1:5" x14ac:dyDescent="0.2">
      <c r="A2796" t="s">
        <v>444</v>
      </c>
      <c r="B2796">
        <v>264.61500000000001</v>
      </c>
      <c r="C2796">
        <v>870</v>
      </c>
      <c r="D2796" t="s">
        <v>2502</v>
      </c>
      <c r="E2796" t="s">
        <v>2503</v>
      </c>
    </row>
    <row r="2797" spans="1:5" x14ac:dyDescent="0.2">
      <c r="A2797" t="s">
        <v>444</v>
      </c>
      <c r="B2797">
        <v>274.61500000000001</v>
      </c>
      <c r="C2797">
        <v>930</v>
      </c>
      <c r="D2797" t="s">
        <v>2504</v>
      </c>
      <c r="E2797" t="s">
        <v>2505</v>
      </c>
    </row>
    <row r="2798" spans="1:5" x14ac:dyDescent="0.2">
      <c r="A2798" t="s">
        <v>444</v>
      </c>
      <c r="B2798">
        <v>284.61500000000001</v>
      </c>
      <c r="C2798">
        <v>936</v>
      </c>
      <c r="D2798" t="s">
        <v>2506</v>
      </c>
      <c r="E2798" t="s">
        <v>2507</v>
      </c>
    </row>
    <row r="2799" spans="1:5" x14ac:dyDescent="0.2">
      <c r="A2799" t="s">
        <v>444</v>
      </c>
      <c r="B2799">
        <v>294.61500000000001</v>
      </c>
      <c r="C2799">
        <v>940</v>
      </c>
      <c r="D2799" t="s">
        <v>2508</v>
      </c>
      <c r="E2799" t="s">
        <v>2509</v>
      </c>
    </row>
    <row r="2800" spans="1:5" x14ac:dyDescent="0.2">
      <c r="A2800" t="s">
        <v>495</v>
      </c>
      <c r="B2800">
        <v>5.2047699999999999</v>
      </c>
      <c r="C2800">
        <v>0</v>
      </c>
      <c r="D2800" t="s">
        <v>11</v>
      </c>
      <c r="E2800" t="s">
        <v>11</v>
      </c>
    </row>
    <row r="2801" spans="1:5" x14ac:dyDescent="0.2">
      <c r="A2801" t="s">
        <v>495</v>
      </c>
      <c r="B2801">
        <v>15.204800000000001</v>
      </c>
      <c r="C2801">
        <v>0</v>
      </c>
      <c r="D2801" t="s">
        <v>11</v>
      </c>
      <c r="E2801" t="s">
        <v>11</v>
      </c>
    </row>
    <row r="2802" spans="1:5" x14ac:dyDescent="0.2">
      <c r="A2802" t="s">
        <v>495</v>
      </c>
      <c r="B2802">
        <v>25.204799999999999</v>
      </c>
      <c r="C2802">
        <v>0</v>
      </c>
      <c r="D2802" t="s">
        <v>11</v>
      </c>
      <c r="E2802" t="s">
        <v>11</v>
      </c>
    </row>
    <row r="2803" spans="1:5" x14ac:dyDescent="0.2">
      <c r="A2803" t="s">
        <v>495</v>
      </c>
      <c r="B2803">
        <v>35.204799999999999</v>
      </c>
      <c r="C2803">
        <v>0</v>
      </c>
      <c r="D2803" t="s">
        <v>11</v>
      </c>
      <c r="E2803" t="s">
        <v>11</v>
      </c>
    </row>
    <row r="2804" spans="1:5" x14ac:dyDescent="0.2">
      <c r="A2804" t="s">
        <v>495</v>
      </c>
      <c r="B2804">
        <v>45.204799999999999</v>
      </c>
      <c r="C2804">
        <v>0</v>
      </c>
      <c r="D2804" t="s">
        <v>11</v>
      </c>
      <c r="E2804" t="s">
        <v>11</v>
      </c>
    </row>
    <row r="2805" spans="1:5" x14ac:dyDescent="0.2">
      <c r="A2805" t="s">
        <v>495</v>
      </c>
      <c r="B2805">
        <v>55.204799999999999</v>
      </c>
      <c r="C2805">
        <v>0</v>
      </c>
      <c r="D2805" t="s">
        <v>11</v>
      </c>
      <c r="E2805" t="s">
        <v>11</v>
      </c>
    </row>
    <row r="2806" spans="1:5" x14ac:dyDescent="0.2">
      <c r="A2806" t="s">
        <v>495</v>
      </c>
      <c r="B2806">
        <v>65.204800000000006</v>
      </c>
      <c r="C2806">
        <v>0</v>
      </c>
      <c r="D2806" t="s">
        <v>11</v>
      </c>
      <c r="E2806" t="s">
        <v>11</v>
      </c>
    </row>
    <row r="2807" spans="1:5" x14ac:dyDescent="0.2">
      <c r="A2807" t="s">
        <v>495</v>
      </c>
      <c r="B2807">
        <v>75.204800000000006</v>
      </c>
      <c r="C2807">
        <v>0</v>
      </c>
      <c r="D2807" t="s">
        <v>1599</v>
      </c>
      <c r="E2807" t="s">
        <v>1600</v>
      </c>
    </row>
    <row r="2808" spans="1:5" x14ac:dyDescent="0.2">
      <c r="A2808" t="s">
        <v>495</v>
      </c>
      <c r="B2808">
        <v>85.204800000000006</v>
      </c>
      <c r="C2808">
        <v>211</v>
      </c>
      <c r="D2808" t="s">
        <v>1601</v>
      </c>
      <c r="E2808" t="s">
        <v>1602</v>
      </c>
    </row>
    <row r="2809" spans="1:5" x14ac:dyDescent="0.2">
      <c r="A2809" t="s">
        <v>495</v>
      </c>
      <c r="B2809">
        <v>95.204800000000006</v>
      </c>
      <c r="C2809">
        <v>302</v>
      </c>
      <c r="D2809" t="s">
        <v>1603</v>
      </c>
      <c r="E2809" t="s">
        <v>1604</v>
      </c>
    </row>
    <row r="2810" spans="1:5" x14ac:dyDescent="0.2">
      <c r="A2810" t="s">
        <v>495</v>
      </c>
      <c r="B2810">
        <v>105.205</v>
      </c>
      <c r="C2810">
        <v>342</v>
      </c>
      <c r="D2810" t="s">
        <v>1605</v>
      </c>
      <c r="E2810" t="s">
        <v>1606</v>
      </c>
    </row>
    <row r="2811" spans="1:5" x14ac:dyDescent="0.2">
      <c r="A2811" t="s">
        <v>495</v>
      </c>
      <c r="B2811">
        <v>115.205</v>
      </c>
      <c r="C2811">
        <v>437</v>
      </c>
      <c r="D2811" t="s">
        <v>2510</v>
      </c>
      <c r="E2811" t="s">
        <v>2511</v>
      </c>
    </row>
    <row r="2812" spans="1:5" x14ac:dyDescent="0.2">
      <c r="A2812" t="s">
        <v>495</v>
      </c>
      <c r="B2812">
        <v>125.205</v>
      </c>
      <c r="C2812">
        <v>460</v>
      </c>
      <c r="D2812" t="s">
        <v>2512</v>
      </c>
      <c r="E2812" t="s">
        <v>2513</v>
      </c>
    </row>
    <row r="2813" spans="1:5" x14ac:dyDescent="0.2">
      <c r="A2813" t="s">
        <v>495</v>
      </c>
      <c r="B2813">
        <v>135.20500000000001</v>
      </c>
      <c r="C2813">
        <v>505</v>
      </c>
      <c r="D2813" t="s">
        <v>2514</v>
      </c>
      <c r="E2813" t="s">
        <v>2515</v>
      </c>
    </row>
    <row r="2814" spans="1:5" x14ac:dyDescent="0.2">
      <c r="A2814" t="s">
        <v>495</v>
      </c>
      <c r="B2814">
        <v>145.20500000000001</v>
      </c>
      <c r="C2814">
        <v>471</v>
      </c>
      <c r="D2814" t="s">
        <v>2516</v>
      </c>
      <c r="E2814" t="s">
        <v>2517</v>
      </c>
    </row>
    <row r="2815" spans="1:5" x14ac:dyDescent="0.2">
      <c r="A2815" t="s">
        <v>495</v>
      </c>
      <c r="B2815">
        <v>155.20500000000001</v>
      </c>
      <c r="C2815">
        <v>510</v>
      </c>
      <c r="D2815" t="s">
        <v>2518</v>
      </c>
      <c r="E2815" t="s">
        <v>2519</v>
      </c>
    </row>
    <row r="2816" spans="1:5" x14ac:dyDescent="0.2">
      <c r="A2816" t="s">
        <v>495</v>
      </c>
      <c r="B2816">
        <v>165.20500000000001</v>
      </c>
      <c r="C2816">
        <v>610</v>
      </c>
      <c r="D2816" t="s">
        <v>2520</v>
      </c>
      <c r="E2816" t="s">
        <v>2521</v>
      </c>
    </row>
    <row r="2817" spans="1:5" x14ac:dyDescent="0.2">
      <c r="A2817" t="s">
        <v>495</v>
      </c>
      <c r="B2817">
        <v>175.20500000000001</v>
      </c>
      <c r="C2817">
        <v>616</v>
      </c>
      <c r="D2817" t="s">
        <v>2522</v>
      </c>
      <c r="E2817" t="s">
        <v>2523</v>
      </c>
    </row>
    <row r="2818" spans="1:5" x14ac:dyDescent="0.2">
      <c r="A2818" t="s">
        <v>495</v>
      </c>
      <c r="B2818">
        <v>185.20500000000001</v>
      </c>
      <c r="C2818">
        <v>641</v>
      </c>
      <c r="D2818" t="s">
        <v>2524</v>
      </c>
      <c r="E2818" t="s">
        <v>2525</v>
      </c>
    </row>
    <row r="2819" spans="1:5" x14ac:dyDescent="0.2">
      <c r="A2819" t="s">
        <v>495</v>
      </c>
      <c r="B2819">
        <v>195.20500000000001</v>
      </c>
      <c r="C2819">
        <v>682</v>
      </c>
      <c r="D2819" t="s">
        <v>2526</v>
      </c>
      <c r="E2819" t="s">
        <v>2527</v>
      </c>
    </row>
    <row r="2820" spans="1:5" x14ac:dyDescent="0.2">
      <c r="A2820" t="s">
        <v>495</v>
      </c>
      <c r="B2820">
        <v>205.20500000000001</v>
      </c>
      <c r="C2820">
        <v>666</v>
      </c>
      <c r="D2820" t="s">
        <v>2528</v>
      </c>
      <c r="E2820" t="s">
        <v>2529</v>
      </c>
    </row>
    <row r="2821" spans="1:5" x14ac:dyDescent="0.2">
      <c r="A2821" t="s">
        <v>495</v>
      </c>
      <c r="B2821">
        <v>215.20500000000001</v>
      </c>
      <c r="C2821">
        <v>736</v>
      </c>
      <c r="D2821" t="s">
        <v>2530</v>
      </c>
      <c r="E2821" t="s">
        <v>2531</v>
      </c>
    </row>
    <row r="2822" spans="1:5" x14ac:dyDescent="0.2">
      <c r="A2822" t="s">
        <v>495</v>
      </c>
      <c r="B2822">
        <v>225.20500000000001</v>
      </c>
      <c r="C2822">
        <v>703</v>
      </c>
      <c r="D2822" t="s">
        <v>2532</v>
      </c>
      <c r="E2822" t="s">
        <v>2533</v>
      </c>
    </row>
    <row r="2823" spans="1:5" x14ac:dyDescent="0.2">
      <c r="A2823" t="s">
        <v>495</v>
      </c>
      <c r="B2823">
        <v>235.20500000000001</v>
      </c>
      <c r="C2823">
        <v>811</v>
      </c>
      <c r="D2823" t="s">
        <v>2534</v>
      </c>
      <c r="E2823" t="s">
        <v>2535</v>
      </c>
    </row>
    <row r="2824" spans="1:5" x14ac:dyDescent="0.2">
      <c r="A2824" t="s">
        <v>495</v>
      </c>
      <c r="B2824">
        <v>245.20500000000001</v>
      </c>
      <c r="C2824">
        <v>778</v>
      </c>
      <c r="D2824" t="s">
        <v>2536</v>
      </c>
      <c r="E2824" t="s">
        <v>2537</v>
      </c>
    </row>
    <row r="2825" spans="1:5" x14ac:dyDescent="0.2">
      <c r="A2825" t="s">
        <v>495</v>
      </c>
      <c r="B2825">
        <v>255.20500000000001</v>
      </c>
      <c r="C2825">
        <v>804</v>
      </c>
      <c r="D2825" t="s">
        <v>2538</v>
      </c>
      <c r="E2825" t="s">
        <v>2539</v>
      </c>
    </row>
    <row r="2826" spans="1:5" x14ac:dyDescent="0.2">
      <c r="A2826" t="s">
        <v>495</v>
      </c>
      <c r="B2826">
        <v>265.20499999999998</v>
      </c>
      <c r="C2826">
        <v>855</v>
      </c>
      <c r="D2826" t="s">
        <v>2540</v>
      </c>
      <c r="E2826" t="s">
        <v>2541</v>
      </c>
    </row>
    <row r="2827" spans="1:5" x14ac:dyDescent="0.2">
      <c r="A2827" t="s">
        <v>495</v>
      </c>
      <c r="B2827">
        <v>275.20499999999998</v>
      </c>
      <c r="C2827">
        <v>824</v>
      </c>
      <c r="D2827" t="s">
        <v>2542</v>
      </c>
      <c r="E2827" t="s">
        <v>2543</v>
      </c>
    </row>
    <row r="2828" spans="1:5" x14ac:dyDescent="0.2">
      <c r="A2828" t="s">
        <v>495</v>
      </c>
      <c r="B2828">
        <v>285.20499999999998</v>
      </c>
      <c r="C2828">
        <v>845</v>
      </c>
      <c r="D2828" t="s">
        <v>2544</v>
      </c>
      <c r="E2828" t="s">
        <v>2545</v>
      </c>
    </row>
    <row r="2829" spans="1:5" x14ac:dyDescent="0.2">
      <c r="A2829" t="s">
        <v>495</v>
      </c>
      <c r="B2829">
        <v>295.20499999999998</v>
      </c>
      <c r="C2829">
        <v>865</v>
      </c>
      <c r="D2829" t="s">
        <v>2546</v>
      </c>
      <c r="E2829" t="s">
        <v>2547</v>
      </c>
    </row>
    <row r="2830" spans="1:5" x14ac:dyDescent="0.2">
      <c r="A2830" t="s">
        <v>544</v>
      </c>
      <c r="B2830">
        <v>7.8052900000000003</v>
      </c>
      <c r="C2830">
        <v>0</v>
      </c>
      <c r="D2830" t="s">
        <v>11</v>
      </c>
      <c r="E2830" t="s">
        <v>11</v>
      </c>
    </row>
    <row r="2831" spans="1:5" x14ac:dyDescent="0.2">
      <c r="A2831" t="s">
        <v>544</v>
      </c>
      <c r="B2831">
        <v>17.805299999999999</v>
      </c>
      <c r="C2831">
        <v>0</v>
      </c>
      <c r="D2831" t="s">
        <v>11</v>
      </c>
      <c r="E2831" t="s">
        <v>11</v>
      </c>
    </row>
    <row r="2832" spans="1:5" x14ac:dyDescent="0.2">
      <c r="A2832" t="s">
        <v>544</v>
      </c>
      <c r="B2832">
        <v>27.805299999999999</v>
      </c>
      <c r="C2832">
        <v>0</v>
      </c>
      <c r="D2832" t="s">
        <v>11</v>
      </c>
      <c r="E2832" t="s">
        <v>11</v>
      </c>
    </row>
    <row r="2833" spans="1:5" x14ac:dyDescent="0.2">
      <c r="A2833" t="s">
        <v>544</v>
      </c>
      <c r="B2833">
        <v>37.805300000000003</v>
      </c>
      <c r="C2833">
        <v>0</v>
      </c>
      <c r="D2833" t="s">
        <v>11</v>
      </c>
      <c r="E2833" t="s">
        <v>11</v>
      </c>
    </row>
    <row r="2834" spans="1:5" x14ac:dyDescent="0.2">
      <c r="A2834" t="s">
        <v>544</v>
      </c>
      <c r="B2834">
        <v>47.805300000000003</v>
      </c>
      <c r="C2834">
        <v>0</v>
      </c>
      <c r="D2834" t="s">
        <v>11</v>
      </c>
      <c r="E2834" t="s">
        <v>11</v>
      </c>
    </row>
    <row r="2835" spans="1:5" x14ac:dyDescent="0.2">
      <c r="A2835" t="s">
        <v>544</v>
      </c>
      <c r="B2835">
        <v>57.805300000000003</v>
      </c>
      <c r="C2835">
        <v>0</v>
      </c>
      <c r="D2835" t="s">
        <v>11</v>
      </c>
      <c r="E2835" t="s">
        <v>11</v>
      </c>
    </row>
    <row r="2836" spans="1:5" x14ac:dyDescent="0.2">
      <c r="A2836" t="s">
        <v>544</v>
      </c>
      <c r="B2836">
        <v>67.805300000000003</v>
      </c>
      <c r="C2836">
        <v>0</v>
      </c>
      <c r="D2836" t="s">
        <v>11</v>
      </c>
      <c r="E2836" t="s">
        <v>11</v>
      </c>
    </row>
    <row r="2837" spans="1:5" x14ac:dyDescent="0.2">
      <c r="A2837" t="s">
        <v>544</v>
      </c>
      <c r="B2837">
        <v>77.805300000000003</v>
      </c>
      <c r="C2837">
        <v>0</v>
      </c>
      <c r="D2837" t="s">
        <v>11</v>
      </c>
      <c r="E2837" t="s">
        <v>11</v>
      </c>
    </row>
    <row r="2838" spans="1:5" x14ac:dyDescent="0.2">
      <c r="A2838" t="s">
        <v>544</v>
      </c>
      <c r="B2838">
        <v>87.805300000000003</v>
      </c>
      <c r="C2838">
        <v>0</v>
      </c>
      <c r="D2838" t="s">
        <v>1645</v>
      </c>
      <c r="E2838" t="s">
        <v>1646</v>
      </c>
    </row>
    <row r="2839" spans="1:5" x14ac:dyDescent="0.2">
      <c r="A2839" t="s">
        <v>544</v>
      </c>
      <c r="B2839">
        <v>97.805300000000003</v>
      </c>
      <c r="C2839">
        <v>184</v>
      </c>
      <c r="D2839" t="s">
        <v>1647</v>
      </c>
      <c r="E2839" t="s">
        <v>1648</v>
      </c>
    </row>
    <row r="2840" spans="1:5" x14ac:dyDescent="0.2">
      <c r="A2840" t="s">
        <v>544</v>
      </c>
      <c r="B2840">
        <v>107.80500000000001</v>
      </c>
      <c r="C2840">
        <v>267</v>
      </c>
      <c r="D2840" t="s">
        <v>2548</v>
      </c>
      <c r="E2840" t="s">
        <v>2549</v>
      </c>
    </row>
    <row r="2841" spans="1:5" x14ac:dyDescent="0.2">
      <c r="A2841" t="s">
        <v>544</v>
      </c>
      <c r="B2841">
        <v>117.80500000000001</v>
      </c>
      <c r="C2841">
        <v>305</v>
      </c>
      <c r="D2841" t="s">
        <v>2550</v>
      </c>
      <c r="E2841" t="s">
        <v>2551</v>
      </c>
    </row>
    <row r="2842" spans="1:5" x14ac:dyDescent="0.2">
      <c r="A2842" t="s">
        <v>544</v>
      </c>
      <c r="B2842">
        <v>127.80500000000001</v>
      </c>
      <c r="C2842">
        <v>394</v>
      </c>
      <c r="D2842" t="s">
        <v>2552</v>
      </c>
      <c r="E2842" t="s">
        <v>2553</v>
      </c>
    </row>
    <row r="2843" spans="1:5" x14ac:dyDescent="0.2">
      <c r="A2843" t="s">
        <v>544</v>
      </c>
      <c r="B2843">
        <v>137.80500000000001</v>
      </c>
      <c r="C2843">
        <v>417</v>
      </c>
      <c r="D2843" t="s">
        <v>2554</v>
      </c>
      <c r="E2843" t="s">
        <v>2555</v>
      </c>
    </row>
    <row r="2844" spans="1:5" x14ac:dyDescent="0.2">
      <c r="A2844" t="s">
        <v>544</v>
      </c>
      <c r="B2844">
        <v>147.80500000000001</v>
      </c>
      <c r="C2844">
        <v>462</v>
      </c>
      <c r="D2844" t="s">
        <v>2556</v>
      </c>
      <c r="E2844" t="s">
        <v>2557</v>
      </c>
    </row>
    <row r="2845" spans="1:5" x14ac:dyDescent="0.2">
      <c r="A2845" t="s">
        <v>544</v>
      </c>
      <c r="B2845">
        <v>157.80500000000001</v>
      </c>
      <c r="C2845">
        <v>433</v>
      </c>
      <c r="D2845" t="s">
        <v>2558</v>
      </c>
      <c r="E2845" t="s">
        <v>2559</v>
      </c>
    </row>
    <row r="2846" spans="1:5" x14ac:dyDescent="0.2">
      <c r="A2846" t="s">
        <v>544</v>
      </c>
      <c r="B2846">
        <v>167.80500000000001</v>
      </c>
      <c r="C2846">
        <v>471</v>
      </c>
      <c r="D2846" t="s">
        <v>2560</v>
      </c>
      <c r="E2846" t="s">
        <v>2561</v>
      </c>
    </row>
    <row r="2847" spans="1:5" x14ac:dyDescent="0.2">
      <c r="A2847" t="s">
        <v>544</v>
      </c>
      <c r="B2847">
        <v>177.80500000000001</v>
      </c>
      <c r="C2847">
        <v>506</v>
      </c>
      <c r="D2847" t="s">
        <v>2562</v>
      </c>
      <c r="E2847" t="s">
        <v>2563</v>
      </c>
    </row>
    <row r="2848" spans="1:5" x14ac:dyDescent="0.2">
      <c r="A2848" t="s">
        <v>544</v>
      </c>
      <c r="B2848">
        <v>187.80500000000001</v>
      </c>
      <c r="C2848">
        <v>575</v>
      </c>
      <c r="D2848" t="s">
        <v>2564</v>
      </c>
      <c r="E2848" t="s">
        <v>2565</v>
      </c>
    </row>
    <row r="2849" spans="1:5" x14ac:dyDescent="0.2">
      <c r="A2849" t="s">
        <v>544</v>
      </c>
      <c r="B2849">
        <v>197.80500000000001</v>
      </c>
      <c r="C2849">
        <v>673</v>
      </c>
      <c r="D2849" t="s">
        <v>2566</v>
      </c>
      <c r="E2849" t="s">
        <v>2567</v>
      </c>
    </row>
    <row r="2850" spans="1:5" x14ac:dyDescent="0.2">
      <c r="A2850" t="s">
        <v>544</v>
      </c>
      <c r="B2850">
        <v>207.80500000000001</v>
      </c>
      <c r="C2850">
        <v>640</v>
      </c>
      <c r="D2850" t="s">
        <v>2568</v>
      </c>
      <c r="E2850" t="s">
        <v>2569</v>
      </c>
    </row>
    <row r="2851" spans="1:5" x14ac:dyDescent="0.2">
      <c r="A2851" t="s">
        <v>544</v>
      </c>
      <c r="B2851">
        <v>217.80500000000001</v>
      </c>
      <c r="C2851">
        <v>628</v>
      </c>
      <c r="D2851" t="s">
        <v>2570</v>
      </c>
      <c r="E2851" t="s">
        <v>2571</v>
      </c>
    </row>
    <row r="2852" spans="1:5" x14ac:dyDescent="0.2">
      <c r="A2852" t="s">
        <v>544</v>
      </c>
      <c r="B2852">
        <v>227.80500000000001</v>
      </c>
      <c r="C2852">
        <v>695</v>
      </c>
      <c r="D2852" t="s">
        <v>2572</v>
      </c>
      <c r="E2852" t="s">
        <v>2573</v>
      </c>
    </row>
    <row r="2853" spans="1:5" x14ac:dyDescent="0.2">
      <c r="A2853" t="s">
        <v>544</v>
      </c>
      <c r="B2853">
        <v>237.80500000000001</v>
      </c>
      <c r="C2853">
        <v>666</v>
      </c>
      <c r="D2853" t="s">
        <v>2574</v>
      </c>
      <c r="E2853" t="s">
        <v>2575</v>
      </c>
    </row>
    <row r="2854" spans="1:5" x14ac:dyDescent="0.2">
      <c r="A2854" t="s">
        <v>544</v>
      </c>
      <c r="B2854">
        <v>247.80500000000001</v>
      </c>
      <c r="C2854">
        <v>668</v>
      </c>
      <c r="D2854" t="s">
        <v>2576</v>
      </c>
      <c r="E2854" t="s">
        <v>2577</v>
      </c>
    </row>
    <row r="2855" spans="1:5" x14ac:dyDescent="0.2">
      <c r="A2855" t="s">
        <v>544</v>
      </c>
      <c r="B2855">
        <v>257.80500000000001</v>
      </c>
      <c r="C2855">
        <v>740</v>
      </c>
      <c r="D2855" t="s">
        <v>2578</v>
      </c>
      <c r="E2855" t="s">
        <v>2579</v>
      </c>
    </row>
    <row r="2856" spans="1:5" x14ac:dyDescent="0.2">
      <c r="A2856" t="s">
        <v>544</v>
      </c>
      <c r="B2856">
        <v>267.80500000000001</v>
      </c>
      <c r="C2856">
        <v>739</v>
      </c>
      <c r="D2856" t="s">
        <v>2580</v>
      </c>
      <c r="E2856" t="s">
        <v>2581</v>
      </c>
    </row>
    <row r="2857" spans="1:5" x14ac:dyDescent="0.2">
      <c r="A2857" t="s">
        <v>544</v>
      </c>
      <c r="B2857">
        <v>277.80500000000001</v>
      </c>
      <c r="C2857">
        <v>816</v>
      </c>
      <c r="D2857" t="s">
        <v>2582</v>
      </c>
      <c r="E2857" t="s">
        <v>2583</v>
      </c>
    </row>
    <row r="2858" spans="1:5" x14ac:dyDescent="0.2">
      <c r="A2858" t="s">
        <v>544</v>
      </c>
      <c r="B2858">
        <v>287.80500000000001</v>
      </c>
      <c r="C2858">
        <v>788</v>
      </c>
      <c r="D2858" t="s">
        <v>2584</v>
      </c>
      <c r="E2858" t="s">
        <v>2585</v>
      </c>
    </row>
    <row r="2859" spans="1:5" x14ac:dyDescent="0.2">
      <c r="A2859" t="s">
        <v>544</v>
      </c>
      <c r="B2859">
        <v>297.80500000000001</v>
      </c>
      <c r="C2859">
        <v>809</v>
      </c>
      <c r="D2859" t="s">
        <v>2586</v>
      </c>
      <c r="E2859" t="s">
        <v>2587</v>
      </c>
    </row>
    <row r="2860" spans="1:5" x14ac:dyDescent="0.2">
      <c r="A2860" t="s">
        <v>591</v>
      </c>
      <c r="B2860">
        <v>6.7888000000000002</v>
      </c>
      <c r="C2860">
        <v>0</v>
      </c>
      <c r="D2860" t="s">
        <v>11</v>
      </c>
      <c r="E2860" t="s">
        <v>11</v>
      </c>
    </row>
    <row r="2861" spans="1:5" x14ac:dyDescent="0.2">
      <c r="A2861" t="s">
        <v>591</v>
      </c>
      <c r="B2861">
        <v>16.788799999999998</v>
      </c>
      <c r="C2861">
        <v>0</v>
      </c>
      <c r="D2861" t="s">
        <v>11</v>
      </c>
      <c r="E2861" t="s">
        <v>11</v>
      </c>
    </row>
    <row r="2862" spans="1:5" x14ac:dyDescent="0.2">
      <c r="A2862" t="s">
        <v>591</v>
      </c>
      <c r="B2862">
        <v>26.788799999999998</v>
      </c>
      <c r="C2862">
        <v>0</v>
      </c>
      <c r="D2862" t="s">
        <v>11</v>
      </c>
      <c r="E2862" t="s">
        <v>11</v>
      </c>
    </row>
    <row r="2863" spans="1:5" x14ac:dyDescent="0.2">
      <c r="A2863" t="s">
        <v>591</v>
      </c>
      <c r="B2863">
        <v>36.788800000000002</v>
      </c>
      <c r="C2863">
        <v>0</v>
      </c>
      <c r="D2863" t="s">
        <v>11</v>
      </c>
      <c r="E2863" t="s">
        <v>11</v>
      </c>
    </row>
    <row r="2864" spans="1:5" x14ac:dyDescent="0.2">
      <c r="A2864" t="s">
        <v>591</v>
      </c>
      <c r="B2864">
        <v>46.788800000000002</v>
      </c>
      <c r="C2864">
        <v>0</v>
      </c>
      <c r="D2864" t="s">
        <v>11</v>
      </c>
      <c r="E2864" t="s">
        <v>11</v>
      </c>
    </row>
    <row r="2865" spans="1:5" x14ac:dyDescent="0.2">
      <c r="A2865" t="s">
        <v>591</v>
      </c>
      <c r="B2865">
        <v>56.788800000000002</v>
      </c>
      <c r="C2865">
        <v>0</v>
      </c>
      <c r="D2865" t="s">
        <v>11</v>
      </c>
      <c r="E2865" t="s">
        <v>11</v>
      </c>
    </row>
    <row r="2866" spans="1:5" x14ac:dyDescent="0.2">
      <c r="A2866" t="s">
        <v>591</v>
      </c>
      <c r="B2866">
        <v>66.788799999999995</v>
      </c>
      <c r="C2866">
        <v>0</v>
      </c>
      <c r="D2866" t="s">
        <v>11</v>
      </c>
      <c r="E2866" t="s">
        <v>11</v>
      </c>
    </row>
    <row r="2867" spans="1:5" x14ac:dyDescent="0.2">
      <c r="A2867" t="s">
        <v>591</v>
      </c>
      <c r="B2867">
        <v>76.788799999999995</v>
      </c>
      <c r="C2867">
        <v>0</v>
      </c>
      <c r="D2867" t="s">
        <v>11</v>
      </c>
      <c r="E2867" t="s">
        <v>11</v>
      </c>
    </row>
    <row r="2868" spans="1:5" x14ac:dyDescent="0.2">
      <c r="A2868" t="s">
        <v>591</v>
      </c>
      <c r="B2868">
        <v>86.788799999999995</v>
      </c>
      <c r="C2868">
        <v>0</v>
      </c>
      <c r="D2868" t="s">
        <v>11</v>
      </c>
      <c r="E2868" t="s">
        <v>11</v>
      </c>
    </row>
    <row r="2869" spans="1:5" x14ac:dyDescent="0.2">
      <c r="A2869" t="s">
        <v>591</v>
      </c>
      <c r="B2869">
        <v>96.788799999999995</v>
      </c>
      <c r="C2869">
        <v>0</v>
      </c>
      <c r="D2869" t="s">
        <v>11</v>
      </c>
      <c r="E2869" t="s">
        <v>11</v>
      </c>
    </row>
    <row r="2870" spans="1:5" x14ac:dyDescent="0.2">
      <c r="A2870" t="s">
        <v>591</v>
      </c>
      <c r="B2870">
        <v>106.789</v>
      </c>
      <c r="C2870">
        <v>168</v>
      </c>
      <c r="D2870" t="s">
        <v>1689</v>
      </c>
      <c r="E2870" t="s">
        <v>1690</v>
      </c>
    </row>
    <row r="2871" spans="1:5" x14ac:dyDescent="0.2">
      <c r="A2871" t="s">
        <v>591</v>
      </c>
      <c r="B2871">
        <v>116.789</v>
      </c>
      <c r="C2871">
        <v>246</v>
      </c>
      <c r="D2871" t="s">
        <v>2588</v>
      </c>
      <c r="E2871" t="s">
        <v>2589</v>
      </c>
    </row>
    <row r="2872" spans="1:5" x14ac:dyDescent="0.2">
      <c r="A2872" t="s">
        <v>591</v>
      </c>
      <c r="B2872">
        <v>126.789</v>
      </c>
      <c r="C2872">
        <v>227</v>
      </c>
      <c r="D2872" t="s">
        <v>2590</v>
      </c>
      <c r="E2872" t="s">
        <v>2591</v>
      </c>
    </row>
    <row r="2873" spans="1:5" x14ac:dyDescent="0.2">
      <c r="A2873" t="s">
        <v>591</v>
      </c>
      <c r="B2873">
        <v>136.78899999999999</v>
      </c>
      <c r="C2873">
        <v>368</v>
      </c>
      <c r="D2873" t="s">
        <v>2592</v>
      </c>
      <c r="E2873" t="s">
        <v>2593</v>
      </c>
    </row>
    <row r="2874" spans="1:5" x14ac:dyDescent="0.2">
      <c r="A2874" t="s">
        <v>591</v>
      </c>
      <c r="B2874">
        <v>146.78899999999999</v>
      </c>
      <c r="C2874">
        <v>392</v>
      </c>
      <c r="D2874" t="s">
        <v>2594</v>
      </c>
      <c r="E2874" t="s">
        <v>2595</v>
      </c>
    </row>
    <row r="2875" spans="1:5" x14ac:dyDescent="0.2">
      <c r="A2875" t="s">
        <v>591</v>
      </c>
      <c r="B2875">
        <v>156.78899999999999</v>
      </c>
      <c r="C2875">
        <v>436</v>
      </c>
      <c r="D2875" t="s">
        <v>2596</v>
      </c>
      <c r="E2875" t="s">
        <v>2597</v>
      </c>
    </row>
    <row r="2876" spans="1:5" x14ac:dyDescent="0.2">
      <c r="A2876" t="s">
        <v>591</v>
      </c>
      <c r="B2876">
        <v>166.78899999999999</v>
      </c>
      <c r="C2876">
        <v>410</v>
      </c>
      <c r="D2876" t="s">
        <v>2598</v>
      </c>
      <c r="E2876" t="s">
        <v>2599</v>
      </c>
    </row>
    <row r="2877" spans="1:5" x14ac:dyDescent="0.2">
      <c r="A2877" t="s">
        <v>591</v>
      </c>
      <c r="B2877">
        <v>176.78899999999999</v>
      </c>
      <c r="C2877">
        <v>386</v>
      </c>
      <c r="D2877" t="s">
        <v>2600</v>
      </c>
      <c r="E2877" t="s">
        <v>2601</v>
      </c>
    </row>
    <row r="2878" spans="1:5" x14ac:dyDescent="0.2">
      <c r="A2878" t="s">
        <v>591</v>
      </c>
      <c r="B2878">
        <v>186.78899999999999</v>
      </c>
      <c r="C2878">
        <v>424</v>
      </c>
      <c r="D2878" t="s">
        <v>2602</v>
      </c>
      <c r="E2878" t="s">
        <v>2603</v>
      </c>
    </row>
    <row r="2879" spans="1:5" x14ac:dyDescent="0.2">
      <c r="A2879" t="s">
        <v>591</v>
      </c>
      <c r="B2879">
        <v>196.78899999999999</v>
      </c>
      <c r="C2879">
        <v>512</v>
      </c>
      <c r="D2879" t="s">
        <v>2604</v>
      </c>
      <c r="E2879" t="s">
        <v>2605</v>
      </c>
    </row>
    <row r="2880" spans="1:5" x14ac:dyDescent="0.2">
      <c r="A2880" t="s">
        <v>591</v>
      </c>
      <c r="B2880">
        <v>206.78899999999999</v>
      </c>
      <c r="C2880">
        <v>574</v>
      </c>
      <c r="D2880" t="s">
        <v>2606</v>
      </c>
      <c r="E2880" t="s">
        <v>2607</v>
      </c>
    </row>
    <row r="2881" spans="1:5" x14ac:dyDescent="0.2">
      <c r="A2881" t="s">
        <v>591</v>
      </c>
      <c r="B2881">
        <v>216.78899999999999</v>
      </c>
      <c r="C2881">
        <v>614</v>
      </c>
      <c r="D2881" t="s">
        <v>2608</v>
      </c>
      <c r="E2881" t="s">
        <v>2609</v>
      </c>
    </row>
    <row r="2882" spans="1:5" x14ac:dyDescent="0.2">
      <c r="A2882" t="s">
        <v>591</v>
      </c>
      <c r="B2882">
        <v>226.78899999999999</v>
      </c>
      <c r="C2882">
        <v>587</v>
      </c>
      <c r="D2882" t="s">
        <v>2610</v>
      </c>
      <c r="E2882" t="s">
        <v>2611</v>
      </c>
    </row>
    <row r="2883" spans="1:5" x14ac:dyDescent="0.2">
      <c r="A2883" t="s">
        <v>591</v>
      </c>
      <c r="B2883">
        <v>236.78899999999999</v>
      </c>
      <c r="C2883">
        <v>653</v>
      </c>
      <c r="D2883" t="s">
        <v>2612</v>
      </c>
      <c r="E2883" t="s">
        <v>2613</v>
      </c>
    </row>
    <row r="2884" spans="1:5" x14ac:dyDescent="0.2">
      <c r="A2884" t="s">
        <v>591</v>
      </c>
      <c r="B2884">
        <v>246.78899999999999</v>
      </c>
      <c r="C2884">
        <v>641</v>
      </c>
      <c r="D2884" t="s">
        <v>2614</v>
      </c>
      <c r="E2884" t="s">
        <v>2615</v>
      </c>
    </row>
    <row r="2885" spans="1:5" x14ac:dyDescent="0.2">
      <c r="A2885" t="s">
        <v>591</v>
      </c>
      <c r="B2885">
        <v>256.78899999999999</v>
      </c>
      <c r="C2885">
        <v>616</v>
      </c>
      <c r="D2885" t="s">
        <v>2616</v>
      </c>
      <c r="E2885" t="s">
        <v>2617</v>
      </c>
    </row>
    <row r="2886" spans="1:5" x14ac:dyDescent="0.2">
      <c r="A2886" t="s">
        <v>591</v>
      </c>
      <c r="B2886">
        <v>266.78899999999999</v>
      </c>
      <c r="C2886">
        <v>715</v>
      </c>
      <c r="D2886" t="s">
        <v>2618</v>
      </c>
      <c r="E2886" t="s">
        <v>2619</v>
      </c>
    </row>
    <row r="2887" spans="1:5" x14ac:dyDescent="0.2">
      <c r="A2887" t="s">
        <v>591</v>
      </c>
      <c r="B2887">
        <v>276.78899999999999</v>
      </c>
      <c r="C2887">
        <v>715</v>
      </c>
      <c r="D2887" t="s">
        <v>2620</v>
      </c>
      <c r="E2887" t="s">
        <v>2621</v>
      </c>
    </row>
    <row r="2888" spans="1:5" x14ac:dyDescent="0.2">
      <c r="A2888" t="s">
        <v>591</v>
      </c>
      <c r="B2888">
        <v>286.78899999999999</v>
      </c>
      <c r="C2888">
        <v>715</v>
      </c>
      <c r="D2888" t="s">
        <v>2622</v>
      </c>
      <c r="E2888" t="s">
        <v>2623</v>
      </c>
    </row>
    <row r="2889" spans="1:5" x14ac:dyDescent="0.2">
      <c r="A2889" t="s">
        <v>591</v>
      </c>
      <c r="B2889">
        <v>296.78899999999999</v>
      </c>
      <c r="C2889">
        <v>764</v>
      </c>
      <c r="D2889" t="s">
        <v>2624</v>
      </c>
      <c r="E2889" t="s">
        <v>2625</v>
      </c>
    </row>
    <row r="2890" spans="1:5" x14ac:dyDescent="0.2">
      <c r="A2890" t="s">
        <v>636</v>
      </c>
      <c r="B2890">
        <v>1.1827399999999999</v>
      </c>
      <c r="C2890">
        <v>0</v>
      </c>
      <c r="D2890" t="s">
        <v>11</v>
      </c>
      <c r="E2890" t="s">
        <v>11</v>
      </c>
    </row>
    <row r="2891" spans="1:5" x14ac:dyDescent="0.2">
      <c r="A2891" t="s">
        <v>636</v>
      </c>
      <c r="B2891">
        <v>11.182700000000001</v>
      </c>
      <c r="C2891">
        <v>0</v>
      </c>
      <c r="D2891" t="s">
        <v>11</v>
      </c>
      <c r="E2891" t="s">
        <v>11</v>
      </c>
    </row>
    <row r="2892" spans="1:5" x14ac:dyDescent="0.2">
      <c r="A2892" t="s">
        <v>636</v>
      </c>
      <c r="B2892">
        <v>21.182700000000001</v>
      </c>
      <c r="C2892">
        <v>0</v>
      </c>
      <c r="D2892" t="s">
        <v>11</v>
      </c>
      <c r="E2892" t="s">
        <v>11</v>
      </c>
    </row>
    <row r="2893" spans="1:5" x14ac:dyDescent="0.2">
      <c r="A2893" t="s">
        <v>636</v>
      </c>
      <c r="B2893">
        <v>31.182700000000001</v>
      </c>
      <c r="C2893">
        <v>0</v>
      </c>
      <c r="D2893" t="s">
        <v>11</v>
      </c>
      <c r="E2893" t="s">
        <v>11</v>
      </c>
    </row>
    <row r="2894" spans="1:5" x14ac:dyDescent="0.2">
      <c r="A2894" t="s">
        <v>636</v>
      </c>
      <c r="B2894">
        <v>41.182699999999997</v>
      </c>
      <c r="C2894">
        <v>0</v>
      </c>
      <c r="D2894" t="s">
        <v>11</v>
      </c>
      <c r="E2894" t="s">
        <v>11</v>
      </c>
    </row>
    <row r="2895" spans="1:5" x14ac:dyDescent="0.2">
      <c r="A2895" t="s">
        <v>636</v>
      </c>
      <c r="B2895">
        <v>51.182699999999997</v>
      </c>
      <c r="C2895">
        <v>0</v>
      </c>
      <c r="D2895" t="s">
        <v>11</v>
      </c>
      <c r="E2895" t="s">
        <v>11</v>
      </c>
    </row>
    <row r="2896" spans="1:5" x14ac:dyDescent="0.2">
      <c r="A2896" t="s">
        <v>636</v>
      </c>
      <c r="B2896">
        <v>61.182699999999997</v>
      </c>
      <c r="C2896">
        <v>0</v>
      </c>
      <c r="D2896" t="s">
        <v>11</v>
      </c>
      <c r="E2896" t="s">
        <v>11</v>
      </c>
    </row>
    <row r="2897" spans="1:5" x14ac:dyDescent="0.2">
      <c r="A2897" t="s">
        <v>636</v>
      </c>
      <c r="B2897">
        <v>71.182699999999997</v>
      </c>
      <c r="C2897">
        <v>0</v>
      </c>
      <c r="D2897" t="s">
        <v>11</v>
      </c>
      <c r="E2897" t="s">
        <v>11</v>
      </c>
    </row>
    <row r="2898" spans="1:5" x14ac:dyDescent="0.2">
      <c r="A2898" t="s">
        <v>636</v>
      </c>
      <c r="B2898">
        <v>81.182699999999997</v>
      </c>
      <c r="C2898">
        <v>0</v>
      </c>
      <c r="D2898" t="s">
        <v>11</v>
      </c>
      <c r="E2898" t="s">
        <v>11</v>
      </c>
    </row>
    <row r="2899" spans="1:5" x14ac:dyDescent="0.2">
      <c r="A2899" t="s">
        <v>636</v>
      </c>
      <c r="B2899">
        <v>91.182699999999997</v>
      </c>
      <c r="C2899">
        <v>0</v>
      </c>
      <c r="D2899" t="s">
        <v>11</v>
      </c>
      <c r="E2899" t="s">
        <v>11</v>
      </c>
    </row>
    <row r="2900" spans="1:5" x14ac:dyDescent="0.2">
      <c r="A2900" t="s">
        <v>636</v>
      </c>
      <c r="B2900">
        <v>101.18300000000001</v>
      </c>
      <c r="C2900">
        <v>0</v>
      </c>
      <c r="D2900" t="s">
        <v>11</v>
      </c>
      <c r="E2900" t="s">
        <v>11</v>
      </c>
    </row>
    <row r="2901" spans="1:5" x14ac:dyDescent="0.2">
      <c r="A2901" t="s">
        <v>636</v>
      </c>
      <c r="B2901">
        <v>111.18300000000001</v>
      </c>
      <c r="C2901">
        <v>0</v>
      </c>
      <c r="D2901" t="s">
        <v>2626</v>
      </c>
      <c r="E2901" t="s">
        <v>2627</v>
      </c>
    </row>
    <row r="2902" spans="1:5" x14ac:dyDescent="0.2">
      <c r="A2902" t="s">
        <v>636</v>
      </c>
      <c r="B2902">
        <v>121.18300000000001</v>
      </c>
      <c r="C2902">
        <v>148</v>
      </c>
      <c r="D2902" t="s">
        <v>2628</v>
      </c>
      <c r="E2902" t="s">
        <v>2629</v>
      </c>
    </row>
    <row r="2903" spans="1:5" x14ac:dyDescent="0.2">
      <c r="A2903" t="s">
        <v>636</v>
      </c>
      <c r="B2903">
        <v>131.18299999999999</v>
      </c>
      <c r="C2903">
        <v>219</v>
      </c>
      <c r="D2903" t="s">
        <v>2630</v>
      </c>
      <c r="E2903" t="s">
        <v>2631</v>
      </c>
    </row>
    <row r="2904" spans="1:5" x14ac:dyDescent="0.2">
      <c r="A2904" t="s">
        <v>636</v>
      </c>
      <c r="B2904">
        <v>141.18299999999999</v>
      </c>
      <c r="C2904">
        <v>254</v>
      </c>
      <c r="D2904" t="s">
        <v>2632</v>
      </c>
      <c r="E2904" t="s">
        <v>2633</v>
      </c>
    </row>
    <row r="2905" spans="1:5" x14ac:dyDescent="0.2">
      <c r="A2905" t="s">
        <v>636</v>
      </c>
      <c r="B2905">
        <v>151.18299999999999</v>
      </c>
      <c r="C2905">
        <v>333</v>
      </c>
      <c r="D2905" t="s">
        <v>2634</v>
      </c>
      <c r="E2905" t="s">
        <v>2635</v>
      </c>
    </row>
    <row r="2906" spans="1:5" x14ac:dyDescent="0.2">
      <c r="A2906" t="s">
        <v>636</v>
      </c>
      <c r="B2906">
        <v>161.18299999999999</v>
      </c>
      <c r="C2906">
        <v>357</v>
      </c>
      <c r="D2906" t="s">
        <v>2636</v>
      </c>
      <c r="E2906" t="s">
        <v>2637</v>
      </c>
    </row>
    <row r="2907" spans="1:5" x14ac:dyDescent="0.2">
      <c r="A2907" t="s">
        <v>636</v>
      </c>
      <c r="B2907">
        <v>171.18299999999999</v>
      </c>
      <c r="C2907">
        <v>399</v>
      </c>
      <c r="D2907" t="s">
        <v>2638</v>
      </c>
      <c r="E2907" t="s">
        <v>2639</v>
      </c>
    </row>
    <row r="2908" spans="1:5" x14ac:dyDescent="0.2">
      <c r="A2908" t="s">
        <v>636</v>
      </c>
      <c r="B2908">
        <v>181.18299999999999</v>
      </c>
      <c r="C2908">
        <v>377</v>
      </c>
      <c r="D2908" t="s">
        <v>2640</v>
      </c>
      <c r="E2908" t="s">
        <v>2641</v>
      </c>
    </row>
    <row r="2909" spans="1:5" x14ac:dyDescent="0.2">
      <c r="A2909" t="s">
        <v>636</v>
      </c>
      <c r="B2909">
        <v>191.18299999999999</v>
      </c>
      <c r="C2909">
        <v>357</v>
      </c>
      <c r="D2909" t="s">
        <v>2642</v>
      </c>
      <c r="E2909" t="s">
        <v>2643</v>
      </c>
    </row>
    <row r="2910" spans="1:5" x14ac:dyDescent="0.2">
      <c r="A2910" t="s">
        <v>636</v>
      </c>
      <c r="B2910">
        <v>201.18299999999999</v>
      </c>
      <c r="C2910">
        <v>393</v>
      </c>
      <c r="D2910" t="s">
        <v>2644</v>
      </c>
      <c r="E2910" t="s">
        <v>2645</v>
      </c>
    </row>
    <row r="2911" spans="1:5" x14ac:dyDescent="0.2">
      <c r="A2911" t="s">
        <v>636</v>
      </c>
      <c r="B2911">
        <v>211.18299999999999</v>
      </c>
      <c r="C2911">
        <v>477</v>
      </c>
      <c r="D2911" t="s">
        <v>2646</v>
      </c>
      <c r="E2911" t="s">
        <v>2647</v>
      </c>
    </row>
    <row r="2912" spans="1:5" x14ac:dyDescent="0.2">
      <c r="A2912" t="s">
        <v>636</v>
      </c>
      <c r="B2912">
        <v>221.18299999999999</v>
      </c>
      <c r="C2912">
        <v>537</v>
      </c>
      <c r="D2912" t="s">
        <v>2648</v>
      </c>
      <c r="E2912" t="s">
        <v>2649</v>
      </c>
    </row>
    <row r="2913" spans="1:5" x14ac:dyDescent="0.2">
      <c r="A2913" t="s">
        <v>636</v>
      </c>
      <c r="B2913">
        <v>231.18299999999999</v>
      </c>
      <c r="C2913">
        <v>576</v>
      </c>
      <c r="D2913" t="s">
        <v>2650</v>
      </c>
      <c r="E2913" t="s">
        <v>2651</v>
      </c>
    </row>
    <row r="2914" spans="1:5" x14ac:dyDescent="0.2">
      <c r="A2914" t="s">
        <v>636</v>
      </c>
      <c r="B2914">
        <v>241.18299999999999</v>
      </c>
      <c r="C2914">
        <v>552</v>
      </c>
      <c r="D2914" t="s">
        <v>2652</v>
      </c>
      <c r="E2914" t="s">
        <v>2653</v>
      </c>
    </row>
    <row r="2915" spans="1:5" x14ac:dyDescent="0.2">
      <c r="A2915" t="s">
        <v>636</v>
      </c>
      <c r="B2915">
        <v>251.18299999999999</v>
      </c>
      <c r="C2915">
        <v>544</v>
      </c>
      <c r="D2915" t="s">
        <v>2654</v>
      </c>
      <c r="E2915" t="s">
        <v>2655</v>
      </c>
    </row>
    <row r="2916" spans="1:5" x14ac:dyDescent="0.2">
      <c r="A2916" t="s">
        <v>636</v>
      </c>
      <c r="B2916">
        <v>261.18299999999999</v>
      </c>
      <c r="C2916">
        <v>606</v>
      </c>
      <c r="D2916" t="s">
        <v>2656</v>
      </c>
      <c r="E2916" t="s">
        <v>2657</v>
      </c>
    </row>
    <row r="2917" spans="1:5" x14ac:dyDescent="0.2">
      <c r="A2917" t="s">
        <v>636</v>
      </c>
      <c r="B2917">
        <v>271.18299999999999</v>
      </c>
      <c r="C2917">
        <v>584</v>
      </c>
      <c r="D2917" t="s">
        <v>2658</v>
      </c>
      <c r="E2917" t="s">
        <v>2659</v>
      </c>
    </row>
    <row r="2918" spans="1:5" x14ac:dyDescent="0.2">
      <c r="A2918" t="s">
        <v>636</v>
      </c>
      <c r="B2918">
        <v>281.18299999999999</v>
      </c>
      <c r="C2918">
        <v>678</v>
      </c>
      <c r="D2918" t="s">
        <v>2660</v>
      </c>
      <c r="E2918" t="s">
        <v>2661</v>
      </c>
    </row>
    <row r="2919" spans="1:5" x14ac:dyDescent="0.2">
      <c r="A2919" t="s">
        <v>636</v>
      </c>
      <c r="B2919">
        <v>291.18299999999999</v>
      </c>
      <c r="C2919">
        <v>679</v>
      </c>
      <c r="D2919" t="s">
        <v>2662</v>
      </c>
      <c r="E2919" t="s">
        <v>2663</v>
      </c>
    </row>
    <row r="2920" spans="1:5" x14ac:dyDescent="0.2">
      <c r="A2920" t="s">
        <v>5</v>
      </c>
      <c r="B2920" t="s">
        <v>6</v>
      </c>
      <c r="C2920" t="s">
        <v>7</v>
      </c>
      <c r="D2920" t="s">
        <v>8</v>
      </c>
      <c r="E2920" t="s">
        <v>9</v>
      </c>
    </row>
    <row r="2921" spans="1:5" x14ac:dyDescent="0.2">
      <c r="A2921" t="s">
        <v>10</v>
      </c>
      <c r="B2921">
        <v>8.7008700000000001</v>
      </c>
      <c r="C2921">
        <v>0</v>
      </c>
      <c r="D2921" t="s">
        <v>11</v>
      </c>
      <c r="E2921" t="s">
        <v>11</v>
      </c>
    </row>
    <row r="2922" spans="1:5" x14ac:dyDescent="0.2">
      <c r="A2922" t="s">
        <v>10</v>
      </c>
      <c r="B2922">
        <v>18.700900000000001</v>
      </c>
      <c r="C2922">
        <v>0</v>
      </c>
      <c r="D2922" t="s">
        <v>11</v>
      </c>
      <c r="E2922" t="s">
        <v>11</v>
      </c>
    </row>
    <row r="2923" spans="1:5" x14ac:dyDescent="0.2">
      <c r="A2923" t="s">
        <v>10</v>
      </c>
      <c r="B2923">
        <v>28.700900000000001</v>
      </c>
      <c r="C2923">
        <v>0</v>
      </c>
      <c r="D2923" t="s">
        <v>11</v>
      </c>
      <c r="E2923" t="s">
        <v>11</v>
      </c>
    </row>
    <row r="2924" spans="1:5" x14ac:dyDescent="0.2">
      <c r="A2924" t="s">
        <v>10</v>
      </c>
      <c r="B2924">
        <v>38.700899999999997</v>
      </c>
      <c r="C2924">
        <v>0</v>
      </c>
      <c r="D2924" t="s">
        <v>11</v>
      </c>
      <c r="E2924" t="s">
        <v>11</v>
      </c>
    </row>
    <row r="2925" spans="1:5" x14ac:dyDescent="0.2">
      <c r="A2925" t="s">
        <v>10</v>
      </c>
      <c r="B2925">
        <v>48.700899999999997</v>
      </c>
      <c r="C2925">
        <v>0</v>
      </c>
      <c r="D2925" t="s">
        <v>11</v>
      </c>
      <c r="E2925" t="s">
        <v>11</v>
      </c>
    </row>
    <row r="2926" spans="1:5" x14ac:dyDescent="0.2">
      <c r="A2926" t="s">
        <v>10</v>
      </c>
      <c r="B2926">
        <v>58.700899999999997</v>
      </c>
      <c r="C2926">
        <v>0</v>
      </c>
      <c r="D2926" t="s">
        <v>11</v>
      </c>
      <c r="E2926" t="s">
        <v>11</v>
      </c>
    </row>
    <row r="2927" spans="1:5" x14ac:dyDescent="0.2">
      <c r="A2927" t="s">
        <v>10</v>
      </c>
      <c r="B2927">
        <v>68.700900000000004</v>
      </c>
      <c r="C2927">
        <v>0</v>
      </c>
      <c r="D2927" t="s">
        <v>11</v>
      </c>
      <c r="E2927" t="s">
        <v>11</v>
      </c>
    </row>
    <row r="2928" spans="1:5" x14ac:dyDescent="0.2">
      <c r="A2928" t="s">
        <v>10</v>
      </c>
      <c r="B2928">
        <v>78.700900000000004</v>
      </c>
      <c r="C2928">
        <v>0</v>
      </c>
      <c r="D2928" t="s">
        <v>11</v>
      </c>
      <c r="E2928" t="s">
        <v>11</v>
      </c>
    </row>
    <row r="2929" spans="1:5" x14ac:dyDescent="0.2">
      <c r="A2929" t="s">
        <v>10</v>
      </c>
      <c r="B2929">
        <v>88.700900000000004</v>
      </c>
      <c r="C2929">
        <v>0</v>
      </c>
      <c r="D2929" t="s">
        <v>11</v>
      </c>
      <c r="E2929" t="s">
        <v>11</v>
      </c>
    </row>
    <row r="2930" spans="1:5" x14ac:dyDescent="0.2">
      <c r="A2930" t="s">
        <v>10</v>
      </c>
      <c r="B2930">
        <v>98.700900000000004</v>
      </c>
      <c r="C2930">
        <v>0</v>
      </c>
      <c r="D2930" t="s">
        <v>11</v>
      </c>
      <c r="E2930" t="s">
        <v>11</v>
      </c>
    </row>
    <row r="2931" spans="1:5" x14ac:dyDescent="0.2">
      <c r="A2931" t="s">
        <v>10</v>
      </c>
      <c r="B2931">
        <v>108.70099999999999</v>
      </c>
      <c r="C2931">
        <v>0</v>
      </c>
      <c r="D2931" t="s">
        <v>11</v>
      </c>
      <c r="E2931" t="s">
        <v>11</v>
      </c>
    </row>
    <row r="2932" spans="1:5" x14ac:dyDescent="0.2">
      <c r="A2932" t="s">
        <v>10</v>
      </c>
      <c r="B2932">
        <v>118.70099999999999</v>
      </c>
      <c r="C2932">
        <v>0</v>
      </c>
      <c r="D2932" t="s">
        <v>11</v>
      </c>
      <c r="E2932" t="s">
        <v>11</v>
      </c>
    </row>
    <row r="2933" spans="1:5" x14ac:dyDescent="0.2">
      <c r="A2933" t="s">
        <v>10</v>
      </c>
      <c r="B2933">
        <v>128.70099999999999</v>
      </c>
      <c r="C2933">
        <v>0</v>
      </c>
      <c r="D2933" t="s">
        <v>11</v>
      </c>
      <c r="E2933" t="s">
        <v>11</v>
      </c>
    </row>
    <row r="2934" spans="1:5" x14ac:dyDescent="0.2">
      <c r="A2934" t="s">
        <v>10</v>
      </c>
      <c r="B2934">
        <v>138.70099999999999</v>
      </c>
      <c r="C2934">
        <v>0</v>
      </c>
      <c r="D2934" t="s">
        <v>11</v>
      </c>
      <c r="E2934" t="s">
        <v>11</v>
      </c>
    </row>
    <row r="2935" spans="1:5" x14ac:dyDescent="0.2">
      <c r="A2935" t="s">
        <v>10</v>
      </c>
      <c r="B2935">
        <v>148.70099999999999</v>
      </c>
      <c r="C2935">
        <v>0</v>
      </c>
      <c r="D2935" t="s">
        <v>11</v>
      </c>
      <c r="E2935" t="s">
        <v>11</v>
      </c>
    </row>
    <row r="2936" spans="1:5" x14ac:dyDescent="0.2">
      <c r="A2936" t="s">
        <v>10</v>
      </c>
      <c r="B2936">
        <v>158.70099999999999</v>
      </c>
      <c r="C2936">
        <v>0</v>
      </c>
      <c r="D2936" t="s">
        <v>11</v>
      </c>
      <c r="E2936" t="s">
        <v>11</v>
      </c>
    </row>
    <row r="2937" spans="1:5" x14ac:dyDescent="0.2">
      <c r="A2937" t="s">
        <v>10</v>
      </c>
      <c r="B2937">
        <v>168.70099999999999</v>
      </c>
      <c r="C2937">
        <v>0</v>
      </c>
      <c r="D2937" t="s">
        <v>11</v>
      </c>
      <c r="E2937" t="s">
        <v>11</v>
      </c>
    </row>
    <row r="2938" spans="1:5" x14ac:dyDescent="0.2">
      <c r="A2938" t="s">
        <v>10</v>
      </c>
      <c r="B2938">
        <v>178.70099999999999</v>
      </c>
      <c r="C2938">
        <v>0</v>
      </c>
      <c r="D2938" t="s">
        <v>11</v>
      </c>
      <c r="E2938" t="s">
        <v>11</v>
      </c>
    </row>
    <row r="2939" spans="1:5" x14ac:dyDescent="0.2">
      <c r="A2939" t="s">
        <v>10</v>
      </c>
      <c r="B2939">
        <v>188.70099999999999</v>
      </c>
      <c r="C2939">
        <v>0</v>
      </c>
      <c r="D2939" t="s">
        <v>11</v>
      </c>
      <c r="E2939" t="s">
        <v>11</v>
      </c>
    </row>
    <row r="2940" spans="1:5" x14ac:dyDescent="0.2">
      <c r="A2940" t="s">
        <v>10</v>
      </c>
      <c r="B2940">
        <v>198.70099999999999</v>
      </c>
      <c r="C2940">
        <v>0</v>
      </c>
      <c r="D2940" t="s">
        <v>11</v>
      </c>
      <c r="E2940" t="s">
        <v>11</v>
      </c>
    </row>
    <row r="2941" spans="1:5" x14ac:dyDescent="0.2">
      <c r="A2941" t="s">
        <v>10</v>
      </c>
      <c r="B2941">
        <v>208.70099999999999</v>
      </c>
      <c r="C2941">
        <v>0</v>
      </c>
      <c r="D2941" t="s">
        <v>11</v>
      </c>
      <c r="E2941" t="s">
        <v>11</v>
      </c>
    </row>
    <row r="2942" spans="1:5" x14ac:dyDescent="0.2">
      <c r="A2942" t="s">
        <v>10</v>
      </c>
      <c r="B2942">
        <v>218.70099999999999</v>
      </c>
      <c r="C2942">
        <v>0</v>
      </c>
      <c r="D2942" t="s">
        <v>11</v>
      </c>
      <c r="E2942" t="s">
        <v>11</v>
      </c>
    </row>
    <row r="2943" spans="1:5" x14ac:dyDescent="0.2">
      <c r="A2943" t="s">
        <v>10</v>
      </c>
      <c r="B2943">
        <v>228.70099999999999</v>
      </c>
      <c r="C2943">
        <v>0</v>
      </c>
      <c r="D2943" t="s">
        <v>11</v>
      </c>
      <c r="E2943" t="s">
        <v>11</v>
      </c>
    </row>
    <row r="2944" spans="1:5" x14ac:dyDescent="0.2">
      <c r="A2944" t="s">
        <v>10</v>
      </c>
      <c r="B2944">
        <v>238.70099999999999</v>
      </c>
      <c r="C2944">
        <v>0</v>
      </c>
      <c r="D2944" t="s">
        <v>11</v>
      </c>
      <c r="E2944" t="s">
        <v>11</v>
      </c>
    </row>
    <row r="2945" spans="1:5" x14ac:dyDescent="0.2">
      <c r="A2945" t="s">
        <v>10</v>
      </c>
      <c r="B2945">
        <v>248.70099999999999</v>
      </c>
      <c r="C2945">
        <v>0</v>
      </c>
      <c r="D2945" t="s">
        <v>11</v>
      </c>
      <c r="E2945" t="s">
        <v>11</v>
      </c>
    </row>
    <row r="2946" spans="1:5" x14ac:dyDescent="0.2">
      <c r="A2946" t="s">
        <v>10</v>
      </c>
      <c r="B2946">
        <v>258.70100000000002</v>
      </c>
      <c r="C2946">
        <v>0</v>
      </c>
      <c r="D2946" t="s">
        <v>11</v>
      </c>
      <c r="E2946" t="s">
        <v>11</v>
      </c>
    </row>
    <row r="2947" spans="1:5" x14ac:dyDescent="0.2">
      <c r="A2947" t="s">
        <v>10</v>
      </c>
      <c r="B2947">
        <v>268.70100000000002</v>
      </c>
      <c r="C2947">
        <v>0</v>
      </c>
      <c r="D2947" t="s">
        <v>11</v>
      </c>
      <c r="E2947" t="s">
        <v>11</v>
      </c>
    </row>
    <row r="2948" spans="1:5" x14ac:dyDescent="0.2">
      <c r="A2948" t="s">
        <v>10</v>
      </c>
      <c r="B2948">
        <v>278.70100000000002</v>
      </c>
      <c r="C2948">
        <v>0</v>
      </c>
      <c r="D2948" t="s">
        <v>11</v>
      </c>
      <c r="E2948" t="s">
        <v>11</v>
      </c>
    </row>
    <row r="2949" spans="1:5" x14ac:dyDescent="0.2">
      <c r="A2949" t="s">
        <v>10</v>
      </c>
      <c r="B2949">
        <v>288.70100000000002</v>
      </c>
      <c r="C2949">
        <v>0</v>
      </c>
      <c r="D2949" t="s">
        <v>11</v>
      </c>
      <c r="E2949" t="s">
        <v>11</v>
      </c>
    </row>
    <row r="2950" spans="1:5" x14ac:dyDescent="0.2">
      <c r="A2950" t="s">
        <v>10</v>
      </c>
      <c r="B2950">
        <v>298.70100000000002</v>
      </c>
      <c r="C2950">
        <v>0</v>
      </c>
      <c r="D2950" t="s">
        <v>11</v>
      </c>
      <c r="E2950" t="s">
        <v>11</v>
      </c>
    </row>
    <row r="2951" spans="1:5" x14ac:dyDescent="0.2">
      <c r="A2951" t="s">
        <v>12</v>
      </c>
      <c r="B2951">
        <v>7.2063300000000003</v>
      </c>
      <c r="C2951">
        <v>0</v>
      </c>
      <c r="D2951" t="s">
        <v>11</v>
      </c>
      <c r="E2951" t="s">
        <v>11</v>
      </c>
    </row>
    <row r="2952" spans="1:5" x14ac:dyDescent="0.2">
      <c r="A2952" t="s">
        <v>12</v>
      </c>
      <c r="B2952">
        <v>17.206299999999999</v>
      </c>
      <c r="C2952">
        <v>0</v>
      </c>
      <c r="D2952" t="s">
        <v>11</v>
      </c>
      <c r="E2952" t="s">
        <v>11</v>
      </c>
    </row>
    <row r="2953" spans="1:5" x14ac:dyDescent="0.2">
      <c r="A2953" t="s">
        <v>12</v>
      </c>
      <c r="B2953">
        <v>27.206299999999999</v>
      </c>
      <c r="C2953">
        <v>0</v>
      </c>
      <c r="D2953" t="s">
        <v>11</v>
      </c>
      <c r="E2953" t="s">
        <v>11</v>
      </c>
    </row>
    <row r="2954" spans="1:5" x14ac:dyDescent="0.2">
      <c r="A2954" t="s">
        <v>12</v>
      </c>
      <c r="B2954">
        <v>37.206299999999999</v>
      </c>
      <c r="C2954">
        <v>0</v>
      </c>
      <c r="D2954" t="s">
        <v>11</v>
      </c>
      <c r="E2954" t="s">
        <v>11</v>
      </c>
    </row>
    <row r="2955" spans="1:5" x14ac:dyDescent="0.2">
      <c r="A2955" t="s">
        <v>12</v>
      </c>
      <c r="B2955">
        <v>47.206299999999999</v>
      </c>
      <c r="C2955">
        <v>0</v>
      </c>
      <c r="D2955" t="s">
        <v>11</v>
      </c>
      <c r="E2955" t="s">
        <v>11</v>
      </c>
    </row>
    <row r="2956" spans="1:5" x14ac:dyDescent="0.2">
      <c r="A2956" t="s">
        <v>12</v>
      </c>
      <c r="B2956">
        <v>57.206299999999999</v>
      </c>
      <c r="C2956">
        <v>0</v>
      </c>
      <c r="D2956" t="s">
        <v>11</v>
      </c>
      <c r="E2956" t="s">
        <v>11</v>
      </c>
    </row>
    <row r="2957" spans="1:5" x14ac:dyDescent="0.2">
      <c r="A2957" t="s">
        <v>12</v>
      </c>
      <c r="B2957">
        <v>67.206299999999999</v>
      </c>
      <c r="C2957">
        <v>0</v>
      </c>
      <c r="D2957" t="s">
        <v>11</v>
      </c>
      <c r="E2957" t="s">
        <v>11</v>
      </c>
    </row>
    <row r="2958" spans="1:5" x14ac:dyDescent="0.2">
      <c r="A2958" t="s">
        <v>12</v>
      </c>
      <c r="B2958">
        <v>77.206299999999999</v>
      </c>
      <c r="C2958">
        <v>0</v>
      </c>
      <c r="D2958" t="s">
        <v>11</v>
      </c>
      <c r="E2958" t="s">
        <v>11</v>
      </c>
    </row>
    <row r="2959" spans="1:5" x14ac:dyDescent="0.2">
      <c r="A2959" t="s">
        <v>12</v>
      </c>
      <c r="B2959">
        <v>87.206299999999999</v>
      </c>
      <c r="C2959">
        <v>0</v>
      </c>
      <c r="D2959" t="s">
        <v>11</v>
      </c>
      <c r="E2959" t="s">
        <v>11</v>
      </c>
    </row>
    <row r="2960" spans="1:5" x14ac:dyDescent="0.2">
      <c r="A2960" t="s">
        <v>12</v>
      </c>
      <c r="B2960">
        <v>97.206299999999999</v>
      </c>
      <c r="C2960">
        <v>0</v>
      </c>
      <c r="D2960" t="s">
        <v>11</v>
      </c>
      <c r="E2960" t="s">
        <v>11</v>
      </c>
    </row>
    <row r="2961" spans="1:5" x14ac:dyDescent="0.2">
      <c r="A2961" t="s">
        <v>12</v>
      </c>
      <c r="B2961">
        <v>107.206</v>
      </c>
      <c r="C2961">
        <v>0</v>
      </c>
      <c r="D2961" t="s">
        <v>11</v>
      </c>
      <c r="E2961" t="s">
        <v>11</v>
      </c>
    </row>
    <row r="2962" spans="1:5" x14ac:dyDescent="0.2">
      <c r="A2962" t="s">
        <v>12</v>
      </c>
      <c r="B2962">
        <v>117.206</v>
      </c>
      <c r="C2962">
        <v>0</v>
      </c>
      <c r="D2962" t="s">
        <v>11</v>
      </c>
      <c r="E2962" t="s">
        <v>11</v>
      </c>
    </row>
    <row r="2963" spans="1:5" x14ac:dyDescent="0.2">
      <c r="A2963" t="s">
        <v>12</v>
      </c>
      <c r="B2963">
        <v>127.206</v>
      </c>
      <c r="C2963">
        <v>141</v>
      </c>
      <c r="D2963" t="s">
        <v>2218</v>
      </c>
      <c r="E2963" t="s">
        <v>2219</v>
      </c>
    </row>
    <row r="2964" spans="1:5" x14ac:dyDescent="0.2">
      <c r="A2964" t="s">
        <v>12</v>
      </c>
      <c r="B2964">
        <v>137.20599999999999</v>
      </c>
      <c r="C2964">
        <v>131</v>
      </c>
      <c r="D2964" t="s">
        <v>163</v>
      </c>
      <c r="E2964" t="s">
        <v>164</v>
      </c>
    </row>
    <row r="2965" spans="1:5" x14ac:dyDescent="0.2">
      <c r="A2965" t="s">
        <v>12</v>
      </c>
      <c r="B2965">
        <v>147.20599999999999</v>
      </c>
      <c r="C2965">
        <v>244</v>
      </c>
      <c r="D2965" t="s">
        <v>2220</v>
      </c>
      <c r="E2965" t="s">
        <v>2221</v>
      </c>
    </row>
    <row r="2966" spans="1:5" x14ac:dyDescent="0.2">
      <c r="A2966" t="s">
        <v>12</v>
      </c>
      <c r="B2966">
        <v>157.20599999999999</v>
      </c>
      <c r="C2966">
        <v>228</v>
      </c>
      <c r="D2966" t="s">
        <v>2222</v>
      </c>
      <c r="E2966" t="s">
        <v>2223</v>
      </c>
    </row>
    <row r="2967" spans="1:5" x14ac:dyDescent="0.2">
      <c r="A2967" t="s">
        <v>12</v>
      </c>
      <c r="B2967">
        <v>167.20599999999999</v>
      </c>
      <c r="C2967">
        <v>301</v>
      </c>
      <c r="D2967" t="s">
        <v>2224</v>
      </c>
      <c r="E2967" t="s">
        <v>2225</v>
      </c>
    </row>
    <row r="2968" spans="1:5" x14ac:dyDescent="0.2">
      <c r="A2968" t="s">
        <v>12</v>
      </c>
      <c r="B2968">
        <v>177.20599999999999</v>
      </c>
      <c r="C2968">
        <v>385</v>
      </c>
      <c r="D2968" t="s">
        <v>2226</v>
      </c>
      <c r="E2968" t="s">
        <v>2227</v>
      </c>
    </row>
    <row r="2969" spans="1:5" x14ac:dyDescent="0.2">
      <c r="A2969" t="s">
        <v>12</v>
      </c>
      <c r="B2969">
        <v>187.20599999999999</v>
      </c>
      <c r="C2969">
        <v>365</v>
      </c>
      <c r="D2969" t="s">
        <v>2228</v>
      </c>
      <c r="E2969" t="s">
        <v>2229</v>
      </c>
    </row>
    <row r="2970" spans="1:5" x14ac:dyDescent="0.2">
      <c r="A2970" t="s">
        <v>12</v>
      </c>
      <c r="B2970">
        <v>197.20599999999999</v>
      </c>
      <c r="C2970">
        <v>346</v>
      </c>
      <c r="D2970" t="s">
        <v>2230</v>
      </c>
      <c r="E2970" t="s">
        <v>2231</v>
      </c>
    </row>
    <row r="2971" spans="1:5" x14ac:dyDescent="0.2">
      <c r="A2971" t="s">
        <v>12</v>
      </c>
      <c r="B2971">
        <v>207.20599999999999</v>
      </c>
      <c r="C2971">
        <v>330</v>
      </c>
      <c r="D2971" t="s">
        <v>2232</v>
      </c>
      <c r="E2971" t="s">
        <v>2233</v>
      </c>
    </row>
    <row r="2972" spans="1:5" x14ac:dyDescent="0.2">
      <c r="A2972" t="s">
        <v>12</v>
      </c>
      <c r="B2972">
        <v>217.20599999999999</v>
      </c>
      <c r="C2972">
        <v>464</v>
      </c>
      <c r="D2972" t="s">
        <v>2234</v>
      </c>
      <c r="E2972" t="s">
        <v>2235</v>
      </c>
    </row>
    <row r="2973" spans="1:5" x14ac:dyDescent="0.2">
      <c r="A2973" t="s">
        <v>12</v>
      </c>
      <c r="B2973">
        <v>227.20599999999999</v>
      </c>
      <c r="C2973">
        <v>443</v>
      </c>
      <c r="D2973" t="s">
        <v>2236</v>
      </c>
      <c r="E2973" t="s">
        <v>2237</v>
      </c>
    </row>
    <row r="2974" spans="1:5" x14ac:dyDescent="0.2">
      <c r="A2974" t="s">
        <v>12</v>
      </c>
      <c r="B2974">
        <v>237.20599999999999</v>
      </c>
      <c r="C2974">
        <v>500</v>
      </c>
      <c r="D2974" t="s">
        <v>2238</v>
      </c>
      <c r="E2974" t="s">
        <v>2239</v>
      </c>
    </row>
    <row r="2975" spans="1:5" x14ac:dyDescent="0.2">
      <c r="A2975" t="s">
        <v>12</v>
      </c>
      <c r="B2975">
        <v>247.20599999999999</v>
      </c>
      <c r="C2975">
        <v>538</v>
      </c>
      <c r="D2975" t="s">
        <v>2240</v>
      </c>
      <c r="E2975" t="s">
        <v>2241</v>
      </c>
    </row>
    <row r="2976" spans="1:5" x14ac:dyDescent="0.2">
      <c r="A2976" t="s">
        <v>12</v>
      </c>
      <c r="B2976">
        <v>257.20600000000002</v>
      </c>
      <c r="C2976">
        <v>531</v>
      </c>
      <c r="D2976" t="s">
        <v>2242</v>
      </c>
      <c r="E2976" t="s">
        <v>2243</v>
      </c>
    </row>
    <row r="2977" spans="1:5" x14ac:dyDescent="0.2">
      <c r="A2977" t="s">
        <v>12</v>
      </c>
      <c r="B2977">
        <v>267.20600000000002</v>
      </c>
      <c r="C2977">
        <v>579</v>
      </c>
      <c r="D2977" t="s">
        <v>2244</v>
      </c>
      <c r="E2977" t="s">
        <v>2245</v>
      </c>
    </row>
    <row r="2978" spans="1:5" x14ac:dyDescent="0.2">
      <c r="A2978" t="s">
        <v>12</v>
      </c>
      <c r="B2978">
        <v>277.20600000000002</v>
      </c>
      <c r="C2978">
        <v>571</v>
      </c>
      <c r="D2978" t="s">
        <v>2246</v>
      </c>
      <c r="E2978" t="s">
        <v>2247</v>
      </c>
    </row>
    <row r="2979" spans="1:5" x14ac:dyDescent="0.2">
      <c r="A2979" t="s">
        <v>12</v>
      </c>
      <c r="B2979">
        <v>287.20600000000002</v>
      </c>
      <c r="C2979">
        <v>551</v>
      </c>
      <c r="D2979" t="s">
        <v>2248</v>
      </c>
      <c r="E2979" t="s">
        <v>2249</v>
      </c>
    </row>
    <row r="2980" spans="1:5" x14ac:dyDescent="0.2">
      <c r="A2980" t="s">
        <v>12</v>
      </c>
      <c r="B2980">
        <v>297.20600000000002</v>
      </c>
      <c r="C2980">
        <v>641</v>
      </c>
      <c r="D2980" t="s">
        <v>2250</v>
      </c>
      <c r="E2980" t="s">
        <v>2251</v>
      </c>
    </row>
    <row r="2981" spans="1:5" x14ac:dyDescent="0.2">
      <c r="A2981" t="s">
        <v>51</v>
      </c>
      <c r="B2981">
        <v>6.3992100000000001</v>
      </c>
      <c r="C2981">
        <v>0</v>
      </c>
      <c r="D2981" t="s">
        <v>11</v>
      </c>
      <c r="E2981" t="s">
        <v>11</v>
      </c>
    </row>
    <row r="2982" spans="1:5" x14ac:dyDescent="0.2">
      <c r="A2982" t="s">
        <v>51</v>
      </c>
      <c r="B2982">
        <v>16.3992</v>
      </c>
      <c r="C2982">
        <v>0</v>
      </c>
      <c r="D2982" t="s">
        <v>11</v>
      </c>
      <c r="E2982" t="s">
        <v>11</v>
      </c>
    </row>
    <row r="2983" spans="1:5" x14ac:dyDescent="0.2">
      <c r="A2983" t="s">
        <v>51</v>
      </c>
      <c r="B2983">
        <v>26.3992</v>
      </c>
      <c r="C2983">
        <v>0</v>
      </c>
      <c r="D2983" t="s">
        <v>11</v>
      </c>
      <c r="E2983" t="s">
        <v>11</v>
      </c>
    </row>
    <row r="2984" spans="1:5" x14ac:dyDescent="0.2">
      <c r="A2984" t="s">
        <v>51</v>
      </c>
      <c r="B2984">
        <v>36.3992</v>
      </c>
      <c r="C2984">
        <v>0</v>
      </c>
      <c r="D2984" t="s">
        <v>11</v>
      </c>
      <c r="E2984" t="s">
        <v>11</v>
      </c>
    </row>
    <row r="2985" spans="1:5" x14ac:dyDescent="0.2">
      <c r="A2985" t="s">
        <v>51</v>
      </c>
      <c r="B2985">
        <v>46.3992</v>
      </c>
      <c r="C2985">
        <v>0</v>
      </c>
      <c r="D2985" t="s">
        <v>11</v>
      </c>
      <c r="E2985" t="s">
        <v>11</v>
      </c>
    </row>
    <row r="2986" spans="1:5" x14ac:dyDescent="0.2">
      <c r="A2986" t="s">
        <v>51</v>
      </c>
      <c r="B2986">
        <v>56.3992</v>
      </c>
      <c r="C2986">
        <v>0</v>
      </c>
      <c r="D2986" t="s">
        <v>11</v>
      </c>
      <c r="E2986" t="s">
        <v>11</v>
      </c>
    </row>
    <row r="2987" spans="1:5" x14ac:dyDescent="0.2">
      <c r="A2987" t="s">
        <v>51</v>
      </c>
      <c r="B2987">
        <v>66.399199999999993</v>
      </c>
      <c r="C2987">
        <v>0</v>
      </c>
      <c r="D2987" t="s">
        <v>11</v>
      </c>
      <c r="E2987" t="s">
        <v>11</v>
      </c>
    </row>
    <row r="2988" spans="1:5" x14ac:dyDescent="0.2">
      <c r="A2988" t="s">
        <v>51</v>
      </c>
      <c r="B2988">
        <v>76.399199999999993</v>
      </c>
      <c r="C2988">
        <v>0</v>
      </c>
      <c r="D2988" t="s">
        <v>11</v>
      </c>
      <c r="E2988" t="s">
        <v>11</v>
      </c>
    </row>
    <row r="2989" spans="1:5" x14ac:dyDescent="0.2">
      <c r="A2989" t="s">
        <v>51</v>
      </c>
      <c r="B2989">
        <v>86.399199999999993</v>
      </c>
      <c r="C2989">
        <v>0</v>
      </c>
      <c r="D2989" t="s">
        <v>11</v>
      </c>
      <c r="E2989" t="s">
        <v>11</v>
      </c>
    </row>
    <row r="2990" spans="1:5" x14ac:dyDescent="0.2">
      <c r="A2990" t="s">
        <v>51</v>
      </c>
      <c r="B2990">
        <v>96.399199999999993</v>
      </c>
      <c r="C2990">
        <v>0</v>
      </c>
      <c r="D2990" t="s">
        <v>11</v>
      </c>
      <c r="E2990" t="s">
        <v>11</v>
      </c>
    </row>
    <row r="2991" spans="1:5" x14ac:dyDescent="0.2">
      <c r="A2991" t="s">
        <v>51</v>
      </c>
      <c r="B2991">
        <v>106.399</v>
      </c>
      <c r="C2991">
        <v>0</v>
      </c>
      <c r="D2991" t="s">
        <v>11</v>
      </c>
      <c r="E2991" t="s">
        <v>11</v>
      </c>
    </row>
    <row r="2992" spans="1:5" x14ac:dyDescent="0.2">
      <c r="A2992" t="s">
        <v>51</v>
      </c>
      <c r="B2992">
        <v>116.399</v>
      </c>
      <c r="C2992">
        <v>0</v>
      </c>
      <c r="D2992" t="s">
        <v>11</v>
      </c>
      <c r="E2992" t="s">
        <v>11</v>
      </c>
    </row>
    <row r="2993" spans="1:5" x14ac:dyDescent="0.2">
      <c r="A2993" t="s">
        <v>51</v>
      </c>
      <c r="B2993">
        <v>126.399</v>
      </c>
      <c r="C2993">
        <v>0</v>
      </c>
      <c r="D2993" t="s">
        <v>11</v>
      </c>
      <c r="E2993" t="s">
        <v>11</v>
      </c>
    </row>
    <row r="2994" spans="1:5" x14ac:dyDescent="0.2">
      <c r="A2994" t="s">
        <v>51</v>
      </c>
      <c r="B2994">
        <v>136.399</v>
      </c>
      <c r="C2994">
        <v>131</v>
      </c>
      <c r="D2994" t="s">
        <v>2252</v>
      </c>
      <c r="E2994" t="s">
        <v>682</v>
      </c>
    </row>
    <row r="2995" spans="1:5" x14ac:dyDescent="0.2">
      <c r="A2995" t="s">
        <v>51</v>
      </c>
      <c r="B2995">
        <v>146.399</v>
      </c>
      <c r="C2995">
        <v>122</v>
      </c>
      <c r="D2995" t="s">
        <v>2253</v>
      </c>
      <c r="E2995" t="s">
        <v>2254</v>
      </c>
    </row>
    <row r="2996" spans="1:5" x14ac:dyDescent="0.2">
      <c r="A2996" t="s">
        <v>51</v>
      </c>
      <c r="B2996">
        <v>156.399</v>
      </c>
      <c r="C2996">
        <v>184</v>
      </c>
      <c r="D2996" t="s">
        <v>2255</v>
      </c>
      <c r="E2996" t="s">
        <v>2256</v>
      </c>
    </row>
    <row r="2997" spans="1:5" x14ac:dyDescent="0.2">
      <c r="A2997" t="s">
        <v>51</v>
      </c>
      <c r="B2997">
        <v>166.399</v>
      </c>
      <c r="C2997">
        <v>216</v>
      </c>
      <c r="D2997" t="s">
        <v>2257</v>
      </c>
      <c r="E2997" t="s">
        <v>2258</v>
      </c>
    </row>
    <row r="2998" spans="1:5" x14ac:dyDescent="0.2">
      <c r="A2998" t="s">
        <v>51</v>
      </c>
      <c r="B2998">
        <v>176.399</v>
      </c>
      <c r="C2998">
        <v>285</v>
      </c>
      <c r="D2998" t="s">
        <v>2259</v>
      </c>
      <c r="E2998" t="s">
        <v>2260</v>
      </c>
    </row>
    <row r="2999" spans="1:5" x14ac:dyDescent="0.2">
      <c r="A2999" t="s">
        <v>51</v>
      </c>
      <c r="B2999">
        <v>186.399</v>
      </c>
      <c r="C2999">
        <v>366</v>
      </c>
      <c r="D2999" t="s">
        <v>2261</v>
      </c>
      <c r="E2999" t="s">
        <v>2262</v>
      </c>
    </row>
    <row r="3000" spans="1:5" x14ac:dyDescent="0.2">
      <c r="A3000" t="s">
        <v>51</v>
      </c>
      <c r="B3000">
        <v>196.399</v>
      </c>
      <c r="C3000">
        <v>348</v>
      </c>
      <c r="D3000" t="s">
        <v>2263</v>
      </c>
      <c r="E3000" t="s">
        <v>2264</v>
      </c>
    </row>
    <row r="3001" spans="1:5" x14ac:dyDescent="0.2">
      <c r="A3001" t="s">
        <v>51</v>
      </c>
      <c r="B3001">
        <v>206.399</v>
      </c>
      <c r="C3001">
        <v>331</v>
      </c>
      <c r="D3001" t="s">
        <v>2265</v>
      </c>
      <c r="E3001" t="s">
        <v>2266</v>
      </c>
    </row>
    <row r="3002" spans="1:5" x14ac:dyDescent="0.2">
      <c r="A3002" t="s">
        <v>51</v>
      </c>
      <c r="B3002">
        <v>216.399</v>
      </c>
      <c r="C3002">
        <v>316</v>
      </c>
      <c r="D3002" t="s">
        <v>2267</v>
      </c>
      <c r="E3002" t="s">
        <v>2268</v>
      </c>
    </row>
    <row r="3003" spans="1:5" x14ac:dyDescent="0.2">
      <c r="A3003" t="s">
        <v>51</v>
      </c>
      <c r="B3003">
        <v>226.399</v>
      </c>
      <c r="C3003">
        <v>349</v>
      </c>
      <c r="D3003" t="s">
        <v>2269</v>
      </c>
      <c r="E3003" t="s">
        <v>2270</v>
      </c>
    </row>
    <row r="3004" spans="1:5" x14ac:dyDescent="0.2">
      <c r="A3004" t="s">
        <v>51</v>
      </c>
      <c r="B3004">
        <v>236.399</v>
      </c>
      <c r="C3004">
        <v>426</v>
      </c>
      <c r="D3004" t="s">
        <v>2271</v>
      </c>
      <c r="E3004" t="s">
        <v>2272</v>
      </c>
    </row>
    <row r="3005" spans="1:5" x14ac:dyDescent="0.2">
      <c r="A3005" t="s">
        <v>51</v>
      </c>
      <c r="B3005">
        <v>246.399</v>
      </c>
      <c r="C3005">
        <v>423</v>
      </c>
      <c r="D3005" t="s">
        <v>2273</v>
      </c>
      <c r="E3005" t="s">
        <v>2274</v>
      </c>
    </row>
    <row r="3006" spans="1:5" x14ac:dyDescent="0.2">
      <c r="A3006" t="s">
        <v>51</v>
      </c>
      <c r="B3006">
        <v>256.399</v>
      </c>
      <c r="C3006">
        <v>519</v>
      </c>
      <c r="D3006" t="s">
        <v>2275</v>
      </c>
      <c r="E3006" t="s">
        <v>2276</v>
      </c>
    </row>
    <row r="3007" spans="1:5" x14ac:dyDescent="0.2">
      <c r="A3007" t="s">
        <v>51</v>
      </c>
      <c r="B3007">
        <v>266.399</v>
      </c>
      <c r="C3007">
        <v>500</v>
      </c>
      <c r="D3007" t="s">
        <v>2277</v>
      </c>
      <c r="E3007" t="s">
        <v>2278</v>
      </c>
    </row>
    <row r="3008" spans="1:5" x14ac:dyDescent="0.2">
      <c r="A3008" t="s">
        <v>51</v>
      </c>
      <c r="B3008">
        <v>276.399</v>
      </c>
      <c r="C3008">
        <v>494</v>
      </c>
      <c r="D3008" t="s">
        <v>2279</v>
      </c>
      <c r="E3008" t="s">
        <v>2280</v>
      </c>
    </row>
    <row r="3009" spans="1:5" x14ac:dyDescent="0.2">
      <c r="A3009" t="s">
        <v>51</v>
      </c>
      <c r="B3009">
        <v>286.399</v>
      </c>
      <c r="C3009">
        <v>553</v>
      </c>
      <c r="D3009" t="s">
        <v>2281</v>
      </c>
      <c r="E3009" t="s">
        <v>2282</v>
      </c>
    </row>
    <row r="3010" spans="1:5" x14ac:dyDescent="0.2">
      <c r="A3010" t="s">
        <v>51</v>
      </c>
      <c r="B3010">
        <v>296.399</v>
      </c>
      <c r="C3010">
        <v>534</v>
      </c>
      <c r="D3010" t="s">
        <v>1891</v>
      </c>
      <c r="E3010" t="s">
        <v>2283</v>
      </c>
    </row>
    <row r="3011" spans="1:5" x14ac:dyDescent="0.2">
      <c r="A3011" t="s">
        <v>90</v>
      </c>
      <c r="B3011">
        <v>5.8201999999999998</v>
      </c>
      <c r="C3011">
        <v>0</v>
      </c>
      <c r="D3011" t="s">
        <v>11</v>
      </c>
      <c r="E3011" t="s">
        <v>11</v>
      </c>
    </row>
    <row r="3012" spans="1:5" x14ac:dyDescent="0.2">
      <c r="A3012" t="s">
        <v>90</v>
      </c>
      <c r="B3012">
        <v>15.8202</v>
      </c>
      <c r="C3012">
        <v>0</v>
      </c>
      <c r="D3012" t="s">
        <v>11</v>
      </c>
      <c r="E3012" t="s">
        <v>11</v>
      </c>
    </row>
    <row r="3013" spans="1:5" x14ac:dyDescent="0.2">
      <c r="A3013" t="s">
        <v>90</v>
      </c>
      <c r="B3013">
        <v>25.8202</v>
      </c>
      <c r="C3013">
        <v>0</v>
      </c>
      <c r="D3013" t="s">
        <v>11</v>
      </c>
      <c r="E3013" t="s">
        <v>11</v>
      </c>
    </row>
    <row r="3014" spans="1:5" x14ac:dyDescent="0.2">
      <c r="A3014" t="s">
        <v>90</v>
      </c>
      <c r="B3014">
        <v>35.8202</v>
      </c>
      <c r="C3014">
        <v>0</v>
      </c>
      <c r="D3014" t="s">
        <v>11</v>
      </c>
      <c r="E3014" t="s">
        <v>11</v>
      </c>
    </row>
    <row r="3015" spans="1:5" x14ac:dyDescent="0.2">
      <c r="A3015" t="s">
        <v>90</v>
      </c>
      <c r="B3015">
        <v>45.8202</v>
      </c>
      <c r="C3015">
        <v>0</v>
      </c>
      <c r="D3015" t="s">
        <v>11</v>
      </c>
      <c r="E3015" t="s">
        <v>11</v>
      </c>
    </row>
    <row r="3016" spans="1:5" x14ac:dyDescent="0.2">
      <c r="A3016" t="s">
        <v>90</v>
      </c>
      <c r="B3016">
        <v>55.8202</v>
      </c>
      <c r="C3016">
        <v>0</v>
      </c>
      <c r="D3016" t="s">
        <v>11</v>
      </c>
      <c r="E3016" t="s">
        <v>11</v>
      </c>
    </row>
    <row r="3017" spans="1:5" x14ac:dyDescent="0.2">
      <c r="A3017" t="s">
        <v>90</v>
      </c>
      <c r="B3017">
        <v>65.8202</v>
      </c>
      <c r="C3017">
        <v>0</v>
      </c>
      <c r="D3017" t="s">
        <v>11</v>
      </c>
      <c r="E3017" t="s">
        <v>11</v>
      </c>
    </row>
    <row r="3018" spans="1:5" x14ac:dyDescent="0.2">
      <c r="A3018" t="s">
        <v>90</v>
      </c>
      <c r="B3018">
        <v>75.8202</v>
      </c>
      <c r="C3018">
        <v>0</v>
      </c>
      <c r="D3018" t="s">
        <v>11</v>
      </c>
      <c r="E3018" t="s">
        <v>11</v>
      </c>
    </row>
    <row r="3019" spans="1:5" x14ac:dyDescent="0.2">
      <c r="A3019" t="s">
        <v>90</v>
      </c>
      <c r="B3019">
        <v>85.8202</v>
      </c>
      <c r="C3019">
        <v>0</v>
      </c>
      <c r="D3019" t="s">
        <v>11</v>
      </c>
      <c r="E3019" t="s">
        <v>11</v>
      </c>
    </row>
    <row r="3020" spans="1:5" x14ac:dyDescent="0.2">
      <c r="A3020" t="s">
        <v>90</v>
      </c>
      <c r="B3020">
        <v>95.8202</v>
      </c>
      <c r="C3020">
        <v>0</v>
      </c>
      <c r="D3020" t="s">
        <v>11</v>
      </c>
      <c r="E3020" t="s">
        <v>11</v>
      </c>
    </row>
    <row r="3021" spans="1:5" x14ac:dyDescent="0.2">
      <c r="A3021" t="s">
        <v>90</v>
      </c>
      <c r="B3021">
        <v>105.82</v>
      </c>
      <c r="C3021">
        <v>0</v>
      </c>
      <c r="D3021" t="s">
        <v>11</v>
      </c>
      <c r="E3021" t="s">
        <v>11</v>
      </c>
    </row>
    <row r="3022" spans="1:5" x14ac:dyDescent="0.2">
      <c r="A3022" t="s">
        <v>90</v>
      </c>
      <c r="B3022">
        <v>115.82</v>
      </c>
      <c r="C3022">
        <v>0</v>
      </c>
      <c r="D3022" t="s">
        <v>11</v>
      </c>
      <c r="E3022" t="s">
        <v>11</v>
      </c>
    </row>
    <row r="3023" spans="1:5" x14ac:dyDescent="0.2">
      <c r="A3023" t="s">
        <v>90</v>
      </c>
      <c r="B3023">
        <v>125.82</v>
      </c>
      <c r="C3023">
        <v>0</v>
      </c>
      <c r="D3023" t="s">
        <v>11</v>
      </c>
      <c r="E3023" t="s">
        <v>11</v>
      </c>
    </row>
    <row r="3024" spans="1:5" x14ac:dyDescent="0.2">
      <c r="A3024" t="s">
        <v>90</v>
      </c>
      <c r="B3024">
        <v>135.82</v>
      </c>
      <c r="C3024">
        <v>0</v>
      </c>
      <c r="D3024" t="s">
        <v>11</v>
      </c>
      <c r="E3024" t="s">
        <v>11</v>
      </c>
    </row>
    <row r="3025" spans="1:5" x14ac:dyDescent="0.2">
      <c r="A3025" t="s">
        <v>90</v>
      </c>
      <c r="B3025">
        <v>145.82</v>
      </c>
      <c r="C3025">
        <v>0</v>
      </c>
      <c r="D3025" t="s">
        <v>2284</v>
      </c>
      <c r="E3025" t="s">
        <v>2285</v>
      </c>
    </row>
    <row r="3026" spans="1:5" x14ac:dyDescent="0.2">
      <c r="A3026" t="s">
        <v>90</v>
      </c>
      <c r="B3026">
        <v>155.82</v>
      </c>
      <c r="C3026">
        <v>115</v>
      </c>
      <c r="D3026" t="s">
        <v>2286</v>
      </c>
      <c r="E3026" t="s">
        <v>2287</v>
      </c>
    </row>
    <row r="3027" spans="1:5" x14ac:dyDescent="0.2">
      <c r="A3027" t="s">
        <v>90</v>
      </c>
      <c r="B3027">
        <v>165.82</v>
      </c>
      <c r="C3027">
        <v>173</v>
      </c>
      <c r="D3027" t="s">
        <v>2288</v>
      </c>
      <c r="E3027" t="s">
        <v>2289</v>
      </c>
    </row>
    <row r="3028" spans="1:5" x14ac:dyDescent="0.2">
      <c r="A3028" t="s">
        <v>90</v>
      </c>
      <c r="B3028">
        <v>175.82</v>
      </c>
      <c r="C3028">
        <v>204</v>
      </c>
      <c r="D3028" t="s">
        <v>2290</v>
      </c>
      <c r="E3028" t="s">
        <v>2291</v>
      </c>
    </row>
    <row r="3029" spans="1:5" x14ac:dyDescent="0.2">
      <c r="A3029" t="s">
        <v>90</v>
      </c>
      <c r="B3029">
        <v>185.82</v>
      </c>
      <c r="C3029">
        <v>271</v>
      </c>
      <c r="D3029" t="s">
        <v>2292</v>
      </c>
      <c r="E3029" t="s">
        <v>2293</v>
      </c>
    </row>
    <row r="3030" spans="1:5" x14ac:dyDescent="0.2">
      <c r="A3030" t="s">
        <v>90</v>
      </c>
      <c r="B3030">
        <v>195.82</v>
      </c>
      <c r="C3030">
        <v>294</v>
      </c>
      <c r="D3030" t="s">
        <v>2294</v>
      </c>
      <c r="E3030" t="s">
        <v>2295</v>
      </c>
    </row>
    <row r="3031" spans="1:5" x14ac:dyDescent="0.2">
      <c r="A3031" t="s">
        <v>90</v>
      </c>
      <c r="B3031">
        <v>205.82</v>
      </c>
      <c r="C3031">
        <v>332</v>
      </c>
      <c r="D3031" t="s">
        <v>2296</v>
      </c>
      <c r="E3031" t="s">
        <v>2297</v>
      </c>
    </row>
    <row r="3032" spans="1:5" x14ac:dyDescent="0.2">
      <c r="A3032" t="s">
        <v>90</v>
      </c>
      <c r="B3032">
        <v>215.82</v>
      </c>
      <c r="C3032">
        <v>316</v>
      </c>
      <c r="D3032" t="s">
        <v>2298</v>
      </c>
      <c r="E3032" t="s">
        <v>2299</v>
      </c>
    </row>
    <row r="3033" spans="1:5" x14ac:dyDescent="0.2">
      <c r="A3033" t="s">
        <v>90</v>
      </c>
      <c r="B3033">
        <v>225.82</v>
      </c>
      <c r="C3033">
        <v>302</v>
      </c>
      <c r="D3033" t="s">
        <v>2300</v>
      </c>
      <c r="E3033" t="s">
        <v>2301</v>
      </c>
    </row>
    <row r="3034" spans="1:5" x14ac:dyDescent="0.2">
      <c r="A3034" t="s">
        <v>90</v>
      </c>
      <c r="B3034">
        <v>235.82</v>
      </c>
      <c r="C3034">
        <v>290</v>
      </c>
      <c r="D3034" t="s">
        <v>2302</v>
      </c>
      <c r="E3034" t="s">
        <v>2303</v>
      </c>
    </row>
    <row r="3035" spans="1:5" x14ac:dyDescent="0.2">
      <c r="A3035" t="s">
        <v>90</v>
      </c>
      <c r="B3035">
        <v>245.82</v>
      </c>
      <c r="C3035">
        <v>410</v>
      </c>
      <c r="D3035" t="s">
        <v>2304</v>
      </c>
      <c r="E3035" t="s">
        <v>2305</v>
      </c>
    </row>
    <row r="3036" spans="1:5" x14ac:dyDescent="0.2">
      <c r="A3036" t="s">
        <v>90</v>
      </c>
      <c r="B3036">
        <v>255.82</v>
      </c>
      <c r="C3036">
        <v>394</v>
      </c>
      <c r="D3036" t="s">
        <v>2306</v>
      </c>
      <c r="E3036" t="s">
        <v>2307</v>
      </c>
    </row>
    <row r="3037" spans="1:5" x14ac:dyDescent="0.2">
      <c r="A3037" t="s">
        <v>90</v>
      </c>
      <c r="B3037">
        <v>265.82</v>
      </c>
      <c r="C3037">
        <v>501</v>
      </c>
      <c r="D3037" t="s">
        <v>2308</v>
      </c>
      <c r="E3037" t="s">
        <v>2309</v>
      </c>
    </row>
    <row r="3038" spans="1:5" x14ac:dyDescent="0.2">
      <c r="A3038" t="s">
        <v>90</v>
      </c>
      <c r="B3038">
        <v>275.82</v>
      </c>
      <c r="C3038">
        <v>482</v>
      </c>
      <c r="D3038" t="s">
        <v>2310</v>
      </c>
      <c r="E3038" t="s">
        <v>2311</v>
      </c>
    </row>
    <row r="3039" spans="1:5" x14ac:dyDescent="0.2">
      <c r="A3039" t="s">
        <v>90</v>
      </c>
      <c r="B3039">
        <v>285.82</v>
      </c>
      <c r="C3039">
        <v>478</v>
      </c>
      <c r="D3039" t="s">
        <v>2312</v>
      </c>
      <c r="E3039" t="s">
        <v>2313</v>
      </c>
    </row>
    <row r="3040" spans="1:5" x14ac:dyDescent="0.2">
      <c r="A3040" t="s">
        <v>90</v>
      </c>
      <c r="B3040">
        <v>295.82</v>
      </c>
      <c r="C3040">
        <v>523</v>
      </c>
      <c r="D3040" t="s">
        <v>2314</v>
      </c>
      <c r="E3040" t="s">
        <v>2315</v>
      </c>
    </row>
    <row r="3041" spans="1:5" x14ac:dyDescent="0.2">
      <c r="A3041" t="s">
        <v>222</v>
      </c>
      <c r="B3041">
        <v>9.7861799999999999</v>
      </c>
      <c r="C3041">
        <v>0</v>
      </c>
      <c r="D3041" t="s">
        <v>11</v>
      </c>
      <c r="E3041" t="s">
        <v>11</v>
      </c>
    </row>
    <row r="3042" spans="1:5" x14ac:dyDescent="0.2">
      <c r="A3042" t="s">
        <v>222</v>
      </c>
      <c r="B3042">
        <v>19.786200000000001</v>
      </c>
      <c r="C3042">
        <v>363</v>
      </c>
      <c r="D3042" t="s">
        <v>1335</v>
      </c>
      <c r="E3042" t="s">
        <v>1336</v>
      </c>
    </row>
    <row r="3043" spans="1:5" x14ac:dyDescent="0.2">
      <c r="A3043" t="s">
        <v>222</v>
      </c>
      <c r="B3043">
        <v>29.786200000000001</v>
      </c>
      <c r="C3043">
        <v>966</v>
      </c>
      <c r="D3043" t="s">
        <v>1337</v>
      </c>
      <c r="E3043" t="s">
        <v>1338</v>
      </c>
    </row>
    <row r="3044" spans="1:5" x14ac:dyDescent="0.2">
      <c r="A3044" t="s">
        <v>222</v>
      </c>
      <c r="B3044">
        <v>39.786200000000001</v>
      </c>
      <c r="C3044">
        <v>995</v>
      </c>
      <c r="D3044" t="s">
        <v>1339</v>
      </c>
      <c r="E3044" t="s">
        <v>1340</v>
      </c>
    </row>
    <row r="3045" spans="1:5" x14ac:dyDescent="0.2">
      <c r="A3045" t="s">
        <v>222</v>
      </c>
      <c r="B3045">
        <v>49.786200000000001</v>
      </c>
      <c r="C3045">
        <v>1012</v>
      </c>
      <c r="D3045" t="s">
        <v>1341</v>
      </c>
      <c r="E3045" t="s">
        <v>1342</v>
      </c>
    </row>
    <row r="3046" spans="1:5" x14ac:dyDescent="0.2">
      <c r="A3046" t="s">
        <v>222</v>
      </c>
      <c r="B3046">
        <v>59.786200000000001</v>
      </c>
      <c r="C3046">
        <v>1023</v>
      </c>
      <c r="D3046" t="s">
        <v>1343</v>
      </c>
      <c r="E3046" t="s">
        <v>1344</v>
      </c>
    </row>
    <row r="3047" spans="1:5" x14ac:dyDescent="0.2">
      <c r="A3047" t="s">
        <v>222</v>
      </c>
      <c r="B3047">
        <v>69.786199999999994</v>
      </c>
      <c r="C3047">
        <v>1031</v>
      </c>
      <c r="D3047" t="s">
        <v>1345</v>
      </c>
      <c r="E3047" t="s">
        <v>1346</v>
      </c>
    </row>
    <row r="3048" spans="1:5" x14ac:dyDescent="0.2">
      <c r="A3048" t="s">
        <v>222</v>
      </c>
      <c r="B3048">
        <v>79.786199999999994</v>
      </c>
      <c r="C3048">
        <v>1082</v>
      </c>
      <c r="D3048" t="s">
        <v>1347</v>
      </c>
      <c r="E3048" t="s">
        <v>1348</v>
      </c>
    </row>
    <row r="3049" spans="1:5" x14ac:dyDescent="0.2">
      <c r="A3049" t="s">
        <v>222</v>
      </c>
      <c r="B3049">
        <v>89.786199999999994</v>
      </c>
      <c r="C3049">
        <v>1162</v>
      </c>
      <c r="D3049" t="s">
        <v>1349</v>
      </c>
      <c r="E3049" t="s">
        <v>1350</v>
      </c>
    </row>
    <row r="3050" spans="1:5" x14ac:dyDescent="0.2">
      <c r="A3050" t="s">
        <v>222</v>
      </c>
      <c r="B3050">
        <v>99.786199999999994</v>
      </c>
      <c r="C3050">
        <v>1154</v>
      </c>
      <c r="D3050" t="s">
        <v>1351</v>
      </c>
      <c r="E3050" t="s">
        <v>1352</v>
      </c>
    </row>
    <row r="3051" spans="1:5" x14ac:dyDescent="0.2">
      <c r="A3051" t="s">
        <v>222</v>
      </c>
      <c r="B3051">
        <v>109.786</v>
      </c>
      <c r="C3051">
        <v>1147</v>
      </c>
      <c r="D3051" t="s">
        <v>2316</v>
      </c>
      <c r="E3051" t="s">
        <v>2317</v>
      </c>
    </row>
    <row r="3052" spans="1:5" x14ac:dyDescent="0.2">
      <c r="A3052" t="s">
        <v>222</v>
      </c>
      <c r="B3052">
        <v>119.786</v>
      </c>
      <c r="C3052">
        <v>1142</v>
      </c>
      <c r="D3052" t="s">
        <v>2318</v>
      </c>
      <c r="E3052" t="s">
        <v>2319</v>
      </c>
    </row>
    <row r="3053" spans="1:5" x14ac:dyDescent="0.2">
      <c r="A3053" t="s">
        <v>222</v>
      </c>
      <c r="B3053">
        <v>129.786</v>
      </c>
      <c r="C3053">
        <v>1137</v>
      </c>
      <c r="D3053" t="s">
        <v>2320</v>
      </c>
      <c r="E3053" t="s">
        <v>2321</v>
      </c>
    </row>
    <row r="3054" spans="1:5" x14ac:dyDescent="0.2">
      <c r="A3054" t="s">
        <v>222</v>
      </c>
      <c r="B3054">
        <v>139.786</v>
      </c>
      <c r="C3054">
        <v>1158</v>
      </c>
      <c r="D3054" t="s">
        <v>2322</v>
      </c>
      <c r="E3054" t="s">
        <v>2323</v>
      </c>
    </row>
    <row r="3055" spans="1:5" x14ac:dyDescent="0.2">
      <c r="A3055" t="s">
        <v>222</v>
      </c>
      <c r="B3055">
        <v>149.786</v>
      </c>
      <c r="C3055">
        <v>1201</v>
      </c>
      <c r="D3055" t="s">
        <v>2324</v>
      </c>
      <c r="E3055" t="s">
        <v>2325</v>
      </c>
    </row>
    <row r="3056" spans="1:5" x14ac:dyDescent="0.2">
      <c r="A3056" t="s">
        <v>222</v>
      </c>
      <c r="B3056">
        <v>159.786</v>
      </c>
      <c r="C3056">
        <v>1194</v>
      </c>
      <c r="D3056" t="s">
        <v>2326</v>
      </c>
      <c r="E3056" t="s">
        <v>2327</v>
      </c>
    </row>
    <row r="3057" spans="1:5" x14ac:dyDescent="0.2">
      <c r="A3057" t="s">
        <v>222</v>
      </c>
      <c r="B3057">
        <v>169.786</v>
      </c>
      <c r="C3057">
        <v>1187</v>
      </c>
      <c r="D3057" t="s">
        <v>2328</v>
      </c>
      <c r="E3057" t="s">
        <v>2329</v>
      </c>
    </row>
    <row r="3058" spans="1:5" x14ac:dyDescent="0.2">
      <c r="A3058" t="s">
        <v>222</v>
      </c>
      <c r="B3058">
        <v>179.786</v>
      </c>
      <c r="C3058">
        <v>1181</v>
      </c>
      <c r="D3058" t="s">
        <v>2330</v>
      </c>
      <c r="E3058" t="s">
        <v>2331</v>
      </c>
    </row>
    <row r="3059" spans="1:5" x14ac:dyDescent="0.2">
      <c r="A3059" t="s">
        <v>222</v>
      </c>
      <c r="B3059">
        <v>189.786</v>
      </c>
      <c r="C3059">
        <v>1176</v>
      </c>
      <c r="D3059" t="s">
        <v>2332</v>
      </c>
      <c r="E3059" t="s">
        <v>2333</v>
      </c>
    </row>
    <row r="3060" spans="1:5" x14ac:dyDescent="0.2">
      <c r="A3060" t="s">
        <v>222</v>
      </c>
      <c r="B3060">
        <v>199.786</v>
      </c>
      <c r="C3060">
        <v>1189</v>
      </c>
      <c r="D3060" t="s">
        <v>2334</v>
      </c>
      <c r="E3060" t="s">
        <v>2335</v>
      </c>
    </row>
    <row r="3061" spans="1:5" x14ac:dyDescent="0.2">
      <c r="A3061" t="s">
        <v>222</v>
      </c>
      <c r="B3061">
        <v>209.786</v>
      </c>
      <c r="C3061">
        <v>1218</v>
      </c>
      <c r="D3061" t="s">
        <v>2336</v>
      </c>
      <c r="E3061" t="s">
        <v>2337</v>
      </c>
    </row>
    <row r="3062" spans="1:5" x14ac:dyDescent="0.2">
      <c r="A3062" t="s">
        <v>222</v>
      </c>
      <c r="B3062">
        <v>219.786</v>
      </c>
      <c r="C3062">
        <v>1212</v>
      </c>
      <c r="D3062" t="s">
        <v>2338</v>
      </c>
      <c r="E3062" t="s">
        <v>2339</v>
      </c>
    </row>
    <row r="3063" spans="1:5" x14ac:dyDescent="0.2">
      <c r="A3063" t="s">
        <v>222</v>
      </c>
      <c r="B3063">
        <v>229.786</v>
      </c>
      <c r="C3063">
        <v>1206</v>
      </c>
      <c r="D3063" t="s">
        <v>2340</v>
      </c>
      <c r="E3063" t="s">
        <v>2341</v>
      </c>
    </row>
    <row r="3064" spans="1:5" x14ac:dyDescent="0.2">
      <c r="A3064" t="s">
        <v>222</v>
      </c>
      <c r="B3064">
        <v>239.786</v>
      </c>
      <c r="C3064">
        <v>1201</v>
      </c>
      <c r="D3064" t="s">
        <v>2342</v>
      </c>
      <c r="E3064" t="s">
        <v>2343</v>
      </c>
    </row>
    <row r="3065" spans="1:5" x14ac:dyDescent="0.2">
      <c r="A3065" t="s">
        <v>222</v>
      </c>
      <c r="B3065">
        <v>249.786</v>
      </c>
      <c r="C3065">
        <v>1196</v>
      </c>
      <c r="D3065" t="s">
        <v>2344</v>
      </c>
      <c r="E3065" t="s">
        <v>2345</v>
      </c>
    </row>
    <row r="3066" spans="1:5" x14ac:dyDescent="0.2">
      <c r="A3066" t="s">
        <v>222</v>
      </c>
      <c r="B3066">
        <v>259.786</v>
      </c>
      <c r="C3066">
        <v>1233</v>
      </c>
      <c r="D3066" t="s">
        <v>2346</v>
      </c>
      <c r="E3066" t="s">
        <v>2347</v>
      </c>
    </row>
    <row r="3067" spans="1:5" x14ac:dyDescent="0.2">
      <c r="A3067" t="s">
        <v>222</v>
      </c>
      <c r="B3067">
        <v>269.786</v>
      </c>
      <c r="C3067">
        <v>1227</v>
      </c>
      <c r="D3067" t="s">
        <v>2348</v>
      </c>
      <c r="E3067" t="s">
        <v>2349</v>
      </c>
    </row>
    <row r="3068" spans="1:5" x14ac:dyDescent="0.2">
      <c r="A3068" t="s">
        <v>222</v>
      </c>
      <c r="B3068">
        <v>279.786</v>
      </c>
      <c r="C3068">
        <v>1222</v>
      </c>
      <c r="D3068" t="s">
        <v>2350</v>
      </c>
      <c r="E3068" t="s">
        <v>2351</v>
      </c>
    </row>
    <row r="3069" spans="1:5" x14ac:dyDescent="0.2">
      <c r="A3069" t="s">
        <v>222</v>
      </c>
      <c r="B3069">
        <v>289.786</v>
      </c>
      <c r="C3069">
        <v>1217</v>
      </c>
      <c r="D3069" t="s">
        <v>2352</v>
      </c>
      <c r="E3069" t="s">
        <v>2353</v>
      </c>
    </row>
    <row r="3070" spans="1:5" x14ac:dyDescent="0.2">
      <c r="A3070" t="s">
        <v>222</v>
      </c>
      <c r="B3070">
        <v>299.786</v>
      </c>
      <c r="C3070">
        <v>1212</v>
      </c>
      <c r="D3070" t="s">
        <v>2354</v>
      </c>
      <c r="E3070" t="s">
        <v>2355</v>
      </c>
    </row>
    <row r="3071" spans="1:5" x14ac:dyDescent="0.2">
      <c r="A3071" t="s">
        <v>281</v>
      </c>
      <c r="B3071">
        <v>4.7360800000000003</v>
      </c>
      <c r="C3071">
        <v>0</v>
      </c>
      <c r="D3071" t="s">
        <v>11</v>
      </c>
      <c r="E3071" t="s">
        <v>11</v>
      </c>
    </row>
    <row r="3072" spans="1:5" x14ac:dyDescent="0.2">
      <c r="A3072" t="s">
        <v>281</v>
      </c>
      <c r="B3072">
        <v>14.7361</v>
      </c>
      <c r="C3072">
        <v>0</v>
      </c>
      <c r="D3072" t="s">
        <v>11</v>
      </c>
      <c r="E3072" t="s">
        <v>11</v>
      </c>
    </row>
    <row r="3073" spans="1:5" x14ac:dyDescent="0.2">
      <c r="A3073" t="s">
        <v>281</v>
      </c>
      <c r="B3073">
        <v>24.7361</v>
      </c>
      <c r="C3073">
        <v>0</v>
      </c>
      <c r="D3073" t="s">
        <v>11</v>
      </c>
      <c r="E3073" t="s">
        <v>11</v>
      </c>
    </row>
    <row r="3074" spans="1:5" x14ac:dyDescent="0.2">
      <c r="A3074" t="s">
        <v>281</v>
      </c>
      <c r="B3074">
        <v>34.7361</v>
      </c>
      <c r="C3074">
        <v>518</v>
      </c>
      <c r="D3074" t="s">
        <v>1393</v>
      </c>
      <c r="E3074" t="s">
        <v>1394</v>
      </c>
    </row>
    <row r="3075" spans="1:5" x14ac:dyDescent="0.2">
      <c r="A3075" t="s">
        <v>281</v>
      </c>
      <c r="B3075">
        <v>44.7361</v>
      </c>
      <c r="C3075">
        <v>643</v>
      </c>
      <c r="D3075" t="s">
        <v>1395</v>
      </c>
      <c r="E3075" t="s">
        <v>1396</v>
      </c>
    </row>
    <row r="3076" spans="1:5" x14ac:dyDescent="0.2">
      <c r="A3076" t="s">
        <v>281</v>
      </c>
      <c r="B3076">
        <v>54.7361</v>
      </c>
      <c r="C3076">
        <v>723</v>
      </c>
      <c r="D3076" t="s">
        <v>1397</v>
      </c>
      <c r="E3076" t="s">
        <v>1398</v>
      </c>
    </row>
    <row r="3077" spans="1:5" x14ac:dyDescent="0.2">
      <c r="A3077" t="s">
        <v>281</v>
      </c>
      <c r="B3077">
        <v>64.736099999999993</v>
      </c>
      <c r="C3077">
        <v>778</v>
      </c>
      <c r="D3077" t="s">
        <v>1399</v>
      </c>
      <c r="E3077" t="s">
        <v>1400</v>
      </c>
    </row>
    <row r="3078" spans="1:5" x14ac:dyDescent="0.2">
      <c r="A3078" t="s">
        <v>281</v>
      </c>
      <c r="B3078">
        <v>74.736099999999993</v>
      </c>
      <c r="C3078">
        <v>818</v>
      </c>
      <c r="D3078" t="s">
        <v>1401</v>
      </c>
      <c r="E3078" t="s">
        <v>1402</v>
      </c>
    </row>
    <row r="3079" spans="1:5" x14ac:dyDescent="0.2">
      <c r="A3079" t="s">
        <v>281</v>
      </c>
      <c r="B3079">
        <v>84.736099999999993</v>
      </c>
      <c r="C3079">
        <v>849</v>
      </c>
      <c r="D3079" t="s">
        <v>1403</v>
      </c>
      <c r="E3079" t="s">
        <v>1404</v>
      </c>
    </row>
    <row r="3080" spans="1:5" x14ac:dyDescent="0.2">
      <c r="A3080" t="s">
        <v>281</v>
      </c>
      <c r="B3080">
        <v>94.736099999999993</v>
      </c>
      <c r="C3080">
        <v>988</v>
      </c>
      <c r="D3080" t="s">
        <v>1405</v>
      </c>
      <c r="E3080" t="s">
        <v>1406</v>
      </c>
    </row>
    <row r="3081" spans="1:5" x14ac:dyDescent="0.2">
      <c r="A3081" t="s">
        <v>281</v>
      </c>
      <c r="B3081">
        <v>104.736</v>
      </c>
      <c r="C3081">
        <v>996</v>
      </c>
      <c r="D3081" t="s">
        <v>1407</v>
      </c>
      <c r="E3081" t="s">
        <v>1408</v>
      </c>
    </row>
    <row r="3082" spans="1:5" x14ac:dyDescent="0.2">
      <c r="A3082" t="s">
        <v>281</v>
      </c>
      <c r="B3082">
        <v>114.736</v>
      </c>
      <c r="C3082">
        <v>1004</v>
      </c>
      <c r="D3082" t="s">
        <v>2356</v>
      </c>
      <c r="E3082" t="s">
        <v>2357</v>
      </c>
    </row>
    <row r="3083" spans="1:5" x14ac:dyDescent="0.2">
      <c r="A3083" t="s">
        <v>281</v>
      </c>
      <c r="B3083">
        <v>124.736</v>
      </c>
      <c r="C3083">
        <v>1010</v>
      </c>
      <c r="D3083" t="s">
        <v>2358</v>
      </c>
      <c r="E3083" t="s">
        <v>2359</v>
      </c>
    </row>
    <row r="3084" spans="1:5" x14ac:dyDescent="0.2">
      <c r="A3084" t="s">
        <v>281</v>
      </c>
      <c r="B3084">
        <v>134.73599999999999</v>
      </c>
      <c r="C3084">
        <v>1015</v>
      </c>
      <c r="D3084" t="s">
        <v>2360</v>
      </c>
      <c r="E3084" t="s">
        <v>2361</v>
      </c>
    </row>
    <row r="3085" spans="1:5" x14ac:dyDescent="0.2">
      <c r="A3085" t="s">
        <v>281</v>
      </c>
      <c r="B3085">
        <v>144.73599999999999</v>
      </c>
      <c r="C3085">
        <v>1019</v>
      </c>
      <c r="D3085" t="s">
        <v>2362</v>
      </c>
      <c r="E3085" t="s">
        <v>2363</v>
      </c>
    </row>
    <row r="3086" spans="1:5" x14ac:dyDescent="0.2">
      <c r="A3086" t="s">
        <v>281</v>
      </c>
      <c r="B3086">
        <v>154.73599999999999</v>
      </c>
      <c r="C3086">
        <v>1046</v>
      </c>
      <c r="D3086" t="s">
        <v>2364</v>
      </c>
      <c r="E3086" t="s">
        <v>2365</v>
      </c>
    </row>
    <row r="3087" spans="1:5" x14ac:dyDescent="0.2">
      <c r="A3087" t="s">
        <v>281</v>
      </c>
      <c r="B3087">
        <v>164.73599999999999</v>
      </c>
      <c r="C3087">
        <v>1092</v>
      </c>
      <c r="D3087" t="s">
        <v>2366</v>
      </c>
      <c r="E3087" t="s">
        <v>2367</v>
      </c>
    </row>
    <row r="3088" spans="1:5" x14ac:dyDescent="0.2">
      <c r="A3088" t="s">
        <v>281</v>
      </c>
      <c r="B3088">
        <v>174.73599999999999</v>
      </c>
      <c r="C3088">
        <v>1091</v>
      </c>
      <c r="D3088" t="s">
        <v>2368</v>
      </c>
      <c r="E3088" t="s">
        <v>2369</v>
      </c>
    </row>
    <row r="3089" spans="1:5" x14ac:dyDescent="0.2">
      <c r="A3089" t="s">
        <v>281</v>
      </c>
      <c r="B3089">
        <v>184.73599999999999</v>
      </c>
      <c r="C3089">
        <v>1071</v>
      </c>
      <c r="D3089" t="s">
        <v>2370</v>
      </c>
      <c r="E3089" t="s">
        <v>2371</v>
      </c>
    </row>
    <row r="3090" spans="1:5" x14ac:dyDescent="0.2">
      <c r="A3090" t="s">
        <v>281</v>
      </c>
      <c r="B3090">
        <v>194.73599999999999</v>
      </c>
      <c r="C3090">
        <v>1090</v>
      </c>
      <c r="D3090" t="s">
        <v>2372</v>
      </c>
      <c r="E3090" t="s">
        <v>2373</v>
      </c>
    </row>
    <row r="3091" spans="1:5" x14ac:dyDescent="0.2">
      <c r="A3091" t="s">
        <v>281</v>
      </c>
      <c r="B3091">
        <v>204.73599999999999</v>
      </c>
      <c r="C3091">
        <v>1142</v>
      </c>
      <c r="D3091" t="s">
        <v>2374</v>
      </c>
      <c r="E3091" t="s">
        <v>2375</v>
      </c>
    </row>
    <row r="3092" spans="1:5" x14ac:dyDescent="0.2">
      <c r="A3092" t="s">
        <v>281</v>
      </c>
      <c r="B3092">
        <v>214.73599999999999</v>
      </c>
      <c r="C3092">
        <v>1140</v>
      </c>
      <c r="D3092" t="s">
        <v>2376</v>
      </c>
      <c r="E3092" t="s">
        <v>2377</v>
      </c>
    </row>
    <row r="3093" spans="1:5" x14ac:dyDescent="0.2">
      <c r="A3093" t="s">
        <v>281</v>
      </c>
      <c r="B3093">
        <v>224.73599999999999</v>
      </c>
      <c r="C3093">
        <v>1137</v>
      </c>
      <c r="D3093" t="s">
        <v>2378</v>
      </c>
      <c r="E3093" t="s">
        <v>2379</v>
      </c>
    </row>
    <row r="3094" spans="1:5" x14ac:dyDescent="0.2">
      <c r="A3094" t="s">
        <v>281</v>
      </c>
      <c r="B3094">
        <v>234.73599999999999</v>
      </c>
      <c r="C3094">
        <v>1134</v>
      </c>
      <c r="D3094" t="s">
        <v>2380</v>
      </c>
      <c r="E3094" t="s">
        <v>2381</v>
      </c>
    </row>
    <row r="3095" spans="1:5" x14ac:dyDescent="0.2">
      <c r="A3095" t="s">
        <v>281</v>
      </c>
      <c r="B3095">
        <v>244.73599999999999</v>
      </c>
      <c r="C3095">
        <v>1132</v>
      </c>
      <c r="D3095" t="s">
        <v>2382</v>
      </c>
      <c r="E3095" t="s">
        <v>2383</v>
      </c>
    </row>
    <row r="3096" spans="1:5" x14ac:dyDescent="0.2">
      <c r="A3096" t="s">
        <v>281</v>
      </c>
      <c r="B3096">
        <v>254.73599999999999</v>
      </c>
      <c r="C3096">
        <v>1130</v>
      </c>
      <c r="D3096" t="s">
        <v>2384</v>
      </c>
      <c r="E3096" t="s">
        <v>2385</v>
      </c>
    </row>
    <row r="3097" spans="1:5" x14ac:dyDescent="0.2">
      <c r="A3097" t="s">
        <v>281</v>
      </c>
      <c r="B3097">
        <v>264.73599999999999</v>
      </c>
      <c r="C3097">
        <v>1142</v>
      </c>
      <c r="D3097" t="s">
        <v>2386</v>
      </c>
      <c r="E3097" t="s">
        <v>2387</v>
      </c>
    </row>
    <row r="3098" spans="1:5" x14ac:dyDescent="0.2">
      <c r="A3098" t="s">
        <v>281</v>
      </c>
      <c r="B3098">
        <v>274.73599999999999</v>
      </c>
      <c r="C3098">
        <v>1166</v>
      </c>
      <c r="D3098" t="s">
        <v>2388</v>
      </c>
      <c r="E3098" t="s">
        <v>2389</v>
      </c>
    </row>
    <row r="3099" spans="1:5" x14ac:dyDescent="0.2">
      <c r="A3099" t="s">
        <v>281</v>
      </c>
      <c r="B3099">
        <v>284.73599999999999</v>
      </c>
      <c r="C3099">
        <v>1163</v>
      </c>
      <c r="D3099" t="s">
        <v>2390</v>
      </c>
      <c r="E3099" t="s">
        <v>2391</v>
      </c>
    </row>
    <row r="3100" spans="1:5" x14ac:dyDescent="0.2">
      <c r="A3100" t="s">
        <v>281</v>
      </c>
      <c r="B3100">
        <v>294.73599999999999</v>
      </c>
      <c r="C3100">
        <v>1160</v>
      </c>
      <c r="D3100" t="s">
        <v>2392</v>
      </c>
      <c r="E3100" t="s">
        <v>2393</v>
      </c>
    </row>
    <row r="3101" spans="1:5" x14ac:dyDescent="0.2">
      <c r="A3101" t="s">
        <v>338</v>
      </c>
      <c r="B3101">
        <v>7.9915900000000004</v>
      </c>
      <c r="C3101">
        <v>0</v>
      </c>
      <c r="D3101" t="s">
        <v>11</v>
      </c>
      <c r="E3101" t="s">
        <v>11</v>
      </c>
    </row>
    <row r="3102" spans="1:5" x14ac:dyDescent="0.2">
      <c r="A3102" t="s">
        <v>338</v>
      </c>
      <c r="B3102">
        <v>17.991599999999998</v>
      </c>
      <c r="C3102">
        <v>0</v>
      </c>
      <c r="D3102" t="s">
        <v>11</v>
      </c>
      <c r="E3102" t="s">
        <v>11</v>
      </c>
    </row>
    <row r="3103" spans="1:5" x14ac:dyDescent="0.2">
      <c r="A3103" t="s">
        <v>338</v>
      </c>
      <c r="B3103">
        <v>27.991599999999998</v>
      </c>
      <c r="C3103">
        <v>0</v>
      </c>
      <c r="D3103" t="s">
        <v>11</v>
      </c>
      <c r="E3103" t="s">
        <v>11</v>
      </c>
    </row>
    <row r="3104" spans="1:5" x14ac:dyDescent="0.2">
      <c r="A3104" t="s">
        <v>338</v>
      </c>
      <c r="B3104">
        <v>37.991599999999998</v>
      </c>
      <c r="C3104">
        <v>189</v>
      </c>
      <c r="D3104" t="s">
        <v>1447</v>
      </c>
      <c r="E3104" t="s">
        <v>1448</v>
      </c>
    </row>
    <row r="3105" spans="1:5" x14ac:dyDescent="0.2">
      <c r="A3105" t="s">
        <v>338</v>
      </c>
      <c r="B3105">
        <v>47.991599999999998</v>
      </c>
      <c r="C3105">
        <v>375</v>
      </c>
      <c r="D3105" t="s">
        <v>1449</v>
      </c>
      <c r="E3105" t="s">
        <v>1450</v>
      </c>
    </row>
    <row r="3106" spans="1:5" x14ac:dyDescent="0.2">
      <c r="A3106" t="s">
        <v>338</v>
      </c>
      <c r="B3106">
        <v>57.991599999999998</v>
      </c>
      <c r="C3106">
        <v>496</v>
      </c>
      <c r="D3106" t="s">
        <v>1451</v>
      </c>
      <c r="E3106" t="s">
        <v>1452</v>
      </c>
    </row>
    <row r="3107" spans="1:5" x14ac:dyDescent="0.2">
      <c r="A3107" t="s">
        <v>338</v>
      </c>
      <c r="B3107">
        <v>67.991600000000005</v>
      </c>
      <c r="C3107">
        <v>582</v>
      </c>
      <c r="D3107" t="s">
        <v>1453</v>
      </c>
      <c r="E3107" t="s">
        <v>1454</v>
      </c>
    </row>
    <row r="3108" spans="1:5" x14ac:dyDescent="0.2">
      <c r="A3108" t="s">
        <v>338</v>
      </c>
      <c r="B3108">
        <v>77.991600000000005</v>
      </c>
      <c r="C3108">
        <v>646</v>
      </c>
      <c r="D3108" t="s">
        <v>1455</v>
      </c>
      <c r="E3108" t="s">
        <v>1456</v>
      </c>
    </row>
    <row r="3109" spans="1:5" x14ac:dyDescent="0.2">
      <c r="A3109" t="s">
        <v>338</v>
      </c>
      <c r="B3109">
        <v>87.991600000000005</v>
      </c>
      <c r="C3109">
        <v>818</v>
      </c>
      <c r="D3109" t="s">
        <v>1457</v>
      </c>
      <c r="E3109" t="s">
        <v>1458</v>
      </c>
    </row>
    <row r="3110" spans="1:5" x14ac:dyDescent="0.2">
      <c r="A3110" t="s">
        <v>338</v>
      </c>
      <c r="B3110">
        <v>97.991600000000005</v>
      </c>
      <c r="C3110">
        <v>734</v>
      </c>
      <c r="D3110" t="s">
        <v>1459</v>
      </c>
      <c r="E3110" t="s">
        <v>1460</v>
      </c>
    </row>
    <row r="3111" spans="1:5" x14ac:dyDescent="0.2">
      <c r="A3111" t="s">
        <v>338</v>
      </c>
      <c r="B3111">
        <v>107.992</v>
      </c>
      <c r="C3111">
        <v>866</v>
      </c>
      <c r="D3111" t="s">
        <v>2394</v>
      </c>
      <c r="E3111" t="s">
        <v>2395</v>
      </c>
    </row>
    <row r="3112" spans="1:5" x14ac:dyDescent="0.2">
      <c r="A3112" t="s">
        <v>338</v>
      </c>
      <c r="B3112">
        <v>117.992</v>
      </c>
      <c r="C3112">
        <v>884</v>
      </c>
      <c r="D3112" t="s">
        <v>945</v>
      </c>
      <c r="E3112" t="s">
        <v>946</v>
      </c>
    </row>
    <row r="3113" spans="1:5" x14ac:dyDescent="0.2">
      <c r="A3113" t="s">
        <v>338</v>
      </c>
      <c r="B3113">
        <v>127.992</v>
      </c>
      <c r="C3113">
        <v>871</v>
      </c>
      <c r="D3113" t="s">
        <v>2396</v>
      </c>
      <c r="E3113" t="s">
        <v>2397</v>
      </c>
    </row>
    <row r="3114" spans="1:5" x14ac:dyDescent="0.2">
      <c r="A3114" t="s">
        <v>338</v>
      </c>
      <c r="B3114">
        <v>137.99199999999999</v>
      </c>
      <c r="C3114">
        <v>913</v>
      </c>
      <c r="D3114" t="s">
        <v>2398</v>
      </c>
      <c r="E3114" t="s">
        <v>2399</v>
      </c>
    </row>
    <row r="3115" spans="1:5" x14ac:dyDescent="0.2">
      <c r="A3115" t="s">
        <v>338</v>
      </c>
      <c r="B3115">
        <v>147.99199999999999</v>
      </c>
      <c r="C3115">
        <v>924</v>
      </c>
      <c r="D3115" t="s">
        <v>2400</v>
      </c>
      <c r="E3115" t="s">
        <v>2401</v>
      </c>
    </row>
    <row r="3116" spans="1:5" x14ac:dyDescent="0.2">
      <c r="A3116" t="s">
        <v>338</v>
      </c>
      <c r="B3116">
        <v>157.99199999999999</v>
      </c>
      <c r="C3116">
        <v>934</v>
      </c>
      <c r="D3116" t="s">
        <v>2402</v>
      </c>
      <c r="E3116" t="s">
        <v>2403</v>
      </c>
    </row>
    <row r="3117" spans="1:5" x14ac:dyDescent="0.2">
      <c r="A3117" t="s">
        <v>338</v>
      </c>
      <c r="B3117">
        <v>167.99199999999999</v>
      </c>
      <c r="C3117">
        <v>964</v>
      </c>
      <c r="D3117" t="s">
        <v>2404</v>
      </c>
      <c r="E3117" t="s">
        <v>2405</v>
      </c>
    </row>
    <row r="3118" spans="1:5" x14ac:dyDescent="0.2">
      <c r="A3118" t="s">
        <v>338</v>
      </c>
      <c r="B3118">
        <v>177.99199999999999</v>
      </c>
      <c r="C3118">
        <v>1011</v>
      </c>
      <c r="D3118" t="s">
        <v>2406</v>
      </c>
      <c r="E3118" t="s">
        <v>2407</v>
      </c>
    </row>
    <row r="3119" spans="1:5" x14ac:dyDescent="0.2">
      <c r="A3119" t="s">
        <v>338</v>
      </c>
      <c r="B3119">
        <v>187.99199999999999</v>
      </c>
      <c r="C3119">
        <v>1014</v>
      </c>
      <c r="D3119" t="s">
        <v>2408</v>
      </c>
      <c r="E3119" t="s">
        <v>2409</v>
      </c>
    </row>
    <row r="3120" spans="1:5" x14ac:dyDescent="0.2">
      <c r="A3120" t="s">
        <v>338</v>
      </c>
      <c r="B3120">
        <v>197.99199999999999</v>
      </c>
      <c r="C3120">
        <v>1000</v>
      </c>
      <c r="D3120" t="s">
        <v>2410</v>
      </c>
      <c r="E3120" t="s">
        <v>2411</v>
      </c>
    </row>
    <row r="3121" spans="1:5" x14ac:dyDescent="0.2">
      <c r="A3121" t="s">
        <v>338</v>
      </c>
      <c r="B3121">
        <v>207.99199999999999</v>
      </c>
      <c r="C3121">
        <v>1021</v>
      </c>
      <c r="D3121" t="s">
        <v>2412</v>
      </c>
      <c r="E3121" t="s">
        <v>2413</v>
      </c>
    </row>
    <row r="3122" spans="1:5" x14ac:dyDescent="0.2">
      <c r="A3122" t="s">
        <v>338</v>
      </c>
      <c r="B3122">
        <v>217.99199999999999</v>
      </c>
      <c r="C3122">
        <v>1073</v>
      </c>
      <c r="D3122" t="s">
        <v>2414</v>
      </c>
      <c r="E3122" t="s">
        <v>2415</v>
      </c>
    </row>
    <row r="3123" spans="1:5" x14ac:dyDescent="0.2">
      <c r="A3123" t="s">
        <v>338</v>
      </c>
      <c r="B3123">
        <v>227.99199999999999</v>
      </c>
      <c r="C3123">
        <v>1073</v>
      </c>
      <c r="D3123" t="s">
        <v>2416</v>
      </c>
      <c r="E3123" t="s">
        <v>2417</v>
      </c>
    </row>
    <row r="3124" spans="1:5" x14ac:dyDescent="0.2">
      <c r="A3124" t="s">
        <v>338</v>
      </c>
      <c r="B3124">
        <v>237.99199999999999</v>
      </c>
      <c r="C3124">
        <v>1073</v>
      </c>
      <c r="D3124" t="s">
        <v>2418</v>
      </c>
      <c r="E3124" t="s">
        <v>2419</v>
      </c>
    </row>
    <row r="3125" spans="1:5" x14ac:dyDescent="0.2">
      <c r="A3125" t="s">
        <v>338</v>
      </c>
      <c r="B3125">
        <v>247.99199999999999</v>
      </c>
      <c r="C3125">
        <v>1088</v>
      </c>
      <c r="D3125" t="s">
        <v>2420</v>
      </c>
      <c r="E3125" t="s">
        <v>2421</v>
      </c>
    </row>
    <row r="3126" spans="1:5" x14ac:dyDescent="0.2">
      <c r="A3126" t="s">
        <v>338</v>
      </c>
      <c r="B3126">
        <v>257.99200000000002</v>
      </c>
      <c r="C3126">
        <v>1074</v>
      </c>
      <c r="D3126" t="s">
        <v>2422</v>
      </c>
      <c r="E3126" t="s">
        <v>2423</v>
      </c>
    </row>
    <row r="3127" spans="1:5" x14ac:dyDescent="0.2">
      <c r="A3127" t="s">
        <v>338</v>
      </c>
      <c r="B3127">
        <v>267.99200000000002</v>
      </c>
      <c r="C3127">
        <v>1074</v>
      </c>
      <c r="D3127" t="s">
        <v>2424</v>
      </c>
      <c r="E3127" t="s">
        <v>2425</v>
      </c>
    </row>
    <row r="3128" spans="1:5" x14ac:dyDescent="0.2">
      <c r="A3128" t="s">
        <v>338</v>
      </c>
      <c r="B3128">
        <v>277.99200000000002</v>
      </c>
      <c r="C3128">
        <v>1113</v>
      </c>
      <c r="D3128" t="s">
        <v>2426</v>
      </c>
      <c r="E3128" t="s">
        <v>2427</v>
      </c>
    </row>
    <row r="3129" spans="1:5" x14ac:dyDescent="0.2">
      <c r="A3129" t="s">
        <v>338</v>
      </c>
      <c r="B3129">
        <v>287.99200000000002</v>
      </c>
      <c r="C3129">
        <v>1112</v>
      </c>
      <c r="D3129" t="s">
        <v>2428</v>
      </c>
      <c r="E3129" t="s">
        <v>2429</v>
      </c>
    </row>
    <row r="3130" spans="1:5" x14ac:dyDescent="0.2">
      <c r="A3130" t="s">
        <v>338</v>
      </c>
      <c r="B3130">
        <v>297.99200000000002</v>
      </c>
      <c r="C3130">
        <v>1111</v>
      </c>
      <c r="D3130" t="s">
        <v>2430</v>
      </c>
      <c r="E3130" t="s">
        <v>2431</v>
      </c>
    </row>
    <row r="3131" spans="1:5" x14ac:dyDescent="0.2">
      <c r="A3131" t="s">
        <v>393</v>
      </c>
      <c r="B3131">
        <v>8.0091099999999997</v>
      </c>
      <c r="C3131">
        <v>0</v>
      </c>
      <c r="D3131" t="s">
        <v>11</v>
      </c>
      <c r="E3131" t="s">
        <v>11</v>
      </c>
    </row>
    <row r="3132" spans="1:5" x14ac:dyDescent="0.2">
      <c r="A3132" t="s">
        <v>393</v>
      </c>
      <c r="B3132">
        <v>18.0091</v>
      </c>
      <c r="C3132">
        <v>0</v>
      </c>
      <c r="D3132" t="s">
        <v>11</v>
      </c>
      <c r="E3132" t="s">
        <v>11</v>
      </c>
    </row>
    <row r="3133" spans="1:5" x14ac:dyDescent="0.2">
      <c r="A3133" t="s">
        <v>393</v>
      </c>
      <c r="B3133">
        <v>28.0091</v>
      </c>
      <c r="C3133">
        <v>0</v>
      </c>
      <c r="D3133" t="s">
        <v>11</v>
      </c>
      <c r="E3133" t="s">
        <v>11</v>
      </c>
    </row>
    <row r="3134" spans="1:5" x14ac:dyDescent="0.2">
      <c r="A3134" t="s">
        <v>393</v>
      </c>
      <c r="B3134">
        <v>38.009099999999997</v>
      </c>
      <c r="C3134">
        <v>0</v>
      </c>
      <c r="D3134" t="s">
        <v>11</v>
      </c>
      <c r="E3134" t="s">
        <v>11</v>
      </c>
    </row>
    <row r="3135" spans="1:5" x14ac:dyDescent="0.2">
      <c r="A3135" t="s">
        <v>393</v>
      </c>
      <c r="B3135">
        <v>48.009099999999997</v>
      </c>
      <c r="C3135">
        <v>0</v>
      </c>
      <c r="D3135" t="s">
        <v>11</v>
      </c>
      <c r="E3135" t="s">
        <v>11</v>
      </c>
    </row>
    <row r="3136" spans="1:5" x14ac:dyDescent="0.2">
      <c r="A3136" t="s">
        <v>393</v>
      </c>
      <c r="B3136">
        <v>58.009099999999997</v>
      </c>
      <c r="C3136">
        <v>310</v>
      </c>
      <c r="D3136" t="s">
        <v>1501</v>
      </c>
      <c r="E3136" t="s">
        <v>1502</v>
      </c>
    </row>
    <row r="3137" spans="1:5" x14ac:dyDescent="0.2">
      <c r="A3137" t="s">
        <v>393</v>
      </c>
      <c r="B3137">
        <v>68.009100000000004</v>
      </c>
      <c r="C3137">
        <v>423</v>
      </c>
      <c r="D3137" t="s">
        <v>1503</v>
      </c>
      <c r="E3137" t="s">
        <v>1504</v>
      </c>
    </row>
    <row r="3138" spans="1:5" x14ac:dyDescent="0.2">
      <c r="A3138" t="s">
        <v>393</v>
      </c>
      <c r="B3138">
        <v>78.009100000000004</v>
      </c>
      <c r="C3138">
        <v>461</v>
      </c>
      <c r="D3138" t="s">
        <v>1505</v>
      </c>
      <c r="E3138" t="s">
        <v>1506</v>
      </c>
    </row>
    <row r="3139" spans="1:5" x14ac:dyDescent="0.2">
      <c r="A3139" t="s">
        <v>393</v>
      </c>
      <c r="B3139">
        <v>88.009100000000004</v>
      </c>
      <c r="C3139">
        <v>572</v>
      </c>
      <c r="D3139" t="s">
        <v>1507</v>
      </c>
      <c r="E3139" t="s">
        <v>1508</v>
      </c>
    </row>
    <row r="3140" spans="1:5" x14ac:dyDescent="0.2">
      <c r="A3140" t="s">
        <v>393</v>
      </c>
      <c r="B3140">
        <v>98.009100000000004</v>
      </c>
      <c r="C3140">
        <v>587</v>
      </c>
      <c r="D3140" t="s">
        <v>1509</v>
      </c>
      <c r="E3140" t="s">
        <v>1510</v>
      </c>
    </row>
    <row r="3141" spans="1:5" x14ac:dyDescent="0.2">
      <c r="A3141" t="s">
        <v>393</v>
      </c>
      <c r="B3141">
        <v>108.009</v>
      </c>
      <c r="C3141">
        <v>666</v>
      </c>
      <c r="D3141" t="s">
        <v>2432</v>
      </c>
      <c r="E3141" t="s">
        <v>2433</v>
      </c>
    </row>
    <row r="3142" spans="1:5" x14ac:dyDescent="0.2">
      <c r="A3142" t="s">
        <v>393</v>
      </c>
      <c r="B3142">
        <v>118.009</v>
      </c>
      <c r="C3142">
        <v>671</v>
      </c>
      <c r="D3142" t="s">
        <v>2434</v>
      </c>
      <c r="E3142" t="s">
        <v>2435</v>
      </c>
    </row>
    <row r="3143" spans="1:5" x14ac:dyDescent="0.2">
      <c r="A3143" t="s">
        <v>393</v>
      </c>
      <c r="B3143">
        <v>128.00899999999999</v>
      </c>
      <c r="C3143">
        <v>731</v>
      </c>
      <c r="D3143" t="s">
        <v>2436</v>
      </c>
      <c r="E3143" t="s">
        <v>2437</v>
      </c>
    </row>
    <row r="3144" spans="1:5" x14ac:dyDescent="0.2">
      <c r="A3144" t="s">
        <v>393</v>
      </c>
      <c r="B3144">
        <v>138.00899999999999</v>
      </c>
      <c r="C3144">
        <v>808</v>
      </c>
      <c r="D3144" t="s">
        <v>2438</v>
      </c>
      <c r="E3144" t="s">
        <v>2439</v>
      </c>
    </row>
    <row r="3145" spans="1:5" x14ac:dyDescent="0.2">
      <c r="A3145" t="s">
        <v>393</v>
      </c>
      <c r="B3145">
        <v>148.00899999999999</v>
      </c>
      <c r="C3145">
        <v>851</v>
      </c>
      <c r="D3145" t="s">
        <v>2440</v>
      </c>
      <c r="E3145" t="s">
        <v>2441</v>
      </c>
    </row>
    <row r="3146" spans="1:5" x14ac:dyDescent="0.2">
      <c r="A3146" t="s">
        <v>393</v>
      </c>
      <c r="B3146">
        <v>158.00899999999999</v>
      </c>
      <c r="C3146">
        <v>865</v>
      </c>
      <c r="D3146" t="s">
        <v>2442</v>
      </c>
      <c r="E3146" t="s">
        <v>2443</v>
      </c>
    </row>
    <row r="3147" spans="1:5" x14ac:dyDescent="0.2">
      <c r="A3147" t="s">
        <v>393</v>
      </c>
      <c r="B3147">
        <v>168.00899999999999</v>
      </c>
      <c r="C3147">
        <v>878</v>
      </c>
      <c r="D3147" t="s">
        <v>2444</v>
      </c>
      <c r="E3147" t="s">
        <v>2445</v>
      </c>
    </row>
    <row r="3148" spans="1:5" x14ac:dyDescent="0.2">
      <c r="A3148" t="s">
        <v>393</v>
      </c>
      <c r="B3148">
        <v>178.00899999999999</v>
      </c>
      <c r="C3148">
        <v>889</v>
      </c>
      <c r="D3148" t="s">
        <v>2446</v>
      </c>
      <c r="E3148" t="s">
        <v>2447</v>
      </c>
    </row>
    <row r="3149" spans="1:5" x14ac:dyDescent="0.2">
      <c r="A3149" t="s">
        <v>393</v>
      </c>
      <c r="B3149">
        <v>188.00899999999999</v>
      </c>
      <c r="C3149">
        <v>861</v>
      </c>
      <c r="D3149" t="s">
        <v>2448</v>
      </c>
      <c r="E3149" t="s">
        <v>2449</v>
      </c>
    </row>
    <row r="3150" spans="1:5" x14ac:dyDescent="0.2">
      <c r="A3150" t="s">
        <v>393</v>
      </c>
      <c r="B3150">
        <v>198.00899999999999</v>
      </c>
      <c r="C3150">
        <v>909</v>
      </c>
      <c r="D3150" t="s">
        <v>2450</v>
      </c>
      <c r="E3150" t="s">
        <v>2451</v>
      </c>
    </row>
    <row r="3151" spans="1:5" x14ac:dyDescent="0.2">
      <c r="A3151" t="s">
        <v>393</v>
      </c>
      <c r="B3151">
        <v>208.00899999999999</v>
      </c>
      <c r="C3151">
        <v>917</v>
      </c>
      <c r="D3151" t="s">
        <v>2452</v>
      </c>
      <c r="E3151" t="s">
        <v>2453</v>
      </c>
    </row>
    <row r="3152" spans="1:5" x14ac:dyDescent="0.2">
      <c r="A3152" t="s">
        <v>393</v>
      </c>
      <c r="B3152">
        <v>218.00899999999999</v>
      </c>
      <c r="C3152">
        <v>974</v>
      </c>
      <c r="D3152" t="s">
        <v>2454</v>
      </c>
      <c r="E3152" t="s">
        <v>2455</v>
      </c>
    </row>
    <row r="3153" spans="1:5" x14ac:dyDescent="0.2">
      <c r="A3153" t="s">
        <v>393</v>
      </c>
      <c r="B3153">
        <v>228.00899999999999</v>
      </c>
      <c r="C3153">
        <v>978</v>
      </c>
      <c r="D3153" t="s">
        <v>2456</v>
      </c>
      <c r="E3153" t="s">
        <v>2457</v>
      </c>
    </row>
    <row r="3154" spans="1:5" x14ac:dyDescent="0.2">
      <c r="A3154" t="s">
        <v>393</v>
      </c>
      <c r="B3154">
        <v>238.00899999999999</v>
      </c>
      <c r="C3154">
        <v>983</v>
      </c>
      <c r="D3154" t="s">
        <v>2458</v>
      </c>
      <c r="E3154" t="s">
        <v>2459</v>
      </c>
    </row>
    <row r="3155" spans="1:5" x14ac:dyDescent="0.2">
      <c r="A3155" t="s">
        <v>393</v>
      </c>
      <c r="B3155">
        <v>248.00899999999999</v>
      </c>
      <c r="C3155">
        <v>987</v>
      </c>
      <c r="D3155" t="s">
        <v>2460</v>
      </c>
      <c r="E3155" t="s">
        <v>2461</v>
      </c>
    </row>
    <row r="3156" spans="1:5" x14ac:dyDescent="0.2">
      <c r="A3156" t="s">
        <v>393</v>
      </c>
      <c r="B3156">
        <v>258.00900000000001</v>
      </c>
      <c r="C3156">
        <v>990</v>
      </c>
      <c r="D3156" t="s">
        <v>2462</v>
      </c>
      <c r="E3156" t="s">
        <v>2463</v>
      </c>
    </row>
    <row r="3157" spans="1:5" x14ac:dyDescent="0.2">
      <c r="A3157" t="s">
        <v>393</v>
      </c>
      <c r="B3157">
        <v>268.00900000000001</v>
      </c>
      <c r="C3157">
        <v>1034</v>
      </c>
      <c r="D3157" t="s">
        <v>2464</v>
      </c>
      <c r="E3157" t="s">
        <v>2465</v>
      </c>
    </row>
    <row r="3158" spans="1:5" x14ac:dyDescent="0.2">
      <c r="A3158" t="s">
        <v>393</v>
      </c>
      <c r="B3158">
        <v>278.00900000000001</v>
      </c>
      <c r="C3158">
        <v>1035</v>
      </c>
      <c r="D3158" t="s">
        <v>2466</v>
      </c>
      <c r="E3158" t="s">
        <v>2467</v>
      </c>
    </row>
    <row r="3159" spans="1:5" x14ac:dyDescent="0.2">
      <c r="A3159" t="s">
        <v>393</v>
      </c>
      <c r="B3159">
        <v>288.00900000000001</v>
      </c>
      <c r="C3159">
        <v>1037</v>
      </c>
      <c r="D3159" t="s">
        <v>2468</v>
      </c>
      <c r="E3159" t="s">
        <v>2469</v>
      </c>
    </row>
    <row r="3160" spans="1:5" x14ac:dyDescent="0.2">
      <c r="A3160" t="s">
        <v>393</v>
      </c>
      <c r="B3160">
        <v>298.00900000000001</v>
      </c>
      <c r="C3160">
        <v>1038</v>
      </c>
      <c r="D3160" t="s">
        <v>2470</v>
      </c>
      <c r="E3160" t="s">
        <v>2471</v>
      </c>
    </row>
    <row r="3161" spans="1:5" x14ac:dyDescent="0.2">
      <c r="A3161" t="s">
        <v>444</v>
      </c>
      <c r="B3161">
        <v>4.6147900000000002</v>
      </c>
      <c r="C3161">
        <v>0</v>
      </c>
      <c r="D3161" t="s">
        <v>11</v>
      </c>
      <c r="E3161" t="s">
        <v>11</v>
      </c>
    </row>
    <row r="3162" spans="1:5" x14ac:dyDescent="0.2">
      <c r="A3162" t="s">
        <v>444</v>
      </c>
      <c r="B3162">
        <v>14.614800000000001</v>
      </c>
      <c r="C3162">
        <v>0</v>
      </c>
      <c r="D3162" t="s">
        <v>11</v>
      </c>
      <c r="E3162" t="s">
        <v>11</v>
      </c>
    </row>
    <row r="3163" spans="1:5" x14ac:dyDescent="0.2">
      <c r="A3163" t="s">
        <v>444</v>
      </c>
      <c r="B3163">
        <v>24.614799999999999</v>
      </c>
      <c r="C3163">
        <v>0</v>
      </c>
      <c r="D3163" t="s">
        <v>11</v>
      </c>
      <c r="E3163" t="s">
        <v>11</v>
      </c>
    </row>
    <row r="3164" spans="1:5" x14ac:dyDescent="0.2">
      <c r="A3164" t="s">
        <v>444</v>
      </c>
      <c r="B3164">
        <v>34.614800000000002</v>
      </c>
      <c r="C3164">
        <v>0</v>
      </c>
      <c r="D3164" t="s">
        <v>11</v>
      </c>
      <c r="E3164" t="s">
        <v>11</v>
      </c>
    </row>
    <row r="3165" spans="1:5" x14ac:dyDescent="0.2">
      <c r="A3165" t="s">
        <v>444</v>
      </c>
      <c r="B3165">
        <v>44.614800000000002</v>
      </c>
      <c r="C3165">
        <v>0</v>
      </c>
      <c r="D3165" t="s">
        <v>11</v>
      </c>
      <c r="E3165" t="s">
        <v>11</v>
      </c>
    </row>
    <row r="3166" spans="1:5" x14ac:dyDescent="0.2">
      <c r="A3166" t="s">
        <v>444</v>
      </c>
      <c r="B3166">
        <v>54.614800000000002</v>
      </c>
      <c r="C3166">
        <v>0</v>
      </c>
      <c r="D3166" t="s">
        <v>11</v>
      </c>
      <c r="E3166" t="s">
        <v>11</v>
      </c>
    </row>
    <row r="3167" spans="1:5" x14ac:dyDescent="0.2">
      <c r="A3167" t="s">
        <v>444</v>
      </c>
      <c r="B3167">
        <v>64.614800000000002</v>
      </c>
      <c r="C3167">
        <v>111</v>
      </c>
      <c r="D3167" t="s">
        <v>1551</v>
      </c>
      <c r="E3167" t="s">
        <v>1552</v>
      </c>
    </row>
    <row r="3168" spans="1:5" x14ac:dyDescent="0.2">
      <c r="A3168" t="s">
        <v>444</v>
      </c>
      <c r="B3168">
        <v>74.614800000000002</v>
      </c>
      <c r="C3168">
        <v>241</v>
      </c>
      <c r="D3168" t="s">
        <v>1553</v>
      </c>
      <c r="E3168" t="s">
        <v>1554</v>
      </c>
    </row>
    <row r="3169" spans="1:5" x14ac:dyDescent="0.2">
      <c r="A3169" t="s">
        <v>444</v>
      </c>
      <c r="B3169">
        <v>84.614800000000002</v>
      </c>
      <c r="C3169">
        <v>340</v>
      </c>
      <c r="D3169" t="s">
        <v>1555</v>
      </c>
      <c r="E3169" t="s">
        <v>1556</v>
      </c>
    </row>
    <row r="3170" spans="1:5" x14ac:dyDescent="0.2">
      <c r="A3170" t="s">
        <v>444</v>
      </c>
      <c r="B3170">
        <v>94.614800000000002</v>
      </c>
      <c r="C3170">
        <v>418</v>
      </c>
      <c r="D3170" t="s">
        <v>1557</v>
      </c>
      <c r="E3170" t="s">
        <v>1558</v>
      </c>
    </row>
    <row r="3171" spans="1:5" x14ac:dyDescent="0.2">
      <c r="A3171" t="s">
        <v>444</v>
      </c>
      <c r="B3171">
        <v>104.61499999999999</v>
      </c>
      <c r="C3171">
        <v>481</v>
      </c>
      <c r="D3171" t="s">
        <v>1559</v>
      </c>
      <c r="E3171" t="s">
        <v>1560</v>
      </c>
    </row>
    <row r="3172" spans="1:5" x14ac:dyDescent="0.2">
      <c r="A3172" t="s">
        <v>444</v>
      </c>
      <c r="B3172">
        <v>114.61499999999999</v>
      </c>
      <c r="C3172">
        <v>502</v>
      </c>
      <c r="D3172" t="s">
        <v>2472</v>
      </c>
      <c r="E3172" t="s">
        <v>2473</v>
      </c>
    </row>
    <row r="3173" spans="1:5" x14ac:dyDescent="0.2">
      <c r="A3173" t="s">
        <v>444</v>
      </c>
      <c r="B3173">
        <v>124.61499999999999</v>
      </c>
      <c r="C3173">
        <v>548</v>
      </c>
      <c r="D3173" t="s">
        <v>2474</v>
      </c>
      <c r="E3173" t="s">
        <v>2475</v>
      </c>
    </row>
    <row r="3174" spans="1:5" x14ac:dyDescent="0.2">
      <c r="A3174" t="s">
        <v>444</v>
      </c>
      <c r="B3174">
        <v>134.61500000000001</v>
      </c>
      <c r="C3174">
        <v>588</v>
      </c>
      <c r="D3174" t="s">
        <v>2476</v>
      </c>
      <c r="E3174" t="s">
        <v>2477</v>
      </c>
    </row>
    <row r="3175" spans="1:5" x14ac:dyDescent="0.2">
      <c r="A3175" t="s">
        <v>444</v>
      </c>
      <c r="B3175">
        <v>144.61500000000001</v>
      </c>
      <c r="C3175">
        <v>572</v>
      </c>
      <c r="D3175" t="s">
        <v>2478</v>
      </c>
      <c r="E3175" t="s">
        <v>2479</v>
      </c>
    </row>
    <row r="3176" spans="1:5" x14ac:dyDescent="0.2">
      <c r="A3176" t="s">
        <v>444</v>
      </c>
      <c r="B3176">
        <v>154.61500000000001</v>
      </c>
      <c r="C3176">
        <v>651</v>
      </c>
      <c r="D3176" t="s">
        <v>2480</v>
      </c>
      <c r="E3176" t="s">
        <v>2481</v>
      </c>
    </row>
    <row r="3177" spans="1:5" x14ac:dyDescent="0.2">
      <c r="A3177" t="s">
        <v>444</v>
      </c>
      <c r="B3177">
        <v>164.61500000000001</v>
      </c>
      <c r="C3177">
        <v>656</v>
      </c>
      <c r="D3177" t="s">
        <v>2482</v>
      </c>
      <c r="E3177" t="s">
        <v>2483</v>
      </c>
    </row>
    <row r="3178" spans="1:5" x14ac:dyDescent="0.2">
      <c r="A3178" t="s">
        <v>444</v>
      </c>
      <c r="B3178">
        <v>174.61500000000001</v>
      </c>
      <c r="C3178">
        <v>762</v>
      </c>
      <c r="D3178" t="s">
        <v>2484</v>
      </c>
      <c r="E3178" t="s">
        <v>2485</v>
      </c>
    </row>
    <row r="3179" spans="1:5" x14ac:dyDescent="0.2">
      <c r="A3179" t="s">
        <v>444</v>
      </c>
      <c r="B3179">
        <v>184.61500000000001</v>
      </c>
      <c r="C3179">
        <v>721</v>
      </c>
      <c r="D3179" t="s">
        <v>2486</v>
      </c>
      <c r="E3179" t="s">
        <v>2487</v>
      </c>
    </row>
    <row r="3180" spans="1:5" x14ac:dyDescent="0.2">
      <c r="A3180" t="s">
        <v>444</v>
      </c>
      <c r="B3180">
        <v>194.61500000000001</v>
      </c>
      <c r="C3180">
        <v>795</v>
      </c>
      <c r="D3180" t="s">
        <v>2488</v>
      </c>
      <c r="E3180" t="s">
        <v>2489</v>
      </c>
    </row>
    <row r="3181" spans="1:5" x14ac:dyDescent="0.2">
      <c r="A3181" t="s">
        <v>444</v>
      </c>
      <c r="B3181">
        <v>204.61500000000001</v>
      </c>
      <c r="C3181">
        <v>774</v>
      </c>
      <c r="D3181" t="s">
        <v>2490</v>
      </c>
      <c r="E3181" t="s">
        <v>2491</v>
      </c>
    </row>
    <row r="3182" spans="1:5" x14ac:dyDescent="0.2">
      <c r="A3182" t="s">
        <v>444</v>
      </c>
      <c r="B3182">
        <v>214.61500000000001</v>
      </c>
      <c r="C3182">
        <v>788</v>
      </c>
      <c r="D3182" t="s">
        <v>2492</v>
      </c>
      <c r="E3182" t="s">
        <v>2493</v>
      </c>
    </row>
    <row r="3183" spans="1:5" x14ac:dyDescent="0.2">
      <c r="A3183" t="s">
        <v>444</v>
      </c>
      <c r="B3183">
        <v>224.61500000000001</v>
      </c>
      <c r="C3183">
        <v>849</v>
      </c>
      <c r="D3183" t="s">
        <v>2494</v>
      </c>
      <c r="E3183" t="s">
        <v>2495</v>
      </c>
    </row>
    <row r="3184" spans="1:5" x14ac:dyDescent="0.2">
      <c r="A3184" t="s">
        <v>444</v>
      </c>
      <c r="B3184">
        <v>234.61500000000001</v>
      </c>
      <c r="C3184">
        <v>843</v>
      </c>
      <c r="D3184" t="s">
        <v>2496</v>
      </c>
      <c r="E3184" t="s">
        <v>2497</v>
      </c>
    </row>
    <row r="3185" spans="1:5" x14ac:dyDescent="0.2">
      <c r="A3185" t="s">
        <v>444</v>
      </c>
      <c r="B3185">
        <v>244.61500000000001</v>
      </c>
      <c r="C3185">
        <v>838</v>
      </c>
      <c r="D3185" t="s">
        <v>2498</v>
      </c>
      <c r="E3185" t="s">
        <v>2499</v>
      </c>
    </row>
    <row r="3186" spans="1:5" x14ac:dyDescent="0.2">
      <c r="A3186" t="s">
        <v>444</v>
      </c>
      <c r="B3186">
        <v>254.61500000000001</v>
      </c>
      <c r="C3186">
        <v>890</v>
      </c>
      <c r="D3186" t="s">
        <v>2500</v>
      </c>
      <c r="E3186" t="s">
        <v>2501</v>
      </c>
    </row>
    <row r="3187" spans="1:5" x14ac:dyDescent="0.2">
      <c r="A3187" t="s">
        <v>444</v>
      </c>
      <c r="B3187">
        <v>264.61500000000001</v>
      </c>
      <c r="C3187">
        <v>870</v>
      </c>
      <c r="D3187" t="s">
        <v>2502</v>
      </c>
      <c r="E3187" t="s">
        <v>2503</v>
      </c>
    </row>
    <row r="3188" spans="1:5" x14ac:dyDescent="0.2">
      <c r="A3188" t="s">
        <v>444</v>
      </c>
      <c r="B3188">
        <v>274.61500000000001</v>
      </c>
      <c r="C3188">
        <v>930</v>
      </c>
      <c r="D3188" t="s">
        <v>2504</v>
      </c>
      <c r="E3188" t="s">
        <v>2505</v>
      </c>
    </row>
    <row r="3189" spans="1:5" x14ac:dyDescent="0.2">
      <c r="A3189" t="s">
        <v>444</v>
      </c>
      <c r="B3189">
        <v>284.61500000000001</v>
      </c>
      <c r="C3189">
        <v>936</v>
      </c>
      <c r="D3189" t="s">
        <v>2506</v>
      </c>
      <c r="E3189" t="s">
        <v>2507</v>
      </c>
    </row>
    <row r="3190" spans="1:5" x14ac:dyDescent="0.2">
      <c r="A3190" t="s">
        <v>444</v>
      </c>
      <c r="B3190">
        <v>294.61500000000001</v>
      </c>
      <c r="C3190">
        <v>940</v>
      </c>
      <c r="D3190" t="s">
        <v>2508</v>
      </c>
      <c r="E3190" t="s">
        <v>2509</v>
      </c>
    </row>
    <row r="3191" spans="1:5" x14ac:dyDescent="0.2">
      <c r="A3191" t="s">
        <v>495</v>
      </c>
      <c r="B3191">
        <v>5.2047699999999999</v>
      </c>
      <c r="C3191">
        <v>0</v>
      </c>
      <c r="D3191" t="s">
        <v>11</v>
      </c>
      <c r="E3191" t="s">
        <v>11</v>
      </c>
    </row>
    <row r="3192" spans="1:5" x14ac:dyDescent="0.2">
      <c r="A3192" t="s">
        <v>495</v>
      </c>
      <c r="B3192">
        <v>15.204800000000001</v>
      </c>
      <c r="C3192">
        <v>0</v>
      </c>
      <c r="D3192" t="s">
        <v>11</v>
      </c>
      <c r="E3192" t="s">
        <v>11</v>
      </c>
    </row>
    <row r="3193" spans="1:5" x14ac:dyDescent="0.2">
      <c r="A3193" t="s">
        <v>495</v>
      </c>
      <c r="B3193">
        <v>25.204799999999999</v>
      </c>
      <c r="C3193">
        <v>0</v>
      </c>
      <c r="D3193" t="s">
        <v>11</v>
      </c>
      <c r="E3193" t="s">
        <v>11</v>
      </c>
    </row>
    <row r="3194" spans="1:5" x14ac:dyDescent="0.2">
      <c r="A3194" t="s">
        <v>495</v>
      </c>
      <c r="B3194">
        <v>35.204799999999999</v>
      </c>
      <c r="C3194">
        <v>0</v>
      </c>
      <c r="D3194" t="s">
        <v>11</v>
      </c>
      <c r="E3194" t="s">
        <v>11</v>
      </c>
    </row>
    <row r="3195" spans="1:5" x14ac:dyDescent="0.2">
      <c r="A3195" t="s">
        <v>495</v>
      </c>
      <c r="B3195">
        <v>45.204799999999999</v>
      </c>
      <c r="C3195">
        <v>0</v>
      </c>
      <c r="D3195" t="s">
        <v>11</v>
      </c>
      <c r="E3195" t="s">
        <v>11</v>
      </c>
    </row>
    <row r="3196" spans="1:5" x14ac:dyDescent="0.2">
      <c r="A3196" t="s">
        <v>495</v>
      </c>
      <c r="B3196">
        <v>55.204799999999999</v>
      </c>
      <c r="C3196">
        <v>0</v>
      </c>
      <c r="D3196" t="s">
        <v>11</v>
      </c>
      <c r="E3196" t="s">
        <v>11</v>
      </c>
    </row>
    <row r="3197" spans="1:5" x14ac:dyDescent="0.2">
      <c r="A3197" t="s">
        <v>495</v>
      </c>
      <c r="B3197">
        <v>65.204800000000006</v>
      </c>
      <c r="C3197">
        <v>0</v>
      </c>
      <c r="D3197" t="s">
        <v>11</v>
      </c>
      <c r="E3197" t="s">
        <v>11</v>
      </c>
    </row>
    <row r="3198" spans="1:5" x14ac:dyDescent="0.2">
      <c r="A3198" t="s">
        <v>495</v>
      </c>
      <c r="B3198">
        <v>75.204800000000006</v>
      </c>
      <c r="C3198">
        <v>0</v>
      </c>
      <c r="D3198" t="s">
        <v>1599</v>
      </c>
      <c r="E3198" t="s">
        <v>1600</v>
      </c>
    </row>
    <row r="3199" spans="1:5" x14ac:dyDescent="0.2">
      <c r="A3199" t="s">
        <v>495</v>
      </c>
      <c r="B3199">
        <v>85.204800000000006</v>
      </c>
      <c r="C3199">
        <v>211</v>
      </c>
      <c r="D3199" t="s">
        <v>1601</v>
      </c>
      <c r="E3199" t="s">
        <v>1602</v>
      </c>
    </row>
    <row r="3200" spans="1:5" x14ac:dyDescent="0.2">
      <c r="A3200" t="s">
        <v>495</v>
      </c>
      <c r="B3200">
        <v>95.204800000000006</v>
      </c>
      <c r="C3200">
        <v>302</v>
      </c>
      <c r="D3200" t="s">
        <v>1603</v>
      </c>
      <c r="E3200" t="s">
        <v>1604</v>
      </c>
    </row>
    <row r="3201" spans="1:5" x14ac:dyDescent="0.2">
      <c r="A3201" t="s">
        <v>495</v>
      </c>
      <c r="B3201">
        <v>105.205</v>
      </c>
      <c r="C3201">
        <v>342</v>
      </c>
      <c r="D3201" t="s">
        <v>1605</v>
      </c>
      <c r="E3201" t="s">
        <v>1606</v>
      </c>
    </row>
    <row r="3202" spans="1:5" x14ac:dyDescent="0.2">
      <c r="A3202" t="s">
        <v>495</v>
      </c>
      <c r="B3202">
        <v>115.205</v>
      </c>
      <c r="C3202">
        <v>437</v>
      </c>
      <c r="D3202" t="s">
        <v>2510</v>
      </c>
      <c r="E3202" t="s">
        <v>2511</v>
      </c>
    </row>
    <row r="3203" spans="1:5" x14ac:dyDescent="0.2">
      <c r="A3203" t="s">
        <v>495</v>
      </c>
      <c r="B3203">
        <v>125.205</v>
      </c>
      <c r="C3203">
        <v>460</v>
      </c>
      <c r="D3203" t="s">
        <v>2512</v>
      </c>
      <c r="E3203" t="s">
        <v>2513</v>
      </c>
    </row>
    <row r="3204" spans="1:5" x14ac:dyDescent="0.2">
      <c r="A3204" t="s">
        <v>495</v>
      </c>
      <c r="B3204">
        <v>135.20500000000001</v>
      </c>
      <c r="C3204">
        <v>505</v>
      </c>
      <c r="D3204" t="s">
        <v>2514</v>
      </c>
      <c r="E3204" t="s">
        <v>2515</v>
      </c>
    </row>
    <row r="3205" spans="1:5" x14ac:dyDescent="0.2">
      <c r="A3205" t="s">
        <v>495</v>
      </c>
      <c r="B3205">
        <v>145.20500000000001</v>
      </c>
      <c r="C3205">
        <v>471</v>
      </c>
      <c r="D3205" t="s">
        <v>2516</v>
      </c>
      <c r="E3205" t="s">
        <v>2517</v>
      </c>
    </row>
    <row r="3206" spans="1:5" x14ac:dyDescent="0.2">
      <c r="A3206" t="s">
        <v>495</v>
      </c>
      <c r="B3206">
        <v>155.20500000000001</v>
      </c>
      <c r="C3206">
        <v>510</v>
      </c>
      <c r="D3206" t="s">
        <v>2518</v>
      </c>
      <c r="E3206" t="s">
        <v>2519</v>
      </c>
    </row>
    <row r="3207" spans="1:5" x14ac:dyDescent="0.2">
      <c r="A3207" t="s">
        <v>495</v>
      </c>
      <c r="B3207">
        <v>165.20500000000001</v>
      </c>
      <c r="C3207">
        <v>610</v>
      </c>
      <c r="D3207" t="s">
        <v>2520</v>
      </c>
      <c r="E3207" t="s">
        <v>2521</v>
      </c>
    </row>
    <row r="3208" spans="1:5" x14ac:dyDescent="0.2">
      <c r="A3208" t="s">
        <v>495</v>
      </c>
      <c r="B3208">
        <v>175.20500000000001</v>
      </c>
      <c r="C3208">
        <v>616</v>
      </c>
      <c r="D3208" t="s">
        <v>2522</v>
      </c>
      <c r="E3208" t="s">
        <v>2523</v>
      </c>
    </row>
    <row r="3209" spans="1:5" x14ac:dyDescent="0.2">
      <c r="A3209" t="s">
        <v>495</v>
      </c>
      <c r="B3209">
        <v>185.20500000000001</v>
      </c>
      <c r="C3209">
        <v>641</v>
      </c>
      <c r="D3209" t="s">
        <v>2524</v>
      </c>
      <c r="E3209" t="s">
        <v>2525</v>
      </c>
    </row>
    <row r="3210" spans="1:5" x14ac:dyDescent="0.2">
      <c r="A3210" t="s">
        <v>495</v>
      </c>
      <c r="B3210">
        <v>195.20500000000001</v>
      </c>
      <c r="C3210">
        <v>682</v>
      </c>
      <c r="D3210" t="s">
        <v>2526</v>
      </c>
      <c r="E3210" t="s">
        <v>2527</v>
      </c>
    </row>
    <row r="3211" spans="1:5" x14ac:dyDescent="0.2">
      <c r="A3211" t="s">
        <v>495</v>
      </c>
      <c r="B3211">
        <v>205.20500000000001</v>
      </c>
      <c r="C3211">
        <v>666</v>
      </c>
      <c r="D3211" t="s">
        <v>2528</v>
      </c>
      <c r="E3211" t="s">
        <v>2529</v>
      </c>
    </row>
    <row r="3212" spans="1:5" x14ac:dyDescent="0.2">
      <c r="A3212" t="s">
        <v>495</v>
      </c>
      <c r="B3212">
        <v>215.20500000000001</v>
      </c>
      <c r="C3212">
        <v>736</v>
      </c>
      <c r="D3212" t="s">
        <v>2530</v>
      </c>
      <c r="E3212" t="s">
        <v>2531</v>
      </c>
    </row>
    <row r="3213" spans="1:5" x14ac:dyDescent="0.2">
      <c r="A3213" t="s">
        <v>495</v>
      </c>
      <c r="B3213">
        <v>225.20500000000001</v>
      </c>
      <c r="C3213">
        <v>703</v>
      </c>
      <c r="D3213" t="s">
        <v>2532</v>
      </c>
      <c r="E3213" t="s">
        <v>2533</v>
      </c>
    </row>
    <row r="3214" spans="1:5" x14ac:dyDescent="0.2">
      <c r="A3214" t="s">
        <v>495</v>
      </c>
      <c r="B3214">
        <v>235.20500000000001</v>
      </c>
      <c r="C3214">
        <v>811</v>
      </c>
      <c r="D3214" t="s">
        <v>2534</v>
      </c>
      <c r="E3214" t="s">
        <v>2535</v>
      </c>
    </row>
    <row r="3215" spans="1:5" x14ac:dyDescent="0.2">
      <c r="A3215" t="s">
        <v>495</v>
      </c>
      <c r="B3215">
        <v>245.20500000000001</v>
      </c>
      <c r="C3215">
        <v>778</v>
      </c>
      <c r="D3215" t="s">
        <v>2536</v>
      </c>
      <c r="E3215" t="s">
        <v>2537</v>
      </c>
    </row>
    <row r="3216" spans="1:5" x14ac:dyDescent="0.2">
      <c r="A3216" t="s">
        <v>495</v>
      </c>
      <c r="B3216">
        <v>255.20500000000001</v>
      </c>
      <c r="C3216">
        <v>804</v>
      </c>
      <c r="D3216" t="s">
        <v>2538</v>
      </c>
      <c r="E3216" t="s">
        <v>2539</v>
      </c>
    </row>
    <row r="3217" spans="1:5" x14ac:dyDescent="0.2">
      <c r="A3217" t="s">
        <v>495</v>
      </c>
      <c r="B3217">
        <v>265.20499999999998</v>
      </c>
      <c r="C3217">
        <v>855</v>
      </c>
      <c r="D3217" t="s">
        <v>2540</v>
      </c>
      <c r="E3217" t="s">
        <v>2541</v>
      </c>
    </row>
    <row r="3218" spans="1:5" x14ac:dyDescent="0.2">
      <c r="A3218" t="s">
        <v>495</v>
      </c>
      <c r="B3218">
        <v>275.20499999999998</v>
      </c>
      <c r="C3218">
        <v>824</v>
      </c>
      <c r="D3218" t="s">
        <v>2542</v>
      </c>
      <c r="E3218" t="s">
        <v>2543</v>
      </c>
    </row>
    <row r="3219" spans="1:5" x14ac:dyDescent="0.2">
      <c r="A3219" t="s">
        <v>495</v>
      </c>
      <c r="B3219">
        <v>285.20499999999998</v>
      </c>
      <c r="C3219">
        <v>845</v>
      </c>
      <c r="D3219" t="s">
        <v>2544</v>
      </c>
      <c r="E3219" t="s">
        <v>2545</v>
      </c>
    </row>
    <row r="3220" spans="1:5" x14ac:dyDescent="0.2">
      <c r="A3220" t="s">
        <v>495</v>
      </c>
      <c r="B3220">
        <v>295.20499999999998</v>
      </c>
      <c r="C3220">
        <v>865</v>
      </c>
      <c r="D3220" t="s">
        <v>2546</v>
      </c>
      <c r="E3220" t="s">
        <v>2547</v>
      </c>
    </row>
    <row r="3221" spans="1:5" x14ac:dyDescent="0.2">
      <c r="A3221" t="s">
        <v>544</v>
      </c>
      <c r="B3221">
        <v>7.8052900000000003</v>
      </c>
      <c r="C3221">
        <v>0</v>
      </c>
      <c r="D3221" t="s">
        <v>11</v>
      </c>
      <c r="E3221" t="s">
        <v>11</v>
      </c>
    </row>
    <row r="3222" spans="1:5" x14ac:dyDescent="0.2">
      <c r="A3222" t="s">
        <v>544</v>
      </c>
      <c r="B3222">
        <v>17.805299999999999</v>
      </c>
      <c r="C3222">
        <v>0</v>
      </c>
      <c r="D3222" t="s">
        <v>11</v>
      </c>
      <c r="E3222" t="s">
        <v>11</v>
      </c>
    </row>
    <row r="3223" spans="1:5" x14ac:dyDescent="0.2">
      <c r="A3223" t="s">
        <v>544</v>
      </c>
      <c r="B3223">
        <v>27.805299999999999</v>
      </c>
      <c r="C3223">
        <v>0</v>
      </c>
      <c r="D3223" t="s">
        <v>11</v>
      </c>
      <c r="E3223" t="s">
        <v>11</v>
      </c>
    </row>
    <row r="3224" spans="1:5" x14ac:dyDescent="0.2">
      <c r="A3224" t="s">
        <v>544</v>
      </c>
      <c r="B3224">
        <v>37.805300000000003</v>
      </c>
      <c r="C3224">
        <v>0</v>
      </c>
      <c r="D3224" t="s">
        <v>11</v>
      </c>
      <c r="E3224" t="s">
        <v>11</v>
      </c>
    </row>
    <row r="3225" spans="1:5" x14ac:dyDescent="0.2">
      <c r="A3225" t="s">
        <v>544</v>
      </c>
      <c r="B3225">
        <v>47.805300000000003</v>
      </c>
      <c r="C3225">
        <v>0</v>
      </c>
      <c r="D3225" t="s">
        <v>11</v>
      </c>
      <c r="E3225" t="s">
        <v>11</v>
      </c>
    </row>
    <row r="3226" spans="1:5" x14ac:dyDescent="0.2">
      <c r="A3226" t="s">
        <v>544</v>
      </c>
      <c r="B3226">
        <v>57.805300000000003</v>
      </c>
      <c r="C3226">
        <v>0</v>
      </c>
      <c r="D3226" t="s">
        <v>11</v>
      </c>
      <c r="E3226" t="s">
        <v>11</v>
      </c>
    </row>
    <row r="3227" spans="1:5" x14ac:dyDescent="0.2">
      <c r="A3227" t="s">
        <v>544</v>
      </c>
      <c r="B3227">
        <v>67.805300000000003</v>
      </c>
      <c r="C3227">
        <v>0</v>
      </c>
      <c r="D3227" t="s">
        <v>11</v>
      </c>
      <c r="E3227" t="s">
        <v>11</v>
      </c>
    </row>
    <row r="3228" spans="1:5" x14ac:dyDescent="0.2">
      <c r="A3228" t="s">
        <v>544</v>
      </c>
      <c r="B3228">
        <v>77.805300000000003</v>
      </c>
      <c r="C3228">
        <v>0</v>
      </c>
      <c r="D3228" t="s">
        <v>11</v>
      </c>
      <c r="E3228" t="s">
        <v>11</v>
      </c>
    </row>
    <row r="3229" spans="1:5" x14ac:dyDescent="0.2">
      <c r="A3229" t="s">
        <v>544</v>
      </c>
      <c r="B3229">
        <v>87.805300000000003</v>
      </c>
      <c r="C3229">
        <v>0</v>
      </c>
      <c r="D3229" t="s">
        <v>1645</v>
      </c>
      <c r="E3229" t="s">
        <v>1646</v>
      </c>
    </row>
    <row r="3230" spans="1:5" x14ac:dyDescent="0.2">
      <c r="A3230" t="s">
        <v>544</v>
      </c>
      <c r="B3230">
        <v>97.805300000000003</v>
      </c>
      <c r="C3230">
        <v>184</v>
      </c>
      <c r="D3230" t="s">
        <v>1647</v>
      </c>
      <c r="E3230" t="s">
        <v>1648</v>
      </c>
    </row>
    <row r="3231" spans="1:5" x14ac:dyDescent="0.2">
      <c r="A3231" t="s">
        <v>544</v>
      </c>
      <c r="B3231">
        <v>107.80500000000001</v>
      </c>
      <c r="C3231">
        <v>267</v>
      </c>
      <c r="D3231" t="s">
        <v>2548</v>
      </c>
      <c r="E3231" t="s">
        <v>2549</v>
      </c>
    </row>
    <row r="3232" spans="1:5" x14ac:dyDescent="0.2">
      <c r="A3232" t="s">
        <v>544</v>
      </c>
      <c r="B3232">
        <v>117.80500000000001</v>
      </c>
      <c r="C3232">
        <v>305</v>
      </c>
      <c r="D3232" t="s">
        <v>2550</v>
      </c>
      <c r="E3232" t="s">
        <v>2551</v>
      </c>
    </row>
    <row r="3233" spans="1:5" x14ac:dyDescent="0.2">
      <c r="A3233" t="s">
        <v>544</v>
      </c>
      <c r="B3233">
        <v>127.80500000000001</v>
      </c>
      <c r="C3233">
        <v>394</v>
      </c>
      <c r="D3233" t="s">
        <v>2552</v>
      </c>
      <c r="E3233" t="s">
        <v>2553</v>
      </c>
    </row>
    <row r="3234" spans="1:5" x14ac:dyDescent="0.2">
      <c r="A3234" t="s">
        <v>544</v>
      </c>
      <c r="B3234">
        <v>137.80500000000001</v>
      </c>
      <c r="C3234">
        <v>417</v>
      </c>
      <c r="D3234" t="s">
        <v>2554</v>
      </c>
      <c r="E3234" t="s">
        <v>2555</v>
      </c>
    </row>
    <row r="3235" spans="1:5" x14ac:dyDescent="0.2">
      <c r="A3235" t="s">
        <v>544</v>
      </c>
      <c r="B3235">
        <v>147.80500000000001</v>
      </c>
      <c r="C3235">
        <v>462</v>
      </c>
      <c r="D3235" t="s">
        <v>2556</v>
      </c>
      <c r="E3235" t="s">
        <v>2557</v>
      </c>
    </row>
    <row r="3236" spans="1:5" x14ac:dyDescent="0.2">
      <c r="A3236" t="s">
        <v>544</v>
      </c>
      <c r="B3236">
        <v>157.80500000000001</v>
      </c>
      <c r="C3236">
        <v>433</v>
      </c>
      <c r="D3236" t="s">
        <v>2558</v>
      </c>
      <c r="E3236" t="s">
        <v>2559</v>
      </c>
    </row>
    <row r="3237" spans="1:5" x14ac:dyDescent="0.2">
      <c r="A3237" t="s">
        <v>544</v>
      </c>
      <c r="B3237">
        <v>167.80500000000001</v>
      </c>
      <c r="C3237">
        <v>471</v>
      </c>
      <c r="D3237" t="s">
        <v>2560</v>
      </c>
      <c r="E3237" t="s">
        <v>2561</v>
      </c>
    </row>
    <row r="3238" spans="1:5" x14ac:dyDescent="0.2">
      <c r="A3238" t="s">
        <v>544</v>
      </c>
      <c r="B3238">
        <v>177.80500000000001</v>
      </c>
      <c r="C3238">
        <v>506</v>
      </c>
      <c r="D3238" t="s">
        <v>2562</v>
      </c>
      <c r="E3238" t="s">
        <v>2563</v>
      </c>
    </row>
    <row r="3239" spans="1:5" x14ac:dyDescent="0.2">
      <c r="A3239" t="s">
        <v>544</v>
      </c>
      <c r="B3239">
        <v>187.80500000000001</v>
      </c>
      <c r="C3239">
        <v>575</v>
      </c>
      <c r="D3239" t="s">
        <v>2564</v>
      </c>
      <c r="E3239" t="s">
        <v>2565</v>
      </c>
    </row>
    <row r="3240" spans="1:5" x14ac:dyDescent="0.2">
      <c r="A3240" t="s">
        <v>544</v>
      </c>
      <c r="B3240">
        <v>197.80500000000001</v>
      </c>
      <c r="C3240">
        <v>673</v>
      </c>
      <c r="D3240" t="s">
        <v>2566</v>
      </c>
      <c r="E3240" t="s">
        <v>2567</v>
      </c>
    </row>
    <row r="3241" spans="1:5" x14ac:dyDescent="0.2">
      <c r="A3241" t="s">
        <v>544</v>
      </c>
      <c r="B3241">
        <v>207.80500000000001</v>
      </c>
      <c r="C3241">
        <v>640</v>
      </c>
      <c r="D3241" t="s">
        <v>2568</v>
      </c>
      <c r="E3241" t="s">
        <v>2569</v>
      </c>
    </row>
    <row r="3242" spans="1:5" x14ac:dyDescent="0.2">
      <c r="A3242" t="s">
        <v>544</v>
      </c>
      <c r="B3242">
        <v>217.80500000000001</v>
      </c>
      <c r="C3242">
        <v>628</v>
      </c>
      <c r="D3242" t="s">
        <v>2570</v>
      </c>
      <c r="E3242" t="s">
        <v>2571</v>
      </c>
    </row>
    <row r="3243" spans="1:5" x14ac:dyDescent="0.2">
      <c r="A3243" t="s">
        <v>544</v>
      </c>
      <c r="B3243">
        <v>227.80500000000001</v>
      </c>
      <c r="C3243">
        <v>695</v>
      </c>
      <c r="D3243" t="s">
        <v>2572</v>
      </c>
      <c r="E3243" t="s">
        <v>2573</v>
      </c>
    </row>
    <row r="3244" spans="1:5" x14ac:dyDescent="0.2">
      <c r="A3244" t="s">
        <v>544</v>
      </c>
      <c r="B3244">
        <v>237.80500000000001</v>
      </c>
      <c r="C3244">
        <v>666</v>
      </c>
      <c r="D3244" t="s">
        <v>2574</v>
      </c>
      <c r="E3244" t="s">
        <v>2575</v>
      </c>
    </row>
    <row r="3245" spans="1:5" x14ac:dyDescent="0.2">
      <c r="A3245" t="s">
        <v>544</v>
      </c>
      <c r="B3245">
        <v>247.80500000000001</v>
      </c>
      <c r="C3245">
        <v>668</v>
      </c>
      <c r="D3245" t="s">
        <v>2576</v>
      </c>
      <c r="E3245" t="s">
        <v>2577</v>
      </c>
    </row>
    <row r="3246" spans="1:5" x14ac:dyDescent="0.2">
      <c r="A3246" t="s">
        <v>544</v>
      </c>
      <c r="B3246">
        <v>257.80500000000001</v>
      </c>
      <c r="C3246">
        <v>740</v>
      </c>
      <c r="D3246" t="s">
        <v>2578</v>
      </c>
      <c r="E3246" t="s">
        <v>2579</v>
      </c>
    </row>
    <row r="3247" spans="1:5" x14ac:dyDescent="0.2">
      <c r="A3247" t="s">
        <v>544</v>
      </c>
      <c r="B3247">
        <v>267.80500000000001</v>
      </c>
      <c r="C3247">
        <v>739</v>
      </c>
      <c r="D3247" t="s">
        <v>2580</v>
      </c>
      <c r="E3247" t="s">
        <v>2581</v>
      </c>
    </row>
    <row r="3248" spans="1:5" x14ac:dyDescent="0.2">
      <c r="A3248" t="s">
        <v>544</v>
      </c>
      <c r="B3248">
        <v>277.80500000000001</v>
      </c>
      <c r="C3248">
        <v>816</v>
      </c>
      <c r="D3248" t="s">
        <v>2582</v>
      </c>
      <c r="E3248" t="s">
        <v>2583</v>
      </c>
    </row>
    <row r="3249" spans="1:5" x14ac:dyDescent="0.2">
      <c r="A3249" t="s">
        <v>544</v>
      </c>
      <c r="B3249">
        <v>287.80500000000001</v>
      </c>
      <c r="C3249">
        <v>788</v>
      </c>
      <c r="D3249" t="s">
        <v>2584</v>
      </c>
      <c r="E3249" t="s">
        <v>2585</v>
      </c>
    </row>
    <row r="3250" spans="1:5" x14ac:dyDescent="0.2">
      <c r="A3250" t="s">
        <v>544</v>
      </c>
      <c r="B3250">
        <v>297.80500000000001</v>
      </c>
      <c r="C3250">
        <v>809</v>
      </c>
      <c r="D3250" t="s">
        <v>2586</v>
      </c>
      <c r="E3250" t="s">
        <v>2587</v>
      </c>
    </row>
    <row r="3251" spans="1:5" x14ac:dyDescent="0.2">
      <c r="A3251" t="s">
        <v>591</v>
      </c>
      <c r="B3251">
        <v>6.7888000000000002</v>
      </c>
      <c r="C3251">
        <v>0</v>
      </c>
      <c r="D3251" t="s">
        <v>11</v>
      </c>
      <c r="E3251" t="s">
        <v>11</v>
      </c>
    </row>
    <row r="3252" spans="1:5" x14ac:dyDescent="0.2">
      <c r="A3252" t="s">
        <v>591</v>
      </c>
      <c r="B3252">
        <v>16.788799999999998</v>
      </c>
      <c r="C3252">
        <v>0</v>
      </c>
      <c r="D3252" t="s">
        <v>11</v>
      </c>
      <c r="E3252" t="s">
        <v>11</v>
      </c>
    </row>
    <row r="3253" spans="1:5" x14ac:dyDescent="0.2">
      <c r="A3253" t="s">
        <v>591</v>
      </c>
      <c r="B3253">
        <v>26.788799999999998</v>
      </c>
      <c r="C3253">
        <v>0</v>
      </c>
      <c r="D3253" t="s">
        <v>11</v>
      </c>
      <c r="E3253" t="s">
        <v>11</v>
      </c>
    </row>
    <row r="3254" spans="1:5" x14ac:dyDescent="0.2">
      <c r="A3254" t="s">
        <v>591</v>
      </c>
      <c r="B3254">
        <v>36.788800000000002</v>
      </c>
      <c r="C3254">
        <v>0</v>
      </c>
      <c r="D3254" t="s">
        <v>11</v>
      </c>
      <c r="E3254" t="s">
        <v>11</v>
      </c>
    </row>
    <row r="3255" spans="1:5" x14ac:dyDescent="0.2">
      <c r="A3255" t="s">
        <v>591</v>
      </c>
      <c r="B3255">
        <v>46.788800000000002</v>
      </c>
      <c r="C3255">
        <v>0</v>
      </c>
      <c r="D3255" t="s">
        <v>11</v>
      </c>
      <c r="E3255" t="s">
        <v>11</v>
      </c>
    </row>
    <row r="3256" spans="1:5" x14ac:dyDescent="0.2">
      <c r="A3256" t="s">
        <v>591</v>
      </c>
      <c r="B3256">
        <v>56.788800000000002</v>
      </c>
      <c r="C3256">
        <v>0</v>
      </c>
      <c r="D3256" t="s">
        <v>11</v>
      </c>
      <c r="E3256" t="s">
        <v>11</v>
      </c>
    </row>
    <row r="3257" spans="1:5" x14ac:dyDescent="0.2">
      <c r="A3257" t="s">
        <v>591</v>
      </c>
      <c r="B3257">
        <v>66.788799999999995</v>
      </c>
      <c r="C3257">
        <v>0</v>
      </c>
      <c r="D3257" t="s">
        <v>11</v>
      </c>
      <c r="E3257" t="s">
        <v>11</v>
      </c>
    </row>
    <row r="3258" spans="1:5" x14ac:dyDescent="0.2">
      <c r="A3258" t="s">
        <v>591</v>
      </c>
      <c r="B3258">
        <v>76.788799999999995</v>
      </c>
      <c r="C3258">
        <v>0</v>
      </c>
      <c r="D3258" t="s">
        <v>11</v>
      </c>
      <c r="E3258" t="s">
        <v>11</v>
      </c>
    </row>
    <row r="3259" spans="1:5" x14ac:dyDescent="0.2">
      <c r="A3259" t="s">
        <v>591</v>
      </c>
      <c r="B3259">
        <v>86.788799999999995</v>
      </c>
      <c r="C3259">
        <v>0</v>
      </c>
      <c r="D3259" t="s">
        <v>11</v>
      </c>
      <c r="E3259" t="s">
        <v>11</v>
      </c>
    </row>
    <row r="3260" spans="1:5" x14ac:dyDescent="0.2">
      <c r="A3260" t="s">
        <v>591</v>
      </c>
      <c r="B3260">
        <v>96.788799999999995</v>
      </c>
      <c r="C3260">
        <v>0</v>
      </c>
      <c r="D3260" t="s">
        <v>11</v>
      </c>
      <c r="E3260" t="s">
        <v>11</v>
      </c>
    </row>
    <row r="3261" spans="1:5" x14ac:dyDescent="0.2">
      <c r="A3261" t="s">
        <v>591</v>
      </c>
      <c r="B3261">
        <v>106.789</v>
      </c>
      <c r="C3261">
        <v>168</v>
      </c>
      <c r="D3261" t="s">
        <v>1689</v>
      </c>
      <c r="E3261" t="s">
        <v>1690</v>
      </c>
    </row>
    <row r="3262" spans="1:5" x14ac:dyDescent="0.2">
      <c r="A3262" t="s">
        <v>591</v>
      </c>
      <c r="B3262">
        <v>116.789</v>
      </c>
      <c r="C3262">
        <v>246</v>
      </c>
      <c r="D3262" t="s">
        <v>2588</v>
      </c>
      <c r="E3262" t="s">
        <v>2589</v>
      </c>
    </row>
    <row r="3263" spans="1:5" x14ac:dyDescent="0.2">
      <c r="A3263" t="s">
        <v>591</v>
      </c>
      <c r="B3263">
        <v>126.789</v>
      </c>
      <c r="C3263">
        <v>227</v>
      </c>
      <c r="D3263" t="s">
        <v>2590</v>
      </c>
      <c r="E3263" t="s">
        <v>2591</v>
      </c>
    </row>
    <row r="3264" spans="1:5" x14ac:dyDescent="0.2">
      <c r="A3264" t="s">
        <v>591</v>
      </c>
      <c r="B3264">
        <v>136.78899999999999</v>
      </c>
      <c r="C3264">
        <v>368</v>
      </c>
      <c r="D3264" t="s">
        <v>2592</v>
      </c>
      <c r="E3264" t="s">
        <v>2593</v>
      </c>
    </row>
    <row r="3265" spans="1:5" x14ac:dyDescent="0.2">
      <c r="A3265" t="s">
        <v>591</v>
      </c>
      <c r="B3265">
        <v>146.78899999999999</v>
      </c>
      <c r="C3265">
        <v>392</v>
      </c>
      <c r="D3265" t="s">
        <v>2594</v>
      </c>
      <c r="E3265" t="s">
        <v>2595</v>
      </c>
    </row>
    <row r="3266" spans="1:5" x14ac:dyDescent="0.2">
      <c r="A3266" t="s">
        <v>591</v>
      </c>
      <c r="B3266">
        <v>156.78899999999999</v>
      </c>
      <c r="C3266">
        <v>436</v>
      </c>
      <c r="D3266" t="s">
        <v>2596</v>
      </c>
      <c r="E3266" t="s">
        <v>2597</v>
      </c>
    </row>
    <row r="3267" spans="1:5" x14ac:dyDescent="0.2">
      <c r="A3267" t="s">
        <v>591</v>
      </c>
      <c r="B3267">
        <v>166.78899999999999</v>
      </c>
      <c r="C3267">
        <v>410</v>
      </c>
      <c r="D3267" t="s">
        <v>2598</v>
      </c>
      <c r="E3267" t="s">
        <v>2599</v>
      </c>
    </row>
    <row r="3268" spans="1:5" x14ac:dyDescent="0.2">
      <c r="A3268" t="s">
        <v>591</v>
      </c>
      <c r="B3268">
        <v>176.78899999999999</v>
      </c>
      <c r="C3268">
        <v>386</v>
      </c>
      <c r="D3268" t="s">
        <v>2600</v>
      </c>
      <c r="E3268" t="s">
        <v>2601</v>
      </c>
    </row>
    <row r="3269" spans="1:5" x14ac:dyDescent="0.2">
      <c r="A3269" t="s">
        <v>591</v>
      </c>
      <c r="B3269">
        <v>186.78899999999999</v>
      </c>
      <c r="C3269">
        <v>424</v>
      </c>
      <c r="D3269" t="s">
        <v>2602</v>
      </c>
      <c r="E3269" t="s">
        <v>2603</v>
      </c>
    </row>
    <row r="3270" spans="1:5" x14ac:dyDescent="0.2">
      <c r="A3270" t="s">
        <v>591</v>
      </c>
      <c r="B3270">
        <v>196.78899999999999</v>
      </c>
      <c r="C3270">
        <v>512</v>
      </c>
      <c r="D3270" t="s">
        <v>2604</v>
      </c>
      <c r="E3270" t="s">
        <v>2605</v>
      </c>
    </row>
    <row r="3271" spans="1:5" x14ac:dyDescent="0.2">
      <c r="A3271" t="s">
        <v>591</v>
      </c>
      <c r="B3271">
        <v>206.78899999999999</v>
      </c>
      <c r="C3271">
        <v>574</v>
      </c>
      <c r="D3271" t="s">
        <v>2606</v>
      </c>
      <c r="E3271" t="s">
        <v>2607</v>
      </c>
    </row>
    <row r="3272" spans="1:5" x14ac:dyDescent="0.2">
      <c r="A3272" t="s">
        <v>591</v>
      </c>
      <c r="B3272">
        <v>216.78899999999999</v>
      </c>
      <c r="C3272">
        <v>614</v>
      </c>
      <c r="D3272" t="s">
        <v>2608</v>
      </c>
      <c r="E3272" t="s">
        <v>2609</v>
      </c>
    </row>
    <row r="3273" spans="1:5" x14ac:dyDescent="0.2">
      <c r="A3273" t="s">
        <v>591</v>
      </c>
      <c r="B3273">
        <v>226.78899999999999</v>
      </c>
      <c r="C3273">
        <v>587</v>
      </c>
      <c r="D3273" t="s">
        <v>2610</v>
      </c>
      <c r="E3273" t="s">
        <v>2611</v>
      </c>
    </row>
    <row r="3274" spans="1:5" x14ac:dyDescent="0.2">
      <c r="A3274" t="s">
        <v>591</v>
      </c>
      <c r="B3274">
        <v>236.78899999999999</v>
      </c>
      <c r="C3274">
        <v>653</v>
      </c>
      <c r="D3274" t="s">
        <v>2612</v>
      </c>
      <c r="E3274" t="s">
        <v>2613</v>
      </c>
    </row>
    <row r="3275" spans="1:5" x14ac:dyDescent="0.2">
      <c r="A3275" t="s">
        <v>591</v>
      </c>
      <c r="B3275">
        <v>246.78899999999999</v>
      </c>
      <c r="C3275">
        <v>641</v>
      </c>
      <c r="D3275" t="s">
        <v>2614</v>
      </c>
      <c r="E3275" t="s">
        <v>2615</v>
      </c>
    </row>
    <row r="3276" spans="1:5" x14ac:dyDescent="0.2">
      <c r="A3276" t="s">
        <v>591</v>
      </c>
      <c r="B3276">
        <v>256.78899999999999</v>
      </c>
      <c r="C3276">
        <v>616</v>
      </c>
      <c r="D3276" t="s">
        <v>2616</v>
      </c>
      <c r="E3276" t="s">
        <v>2617</v>
      </c>
    </row>
    <row r="3277" spans="1:5" x14ac:dyDescent="0.2">
      <c r="A3277" t="s">
        <v>591</v>
      </c>
      <c r="B3277">
        <v>266.78899999999999</v>
      </c>
      <c r="C3277">
        <v>715</v>
      </c>
      <c r="D3277" t="s">
        <v>2618</v>
      </c>
      <c r="E3277" t="s">
        <v>2619</v>
      </c>
    </row>
    <row r="3278" spans="1:5" x14ac:dyDescent="0.2">
      <c r="A3278" t="s">
        <v>591</v>
      </c>
      <c r="B3278">
        <v>276.78899999999999</v>
      </c>
      <c r="C3278">
        <v>715</v>
      </c>
      <c r="D3278" t="s">
        <v>2620</v>
      </c>
      <c r="E3278" t="s">
        <v>2621</v>
      </c>
    </row>
    <row r="3279" spans="1:5" x14ac:dyDescent="0.2">
      <c r="A3279" t="s">
        <v>591</v>
      </c>
      <c r="B3279">
        <v>286.78899999999999</v>
      </c>
      <c r="C3279">
        <v>715</v>
      </c>
      <c r="D3279" t="s">
        <v>2622</v>
      </c>
      <c r="E3279" t="s">
        <v>2623</v>
      </c>
    </row>
    <row r="3280" spans="1:5" x14ac:dyDescent="0.2">
      <c r="A3280" t="s">
        <v>591</v>
      </c>
      <c r="B3280">
        <v>296.78899999999999</v>
      </c>
      <c r="C3280">
        <v>764</v>
      </c>
      <c r="D3280" t="s">
        <v>2624</v>
      </c>
      <c r="E3280" t="s">
        <v>2625</v>
      </c>
    </row>
    <row r="3281" spans="1:5" x14ac:dyDescent="0.2">
      <c r="A3281" t="s">
        <v>636</v>
      </c>
      <c r="B3281">
        <v>1.1827399999999999</v>
      </c>
      <c r="C3281">
        <v>0</v>
      </c>
      <c r="D3281" t="s">
        <v>11</v>
      </c>
      <c r="E3281" t="s">
        <v>11</v>
      </c>
    </row>
    <row r="3282" spans="1:5" x14ac:dyDescent="0.2">
      <c r="A3282" t="s">
        <v>636</v>
      </c>
      <c r="B3282">
        <v>11.182700000000001</v>
      </c>
      <c r="C3282">
        <v>0</v>
      </c>
      <c r="D3282" t="s">
        <v>11</v>
      </c>
      <c r="E3282" t="s">
        <v>11</v>
      </c>
    </row>
    <row r="3283" spans="1:5" x14ac:dyDescent="0.2">
      <c r="A3283" t="s">
        <v>636</v>
      </c>
      <c r="B3283">
        <v>21.182700000000001</v>
      </c>
      <c r="C3283">
        <v>0</v>
      </c>
      <c r="D3283" t="s">
        <v>11</v>
      </c>
      <c r="E3283" t="s">
        <v>11</v>
      </c>
    </row>
    <row r="3284" spans="1:5" x14ac:dyDescent="0.2">
      <c r="A3284" t="s">
        <v>636</v>
      </c>
      <c r="B3284">
        <v>31.182700000000001</v>
      </c>
      <c r="C3284">
        <v>0</v>
      </c>
      <c r="D3284" t="s">
        <v>11</v>
      </c>
      <c r="E3284" t="s">
        <v>11</v>
      </c>
    </row>
    <row r="3285" spans="1:5" x14ac:dyDescent="0.2">
      <c r="A3285" t="s">
        <v>636</v>
      </c>
      <c r="B3285">
        <v>41.182699999999997</v>
      </c>
      <c r="C3285">
        <v>0</v>
      </c>
      <c r="D3285" t="s">
        <v>11</v>
      </c>
      <c r="E3285" t="s">
        <v>11</v>
      </c>
    </row>
    <row r="3286" spans="1:5" x14ac:dyDescent="0.2">
      <c r="A3286" t="s">
        <v>636</v>
      </c>
      <c r="B3286">
        <v>51.182699999999997</v>
      </c>
      <c r="C3286">
        <v>0</v>
      </c>
      <c r="D3286" t="s">
        <v>11</v>
      </c>
      <c r="E3286" t="s">
        <v>11</v>
      </c>
    </row>
    <row r="3287" spans="1:5" x14ac:dyDescent="0.2">
      <c r="A3287" t="s">
        <v>636</v>
      </c>
      <c r="B3287">
        <v>61.182699999999997</v>
      </c>
      <c r="C3287">
        <v>0</v>
      </c>
      <c r="D3287" t="s">
        <v>11</v>
      </c>
      <c r="E3287" t="s">
        <v>11</v>
      </c>
    </row>
    <row r="3288" spans="1:5" x14ac:dyDescent="0.2">
      <c r="A3288" t="s">
        <v>636</v>
      </c>
      <c r="B3288">
        <v>71.182699999999997</v>
      </c>
      <c r="C3288">
        <v>0</v>
      </c>
      <c r="D3288" t="s">
        <v>11</v>
      </c>
      <c r="E3288" t="s">
        <v>11</v>
      </c>
    </row>
    <row r="3289" spans="1:5" x14ac:dyDescent="0.2">
      <c r="A3289" t="s">
        <v>636</v>
      </c>
      <c r="B3289">
        <v>81.182699999999997</v>
      </c>
      <c r="C3289">
        <v>0</v>
      </c>
      <c r="D3289" t="s">
        <v>11</v>
      </c>
      <c r="E3289" t="s">
        <v>11</v>
      </c>
    </row>
    <row r="3290" spans="1:5" x14ac:dyDescent="0.2">
      <c r="A3290" t="s">
        <v>636</v>
      </c>
      <c r="B3290">
        <v>91.182699999999997</v>
      </c>
      <c r="C3290">
        <v>0</v>
      </c>
      <c r="D3290" t="s">
        <v>11</v>
      </c>
      <c r="E3290" t="s">
        <v>11</v>
      </c>
    </row>
    <row r="3291" spans="1:5" x14ac:dyDescent="0.2">
      <c r="A3291" t="s">
        <v>636</v>
      </c>
      <c r="B3291">
        <v>101.18300000000001</v>
      </c>
      <c r="C3291">
        <v>0</v>
      </c>
      <c r="D3291" t="s">
        <v>11</v>
      </c>
      <c r="E3291" t="s">
        <v>11</v>
      </c>
    </row>
    <row r="3292" spans="1:5" x14ac:dyDescent="0.2">
      <c r="A3292" t="s">
        <v>636</v>
      </c>
      <c r="B3292">
        <v>111.18300000000001</v>
      </c>
      <c r="C3292">
        <v>0</v>
      </c>
      <c r="D3292" t="s">
        <v>2626</v>
      </c>
      <c r="E3292" t="s">
        <v>2627</v>
      </c>
    </row>
    <row r="3293" spans="1:5" x14ac:dyDescent="0.2">
      <c r="A3293" t="s">
        <v>636</v>
      </c>
      <c r="B3293">
        <v>121.18300000000001</v>
      </c>
      <c r="C3293">
        <v>148</v>
      </c>
      <c r="D3293" t="s">
        <v>2628</v>
      </c>
      <c r="E3293" t="s">
        <v>2629</v>
      </c>
    </row>
    <row r="3294" spans="1:5" x14ac:dyDescent="0.2">
      <c r="A3294" t="s">
        <v>636</v>
      </c>
      <c r="B3294">
        <v>131.18299999999999</v>
      </c>
      <c r="C3294">
        <v>219</v>
      </c>
      <c r="D3294" t="s">
        <v>2630</v>
      </c>
      <c r="E3294" t="s">
        <v>2631</v>
      </c>
    </row>
    <row r="3295" spans="1:5" x14ac:dyDescent="0.2">
      <c r="A3295" t="s">
        <v>636</v>
      </c>
      <c r="B3295">
        <v>141.18299999999999</v>
      </c>
      <c r="C3295">
        <v>254</v>
      </c>
      <c r="D3295" t="s">
        <v>2632</v>
      </c>
      <c r="E3295" t="s">
        <v>2633</v>
      </c>
    </row>
    <row r="3296" spans="1:5" x14ac:dyDescent="0.2">
      <c r="A3296" t="s">
        <v>636</v>
      </c>
      <c r="B3296">
        <v>151.18299999999999</v>
      </c>
      <c r="C3296">
        <v>333</v>
      </c>
      <c r="D3296" t="s">
        <v>2634</v>
      </c>
      <c r="E3296" t="s">
        <v>2635</v>
      </c>
    </row>
    <row r="3297" spans="1:5" x14ac:dyDescent="0.2">
      <c r="A3297" t="s">
        <v>636</v>
      </c>
      <c r="B3297">
        <v>161.18299999999999</v>
      </c>
      <c r="C3297">
        <v>357</v>
      </c>
      <c r="D3297" t="s">
        <v>2636</v>
      </c>
      <c r="E3297" t="s">
        <v>2637</v>
      </c>
    </row>
    <row r="3298" spans="1:5" x14ac:dyDescent="0.2">
      <c r="A3298" t="s">
        <v>636</v>
      </c>
      <c r="B3298">
        <v>171.18299999999999</v>
      </c>
      <c r="C3298">
        <v>399</v>
      </c>
      <c r="D3298" t="s">
        <v>2638</v>
      </c>
      <c r="E3298" t="s">
        <v>2639</v>
      </c>
    </row>
    <row r="3299" spans="1:5" x14ac:dyDescent="0.2">
      <c r="A3299" t="s">
        <v>636</v>
      </c>
      <c r="B3299">
        <v>181.18299999999999</v>
      </c>
      <c r="C3299">
        <v>377</v>
      </c>
      <c r="D3299" t="s">
        <v>2640</v>
      </c>
      <c r="E3299" t="s">
        <v>2641</v>
      </c>
    </row>
    <row r="3300" spans="1:5" x14ac:dyDescent="0.2">
      <c r="A3300" t="s">
        <v>636</v>
      </c>
      <c r="B3300">
        <v>191.18299999999999</v>
      </c>
      <c r="C3300">
        <v>357</v>
      </c>
      <c r="D3300" t="s">
        <v>2642</v>
      </c>
      <c r="E3300" t="s">
        <v>2643</v>
      </c>
    </row>
    <row r="3301" spans="1:5" x14ac:dyDescent="0.2">
      <c r="A3301" t="s">
        <v>636</v>
      </c>
      <c r="B3301">
        <v>201.18299999999999</v>
      </c>
      <c r="C3301">
        <v>393</v>
      </c>
      <c r="D3301" t="s">
        <v>2644</v>
      </c>
      <c r="E3301" t="s">
        <v>2645</v>
      </c>
    </row>
    <row r="3302" spans="1:5" x14ac:dyDescent="0.2">
      <c r="A3302" t="s">
        <v>636</v>
      </c>
      <c r="B3302">
        <v>211.18299999999999</v>
      </c>
      <c r="C3302">
        <v>477</v>
      </c>
      <c r="D3302" t="s">
        <v>2646</v>
      </c>
      <c r="E3302" t="s">
        <v>2647</v>
      </c>
    </row>
    <row r="3303" spans="1:5" x14ac:dyDescent="0.2">
      <c r="A3303" t="s">
        <v>636</v>
      </c>
      <c r="B3303">
        <v>221.18299999999999</v>
      </c>
      <c r="C3303">
        <v>537</v>
      </c>
      <c r="D3303" t="s">
        <v>2648</v>
      </c>
      <c r="E3303" t="s">
        <v>2649</v>
      </c>
    </row>
    <row r="3304" spans="1:5" x14ac:dyDescent="0.2">
      <c r="A3304" t="s">
        <v>636</v>
      </c>
      <c r="B3304">
        <v>231.18299999999999</v>
      </c>
      <c r="C3304">
        <v>576</v>
      </c>
      <c r="D3304" t="s">
        <v>2650</v>
      </c>
      <c r="E3304" t="s">
        <v>2651</v>
      </c>
    </row>
    <row r="3305" spans="1:5" x14ac:dyDescent="0.2">
      <c r="A3305" t="s">
        <v>636</v>
      </c>
      <c r="B3305">
        <v>241.18299999999999</v>
      </c>
      <c r="C3305">
        <v>552</v>
      </c>
      <c r="D3305" t="s">
        <v>2652</v>
      </c>
      <c r="E3305" t="s">
        <v>2653</v>
      </c>
    </row>
    <row r="3306" spans="1:5" x14ac:dyDescent="0.2">
      <c r="A3306" t="s">
        <v>636</v>
      </c>
      <c r="B3306">
        <v>251.18299999999999</v>
      </c>
      <c r="C3306">
        <v>544</v>
      </c>
      <c r="D3306" t="s">
        <v>2654</v>
      </c>
      <c r="E3306" t="s">
        <v>2655</v>
      </c>
    </row>
    <row r="3307" spans="1:5" x14ac:dyDescent="0.2">
      <c r="A3307" t="s">
        <v>636</v>
      </c>
      <c r="B3307">
        <v>261.18299999999999</v>
      </c>
      <c r="C3307">
        <v>606</v>
      </c>
      <c r="D3307" t="s">
        <v>2656</v>
      </c>
      <c r="E3307" t="s">
        <v>2657</v>
      </c>
    </row>
    <row r="3308" spans="1:5" x14ac:dyDescent="0.2">
      <c r="A3308" t="s">
        <v>636</v>
      </c>
      <c r="B3308">
        <v>271.18299999999999</v>
      </c>
      <c r="C3308">
        <v>584</v>
      </c>
      <c r="D3308" t="s">
        <v>2658</v>
      </c>
      <c r="E3308" t="s">
        <v>2659</v>
      </c>
    </row>
    <row r="3309" spans="1:5" x14ac:dyDescent="0.2">
      <c r="A3309" t="s">
        <v>636</v>
      </c>
      <c r="B3309">
        <v>281.18299999999999</v>
      </c>
      <c r="C3309">
        <v>678</v>
      </c>
      <c r="D3309" t="s">
        <v>2660</v>
      </c>
      <c r="E3309" t="s">
        <v>2661</v>
      </c>
    </row>
    <row r="3310" spans="1:5" x14ac:dyDescent="0.2">
      <c r="A3310" t="s">
        <v>636</v>
      </c>
      <c r="B3310">
        <v>291.18299999999999</v>
      </c>
      <c r="C3310">
        <v>679</v>
      </c>
      <c r="D3310" t="s">
        <v>2662</v>
      </c>
      <c r="E3310" t="s">
        <v>2663</v>
      </c>
    </row>
    <row r="3311" spans="1:5" x14ac:dyDescent="0.2">
      <c r="A3311" t="s">
        <v>5</v>
      </c>
      <c r="B3311" t="s">
        <v>6</v>
      </c>
      <c r="C3311" t="s">
        <v>7</v>
      </c>
      <c r="D3311" t="s">
        <v>8</v>
      </c>
      <c r="E3311" t="s">
        <v>9</v>
      </c>
    </row>
    <row r="3312" spans="1:5" x14ac:dyDescent="0.2">
      <c r="A3312" t="s">
        <v>10</v>
      </c>
      <c r="B3312">
        <v>8.7008700000000001</v>
      </c>
      <c r="C3312">
        <v>0</v>
      </c>
      <c r="D3312" t="s">
        <v>11</v>
      </c>
      <c r="E3312" t="s">
        <v>11</v>
      </c>
    </row>
    <row r="3313" spans="1:5" x14ac:dyDescent="0.2">
      <c r="A3313" t="s">
        <v>10</v>
      </c>
      <c r="B3313">
        <v>18.700900000000001</v>
      </c>
      <c r="C3313">
        <v>0</v>
      </c>
      <c r="D3313" t="s">
        <v>11</v>
      </c>
      <c r="E3313" t="s">
        <v>11</v>
      </c>
    </row>
    <row r="3314" spans="1:5" x14ac:dyDescent="0.2">
      <c r="A3314" t="s">
        <v>10</v>
      </c>
      <c r="B3314">
        <v>28.700900000000001</v>
      </c>
      <c r="C3314">
        <v>0</v>
      </c>
      <c r="D3314" t="s">
        <v>11</v>
      </c>
      <c r="E3314" t="s">
        <v>11</v>
      </c>
    </row>
    <row r="3315" spans="1:5" x14ac:dyDescent="0.2">
      <c r="A3315" t="s">
        <v>10</v>
      </c>
      <c r="B3315">
        <v>38.700899999999997</v>
      </c>
      <c r="C3315">
        <v>0</v>
      </c>
      <c r="D3315" t="s">
        <v>11</v>
      </c>
      <c r="E3315" t="s">
        <v>11</v>
      </c>
    </row>
    <row r="3316" spans="1:5" x14ac:dyDescent="0.2">
      <c r="A3316" t="s">
        <v>10</v>
      </c>
      <c r="B3316">
        <v>48.700899999999997</v>
      </c>
      <c r="C3316">
        <v>0</v>
      </c>
      <c r="D3316" t="s">
        <v>11</v>
      </c>
      <c r="E3316" t="s">
        <v>11</v>
      </c>
    </row>
    <row r="3317" spans="1:5" x14ac:dyDescent="0.2">
      <c r="A3317" t="s">
        <v>10</v>
      </c>
      <c r="B3317">
        <v>58.700899999999997</v>
      </c>
      <c r="C3317">
        <v>0</v>
      </c>
      <c r="D3317" t="s">
        <v>11</v>
      </c>
      <c r="E3317" t="s">
        <v>11</v>
      </c>
    </row>
    <row r="3318" spans="1:5" x14ac:dyDescent="0.2">
      <c r="A3318" t="s">
        <v>10</v>
      </c>
      <c r="B3318">
        <v>68.700900000000004</v>
      </c>
      <c r="C3318">
        <v>0</v>
      </c>
      <c r="D3318" t="s">
        <v>11</v>
      </c>
      <c r="E3318" t="s">
        <v>11</v>
      </c>
    </row>
    <row r="3319" spans="1:5" x14ac:dyDescent="0.2">
      <c r="A3319" t="s">
        <v>10</v>
      </c>
      <c r="B3319">
        <v>78.700900000000004</v>
      </c>
      <c r="C3319">
        <v>0</v>
      </c>
      <c r="D3319" t="s">
        <v>11</v>
      </c>
      <c r="E3319" t="s">
        <v>11</v>
      </c>
    </row>
    <row r="3320" spans="1:5" x14ac:dyDescent="0.2">
      <c r="A3320" t="s">
        <v>10</v>
      </c>
      <c r="B3320">
        <v>88.700900000000004</v>
      </c>
      <c r="C3320">
        <v>0</v>
      </c>
      <c r="D3320" t="s">
        <v>11</v>
      </c>
      <c r="E3320" t="s">
        <v>11</v>
      </c>
    </row>
    <row r="3321" spans="1:5" x14ac:dyDescent="0.2">
      <c r="A3321" t="s">
        <v>10</v>
      </c>
      <c r="B3321">
        <v>98.700900000000004</v>
      </c>
      <c r="C3321">
        <v>0</v>
      </c>
      <c r="D3321" t="s">
        <v>11</v>
      </c>
      <c r="E3321" t="s">
        <v>11</v>
      </c>
    </row>
    <row r="3322" spans="1:5" x14ac:dyDescent="0.2">
      <c r="A3322" t="s">
        <v>10</v>
      </c>
      <c r="B3322">
        <v>108.70099999999999</v>
      </c>
      <c r="C3322">
        <v>0</v>
      </c>
      <c r="D3322" t="s">
        <v>11</v>
      </c>
      <c r="E3322" t="s">
        <v>11</v>
      </c>
    </row>
    <row r="3323" spans="1:5" x14ac:dyDescent="0.2">
      <c r="A3323" t="s">
        <v>10</v>
      </c>
      <c r="B3323">
        <v>118.70099999999999</v>
      </c>
      <c r="C3323">
        <v>0</v>
      </c>
      <c r="D3323" t="s">
        <v>11</v>
      </c>
      <c r="E3323" t="s">
        <v>11</v>
      </c>
    </row>
    <row r="3324" spans="1:5" x14ac:dyDescent="0.2">
      <c r="A3324" t="s">
        <v>10</v>
      </c>
      <c r="B3324">
        <v>128.70099999999999</v>
      </c>
      <c r="C3324">
        <v>0</v>
      </c>
      <c r="D3324" t="s">
        <v>11</v>
      </c>
      <c r="E3324" t="s">
        <v>11</v>
      </c>
    </row>
    <row r="3325" spans="1:5" x14ac:dyDescent="0.2">
      <c r="A3325" t="s">
        <v>10</v>
      </c>
      <c r="B3325">
        <v>138.70099999999999</v>
      </c>
      <c r="C3325">
        <v>0</v>
      </c>
      <c r="D3325" t="s">
        <v>11</v>
      </c>
      <c r="E3325" t="s">
        <v>11</v>
      </c>
    </row>
    <row r="3326" spans="1:5" x14ac:dyDescent="0.2">
      <c r="A3326" t="s">
        <v>10</v>
      </c>
      <c r="B3326">
        <v>148.70099999999999</v>
      </c>
      <c r="C3326">
        <v>0</v>
      </c>
      <c r="D3326" t="s">
        <v>11</v>
      </c>
      <c r="E3326" t="s">
        <v>11</v>
      </c>
    </row>
    <row r="3327" spans="1:5" x14ac:dyDescent="0.2">
      <c r="A3327" t="s">
        <v>10</v>
      </c>
      <c r="B3327">
        <v>158.70099999999999</v>
      </c>
      <c r="C3327">
        <v>0</v>
      </c>
      <c r="D3327" t="s">
        <v>11</v>
      </c>
      <c r="E3327" t="s">
        <v>11</v>
      </c>
    </row>
    <row r="3328" spans="1:5" x14ac:dyDescent="0.2">
      <c r="A3328" t="s">
        <v>10</v>
      </c>
      <c r="B3328">
        <v>168.70099999999999</v>
      </c>
      <c r="C3328">
        <v>0</v>
      </c>
      <c r="D3328" t="s">
        <v>11</v>
      </c>
      <c r="E3328" t="s">
        <v>11</v>
      </c>
    </row>
    <row r="3329" spans="1:5" x14ac:dyDescent="0.2">
      <c r="A3329" t="s">
        <v>10</v>
      </c>
      <c r="B3329">
        <v>178.70099999999999</v>
      </c>
      <c r="C3329">
        <v>0</v>
      </c>
      <c r="D3329" t="s">
        <v>11</v>
      </c>
      <c r="E3329" t="s">
        <v>11</v>
      </c>
    </row>
    <row r="3330" spans="1:5" x14ac:dyDescent="0.2">
      <c r="A3330" t="s">
        <v>10</v>
      </c>
      <c r="B3330">
        <v>188.70099999999999</v>
      </c>
      <c r="C3330">
        <v>0</v>
      </c>
      <c r="D3330" t="s">
        <v>11</v>
      </c>
      <c r="E3330" t="s">
        <v>11</v>
      </c>
    </row>
    <row r="3331" spans="1:5" x14ac:dyDescent="0.2">
      <c r="A3331" t="s">
        <v>10</v>
      </c>
      <c r="B3331">
        <v>198.70099999999999</v>
      </c>
      <c r="C3331">
        <v>0</v>
      </c>
      <c r="D3331" t="s">
        <v>11</v>
      </c>
      <c r="E3331" t="s">
        <v>11</v>
      </c>
    </row>
    <row r="3332" spans="1:5" x14ac:dyDescent="0.2">
      <c r="A3332" t="s">
        <v>10</v>
      </c>
      <c r="B3332">
        <v>208.70099999999999</v>
      </c>
      <c r="C3332">
        <v>0</v>
      </c>
      <c r="D3332" t="s">
        <v>11</v>
      </c>
      <c r="E3332" t="s">
        <v>11</v>
      </c>
    </row>
    <row r="3333" spans="1:5" x14ac:dyDescent="0.2">
      <c r="A3333" t="s">
        <v>10</v>
      </c>
      <c r="B3333">
        <v>218.70099999999999</v>
      </c>
      <c r="C3333">
        <v>0</v>
      </c>
      <c r="D3333" t="s">
        <v>11</v>
      </c>
      <c r="E3333" t="s">
        <v>11</v>
      </c>
    </row>
    <row r="3334" spans="1:5" x14ac:dyDescent="0.2">
      <c r="A3334" t="s">
        <v>10</v>
      </c>
      <c r="B3334">
        <v>228.70099999999999</v>
      </c>
      <c r="C3334">
        <v>0</v>
      </c>
      <c r="D3334" t="s">
        <v>11</v>
      </c>
      <c r="E3334" t="s">
        <v>11</v>
      </c>
    </row>
    <row r="3335" spans="1:5" x14ac:dyDescent="0.2">
      <c r="A3335" t="s">
        <v>10</v>
      </c>
      <c r="B3335">
        <v>238.70099999999999</v>
      </c>
      <c r="C3335">
        <v>0</v>
      </c>
      <c r="D3335" t="s">
        <v>11</v>
      </c>
      <c r="E3335" t="s">
        <v>11</v>
      </c>
    </row>
    <row r="3336" spans="1:5" x14ac:dyDescent="0.2">
      <c r="A3336" t="s">
        <v>10</v>
      </c>
      <c r="B3336">
        <v>248.70099999999999</v>
      </c>
      <c r="C3336">
        <v>0</v>
      </c>
      <c r="D3336" t="s">
        <v>11</v>
      </c>
      <c r="E3336" t="s">
        <v>11</v>
      </c>
    </row>
    <row r="3337" spans="1:5" x14ac:dyDescent="0.2">
      <c r="A3337" t="s">
        <v>10</v>
      </c>
      <c r="B3337">
        <v>258.70100000000002</v>
      </c>
      <c r="C3337">
        <v>0</v>
      </c>
      <c r="D3337" t="s">
        <v>11</v>
      </c>
      <c r="E3337" t="s">
        <v>11</v>
      </c>
    </row>
    <row r="3338" spans="1:5" x14ac:dyDescent="0.2">
      <c r="A3338" t="s">
        <v>10</v>
      </c>
      <c r="B3338">
        <v>268.70100000000002</v>
      </c>
      <c r="C3338">
        <v>0</v>
      </c>
      <c r="D3338" t="s">
        <v>11</v>
      </c>
      <c r="E3338" t="s">
        <v>11</v>
      </c>
    </row>
    <row r="3339" spans="1:5" x14ac:dyDescent="0.2">
      <c r="A3339" t="s">
        <v>10</v>
      </c>
      <c r="B3339">
        <v>278.70100000000002</v>
      </c>
      <c r="C3339">
        <v>0</v>
      </c>
      <c r="D3339" t="s">
        <v>11</v>
      </c>
      <c r="E3339" t="s">
        <v>11</v>
      </c>
    </row>
    <row r="3340" spans="1:5" x14ac:dyDescent="0.2">
      <c r="A3340" t="s">
        <v>10</v>
      </c>
      <c r="B3340">
        <v>288.70100000000002</v>
      </c>
      <c r="C3340">
        <v>0</v>
      </c>
      <c r="D3340" t="s">
        <v>11</v>
      </c>
      <c r="E3340" t="s">
        <v>11</v>
      </c>
    </row>
    <row r="3341" spans="1:5" x14ac:dyDescent="0.2">
      <c r="A3341" t="s">
        <v>10</v>
      </c>
      <c r="B3341">
        <v>298.70100000000002</v>
      </c>
      <c r="C3341">
        <v>0</v>
      </c>
      <c r="D3341" t="s">
        <v>11</v>
      </c>
      <c r="E3341" t="s">
        <v>11</v>
      </c>
    </row>
    <row r="3342" spans="1:5" x14ac:dyDescent="0.2">
      <c r="A3342" t="s">
        <v>12</v>
      </c>
      <c r="B3342">
        <v>7.2063300000000003</v>
      </c>
      <c r="C3342">
        <v>0</v>
      </c>
      <c r="D3342" t="s">
        <v>11</v>
      </c>
      <c r="E3342" t="s">
        <v>11</v>
      </c>
    </row>
    <row r="3343" spans="1:5" x14ac:dyDescent="0.2">
      <c r="A3343" t="s">
        <v>12</v>
      </c>
      <c r="B3343">
        <v>17.206299999999999</v>
      </c>
      <c r="C3343">
        <v>0</v>
      </c>
      <c r="D3343" t="s">
        <v>11</v>
      </c>
      <c r="E3343" t="s">
        <v>11</v>
      </c>
    </row>
    <row r="3344" spans="1:5" x14ac:dyDescent="0.2">
      <c r="A3344" t="s">
        <v>12</v>
      </c>
      <c r="B3344">
        <v>27.206299999999999</v>
      </c>
      <c r="C3344">
        <v>0</v>
      </c>
      <c r="D3344" t="s">
        <v>11</v>
      </c>
      <c r="E3344" t="s">
        <v>11</v>
      </c>
    </row>
    <row r="3345" spans="1:5" x14ac:dyDescent="0.2">
      <c r="A3345" t="s">
        <v>12</v>
      </c>
      <c r="B3345">
        <v>37.206299999999999</v>
      </c>
      <c r="C3345">
        <v>0</v>
      </c>
      <c r="D3345" t="s">
        <v>11</v>
      </c>
      <c r="E3345" t="s">
        <v>11</v>
      </c>
    </row>
    <row r="3346" spans="1:5" x14ac:dyDescent="0.2">
      <c r="A3346" t="s">
        <v>12</v>
      </c>
      <c r="B3346">
        <v>47.206299999999999</v>
      </c>
      <c r="C3346">
        <v>0</v>
      </c>
      <c r="D3346" t="s">
        <v>11</v>
      </c>
      <c r="E3346" t="s">
        <v>11</v>
      </c>
    </row>
    <row r="3347" spans="1:5" x14ac:dyDescent="0.2">
      <c r="A3347" t="s">
        <v>12</v>
      </c>
      <c r="B3347">
        <v>57.206299999999999</v>
      </c>
      <c r="C3347">
        <v>0</v>
      </c>
      <c r="D3347" t="s">
        <v>11</v>
      </c>
      <c r="E3347" t="s">
        <v>11</v>
      </c>
    </row>
    <row r="3348" spans="1:5" x14ac:dyDescent="0.2">
      <c r="A3348" t="s">
        <v>12</v>
      </c>
      <c r="B3348">
        <v>67.206299999999999</v>
      </c>
      <c r="C3348">
        <v>0</v>
      </c>
      <c r="D3348" t="s">
        <v>11</v>
      </c>
      <c r="E3348" t="s">
        <v>11</v>
      </c>
    </row>
    <row r="3349" spans="1:5" x14ac:dyDescent="0.2">
      <c r="A3349" t="s">
        <v>12</v>
      </c>
      <c r="B3349">
        <v>77.206299999999999</v>
      </c>
      <c r="C3349">
        <v>0</v>
      </c>
      <c r="D3349" t="s">
        <v>11</v>
      </c>
      <c r="E3349" t="s">
        <v>11</v>
      </c>
    </row>
    <row r="3350" spans="1:5" x14ac:dyDescent="0.2">
      <c r="A3350" t="s">
        <v>12</v>
      </c>
      <c r="B3350">
        <v>87.206299999999999</v>
      </c>
      <c r="C3350">
        <v>0</v>
      </c>
      <c r="D3350" t="s">
        <v>11</v>
      </c>
      <c r="E3350" t="s">
        <v>11</v>
      </c>
    </row>
    <row r="3351" spans="1:5" x14ac:dyDescent="0.2">
      <c r="A3351" t="s">
        <v>12</v>
      </c>
      <c r="B3351">
        <v>97.206299999999999</v>
      </c>
      <c r="C3351">
        <v>0</v>
      </c>
      <c r="D3351" t="s">
        <v>11</v>
      </c>
      <c r="E3351" t="s">
        <v>11</v>
      </c>
    </row>
    <row r="3352" spans="1:5" x14ac:dyDescent="0.2">
      <c r="A3352" t="s">
        <v>12</v>
      </c>
      <c r="B3352">
        <v>107.206</v>
      </c>
      <c r="C3352">
        <v>0</v>
      </c>
      <c r="D3352" t="s">
        <v>11</v>
      </c>
      <c r="E3352" t="s">
        <v>11</v>
      </c>
    </row>
    <row r="3353" spans="1:5" x14ac:dyDescent="0.2">
      <c r="A3353" t="s">
        <v>12</v>
      </c>
      <c r="B3353">
        <v>117.206</v>
      </c>
      <c r="C3353">
        <v>0</v>
      </c>
      <c r="D3353" t="s">
        <v>11</v>
      </c>
      <c r="E3353" t="s">
        <v>11</v>
      </c>
    </row>
    <row r="3354" spans="1:5" x14ac:dyDescent="0.2">
      <c r="A3354" t="s">
        <v>12</v>
      </c>
      <c r="B3354">
        <v>127.206</v>
      </c>
      <c r="C3354">
        <v>141</v>
      </c>
      <c r="D3354" t="s">
        <v>2664</v>
      </c>
      <c r="E3354" t="s">
        <v>2665</v>
      </c>
    </row>
    <row r="3355" spans="1:5" x14ac:dyDescent="0.2">
      <c r="A3355" t="s">
        <v>12</v>
      </c>
      <c r="B3355">
        <v>137.20599999999999</v>
      </c>
      <c r="C3355">
        <v>131</v>
      </c>
      <c r="D3355" t="s">
        <v>2666</v>
      </c>
      <c r="E3355" t="s">
        <v>2667</v>
      </c>
    </row>
    <row r="3356" spans="1:5" x14ac:dyDescent="0.2">
      <c r="A3356" t="s">
        <v>12</v>
      </c>
      <c r="B3356">
        <v>147.20599999999999</v>
      </c>
      <c r="C3356">
        <v>244</v>
      </c>
      <c r="D3356" t="s">
        <v>2668</v>
      </c>
      <c r="E3356" t="s">
        <v>2669</v>
      </c>
    </row>
    <row r="3357" spans="1:5" x14ac:dyDescent="0.2">
      <c r="A3357" t="s">
        <v>12</v>
      </c>
      <c r="B3357">
        <v>157.20599999999999</v>
      </c>
      <c r="C3357">
        <v>228</v>
      </c>
      <c r="D3357" t="s">
        <v>2670</v>
      </c>
      <c r="E3357" t="s">
        <v>2671</v>
      </c>
    </row>
    <row r="3358" spans="1:5" x14ac:dyDescent="0.2">
      <c r="A3358" t="s">
        <v>12</v>
      </c>
      <c r="B3358">
        <v>167.20599999999999</v>
      </c>
      <c r="C3358">
        <v>301</v>
      </c>
      <c r="D3358" t="s">
        <v>2672</v>
      </c>
      <c r="E3358" t="s">
        <v>2673</v>
      </c>
    </row>
    <row r="3359" spans="1:5" x14ac:dyDescent="0.2">
      <c r="A3359" t="s">
        <v>12</v>
      </c>
      <c r="B3359">
        <v>177.20599999999999</v>
      </c>
      <c r="C3359">
        <v>385</v>
      </c>
      <c r="D3359" t="s">
        <v>2674</v>
      </c>
      <c r="E3359" t="s">
        <v>2675</v>
      </c>
    </row>
    <row r="3360" spans="1:5" x14ac:dyDescent="0.2">
      <c r="A3360" t="s">
        <v>12</v>
      </c>
      <c r="B3360">
        <v>187.20599999999999</v>
      </c>
      <c r="C3360">
        <v>365</v>
      </c>
      <c r="D3360" t="s">
        <v>2676</v>
      </c>
      <c r="E3360" t="s">
        <v>2677</v>
      </c>
    </row>
    <row r="3361" spans="1:5" x14ac:dyDescent="0.2">
      <c r="A3361" t="s">
        <v>12</v>
      </c>
      <c r="B3361">
        <v>197.20599999999999</v>
      </c>
      <c r="C3361">
        <v>346</v>
      </c>
      <c r="D3361" t="s">
        <v>2678</v>
      </c>
      <c r="E3361" t="s">
        <v>2679</v>
      </c>
    </row>
    <row r="3362" spans="1:5" x14ac:dyDescent="0.2">
      <c r="A3362" t="s">
        <v>12</v>
      </c>
      <c r="B3362">
        <v>207.20599999999999</v>
      </c>
      <c r="C3362">
        <v>382</v>
      </c>
      <c r="D3362" t="s">
        <v>408</v>
      </c>
      <c r="E3362" t="s">
        <v>409</v>
      </c>
    </row>
    <row r="3363" spans="1:5" x14ac:dyDescent="0.2">
      <c r="A3363" t="s">
        <v>12</v>
      </c>
      <c r="B3363">
        <v>217.20599999999999</v>
      </c>
      <c r="C3363">
        <v>364</v>
      </c>
      <c r="D3363" t="s">
        <v>2680</v>
      </c>
      <c r="E3363" t="s">
        <v>2681</v>
      </c>
    </row>
    <row r="3364" spans="1:5" x14ac:dyDescent="0.2">
      <c r="A3364" t="s">
        <v>12</v>
      </c>
      <c r="B3364">
        <v>227.20599999999999</v>
      </c>
      <c r="C3364">
        <v>475</v>
      </c>
      <c r="D3364" t="s">
        <v>2682</v>
      </c>
      <c r="E3364" t="s">
        <v>2683</v>
      </c>
    </row>
    <row r="3365" spans="1:5" x14ac:dyDescent="0.2">
      <c r="A3365" t="s">
        <v>12</v>
      </c>
      <c r="B3365">
        <v>237.20599999999999</v>
      </c>
      <c r="C3365">
        <v>561</v>
      </c>
      <c r="D3365" t="s">
        <v>2684</v>
      </c>
      <c r="E3365" t="s">
        <v>2685</v>
      </c>
    </row>
    <row r="3366" spans="1:5" x14ac:dyDescent="0.2">
      <c r="A3366" t="s">
        <v>12</v>
      </c>
      <c r="B3366">
        <v>247.20599999999999</v>
      </c>
      <c r="C3366">
        <v>553</v>
      </c>
      <c r="D3366" t="s">
        <v>2686</v>
      </c>
      <c r="E3366" t="s">
        <v>2687</v>
      </c>
    </row>
    <row r="3367" spans="1:5" x14ac:dyDescent="0.2">
      <c r="A3367" t="s">
        <v>12</v>
      </c>
      <c r="B3367">
        <v>257.20600000000002</v>
      </c>
      <c r="C3367">
        <v>531</v>
      </c>
      <c r="D3367" t="s">
        <v>2688</v>
      </c>
      <c r="E3367" t="s">
        <v>2689</v>
      </c>
    </row>
    <row r="3368" spans="1:5" x14ac:dyDescent="0.2">
      <c r="A3368" t="s">
        <v>12</v>
      </c>
      <c r="B3368">
        <v>267.20600000000002</v>
      </c>
      <c r="C3368">
        <v>579</v>
      </c>
      <c r="D3368" t="s">
        <v>2690</v>
      </c>
      <c r="E3368" t="s">
        <v>2691</v>
      </c>
    </row>
    <row r="3369" spans="1:5" x14ac:dyDescent="0.2">
      <c r="A3369" t="s">
        <v>12</v>
      </c>
      <c r="B3369">
        <v>277.20600000000002</v>
      </c>
      <c r="C3369">
        <v>571</v>
      </c>
      <c r="D3369" t="s">
        <v>2574</v>
      </c>
      <c r="E3369" t="s">
        <v>2575</v>
      </c>
    </row>
    <row r="3370" spans="1:5" x14ac:dyDescent="0.2">
      <c r="A3370" t="s">
        <v>12</v>
      </c>
      <c r="B3370">
        <v>287.20600000000002</v>
      </c>
      <c r="C3370">
        <v>551</v>
      </c>
      <c r="D3370" t="s">
        <v>2692</v>
      </c>
      <c r="E3370" t="s">
        <v>2693</v>
      </c>
    </row>
    <row r="3371" spans="1:5" x14ac:dyDescent="0.2">
      <c r="A3371" t="s">
        <v>12</v>
      </c>
      <c r="B3371">
        <v>297.20600000000002</v>
      </c>
      <c r="C3371">
        <v>654</v>
      </c>
      <c r="D3371" t="s">
        <v>2694</v>
      </c>
      <c r="E3371" t="s">
        <v>2695</v>
      </c>
    </row>
    <row r="3372" spans="1:5" x14ac:dyDescent="0.2">
      <c r="A3372" t="s">
        <v>51</v>
      </c>
      <c r="B3372">
        <v>6.3992100000000001</v>
      </c>
      <c r="C3372">
        <v>0</v>
      </c>
      <c r="D3372" t="s">
        <v>11</v>
      </c>
      <c r="E3372" t="s">
        <v>11</v>
      </c>
    </row>
    <row r="3373" spans="1:5" x14ac:dyDescent="0.2">
      <c r="A3373" t="s">
        <v>51</v>
      </c>
      <c r="B3373">
        <v>16.3992</v>
      </c>
      <c r="C3373">
        <v>0</v>
      </c>
      <c r="D3373" t="s">
        <v>11</v>
      </c>
      <c r="E3373" t="s">
        <v>11</v>
      </c>
    </row>
    <row r="3374" spans="1:5" x14ac:dyDescent="0.2">
      <c r="A3374" t="s">
        <v>51</v>
      </c>
      <c r="B3374">
        <v>26.3992</v>
      </c>
      <c r="C3374">
        <v>0</v>
      </c>
      <c r="D3374" t="s">
        <v>11</v>
      </c>
      <c r="E3374" t="s">
        <v>11</v>
      </c>
    </row>
    <row r="3375" spans="1:5" x14ac:dyDescent="0.2">
      <c r="A3375" t="s">
        <v>51</v>
      </c>
      <c r="B3375">
        <v>36.3992</v>
      </c>
      <c r="C3375">
        <v>0</v>
      </c>
      <c r="D3375" t="s">
        <v>11</v>
      </c>
      <c r="E3375" t="s">
        <v>11</v>
      </c>
    </row>
    <row r="3376" spans="1:5" x14ac:dyDescent="0.2">
      <c r="A3376" t="s">
        <v>51</v>
      </c>
      <c r="B3376">
        <v>46.3992</v>
      </c>
      <c r="C3376">
        <v>0</v>
      </c>
      <c r="D3376" t="s">
        <v>11</v>
      </c>
      <c r="E3376" t="s">
        <v>11</v>
      </c>
    </row>
    <row r="3377" spans="1:5" x14ac:dyDescent="0.2">
      <c r="A3377" t="s">
        <v>51</v>
      </c>
      <c r="B3377">
        <v>56.3992</v>
      </c>
      <c r="C3377">
        <v>0</v>
      </c>
      <c r="D3377" t="s">
        <v>11</v>
      </c>
      <c r="E3377" t="s">
        <v>11</v>
      </c>
    </row>
    <row r="3378" spans="1:5" x14ac:dyDescent="0.2">
      <c r="A3378" t="s">
        <v>51</v>
      </c>
      <c r="B3378">
        <v>66.399199999999993</v>
      </c>
      <c r="C3378">
        <v>0</v>
      </c>
      <c r="D3378" t="s">
        <v>11</v>
      </c>
      <c r="E3378" t="s">
        <v>11</v>
      </c>
    </row>
    <row r="3379" spans="1:5" x14ac:dyDescent="0.2">
      <c r="A3379" t="s">
        <v>51</v>
      </c>
      <c r="B3379">
        <v>76.399199999999993</v>
      </c>
      <c r="C3379">
        <v>0</v>
      </c>
      <c r="D3379" t="s">
        <v>11</v>
      </c>
      <c r="E3379" t="s">
        <v>11</v>
      </c>
    </row>
    <row r="3380" spans="1:5" x14ac:dyDescent="0.2">
      <c r="A3380" t="s">
        <v>51</v>
      </c>
      <c r="B3380">
        <v>86.399199999999993</v>
      </c>
      <c r="C3380">
        <v>0</v>
      </c>
      <c r="D3380" t="s">
        <v>11</v>
      </c>
      <c r="E3380" t="s">
        <v>11</v>
      </c>
    </row>
    <row r="3381" spans="1:5" x14ac:dyDescent="0.2">
      <c r="A3381" t="s">
        <v>51</v>
      </c>
      <c r="B3381">
        <v>96.399199999999993</v>
      </c>
      <c r="C3381">
        <v>0</v>
      </c>
      <c r="D3381" t="s">
        <v>11</v>
      </c>
      <c r="E3381" t="s">
        <v>11</v>
      </c>
    </row>
    <row r="3382" spans="1:5" x14ac:dyDescent="0.2">
      <c r="A3382" t="s">
        <v>51</v>
      </c>
      <c r="B3382">
        <v>106.399</v>
      </c>
      <c r="C3382">
        <v>0</v>
      </c>
      <c r="D3382" t="s">
        <v>11</v>
      </c>
      <c r="E3382" t="s">
        <v>11</v>
      </c>
    </row>
    <row r="3383" spans="1:5" x14ac:dyDescent="0.2">
      <c r="A3383" t="s">
        <v>51</v>
      </c>
      <c r="B3383">
        <v>116.399</v>
      </c>
      <c r="C3383">
        <v>0</v>
      </c>
      <c r="D3383" t="s">
        <v>11</v>
      </c>
      <c r="E3383" t="s">
        <v>11</v>
      </c>
    </row>
    <row r="3384" spans="1:5" x14ac:dyDescent="0.2">
      <c r="A3384" t="s">
        <v>51</v>
      </c>
      <c r="B3384">
        <v>126.399</v>
      </c>
      <c r="C3384">
        <v>0</v>
      </c>
      <c r="D3384" t="s">
        <v>11</v>
      </c>
      <c r="E3384" t="s">
        <v>11</v>
      </c>
    </row>
    <row r="3385" spans="1:5" x14ac:dyDescent="0.2">
      <c r="A3385" t="s">
        <v>51</v>
      </c>
      <c r="B3385">
        <v>136.399</v>
      </c>
      <c r="C3385">
        <v>131</v>
      </c>
      <c r="D3385" t="s">
        <v>2696</v>
      </c>
      <c r="E3385" t="s">
        <v>2697</v>
      </c>
    </row>
    <row r="3386" spans="1:5" x14ac:dyDescent="0.2">
      <c r="A3386" t="s">
        <v>51</v>
      </c>
      <c r="B3386">
        <v>146.399</v>
      </c>
      <c r="C3386">
        <v>122</v>
      </c>
      <c r="D3386" t="s">
        <v>2698</v>
      </c>
      <c r="E3386" t="s">
        <v>2699</v>
      </c>
    </row>
    <row r="3387" spans="1:5" x14ac:dyDescent="0.2">
      <c r="A3387" t="s">
        <v>51</v>
      </c>
      <c r="B3387">
        <v>156.399</v>
      </c>
      <c r="C3387">
        <v>184</v>
      </c>
      <c r="D3387" t="s">
        <v>2700</v>
      </c>
      <c r="E3387" t="s">
        <v>2701</v>
      </c>
    </row>
    <row r="3388" spans="1:5" x14ac:dyDescent="0.2">
      <c r="A3388" t="s">
        <v>51</v>
      </c>
      <c r="B3388">
        <v>166.399</v>
      </c>
      <c r="C3388">
        <v>216</v>
      </c>
      <c r="D3388" t="s">
        <v>2702</v>
      </c>
      <c r="E3388" t="s">
        <v>2703</v>
      </c>
    </row>
    <row r="3389" spans="1:5" x14ac:dyDescent="0.2">
      <c r="A3389" t="s">
        <v>51</v>
      </c>
      <c r="B3389">
        <v>176.399</v>
      </c>
      <c r="C3389">
        <v>285</v>
      </c>
      <c r="D3389" t="s">
        <v>2704</v>
      </c>
      <c r="E3389" t="s">
        <v>2705</v>
      </c>
    </row>
    <row r="3390" spans="1:5" x14ac:dyDescent="0.2">
      <c r="A3390" t="s">
        <v>51</v>
      </c>
      <c r="B3390">
        <v>186.399</v>
      </c>
      <c r="C3390">
        <v>366</v>
      </c>
      <c r="D3390" t="s">
        <v>2706</v>
      </c>
      <c r="E3390" t="s">
        <v>2707</v>
      </c>
    </row>
    <row r="3391" spans="1:5" x14ac:dyDescent="0.2">
      <c r="A3391" t="s">
        <v>51</v>
      </c>
      <c r="B3391">
        <v>196.399</v>
      </c>
      <c r="C3391">
        <v>348</v>
      </c>
      <c r="D3391" t="s">
        <v>2708</v>
      </c>
      <c r="E3391" t="s">
        <v>2709</v>
      </c>
    </row>
    <row r="3392" spans="1:5" x14ac:dyDescent="0.2">
      <c r="A3392" t="s">
        <v>51</v>
      </c>
      <c r="B3392">
        <v>206.399</v>
      </c>
      <c r="C3392">
        <v>331</v>
      </c>
      <c r="D3392" t="s">
        <v>2710</v>
      </c>
      <c r="E3392" t="s">
        <v>2711</v>
      </c>
    </row>
    <row r="3393" spans="1:5" x14ac:dyDescent="0.2">
      <c r="A3393" t="s">
        <v>51</v>
      </c>
      <c r="B3393">
        <v>216.399</v>
      </c>
      <c r="C3393">
        <v>316</v>
      </c>
      <c r="D3393" t="s">
        <v>2712</v>
      </c>
      <c r="E3393" t="s">
        <v>2713</v>
      </c>
    </row>
    <row r="3394" spans="1:5" x14ac:dyDescent="0.2">
      <c r="A3394" t="s">
        <v>51</v>
      </c>
      <c r="B3394">
        <v>226.399</v>
      </c>
      <c r="C3394">
        <v>349</v>
      </c>
      <c r="D3394" t="s">
        <v>2714</v>
      </c>
      <c r="E3394" t="s">
        <v>2715</v>
      </c>
    </row>
    <row r="3395" spans="1:5" x14ac:dyDescent="0.2">
      <c r="A3395" t="s">
        <v>51</v>
      </c>
      <c r="B3395">
        <v>236.399</v>
      </c>
      <c r="C3395">
        <v>335</v>
      </c>
      <c r="D3395" t="s">
        <v>2716</v>
      </c>
      <c r="E3395" t="s">
        <v>2717</v>
      </c>
    </row>
    <row r="3396" spans="1:5" x14ac:dyDescent="0.2">
      <c r="A3396" t="s">
        <v>51</v>
      </c>
      <c r="B3396">
        <v>246.399</v>
      </c>
      <c r="C3396">
        <v>496</v>
      </c>
      <c r="D3396" t="s">
        <v>1905</v>
      </c>
      <c r="E3396" t="s">
        <v>1906</v>
      </c>
    </row>
    <row r="3397" spans="1:5" x14ac:dyDescent="0.2">
      <c r="A3397" t="s">
        <v>51</v>
      </c>
      <c r="B3397">
        <v>256.399</v>
      </c>
      <c r="C3397">
        <v>519</v>
      </c>
      <c r="D3397" t="s">
        <v>2718</v>
      </c>
      <c r="E3397" t="s">
        <v>2719</v>
      </c>
    </row>
    <row r="3398" spans="1:5" x14ac:dyDescent="0.2">
      <c r="A3398" t="s">
        <v>51</v>
      </c>
      <c r="B3398">
        <v>266.399</v>
      </c>
      <c r="C3398">
        <v>513</v>
      </c>
      <c r="D3398" t="s">
        <v>2346</v>
      </c>
      <c r="E3398" t="s">
        <v>2347</v>
      </c>
    </row>
    <row r="3399" spans="1:5" x14ac:dyDescent="0.2">
      <c r="A3399" t="s">
        <v>51</v>
      </c>
      <c r="B3399">
        <v>276.399</v>
      </c>
      <c r="C3399">
        <v>494</v>
      </c>
      <c r="D3399" t="s">
        <v>2720</v>
      </c>
      <c r="E3399" t="s">
        <v>2721</v>
      </c>
    </row>
    <row r="3400" spans="1:5" x14ac:dyDescent="0.2">
      <c r="A3400" t="s">
        <v>51</v>
      </c>
      <c r="B3400">
        <v>286.399</v>
      </c>
      <c r="C3400">
        <v>540</v>
      </c>
      <c r="D3400" t="s">
        <v>2722</v>
      </c>
      <c r="E3400" t="s">
        <v>2723</v>
      </c>
    </row>
    <row r="3401" spans="1:5" x14ac:dyDescent="0.2">
      <c r="A3401" t="s">
        <v>51</v>
      </c>
      <c r="B3401">
        <v>296.399</v>
      </c>
      <c r="C3401">
        <v>534</v>
      </c>
      <c r="D3401" t="s">
        <v>2724</v>
      </c>
      <c r="E3401" t="s">
        <v>2725</v>
      </c>
    </row>
    <row r="3402" spans="1:5" x14ac:dyDescent="0.2">
      <c r="A3402" t="s">
        <v>90</v>
      </c>
      <c r="B3402">
        <v>5.8201999999999998</v>
      </c>
      <c r="C3402">
        <v>0</v>
      </c>
      <c r="D3402" t="s">
        <v>11</v>
      </c>
      <c r="E3402" t="s">
        <v>11</v>
      </c>
    </row>
    <row r="3403" spans="1:5" x14ac:dyDescent="0.2">
      <c r="A3403" t="s">
        <v>90</v>
      </c>
      <c r="B3403">
        <v>15.8202</v>
      </c>
      <c r="C3403">
        <v>0</v>
      </c>
      <c r="D3403" t="s">
        <v>11</v>
      </c>
      <c r="E3403" t="s">
        <v>11</v>
      </c>
    </row>
    <row r="3404" spans="1:5" x14ac:dyDescent="0.2">
      <c r="A3404" t="s">
        <v>90</v>
      </c>
      <c r="B3404">
        <v>25.8202</v>
      </c>
      <c r="C3404">
        <v>0</v>
      </c>
      <c r="D3404" t="s">
        <v>11</v>
      </c>
      <c r="E3404" t="s">
        <v>11</v>
      </c>
    </row>
    <row r="3405" spans="1:5" x14ac:dyDescent="0.2">
      <c r="A3405" t="s">
        <v>90</v>
      </c>
      <c r="B3405">
        <v>35.8202</v>
      </c>
      <c r="C3405">
        <v>0</v>
      </c>
      <c r="D3405" t="s">
        <v>11</v>
      </c>
      <c r="E3405" t="s">
        <v>11</v>
      </c>
    </row>
    <row r="3406" spans="1:5" x14ac:dyDescent="0.2">
      <c r="A3406" t="s">
        <v>90</v>
      </c>
      <c r="B3406">
        <v>45.8202</v>
      </c>
      <c r="C3406">
        <v>0</v>
      </c>
      <c r="D3406" t="s">
        <v>11</v>
      </c>
      <c r="E3406" t="s">
        <v>11</v>
      </c>
    </row>
    <row r="3407" spans="1:5" x14ac:dyDescent="0.2">
      <c r="A3407" t="s">
        <v>90</v>
      </c>
      <c r="B3407">
        <v>55.8202</v>
      </c>
      <c r="C3407">
        <v>0</v>
      </c>
      <c r="D3407" t="s">
        <v>11</v>
      </c>
      <c r="E3407" t="s">
        <v>11</v>
      </c>
    </row>
    <row r="3408" spans="1:5" x14ac:dyDescent="0.2">
      <c r="A3408" t="s">
        <v>90</v>
      </c>
      <c r="B3408">
        <v>65.8202</v>
      </c>
      <c r="C3408">
        <v>0</v>
      </c>
      <c r="D3408" t="s">
        <v>11</v>
      </c>
      <c r="E3408" t="s">
        <v>11</v>
      </c>
    </row>
    <row r="3409" spans="1:5" x14ac:dyDescent="0.2">
      <c r="A3409" t="s">
        <v>90</v>
      </c>
      <c r="B3409">
        <v>75.8202</v>
      </c>
      <c r="C3409">
        <v>0</v>
      </c>
      <c r="D3409" t="s">
        <v>11</v>
      </c>
      <c r="E3409" t="s">
        <v>11</v>
      </c>
    </row>
    <row r="3410" spans="1:5" x14ac:dyDescent="0.2">
      <c r="A3410" t="s">
        <v>90</v>
      </c>
      <c r="B3410">
        <v>85.8202</v>
      </c>
      <c r="C3410">
        <v>0</v>
      </c>
      <c r="D3410" t="s">
        <v>11</v>
      </c>
      <c r="E3410" t="s">
        <v>11</v>
      </c>
    </row>
    <row r="3411" spans="1:5" x14ac:dyDescent="0.2">
      <c r="A3411" t="s">
        <v>90</v>
      </c>
      <c r="B3411">
        <v>95.8202</v>
      </c>
      <c r="C3411">
        <v>0</v>
      </c>
      <c r="D3411" t="s">
        <v>11</v>
      </c>
      <c r="E3411" t="s">
        <v>11</v>
      </c>
    </row>
    <row r="3412" spans="1:5" x14ac:dyDescent="0.2">
      <c r="A3412" t="s">
        <v>90</v>
      </c>
      <c r="B3412">
        <v>105.82</v>
      </c>
      <c r="C3412">
        <v>0</v>
      </c>
      <c r="D3412" t="s">
        <v>11</v>
      </c>
      <c r="E3412" t="s">
        <v>11</v>
      </c>
    </row>
    <row r="3413" spans="1:5" x14ac:dyDescent="0.2">
      <c r="A3413" t="s">
        <v>90</v>
      </c>
      <c r="B3413">
        <v>115.82</v>
      </c>
      <c r="C3413">
        <v>0</v>
      </c>
      <c r="D3413" t="s">
        <v>11</v>
      </c>
      <c r="E3413" t="s">
        <v>11</v>
      </c>
    </row>
    <row r="3414" spans="1:5" x14ac:dyDescent="0.2">
      <c r="A3414" t="s">
        <v>90</v>
      </c>
      <c r="B3414">
        <v>125.82</v>
      </c>
      <c r="C3414">
        <v>0</v>
      </c>
      <c r="D3414" t="s">
        <v>11</v>
      </c>
      <c r="E3414" t="s">
        <v>11</v>
      </c>
    </row>
    <row r="3415" spans="1:5" x14ac:dyDescent="0.2">
      <c r="A3415" t="s">
        <v>90</v>
      </c>
      <c r="B3415">
        <v>135.82</v>
      </c>
      <c r="C3415">
        <v>0</v>
      </c>
      <c r="D3415" t="s">
        <v>11</v>
      </c>
      <c r="E3415" t="s">
        <v>11</v>
      </c>
    </row>
    <row r="3416" spans="1:5" x14ac:dyDescent="0.2">
      <c r="A3416" t="s">
        <v>90</v>
      </c>
      <c r="B3416">
        <v>145.82</v>
      </c>
      <c r="C3416">
        <v>0</v>
      </c>
      <c r="D3416" t="s">
        <v>2726</v>
      </c>
      <c r="E3416" t="s">
        <v>2727</v>
      </c>
    </row>
    <row r="3417" spans="1:5" x14ac:dyDescent="0.2">
      <c r="A3417" t="s">
        <v>90</v>
      </c>
      <c r="B3417">
        <v>155.82</v>
      </c>
      <c r="C3417">
        <v>115</v>
      </c>
      <c r="D3417" t="s">
        <v>2728</v>
      </c>
      <c r="E3417" t="s">
        <v>2729</v>
      </c>
    </row>
    <row r="3418" spans="1:5" x14ac:dyDescent="0.2">
      <c r="A3418" t="s">
        <v>90</v>
      </c>
      <c r="B3418">
        <v>165.82</v>
      </c>
      <c r="C3418">
        <v>173</v>
      </c>
      <c r="D3418" t="s">
        <v>2730</v>
      </c>
      <c r="E3418" t="s">
        <v>2731</v>
      </c>
    </row>
    <row r="3419" spans="1:5" x14ac:dyDescent="0.2">
      <c r="A3419" t="s">
        <v>90</v>
      </c>
      <c r="B3419">
        <v>175.82</v>
      </c>
      <c r="C3419">
        <v>204</v>
      </c>
      <c r="D3419" t="s">
        <v>2732</v>
      </c>
      <c r="E3419" t="s">
        <v>2733</v>
      </c>
    </row>
    <row r="3420" spans="1:5" x14ac:dyDescent="0.2">
      <c r="A3420" t="s">
        <v>90</v>
      </c>
      <c r="B3420">
        <v>185.82</v>
      </c>
      <c r="C3420">
        <v>271</v>
      </c>
      <c r="D3420" t="s">
        <v>2734</v>
      </c>
      <c r="E3420" t="s">
        <v>2735</v>
      </c>
    </row>
    <row r="3421" spans="1:5" x14ac:dyDescent="0.2">
      <c r="A3421" t="s">
        <v>90</v>
      </c>
      <c r="B3421">
        <v>195.82</v>
      </c>
      <c r="C3421">
        <v>294</v>
      </c>
      <c r="D3421" t="s">
        <v>2736</v>
      </c>
      <c r="E3421" t="s">
        <v>2737</v>
      </c>
    </row>
    <row r="3422" spans="1:5" x14ac:dyDescent="0.2">
      <c r="A3422" t="s">
        <v>90</v>
      </c>
      <c r="B3422">
        <v>205.82</v>
      </c>
      <c r="C3422">
        <v>332</v>
      </c>
      <c r="D3422" t="s">
        <v>596</v>
      </c>
      <c r="E3422" t="s">
        <v>2738</v>
      </c>
    </row>
    <row r="3423" spans="1:5" x14ac:dyDescent="0.2">
      <c r="A3423" t="s">
        <v>90</v>
      </c>
      <c r="B3423">
        <v>215.82</v>
      </c>
      <c r="C3423">
        <v>316</v>
      </c>
      <c r="D3423" t="s">
        <v>2739</v>
      </c>
      <c r="E3423" t="s">
        <v>2740</v>
      </c>
    </row>
    <row r="3424" spans="1:5" x14ac:dyDescent="0.2">
      <c r="A3424" t="s">
        <v>90</v>
      </c>
      <c r="B3424">
        <v>225.82</v>
      </c>
      <c r="C3424">
        <v>302</v>
      </c>
      <c r="D3424" t="s">
        <v>2741</v>
      </c>
      <c r="E3424" t="s">
        <v>2742</v>
      </c>
    </row>
    <row r="3425" spans="1:5" x14ac:dyDescent="0.2">
      <c r="A3425" t="s">
        <v>90</v>
      </c>
      <c r="B3425">
        <v>235.82</v>
      </c>
      <c r="C3425">
        <v>335</v>
      </c>
      <c r="D3425" t="s">
        <v>2743</v>
      </c>
      <c r="E3425" t="s">
        <v>2744</v>
      </c>
    </row>
    <row r="3426" spans="1:5" x14ac:dyDescent="0.2">
      <c r="A3426" t="s">
        <v>90</v>
      </c>
      <c r="B3426">
        <v>245.82</v>
      </c>
      <c r="C3426">
        <v>322</v>
      </c>
      <c r="D3426" t="s">
        <v>2745</v>
      </c>
      <c r="E3426" t="s">
        <v>2746</v>
      </c>
    </row>
    <row r="3427" spans="1:5" x14ac:dyDescent="0.2">
      <c r="A3427" t="s">
        <v>90</v>
      </c>
      <c r="B3427">
        <v>255.82</v>
      </c>
      <c r="C3427">
        <v>422</v>
      </c>
      <c r="D3427" t="s">
        <v>2747</v>
      </c>
      <c r="E3427" t="s">
        <v>2748</v>
      </c>
    </row>
    <row r="3428" spans="1:5" x14ac:dyDescent="0.2">
      <c r="A3428" t="s">
        <v>90</v>
      </c>
      <c r="B3428">
        <v>265.82</v>
      </c>
      <c r="C3428">
        <v>501</v>
      </c>
      <c r="D3428" t="s">
        <v>2749</v>
      </c>
      <c r="E3428" t="s">
        <v>2750</v>
      </c>
    </row>
    <row r="3429" spans="1:5" x14ac:dyDescent="0.2">
      <c r="A3429" t="s">
        <v>90</v>
      </c>
      <c r="B3429">
        <v>275.82</v>
      </c>
      <c r="C3429">
        <v>495</v>
      </c>
      <c r="D3429" t="s">
        <v>2751</v>
      </c>
      <c r="E3429" t="s">
        <v>2752</v>
      </c>
    </row>
    <row r="3430" spans="1:5" x14ac:dyDescent="0.2">
      <c r="A3430" t="s">
        <v>90</v>
      </c>
      <c r="B3430">
        <v>285.82</v>
      </c>
      <c r="C3430">
        <v>478</v>
      </c>
      <c r="D3430" t="s">
        <v>2753</v>
      </c>
      <c r="E3430" t="s">
        <v>2754</v>
      </c>
    </row>
    <row r="3431" spans="1:5" x14ac:dyDescent="0.2">
      <c r="A3431" t="s">
        <v>90</v>
      </c>
      <c r="B3431">
        <v>295.82</v>
      </c>
      <c r="C3431">
        <v>523</v>
      </c>
      <c r="D3431" t="s">
        <v>2755</v>
      </c>
      <c r="E3431" t="s">
        <v>2756</v>
      </c>
    </row>
    <row r="3432" spans="1:5" x14ac:dyDescent="0.2">
      <c r="A3432" t="s">
        <v>222</v>
      </c>
      <c r="B3432">
        <v>9.7861799999999999</v>
      </c>
      <c r="C3432">
        <v>0</v>
      </c>
      <c r="D3432" t="s">
        <v>11</v>
      </c>
      <c r="E3432" t="s">
        <v>11</v>
      </c>
    </row>
    <row r="3433" spans="1:5" x14ac:dyDescent="0.2">
      <c r="A3433" t="s">
        <v>222</v>
      </c>
      <c r="B3433">
        <v>19.786200000000001</v>
      </c>
      <c r="C3433">
        <v>363</v>
      </c>
      <c r="D3433" t="s">
        <v>1335</v>
      </c>
      <c r="E3433" t="s">
        <v>1336</v>
      </c>
    </row>
    <row r="3434" spans="1:5" x14ac:dyDescent="0.2">
      <c r="A3434" t="s">
        <v>222</v>
      </c>
      <c r="B3434">
        <v>29.786200000000001</v>
      </c>
      <c r="C3434">
        <v>966</v>
      </c>
      <c r="D3434" t="s">
        <v>1337</v>
      </c>
      <c r="E3434" t="s">
        <v>1338</v>
      </c>
    </row>
    <row r="3435" spans="1:5" x14ac:dyDescent="0.2">
      <c r="A3435" t="s">
        <v>222</v>
      </c>
      <c r="B3435">
        <v>39.786200000000001</v>
      </c>
      <c r="C3435">
        <v>995</v>
      </c>
      <c r="D3435" t="s">
        <v>1339</v>
      </c>
      <c r="E3435" t="s">
        <v>1340</v>
      </c>
    </row>
    <row r="3436" spans="1:5" x14ac:dyDescent="0.2">
      <c r="A3436" t="s">
        <v>222</v>
      </c>
      <c r="B3436">
        <v>49.786200000000001</v>
      </c>
      <c r="C3436">
        <v>1012</v>
      </c>
      <c r="D3436" t="s">
        <v>1341</v>
      </c>
      <c r="E3436" t="s">
        <v>1342</v>
      </c>
    </row>
    <row r="3437" spans="1:5" x14ac:dyDescent="0.2">
      <c r="A3437" t="s">
        <v>222</v>
      </c>
      <c r="B3437">
        <v>59.786200000000001</v>
      </c>
      <c r="C3437">
        <v>1023</v>
      </c>
      <c r="D3437" t="s">
        <v>1343</v>
      </c>
      <c r="E3437" t="s">
        <v>1344</v>
      </c>
    </row>
    <row r="3438" spans="1:5" x14ac:dyDescent="0.2">
      <c r="A3438" t="s">
        <v>222</v>
      </c>
      <c r="B3438">
        <v>69.786199999999994</v>
      </c>
      <c r="C3438">
        <v>1031</v>
      </c>
      <c r="D3438" t="s">
        <v>1345</v>
      </c>
      <c r="E3438" t="s">
        <v>1346</v>
      </c>
    </row>
    <row r="3439" spans="1:5" x14ac:dyDescent="0.2">
      <c r="A3439" t="s">
        <v>222</v>
      </c>
      <c r="B3439">
        <v>79.786199999999994</v>
      </c>
      <c r="C3439">
        <v>1082</v>
      </c>
      <c r="D3439" t="s">
        <v>1347</v>
      </c>
      <c r="E3439" t="s">
        <v>1348</v>
      </c>
    </row>
    <row r="3440" spans="1:5" x14ac:dyDescent="0.2">
      <c r="A3440" t="s">
        <v>222</v>
      </c>
      <c r="B3440">
        <v>89.786199999999994</v>
      </c>
      <c r="C3440">
        <v>1162</v>
      </c>
      <c r="D3440" t="s">
        <v>1349</v>
      </c>
      <c r="E3440" t="s">
        <v>1350</v>
      </c>
    </row>
    <row r="3441" spans="1:5" x14ac:dyDescent="0.2">
      <c r="A3441" t="s">
        <v>222</v>
      </c>
      <c r="B3441">
        <v>99.786199999999994</v>
      </c>
      <c r="C3441">
        <v>1154</v>
      </c>
      <c r="D3441" t="s">
        <v>1351</v>
      </c>
      <c r="E3441" t="s">
        <v>1352</v>
      </c>
    </row>
    <row r="3442" spans="1:5" x14ac:dyDescent="0.2">
      <c r="A3442" t="s">
        <v>222</v>
      </c>
      <c r="B3442">
        <v>109.786</v>
      </c>
      <c r="C3442">
        <v>1147</v>
      </c>
      <c r="D3442" t="s">
        <v>2757</v>
      </c>
      <c r="E3442" t="s">
        <v>2758</v>
      </c>
    </row>
    <row r="3443" spans="1:5" x14ac:dyDescent="0.2">
      <c r="A3443" t="s">
        <v>222</v>
      </c>
      <c r="B3443">
        <v>119.786</v>
      </c>
      <c r="C3443">
        <v>1142</v>
      </c>
      <c r="D3443" t="s">
        <v>2759</v>
      </c>
      <c r="E3443" t="s">
        <v>2760</v>
      </c>
    </row>
    <row r="3444" spans="1:5" x14ac:dyDescent="0.2">
      <c r="A3444" t="s">
        <v>222</v>
      </c>
      <c r="B3444">
        <v>129.786</v>
      </c>
      <c r="C3444">
        <v>1137</v>
      </c>
      <c r="D3444" t="s">
        <v>2761</v>
      </c>
      <c r="E3444" t="s">
        <v>2762</v>
      </c>
    </row>
    <row r="3445" spans="1:5" x14ac:dyDescent="0.2">
      <c r="A3445" t="s">
        <v>222</v>
      </c>
      <c r="B3445">
        <v>139.786</v>
      </c>
      <c r="C3445">
        <v>1158</v>
      </c>
      <c r="D3445" t="s">
        <v>2763</v>
      </c>
      <c r="E3445" t="s">
        <v>2764</v>
      </c>
    </row>
    <row r="3446" spans="1:5" x14ac:dyDescent="0.2">
      <c r="A3446" t="s">
        <v>222</v>
      </c>
      <c r="B3446">
        <v>149.786</v>
      </c>
      <c r="C3446">
        <v>1201</v>
      </c>
      <c r="D3446" t="s">
        <v>2765</v>
      </c>
      <c r="E3446" t="s">
        <v>2766</v>
      </c>
    </row>
    <row r="3447" spans="1:5" x14ac:dyDescent="0.2">
      <c r="A3447" t="s">
        <v>222</v>
      </c>
      <c r="B3447">
        <v>159.786</v>
      </c>
      <c r="C3447">
        <v>1194</v>
      </c>
      <c r="D3447" t="s">
        <v>2767</v>
      </c>
      <c r="E3447" t="s">
        <v>2768</v>
      </c>
    </row>
    <row r="3448" spans="1:5" x14ac:dyDescent="0.2">
      <c r="A3448" t="s">
        <v>222</v>
      </c>
      <c r="B3448">
        <v>169.786</v>
      </c>
      <c r="C3448">
        <v>1187</v>
      </c>
      <c r="D3448" t="s">
        <v>2769</v>
      </c>
      <c r="E3448" t="s">
        <v>2770</v>
      </c>
    </row>
    <row r="3449" spans="1:5" x14ac:dyDescent="0.2">
      <c r="A3449" t="s">
        <v>222</v>
      </c>
      <c r="B3449">
        <v>179.786</v>
      </c>
      <c r="C3449">
        <v>1181</v>
      </c>
      <c r="D3449" t="s">
        <v>2771</v>
      </c>
      <c r="E3449" t="s">
        <v>2772</v>
      </c>
    </row>
    <row r="3450" spans="1:5" x14ac:dyDescent="0.2">
      <c r="A3450" t="s">
        <v>222</v>
      </c>
      <c r="B3450">
        <v>189.786</v>
      </c>
      <c r="C3450">
        <v>1176</v>
      </c>
      <c r="D3450" t="s">
        <v>2773</v>
      </c>
      <c r="E3450" t="s">
        <v>2774</v>
      </c>
    </row>
    <row r="3451" spans="1:5" x14ac:dyDescent="0.2">
      <c r="A3451" t="s">
        <v>222</v>
      </c>
      <c r="B3451">
        <v>199.786</v>
      </c>
      <c r="C3451">
        <v>1171</v>
      </c>
      <c r="D3451" t="s">
        <v>2775</v>
      </c>
      <c r="E3451" t="s">
        <v>2776</v>
      </c>
    </row>
    <row r="3452" spans="1:5" x14ac:dyDescent="0.2">
      <c r="A3452" t="s">
        <v>222</v>
      </c>
      <c r="B3452">
        <v>209.786</v>
      </c>
      <c r="C3452">
        <v>1218</v>
      </c>
      <c r="D3452" t="s">
        <v>2777</v>
      </c>
      <c r="E3452" t="s">
        <v>2778</v>
      </c>
    </row>
    <row r="3453" spans="1:5" x14ac:dyDescent="0.2">
      <c r="A3453" t="s">
        <v>222</v>
      </c>
      <c r="B3453">
        <v>219.786</v>
      </c>
      <c r="C3453">
        <v>1212</v>
      </c>
      <c r="D3453" t="s">
        <v>2779</v>
      </c>
      <c r="E3453" t="s">
        <v>2780</v>
      </c>
    </row>
    <row r="3454" spans="1:5" x14ac:dyDescent="0.2">
      <c r="A3454" t="s">
        <v>222</v>
      </c>
      <c r="B3454">
        <v>229.786</v>
      </c>
      <c r="C3454">
        <v>1206</v>
      </c>
      <c r="D3454" t="s">
        <v>2781</v>
      </c>
      <c r="E3454" t="s">
        <v>2782</v>
      </c>
    </row>
    <row r="3455" spans="1:5" x14ac:dyDescent="0.2">
      <c r="A3455" t="s">
        <v>222</v>
      </c>
      <c r="B3455">
        <v>239.786</v>
      </c>
      <c r="C3455">
        <v>1201</v>
      </c>
      <c r="D3455" t="s">
        <v>2783</v>
      </c>
      <c r="E3455" t="s">
        <v>2784</v>
      </c>
    </row>
    <row r="3456" spans="1:5" x14ac:dyDescent="0.2">
      <c r="A3456" t="s">
        <v>222</v>
      </c>
      <c r="B3456">
        <v>249.786</v>
      </c>
      <c r="C3456">
        <v>1196</v>
      </c>
      <c r="D3456" t="s">
        <v>2785</v>
      </c>
      <c r="E3456" t="s">
        <v>2786</v>
      </c>
    </row>
    <row r="3457" spans="1:5" x14ac:dyDescent="0.2">
      <c r="A3457" t="s">
        <v>222</v>
      </c>
      <c r="B3457">
        <v>259.786</v>
      </c>
      <c r="C3457">
        <v>1233</v>
      </c>
      <c r="D3457" t="s">
        <v>2787</v>
      </c>
      <c r="E3457" t="s">
        <v>2788</v>
      </c>
    </row>
    <row r="3458" spans="1:5" x14ac:dyDescent="0.2">
      <c r="A3458" t="s">
        <v>222</v>
      </c>
      <c r="B3458">
        <v>269.786</v>
      </c>
      <c r="C3458">
        <v>1227</v>
      </c>
      <c r="D3458" t="s">
        <v>2789</v>
      </c>
      <c r="E3458" t="s">
        <v>2790</v>
      </c>
    </row>
    <row r="3459" spans="1:5" x14ac:dyDescent="0.2">
      <c r="A3459" t="s">
        <v>222</v>
      </c>
      <c r="B3459">
        <v>279.786</v>
      </c>
      <c r="C3459">
        <v>1222</v>
      </c>
      <c r="D3459" t="s">
        <v>2791</v>
      </c>
      <c r="E3459" t="s">
        <v>2792</v>
      </c>
    </row>
    <row r="3460" spans="1:5" x14ac:dyDescent="0.2">
      <c r="A3460" t="s">
        <v>222</v>
      </c>
      <c r="B3460">
        <v>289.786</v>
      </c>
      <c r="C3460">
        <v>1217</v>
      </c>
      <c r="D3460" t="s">
        <v>2793</v>
      </c>
      <c r="E3460" t="s">
        <v>2794</v>
      </c>
    </row>
    <row r="3461" spans="1:5" x14ac:dyDescent="0.2">
      <c r="A3461" t="s">
        <v>222</v>
      </c>
      <c r="B3461">
        <v>299.786</v>
      </c>
      <c r="C3461">
        <v>1212</v>
      </c>
      <c r="D3461" t="s">
        <v>2795</v>
      </c>
      <c r="E3461" t="s">
        <v>2796</v>
      </c>
    </row>
    <row r="3462" spans="1:5" x14ac:dyDescent="0.2">
      <c r="A3462" t="s">
        <v>281</v>
      </c>
      <c r="B3462">
        <v>4.7360800000000003</v>
      </c>
      <c r="C3462">
        <v>0</v>
      </c>
      <c r="D3462" t="s">
        <v>11</v>
      </c>
      <c r="E3462" t="s">
        <v>11</v>
      </c>
    </row>
    <row r="3463" spans="1:5" x14ac:dyDescent="0.2">
      <c r="A3463" t="s">
        <v>281</v>
      </c>
      <c r="B3463">
        <v>14.7361</v>
      </c>
      <c r="C3463">
        <v>0</v>
      </c>
      <c r="D3463" t="s">
        <v>11</v>
      </c>
      <c r="E3463" t="s">
        <v>11</v>
      </c>
    </row>
    <row r="3464" spans="1:5" x14ac:dyDescent="0.2">
      <c r="A3464" t="s">
        <v>281</v>
      </c>
      <c r="B3464">
        <v>24.7361</v>
      </c>
      <c r="C3464">
        <v>0</v>
      </c>
      <c r="D3464" t="s">
        <v>11</v>
      </c>
      <c r="E3464" t="s">
        <v>11</v>
      </c>
    </row>
    <row r="3465" spans="1:5" x14ac:dyDescent="0.2">
      <c r="A3465" t="s">
        <v>281</v>
      </c>
      <c r="B3465">
        <v>34.7361</v>
      </c>
      <c r="C3465">
        <v>518</v>
      </c>
      <c r="D3465" t="s">
        <v>1393</v>
      </c>
      <c r="E3465" t="s">
        <v>1394</v>
      </c>
    </row>
    <row r="3466" spans="1:5" x14ac:dyDescent="0.2">
      <c r="A3466" t="s">
        <v>281</v>
      </c>
      <c r="B3466">
        <v>44.7361</v>
      </c>
      <c r="C3466">
        <v>643</v>
      </c>
      <c r="D3466" t="s">
        <v>1395</v>
      </c>
      <c r="E3466" t="s">
        <v>1396</v>
      </c>
    </row>
    <row r="3467" spans="1:5" x14ac:dyDescent="0.2">
      <c r="A3467" t="s">
        <v>281</v>
      </c>
      <c r="B3467">
        <v>54.7361</v>
      </c>
      <c r="C3467">
        <v>723</v>
      </c>
      <c r="D3467" t="s">
        <v>1397</v>
      </c>
      <c r="E3467" t="s">
        <v>1398</v>
      </c>
    </row>
    <row r="3468" spans="1:5" x14ac:dyDescent="0.2">
      <c r="A3468" t="s">
        <v>281</v>
      </c>
      <c r="B3468">
        <v>64.736099999999993</v>
      </c>
      <c r="C3468">
        <v>778</v>
      </c>
      <c r="D3468" t="s">
        <v>1399</v>
      </c>
      <c r="E3468" t="s">
        <v>1400</v>
      </c>
    </row>
    <row r="3469" spans="1:5" x14ac:dyDescent="0.2">
      <c r="A3469" t="s">
        <v>281</v>
      </c>
      <c r="B3469">
        <v>74.736099999999993</v>
      </c>
      <c r="C3469">
        <v>818</v>
      </c>
      <c r="D3469" t="s">
        <v>1401</v>
      </c>
      <c r="E3469" t="s">
        <v>1402</v>
      </c>
    </row>
    <row r="3470" spans="1:5" x14ac:dyDescent="0.2">
      <c r="A3470" t="s">
        <v>281</v>
      </c>
      <c r="B3470">
        <v>84.736099999999993</v>
      </c>
      <c r="C3470">
        <v>849</v>
      </c>
      <c r="D3470" t="s">
        <v>1403</v>
      </c>
      <c r="E3470" t="s">
        <v>1404</v>
      </c>
    </row>
    <row r="3471" spans="1:5" x14ac:dyDescent="0.2">
      <c r="A3471" t="s">
        <v>281</v>
      </c>
      <c r="B3471">
        <v>94.736099999999993</v>
      </c>
      <c r="C3471">
        <v>988</v>
      </c>
      <c r="D3471" t="s">
        <v>1405</v>
      </c>
      <c r="E3471" t="s">
        <v>1406</v>
      </c>
    </row>
    <row r="3472" spans="1:5" x14ac:dyDescent="0.2">
      <c r="A3472" t="s">
        <v>281</v>
      </c>
      <c r="B3472">
        <v>104.736</v>
      </c>
      <c r="C3472">
        <v>996</v>
      </c>
      <c r="D3472" t="s">
        <v>1407</v>
      </c>
      <c r="E3472" t="s">
        <v>1408</v>
      </c>
    </row>
    <row r="3473" spans="1:5" x14ac:dyDescent="0.2">
      <c r="A3473" t="s">
        <v>281</v>
      </c>
      <c r="B3473">
        <v>114.736</v>
      </c>
      <c r="C3473">
        <v>1004</v>
      </c>
      <c r="D3473" t="s">
        <v>2797</v>
      </c>
      <c r="E3473" t="s">
        <v>2798</v>
      </c>
    </row>
    <row r="3474" spans="1:5" x14ac:dyDescent="0.2">
      <c r="A3474" t="s">
        <v>281</v>
      </c>
      <c r="B3474">
        <v>124.736</v>
      </c>
      <c r="C3474">
        <v>1010</v>
      </c>
      <c r="D3474" t="s">
        <v>2799</v>
      </c>
      <c r="E3474" t="s">
        <v>2800</v>
      </c>
    </row>
    <row r="3475" spans="1:5" x14ac:dyDescent="0.2">
      <c r="A3475" t="s">
        <v>281</v>
      </c>
      <c r="B3475">
        <v>134.73599999999999</v>
      </c>
      <c r="C3475">
        <v>1015</v>
      </c>
      <c r="D3475" t="s">
        <v>2801</v>
      </c>
      <c r="E3475" t="s">
        <v>2802</v>
      </c>
    </row>
    <row r="3476" spans="1:5" x14ac:dyDescent="0.2">
      <c r="A3476" t="s">
        <v>281</v>
      </c>
      <c r="B3476">
        <v>144.73599999999999</v>
      </c>
      <c r="C3476">
        <v>1019</v>
      </c>
      <c r="D3476" t="s">
        <v>2803</v>
      </c>
      <c r="E3476" t="s">
        <v>2804</v>
      </c>
    </row>
    <row r="3477" spans="1:5" x14ac:dyDescent="0.2">
      <c r="A3477" t="s">
        <v>281</v>
      </c>
      <c r="B3477">
        <v>154.73599999999999</v>
      </c>
      <c r="C3477">
        <v>1046</v>
      </c>
      <c r="D3477" t="s">
        <v>2805</v>
      </c>
      <c r="E3477" t="s">
        <v>2806</v>
      </c>
    </row>
    <row r="3478" spans="1:5" x14ac:dyDescent="0.2">
      <c r="A3478" t="s">
        <v>281</v>
      </c>
      <c r="B3478">
        <v>164.73599999999999</v>
      </c>
      <c r="C3478">
        <v>1092</v>
      </c>
      <c r="D3478" t="s">
        <v>2807</v>
      </c>
      <c r="E3478" t="s">
        <v>2808</v>
      </c>
    </row>
    <row r="3479" spans="1:5" x14ac:dyDescent="0.2">
      <c r="A3479" t="s">
        <v>281</v>
      </c>
      <c r="B3479">
        <v>174.73599999999999</v>
      </c>
      <c r="C3479">
        <v>1091</v>
      </c>
      <c r="D3479" t="s">
        <v>2809</v>
      </c>
      <c r="E3479" t="s">
        <v>2810</v>
      </c>
    </row>
    <row r="3480" spans="1:5" x14ac:dyDescent="0.2">
      <c r="A3480" t="s">
        <v>281</v>
      </c>
      <c r="B3480">
        <v>184.73599999999999</v>
      </c>
      <c r="C3480">
        <v>1091</v>
      </c>
      <c r="D3480" t="s">
        <v>2811</v>
      </c>
      <c r="E3480" t="s">
        <v>2812</v>
      </c>
    </row>
    <row r="3481" spans="1:5" x14ac:dyDescent="0.2">
      <c r="A3481" t="s">
        <v>281</v>
      </c>
      <c r="B3481">
        <v>194.73599999999999</v>
      </c>
      <c r="C3481">
        <v>1090</v>
      </c>
      <c r="D3481" t="s">
        <v>2813</v>
      </c>
      <c r="E3481" t="s">
        <v>2814</v>
      </c>
    </row>
    <row r="3482" spans="1:5" x14ac:dyDescent="0.2">
      <c r="A3482" t="s">
        <v>281</v>
      </c>
      <c r="B3482">
        <v>204.73599999999999</v>
      </c>
      <c r="C3482">
        <v>1090</v>
      </c>
      <c r="D3482" t="s">
        <v>2815</v>
      </c>
      <c r="E3482" t="s">
        <v>2816</v>
      </c>
    </row>
    <row r="3483" spans="1:5" x14ac:dyDescent="0.2">
      <c r="A3483" t="s">
        <v>281</v>
      </c>
      <c r="B3483">
        <v>214.73599999999999</v>
      </c>
      <c r="C3483">
        <v>1140</v>
      </c>
      <c r="D3483" t="s">
        <v>2817</v>
      </c>
      <c r="E3483" t="s">
        <v>2818</v>
      </c>
    </row>
    <row r="3484" spans="1:5" x14ac:dyDescent="0.2">
      <c r="A3484" t="s">
        <v>281</v>
      </c>
      <c r="B3484">
        <v>224.73599999999999</v>
      </c>
      <c r="C3484">
        <v>1137</v>
      </c>
      <c r="D3484" t="s">
        <v>2819</v>
      </c>
      <c r="E3484" t="s">
        <v>2820</v>
      </c>
    </row>
    <row r="3485" spans="1:5" x14ac:dyDescent="0.2">
      <c r="A3485" t="s">
        <v>281</v>
      </c>
      <c r="B3485">
        <v>234.73599999999999</v>
      </c>
      <c r="C3485">
        <v>1134</v>
      </c>
      <c r="D3485" t="s">
        <v>2821</v>
      </c>
      <c r="E3485" t="s">
        <v>2822</v>
      </c>
    </row>
    <row r="3486" spans="1:5" x14ac:dyDescent="0.2">
      <c r="A3486" t="s">
        <v>281</v>
      </c>
      <c r="B3486">
        <v>244.73599999999999</v>
      </c>
      <c r="C3486">
        <v>1132</v>
      </c>
      <c r="D3486" t="s">
        <v>2823</v>
      </c>
      <c r="E3486" t="s">
        <v>2824</v>
      </c>
    </row>
    <row r="3487" spans="1:5" x14ac:dyDescent="0.2">
      <c r="A3487" t="s">
        <v>281</v>
      </c>
      <c r="B3487">
        <v>254.73599999999999</v>
      </c>
      <c r="C3487">
        <v>1130</v>
      </c>
      <c r="D3487" t="s">
        <v>2825</v>
      </c>
      <c r="E3487" t="s">
        <v>2826</v>
      </c>
    </row>
    <row r="3488" spans="1:5" x14ac:dyDescent="0.2">
      <c r="A3488" t="s">
        <v>281</v>
      </c>
      <c r="B3488">
        <v>264.73599999999999</v>
      </c>
      <c r="C3488">
        <v>1169</v>
      </c>
      <c r="D3488" t="s">
        <v>2827</v>
      </c>
      <c r="E3488" t="s">
        <v>2828</v>
      </c>
    </row>
    <row r="3489" spans="1:5" x14ac:dyDescent="0.2">
      <c r="A3489" t="s">
        <v>281</v>
      </c>
      <c r="B3489">
        <v>274.73599999999999</v>
      </c>
      <c r="C3489">
        <v>1166</v>
      </c>
      <c r="D3489" t="s">
        <v>2829</v>
      </c>
      <c r="E3489" t="s">
        <v>2830</v>
      </c>
    </row>
    <row r="3490" spans="1:5" x14ac:dyDescent="0.2">
      <c r="A3490" t="s">
        <v>281</v>
      </c>
      <c r="B3490">
        <v>284.73599999999999</v>
      </c>
      <c r="C3490">
        <v>1163</v>
      </c>
      <c r="D3490" t="s">
        <v>2831</v>
      </c>
      <c r="E3490" t="s">
        <v>2832</v>
      </c>
    </row>
    <row r="3491" spans="1:5" x14ac:dyDescent="0.2">
      <c r="A3491" t="s">
        <v>281</v>
      </c>
      <c r="B3491">
        <v>294.73599999999999</v>
      </c>
      <c r="C3491">
        <v>1160</v>
      </c>
      <c r="D3491" t="s">
        <v>2833</v>
      </c>
      <c r="E3491" t="s">
        <v>2834</v>
      </c>
    </row>
    <row r="3492" spans="1:5" x14ac:dyDescent="0.2">
      <c r="A3492" t="s">
        <v>338</v>
      </c>
      <c r="B3492">
        <v>7.9915900000000004</v>
      </c>
      <c r="C3492">
        <v>0</v>
      </c>
      <c r="D3492" t="s">
        <v>11</v>
      </c>
      <c r="E3492" t="s">
        <v>11</v>
      </c>
    </row>
    <row r="3493" spans="1:5" x14ac:dyDescent="0.2">
      <c r="A3493" t="s">
        <v>338</v>
      </c>
      <c r="B3493">
        <v>17.991599999999998</v>
      </c>
      <c r="C3493">
        <v>0</v>
      </c>
      <c r="D3493" t="s">
        <v>11</v>
      </c>
      <c r="E3493" t="s">
        <v>11</v>
      </c>
    </row>
    <row r="3494" spans="1:5" x14ac:dyDescent="0.2">
      <c r="A3494" t="s">
        <v>338</v>
      </c>
      <c r="B3494">
        <v>27.991599999999998</v>
      </c>
      <c r="C3494">
        <v>0</v>
      </c>
      <c r="D3494" t="s">
        <v>11</v>
      </c>
      <c r="E3494" t="s">
        <v>11</v>
      </c>
    </row>
    <row r="3495" spans="1:5" x14ac:dyDescent="0.2">
      <c r="A3495" t="s">
        <v>338</v>
      </c>
      <c r="B3495">
        <v>37.991599999999998</v>
      </c>
      <c r="C3495">
        <v>189</v>
      </c>
      <c r="D3495" t="s">
        <v>1447</v>
      </c>
      <c r="E3495" t="s">
        <v>1448</v>
      </c>
    </row>
    <row r="3496" spans="1:5" x14ac:dyDescent="0.2">
      <c r="A3496" t="s">
        <v>338</v>
      </c>
      <c r="B3496">
        <v>47.991599999999998</v>
      </c>
      <c r="C3496">
        <v>375</v>
      </c>
      <c r="D3496" t="s">
        <v>1449</v>
      </c>
      <c r="E3496" t="s">
        <v>1450</v>
      </c>
    </row>
    <row r="3497" spans="1:5" x14ac:dyDescent="0.2">
      <c r="A3497" t="s">
        <v>338</v>
      </c>
      <c r="B3497">
        <v>57.991599999999998</v>
      </c>
      <c r="C3497">
        <v>496</v>
      </c>
      <c r="D3497" t="s">
        <v>1451</v>
      </c>
      <c r="E3497" t="s">
        <v>1452</v>
      </c>
    </row>
    <row r="3498" spans="1:5" x14ac:dyDescent="0.2">
      <c r="A3498" t="s">
        <v>338</v>
      </c>
      <c r="B3498">
        <v>67.991600000000005</v>
      </c>
      <c r="C3498">
        <v>582</v>
      </c>
      <c r="D3498" t="s">
        <v>1453</v>
      </c>
      <c r="E3498" t="s">
        <v>1454</v>
      </c>
    </row>
    <row r="3499" spans="1:5" x14ac:dyDescent="0.2">
      <c r="A3499" t="s">
        <v>338</v>
      </c>
      <c r="B3499">
        <v>77.991600000000005</v>
      </c>
      <c r="C3499">
        <v>646</v>
      </c>
      <c r="D3499" t="s">
        <v>1455</v>
      </c>
      <c r="E3499" t="s">
        <v>1456</v>
      </c>
    </row>
    <row r="3500" spans="1:5" x14ac:dyDescent="0.2">
      <c r="A3500" t="s">
        <v>338</v>
      </c>
      <c r="B3500">
        <v>87.991600000000005</v>
      </c>
      <c r="C3500">
        <v>818</v>
      </c>
      <c r="D3500" t="s">
        <v>1457</v>
      </c>
      <c r="E3500" t="s">
        <v>1458</v>
      </c>
    </row>
    <row r="3501" spans="1:5" x14ac:dyDescent="0.2">
      <c r="A3501" t="s">
        <v>338</v>
      </c>
      <c r="B3501">
        <v>97.991600000000005</v>
      </c>
      <c r="C3501">
        <v>734</v>
      </c>
      <c r="D3501" t="s">
        <v>1459</v>
      </c>
      <c r="E3501" t="s">
        <v>1460</v>
      </c>
    </row>
    <row r="3502" spans="1:5" x14ac:dyDescent="0.2">
      <c r="A3502" t="s">
        <v>338</v>
      </c>
      <c r="B3502">
        <v>107.992</v>
      </c>
      <c r="C3502">
        <v>866</v>
      </c>
      <c r="D3502" t="s">
        <v>2835</v>
      </c>
      <c r="E3502" t="s">
        <v>2836</v>
      </c>
    </row>
    <row r="3503" spans="1:5" x14ac:dyDescent="0.2">
      <c r="A3503" t="s">
        <v>338</v>
      </c>
      <c r="B3503">
        <v>117.992</v>
      </c>
      <c r="C3503">
        <v>884</v>
      </c>
      <c r="D3503" t="s">
        <v>2837</v>
      </c>
      <c r="E3503" t="s">
        <v>2838</v>
      </c>
    </row>
    <row r="3504" spans="1:5" x14ac:dyDescent="0.2">
      <c r="A3504" t="s">
        <v>338</v>
      </c>
      <c r="B3504">
        <v>127.992</v>
      </c>
      <c r="C3504">
        <v>871</v>
      </c>
      <c r="D3504" t="s">
        <v>2839</v>
      </c>
      <c r="E3504" t="s">
        <v>2840</v>
      </c>
    </row>
    <row r="3505" spans="1:5" x14ac:dyDescent="0.2">
      <c r="A3505" t="s">
        <v>338</v>
      </c>
      <c r="B3505">
        <v>137.99199999999999</v>
      </c>
      <c r="C3505">
        <v>913</v>
      </c>
      <c r="D3505" t="s">
        <v>2841</v>
      </c>
      <c r="E3505" t="s">
        <v>2842</v>
      </c>
    </row>
    <row r="3506" spans="1:5" x14ac:dyDescent="0.2">
      <c r="A3506" t="s">
        <v>338</v>
      </c>
      <c r="B3506">
        <v>147.99199999999999</v>
      </c>
      <c r="C3506">
        <v>924</v>
      </c>
      <c r="D3506" t="s">
        <v>2843</v>
      </c>
      <c r="E3506" t="s">
        <v>2844</v>
      </c>
    </row>
    <row r="3507" spans="1:5" x14ac:dyDescent="0.2">
      <c r="A3507" t="s">
        <v>338</v>
      </c>
      <c r="B3507">
        <v>157.99199999999999</v>
      </c>
      <c r="C3507">
        <v>934</v>
      </c>
      <c r="D3507" t="s">
        <v>2845</v>
      </c>
      <c r="E3507" t="s">
        <v>2846</v>
      </c>
    </row>
    <row r="3508" spans="1:5" x14ac:dyDescent="0.2">
      <c r="A3508" t="s">
        <v>338</v>
      </c>
      <c r="B3508">
        <v>167.99199999999999</v>
      </c>
      <c r="C3508">
        <v>964</v>
      </c>
      <c r="D3508" t="s">
        <v>2847</v>
      </c>
      <c r="E3508" t="s">
        <v>2848</v>
      </c>
    </row>
    <row r="3509" spans="1:5" x14ac:dyDescent="0.2">
      <c r="A3509" t="s">
        <v>338</v>
      </c>
      <c r="B3509">
        <v>177.99199999999999</v>
      </c>
      <c r="C3509">
        <v>1011</v>
      </c>
      <c r="D3509" t="s">
        <v>2849</v>
      </c>
      <c r="E3509" t="s">
        <v>2850</v>
      </c>
    </row>
    <row r="3510" spans="1:5" x14ac:dyDescent="0.2">
      <c r="A3510" t="s">
        <v>338</v>
      </c>
      <c r="B3510">
        <v>187.99199999999999</v>
      </c>
      <c r="C3510">
        <v>1014</v>
      </c>
      <c r="D3510" t="s">
        <v>1365</v>
      </c>
      <c r="E3510" t="s">
        <v>1366</v>
      </c>
    </row>
    <row r="3511" spans="1:5" x14ac:dyDescent="0.2">
      <c r="A3511" t="s">
        <v>338</v>
      </c>
      <c r="B3511">
        <v>197.99199999999999</v>
      </c>
      <c r="C3511">
        <v>1000</v>
      </c>
      <c r="D3511" t="s">
        <v>2851</v>
      </c>
      <c r="E3511" t="s">
        <v>2852</v>
      </c>
    </row>
    <row r="3512" spans="1:5" x14ac:dyDescent="0.2">
      <c r="A3512" t="s">
        <v>338</v>
      </c>
      <c r="B3512">
        <v>207.99199999999999</v>
      </c>
      <c r="C3512">
        <v>1021</v>
      </c>
      <c r="D3512" t="s">
        <v>2853</v>
      </c>
      <c r="E3512" t="s">
        <v>2854</v>
      </c>
    </row>
    <row r="3513" spans="1:5" x14ac:dyDescent="0.2">
      <c r="A3513" t="s">
        <v>338</v>
      </c>
      <c r="B3513">
        <v>217.99199999999999</v>
      </c>
      <c r="C3513">
        <v>1073</v>
      </c>
      <c r="D3513" t="s">
        <v>2855</v>
      </c>
      <c r="E3513" t="s">
        <v>2856</v>
      </c>
    </row>
    <row r="3514" spans="1:5" x14ac:dyDescent="0.2">
      <c r="A3514" t="s">
        <v>338</v>
      </c>
      <c r="B3514">
        <v>227.99199999999999</v>
      </c>
      <c r="C3514">
        <v>1073</v>
      </c>
      <c r="D3514" t="s">
        <v>2857</v>
      </c>
      <c r="E3514" t="s">
        <v>2858</v>
      </c>
    </row>
    <row r="3515" spans="1:5" x14ac:dyDescent="0.2">
      <c r="A3515" t="s">
        <v>338</v>
      </c>
      <c r="B3515">
        <v>237.99199999999999</v>
      </c>
      <c r="C3515">
        <v>1073</v>
      </c>
      <c r="D3515" t="s">
        <v>2859</v>
      </c>
      <c r="E3515" t="s">
        <v>2860</v>
      </c>
    </row>
    <row r="3516" spans="1:5" x14ac:dyDescent="0.2">
      <c r="A3516" t="s">
        <v>338</v>
      </c>
      <c r="B3516">
        <v>247.99199999999999</v>
      </c>
      <c r="C3516">
        <v>1074</v>
      </c>
      <c r="D3516" t="s">
        <v>2861</v>
      </c>
      <c r="E3516" t="s">
        <v>2862</v>
      </c>
    </row>
    <row r="3517" spans="1:5" x14ac:dyDescent="0.2">
      <c r="A3517" t="s">
        <v>338</v>
      </c>
      <c r="B3517">
        <v>257.99200000000002</v>
      </c>
      <c r="C3517">
        <v>1074</v>
      </c>
      <c r="D3517" t="s">
        <v>2863</v>
      </c>
      <c r="E3517" t="s">
        <v>2864</v>
      </c>
    </row>
    <row r="3518" spans="1:5" x14ac:dyDescent="0.2">
      <c r="A3518" t="s">
        <v>338</v>
      </c>
      <c r="B3518">
        <v>267.99200000000002</v>
      </c>
      <c r="C3518">
        <v>1074</v>
      </c>
      <c r="D3518" t="s">
        <v>2865</v>
      </c>
      <c r="E3518" t="s">
        <v>2866</v>
      </c>
    </row>
    <row r="3519" spans="1:5" x14ac:dyDescent="0.2">
      <c r="A3519" t="s">
        <v>338</v>
      </c>
      <c r="B3519">
        <v>277.99200000000002</v>
      </c>
      <c r="C3519">
        <v>1113</v>
      </c>
      <c r="D3519" t="s">
        <v>2867</v>
      </c>
      <c r="E3519" t="s">
        <v>2868</v>
      </c>
    </row>
    <row r="3520" spans="1:5" x14ac:dyDescent="0.2">
      <c r="A3520" t="s">
        <v>338</v>
      </c>
      <c r="B3520">
        <v>287.99200000000002</v>
      </c>
      <c r="C3520">
        <v>1112</v>
      </c>
      <c r="D3520" t="s">
        <v>2869</v>
      </c>
      <c r="E3520" t="s">
        <v>2870</v>
      </c>
    </row>
    <row r="3521" spans="1:5" x14ac:dyDescent="0.2">
      <c r="A3521" t="s">
        <v>338</v>
      </c>
      <c r="B3521">
        <v>297.99200000000002</v>
      </c>
      <c r="C3521">
        <v>1111</v>
      </c>
      <c r="D3521" t="s">
        <v>2871</v>
      </c>
      <c r="E3521" t="s">
        <v>2872</v>
      </c>
    </row>
    <row r="3522" spans="1:5" x14ac:dyDescent="0.2">
      <c r="A3522" t="s">
        <v>393</v>
      </c>
      <c r="B3522">
        <v>8.0091099999999997</v>
      </c>
      <c r="C3522">
        <v>0</v>
      </c>
      <c r="D3522" t="s">
        <v>11</v>
      </c>
      <c r="E3522" t="s">
        <v>11</v>
      </c>
    </row>
    <row r="3523" spans="1:5" x14ac:dyDescent="0.2">
      <c r="A3523" t="s">
        <v>393</v>
      </c>
      <c r="B3523">
        <v>18.0091</v>
      </c>
      <c r="C3523">
        <v>0</v>
      </c>
      <c r="D3523" t="s">
        <v>11</v>
      </c>
      <c r="E3523" t="s">
        <v>11</v>
      </c>
    </row>
    <row r="3524" spans="1:5" x14ac:dyDescent="0.2">
      <c r="A3524" t="s">
        <v>393</v>
      </c>
      <c r="B3524">
        <v>28.0091</v>
      </c>
      <c r="C3524">
        <v>0</v>
      </c>
      <c r="D3524" t="s">
        <v>11</v>
      </c>
      <c r="E3524" t="s">
        <v>11</v>
      </c>
    </row>
    <row r="3525" spans="1:5" x14ac:dyDescent="0.2">
      <c r="A3525" t="s">
        <v>393</v>
      </c>
      <c r="B3525">
        <v>38.009099999999997</v>
      </c>
      <c r="C3525">
        <v>0</v>
      </c>
      <c r="D3525" t="s">
        <v>11</v>
      </c>
      <c r="E3525" t="s">
        <v>11</v>
      </c>
    </row>
    <row r="3526" spans="1:5" x14ac:dyDescent="0.2">
      <c r="A3526" t="s">
        <v>393</v>
      </c>
      <c r="B3526">
        <v>48.009099999999997</v>
      </c>
      <c r="C3526">
        <v>0</v>
      </c>
      <c r="D3526" t="s">
        <v>11</v>
      </c>
      <c r="E3526" t="s">
        <v>11</v>
      </c>
    </row>
    <row r="3527" spans="1:5" x14ac:dyDescent="0.2">
      <c r="A3527" t="s">
        <v>393</v>
      </c>
      <c r="B3527">
        <v>58.009099999999997</v>
      </c>
      <c r="C3527">
        <v>310</v>
      </c>
      <c r="D3527" t="s">
        <v>1501</v>
      </c>
      <c r="E3527" t="s">
        <v>1502</v>
      </c>
    </row>
    <row r="3528" spans="1:5" x14ac:dyDescent="0.2">
      <c r="A3528" t="s">
        <v>393</v>
      </c>
      <c r="B3528">
        <v>68.009100000000004</v>
      </c>
      <c r="C3528">
        <v>423</v>
      </c>
      <c r="D3528" t="s">
        <v>1503</v>
      </c>
      <c r="E3528" t="s">
        <v>1504</v>
      </c>
    </row>
    <row r="3529" spans="1:5" x14ac:dyDescent="0.2">
      <c r="A3529" t="s">
        <v>393</v>
      </c>
      <c r="B3529">
        <v>78.009100000000004</v>
      </c>
      <c r="C3529">
        <v>461</v>
      </c>
      <c r="D3529" t="s">
        <v>1505</v>
      </c>
      <c r="E3529" t="s">
        <v>1506</v>
      </c>
    </row>
    <row r="3530" spans="1:5" x14ac:dyDescent="0.2">
      <c r="A3530" t="s">
        <v>393</v>
      </c>
      <c r="B3530">
        <v>88.009100000000004</v>
      </c>
      <c r="C3530">
        <v>572</v>
      </c>
      <c r="D3530" t="s">
        <v>1507</v>
      </c>
      <c r="E3530" t="s">
        <v>1508</v>
      </c>
    </row>
    <row r="3531" spans="1:5" x14ac:dyDescent="0.2">
      <c r="A3531" t="s">
        <v>393</v>
      </c>
      <c r="B3531">
        <v>98.009100000000004</v>
      </c>
      <c r="C3531">
        <v>587</v>
      </c>
      <c r="D3531" t="s">
        <v>1509</v>
      </c>
      <c r="E3531" t="s">
        <v>1510</v>
      </c>
    </row>
    <row r="3532" spans="1:5" x14ac:dyDescent="0.2">
      <c r="A3532" t="s">
        <v>393</v>
      </c>
      <c r="B3532">
        <v>108.009</v>
      </c>
      <c r="C3532">
        <v>666</v>
      </c>
      <c r="D3532" t="s">
        <v>2873</v>
      </c>
      <c r="E3532" t="s">
        <v>2874</v>
      </c>
    </row>
    <row r="3533" spans="1:5" x14ac:dyDescent="0.2">
      <c r="A3533" t="s">
        <v>393</v>
      </c>
      <c r="B3533">
        <v>118.009</v>
      </c>
      <c r="C3533">
        <v>671</v>
      </c>
      <c r="D3533" t="s">
        <v>2875</v>
      </c>
      <c r="E3533" t="s">
        <v>2876</v>
      </c>
    </row>
    <row r="3534" spans="1:5" x14ac:dyDescent="0.2">
      <c r="A3534" t="s">
        <v>393</v>
      </c>
      <c r="B3534">
        <v>128.00899999999999</v>
      </c>
      <c r="C3534">
        <v>646</v>
      </c>
      <c r="D3534" t="s">
        <v>2877</v>
      </c>
      <c r="E3534" t="s">
        <v>2878</v>
      </c>
    </row>
    <row r="3535" spans="1:5" x14ac:dyDescent="0.2">
      <c r="A3535" t="s">
        <v>393</v>
      </c>
      <c r="B3535">
        <v>138.00899999999999</v>
      </c>
      <c r="C3535">
        <v>730</v>
      </c>
      <c r="D3535" t="s">
        <v>2879</v>
      </c>
      <c r="E3535" t="s">
        <v>2880</v>
      </c>
    </row>
    <row r="3536" spans="1:5" x14ac:dyDescent="0.2">
      <c r="A3536" t="s">
        <v>393</v>
      </c>
      <c r="B3536">
        <v>148.00899999999999</v>
      </c>
      <c r="C3536">
        <v>729</v>
      </c>
      <c r="D3536" t="s">
        <v>2881</v>
      </c>
      <c r="E3536" t="s">
        <v>2882</v>
      </c>
    </row>
    <row r="3537" spans="1:5" x14ac:dyDescent="0.2">
      <c r="A3537" t="s">
        <v>393</v>
      </c>
      <c r="B3537">
        <v>158.00899999999999</v>
      </c>
      <c r="C3537">
        <v>774</v>
      </c>
      <c r="D3537" t="s">
        <v>2883</v>
      </c>
      <c r="E3537" t="s">
        <v>2884</v>
      </c>
    </row>
    <row r="3538" spans="1:5" x14ac:dyDescent="0.2">
      <c r="A3538" t="s">
        <v>393</v>
      </c>
      <c r="B3538">
        <v>168.00899999999999</v>
      </c>
      <c r="C3538">
        <v>814</v>
      </c>
      <c r="D3538" t="s">
        <v>2885</v>
      </c>
      <c r="E3538" t="s">
        <v>2886</v>
      </c>
    </row>
    <row r="3539" spans="1:5" x14ac:dyDescent="0.2">
      <c r="A3539" t="s">
        <v>393</v>
      </c>
      <c r="B3539">
        <v>178.00899999999999</v>
      </c>
      <c r="C3539">
        <v>869</v>
      </c>
      <c r="D3539" t="s">
        <v>2887</v>
      </c>
      <c r="E3539" t="s">
        <v>2888</v>
      </c>
    </row>
    <row r="3540" spans="1:5" x14ac:dyDescent="0.2">
      <c r="A3540" t="s">
        <v>393</v>
      </c>
      <c r="B3540">
        <v>188.00899999999999</v>
      </c>
      <c r="C3540">
        <v>842</v>
      </c>
      <c r="D3540" t="s">
        <v>2889</v>
      </c>
      <c r="E3540" t="s">
        <v>2890</v>
      </c>
    </row>
    <row r="3541" spans="1:5" x14ac:dyDescent="0.2">
      <c r="A3541" t="s">
        <v>393</v>
      </c>
      <c r="B3541">
        <v>198.00899999999999</v>
      </c>
      <c r="C3541">
        <v>890</v>
      </c>
      <c r="D3541" t="s">
        <v>2891</v>
      </c>
      <c r="E3541" t="s">
        <v>2892</v>
      </c>
    </row>
    <row r="3542" spans="1:5" x14ac:dyDescent="0.2">
      <c r="A3542" t="s">
        <v>393</v>
      </c>
      <c r="B3542">
        <v>208.00899999999999</v>
      </c>
      <c r="C3542">
        <v>882</v>
      </c>
      <c r="D3542" t="s">
        <v>2893</v>
      </c>
      <c r="E3542" t="s">
        <v>2894</v>
      </c>
    </row>
    <row r="3543" spans="1:5" x14ac:dyDescent="0.2">
      <c r="A3543" t="s">
        <v>393</v>
      </c>
      <c r="B3543">
        <v>218.00899999999999</v>
      </c>
      <c r="C3543">
        <v>908</v>
      </c>
      <c r="D3543" t="s">
        <v>2895</v>
      </c>
      <c r="E3543" t="s">
        <v>2896</v>
      </c>
    </row>
    <row r="3544" spans="1:5" x14ac:dyDescent="0.2">
      <c r="A3544" t="s">
        <v>393</v>
      </c>
      <c r="B3544">
        <v>228.00899999999999</v>
      </c>
      <c r="C3544">
        <v>931</v>
      </c>
      <c r="D3544" t="s">
        <v>2897</v>
      </c>
      <c r="E3544" t="s">
        <v>2898</v>
      </c>
    </row>
    <row r="3545" spans="1:5" x14ac:dyDescent="0.2">
      <c r="A3545" t="s">
        <v>393</v>
      </c>
      <c r="B3545">
        <v>238.00899999999999</v>
      </c>
      <c r="C3545">
        <v>922</v>
      </c>
      <c r="D3545" t="s">
        <v>2899</v>
      </c>
      <c r="E3545" t="s">
        <v>2900</v>
      </c>
    </row>
    <row r="3546" spans="1:5" x14ac:dyDescent="0.2">
      <c r="A3546" t="s">
        <v>393</v>
      </c>
      <c r="B3546">
        <v>248.00899999999999</v>
      </c>
      <c r="C3546">
        <v>928</v>
      </c>
      <c r="D3546" t="s">
        <v>2901</v>
      </c>
      <c r="E3546" t="s">
        <v>2902</v>
      </c>
    </row>
    <row r="3547" spans="1:5" x14ac:dyDescent="0.2">
      <c r="A3547" t="s">
        <v>393</v>
      </c>
      <c r="B3547">
        <v>258.00900000000001</v>
      </c>
      <c r="C3547">
        <v>990</v>
      </c>
      <c r="D3547" t="s">
        <v>2903</v>
      </c>
      <c r="E3547" t="s">
        <v>2904</v>
      </c>
    </row>
    <row r="3548" spans="1:5" x14ac:dyDescent="0.2">
      <c r="A3548" t="s">
        <v>393</v>
      </c>
      <c r="B3548">
        <v>268.00900000000001</v>
      </c>
      <c r="C3548">
        <v>993</v>
      </c>
      <c r="D3548" t="s">
        <v>2905</v>
      </c>
      <c r="E3548" t="s">
        <v>2906</v>
      </c>
    </row>
    <row r="3549" spans="1:5" x14ac:dyDescent="0.2">
      <c r="A3549" t="s">
        <v>393</v>
      </c>
      <c r="B3549">
        <v>278.00900000000001</v>
      </c>
      <c r="C3549">
        <v>997</v>
      </c>
      <c r="D3549" t="s">
        <v>2907</v>
      </c>
      <c r="E3549" t="s">
        <v>2908</v>
      </c>
    </row>
    <row r="3550" spans="1:5" x14ac:dyDescent="0.2">
      <c r="A3550" t="s">
        <v>393</v>
      </c>
      <c r="B3550">
        <v>288.00900000000001</v>
      </c>
      <c r="C3550">
        <v>999</v>
      </c>
      <c r="D3550" t="s">
        <v>2909</v>
      </c>
      <c r="E3550" t="s">
        <v>2910</v>
      </c>
    </row>
    <row r="3551" spans="1:5" x14ac:dyDescent="0.2">
      <c r="A3551" t="s">
        <v>393</v>
      </c>
      <c r="B3551">
        <v>298.00900000000001</v>
      </c>
      <c r="C3551">
        <v>1038</v>
      </c>
      <c r="D3551" t="s">
        <v>2911</v>
      </c>
      <c r="E3551" t="s">
        <v>2912</v>
      </c>
    </row>
    <row r="3552" spans="1:5" x14ac:dyDescent="0.2">
      <c r="A3552" t="s">
        <v>444</v>
      </c>
      <c r="B3552">
        <v>4.6147900000000002</v>
      </c>
      <c r="C3552">
        <v>0</v>
      </c>
      <c r="D3552" t="s">
        <v>11</v>
      </c>
      <c r="E3552" t="s">
        <v>11</v>
      </c>
    </row>
    <row r="3553" spans="1:5" x14ac:dyDescent="0.2">
      <c r="A3553" t="s">
        <v>444</v>
      </c>
      <c r="B3553">
        <v>14.614800000000001</v>
      </c>
      <c r="C3553">
        <v>0</v>
      </c>
      <c r="D3553" t="s">
        <v>11</v>
      </c>
      <c r="E3553" t="s">
        <v>11</v>
      </c>
    </row>
    <row r="3554" spans="1:5" x14ac:dyDescent="0.2">
      <c r="A3554" t="s">
        <v>444</v>
      </c>
      <c r="B3554">
        <v>24.614799999999999</v>
      </c>
      <c r="C3554">
        <v>0</v>
      </c>
      <c r="D3554" t="s">
        <v>11</v>
      </c>
      <c r="E3554" t="s">
        <v>11</v>
      </c>
    </row>
    <row r="3555" spans="1:5" x14ac:dyDescent="0.2">
      <c r="A3555" t="s">
        <v>444</v>
      </c>
      <c r="B3555">
        <v>34.614800000000002</v>
      </c>
      <c r="C3555">
        <v>0</v>
      </c>
      <c r="D3555" t="s">
        <v>11</v>
      </c>
      <c r="E3555" t="s">
        <v>11</v>
      </c>
    </row>
    <row r="3556" spans="1:5" x14ac:dyDescent="0.2">
      <c r="A3556" t="s">
        <v>444</v>
      </c>
      <c r="B3556">
        <v>44.614800000000002</v>
      </c>
      <c r="C3556">
        <v>0</v>
      </c>
      <c r="D3556" t="s">
        <v>11</v>
      </c>
      <c r="E3556" t="s">
        <v>11</v>
      </c>
    </row>
    <row r="3557" spans="1:5" x14ac:dyDescent="0.2">
      <c r="A3557" t="s">
        <v>444</v>
      </c>
      <c r="B3557">
        <v>54.614800000000002</v>
      </c>
      <c r="C3557">
        <v>0</v>
      </c>
      <c r="D3557" t="s">
        <v>11</v>
      </c>
      <c r="E3557" t="s">
        <v>11</v>
      </c>
    </row>
    <row r="3558" spans="1:5" x14ac:dyDescent="0.2">
      <c r="A3558" t="s">
        <v>444</v>
      </c>
      <c r="B3558">
        <v>64.614800000000002</v>
      </c>
      <c r="C3558">
        <v>111</v>
      </c>
      <c r="D3558" t="s">
        <v>1551</v>
      </c>
      <c r="E3558" t="s">
        <v>1552</v>
      </c>
    </row>
    <row r="3559" spans="1:5" x14ac:dyDescent="0.2">
      <c r="A3559" t="s">
        <v>444</v>
      </c>
      <c r="B3559">
        <v>74.614800000000002</v>
      </c>
      <c r="C3559">
        <v>241</v>
      </c>
      <c r="D3559" t="s">
        <v>1553</v>
      </c>
      <c r="E3559" t="s">
        <v>1554</v>
      </c>
    </row>
    <row r="3560" spans="1:5" x14ac:dyDescent="0.2">
      <c r="A3560" t="s">
        <v>444</v>
      </c>
      <c r="B3560">
        <v>84.614800000000002</v>
      </c>
      <c r="C3560">
        <v>340</v>
      </c>
      <c r="D3560" t="s">
        <v>1555</v>
      </c>
      <c r="E3560" t="s">
        <v>1556</v>
      </c>
    </row>
    <row r="3561" spans="1:5" x14ac:dyDescent="0.2">
      <c r="A3561" t="s">
        <v>444</v>
      </c>
      <c r="B3561">
        <v>94.614800000000002</v>
      </c>
      <c r="C3561">
        <v>418</v>
      </c>
      <c r="D3561" t="s">
        <v>1557</v>
      </c>
      <c r="E3561" t="s">
        <v>1558</v>
      </c>
    </row>
    <row r="3562" spans="1:5" x14ac:dyDescent="0.2">
      <c r="A3562" t="s">
        <v>444</v>
      </c>
      <c r="B3562">
        <v>104.61499999999999</v>
      </c>
      <c r="C3562">
        <v>481</v>
      </c>
      <c r="D3562" t="s">
        <v>1559</v>
      </c>
      <c r="E3562" t="s">
        <v>1560</v>
      </c>
    </row>
    <row r="3563" spans="1:5" x14ac:dyDescent="0.2">
      <c r="A3563" t="s">
        <v>444</v>
      </c>
      <c r="B3563">
        <v>114.61499999999999</v>
      </c>
      <c r="C3563">
        <v>502</v>
      </c>
      <c r="D3563" t="s">
        <v>2913</v>
      </c>
      <c r="E3563" t="s">
        <v>2914</v>
      </c>
    </row>
    <row r="3564" spans="1:5" x14ac:dyDescent="0.2">
      <c r="A3564" t="s">
        <v>444</v>
      </c>
      <c r="B3564">
        <v>124.61499999999999</v>
      </c>
      <c r="C3564">
        <v>548</v>
      </c>
      <c r="D3564" t="s">
        <v>2915</v>
      </c>
      <c r="E3564" t="s">
        <v>2916</v>
      </c>
    </row>
    <row r="3565" spans="1:5" x14ac:dyDescent="0.2">
      <c r="A3565" t="s">
        <v>444</v>
      </c>
      <c r="B3565">
        <v>134.61500000000001</v>
      </c>
      <c r="C3565">
        <v>588</v>
      </c>
      <c r="D3565" t="s">
        <v>2917</v>
      </c>
      <c r="E3565" t="s">
        <v>2918</v>
      </c>
    </row>
    <row r="3566" spans="1:5" x14ac:dyDescent="0.2">
      <c r="A3566" t="s">
        <v>444</v>
      </c>
      <c r="B3566">
        <v>144.61500000000001</v>
      </c>
      <c r="C3566">
        <v>572</v>
      </c>
      <c r="D3566" t="s">
        <v>2919</v>
      </c>
      <c r="E3566" t="s">
        <v>2920</v>
      </c>
    </row>
    <row r="3567" spans="1:5" x14ac:dyDescent="0.2">
      <c r="A3567" t="s">
        <v>444</v>
      </c>
      <c r="B3567">
        <v>154.61500000000001</v>
      </c>
      <c r="C3567">
        <v>651</v>
      </c>
      <c r="D3567" t="s">
        <v>2921</v>
      </c>
      <c r="E3567" t="s">
        <v>2922</v>
      </c>
    </row>
    <row r="3568" spans="1:5" x14ac:dyDescent="0.2">
      <c r="A3568" t="s">
        <v>444</v>
      </c>
      <c r="B3568">
        <v>164.61500000000001</v>
      </c>
      <c r="C3568">
        <v>656</v>
      </c>
      <c r="D3568" t="s">
        <v>2923</v>
      </c>
      <c r="E3568" t="s">
        <v>2924</v>
      </c>
    </row>
    <row r="3569" spans="1:5" x14ac:dyDescent="0.2">
      <c r="A3569" t="s">
        <v>444</v>
      </c>
      <c r="B3569">
        <v>174.61500000000001</v>
      </c>
      <c r="C3569">
        <v>700</v>
      </c>
      <c r="D3569" t="s">
        <v>2925</v>
      </c>
      <c r="E3569" t="s">
        <v>2926</v>
      </c>
    </row>
    <row r="3570" spans="1:5" x14ac:dyDescent="0.2">
      <c r="A3570" t="s">
        <v>444</v>
      </c>
      <c r="B3570">
        <v>184.61500000000001</v>
      </c>
      <c r="C3570">
        <v>741</v>
      </c>
      <c r="D3570" t="s">
        <v>2927</v>
      </c>
      <c r="E3570" t="s">
        <v>2928</v>
      </c>
    </row>
    <row r="3571" spans="1:5" x14ac:dyDescent="0.2">
      <c r="A3571" t="s">
        <v>444</v>
      </c>
      <c r="B3571">
        <v>194.61500000000001</v>
      </c>
      <c r="C3571">
        <v>795</v>
      </c>
      <c r="D3571" t="s">
        <v>2929</v>
      </c>
      <c r="E3571" t="s">
        <v>2930</v>
      </c>
    </row>
    <row r="3572" spans="1:5" x14ac:dyDescent="0.2">
      <c r="A3572" t="s">
        <v>444</v>
      </c>
      <c r="B3572">
        <v>204.61500000000001</v>
      </c>
      <c r="C3572">
        <v>774</v>
      </c>
      <c r="D3572" t="s">
        <v>2931</v>
      </c>
      <c r="E3572" t="s">
        <v>2932</v>
      </c>
    </row>
    <row r="3573" spans="1:5" x14ac:dyDescent="0.2">
      <c r="A3573" t="s">
        <v>444</v>
      </c>
      <c r="B3573">
        <v>214.61500000000001</v>
      </c>
      <c r="C3573">
        <v>821</v>
      </c>
      <c r="D3573" t="s">
        <v>2933</v>
      </c>
      <c r="E3573" t="s">
        <v>2934</v>
      </c>
    </row>
    <row r="3574" spans="1:5" x14ac:dyDescent="0.2">
      <c r="A3574" t="s">
        <v>444</v>
      </c>
      <c r="B3574">
        <v>224.61500000000001</v>
      </c>
      <c r="C3574">
        <v>817</v>
      </c>
      <c r="D3574" t="s">
        <v>2935</v>
      </c>
      <c r="E3574" t="s">
        <v>2936</v>
      </c>
    </row>
    <row r="3575" spans="1:5" x14ac:dyDescent="0.2">
      <c r="A3575" t="s">
        <v>444</v>
      </c>
      <c r="B3575">
        <v>234.61500000000001</v>
      </c>
      <c r="C3575">
        <v>828</v>
      </c>
      <c r="D3575" t="s">
        <v>2937</v>
      </c>
      <c r="E3575" t="s">
        <v>2938</v>
      </c>
    </row>
    <row r="3576" spans="1:5" x14ac:dyDescent="0.2">
      <c r="A3576" t="s">
        <v>444</v>
      </c>
      <c r="B3576">
        <v>244.61500000000001</v>
      </c>
      <c r="C3576">
        <v>868</v>
      </c>
      <c r="D3576" t="s">
        <v>2939</v>
      </c>
      <c r="E3576" t="s">
        <v>2940</v>
      </c>
    </row>
    <row r="3577" spans="1:5" x14ac:dyDescent="0.2">
      <c r="A3577" t="s">
        <v>444</v>
      </c>
      <c r="B3577">
        <v>254.61500000000001</v>
      </c>
      <c r="C3577">
        <v>862</v>
      </c>
      <c r="D3577" t="s">
        <v>2941</v>
      </c>
      <c r="E3577" t="s">
        <v>2942</v>
      </c>
    </row>
    <row r="3578" spans="1:5" x14ac:dyDescent="0.2">
      <c r="A3578" t="s">
        <v>444</v>
      </c>
      <c r="B3578">
        <v>264.61500000000001</v>
      </c>
      <c r="C3578">
        <v>870</v>
      </c>
      <c r="D3578" t="s">
        <v>2943</v>
      </c>
      <c r="E3578" t="s">
        <v>2944</v>
      </c>
    </row>
    <row r="3579" spans="1:5" x14ac:dyDescent="0.2">
      <c r="A3579" t="s">
        <v>444</v>
      </c>
      <c r="B3579">
        <v>274.61500000000001</v>
      </c>
      <c r="C3579">
        <v>930</v>
      </c>
      <c r="D3579" t="s">
        <v>2945</v>
      </c>
      <c r="E3579" t="s">
        <v>2946</v>
      </c>
    </row>
    <row r="3580" spans="1:5" x14ac:dyDescent="0.2">
      <c r="A3580" t="s">
        <v>444</v>
      </c>
      <c r="B3580">
        <v>284.61500000000001</v>
      </c>
      <c r="C3580">
        <v>936</v>
      </c>
      <c r="D3580" t="s">
        <v>2947</v>
      </c>
      <c r="E3580" t="s">
        <v>2948</v>
      </c>
    </row>
    <row r="3581" spans="1:5" x14ac:dyDescent="0.2">
      <c r="A3581" t="s">
        <v>444</v>
      </c>
      <c r="B3581">
        <v>294.61500000000001</v>
      </c>
      <c r="C3581">
        <v>940</v>
      </c>
      <c r="D3581" t="s">
        <v>2949</v>
      </c>
      <c r="E3581" t="s">
        <v>2950</v>
      </c>
    </row>
    <row r="3582" spans="1:5" x14ac:dyDescent="0.2">
      <c r="A3582" t="s">
        <v>495</v>
      </c>
      <c r="B3582">
        <v>5.2047699999999999</v>
      </c>
      <c r="C3582">
        <v>0</v>
      </c>
      <c r="D3582" t="s">
        <v>11</v>
      </c>
      <c r="E3582" t="s">
        <v>11</v>
      </c>
    </row>
    <row r="3583" spans="1:5" x14ac:dyDescent="0.2">
      <c r="A3583" t="s">
        <v>495</v>
      </c>
      <c r="B3583">
        <v>15.204800000000001</v>
      </c>
      <c r="C3583">
        <v>0</v>
      </c>
      <c r="D3583" t="s">
        <v>11</v>
      </c>
      <c r="E3583" t="s">
        <v>11</v>
      </c>
    </row>
    <row r="3584" spans="1:5" x14ac:dyDescent="0.2">
      <c r="A3584" t="s">
        <v>495</v>
      </c>
      <c r="B3584">
        <v>25.204799999999999</v>
      </c>
      <c r="C3584">
        <v>0</v>
      </c>
      <c r="D3584" t="s">
        <v>11</v>
      </c>
      <c r="E3584" t="s">
        <v>11</v>
      </c>
    </row>
    <row r="3585" spans="1:5" x14ac:dyDescent="0.2">
      <c r="A3585" t="s">
        <v>495</v>
      </c>
      <c r="B3585">
        <v>35.204799999999999</v>
      </c>
      <c r="C3585">
        <v>0</v>
      </c>
      <c r="D3585" t="s">
        <v>11</v>
      </c>
      <c r="E3585" t="s">
        <v>11</v>
      </c>
    </row>
    <row r="3586" spans="1:5" x14ac:dyDescent="0.2">
      <c r="A3586" t="s">
        <v>495</v>
      </c>
      <c r="B3586">
        <v>45.204799999999999</v>
      </c>
      <c r="C3586">
        <v>0</v>
      </c>
      <c r="D3586" t="s">
        <v>11</v>
      </c>
      <c r="E3586" t="s">
        <v>11</v>
      </c>
    </row>
    <row r="3587" spans="1:5" x14ac:dyDescent="0.2">
      <c r="A3587" t="s">
        <v>495</v>
      </c>
      <c r="B3587">
        <v>55.204799999999999</v>
      </c>
      <c r="C3587">
        <v>0</v>
      </c>
      <c r="D3587" t="s">
        <v>11</v>
      </c>
      <c r="E3587" t="s">
        <v>11</v>
      </c>
    </row>
    <row r="3588" spans="1:5" x14ac:dyDescent="0.2">
      <c r="A3588" t="s">
        <v>495</v>
      </c>
      <c r="B3588">
        <v>65.204800000000006</v>
      </c>
      <c r="C3588">
        <v>0</v>
      </c>
      <c r="D3588" t="s">
        <v>11</v>
      </c>
      <c r="E3588" t="s">
        <v>11</v>
      </c>
    </row>
    <row r="3589" spans="1:5" x14ac:dyDescent="0.2">
      <c r="A3589" t="s">
        <v>495</v>
      </c>
      <c r="B3589">
        <v>75.204800000000006</v>
      </c>
      <c r="C3589">
        <v>0</v>
      </c>
      <c r="D3589" t="s">
        <v>1599</v>
      </c>
      <c r="E3589" t="s">
        <v>1600</v>
      </c>
    </row>
    <row r="3590" spans="1:5" x14ac:dyDescent="0.2">
      <c r="A3590" t="s">
        <v>495</v>
      </c>
      <c r="B3590">
        <v>85.204800000000006</v>
      </c>
      <c r="C3590">
        <v>211</v>
      </c>
      <c r="D3590" t="s">
        <v>1601</v>
      </c>
      <c r="E3590" t="s">
        <v>1602</v>
      </c>
    </row>
    <row r="3591" spans="1:5" x14ac:dyDescent="0.2">
      <c r="A3591" t="s">
        <v>495</v>
      </c>
      <c r="B3591">
        <v>95.204800000000006</v>
      </c>
      <c r="C3591">
        <v>302</v>
      </c>
      <c r="D3591" t="s">
        <v>1603</v>
      </c>
      <c r="E3591" t="s">
        <v>1604</v>
      </c>
    </row>
    <row r="3592" spans="1:5" x14ac:dyDescent="0.2">
      <c r="A3592" t="s">
        <v>495</v>
      </c>
      <c r="B3592">
        <v>105.205</v>
      </c>
      <c r="C3592">
        <v>342</v>
      </c>
      <c r="D3592" t="s">
        <v>1605</v>
      </c>
      <c r="E3592" t="s">
        <v>1606</v>
      </c>
    </row>
    <row r="3593" spans="1:5" x14ac:dyDescent="0.2">
      <c r="A3593" t="s">
        <v>495</v>
      </c>
      <c r="B3593">
        <v>115.205</v>
      </c>
      <c r="C3593">
        <v>437</v>
      </c>
      <c r="D3593" t="s">
        <v>2951</v>
      </c>
      <c r="E3593" t="s">
        <v>2952</v>
      </c>
    </row>
    <row r="3594" spans="1:5" x14ac:dyDescent="0.2">
      <c r="A3594" t="s">
        <v>495</v>
      </c>
      <c r="B3594">
        <v>125.205</v>
      </c>
      <c r="C3594">
        <v>460</v>
      </c>
      <c r="D3594" t="s">
        <v>2953</v>
      </c>
      <c r="E3594" t="s">
        <v>2954</v>
      </c>
    </row>
    <row r="3595" spans="1:5" x14ac:dyDescent="0.2">
      <c r="A3595" t="s">
        <v>495</v>
      </c>
      <c r="B3595">
        <v>135.20500000000001</v>
      </c>
      <c r="C3595">
        <v>505</v>
      </c>
      <c r="D3595" t="s">
        <v>2955</v>
      </c>
      <c r="E3595" t="s">
        <v>2956</v>
      </c>
    </row>
    <row r="3596" spans="1:5" x14ac:dyDescent="0.2">
      <c r="A3596" t="s">
        <v>495</v>
      </c>
      <c r="B3596">
        <v>145.20500000000001</v>
      </c>
      <c r="C3596">
        <v>471</v>
      </c>
      <c r="D3596" t="s">
        <v>2957</v>
      </c>
      <c r="E3596" t="s">
        <v>2958</v>
      </c>
    </row>
    <row r="3597" spans="1:5" x14ac:dyDescent="0.2">
      <c r="A3597" t="s">
        <v>495</v>
      </c>
      <c r="B3597">
        <v>155.20500000000001</v>
      </c>
      <c r="C3597">
        <v>510</v>
      </c>
      <c r="D3597" t="s">
        <v>2959</v>
      </c>
      <c r="E3597" t="s">
        <v>2960</v>
      </c>
    </row>
    <row r="3598" spans="1:5" x14ac:dyDescent="0.2">
      <c r="A3598" t="s">
        <v>495</v>
      </c>
      <c r="B3598">
        <v>165.20500000000001</v>
      </c>
      <c r="C3598">
        <v>610</v>
      </c>
      <c r="D3598" t="s">
        <v>2961</v>
      </c>
      <c r="E3598" t="s">
        <v>2962</v>
      </c>
    </row>
    <row r="3599" spans="1:5" x14ac:dyDescent="0.2">
      <c r="A3599" t="s">
        <v>495</v>
      </c>
      <c r="B3599">
        <v>175.20500000000001</v>
      </c>
      <c r="C3599">
        <v>616</v>
      </c>
      <c r="D3599" t="s">
        <v>2963</v>
      </c>
      <c r="E3599" t="s">
        <v>2964</v>
      </c>
    </row>
    <row r="3600" spans="1:5" x14ac:dyDescent="0.2">
      <c r="A3600" t="s">
        <v>495</v>
      </c>
      <c r="B3600">
        <v>185.20500000000001</v>
      </c>
      <c r="C3600">
        <v>660</v>
      </c>
      <c r="D3600" t="s">
        <v>2965</v>
      </c>
      <c r="E3600" t="s">
        <v>2966</v>
      </c>
    </row>
    <row r="3601" spans="1:5" x14ac:dyDescent="0.2">
      <c r="A3601" t="s">
        <v>495</v>
      </c>
      <c r="B3601">
        <v>195.20500000000001</v>
      </c>
      <c r="C3601">
        <v>700</v>
      </c>
      <c r="D3601" t="s">
        <v>2967</v>
      </c>
      <c r="E3601" t="s">
        <v>2968</v>
      </c>
    </row>
    <row r="3602" spans="1:5" x14ac:dyDescent="0.2">
      <c r="A3602" t="s">
        <v>495</v>
      </c>
      <c r="B3602">
        <v>205.20500000000001</v>
      </c>
      <c r="C3602">
        <v>684</v>
      </c>
      <c r="D3602" t="s">
        <v>2969</v>
      </c>
      <c r="E3602" t="s">
        <v>2970</v>
      </c>
    </row>
    <row r="3603" spans="1:5" x14ac:dyDescent="0.2">
      <c r="A3603" t="s">
        <v>495</v>
      </c>
      <c r="B3603">
        <v>215.20500000000001</v>
      </c>
      <c r="C3603">
        <v>736</v>
      </c>
      <c r="D3603" t="s">
        <v>2971</v>
      </c>
      <c r="E3603" t="s">
        <v>2972</v>
      </c>
    </row>
    <row r="3604" spans="1:5" x14ac:dyDescent="0.2">
      <c r="A3604" t="s">
        <v>495</v>
      </c>
      <c r="B3604">
        <v>225.20500000000001</v>
      </c>
      <c r="C3604">
        <v>703</v>
      </c>
      <c r="D3604" t="s">
        <v>2973</v>
      </c>
      <c r="E3604" t="s">
        <v>2974</v>
      </c>
    </row>
    <row r="3605" spans="1:5" x14ac:dyDescent="0.2">
      <c r="A3605" t="s">
        <v>495</v>
      </c>
      <c r="B3605">
        <v>235.20500000000001</v>
      </c>
      <c r="C3605">
        <v>749</v>
      </c>
      <c r="D3605" t="s">
        <v>2975</v>
      </c>
      <c r="E3605" t="s">
        <v>2976</v>
      </c>
    </row>
    <row r="3606" spans="1:5" x14ac:dyDescent="0.2">
      <c r="A3606" t="s">
        <v>495</v>
      </c>
      <c r="B3606">
        <v>245.20500000000001</v>
      </c>
      <c r="C3606">
        <v>792</v>
      </c>
      <c r="D3606" t="s">
        <v>2977</v>
      </c>
      <c r="E3606" t="s">
        <v>2978</v>
      </c>
    </row>
    <row r="3607" spans="1:5" x14ac:dyDescent="0.2">
      <c r="A3607" t="s">
        <v>495</v>
      </c>
      <c r="B3607">
        <v>255.20500000000001</v>
      </c>
      <c r="C3607">
        <v>775</v>
      </c>
      <c r="D3607" t="s">
        <v>2979</v>
      </c>
      <c r="E3607" t="s">
        <v>2980</v>
      </c>
    </row>
    <row r="3608" spans="1:5" x14ac:dyDescent="0.2">
      <c r="A3608" t="s">
        <v>495</v>
      </c>
      <c r="B3608">
        <v>265.20499999999998</v>
      </c>
      <c r="C3608">
        <v>800</v>
      </c>
      <c r="D3608" t="s">
        <v>2981</v>
      </c>
      <c r="E3608" t="s">
        <v>2982</v>
      </c>
    </row>
    <row r="3609" spans="1:5" x14ac:dyDescent="0.2">
      <c r="A3609" t="s">
        <v>495</v>
      </c>
      <c r="B3609">
        <v>275.20499999999998</v>
      </c>
      <c r="C3609">
        <v>837</v>
      </c>
      <c r="D3609" t="s">
        <v>2983</v>
      </c>
      <c r="E3609" t="s">
        <v>2984</v>
      </c>
    </row>
    <row r="3610" spans="1:5" x14ac:dyDescent="0.2">
      <c r="A3610" t="s">
        <v>495</v>
      </c>
      <c r="B3610">
        <v>285.20499999999998</v>
      </c>
      <c r="C3610">
        <v>896</v>
      </c>
      <c r="D3610" t="s">
        <v>2985</v>
      </c>
      <c r="E3610" t="s">
        <v>2986</v>
      </c>
    </row>
    <row r="3611" spans="1:5" x14ac:dyDescent="0.2">
      <c r="A3611" t="s">
        <v>495</v>
      </c>
      <c r="B3611">
        <v>295.20499999999998</v>
      </c>
      <c r="C3611">
        <v>890</v>
      </c>
      <c r="D3611" t="s">
        <v>2987</v>
      </c>
      <c r="E3611" t="s">
        <v>2988</v>
      </c>
    </row>
    <row r="3612" spans="1:5" x14ac:dyDescent="0.2">
      <c r="A3612" t="s">
        <v>544</v>
      </c>
      <c r="B3612">
        <v>7.8052900000000003</v>
      </c>
      <c r="C3612">
        <v>0</v>
      </c>
      <c r="D3612" t="s">
        <v>11</v>
      </c>
      <c r="E3612" t="s">
        <v>11</v>
      </c>
    </row>
    <row r="3613" spans="1:5" x14ac:dyDescent="0.2">
      <c r="A3613" t="s">
        <v>544</v>
      </c>
      <c r="B3613">
        <v>17.805299999999999</v>
      </c>
      <c r="C3613">
        <v>0</v>
      </c>
      <c r="D3613" t="s">
        <v>11</v>
      </c>
      <c r="E3613" t="s">
        <v>11</v>
      </c>
    </row>
    <row r="3614" spans="1:5" x14ac:dyDescent="0.2">
      <c r="A3614" t="s">
        <v>544</v>
      </c>
      <c r="B3614">
        <v>27.805299999999999</v>
      </c>
      <c r="C3614">
        <v>0</v>
      </c>
      <c r="D3614" t="s">
        <v>11</v>
      </c>
      <c r="E3614" t="s">
        <v>11</v>
      </c>
    </row>
    <row r="3615" spans="1:5" x14ac:dyDescent="0.2">
      <c r="A3615" t="s">
        <v>544</v>
      </c>
      <c r="B3615">
        <v>37.805300000000003</v>
      </c>
      <c r="C3615">
        <v>0</v>
      </c>
      <c r="D3615" t="s">
        <v>11</v>
      </c>
      <c r="E3615" t="s">
        <v>11</v>
      </c>
    </row>
    <row r="3616" spans="1:5" x14ac:dyDescent="0.2">
      <c r="A3616" t="s">
        <v>544</v>
      </c>
      <c r="B3616">
        <v>47.805300000000003</v>
      </c>
      <c r="C3616">
        <v>0</v>
      </c>
      <c r="D3616" t="s">
        <v>11</v>
      </c>
      <c r="E3616" t="s">
        <v>11</v>
      </c>
    </row>
    <row r="3617" spans="1:5" x14ac:dyDescent="0.2">
      <c r="A3617" t="s">
        <v>544</v>
      </c>
      <c r="B3617">
        <v>57.805300000000003</v>
      </c>
      <c r="C3617">
        <v>0</v>
      </c>
      <c r="D3617" t="s">
        <v>11</v>
      </c>
      <c r="E3617" t="s">
        <v>11</v>
      </c>
    </row>
    <row r="3618" spans="1:5" x14ac:dyDescent="0.2">
      <c r="A3618" t="s">
        <v>544</v>
      </c>
      <c r="B3618">
        <v>67.805300000000003</v>
      </c>
      <c r="C3618">
        <v>0</v>
      </c>
      <c r="D3618" t="s">
        <v>11</v>
      </c>
      <c r="E3618" t="s">
        <v>11</v>
      </c>
    </row>
    <row r="3619" spans="1:5" x14ac:dyDescent="0.2">
      <c r="A3619" t="s">
        <v>544</v>
      </c>
      <c r="B3619">
        <v>77.805300000000003</v>
      </c>
      <c r="C3619">
        <v>0</v>
      </c>
      <c r="D3619" t="s">
        <v>11</v>
      </c>
      <c r="E3619" t="s">
        <v>11</v>
      </c>
    </row>
    <row r="3620" spans="1:5" x14ac:dyDescent="0.2">
      <c r="A3620" t="s">
        <v>544</v>
      </c>
      <c r="B3620">
        <v>87.805300000000003</v>
      </c>
      <c r="C3620">
        <v>0</v>
      </c>
      <c r="D3620" t="s">
        <v>1645</v>
      </c>
      <c r="E3620" t="s">
        <v>1646</v>
      </c>
    </row>
    <row r="3621" spans="1:5" x14ac:dyDescent="0.2">
      <c r="A3621" t="s">
        <v>544</v>
      </c>
      <c r="B3621">
        <v>97.805300000000003</v>
      </c>
      <c r="C3621">
        <v>184</v>
      </c>
      <c r="D3621" t="s">
        <v>1647</v>
      </c>
      <c r="E3621" t="s">
        <v>1648</v>
      </c>
    </row>
    <row r="3622" spans="1:5" x14ac:dyDescent="0.2">
      <c r="A3622" t="s">
        <v>544</v>
      </c>
      <c r="B3622">
        <v>107.80500000000001</v>
      </c>
      <c r="C3622">
        <v>267</v>
      </c>
      <c r="D3622" t="s">
        <v>2989</v>
      </c>
      <c r="E3622" t="s">
        <v>2990</v>
      </c>
    </row>
    <row r="3623" spans="1:5" x14ac:dyDescent="0.2">
      <c r="A3623" t="s">
        <v>544</v>
      </c>
      <c r="B3623">
        <v>117.80500000000001</v>
      </c>
      <c r="C3623">
        <v>305</v>
      </c>
      <c r="D3623" t="s">
        <v>2991</v>
      </c>
      <c r="E3623" t="s">
        <v>2992</v>
      </c>
    </row>
    <row r="3624" spans="1:5" x14ac:dyDescent="0.2">
      <c r="A3624" t="s">
        <v>544</v>
      </c>
      <c r="B3624">
        <v>127.80500000000001</v>
      </c>
      <c r="C3624">
        <v>394</v>
      </c>
      <c r="D3624" t="s">
        <v>2993</v>
      </c>
      <c r="E3624" t="s">
        <v>2994</v>
      </c>
    </row>
    <row r="3625" spans="1:5" x14ac:dyDescent="0.2">
      <c r="A3625" t="s">
        <v>544</v>
      </c>
      <c r="B3625">
        <v>137.80500000000001</v>
      </c>
      <c r="C3625">
        <v>417</v>
      </c>
      <c r="D3625" t="s">
        <v>555</v>
      </c>
      <c r="E3625" t="s">
        <v>2995</v>
      </c>
    </row>
    <row r="3626" spans="1:5" x14ac:dyDescent="0.2">
      <c r="A3626" t="s">
        <v>544</v>
      </c>
      <c r="B3626">
        <v>147.80500000000001</v>
      </c>
      <c r="C3626">
        <v>462</v>
      </c>
      <c r="D3626" t="s">
        <v>2996</v>
      </c>
      <c r="E3626" t="s">
        <v>2997</v>
      </c>
    </row>
    <row r="3627" spans="1:5" x14ac:dyDescent="0.2">
      <c r="A3627" t="s">
        <v>544</v>
      </c>
      <c r="B3627">
        <v>157.80500000000001</v>
      </c>
      <c r="C3627">
        <v>433</v>
      </c>
      <c r="D3627" t="s">
        <v>2998</v>
      </c>
      <c r="E3627" t="s">
        <v>2999</v>
      </c>
    </row>
    <row r="3628" spans="1:5" x14ac:dyDescent="0.2">
      <c r="A3628" t="s">
        <v>544</v>
      </c>
      <c r="B3628">
        <v>167.80500000000001</v>
      </c>
      <c r="C3628">
        <v>471</v>
      </c>
      <c r="D3628" t="s">
        <v>3000</v>
      </c>
      <c r="E3628" t="s">
        <v>3001</v>
      </c>
    </row>
    <row r="3629" spans="1:5" x14ac:dyDescent="0.2">
      <c r="A3629" t="s">
        <v>544</v>
      </c>
      <c r="B3629">
        <v>177.80500000000001</v>
      </c>
      <c r="C3629">
        <v>445</v>
      </c>
      <c r="D3629" t="s">
        <v>3002</v>
      </c>
      <c r="E3629" t="s">
        <v>3003</v>
      </c>
    </row>
    <row r="3630" spans="1:5" x14ac:dyDescent="0.2">
      <c r="A3630" t="s">
        <v>544</v>
      </c>
      <c r="B3630">
        <v>187.80500000000001</v>
      </c>
      <c r="C3630">
        <v>575</v>
      </c>
      <c r="D3630" t="s">
        <v>3004</v>
      </c>
      <c r="E3630" t="s">
        <v>3005</v>
      </c>
    </row>
    <row r="3631" spans="1:5" x14ac:dyDescent="0.2">
      <c r="A3631" t="s">
        <v>544</v>
      </c>
      <c r="B3631">
        <v>197.80500000000001</v>
      </c>
      <c r="C3631">
        <v>618</v>
      </c>
      <c r="D3631" t="s">
        <v>3006</v>
      </c>
      <c r="E3631" t="s">
        <v>3007</v>
      </c>
    </row>
    <row r="3632" spans="1:5" x14ac:dyDescent="0.2">
      <c r="A3632" t="s">
        <v>544</v>
      </c>
      <c r="B3632">
        <v>207.80500000000001</v>
      </c>
      <c r="C3632">
        <v>658</v>
      </c>
      <c r="D3632" t="s">
        <v>3008</v>
      </c>
      <c r="E3632" t="s">
        <v>3009</v>
      </c>
    </row>
    <row r="3633" spans="1:5" x14ac:dyDescent="0.2">
      <c r="A3633" t="s">
        <v>544</v>
      </c>
      <c r="B3633">
        <v>217.80500000000001</v>
      </c>
      <c r="C3633">
        <v>628</v>
      </c>
      <c r="D3633" t="s">
        <v>3010</v>
      </c>
      <c r="E3633" t="s">
        <v>3011</v>
      </c>
    </row>
    <row r="3634" spans="1:5" x14ac:dyDescent="0.2">
      <c r="A3634" t="s">
        <v>544</v>
      </c>
      <c r="B3634">
        <v>227.80500000000001</v>
      </c>
      <c r="C3634">
        <v>695</v>
      </c>
      <c r="D3634" t="s">
        <v>3012</v>
      </c>
      <c r="E3634" t="s">
        <v>3013</v>
      </c>
    </row>
    <row r="3635" spans="1:5" x14ac:dyDescent="0.2">
      <c r="A3635" t="s">
        <v>544</v>
      </c>
      <c r="B3635">
        <v>237.80500000000001</v>
      </c>
      <c r="C3635">
        <v>666</v>
      </c>
      <c r="D3635" t="s">
        <v>3014</v>
      </c>
      <c r="E3635" t="s">
        <v>3015</v>
      </c>
    </row>
    <row r="3636" spans="1:5" x14ac:dyDescent="0.2">
      <c r="A3636" t="s">
        <v>544</v>
      </c>
      <c r="B3636">
        <v>247.80500000000001</v>
      </c>
      <c r="C3636">
        <v>711</v>
      </c>
      <c r="D3636" t="s">
        <v>3016</v>
      </c>
      <c r="E3636" t="s">
        <v>3017</v>
      </c>
    </row>
    <row r="3637" spans="1:5" x14ac:dyDescent="0.2">
      <c r="A3637" t="s">
        <v>544</v>
      </c>
      <c r="B3637">
        <v>257.80500000000001</v>
      </c>
      <c r="C3637">
        <v>754</v>
      </c>
      <c r="D3637" t="s">
        <v>3018</v>
      </c>
      <c r="E3637" t="s">
        <v>3019</v>
      </c>
    </row>
    <row r="3638" spans="1:5" x14ac:dyDescent="0.2">
      <c r="A3638" t="s">
        <v>544</v>
      </c>
      <c r="B3638">
        <v>267.80500000000001</v>
      </c>
      <c r="C3638">
        <v>739</v>
      </c>
      <c r="D3638" t="s">
        <v>3020</v>
      </c>
      <c r="E3638" t="s">
        <v>3021</v>
      </c>
    </row>
    <row r="3639" spans="1:5" x14ac:dyDescent="0.2">
      <c r="A3639" t="s">
        <v>544</v>
      </c>
      <c r="B3639">
        <v>277.80500000000001</v>
      </c>
      <c r="C3639">
        <v>764</v>
      </c>
      <c r="D3639" t="s">
        <v>3022</v>
      </c>
      <c r="E3639" t="s">
        <v>3023</v>
      </c>
    </row>
    <row r="3640" spans="1:5" x14ac:dyDescent="0.2">
      <c r="A3640" t="s">
        <v>544</v>
      </c>
      <c r="B3640">
        <v>287.80500000000001</v>
      </c>
      <c r="C3640">
        <v>800</v>
      </c>
      <c r="D3640" t="s">
        <v>3024</v>
      </c>
      <c r="E3640" t="s">
        <v>3025</v>
      </c>
    </row>
    <row r="3641" spans="1:5" x14ac:dyDescent="0.2">
      <c r="A3641" t="s">
        <v>544</v>
      </c>
      <c r="B3641">
        <v>297.80500000000001</v>
      </c>
      <c r="C3641">
        <v>822</v>
      </c>
      <c r="D3641" t="s">
        <v>3026</v>
      </c>
      <c r="E3641" t="s">
        <v>3027</v>
      </c>
    </row>
    <row r="3642" spans="1:5" x14ac:dyDescent="0.2">
      <c r="A3642" t="s">
        <v>591</v>
      </c>
      <c r="B3642">
        <v>6.7888000000000002</v>
      </c>
      <c r="C3642">
        <v>0</v>
      </c>
      <c r="D3642" t="s">
        <v>11</v>
      </c>
      <c r="E3642" t="s">
        <v>11</v>
      </c>
    </row>
    <row r="3643" spans="1:5" x14ac:dyDescent="0.2">
      <c r="A3643" t="s">
        <v>591</v>
      </c>
      <c r="B3643">
        <v>16.788799999999998</v>
      </c>
      <c r="C3643">
        <v>0</v>
      </c>
      <c r="D3643" t="s">
        <v>11</v>
      </c>
      <c r="E3643" t="s">
        <v>11</v>
      </c>
    </row>
    <row r="3644" spans="1:5" x14ac:dyDescent="0.2">
      <c r="A3644" t="s">
        <v>591</v>
      </c>
      <c r="B3644">
        <v>26.788799999999998</v>
      </c>
      <c r="C3644">
        <v>0</v>
      </c>
      <c r="D3644" t="s">
        <v>11</v>
      </c>
      <c r="E3644" t="s">
        <v>11</v>
      </c>
    </row>
    <row r="3645" spans="1:5" x14ac:dyDescent="0.2">
      <c r="A3645" t="s">
        <v>591</v>
      </c>
      <c r="B3645">
        <v>36.788800000000002</v>
      </c>
      <c r="C3645">
        <v>0</v>
      </c>
      <c r="D3645" t="s">
        <v>11</v>
      </c>
      <c r="E3645" t="s">
        <v>11</v>
      </c>
    </row>
    <row r="3646" spans="1:5" x14ac:dyDescent="0.2">
      <c r="A3646" t="s">
        <v>591</v>
      </c>
      <c r="B3646">
        <v>46.788800000000002</v>
      </c>
      <c r="C3646">
        <v>0</v>
      </c>
      <c r="D3646" t="s">
        <v>11</v>
      </c>
      <c r="E3646" t="s">
        <v>11</v>
      </c>
    </row>
    <row r="3647" spans="1:5" x14ac:dyDescent="0.2">
      <c r="A3647" t="s">
        <v>591</v>
      </c>
      <c r="B3647">
        <v>56.788800000000002</v>
      </c>
      <c r="C3647">
        <v>0</v>
      </c>
      <c r="D3647" t="s">
        <v>11</v>
      </c>
      <c r="E3647" t="s">
        <v>11</v>
      </c>
    </row>
    <row r="3648" spans="1:5" x14ac:dyDescent="0.2">
      <c r="A3648" t="s">
        <v>591</v>
      </c>
      <c r="B3648">
        <v>66.788799999999995</v>
      </c>
      <c r="C3648">
        <v>0</v>
      </c>
      <c r="D3648" t="s">
        <v>11</v>
      </c>
      <c r="E3648" t="s">
        <v>11</v>
      </c>
    </row>
    <row r="3649" spans="1:5" x14ac:dyDescent="0.2">
      <c r="A3649" t="s">
        <v>591</v>
      </c>
      <c r="B3649">
        <v>76.788799999999995</v>
      </c>
      <c r="C3649">
        <v>0</v>
      </c>
      <c r="D3649" t="s">
        <v>11</v>
      </c>
      <c r="E3649" t="s">
        <v>11</v>
      </c>
    </row>
    <row r="3650" spans="1:5" x14ac:dyDescent="0.2">
      <c r="A3650" t="s">
        <v>591</v>
      </c>
      <c r="B3650">
        <v>86.788799999999995</v>
      </c>
      <c r="C3650">
        <v>0</v>
      </c>
      <c r="D3650" t="s">
        <v>11</v>
      </c>
      <c r="E3650" t="s">
        <v>11</v>
      </c>
    </row>
    <row r="3651" spans="1:5" x14ac:dyDescent="0.2">
      <c r="A3651" t="s">
        <v>591</v>
      </c>
      <c r="B3651">
        <v>96.788799999999995</v>
      </c>
      <c r="C3651">
        <v>0</v>
      </c>
      <c r="D3651" t="s">
        <v>11</v>
      </c>
      <c r="E3651" t="s">
        <v>11</v>
      </c>
    </row>
    <row r="3652" spans="1:5" x14ac:dyDescent="0.2">
      <c r="A3652" t="s">
        <v>591</v>
      </c>
      <c r="B3652">
        <v>106.789</v>
      </c>
      <c r="C3652">
        <v>168</v>
      </c>
      <c r="D3652" t="s">
        <v>3028</v>
      </c>
      <c r="E3652" t="s">
        <v>3029</v>
      </c>
    </row>
    <row r="3653" spans="1:5" x14ac:dyDescent="0.2">
      <c r="A3653" t="s">
        <v>591</v>
      </c>
      <c r="B3653">
        <v>116.789</v>
      </c>
      <c r="C3653">
        <v>246</v>
      </c>
      <c r="D3653" t="s">
        <v>3030</v>
      </c>
      <c r="E3653" t="s">
        <v>3031</v>
      </c>
    </row>
    <row r="3654" spans="1:5" x14ac:dyDescent="0.2">
      <c r="A3654" t="s">
        <v>591</v>
      </c>
      <c r="B3654">
        <v>126.789</v>
      </c>
      <c r="C3654">
        <v>227</v>
      </c>
      <c r="D3654" t="s">
        <v>3032</v>
      </c>
      <c r="E3654" t="s">
        <v>3033</v>
      </c>
    </row>
    <row r="3655" spans="1:5" x14ac:dyDescent="0.2">
      <c r="A3655" t="s">
        <v>591</v>
      </c>
      <c r="B3655">
        <v>136.78899999999999</v>
      </c>
      <c r="C3655">
        <v>368</v>
      </c>
      <c r="D3655" t="s">
        <v>3034</v>
      </c>
      <c r="E3655" t="s">
        <v>3035</v>
      </c>
    </row>
    <row r="3656" spans="1:5" x14ac:dyDescent="0.2">
      <c r="A3656" t="s">
        <v>591</v>
      </c>
      <c r="B3656">
        <v>146.78899999999999</v>
      </c>
      <c r="C3656">
        <v>392</v>
      </c>
      <c r="D3656" t="s">
        <v>3036</v>
      </c>
      <c r="E3656" t="s">
        <v>3037</v>
      </c>
    </row>
    <row r="3657" spans="1:5" x14ac:dyDescent="0.2">
      <c r="A3657" t="s">
        <v>591</v>
      </c>
      <c r="B3657">
        <v>156.78899999999999</v>
      </c>
      <c r="C3657">
        <v>436</v>
      </c>
      <c r="D3657" t="s">
        <v>3038</v>
      </c>
      <c r="E3657" t="s">
        <v>3039</v>
      </c>
    </row>
    <row r="3658" spans="1:5" x14ac:dyDescent="0.2">
      <c r="A3658" t="s">
        <v>591</v>
      </c>
      <c r="B3658">
        <v>166.78899999999999</v>
      </c>
      <c r="C3658">
        <v>410</v>
      </c>
      <c r="D3658" t="s">
        <v>3040</v>
      </c>
      <c r="E3658" t="s">
        <v>3041</v>
      </c>
    </row>
    <row r="3659" spans="1:5" x14ac:dyDescent="0.2">
      <c r="A3659" t="s">
        <v>591</v>
      </c>
      <c r="B3659">
        <v>176.78899999999999</v>
      </c>
      <c r="C3659">
        <v>447</v>
      </c>
      <c r="D3659" t="s">
        <v>3042</v>
      </c>
      <c r="E3659" t="s">
        <v>3043</v>
      </c>
    </row>
    <row r="3660" spans="1:5" x14ac:dyDescent="0.2">
      <c r="A3660" t="s">
        <v>591</v>
      </c>
      <c r="B3660">
        <v>186.78899999999999</v>
      </c>
      <c r="C3660">
        <v>424</v>
      </c>
      <c r="D3660" t="s">
        <v>3044</v>
      </c>
      <c r="E3660" t="s">
        <v>3045</v>
      </c>
    </row>
    <row r="3661" spans="1:5" x14ac:dyDescent="0.2">
      <c r="A3661" t="s">
        <v>591</v>
      </c>
      <c r="B3661">
        <v>196.78899999999999</v>
      </c>
      <c r="C3661">
        <v>420</v>
      </c>
      <c r="D3661" t="s">
        <v>3046</v>
      </c>
      <c r="E3661" t="s">
        <v>3047</v>
      </c>
    </row>
    <row r="3662" spans="1:5" x14ac:dyDescent="0.2">
      <c r="A3662" t="s">
        <v>591</v>
      </c>
      <c r="B3662">
        <v>206.78899999999999</v>
      </c>
      <c r="C3662">
        <v>591</v>
      </c>
      <c r="D3662" t="s">
        <v>3048</v>
      </c>
      <c r="E3662" t="s">
        <v>3049</v>
      </c>
    </row>
    <row r="3663" spans="1:5" x14ac:dyDescent="0.2">
      <c r="A3663" t="s">
        <v>591</v>
      </c>
      <c r="B3663">
        <v>216.78899999999999</v>
      </c>
      <c r="C3663">
        <v>614</v>
      </c>
      <c r="D3663" t="s">
        <v>3050</v>
      </c>
      <c r="E3663" t="s">
        <v>3051</v>
      </c>
    </row>
    <row r="3664" spans="1:5" x14ac:dyDescent="0.2">
      <c r="A3664" t="s">
        <v>591</v>
      </c>
      <c r="B3664">
        <v>226.78899999999999</v>
      </c>
      <c r="C3664">
        <v>603</v>
      </c>
      <c r="D3664" t="s">
        <v>3052</v>
      </c>
      <c r="E3664" t="s">
        <v>3053</v>
      </c>
    </row>
    <row r="3665" spans="1:5" x14ac:dyDescent="0.2">
      <c r="A3665" t="s">
        <v>591</v>
      </c>
      <c r="B3665">
        <v>236.78899999999999</v>
      </c>
      <c r="C3665">
        <v>608</v>
      </c>
      <c r="D3665" t="s">
        <v>3054</v>
      </c>
      <c r="E3665" t="s">
        <v>3055</v>
      </c>
    </row>
    <row r="3666" spans="1:5" x14ac:dyDescent="0.2">
      <c r="A3666" t="s">
        <v>591</v>
      </c>
      <c r="B3666">
        <v>246.78899999999999</v>
      </c>
      <c r="C3666">
        <v>641</v>
      </c>
      <c r="D3666" t="s">
        <v>3056</v>
      </c>
      <c r="E3666" t="s">
        <v>3057</v>
      </c>
    </row>
    <row r="3667" spans="1:5" x14ac:dyDescent="0.2">
      <c r="A3667" t="s">
        <v>591</v>
      </c>
      <c r="B3667">
        <v>256.78899999999999</v>
      </c>
      <c r="C3667">
        <v>616</v>
      </c>
      <c r="D3667" t="s">
        <v>3058</v>
      </c>
      <c r="E3667" t="s">
        <v>3059</v>
      </c>
    </row>
    <row r="3668" spans="1:5" x14ac:dyDescent="0.2">
      <c r="A3668" t="s">
        <v>591</v>
      </c>
      <c r="B3668">
        <v>266.78899999999999</v>
      </c>
      <c r="C3668">
        <v>728</v>
      </c>
      <c r="D3668" t="s">
        <v>3060</v>
      </c>
      <c r="E3668" t="s">
        <v>3061</v>
      </c>
    </row>
    <row r="3669" spans="1:5" x14ac:dyDescent="0.2">
      <c r="A3669" t="s">
        <v>591</v>
      </c>
      <c r="B3669">
        <v>276.78899999999999</v>
      </c>
      <c r="C3669">
        <v>702</v>
      </c>
      <c r="D3669" t="s">
        <v>3062</v>
      </c>
      <c r="E3669" t="s">
        <v>3063</v>
      </c>
    </row>
    <row r="3670" spans="1:5" x14ac:dyDescent="0.2">
      <c r="A3670" t="s">
        <v>591</v>
      </c>
      <c r="B3670">
        <v>286.78899999999999</v>
      </c>
      <c r="C3670">
        <v>740</v>
      </c>
      <c r="D3670" t="s">
        <v>3064</v>
      </c>
      <c r="E3670" t="s">
        <v>3065</v>
      </c>
    </row>
    <row r="3671" spans="1:5" x14ac:dyDescent="0.2">
      <c r="A3671" t="s">
        <v>591</v>
      </c>
      <c r="B3671">
        <v>296.78899999999999</v>
      </c>
      <c r="C3671">
        <v>776</v>
      </c>
      <c r="D3671" t="s">
        <v>3066</v>
      </c>
      <c r="E3671" t="s">
        <v>3067</v>
      </c>
    </row>
    <row r="3672" spans="1:5" x14ac:dyDescent="0.2">
      <c r="A3672" t="s">
        <v>636</v>
      </c>
      <c r="B3672">
        <v>1.1827399999999999</v>
      </c>
      <c r="C3672">
        <v>0</v>
      </c>
      <c r="D3672" t="s">
        <v>11</v>
      </c>
      <c r="E3672" t="s">
        <v>11</v>
      </c>
    </row>
    <row r="3673" spans="1:5" x14ac:dyDescent="0.2">
      <c r="A3673" t="s">
        <v>636</v>
      </c>
      <c r="B3673">
        <v>11.182700000000001</v>
      </c>
      <c r="C3673">
        <v>0</v>
      </c>
      <c r="D3673" t="s">
        <v>11</v>
      </c>
      <c r="E3673" t="s">
        <v>11</v>
      </c>
    </row>
    <row r="3674" spans="1:5" x14ac:dyDescent="0.2">
      <c r="A3674" t="s">
        <v>636</v>
      </c>
      <c r="B3674">
        <v>21.182700000000001</v>
      </c>
      <c r="C3674">
        <v>0</v>
      </c>
      <c r="D3674" t="s">
        <v>11</v>
      </c>
      <c r="E3674" t="s">
        <v>11</v>
      </c>
    </row>
    <row r="3675" spans="1:5" x14ac:dyDescent="0.2">
      <c r="A3675" t="s">
        <v>636</v>
      </c>
      <c r="B3675">
        <v>31.182700000000001</v>
      </c>
      <c r="C3675">
        <v>0</v>
      </c>
      <c r="D3675" t="s">
        <v>11</v>
      </c>
      <c r="E3675" t="s">
        <v>11</v>
      </c>
    </row>
    <row r="3676" spans="1:5" x14ac:dyDescent="0.2">
      <c r="A3676" t="s">
        <v>636</v>
      </c>
      <c r="B3676">
        <v>41.182699999999997</v>
      </c>
      <c r="C3676">
        <v>0</v>
      </c>
      <c r="D3676" t="s">
        <v>11</v>
      </c>
      <c r="E3676" t="s">
        <v>11</v>
      </c>
    </row>
    <row r="3677" spans="1:5" x14ac:dyDescent="0.2">
      <c r="A3677" t="s">
        <v>636</v>
      </c>
      <c r="B3677">
        <v>51.182699999999997</v>
      </c>
      <c r="C3677">
        <v>0</v>
      </c>
      <c r="D3677" t="s">
        <v>11</v>
      </c>
      <c r="E3677" t="s">
        <v>11</v>
      </c>
    </row>
    <row r="3678" spans="1:5" x14ac:dyDescent="0.2">
      <c r="A3678" t="s">
        <v>636</v>
      </c>
      <c r="B3678">
        <v>61.182699999999997</v>
      </c>
      <c r="C3678">
        <v>0</v>
      </c>
      <c r="D3678" t="s">
        <v>11</v>
      </c>
      <c r="E3678" t="s">
        <v>11</v>
      </c>
    </row>
    <row r="3679" spans="1:5" x14ac:dyDescent="0.2">
      <c r="A3679" t="s">
        <v>636</v>
      </c>
      <c r="B3679">
        <v>71.182699999999997</v>
      </c>
      <c r="C3679">
        <v>0</v>
      </c>
      <c r="D3679" t="s">
        <v>11</v>
      </c>
      <c r="E3679" t="s">
        <v>11</v>
      </c>
    </row>
    <row r="3680" spans="1:5" x14ac:dyDescent="0.2">
      <c r="A3680" t="s">
        <v>636</v>
      </c>
      <c r="B3680">
        <v>81.182699999999997</v>
      </c>
      <c r="C3680">
        <v>0</v>
      </c>
      <c r="D3680" t="s">
        <v>11</v>
      </c>
      <c r="E3680" t="s">
        <v>11</v>
      </c>
    </row>
    <row r="3681" spans="1:5" x14ac:dyDescent="0.2">
      <c r="A3681" t="s">
        <v>636</v>
      </c>
      <c r="B3681">
        <v>91.182699999999997</v>
      </c>
      <c r="C3681">
        <v>0</v>
      </c>
      <c r="D3681" t="s">
        <v>11</v>
      </c>
      <c r="E3681" t="s">
        <v>11</v>
      </c>
    </row>
    <row r="3682" spans="1:5" x14ac:dyDescent="0.2">
      <c r="A3682" t="s">
        <v>636</v>
      </c>
      <c r="B3682">
        <v>101.18300000000001</v>
      </c>
      <c r="C3682">
        <v>0</v>
      </c>
      <c r="D3682" t="s">
        <v>11</v>
      </c>
      <c r="E3682" t="s">
        <v>11</v>
      </c>
    </row>
    <row r="3683" spans="1:5" x14ac:dyDescent="0.2">
      <c r="A3683" t="s">
        <v>636</v>
      </c>
      <c r="B3683">
        <v>111.18300000000001</v>
      </c>
      <c r="C3683">
        <v>0</v>
      </c>
      <c r="D3683" t="s">
        <v>3068</v>
      </c>
      <c r="E3683" t="s">
        <v>3069</v>
      </c>
    </row>
    <row r="3684" spans="1:5" x14ac:dyDescent="0.2">
      <c r="A3684" t="s">
        <v>636</v>
      </c>
      <c r="B3684">
        <v>121.18300000000001</v>
      </c>
      <c r="C3684">
        <v>148</v>
      </c>
      <c r="D3684" t="s">
        <v>3070</v>
      </c>
      <c r="E3684" t="s">
        <v>3071</v>
      </c>
    </row>
    <row r="3685" spans="1:5" x14ac:dyDescent="0.2">
      <c r="A3685" t="s">
        <v>636</v>
      </c>
      <c r="B3685">
        <v>131.18299999999999</v>
      </c>
      <c r="C3685">
        <v>219</v>
      </c>
      <c r="D3685" t="s">
        <v>3072</v>
      </c>
      <c r="E3685" t="s">
        <v>3073</v>
      </c>
    </row>
    <row r="3686" spans="1:5" x14ac:dyDescent="0.2">
      <c r="A3686" t="s">
        <v>636</v>
      </c>
      <c r="B3686">
        <v>141.18299999999999</v>
      </c>
      <c r="C3686">
        <v>254</v>
      </c>
      <c r="D3686" t="s">
        <v>3074</v>
      </c>
      <c r="E3686" t="s">
        <v>3075</v>
      </c>
    </row>
    <row r="3687" spans="1:5" x14ac:dyDescent="0.2">
      <c r="A3687" t="s">
        <v>636</v>
      </c>
      <c r="B3687">
        <v>151.18299999999999</v>
      </c>
      <c r="C3687">
        <v>333</v>
      </c>
      <c r="D3687" t="s">
        <v>3076</v>
      </c>
      <c r="E3687" t="s">
        <v>3077</v>
      </c>
    </row>
    <row r="3688" spans="1:5" x14ac:dyDescent="0.2">
      <c r="A3688" t="s">
        <v>636</v>
      </c>
      <c r="B3688">
        <v>161.18299999999999</v>
      </c>
      <c r="C3688">
        <v>357</v>
      </c>
      <c r="D3688" t="s">
        <v>3078</v>
      </c>
      <c r="E3688" t="s">
        <v>3079</v>
      </c>
    </row>
    <row r="3689" spans="1:5" x14ac:dyDescent="0.2">
      <c r="A3689" t="s">
        <v>636</v>
      </c>
      <c r="B3689">
        <v>171.18299999999999</v>
      </c>
      <c r="C3689">
        <v>399</v>
      </c>
      <c r="D3689" t="s">
        <v>3080</v>
      </c>
      <c r="E3689" t="s">
        <v>3081</v>
      </c>
    </row>
    <row r="3690" spans="1:5" x14ac:dyDescent="0.2">
      <c r="A3690" t="s">
        <v>636</v>
      </c>
      <c r="B3690">
        <v>181.18299999999999</v>
      </c>
      <c r="C3690">
        <v>377</v>
      </c>
      <c r="D3690" t="s">
        <v>3082</v>
      </c>
      <c r="E3690" t="s">
        <v>3083</v>
      </c>
    </row>
    <row r="3691" spans="1:5" x14ac:dyDescent="0.2">
      <c r="A3691" t="s">
        <v>636</v>
      </c>
      <c r="B3691">
        <v>191.18299999999999</v>
      </c>
      <c r="C3691">
        <v>357</v>
      </c>
      <c r="D3691" t="s">
        <v>3084</v>
      </c>
      <c r="E3691" t="s">
        <v>3085</v>
      </c>
    </row>
    <row r="3692" spans="1:5" x14ac:dyDescent="0.2">
      <c r="A3692" t="s">
        <v>636</v>
      </c>
      <c r="B3692">
        <v>201.18299999999999</v>
      </c>
      <c r="C3692">
        <v>393</v>
      </c>
      <c r="D3692" t="s">
        <v>3086</v>
      </c>
      <c r="E3692" t="s">
        <v>3087</v>
      </c>
    </row>
    <row r="3693" spans="1:5" x14ac:dyDescent="0.2">
      <c r="A3693" t="s">
        <v>636</v>
      </c>
      <c r="B3693">
        <v>211.18299999999999</v>
      </c>
      <c r="C3693">
        <v>375</v>
      </c>
      <c r="D3693" t="s">
        <v>3088</v>
      </c>
      <c r="E3693" t="s">
        <v>3089</v>
      </c>
    </row>
    <row r="3694" spans="1:5" x14ac:dyDescent="0.2">
      <c r="A3694" t="s">
        <v>636</v>
      </c>
      <c r="B3694">
        <v>221.18299999999999</v>
      </c>
      <c r="C3694">
        <v>553</v>
      </c>
      <c r="D3694" t="s">
        <v>3090</v>
      </c>
      <c r="E3694" t="s">
        <v>3091</v>
      </c>
    </row>
    <row r="3695" spans="1:5" x14ac:dyDescent="0.2">
      <c r="A3695" t="s">
        <v>636</v>
      </c>
      <c r="B3695">
        <v>231.18299999999999</v>
      </c>
      <c r="C3695">
        <v>576</v>
      </c>
      <c r="D3695" t="s">
        <v>3092</v>
      </c>
      <c r="E3695" t="s">
        <v>3093</v>
      </c>
    </row>
    <row r="3696" spans="1:5" x14ac:dyDescent="0.2">
      <c r="A3696" t="s">
        <v>636</v>
      </c>
      <c r="B3696">
        <v>241.18299999999999</v>
      </c>
      <c r="C3696">
        <v>567</v>
      </c>
      <c r="D3696" t="s">
        <v>3094</v>
      </c>
      <c r="E3696" t="s">
        <v>3095</v>
      </c>
    </row>
    <row r="3697" spans="1:5" x14ac:dyDescent="0.2">
      <c r="A3697" t="s">
        <v>636</v>
      </c>
      <c r="B3697">
        <v>251.18299999999999</v>
      </c>
      <c r="C3697">
        <v>573</v>
      </c>
      <c r="D3697" t="s">
        <v>3096</v>
      </c>
      <c r="E3697" t="s">
        <v>3097</v>
      </c>
    </row>
    <row r="3698" spans="1:5" x14ac:dyDescent="0.2">
      <c r="A3698" t="s">
        <v>636</v>
      </c>
      <c r="B3698">
        <v>261.18299999999999</v>
      </c>
      <c r="C3698">
        <v>606</v>
      </c>
      <c r="D3698" t="s">
        <v>3098</v>
      </c>
      <c r="E3698" t="s">
        <v>3099</v>
      </c>
    </row>
    <row r="3699" spans="1:5" x14ac:dyDescent="0.2">
      <c r="A3699" t="s">
        <v>636</v>
      </c>
      <c r="B3699">
        <v>271.18299999999999</v>
      </c>
      <c r="C3699">
        <v>584</v>
      </c>
      <c r="D3699" t="s">
        <v>3100</v>
      </c>
      <c r="E3699" t="s">
        <v>3101</v>
      </c>
    </row>
    <row r="3700" spans="1:5" x14ac:dyDescent="0.2">
      <c r="A3700" t="s">
        <v>636</v>
      </c>
      <c r="B3700">
        <v>281.18299999999999</v>
      </c>
      <c r="C3700">
        <v>691</v>
      </c>
      <c r="D3700" t="s">
        <v>3102</v>
      </c>
      <c r="E3700" t="s">
        <v>3103</v>
      </c>
    </row>
    <row r="3701" spans="1:5" x14ac:dyDescent="0.2">
      <c r="A3701" t="s">
        <v>636</v>
      </c>
      <c r="B3701">
        <v>291.18299999999999</v>
      </c>
      <c r="C3701">
        <v>667</v>
      </c>
      <c r="D3701" t="s">
        <v>3104</v>
      </c>
      <c r="E3701" t="s">
        <v>3105</v>
      </c>
    </row>
    <row r="3702" spans="1:5" x14ac:dyDescent="0.2">
      <c r="A3702" t="s">
        <v>5</v>
      </c>
      <c r="B3702" t="s">
        <v>6</v>
      </c>
      <c r="C3702" t="s">
        <v>7</v>
      </c>
      <c r="D3702" t="s">
        <v>8</v>
      </c>
      <c r="E3702" t="s">
        <v>9</v>
      </c>
    </row>
    <row r="3703" spans="1:5" x14ac:dyDescent="0.2">
      <c r="A3703" t="s">
        <v>10</v>
      </c>
      <c r="B3703">
        <v>8.7008700000000001</v>
      </c>
      <c r="C3703">
        <v>0</v>
      </c>
      <c r="D3703" t="s">
        <v>11</v>
      </c>
      <c r="E3703" t="s">
        <v>11</v>
      </c>
    </row>
    <row r="3704" spans="1:5" x14ac:dyDescent="0.2">
      <c r="A3704" t="s">
        <v>10</v>
      </c>
      <c r="B3704">
        <v>18.700900000000001</v>
      </c>
      <c r="C3704">
        <v>0</v>
      </c>
      <c r="D3704" t="s">
        <v>11</v>
      </c>
      <c r="E3704" t="s">
        <v>11</v>
      </c>
    </row>
    <row r="3705" spans="1:5" x14ac:dyDescent="0.2">
      <c r="A3705" t="s">
        <v>10</v>
      </c>
      <c r="B3705">
        <v>28.700900000000001</v>
      </c>
      <c r="C3705">
        <v>0</v>
      </c>
      <c r="D3705" t="s">
        <v>11</v>
      </c>
      <c r="E3705" t="s">
        <v>11</v>
      </c>
    </row>
    <row r="3706" spans="1:5" x14ac:dyDescent="0.2">
      <c r="A3706" t="s">
        <v>10</v>
      </c>
      <c r="B3706">
        <v>38.700899999999997</v>
      </c>
      <c r="C3706">
        <v>0</v>
      </c>
      <c r="D3706" t="s">
        <v>11</v>
      </c>
      <c r="E3706" t="s">
        <v>11</v>
      </c>
    </row>
    <row r="3707" spans="1:5" x14ac:dyDescent="0.2">
      <c r="A3707" t="s">
        <v>10</v>
      </c>
      <c r="B3707">
        <v>48.700899999999997</v>
      </c>
      <c r="C3707">
        <v>0</v>
      </c>
      <c r="D3707" t="s">
        <v>11</v>
      </c>
      <c r="E3707" t="s">
        <v>11</v>
      </c>
    </row>
    <row r="3708" spans="1:5" x14ac:dyDescent="0.2">
      <c r="A3708" t="s">
        <v>10</v>
      </c>
      <c r="B3708">
        <v>58.700899999999997</v>
      </c>
      <c r="C3708">
        <v>0</v>
      </c>
      <c r="D3708" t="s">
        <v>11</v>
      </c>
      <c r="E3708" t="s">
        <v>11</v>
      </c>
    </row>
    <row r="3709" spans="1:5" x14ac:dyDescent="0.2">
      <c r="A3709" t="s">
        <v>10</v>
      </c>
      <c r="B3709">
        <v>68.700900000000004</v>
      </c>
      <c r="C3709">
        <v>0</v>
      </c>
      <c r="D3709" t="s">
        <v>11</v>
      </c>
      <c r="E3709" t="s">
        <v>11</v>
      </c>
    </row>
    <row r="3710" spans="1:5" x14ac:dyDescent="0.2">
      <c r="A3710" t="s">
        <v>10</v>
      </c>
      <c r="B3710">
        <v>78.700900000000004</v>
      </c>
      <c r="C3710">
        <v>0</v>
      </c>
      <c r="D3710" t="s">
        <v>11</v>
      </c>
      <c r="E3710" t="s">
        <v>11</v>
      </c>
    </row>
    <row r="3711" spans="1:5" x14ac:dyDescent="0.2">
      <c r="A3711" t="s">
        <v>10</v>
      </c>
      <c r="B3711">
        <v>88.700900000000004</v>
      </c>
      <c r="C3711">
        <v>0</v>
      </c>
      <c r="D3711" t="s">
        <v>11</v>
      </c>
      <c r="E3711" t="s">
        <v>11</v>
      </c>
    </row>
    <row r="3712" spans="1:5" x14ac:dyDescent="0.2">
      <c r="A3712" t="s">
        <v>10</v>
      </c>
      <c r="B3712">
        <v>98.700900000000004</v>
      </c>
      <c r="C3712">
        <v>0</v>
      </c>
      <c r="D3712" t="s">
        <v>11</v>
      </c>
      <c r="E3712" t="s">
        <v>11</v>
      </c>
    </row>
    <row r="3713" spans="1:5" x14ac:dyDescent="0.2">
      <c r="A3713" t="s">
        <v>10</v>
      </c>
      <c r="B3713">
        <v>108.70099999999999</v>
      </c>
      <c r="C3713">
        <v>0</v>
      </c>
      <c r="D3713" t="s">
        <v>11</v>
      </c>
      <c r="E3713" t="s">
        <v>11</v>
      </c>
    </row>
    <row r="3714" spans="1:5" x14ac:dyDescent="0.2">
      <c r="A3714" t="s">
        <v>10</v>
      </c>
      <c r="B3714">
        <v>118.70099999999999</v>
      </c>
      <c r="C3714">
        <v>0</v>
      </c>
      <c r="D3714" t="s">
        <v>11</v>
      </c>
      <c r="E3714" t="s">
        <v>11</v>
      </c>
    </row>
    <row r="3715" spans="1:5" x14ac:dyDescent="0.2">
      <c r="A3715" t="s">
        <v>10</v>
      </c>
      <c r="B3715">
        <v>128.70099999999999</v>
      </c>
      <c r="C3715">
        <v>0</v>
      </c>
      <c r="D3715" t="s">
        <v>11</v>
      </c>
      <c r="E3715" t="s">
        <v>11</v>
      </c>
    </row>
    <row r="3716" spans="1:5" x14ac:dyDescent="0.2">
      <c r="A3716" t="s">
        <v>10</v>
      </c>
      <c r="B3716">
        <v>138.70099999999999</v>
      </c>
      <c r="C3716">
        <v>0</v>
      </c>
      <c r="D3716" t="s">
        <v>11</v>
      </c>
      <c r="E3716" t="s">
        <v>11</v>
      </c>
    </row>
    <row r="3717" spans="1:5" x14ac:dyDescent="0.2">
      <c r="A3717" t="s">
        <v>10</v>
      </c>
      <c r="B3717">
        <v>148.70099999999999</v>
      </c>
      <c r="C3717">
        <v>0</v>
      </c>
      <c r="D3717" t="s">
        <v>11</v>
      </c>
      <c r="E3717" t="s">
        <v>11</v>
      </c>
    </row>
    <row r="3718" spans="1:5" x14ac:dyDescent="0.2">
      <c r="A3718" t="s">
        <v>10</v>
      </c>
      <c r="B3718">
        <v>158.70099999999999</v>
      </c>
      <c r="C3718">
        <v>0</v>
      </c>
      <c r="D3718" t="s">
        <v>11</v>
      </c>
      <c r="E3718" t="s">
        <v>11</v>
      </c>
    </row>
    <row r="3719" spans="1:5" x14ac:dyDescent="0.2">
      <c r="A3719" t="s">
        <v>10</v>
      </c>
      <c r="B3719">
        <v>168.70099999999999</v>
      </c>
      <c r="C3719">
        <v>0</v>
      </c>
      <c r="D3719" t="s">
        <v>11</v>
      </c>
      <c r="E3719" t="s">
        <v>11</v>
      </c>
    </row>
    <row r="3720" spans="1:5" x14ac:dyDescent="0.2">
      <c r="A3720" t="s">
        <v>10</v>
      </c>
      <c r="B3720">
        <v>178.70099999999999</v>
      </c>
      <c r="C3720">
        <v>0</v>
      </c>
      <c r="D3720" t="s">
        <v>11</v>
      </c>
      <c r="E3720" t="s">
        <v>11</v>
      </c>
    </row>
    <row r="3721" spans="1:5" x14ac:dyDescent="0.2">
      <c r="A3721" t="s">
        <v>10</v>
      </c>
      <c r="B3721">
        <v>188.70099999999999</v>
      </c>
      <c r="C3721">
        <v>0</v>
      </c>
      <c r="D3721" t="s">
        <v>11</v>
      </c>
      <c r="E3721" t="s">
        <v>11</v>
      </c>
    </row>
    <row r="3722" spans="1:5" x14ac:dyDescent="0.2">
      <c r="A3722" t="s">
        <v>10</v>
      </c>
      <c r="B3722">
        <v>198.70099999999999</v>
      </c>
      <c r="C3722">
        <v>0</v>
      </c>
      <c r="D3722" t="s">
        <v>11</v>
      </c>
      <c r="E3722" t="s">
        <v>11</v>
      </c>
    </row>
    <row r="3723" spans="1:5" x14ac:dyDescent="0.2">
      <c r="A3723" t="s">
        <v>10</v>
      </c>
      <c r="B3723">
        <v>208.70099999999999</v>
      </c>
      <c r="C3723">
        <v>0</v>
      </c>
      <c r="D3723" t="s">
        <v>11</v>
      </c>
      <c r="E3723" t="s">
        <v>11</v>
      </c>
    </row>
    <row r="3724" spans="1:5" x14ac:dyDescent="0.2">
      <c r="A3724" t="s">
        <v>10</v>
      </c>
      <c r="B3724">
        <v>218.70099999999999</v>
      </c>
      <c r="C3724">
        <v>0</v>
      </c>
      <c r="D3724" t="s">
        <v>11</v>
      </c>
      <c r="E3724" t="s">
        <v>11</v>
      </c>
    </row>
    <row r="3725" spans="1:5" x14ac:dyDescent="0.2">
      <c r="A3725" t="s">
        <v>10</v>
      </c>
      <c r="B3725">
        <v>228.70099999999999</v>
      </c>
      <c r="C3725">
        <v>0</v>
      </c>
      <c r="D3725" t="s">
        <v>11</v>
      </c>
      <c r="E3725" t="s">
        <v>11</v>
      </c>
    </row>
    <row r="3726" spans="1:5" x14ac:dyDescent="0.2">
      <c r="A3726" t="s">
        <v>10</v>
      </c>
      <c r="B3726">
        <v>238.70099999999999</v>
      </c>
      <c r="C3726">
        <v>0</v>
      </c>
      <c r="D3726" t="s">
        <v>11</v>
      </c>
      <c r="E3726" t="s">
        <v>11</v>
      </c>
    </row>
    <row r="3727" spans="1:5" x14ac:dyDescent="0.2">
      <c r="A3727" t="s">
        <v>10</v>
      </c>
      <c r="B3727">
        <v>248.70099999999999</v>
      </c>
      <c r="C3727">
        <v>0</v>
      </c>
      <c r="D3727" t="s">
        <v>11</v>
      </c>
      <c r="E3727" t="s">
        <v>11</v>
      </c>
    </row>
    <row r="3728" spans="1:5" x14ac:dyDescent="0.2">
      <c r="A3728" t="s">
        <v>10</v>
      </c>
      <c r="B3728">
        <v>258.70100000000002</v>
      </c>
      <c r="C3728">
        <v>0</v>
      </c>
      <c r="D3728" t="s">
        <v>11</v>
      </c>
      <c r="E3728" t="s">
        <v>11</v>
      </c>
    </row>
    <row r="3729" spans="1:5" x14ac:dyDescent="0.2">
      <c r="A3729" t="s">
        <v>10</v>
      </c>
      <c r="B3729">
        <v>268.70100000000002</v>
      </c>
      <c r="C3729">
        <v>0</v>
      </c>
      <c r="D3729" t="s">
        <v>11</v>
      </c>
      <c r="E3729" t="s">
        <v>11</v>
      </c>
    </row>
    <row r="3730" spans="1:5" x14ac:dyDescent="0.2">
      <c r="A3730" t="s">
        <v>10</v>
      </c>
      <c r="B3730">
        <v>278.70100000000002</v>
      </c>
      <c r="C3730">
        <v>0</v>
      </c>
      <c r="D3730" t="s">
        <v>11</v>
      </c>
      <c r="E3730" t="s">
        <v>11</v>
      </c>
    </row>
    <row r="3731" spans="1:5" x14ac:dyDescent="0.2">
      <c r="A3731" t="s">
        <v>10</v>
      </c>
      <c r="B3731">
        <v>288.70100000000002</v>
      </c>
      <c r="C3731">
        <v>0</v>
      </c>
      <c r="D3731" t="s">
        <v>11</v>
      </c>
      <c r="E3731" t="s">
        <v>11</v>
      </c>
    </row>
    <row r="3732" spans="1:5" x14ac:dyDescent="0.2">
      <c r="A3732" t="s">
        <v>10</v>
      </c>
      <c r="B3732">
        <v>298.70100000000002</v>
      </c>
      <c r="C3732">
        <v>0</v>
      </c>
      <c r="D3732" t="s">
        <v>11</v>
      </c>
      <c r="E3732" t="s">
        <v>11</v>
      </c>
    </row>
    <row r="3733" spans="1:5" x14ac:dyDescent="0.2">
      <c r="A3733" t="s">
        <v>12</v>
      </c>
      <c r="B3733">
        <v>7.2063300000000003</v>
      </c>
      <c r="C3733">
        <v>0</v>
      </c>
      <c r="D3733" t="s">
        <v>11</v>
      </c>
      <c r="E3733" t="s">
        <v>11</v>
      </c>
    </row>
    <row r="3734" spans="1:5" x14ac:dyDescent="0.2">
      <c r="A3734" t="s">
        <v>12</v>
      </c>
      <c r="B3734">
        <v>17.206299999999999</v>
      </c>
      <c r="C3734">
        <v>0</v>
      </c>
      <c r="D3734" t="s">
        <v>11</v>
      </c>
      <c r="E3734" t="s">
        <v>11</v>
      </c>
    </row>
    <row r="3735" spans="1:5" x14ac:dyDescent="0.2">
      <c r="A3735" t="s">
        <v>12</v>
      </c>
      <c r="B3735">
        <v>27.206299999999999</v>
      </c>
      <c r="C3735">
        <v>0</v>
      </c>
      <c r="D3735" t="s">
        <v>11</v>
      </c>
      <c r="E3735" t="s">
        <v>11</v>
      </c>
    </row>
    <row r="3736" spans="1:5" x14ac:dyDescent="0.2">
      <c r="A3736" t="s">
        <v>12</v>
      </c>
      <c r="B3736">
        <v>37.206299999999999</v>
      </c>
      <c r="C3736">
        <v>0</v>
      </c>
      <c r="D3736" t="s">
        <v>11</v>
      </c>
      <c r="E3736" t="s">
        <v>11</v>
      </c>
    </row>
    <row r="3737" spans="1:5" x14ac:dyDescent="0.2">
      <c r="A3737" t="s">
        <v>12</v>
      </c>
      <c r="B3737">
        <v>47.206299999999999</v>
      </c>
      <c r="C3737">
        <v>0</v>
      </c>
      <c r="D3737" t="s">
        <v>11</v>
      </c>
      <c r="E3737" t="s">
        <v>11</v>
      </c>
    </row>
    <row r="3738" spans="1:5" x14ac:dyDescent="0.2">
      <c r="A3738" t="s">
        <v>12</v>
      </c>
      <c r="B3738">
        <v>57.206299999999999</v>
      </c>
      <c r="C3738">
        <v>0</v>
      </c>
      <c r="D3738" t="s">
        <v>11</v>
      </c>
      <c r="E3738" t="s">
        <v>11</v>
      </c>
    </row>
    <row r="3739" spans="1:5" x14ac:dyDescent="0.2">
      <c r="A3739" t="s">
        <v>12</v>
      </c>
      <c r="B3739">
        <v>67.206299999999999</v>
      </c>
      <c r="C3739">
        <v>0</v>
      </c>
      <c r="D3739" t="s">
        <v>11</v>
      </c>
      <c r="E3739" t="s">
        <v>11</v>
      </c>
    </row>
    <row r="3740" spans="1:5" x14ac:dyDescent="0.2">
      <c r="A3740" t="s">
        <v>12</v>
      </c>
      <c r="B3740">
        <v>77.206299999999999</v>
      </c>
      <c r="C3740">
        <v>0</v>
      </c>
      <c r="D3740" t="s">
        <v>11</v>
      </c>
      <c r="E3740" t="s">
        <v>11</v>
      </c>
    </row>
    <row r="3741" spans="1:5" x14ac:dyDescent="0.2">
      <c r="A3741" t="s">
        <v>12</v>
      </c>
      <c r="B3741">
        <v>87.206299999999999</v>
      </c>
      <c r="C3741">
        <v>0</v>
      </c>
      <c r="D3741" t="s">
        <v>11</v>
      </c>
      <c r="E3741" t="s">
        <v>11</v>
      </c>
    </row>
    <row r="3742" spans="1:5" x14ac:dyDescent="0.2">
      <c r="A3742" t="s">
        <v>12</v>
      </c>
      <c r="B3742">
        <v>97.206299999999999</v>
      </c>
      <c r="C3742">
        <v>0</v>
      </c>
      <c r="D3742" t="s">
        <v>11</v>
      </c>
      <c r="E3742" t="s">
        <v>11</v>
      </c>
    </row>
    <row r="3743" spans="1:5" x14ac:dyDescent="0.2">
      <c r="A3743" t="s">
        <v>12</v>
      </c>
      <c r="B3743">
        <v>107.206</v>
      </c>
      <c r="C3743">
        <v>0</v>
      </c>
      <c r="D3743" t="s">
        <v>11</v>
      </c>
      <c r="E3743" t="s">
        <v>11</v>
      </c>
    </row>
    <row r="3744" spans="1:5" x14ac:dyDescent="0.2">
      <c r="A3744" t="s">
        <v>12</v>
      </c>
      <c r="B3744">
        <v>117.206</v>
      </c>
      <c r="C3744">
        <v>0</v>
      </c>
      <c r="D3744" t="s">
        <v>11</v>
      </c>
      <c r="E3744" t="s">
        <v>11</v>
      </c>
    </row>
    <row r="3745" spans="1:5" x14ac:dyDescent="0.2">
      <c r="A3745" t="s">
        <v>12</v>
      </c>
      <c r="B3745">
        <v>127.206</v>
      </c>
      <c r="C3745">
        <v>141</v>
      </c>
      <c r="D3745" t="s">
        <v>3106</v>
      </c>
      <c r="E3745" t="s">
        <v>3107</v>
      </c>
    </row>
    <row r="3746" spans="1:5" x14ac:dyDescent="0.2">
      <c r="A3746" t="s">
        <v>12</v>
      </c>
      <c r="B3746">
        <v>137.20599999999999</v>
      </c>
      <c r="C3746">
        <v>131</v>
      </c>
      <c r="D3746" t="s">
        <v>3108</v>
      </c>
      <c r="E3746" t="s">
        <v>3109</v>
      </c>
    </row>
    <row r="3747" spans="1:5" x14ac:dyDescent="0.2">
      <c r="A3747" t="s">
        <v>12</v>
      </c>
      <c r="B3747">
        <v>147.20599999999999</v>
      </c>
      <c r="C3747">
        <v>244</v>
      </c>
      <c r="D3747" t="s">
        <v>3110</v>
      </c>
      <c r="E3747" t="s">
        <v>3111</v>
      </c>
    </row>
    <row r="3748" spans="1:5" x14ac:dyDescent="0.2">
      <c r="A3748" t="s">
        <v>12</v>
      </c>
      <c r="B3748">
        <v>157.20599999999999</v>
      </c>
      <c r="C3748">
        <v>228</v>
      </c>
      <c r="D3748" t="s">
        <v>3112</v>
      </c>
      <c r="E3748" t="s">
        <v>3113</v>
      </c>
    </row>
    <row r="3749" spans="1:5" x14ac:dyDescent="0.2">
      <c r="A3749" t="s">
        <v>12</v>
      </c>
      <c r="B3749">
        <v>167.20599999999999</v>
      </c>
      <c r="C3749">
        <v>301</v>
      </c>
      <c r="D3749" t="s">
        <v>3114</v>
      </c>
      <c r="E3749" t="s">
        <v>3115</v>
      </c>
    </row>
    <row r="3750" spans="1:5" x14ac:dyDescent="0.2">
      <c r="A3750" t="s">
        <v>12</v>
      </c>
      <c r="B3750">
        <v>177.20599999999999</v>
      </c>
      <c r="C3750">
        <v>325</v>
      </c>
      <c r="D3750" t="s">
        <v>3116</v>
      </c>
      <c r="E3750" t="s">
        <v>3117</v>
      </c>
    </row>
    <row r="3751" spans="1:5" x14ac:dyDescent="0.2">
      <c r="A3751" t="s">
        <v>12</v>
      </c>
      <c r="B3751">
        <v>187.20599999999999</v>
      </c>
      <c r="C3751">
        <v>365</v>
      </c>
      <c r="D3751" t="s">
        <v>3118</v>
      </c>
      <c r="E3751" t="s">
        <v>3119</v>
      </c>
    </row>
    <row r="3752" spans="1:5" x14ac:dyDescent="0.2">
      <c r="A3752" t="s">
        <v>12</v>
      </c>
      <c r="B3752">
        <v>197.20599999999999</v>
      </c>
      <c r="C3752">
        <v>383</v>
      </c>
      <c r="D3752" t="s">
        <v>3120</v>
      </c>
      <c r="E3752" t="s">
        <v>3121</v>
      </c>
    </row>
    <row r="3753" spans="1:5" x14ac:dyDescent="0.2">
      <c r="A3753" t="s">
        <v>12</v>
      </c>
      <c r="B3753">
        <v>207.20599999999999</v>
      </c>
      <c r="C3753">
        <v>416</v>
      </c>
      <c r="D3753" t="s">
        <v>3122</v>
      </c>
      <c r="E3753" t="s">
        <v>3123</v>
      </c>
    </row>
    <row r="3754" spans="1:5" x14ac:dyDescent="0.2">
      <c r="A3754" t="s">
        <v>12</v>
      </c>
      <c r="B3754">
        <v>217.20599999999999</v>
      </c>
      <c r="C3754">
        <v>447</v>
      </c>
      <c r="D3754" t="s">
        <v>3124</v>
      </c>
      <c r="E3754" t="s">
        <v>3125</v>
      </c>
    </row>
    <row r="3755" spans="1:5" x14ac:dyDescent="0.2">
      <c r="A3755" t="s">
        <v>12</v>
      </c>
      <c r="B3755">
        <v>227.20599999999999</v>
      </c>
      <c r="C3755">
        <v>475</v>
      </c>
      <c r="D3755" t="s">
        <v>3126</v>
      </c>
      <c r="E3755" t="s">
        <v>3127</v>
      </c>
    </row>
    <row r="3756" spans="1:5" x14ac:dyDescent="0.2">
      <c r="A3756" t="s">
        <v>12</v>
      </c>
      <c r="B3756">
        <v>237.20599999999999</v>
      </c>
      <c r="C3756">
        <v>516</v>
      </c>
      <c r="D3756" t="s">
        <v>3128</v>
      </c>
      <c r="E3756" t="s">
        <v>3129</v>
      </c>
    </row>
    <row r="3757" spans="1:5" x14ac:dyDescent="0.2">
      <c r="A3757" t="s">
        <v>12</v>
      </c>
      <c r="B3757">
        <v>247.20599999999999</v>
      </c>
      <c r="C3757">
        <v>509</v>
      </c>
      <c r="D3757" t="s">
        <v>3130</v>
      </c>
      <c r="E3757" t="s">
        <v>3131</v>
      </c>
    </row>
    <row r="3758" spans="1:5" x14ac:dyDescent="0.2">
      <c r="A3758" t="s">
        <v>12</v>
      </c>
      <c r="B3758">
        <v>257.20600000000002</v>
      </c>
      <c r="C3758">
        <v>531</v>
      </c>
      <c r="D3758" t="s">
        <v>3132</v>
      </c>
      <c r="E3758" t="s">
        <v>3133</v>
      </c>
    </row>
    <row r="3759" spans="1:5" x14ac:dyDescent="0.2">
      <c r="A3759" t="s">
        <v>12</v>
      </c>
      <c r="B3759">
        <v>267.20600000000002</v>
      </c>
      <c r="C3759">
        <v>579</v>
      </c>
      <c r="D3759" t="s">
        <v>3134</v>
      </c>
      <c r="E3759" t="s">
        <v>3135</v>
      </c>
    </row>
    <row r="3760" spans="1:5" x14ac:dyDescent="0.2">
      <c r="A3760" t="s">
        <v>12</v>
      </c>
      <c r="B3760">
        <v>277.20600000000002</v>
      </c>
      <c r="C3760">
        <v>571</v>
      </c>
      <c r="D3760" t="s">
        <v>3136</v>
      </c>
      <c r="E3760" t="s">
        <v>3137</v>
      </c>
    </row>
    <row r="3761" spans="1:5" x14ac:dyDescent="0.2">
      <c r="A3761" t="s">
        <v>12</v>
      </c>
      <c r="B3761">
        <v>287.20600000000002</v>
      </c>
      <c r="C3761">
        <v>676</v>
      </c>
      <c r="D3761" t="s">
        <v>3138</v>
      </c>
      <c r="E3761" t="s">
        <v>3139</v>
      </c>
    </row>
    <row r="3762" spans="1:5" x14ac:dyDescent="0.2">
      <c r="A3762" t="s">
        <v>12</v>
      </c>
      <c r="B3762">
        <v>297.20600000000002</v>
      </c>
      <c r="C3762">
        <v>654</v>
      </c>
      <c r="D3762" t="s">
        <v>3140</v>
      </c>
      <c r="E3762" t="s">
        <v>3141</v>
      </c>
    </row>
    <row r="3763" spans="1:5" x14ac:dyDescent="0.2">
      <c r="A3763" t="s">
        <v>51</v>
      </c>
      <c r="B3763">
        <v>6.3992100000000001</v>
      </c>
      <c r="C3763">
        <v>0</v>
      </c>
      <c r="D3763" t="s">
        <v>11</v>
      </c>
      <c r="E3763" t="s">
        <v>11</v>
      </c>
    </row>
    <row r="3764" spans="1:5" x14ac:dyDescent="0.2">
      <c r="A3764" t="s">
        <v>51</v>
      </c>
      <c r="B3764">
        <v>16.3992</v>
      </c>
      <c r="C3764">
        <v>0</v>
      </c>
      <c r="D3764" t="s">
        <v>11</v>
      </c>
      <c r="E3764" t="s">
        <v>11</v>
      </c>
    </row>
    <row r="3765" spans="1:5" x14ac:dyDescent="0.2">
      <c r="A3765" t="s">
        <v>51</v>
      </c>
      <c r="B3765">
        <v>26.3992</v>
      </c>
      <c r="C3765">
        <v>0</v>
      </c>
      <c r="D3765" t="s">
        <v>11</v>
      </c>
      <c r="E3765" t="s">
        <v>11</v>
      </c>
    </row>
    <row r="3766" spans="1:5" x14ac:dyDescent="0.2">
      <c r="A3766" t="s">
        <v>51</v>
      </c>
      <c r="B3766">
        <v>36.3992</v>
      </c>
      <c r="C3766">
        <v>0</v>
      </c>
      <c r="D3766" t="s">
        <v>11</v>
      </c>
      <c r="E3766" t="s">
        <v>11</v>
      </c>
    </row>
    <row r="3767" spans="1:5" x14ac:dyDescent="0.2">
      <c r="A3767" t="s">
        <v>51</v>
      </c>
      <c r="B3767">
        <v>46.3992</v>
      </c>
      <c r="C3767">
        <v>0</v>
      </c>
      <c r="D3767" t="s">
        <v>11</v>
      </c>
      <c r="E3767" t="s">
        <v>11</v>
      </c>
    </row>
    <row r="3768" spans="1:5" x14ac:dyDescent="0.2">
      <c r="A3768" t="s">
        <v>51</v>
      </c>
      <c r="B3768">
        <v>56.3992</v>
      </c>
      <c r="C3768">
        <v>0</v>
      </c>
      <c r="D3768" t="s">
        <v>11</v>
      </c>
      <c r="E3768" t="s">
        <v>11</v>
      </c>
    </row>
    <row r="3769" spans="1:5" x14ac:dyDescent="0.2">
      <c r="A3769" t="s">
        <v>51</v>
      </c>
      <c r="B3769">
        <v>66.399199999999993</v>
      </c>
      <c r="C3769">
        <v>0</v>
      </c>
      <c r="D3769" t="s">
        <v>11</v>
      </c>
      <c r="E3769" t="s">
        <v>11</v>
      </c>
    </row>
    <row r="3770" spans="1:5" x14ac:dyDescent="0.2">
      <c r="A3770" t="s">
        <v>51</v>
      </c>
      <c r="B3770">
        <v>76.399199999999993</v>
      </c>
      <c r="C3770">
        <v>0</v>
      </c>
      <c r="D3770" t="s">
        <v>11</v>
      </c>
      <c r="E3770" t="s">
        <v>11</v>
      </c>
    </row>
    <row r="3771" spans="1:5" x14ac:dyDescent="0.2">
      <c r="A3771" t="s">
        <v>51</v>
      </c>
      <c r="B3771">
        <v>86.399199999999993</v>
      </c>
      <c r="C3771">
        <v>0</v>
      </c>
      <c r="D3771" t="s">
        <v>11</v>
      </c>
      <c r="E3771" t="s">
        <v>11</v>
      </c>
    </row>
    <row r="3772" spans="1:5" x14ac:dyDescent="0.2">
      <c r="A3772" t="s">
        <v>51</v>
      </c>
      <c r="B3772">
        <v>96.399199999999993</v>
      </c>
      <c r="C3772">
        <v>0</v>
      </c>
      <c r="D3772" t="s">
        <v>11</v>
      </c>
      <c r="E3772" t="s">
        <v>11</v>
      </c>
    </row>
    <row r="3773" spans="1:5" x14ac:dyDescent="0.2">
      <c r="A3773" t="s">
        <v>51</v>
      </c>
      <c r="B3773">
        <v>106.399</v>
      </c>
      <c r="C3773">
        <v>0</v>
      </c>
      <c r="D3773" t="s">
        <v>11</v>
      </c>
      <c r="E3773" t="s">
        <v>11</v>
      </c>
    </row>
    <row r="3774" spans="1:5" x14ac:dyDescent="0.2">
      <c r="A3774" t="s">
        <v>51</v>
      </c>
      <c r="B3774">
        <v>116.399</v>
      </c>
      <c r="C3774">
        <v>0</v>
      </c>
      <c r="D3774" t="s">
        <v>11</v>
      </c>
      <c r="E3774" t="s">
        <v>11</v>
      </c>
    </row>
    <row r="3775" spans="1:5" x14ac:dyDescent="0.2">
      <c r="A3775" t="s">
        <v>51</v>
      </c>
      <c r="B3775">
        <v>126.399</v>
      </c>
      <c r="C3775">
        <v>0</v>
      </c>
      <c r="D3775" t="s">
        <v>11</v>
      </c>
      <c r="E3775" t="s">
        <v>11</v>
      </c>
    </row>
    <row r="3776" spans="1:5" x14ac:dyDescent="0.2">
      <c r="A3776" t="s">
        <v>51</v>
      </c>
      <c r="B3776">
        <v>136.399</v>
      </c>
      <c r="C3776">
        <v>131</v>
      </c>
      <c r="D3776" t="s">
        <v>3142</v>
      </c>
      <c r="E3776" t="s">
        <v>3143</v>
      </c>
    </row>
    <row r="3777" spans="1:5" x14ac:dyDescent="0.2">
      <c r="A3777" t="s">
        <v>51</v>
      </c>
      <c r="B3777">
        <v>146.399</v>
      </c>
      <c r="C3777">
        <v>122</v>
      </c>
      <c r="D3777" t="s">
        <v>3144</v>
      </c>
      <c r="E3777" t="s">
        <v>3145</v>
      </c>
    </row>
    <row r="3778" spans="1:5" x14ac:dyDescent="0.2">
      <c r="A3778" t="s">
        <v>51</v>
      </c>
      <c r="B3778">
        <v>156.399</v>
      </c>
      <c r="C3778">
        <v>184</v>
      </c>
      <c r="D3778" t="s">
        <v>3146</v>
      </c>
      <c r="E3778" t="s">
        <v>3147</v>
      </c>
    </row>
    <row r="3779" spans="1:5" x14ac:dyDescent="0.2">
      <c r="A3779" t="s">
        <v>51</v>
      </c>
      <c r="B3779">
        <v>166.399</v>
      </c>
      <c r="C3779">
        <v>216</v>
      </c>
      <c r="D3779" t="s">
        <v>3148</v>
      </c>
      <c r="E3779" t="s">
        <v>3149</v>
      </c>
    </row>
    <row r="3780" spans="1:5" x14ac:dyDescent="0.2">
      <c r="A3780" t="s">
        <v>51</v>
      </c>
      <c r="B3780">
        <v>176.399</v>
      </c>
      <c r="C3780">
        <v>285</v>
      </c>
      <c r="D3780" t="s">
        <v>3150</v>
      </c>
      <c r="E3780" t="s">
        <v>3151</v>
      </c>
    </row>
    <row r="3781" spans="1:5" x14ac:dyDescent="0.2">
      <c r="A3781" t="s">
        <v>51</v>
      </c>
      <c r="B3781">
        <v>186.399</v>
      </c>
      <c r="C3781">
        <v>309</v>
      </c>
      <c r="D3781" t="s">
        <v>3152</v>
      </c>
      <c r="E3781" t="s">
        <v>3153</v>
      </c>
    </row>
    <row r="3782" spans="1:5" x14ac:dyDescent="0.2">
      <c r="A3782" t="s">
        <v>51</v>
      </c>
      <c r="B3782">
        <v>196.399</v>
      </c>
      <c r="C3782">
        <v>348</v>
      </c>
      <c r="D3782" t="s">
        <v>3154</v>
      </c>
      <c r="E3782" t="s">
        <v>3155</v>
      </c>
    </row>
    <row r="3783" spans="1:5" x14ac:dyDescent="0.2">
      <c r="A3783" t="s">
        <v>51</v>
      </c>
      <c r="B3783">
        <v>206.399</v>
      </c>
      <c r="C3783">
        <v>331</v>
      </c>
      <c r="D3783" t="s">
        <v>3156</v>
      </c>
      <c r="E3783" t="s">
        <v>3157</v>
      </c>
    </row>
    <row r="3784" spans="1:5" x14ac:dyDescent="0.2">
      <c r="A3784" t="s">
        <v>51</v>
      </c>
      <c r="B3784">
        <v>216.399</v>
      </c>
      <c r="C3784">
        <v>349</v>
      </c>
      <c r="D3784" t="s">
        <v>3158</v>
      </c>
      <c r="E3784" t="s">
        <v>3159</v>
      </c>
    </row>
    <row r="3785" spans="1:5" x14ac:dyDescent="0.2">
      <c r="A3785" t="s">
        <v>51</v>
      </c>
      <c r="B3785">
        <v>226.399</v>
      </c>
      <c r="C3785">
        <v>397</v>
      </c>
      <c r="D3785" t="s">
        <v>3160</v>
      </c>
      <c r="E3785" t="s">
        <v>3161</v>
      </c>
    </row>
    <row r="3786" spans="1:5" x14ac:dyDescent="0.2">
      <c r="A3786" t="s">
        <v>51</v>
      </c>
      <c r="B3786">
        <v>236.399</v>
      </c>
      <c r="C3786">
        <v>456</v>
      </c>
      <c r="D3786" t="s">
        <v>3162</v>
      </c>
      <c r="E3786" t="s">
        <v>3163</v>
      </c>
    </row>
    <row r="3787" spans="1:5" x14ac:dyDescent="0.2">
      <c r="A3787" t="s">
        <v>51</v>
      </c>
      <c r="B3787">
        <v>246.399</v>
      </c>
      <c r="C3787">
        <v>496</v>
      </c>
      <c r="D3787" t="s">
        <v>3164</v>
      </c>
      <c r="E3787" t="s">
        <v>3165</v>
      </c>
    </row>
    <row r="3788" spans="1:5" x14ac:dyDescent="0.2">
      <c r="A3788" t="s">
        <v>51</v>
      </c>
      <c r="B3788">
        <v>256.399</v>
      </c>
      <c r="C3788">
        <v>491</v>
      </c>
      <c r="D3788" t="s">
        <v>3166</v>
      </c>
      <c r="E3788" t="s">
        <v>3167</v>
      </c>
    </row>
    <row r="3789" spans="1:5" x14ac:dyDescent="0.2">
      <c r="A3789" t="s">
        <v>51</v>
      </c>
      <c r="B3789">
        <v>266.399</v>
      </c>
      <c r="C3789">
        <v>513</v>
      </c>
      <c r="D3789" t="s">
        <v>3168</v>
      </c>
      <c r="E3789" t="s">
        <v>3169</v>
      </c>
    </row>
    <row r="3790" spans="1:5" x14ac:dyDescent="0.2">
      <c r="A3790" t="s">
        <v>51</v>
      </c>
      <c r="B3790">
        <v>276.399</v>
      </c>
      <c r="C3790">
        <v>494</v>
      </c>
      <c r="D3790" t="s">
        <v>3170</v>
      </c>
      <c r="E3790" t="s">
        <v>3171</v>
      </c>
    </row>
    <row r="3791" spans="1:5" x14ac:dyDescent="0.2">
      <c r="A3791" t="s">
        <v>51</v>
      </c>
      <c r="B3791">
        <v>286.399</v>
      </c>
      <c r="C3791">
        <v>553</v>
      </c>
      <c r="D3791" t="s">
        <v>3172</v>
      </c>
      <c r="E3791" t="s">
        <v>3173</v>
      </c>
    </row>
    <row r="3792" spans="1:5" x14ac:dyDescent="0.2">
      <c r="A3792" t="s">
        <v>51</v>
      </c>
      <c r="B3792">
        <v>296.399</v>
      </c>
      <c r="C3792">
        <v>546</v>
      </c>
      <c r="D3792" t="s">
        <v>3174</v>
      </c>
      <c r="E3792" t="s">
        <v>3175</v>
      </c>
    </row>
    <row r="3793" spans="1:5" x14ac:dyDescent="0.2">
      <c r="A3793" t="s">
        <v>90</v>
      </c>
      <c r="B3793">
        <v>5.8201999999999998</v>
      </c>
      <c r="C3793">
        <v>0</v>
      </c>
      <c r="D3793" t="s">
        <v>11</v>
      </c>
      <c r="E3793" t="s">
        <v>11</v>
      </c>
    </row>
    <row r="3794" spans="1:5" x14ac:dyDescent="0.2">
      <c r="A3794" t="s">
        <v>90</v>
      </c>
      <c r="B3794">
        <v>15.8202</v>
      </c>
      <c r="C3794">
        <v>0</v>
      </c>
      <c r="D3794" t="s">
        <v>11</v>
      </c>
      <c r="E3794" t="s">
        <v>11</v>
      </c>
    </row>
    <row r="3795" spans="1:5" x14ac:dyDescent="0.2">
      <c r="A3795" t="s">
        <v>90</v>
      </c>
      <c r="B3795">
        <v>25.8202</v>
      </c>
      <c r="C3795">
        <v>0</v>
      </c>
      <c r="D3795" t="s">
        <v>11</v>
      </c>
      <c r="E3795" t="s">
        <v>11</v>
      </c>
    </row>
    <row r="3796" spans="1:5" x14ac:dyDescent="0.2">
      <c r="A3796" t="s">
        <v>90</v>
      </c>
      <c r="B3796">
        <v>35.8202</v>
      </c>
      <c r="C3796">
        <v>0</v>
      </c>
      <c r="D3796" t="s">
        <v>11</v>
      </c>
      <c r="E3796" t="s">
        <v>11</v>
      </c>
    </row>
    <row r="3797" spans="1:5" x14ac:dyDescent="0.2">
      <c r="A3797" t="s">
        <v>90</v>
      </c>
      <c r="B3797">
        <v>45.8202</v>
      </c>
      <c r="C3797">
        <v>0</v>
      </c>
      <c r="D3797" t="s">
        <v>11</v>
      </c>
      <c r="E3797" t="s">
        <v>11</v>
      </c>
    </row>
    <row r="3798" spans="1:5" x14ac:dyDescent="0.2">
      <c r="A3798" t="s">
        <v>90</v>
      </c>
      <c r="B3798">
        <v>55.8202</v>
      </c>
      <c r="C3798">
        <v>0</v>
      </c>
      <c r="D3798" t="s">
        <v>11</v>
      </c>
      <c r="E3798" t="s">
        <v>11</v>
      </c>
    </row>
    <row r="3799" spans="1:5" x14ac:dyDescent="0.2">
      <c r="A3799" t="s">
        <v>90</v>
      </c>
      <c r="B3799">
        <v>65.8202</v>
      </c>
      <c r="C3799">
        <v>0</v>
      </c>
      <c r="D3799" t="s">
        <v>11</v>
      </c>
      <c r="E3799" t="s">
        <v>11</v>
      </c>
    </row>
    <row r="3800" spans="1:5" x14ac:dyDescent="0.2">
      <c r="A3800" t="s">
        <v>90</v>
      </c>
      <c r="B3800">
        <v>75.8202</v>
      </c>
      <c r="C3800">
        <v>0</v>
      </c>
      <c r="D3800" t="s">
        <v>11</v>
      </c>
      <c r="E3800" t="s">
        <v>11</v>
      </c>
    </row>
    <row r="3801" spans="1:5" x14ac:dyDescent="0.2">
      <c r="A3801" t="s">
        <v>90</v>
      </c>
      <c r="B3801">
        <v>85.8202</v>
      </c>
      <c r="C3801">
        <v>0</v>
      </c>
      <c r="D3801" t="s">
        <v>11</v>
      </c>
      <c r="E3801" t="s">
        <v>11</v>
      </c>
    </row>
    <row r="3802" spans="1:5" x14ac:dyDescent="0.2">
      <c r="A3802" t="s">
        <v>90</v>
      </c>
      <c r="B3802">
        <v>95.8202</v>
      </c>
      <c r="C3802">
        <v>0</v>
      </c>
      <c r="D3802" t="s">
        <v>11</v>
      </c>
      <c r="E3802" t="s">
        <v>11</v>
      </c>
    </row>
    <row r="3803" spans="1:5" x14ac:dyDescent="0.2">
      <c r="A3803" t="s">
        <v>90</v>
      </c>
      <c r="B3803">
        <v>105.82</v>
      </c>
      <c r="C3803">
        <v>0</v>
      </c>
      <c r="D3803" t="s">
        <v>11</v>
      </c>
      <c r="E3803" t="s">
        <v>11</v>
      </c>
    </row>
    <row r="3804" spans="1:5" x14ac:dyDescent="0.2">
      <c r="A3804" t="s">
        <v>90</v>
      </c>
      <c r="B3804">
        <v>115.82</v>
      </c>
      <c r="C3804">
        <v>0</v>
      </c>
      <c r="D3804" t="s">
        <v>11</v>
      </c>
      <c r="E3804" t="s">
        <v>11</v>
      </c>
    </row>
    <row r="3805" spans="1:5" x14ac:dyDescent="0.2">
      <c r="A3805" t="s">
        <v>90</v>
      </c>
      <c r="B3805">
        <v>125.82</v>
      </c>
      <c r="C3805">
        <v>0</v>
      </c>
      <c r="D3805" t="s">
        <v>11</v>
      </c>
      <c r="E3805" t="s">
        <v>11</v>
      </c>
    </row>
    <row r="3806" spans="1:5" x14ac:dyDescent="0.2">
      <c r="A3806" t="s">
        <v>90</v>
      </c>
      <c r="B3806">
        <v>135.82</v>
      </c>
      <c r="C3806">
        <v>0</v>
      </c>
      <c r="D3806" t="s">
        <v>11</v>
      </c>
      <c r="E3806" t="s">
        <v>11</v>
      </c>
    </row>
    <row r="3807" spans="1:5" x14ac:dyDescent="0.2">
      <c r="A3807" t="s">
        <v>90</v>
      </c>
      <c r="B3807">
        <v>145.82</v>
      </c>
      <c r="C3807">
        <v>0</v>
      </c>
      <c r="D3807" t="s">
        <v>3176</v>
      </c>
      <c r="E3807" t="s">
        <v>3177</v>
      </c>
    </row>
    <row r="3808" spans="1:5" x14ac:dyDescent="0.2">
      <c r="A3808" t="s">
        <v>90</v>
      </c>
      <c r="B3808">
        <v>155.82</v>
      </c>
      <c r="C3808">
        <v>115</v>
      </c>
      <c r="D3808" t="s">
        <v>3178</v>
      </c>
      <c r="E3808" t="s">
        <v>3179</v>
      </c>
    </row>
    <row r="3809" spans="1:5" x14ac:dyDescent="0.2">
      <c r="A3809" t="s">
        <v>90</v>
      </c>
      <c r="B3809">
        <v>165.82</v>
      </c>
      <c r="C3809">
        <v>173</v>
      </c>
      <c r="D3809" t="s">
        <v>3180</v>
      </c>
      <c r="E3809" t="s">
        <v>3181</v>
      </c>
    </row>
    <row r="3810" spans="1:5" x14ac:dyDescent="0.2">
      <c r="A3810" t="s">
        <v>90</v>
      </c>
      <c r="B3810">
        <v>175.82</v>
      </c>
      <c r="C3810">
        <v>204</v>
      </c>
      <c r="D3810" t="s">
        <v>3182</v>
      </c>
      <c r="E3810" t="s">
        <v>3183</v>
      </c>
    </row>
    <row r="3811" spans="1:5" x14ac:dyDescent="0.2">
      <c r="A3811" t="s">
        <v>90</v>
      </c>
      <c r="B3811">
        <v>185.82</v>
      </c>
      <c r="C3811">
        <v>271</v>
      </c>
      <c r="D3811" t="s">
        <v>3184</v>
      </c>
      <c r="E3811" t="s">
        <v>3185</v>
      </c>
    </row>
    <row r="3812" spans="1:5" x14ac:dyDescent="0.2">
      <c r="A3812" t="s">
        <v>90</v>
      </c>
      <c r="B3812">
        <v>195.82</v>
      </c>
      <c r="C3812">
        <v>294</v>
      </c>
      <c r="D3812" t="s">
        <v>3186</v>
      </c>
      <c r="E3812" t="s">
        <v>3187</v>
      </c>
    </row>
    <row r="3813" spans="1:5" x14ac:dyDescent="0.2">
      <c r="A3813" t="s">
        <v>90</v>
      </c>
      <c r="B3813">
        <v>205.82</v>
      </c>
      <c r="C3813">
        <v>279</v>
      </c>
      <c r="D3813" t="s">
        <v>3188</v>
      </c>
      <c r="E3813" t="s">
        <v>3189</v>
      </c>
    </row>
    <row r="3814" spans="1:5" x14ac:dyDescent="0.2">
      <c r="A3814" t="s">
        <v>90</v>
      </c>
      <c r="B3814">
        <v>215.82</v>
      </c>
      <c r="C3814">
        <v>316</v>
      </c>
      <c r="D3814" t="s">
        <v>3190</v>
      </c>
      <c r="E3814" t="s">
        <v>3191</v>
      </c>
    </row>
    <row r="3815" spans="1:5" x14ac:dyDescent="0.2">
      <c r="A3815" t="s">
        <v>90</v>
      </c>
      <c r="B3815">
        <v>225.82</v>
      </c>
      <c r="C3815">
        <v>334</v>
      </c>
      <c r="D3815" t="s">
        <v>3192</v>
      </c>
      <c r="E3815" t="s">
        <v>3193</v>
      </c>
    </row>
    <row r="3816" spans="1:5" x14ac:dyDescent="0.2">
      <c r="A3816" t="s">
        <v>90</v>
      </c>
      <c r="B3816">
        <v>235.82</v>
      </c>
      <c r="C3816">
        <v>366</v>
      </c>
      <c r="D3816" t="s">
        <v>3194</v>
      </c>
      <c r="E3816" t="s">
        <v>3195</v>
      </c>
    </row>
    <row r="3817" spans="1:5" x14ac:dyDescent="0.2">
      <c r="A3817" t="s">
        <v>90</v>
      </c>
      <c r="B3817">
        <v>245.82</v>
      </c>
      <c r="C3817">
        <v>439</v>
      </c>
      <c r="D3817" t="s">
        <v>3196</v>
      </c>
      <c r="E3817" t="s">
        <v>3197</v>
      </c>
    </row>
    <row r="3818" spans="1:5" x14ac:dyDescent="0.2">
      <c r="A3818" t="s">
        <v>90</v>
      </c>
      <c r="B3818">
        <v>255.82</v>
      </c>
      <c r="C3818">
        <v>478</v>
      </c>
      <c r="D3818" t="s">
        <v>3198</v>
      </c>
      <c r="E3818" t="s">
        <v>3199</v>
      </c>
    </row>
    <row r="3819" spans="1:5" x14ac:dyDescent="0.2">
      <c r="A3819" t="s">
        <v>90</v>
      </c>
      <c r="B3819">
        <v>265.82</v>
      </c>
      <c r="C3819">
        <v>460</v>
      </c>
      <c r="D3819" t="s">
        <v>3200</v>
      </c>
      <c r="E3819" t="s">
        <v>3201</v>
      </c>
    </row>
    <row r="3820" spans="1:5" x14ac:dyDescent="0.2">
      <c r="A3820" t="s">
        <v>90</v>
      </c>
      <c r="B3820">
        <v>275.82</v>
      </c>
      <c r="C3820">
        <v>495</v>
      </c>
      <c r="D3820" t="s">
        <v>3202</v>
      </c>
      <c r="E3820" t="s">
        <v>3203</v>
      </c>
    </row>
    <row r="3821" spans="1:5" x14ac:dyDescent="0.2">
      <c r="A3821" t="s">
        <v>90</v>
      </c>
      <c r="B3821">
        <v>285.82</v>
      </c>
      <c r="C3821">
        <v>478</v>
      </c>
      <c r="D3821" t="s">
        <v>3204</v>
      </c>
      <c r="E3821" t="s">
        <v>3205</v>
      </c>
    </row>
    <row r="3822" spans="1:5" x14ac:dyDescent="0.2">
      <c r="A3822" t="s">
        <v>90</v>
      </c>
      <c r="B3822">
        <v>295.82</v>
      </c>
      <c r="C3822">
        <v>523</v>
      </c>
      <c r="D3822" t="s">
        <v>3206</v>
      </c>
      <c r="E3822" t="s">
        <v>3207</v>
      </c>
    </row>
    <row r="3823" spans="1:5" x14ac:dyDescent="0.2">
      <c r="A3823" t="s">
        <v>222</v>
      </c>
      <c r="B3823">
        <v>9.7861799999999999</v>
      </c>
      <c r="C3823">
        <v>0</v>
      </c>
      <c r="D3823" t="s">
        <v>11</v>
      </c>
      <c r="E3823" t="s">
        <v>11</v>
      </c>
    </row>
    <row r="3824" spans="1:5" x14ac:dyDescent="0.2">
      <c r="A3824" t="s">
        <v>222</v>
      </c>
      <c r="B3824">
        <v>19.786200000000001</v>
      </c>
      <c r="C3824">
        <v>363</v>
      </c>
      <c r="D3824" t="s">
        <v>1335</v>
      </c>
      <c r="E3824" t="s">
        <v>1336</v>
      </c>
    </row>
    <row r="3825" spans="1:5" x14ac:dyDescent="0.2">
      <c r="A3825" t="s">
        <v>222</v>
      </c>
      <c r="B3825">
        <v>29.786200000000001</v>
      </c>
      <c r="C3825">
        <v>966</v>
      </c>
      <c r="D3825" t="s">
        <v>1337</v>
      </c>
      <c r="E3825" t="s">
        <v>1338</v>
      </c>
    </row>
    <row r="3826" spans="1:5" x14ac:dyDescent="0.2">
      <c r="A3826" t="s">
        <v>222</v>
      </c>
      <c r="B3826">
        <v>39.786200000000001</v>
      </c>
      <c r="C3826">
        <v>995</v>
      </c>
      <c r="D3826" t="s">
        <v>1339</v>
      </c>
      <c r="E3826" t="s">
        <v>1340</v>
      </c>
    </row>
    <row r="3827" spans="1:5" x14ac:dyDescent="0.2">
      <c r="A3827" t="s">
        <v>222</v>
      </c>
      <c r="B3827">
        <v>49.786200000000001</v>
      </c>
      <c r="C3827">
        <v>1012</v>
      </c>
      <c r="D3827" t="s">
        <v>1341</v>
      </c>
      <c r="E3827" t="s">
        <v>1342</v>
      </c>
    </row>
    <row r="3828" spans="1:5" x14ac:dyDescent="0.2">
      <c r="A3828" t="s">
        <v>222</v>
      </c>
      <c r="B3828">
        <v>59.786200000000001</v>
      </c>
      <c r="C3828">
        <v>1023</v>
      </c>
      <c r="D3828" t="s">
        <v>1343</v>
      </c>
      <c r="E3828" t="s">
        <v>1344</v>
      </c>
    </row>
    <row r="3829" spans="1:5" x14ac:dyDescent="0.2">
      <c r="A3829" t="s">
        <v>222</v>
      </c>
      <c r="B3829">
        <v>69.786199999999994</v>
      </c>
      <c r="C3829">
        <v>1031</v>
      </c>
      <c r="D3829" t="s">
        <v>1345</v>
      </c>
      <c r="E3829" t="s">
        <v>1346</v>
      </c>
    </row>
    <row r="3830" spans="1:5" x14ac:dyDescent="0.2">
      <c r="A3830" t="s">
        <v>222</v>
      </c>
      <c r="B3830">
        <v>79.786199999999994</v>
      </c>
      <c r="C3830">
        <v>1082</v>
      </c>
      <c r="D3830" t="s">
        <v>1347</v>
      </c>
      <c r="E3830" t="s">
        <v>1348</v>
      </c>
    </row>
    <row r="3831" spans="1:5" x14ac:dyDescent="0.2">
      <c r="A3831" t="s">
        <v>222</v>
      </c>
      <c r="B3831">
        <v>89.786199999999994</v>
      </c>
      <c r="C3831">
        <v>1162</v>
      </c>
      <c r="D3831" t="s">
        <v>1349</v>
      </c>
      <c r="E3831" t="s">
        <v>1350</v>
      </c>
    </row>
    <row r="3832" spans="1:5" x14ac:dyDescent="0.2">
      <c r="A3832" t="s">
        <v>222</v>
      </c>
      <c r="B3832">
        <v>99.786199999999994</v>
      </c>
      <c r="C3832">
        <v>1154</v>
      </c>
      <c r="D3832" t="s">
        <v>3208</v>
      </c>
      <c r="E3832" t="s">
        <v>3209</v>
      </c>
    </row>
    <row r="3833" spans="1:5" x14ac:dyDescent="0.2">
      <c r="A3833" t="s">
        <v>222</v>
      </c>
      <c r="B3833">
        <v>109.786</v>
      </c>
      <c r="C3833">
        <v>1147</v>
      </c>
      <c r="D3833" t="s">
        <v>3210</v>
      </c>
      <c r="E3833" t="s">
        <v>3211</v>
      </c>
    </row>
    <row r="3834" spans="1:5" x14ac:dyDescent="0.2">
      <c r="A3834" t="s">
        <v>222</v>
      </c>
      <c r="B3834">
        <v>119.786</v>
      </c>
      <c r="C3834">
        <v>1142</v>
      </c>
      <c r="D3834" t="s">
        <v>3212</v>
      </c>
      <c r="E3834" t="s">
        <v>3213</v>
      </c>
    </row>
    <row r="3835" spans="1:5" x14ac:dyDescent="0.2">
      <c r="A3835" t="s">
        <v>222</v>
      </c>
      <c r="B3835">
        <v>129.786</v>
      </c>
      <c r="C3835">
        <v>1137</v>
      </c>
      <c r="D3835" t="s">
        <v>3214</v>
      </c>
      <c r="E3835" t="s">
        <v>3215</v>
      </c>
    </row>
    <row r="3836" spans="1:5" x14ac:dyDescent="0.2">
      <c r="A3836" t="s">
        <v>222</v>
      </c>
      <c r="B3836">
        <v>139.786</v>
      </c>
      <c r="C3836">
        <v>1158</v>
      </c>
      <c r="D3836" t="s">
        <v>3216</v>
      </c>
      <c r="E3836" t="s">
        <v>3217</v>
      </c>
    </row>
    <row r="3837" spans="1:5" x14ac:dyDescent="0.2">
      <c r="A3837" t="s">
        <v>222</v>
      </c>
      <c r="B3837">
        <v>149.786</v>
      </c>
      <c r="C3837">
        <v>1201</v>
      </c>
      <c r="D3837" t="s">
        <v>3218</v>
      </c>
      <c r="E3837" t="s">
        <v>3219</v>
      </c>
    </row>
    <row r="3838" spans="1:5" x14ac:dyDescent="0.2">
      <c r="A3838" t="s">
        <v>222</v>
      </c>
      <c r="B3838">
        <v>159.786</v>
      </c>
      <c r="C3838">
        <v>1194</v>
      </c>
      <c r="D3838" t="s">
        <v>3220</v>
      </c>
      <c r="E3838" t="s">
        <v>3221</v>
      </c>
    </row>
    <row r="3839" spans="1:5" x14ac:dyDescent="0.2">
      <c r="A3839" t="s">
        <v>222</v>
      </c>
      <c r="B3839">
        <v>169.786</v>
      </c>
      <c r="C3839">
        <v>1187</v>
      </c>
      <c r="D3839" t="s">
        <v>3222</v>
      </c>
      <c r="E3839" t="s">
        <v>3223</v>
      </c>
    </row>
    <row r="3840" spans="1:5" x14ac:dyDescent="0.2">
      <c r="A3840" t="s">
        <v>222</v>
      </c>
      <c r="B3840">
        <v>179.786</v>
      </c>
      <c r="C3840">
        <v>1181</v>
      </c>
      <c r="D3840" t="s">
        <v>3224</v>
      </c>
      <c r="E3840" t="s">
        <v>3225</v>
      </c>
    </row>
    <row r="3841" spans="1:5" x14ac:dyDescent="0.2">
      <c r="A3841" t="s">
        <v>222</v>
      </c>
      <c r="B3841">
        <v>189.786</v>
      </c>
      <c r="C3841">
        <v>1176</v>
      </c>
      <c r="D3841" t="s">
        <v>3226</v>
      </c>
      <c r="E3841" t="s">
        <v>3227</v>
      </c>
    </row>
    <row r="3842" spans="1:5" x14ac:dyDescent="0.2">
      <c r="A3842" t="s">
        <v>222</v>
      </c>
      <c r="B3842">
        <v>199.786</v>
      </c>
      <c r="C3842">
        <v>1189</v>
      </c>
      <c r="D3842" t="s">
        <v>3228</v>
      </c>
      <c r="E3842" t="s">
        <v>3229</v>
      </c>
    </row>
    <row r="3843" spans="1:5" x14ac:dyDescent="0.2">
      <c r="A3843" t="s">
        <v>222</v>
      </c>
      <c r="B3843">
        <v>209.786</v>
      </c>
      <c r="C3843">
        <v>1218</v>
      </c>
      <c r="D3843" t="s">
        <v>3230</v>
      </c>
      <c r="E3843" t="s">
        <v>3231</v>
      </c>
    </row>
    <row r="3844" spans="1:5" x14ac:dyDescent="0.2">
      <c r="A3844" t="s">
        <v>222</v>
      </c>
      <c r="B3844">
        <v>219.786</v>
      </c>
      <c r="C3844">
        <v>1212</v>
      </c>
      <c r="D3844" t="s">
        <v>3232</v>
      </c>
      <c r="E3844" t="s">
        <v>3233</v>
      </c>
    </row>
    <row r="3845" spans="1:5" x14ac:dyDescent="0.2">
      <c r="A3845" t="s">
        <v>222</v>
      </c>
      <c r="B3845">
        <v>229.786</v>
      </c>
      <c r="C3845">
        <v>1206</v>
      </c>
      <c r="D3845" t="s">
        <v>3234</v>
      </c>
      <c r="E3845" t="s">
        <v>3235</v>
      </c>
    </row>
    <row r="3846" spans="1:5" x14ac:dyDescent="0.2">
      <c r="A3846" t="s">
        <v>222</v>
      </c>
      <c r="B3846">
        <v>239.786</v>
      </c>
      <c r="C3846">
        <v>1201</v>
      </c>
      <c r="D3846" t="s">
        <v>3236</v>
      </c>
      <c r="E3846" t="s">
        <v>3237</v>
      </c>
    </row>
    <row r="3847" spans="1:5" x14ac:dyDescent="0.2">
      <c r="A3847" t="s">
        <v>222</v>
      </c>
      <c r="B3847">
        <v>249.786</v>
      </c>
      <c r="C3847">
        <v>1196</v>
      </c>
      <c r="D3847" t="s">
        <v>3238</v>
      </c>
      <c r="E3847" t="s">
        <v>3239</v>
      </c>
    </row>
    <row r="3848" spans="1:5" x14ac:dyDescent="0.2">
      <c r="A3848" t="s">
        <v>222</v>
      </c>
      <c r="B3848">
        <v>259.786</v>
      </c>
      <c r="C3848">
        <v>1233</v>
      </c>
      <c r="D3848" t="s">
        <v>3240</v>
      </c>
      <c r="E3848" t="s">
        <v>3241</v>
      </c>
    </row>
    <row r="3849" spans="1:5" x14ac:dyDescent="0.2">
      <c r="A3849" t="s">
        <v>222</v>
      </c>
      <c r="B3849">
        <v>269.786</v>
      </c>
      <c r="C3849">
        <v>1227</v>
      </c>
      <c r="D3849" t="s">
        <v>3242</v>
      </c>
      <c r="E3849" t="s">
        <v>3243</v>
      </c>
    </row>
    <row r="3850" spans="1:5" x14ac:dyDescent="0.2">
      <c r="A3850" t="s">
        <v>222</v>
      </c>
      <c r="B3850">
        <v>279.786</v>
      </c>
      <c r="C3850">
        <v>1222</v>
      </c>
      <c r="D3850" t="s">
        <v>3244</v>
      </c>
      <c r="E3850" t="s">
        <v>3245</v>
      </c>
    </row>
    <row r="3851" spans="1:5" x14ac:dyDescent="0.2">
      <c r="A3851" t="s">
        <v>222</v>
      </c>
      <c r="B3851">
        <v>289.786</v>
      </c>
      <c r="C3851">
        <v>1217</v>
      </c>
      <c r="D3851" t="s">
        <v>3246</v>
      </c>
      <c r="E3851" t="s">
        <v>3247</v>
      </c>
    </row>
    <row r="3852" spans="1:5" x14ac:dyDescent="0.2">
      <c r="A3852" t="s">
        <v>222</v>
      </c>
      <c r="B3852">
        <v>299.786</v>
      </c>
      <c r="C3852">
        <v>1212</v>
      </c>
      <c r="D3852" t="s">
        <v>3248</v>
      </c>
      <c r="E3852" t="s">
        <v>3249</v>
      </c>
    </row>
    <row r="3853" spans="1:5" x14ac:dyDescent="0.2">
      <c r="A3853" t="s">
        <v>281</v>
      </c>
      <c r="B3853">
        <v>4.7360800000000003</v>
      </c>
      <c r="C3853">
        <v>0</v>
      </c>
      <c r="D3853" t="s">
        <v>11</v>
      </c>
      <c r="E3853" t="s">
        <v>11</v>
      </c>
    </row>
    <row r="3854" spans="1:5" x14ac:dyDescent="0.2">
      <c r="A3854" t="s">
        <v>281</v>
      </c>
      <c r="B3854">
        <v>14.7361</v>
      </c>
      <c r="C3854">
        <v>0</v>
      </c>
      <c r="D3854" t="s">
        <v>11</v>
      </c>
      <c r="E3854" t="s">
        <v>11</v>
      </c>
    </row>
    <row r="3855" spans="1:5" x14ac:dyDescent="0.2">
      <c r="A3855" t="s">
        <v>281</v>
      </c>
      <c r="B3855">
        <v>24.7361</v>
      </c>
      <c r="C3855">
        <v>0</v>
      </c>
      <c r="D3855" t="s">
        <v>11</v>
      </c>
      <c r="E3855" t="s">
        <v>11</v>
      </c>
    </row>
    <row r="3856" spans="1:5" x14ac:dyDescent="0.2">
      <c r="A3856" t="s">
        <v>281</v>
      </c>
      <c r="B3856">
        <v>34.7361</v>
      </c>
      <c r="C3856">
        <v>518</v>
      </c>
      <c r="D3856" t="s">
        <v>1393</v>
      </c>
      <c r="E3856" t="s">
        <v>1394</v>
      </c>
    </row>
    <row r="3857" spans="1:5" x14ac:dyDescent="0.2">
      <c r="A3857" t="s">
        <v>281</v>
      </c>
      <c r="B3857">
        <v>44.7361</v>
      </c>
      <c r="C3857">
        <v>643</v>
      </c>
      <c r="D3857" t="s">
        <v>1395</v>
      </c>
      <c r="E3857" t="s">
        <v>1396</v>
      </c>
    </row>
    <row r="3858" spans="1:5" x14ac:dyDescent="0.2">
      <c r="A3858" t="s">
        <v>281</v>
      </c>
      <c r="B3858">
        <v>54.7361</v>
      </c>
      <c r="C3858">
        <v>723</v>
      </c>
      <c r="D3858" t="s">
        <v>1397</v>
      </c>
      <c r="E3858" t="s">
        <v>1398</v>
      </c>
    </row>
    <row r="3859" spans="1:5" x14ac:dyDescent="0.2">
      <c r="A3859" t="s">
        <v>281</v>
      </c>
      <c r="B3859">
        <v>64.736099999999993</v>
      </c>
      <c r="C3859">
        <v>778</v>
      </c>
      <c r="D3859" t="s">
        <v>1399</v>
      </c>
      <c r="E3859" t="s">
        <v>1400</v>
      </c>
    </row>
    <row r="3860" spans="1:5" x14ac:dyDescent="0.2">
      <c r="A3860" t="s">
        <v>281</v>
      </c>
      <c r="B3860">
        <v>74.736099999999993</v>
      </c>
      <c r="C3860">
        <v>818</v>
      </c>
      <c r="D3860" t="s">
        <v>1401</v>
      </c>
      <c r="E3860" t="s">
        <v>1402</v>
      </c>
    </row>
    <row r="3861" spans="1:5" x14ac:dyDescent="0.2">
      <c r="A3861" t="s">
        <v>281</v>
      </c>
      <c r="B3861">
        <v>84.736099999999993</v>
      </c>
      <c r="C3861">
        <v>849</v>
      </c>
      <c r="D3861" t="s">
        <v>1403</v>
      </c>
      <c r="E3861" t="s">
        <v>1404</v>
      </c>
    </row>
    <row r="3862" spans="1:5" x14ac:dyDescent="0.2">
      <c r="A3862" t="s">
        <v>281</v>
      </c>
      <c r="B3862">
        <v>94.736099999999993</v>
      </c>
      <c r="C3862">
        <v>988</v>
      </c>
      <c r="D3862" t="s">
        <v>3250</v>
      </c>
      <c r="E3862" t="s">
        <v>3251</v>
      </c>
    </row>
    <row r="3863" spans="1:5" x14ac:dyDescent="0.2">
      <c r="A3863" t="s">
        <v>281</v>
      </c>
      <c r="B3863">
        <v>104.736</v>
      </c>
      <c r="C3863">
        <v>996</v>
      </c>
      <c r="D3863" t="s">
        <v>3252</v>
      </c>
      <c r="E3863" t="s">
        <v>3253</v>
      </c>
    </row>
    <row r="3864" spans="1:5" x14ac:dyDescent="0.2">
      <c r="A3864" t="s">
        <v>281</v>
      </c>
      <c r="B3864">
        <v>114.736</v>
      </c>
      <c r="C3864">
        <v>1004</v>
      </c>
      <c r="D3864" t="s">
        <v>3254</v>
      </c>
      <c r="E3864" t="s">
        <v>3255</v>
      </c>
    </row>
    <row r="3865" spans="1:5" x14ac:dyDescent="0.2">
      <c r="A3865" t="s">
        <v>281</v>
      </c>
      <c r="B3865">
        <v>124.736</v>
      </c>
      <c r="C3865">
        <v>1010</v>
      </c>
      <c r="D3865" t="s">
        <v>3256</v>
      </c>
      <c r="E3865" t="s">
        <v>3257</v>
      </c>
    </row>
    <row r="3866" spans="1:5" x14ac:dyDescent="0.2">
      <c r="A3866" t="s">
        <v>281</v>
      </c>
      <c r="B3866">
        <v>134.73599999999999</v>
      </c>
      <c r="C3866">
        <v>1015</v>
      </c>
      <c r="D3866" t="s">
        <v>3258</v>
      </c>
      <c r="E3866" t="s">
        <v>3259</v>
      </c>
    </row>
    <row r="3867" spans="1:5" x14ac:dyDescent="0.2">
      <c r="A3867" t="s">
        <v>281</v>
      </c>
      <c r="B3867">
        <v>144.73599999999999</v>
      </c>
      <c r="C3867">
        <v>1019</v>
      </c>
      <c r="D3867" t="s">
        <v>3260</v>
      </c>
      <c r="E3867" t="s">
        <v>3261</v>
      </c>
    </row>
    <row r="3868" spans="1:5" x14ac:dyDescent="0.2">
      <c r="A3868" t="s">
        <v>281</v>
      </c>
      <c r="B3868">
        <v>154.73599999999999</v>
      </c>
      <c r="C3868">
        <v>1046</v>
      </c>
      <c r="D3868" t="s">
        <v>3262</v>
      </c>
      <c r="E3868" t="s">
        <v>3263</v>
      </c>
    </row>
    <row r="3869" spans="1:5" x14ac:dyDescent="0.2">
      <c r="A3869" t="s">
        <v>281</v>
      </c>
      <c r="B3869">
        <v>164.73599999999999</v>
      </c>
      <c r="C3869">
        <v>1092</v>
      </c>
      <c r="D3869" t="s">
        <v>3264</v>
      </c>
      <c r="E3869" t="s">
        <v>3265</v>
      </c>
    </row>
    <row r="3870" spans="1:5" x14ac:dyDescent="0.2">
      <c r="A3870" t="s">
        <v>281</v>
      </c>
      <c r="B3870">
        <v>174.73599999999999</v>
      </c>
      <c r="C3870">
        <v>1091</v>
      </c>
      <c r="D3870" t="s">
        <v>3266</v>
      </c>
      <c r="E3870" t="s">
        <v>3267</v>
      </c>
    </row>
    <row r="3871" spans="1:5" x14ac:dyDescent="0.2">
      <c r="A3871" t="s">
        <v>281</v>
      </c>
      <c r="B3871">
        <v>184.73599999999999</v>
      </c>
      <c r="C3871">
        <v>1091</v>
      </c>
      <c r="D3871" t="s">
        <v>3268</v>
      </c>
      <c r="E3871" t="s">
        <v>3269</v>
      </c>
    </row>
    <row r="3872" spans="1:5" x14ac:dyDescent="0.2">
      <c r="A3872" t="s">
        <v>281</v>
      </c>
      <c r="B3872">
        <v>194.73599999999999</v>
      </c>
      <c r="C3872">
        <v>1090</v>
      </c>
      <c r="D3872" t="s">
        <v>3270</v>
      </c>
      <c r="E3872" t="s">
        <v>3271</v>
      </c>
    </row>
    <row r="3873" spans="1:5" x14ac:dyDescent="0.2">
      <c r="A3873" t="s">
        <v>281</v>
      </c>
      <c r="B3873">
        <v>204.73599999999999</v>
      </c>
      <c r="C3873">
        <v>1107</v>
      </c>
      <c r="D3873" t="s">
        <v>3272</v>
      </c>
      <c r="E3873" t="s">
        <v>3273</v>
      </c>
    </row>
    <row r="3874" spans="1:5" x14ac:dyDescent="0.2">
      <c r="A3874" t="s">
        <v>281</v>
      </c>
      <c r="B3874">
        <v>214.73599999999999</v>
      </c>
      <c r="C3874">
        <v>1140</v>
      </c>
      <c r="D3874" t="s">
        <v>3274</v>
      </c>
      <c r="E3874" t="s">
        <v>3275</v>
      </c>
    </row>
    <row r="3875" spans="1:5" x14ac:dyDescent="0.2">
      <c r="A3875" t="s">
        <v>281</v>
      </c>
      <c r="B3875">
        <v>224.73599999999999</v>
      </c>
      <c r="C3875">
        <v>1137</v>
      </c>
      <c r="D3875" t="s">
        <v>3276</v>
      </c>
      <c r="E3875" t="s">
        <v>3277</v>
      </c>
    </row>
    <row r="3876" spans="1:5" x14ac:dyDescent="0.2">
      <c r="A3876" t="s">
        <v>281</v>
      </c>
      <c r="B3876">
        <v>234.73599999999999</v>
      </c>
      <c r="C3876">
        <v>1134</v>
      </c>
      <c r="D3876" t="s">
        <v>3278</v>
      </c>
      <c r="E3876" t="s">
        <v>3279</v>
      </c>
    </row>
    <row r="3877" spans="1:5" x14ac:dyDescent="0.2">
      <c r="A3877" t="s">
        <v>281</v>
      </c>
      <c r="B3877">
        <v>244.73599999999999</v>
      </c>
      <c r="C3877">
        <v>1132</v>
      </c>
      <c r="D3877" t="s">
        <v>3280</v>
      </c>
      <c r="E3877" t="s">
        <v>3281</v>
      </c>
    </row>
    <row r="3878" spans="1:5" x14ac:dyDescent="0.2">
      <c r="A3878" t="s">
        <v>281</v>
      </c>
      <c r="B3878">
        <v>254.73599999999999</v>
      </c>
      <c r="C3878">
        <v>1144</v>
      </c>
      <c r="D3878" t="s">
        <v>3282</v>
      </c>
      <c r="E3878" t="s">
        <v>3283</v>
      </c>
    </row>
    <row r="3879" spans="1:5" x14ac:dyDescent="0.2">
      <c r="A3879" t="s">
        <v>281</v>
      </c>
      <c r="B3879">
        <v>264.73599999999999</v>
      </c>
      <c r="C3879">
        <v>1142</v>
      </c>
      <c r="D3879" t="s">
        <v>3284</v>
      </c>
      <c r="E3879" t="s">
        <v>3285</v>
      </c>
    </row>
    <row r="3880" spans="1:5" x14ac:dyDescent="0.2">
      <c r="A3880" t="s">
        <v>281</v>
      </c>
      <c r="B3880">
        <v>274.73599999999999</v>
      </c>
      <c r="C3880">
        <v>1166</v>
      </c>
      <c r="D3880" t="s">
        <v>3286</v>
      </c>
      <c r="E3880" t="s">
        <v>3287</v>
      </c>
    </row>
    <row r="3881" spans="1:5" x14ac:dyDescent="0.2">
      <c r="A3881" t="s">
        <v>281</v>
      </c>
      <c r="B3881">
        <v>284.73599999999999</v>
      </c>
      <c r="C3881">
        <v>1163</v>
      </c>
      <c r="D3881" t="s">
        <v>76</v>
      </c>
      <c r="E3881" t="s">
        <v>3288</v>
      </c>
    </row>
    <row r="3882" spans="1:5" x14ac:dyDescent="0.2">
      <c r="A3882" t="s">
        <v>281</v>
      </c>
      <c r="B3882">
        <v>294.73599999999999</v>
      </c>
      <c r="C3882">
        <v>1160</v>
      </c>
      <c r="D3882" t="s">
        <v>3289</v>
      </c>
      <c r="E3882" t="s">
        <v>3290</v>
      </c>
    </row>
    <row r="3883" spans="1:5" x14ac:dyDescent="0.2">
      <c r="A3883" t="s">
        <v>338</v>
      </c>
      <c r="B3883">
        <v>7.9915900000000004</v>
      </c>
      <c r="C3883">
        <v>0</v>
      </c>
      <c r="D3883" t="s">
        <v>11</v>
      </c>
      <c r="E3883" t="s">
        <v>11</v>
      </c>
    </row>
    <row r="3884" spans="1:5" x14ac:dyDescent="0.2">
      <c r="A3884" t="s">
        <v>338</v>
      </c>
      <c r="B3884">
        <v>17.991599999999998</v>
      </c>
      <c r="C3884">
        <v>0</v>
      </c>
      <c r="D3884" t="s">
        <v>11</v>
      </c>
      <c r="E3884" t="s">
        <v>11</v>
      </c>
    </row>
    <row r="3885" spans="1:5" x14ac:dyDescent="0.2">
      <c r="A3885" t="s">
        <v>338</v>
      </c>
      <c r="B3885">
        <v>27.991599999999998</v>
      </c>
      <c r="C3885">
        <v>0</v>
      </c>
      <c r="D3885" t="s">
        <v>11</v>
      </c>
      <c r="E3885" t="s">
        <v>11</v>
      </c>
    </row>
    <row r="3886" spans="1:5" x14ac:dyDescent="0.2">
      <c r="A3886" t="s">
        <v>338</v>
      </c>
      <c r="B3886">
        <v>37.991599999999998</v>
      </c>
      <c r="C3886">
        <v>189</v>
      </c>
      <c r="D3886" t="s">
        <v>1447</v>
      </c>
      <c r="E3886" t="s">
        <v>1448</v>
      </c>
    </row>
    <row r="3887" spans="1:5" x14ac:dyDescent="0.2">
      <c r="A3887" t="s">
        <v>338</v>
      </c>
      <c r="B3887">
        <v>47.991599999999998</v>
      </c>
      <c r="C3887">
        <v>375</v>
      </c>
      <c r="D3887" t="s">
        <v>1449</v>
      </c>
      <c r="E3887" t="s">
        <v>1450</v>
      </c>
    </row>
    <row r="3888" spans="1:5" x14ac:dyDescent="0.2">
      <c r="A3888" t="s">
        <v>338</v>
      </c>
      <c r="B3888">
        <v>57.991599999999998</v>
      </c>
      <c r="C3888">
        <v>496</v>
      </c>
      <c r="D3888" t="s">
        <v>1451</v>
      </c>
      <c r="E3888" t="s">
        <v>1452</v>
      </c>
    </row>
    <row r="3889" spans="1:5" x14ac:dyDescent="0.2">
      <c r="A3889" t="s">
        <v>338</v>
      </c>
      <c r="B3889">
        <v>67.991600000000005</v>
      </c>
      <c r="C3889">
        <v>582</v>
      </c>
      <c r="D3889" t="s">
        <v>1453</v>
      </c>
      <c r="E3889" t="s">
        <v>1454</v>
      </c>
    </row>
    <row r="3890" spans="1:5" x14ac:dyDescent="0.2">
      <c r="A3890" t="s">
        <v>338</v>
      </c>
      <c r="B3890">
        <v>77.991600000000005</v>
      </c>
      <c r="C3890">
        <v>646</v>
      </c>
      <c r="D3890" t="s">
        <v>1455</v>
      </c>
      <c r="E3890" t="s">
        <v>1456</v>
      </c>
    </row>
    <row r="3891" spans="1:5" x14ac:dyDescent="0.2">
      <c r="A3891" t="s">
        <v>338</v>
      </c>
      <c r="B3891">
        <v>87.991600000000005</v>
      </c>
      <c r="C3891">
        <v>818</v>
      </c>
      <c r="D3891" t="s">
        <v>3291</v>
      </c>
      <c r="E3891" t="s">
        <v>3292</v>
      </c>
    </row>
    <row r="3892" spans="1:5" x14ac:dyDescent="0.2">
      <c r="A3892" t="s">
        <v>338</v>
      </c>
      <c r="B3892">
        <v>97.991600000000005</v>
      </c>
      <c r="C3892">
        <v>734</v>
      </c>
      <c r="D3892" t="s">
        <v>3293</v>
      </c>
      <c r="E3892" t="s">
        <v>3294</v>
      </c>
    </row>
    <row r="3893" spans="1:5" x14ac:dyDescent="0.2">
      <c r="A3893" t="s">
        <v>338</v>
      </c>
      <c r="B3893">
        <v>107.992</v>
      </c>
      <c r="C3893">
        <v>866</v>
      </c>
      <c r="D3893" t="s">
        <v>3295</v>
      </c>
      <c r="E3893" t="s">
        <v>3296</v>
      </c>
    </row>
    <row r="3894" spans="1:5" x14ac:dyDescent="0.2">
      <c r="A3894" t="s">
        <v>338</v>
      </c>
      <c r="B3894">
        <v>117.992</v>
      </c>
      <c r="C3894">
        <v>884</v>
      </c>
      <c r="D3894" t="s">
        <v>3297</v>
      </c>
      <c r="E3894" t="s">
        <v>3298</v>
      </c>
    </row>
    <row r="3895" spans="1:5" x14ac:dyDescent="0.2">
      <c r="A3895" t="s">
        <v>338</v>
      </c>
      <c r="B3895">
        <v>127.992</v>
      </c>
      <c r="C3895">
        <v>871</v>
      </c>
      <c r="D3895" t="s">
        <v>3299</v>
      </c>
      <c r="E3895" t="s">
        <v>3300</v>
      </c>
    </row>
    <row r="3896" spans="1:5" x14ac:dyDescent="0.2">
      <c r="A3896" t="s">
        <v>338</v>
      </c>
      <c r="B3896">
        <v>137.99199999999999</v>
      </c>
      <c r="C3896">
        <v>913</v>
      </c>
      <c r="D3896" t="s">
        <v>3301</v>
      </c>
      <c r="E3896" t="s">
        <v>3302</v>
      </c>
    </row>
    <row r="3897" spans="1:5" x14ac:dyDescent="0.2">
      <c r="A3897" t="s">
        <v>338</v>
      </c>
      <c r="B3897">
        <v>147.99199999999999</v>
      </c>
      <c r="C3897">
        <v>924</v>
      </c>
      <c r="D3897" t="s">
        <v>3303</v>
      </c>
      <c r="E3897" t="s">
        <v>3304</v>
      </c>
    </row>
    <row r="3898" spans="1:5" x14ac:dyDescent="0.2">
      <c r="A3898" t="s">
        <v>338</v>
      </c>
      <c r="B3898">
        <v>157.99199999999999</v>
      </c>
      <c r="C3898">
        <v>934</v>
      </c>
      <c r="D3898" t="s">
        <v>3305</v>
      </c>
      <c r="E3898" t="s">
        <v>3306</v>
      </c>
    </row>
    <row r="3899" spans="1:5" x14ac:dyDescent="0.2">
      <c r="A3899" t="s">
        <v>338</v>
      </c>
      <c r="B3899">
        <v>167.99199999999999</v>
      </c>
      <c r="C3899">
        <v>964</v>
      </c>
      <c r="D3899" t="s">
        <v>3307</v>
      </c>
      <c r="E3899" t="s">
        <v>3308</v>
      </c>
    </row>
    <row r="3900" spans="1:5" x14ac:dyDescent="0.2">
      <c r="A3900" t="s">
        <v>338</v>
      </c>
      <c r="B3900">
        <v>177.99199999999999</v>
      </c>
      <c r="C3900">
        <v>1011</v>
      </c>
      <c r="D3900" t="s">
        <v>3309</v>
      </c>
      <c r="E3900" t="s">
        <v>3310</v>
      </c>
    </row>
    <row r="3901" spans="1:5" x14ac:dyDescent="0.2">
      <c r="A3901" t="s">
        <v>338</v>
      </c>
      <c r="B3901">
        <v>187.99199999999999</v>
      </c>
      <c r="C3901">
        <v>1014</v>
      </c>
      <c r="D3901" t="s">
        <v>3311</v>
      </c>
      <c r="E3901" t="s">
        <v>3312</v>
      </c>
    </row>
    <row r="3902" spans="1:5" x14ac:dyDescent="0.2">
      <c r="A3902" t="s">
        <v>338</v>
      </c>
      <c r="B3902">
        <v>197.99199999999999</v>
      </c>
      <c r="C3902">
        <v>1000</v>
      </c>
      <c r="D3902" t="s">
        <v>3313</v>
      </c>
      <c r="E3902" t="s">
        <v>3314</v>
      </c>
    </row>
    <row r="3903" spans="1:5" x14ac:dyDescent="0.2">
      <c r="A3903" t="s">
        <v>338</v>
      </c>
      <c r="B3903">
        <v>207.99199999999999</v>
      </c>
      <c r="C3903">
        <v>1021</v>
      </c>
      <c r="D3903" t="s">
        <v>3315</v>
      </c>
      <c r="E3903" t="s">
        <v>3316</v>
      </c>
    </row>
    <row r="3904" spans="1:5" x14ac:dyDescent="0.2">
      <c r="A3904" t="s">
        <v>338</v>
      </c>
      <c r="B3904">
        <v>217.99199999999999</v>
      </c>
      <c r="C3904">
        <v>1073</v>
      </c>
      <c r="D3904" t="s">
        <v>3317</v>
      </c>
      <c r="E3904" t="s">
        <v>3318</v>
      </c>
    </row>
    <row r="3905" spans="1:5" x14ac:dyDescent="0.2">
      <c r="A3905" t="s">
        <v>338</v>
      </c>
      <c r="B3905">
        <v>227.99199999999999</v>
      </c>
      <c r="C3905">
        <v>1073</v>
      </c>
      <c r="D3905" t="s">
        <v>3319</v>
      </c>
      <c r="E3905" t="s">
        <v>3320</v>
      </c>
    </row>
    <row r="3906" spans="1:5" x14ac:dyDescent="0.2">
      <c r="A3906" t="s">
        <v>338</v>
      </c>
      <c r="B3906">
        <v>237.99199999999999</v>
      </c>
      <c r="C3906">
        <v>1073</v>
      </c>
      <c r="D3906" t="s">
        <v>3321</v>
      </c>
      <c r="E3906" t="s">
        <v>3322</v>
      </c>
    </row>
    <row r="3907" spans="1:5" x14ac:dyDescent="0.2">
      <c r="A3907" t="s">
        <v>338</v>
      </c>
      <c r="B3907">
        <v>247.99199999999999</v>
      </c>
      <c r="C3907">
        <v>1074</v>
      </c>
      <c r="D3907" t="s">
        <v>3323</v>
      </c>
      <c r="E3907" t="s">
        <v>3324</v>
      </c>
    </row>
    <row r="3908" spans="1:5" x14ac:dyDescent="0.2">
      <c r="A3908" t="s">
        <v>338</v>
      </c>
      <c r="B3908">
        <v>257.99200000000002</v>
      </c>
      <c r="C3908">
        <v>1074</v>
      </c>
      <c r="D3908" t="s">
        <v>3325</v>
      </c>
      <c r="E3908" t="s">
        <v>3326</v>
      </c>
    </row>
    <row r="3909" spans="1:5" x14ac:dyDescent="0.2">
      <c r="A3909" t="s">
        <v>338</v>
      </c>
      <c r="B3909">
        <v>267.99200000000002</v>
      </c>
      <c r="C3909">
        <v>1088</v>
      </c>
      <c r="D3909" t="s">
        <v>3327</v>
      </c>
      <c r="E3909" t="s">
        <v>3328</v>
      </c>
    </row>
    <row r="3910" spans="1:5" x14ac:dyDescent="0.2">
      <c r="A3910" t="s">
        <v>338</v>
      </c>
      <c r="B3910">
        <v>277.99200000000002</v>
      </c>
      <c r="C3910">
        <v>1087</v>
      </c>
      <c r="D3910" t="s">
        <v>3329</v>
      </c>
      <c r="E3910" t="s">
        <v>3330</v>
      </c>
    </row>
    <row r="3911" spans="1:5" x14ac:dyDescent="0.2">
      <c r="A3911" t="s">
        <v>338</v>
      </c>
      <c r="B3911">
        <v>287.99200000000002</v>
      </c>
      <c r="C3911">
        <v>1075</v>
      </c>
      <c r="D3911" t="s">
        <v>3331</v>
      </c>
      <c r="E3911" t="s">
        <v>3332</v>
      </c>
    </row>
    <row r="3912" spans="1:5" x14ac:dyDescent="0.2">
      <c r="A3912" t="s">
        <v>338</v>
      </c>
      <c r="B3912">
        <v>297.99200000000002</v>
      </c>
      <c r="C3912">
        <v>1111</v>
      </c>
      <c r="D3912" t="s">
        <v>3333</v>
      </c>
      <c r="E3912" t="s">
        <v>3334</v>
      </c>
    </row>
    <row r="3913" spans="1:5" x14ac:dyDescent="0.2">
      <c r="A3913" t="s">
        <v>393</v>
      </c>
      <c r="B3913">
        <v>8.0091099999999997</v>
      </c>
      <c r="C3913">
        <v>0</v>
      </c>
      <c r="D3913" t="s">
        <v>11</v>
      </c>
      <c r="E3913" t="s">
        <v>11</v>
      </c>
    </row>
    <row r="3914" spans="1:5" x14ac:dyDescent="0.2">
      <c r="A3914" t="s">
        <v>393</v>
      </c>
      <c r="B3914">
        <v>18.0091</v>
      </c>
      <c r="C3914">
        <v>0</v>
      </c>
      <c r="D3914" t="s">
        <v>11</v>
      </c>
      <c r="E3914" t="s">
        <v>11</v>
      </c>
    </row>
    <row r="3915" spans="1:5" x14ac:dyDescent="0.2">
      <c r="A3915" t="s">
        <v>393</v>
      </c>
      <c r="B3915">
        <v>28.0091</v>
      </c>
      <c r="C3915">
        <v>0</v>
      </c>
      <c r="D3915" t="s">
        <v>11</v>
      </c>
      <c r="E3915" t="s">
        <v>11</v>
      </c>
    </row>
    <row r="3916" spans="1:5" x14ac:dyDescent="0.2">
      <c r="A3916" t="s">
        <v>393</v>
      </c>
      <c r="B3916">
        <v>38.009099999999997</v>
      </c>
      <c r="C3916">
        <v>0</v>
      </c>
      <c r="D3916" t="s">
        <v>11</v>
      </c>
      <c r="E3916" t="s">
        <v>11</v>
      </c>
    </row>
    <row r="3917" spans="1:5" x14ac:dyDescent="0.2">
      <c r="A3917" t="s">
        <v>393</v>
      </c>
      <c r="B3917">
        <v>48.009099999999997</v>
      </c>
      <c r="C3917">
        <v>0</v>
      </c>
      <c r="D3917" t="s">
        <v>11</v>
      </c>
      <c r="E3917" t="s">
        <v>11</v>
      </c>
    </row>
    <row r="3918" spans="1:5" x14ac:dyDescent="0.2">
      <c r="A3918" t="s">
        <v>393</v>
      </c>
      <c r="B3918">
        <v>58.009099999999997</v>
      </c>
      <c r="C3918">
        <v>310</v>
      </c>
      <c r="D3918" t="s">
        <v>1501</v>
      </c>
      <c r="E3918" t="s">
        <v>1502</v>
      </c>
    </row>
    <row r="3919" spans="1:5" x14ac:dyDescent="0.2">
      <c r="A3919" t="s">
        <v>393</v>
      </c>
      <c r="B3919">
        <v>68.009100000000004</v>
      </c>
      <c r="C3919">
        <v>423</v>
      </c>
      <c r="D3919" t="s">
        <v>1503</v>
      </c>
      <c r="E3919" t="s">
        <v>1504</v>
      </c>
    </row>
    <row r="3920" spans="1:5" x14ac:dyDescent="0.2">
      <c r="A3920" t="s">
        <v>393</v>
      </c>
      <c r="B3920">
        <v>78.009100000000004</v>
      </c>
      <c r="C3920">
        <v>461</v>
      </c>
      <c r="D3920" t="s">
        <v>1505</v>
      </c>
      <c r="E3920" t="s">
        <v>1506</v>
      </c>
    </row>
    <row r="3921" spans="1:5" x14ac:dyDescent="0.2">
      <c r="A3921" t="s">
        <v>393</v>
      </c>
      <c r="B3921">
        <v>88.009100000000004</v>
      </c>
      <c r="C3921">
        <v>572</v>
      </c>
      <c r="D3921" t="s">
        <v>1507</v>
      </c>
      <c r="E3921" t="s">
        <v>1508</v>
      </c>
    </row>
    <row r="3922" spans="1:5" x14ac:dyDescent="0.2">
      <c r="A3922" t="s">
        <v>393</v>
      </c>
      <c r="B3922">
        <v>98.009100000000004</v>
      </c>
      <c r="C3922">
        <v>587</v>
      </c>
      <c r="D3922" t="s">
        <v>3335</v>
      </c>
      <c r="E3922" t="s">
        <v>3336</v>
      </c>
    </row>
    <row r="3923" spans="1:5" x14ac:dyDescent="0.2">
      <c r="A3923" t="s">
        <v>393</v>
      </c>
      <c r="B3923">
        <v>108.009</v>
      </c>
      <c r="C3923">
        <v>533</v>
      </c>
      <c r="D3923" t="s">
        <v>3337</v>
      </c>
      <c r="E3923" t="s">
        <v>3338</v>
      </c>
    </row>
    <row r="3924" spans="1:5" x14ac:dyDescent="0.2">
      <c r="A3924" t="s">
        <v>393</v>
      </c>
      <c r="B3924">
        <v>118.009</v>
      </c>
      <c r="C3924">
        <v>579</v>
      </c>
      <c r="D3924" t="s">
        <v>3339</v>
      </c>
      <c r="E3924" t="s">
        <v>3340</v>
      </c>
    </row>
    <row r="3925" spans="1:5" x14ac:dyDescent="0.2">
      <c r="A3925" t="s">
        <v>393</v>
      </c>
      <c r="B3925">
        <v>128.00899999999999</v>
      </c>
      <c r="C3925">
        <v>703</v>
      </c>
      <c r="D3925" t="s">
        <v>3341</v>
      </c>
      <c r="E3925" t="s">
        <v>3342</v>
      </c>
    </row>
    <row r="3926" spans="1:5" x14ac:dyDescent="0.2">
      <c r="A3926" t="s">
        <v>393</v>
      </c>
      <c r="B3926">
        <v>138.00899999999999</v>
      </c>
      <c r="C3926">
        <v>730</v>
      </c>
      <c r="D3926" t="s">
        <v>3343</v>
      </c>
      <c r="E3926" t="s">
        <v>3344</v>
      </c>
    </row>
    <row r="3927" spans="1:5" x14ac:dyDescent="0.2">
      <c r="A3927" t="s">
        <v>393</v>
      </c>
      <c r="B3927">
        <v>148.00899999999999</v>
      </c>
      <c r="C3927">
        <v>729</v>
      </c>
      <c r="D3927" t="s">
        <v>3345</v>
      </c>
      <c r="E3927" t="s">
        <v>3346</v>
      </c>
    </row>
    <row r="3928" spans="1:5" x14ac:dyDescent="0.2">
      <c r="A3928" t="s">
        <v>393</v>
      </c>
      <c r="B3928">
        <v>158.00899999999999</v>
      </c>
      <c r="C3928">
        <v>774</v>
      </c>
      <c r="D3928" t="s">
        <v>3347</v>
      </c>
      <c r="E3928" t="s">
        <v>3348</v>
      </c>
    </row>
    <row r="3929" spans="1:5" x14ac:dyDescent="0.2">
      <c r="A3929" t="s">
        <v>393</v>
      </c>
      <c r="B3929">
        <v>168.00899999999999</v>
      </c>
      <c r="C3929">
        <v>814</v>
      </c>
      <c r="D3929" t="s">
        <v>3349</v>
      </c>
      <c r="E3929" t="s">
        <v>3350</v>
      </c>
    </row>
    <row r="3930" spans="1:5" x14ac:dyDescent="0.2">
      <c r="A3930" t="s">
        <v>393</v>
      </c>
      <c r="B3930">
        <v>178.00899999999999</v>
      </c>
      <c r="C3930">
        <v>788</v>
      </c>
      <c r="D3930" t="s">
        <v>3351</v>
      </c>
      <c r="E3930" t="s">
        <v>3352</v>
      </c>
    </row>
    <row r="3931" spans="1:5" x14ac:dyDescent="0.2">
      <c r="A3931" t="s">
        <v>393</v>
      </c>
      <c r="B3931">
        <v>188.00899999999999</v>
      </c>
      <c r="C3931">
        <v>842</v>
      </c>
      <c r="D3931" t="s">
        <v>3353</v>
      </c>
      <c r="E3931" t="s">
        <v>3354</v>
      </c>
    </row>
    <row r="3932" spans="1:5" x14ac:dyDescent="0.2">
      <c r="A3932" t="s">
        <v>393</v>
      </c>
      <c r="B3932">
        <v>198.00899999999999</v>
      </c>
      <c r="C3932">
        <v>836</v>
      </c>
      <c r="D3932" t="s">
        <v>3355</v>
      </c>
      <c r="E3932" t="s">
        <v>3356</v>
      </c>
    </row>
    <row r="3933" spans="1:5" x14ac:dyDescent="0.2">
      <c r="A3933" t="s">
        <v>393</v>
      </c>
      <c r="B3933">
        <v>208.00899999999999</v>
      </c>
      <c r="C3933">
        <v>917</v>
      </c>
      <c r="D3933" t="s">
        <v>3357</v>
      </c>
      <c r="E3933" t="s">
        <v>3358</v>
      </c>
    </row>
    <row r="3934" spans="1:5" x14ac:dyDescent="0.2">
      <c r="A3934" t="s">
        <v>393</v>
      </c>
      <c r="B3934">
        <v>218.00899999999999</v>
      </c>
      <c r="C3934">
        <v>908</v>
      </c>
      <c r="D3934" t="s">
        <v>3359</v>
      </c>
      <c r="E3934" t="s">
        <v>3360</v>
      </c>
    </row>
    <row r="3935" spans="1:5" x14ac:dyDescent="0.2">
      <c r="A3935" t="s">
        <v>393</v>
      </c>
      <c r="B3935">
        <v>228.00899999999999</v>
      </c>
      <c r="C3935">
        <v>884</v>
      </c>
      <c r="D3935" t="s">
        <v>3361</v>
      </c>
      <c r="E3935" t="s">
        <v>3362</v>
      </c>
    </row>
    <row r="3936" spans="1:5" x14ac:dyDescent="0.2">
      <c r="A3936" t="s">
        <v>393</v>
      </c>
      <c r="B3936">
        <v>238.00899999999999</v>
      </c>
      <c r="C3936">
        <v>952</v>
      </c>
      <c r="D3936" t="s">
        <v>3363</v>
      </c>
      <c r="E3936" t="s">
        <v>3364</v>
      </c>
    </row>
    <row r="3937" spans="1:5" x14ac:dyDescent="0.2">
      <c r="A3937" t="s">
        <v>393</v>
      </c>
      <c r="B3937">
        <v>248.00899999999999</v>
      </c>
      <c r="C3937">
        <v>928</v>
      </c>
      <c r="D3937" t="s">
        <v>3365</v>
      </c>
      <c r="E3937" t="s">
        <v>3366</v>
      </c>
    </row>
    <row r="3938" spans="1:5" x14ac:dyDescent="0.2">
      <c r="A3938" t="s">
        <v>393</v>
      </c>
      <c r="B3938">
        <v>258.00900000000001</v>
      </c>
      <c r="C3938">
        <v>976</v>
      </c>
      <c r="D3938" t="s">
        <v>3367</v>
      </c>
      <c r="E3938" t="s">
        <v>3368</v>
      </c>
    </row>
    <row r="3939" spans="1:5" x14ac:dyDescent="0.2">
      <c r="A3939" t="s">
        <v>393</v>
      </c>
      <c r="B3939">
        <v>268.00900000000001</v>
      </c>
      <c r="C3939">
        <v>980</v>
      </c>
      <c r="D3939" t="s">
        <v>3369</v>
      </c>
      <c r="E3939" t="s">
        <v>3370</v>
      </c>
    </row>
    <row r="3940" spans="1:5" x14ac:dyDescent="0.2">
      <c r="A3940" t="s">
        <v>393</v>
      </c>
      <c r="B3940">
        <v>278.00900000000001</v>
      </c>
      <c r="C3940">
        <v>971</v>
      </c>
      <c r="D3940" t="s">
        <v>3371</v>
      </c>
      <c r="E3940" t="s">
        <v>3372</v>
      </c>
    </row>
    <row r="3941" spans="1:5" x14ac:dyDescent="0.2">
      <c r="A3941" t="s">
        <v>393</v>
      </c>
      <c r="B3941">
        <v>288.00900000000001</v>
      </c>
      <c r="C3941">
        <v>999</v>
      </c>
      <c r="D3941" t="s">
        <v>3373</v>
      </c>
      <c r="E3941" t="s">
        <v>3374</v>
      </c>
    </row>
    <row r="3942" spans="1:5" x14ac:dyDescent="0.2">
      <c r="A3942" t="s">
        <v>393</v>
      </c>
      <c r="B3942">
        <v>298.00900000000001</v>
      </c>
      <c r="C3942">
        <v>1002</v>
      </c>
      <c r="D3942" t="s">
        <v>3375</v>
      </c>
      <c r="E3942" t="s">
        <v>3376</v>
      </c>
    </row>
    <row r="3943" spans="1:5" x14ac:dyDescent="0.2">
      <c r="A3943" t="s">
        <v>444</v>
      </c>
      <c r="B3943">
        <v>4.6147900000000002</v>
      </c>
      <c r="C3943">
        <v>0</v>
      </c>
      <c r="D3943" t="s">
        <v>11</v>
      </c>
      <c r="E3943" t="s">
        <v>11</v>
      </c>
    </row>
    <row r="3944" spans="1:5" x14ac:dyDescent="0.2">
      <c r="A3944" t="s">
        <v>444</v>
      </c>
      <c r="B3944">
        <v>14.614800000000001</v>
      </c>
      <c r="C3944">
        <v>0</v>
      </c>
      <c r="D3944" t="s">
        <v>11</v>
      </c>
      <c r="E3944" t="s">
        <v>11</v>
      </c>
    </row>
    <row r="3945" spans="1:5" x14ac:dyDescent="0.2">
      <c r="A3945" t="s">
        <v>444</v>
      </c>
      <c r="B3945">
        <v>24.614799999999999</v>
      </c>
      <c r="C3945">
        <v>0</v>
      </c>
      <c r="D3945" t="s">
        <v>11</v>
      </c>
      <c r="E3945" t="s">
        <v>11</v>
      </c>
    </row>
    <row r="3946" spans="1:5" x14ac:dyDescent="0.2">
      <c r="A3946" t="s">
        <v>444</v>
      </c>
      <c r="B3946">
        <v>34.614800000000002</v>
      </c>
      <c r="C3946">
        <v>0</v>
      </c>
      <c r="D3946" t="s">
        <v>11</v>
      </c>
      <c r="E3946" t="s">
        <v>11</v>
      </c>
    </row>
    <row r="3947" spans="1:5" x14ac:dyDescent="0.2">
      <c r="A3947" t="s">
        <v>444</v>
      </c>
      <c r="B3947">
        <v>44.614800000000002</v>
      </c>
      <c r="C3947">
        <v>0</v>
      </c>
      <c r="D3947" t="s">
        <v>11</v>
      </c>
      <c r="E3947" t="s">
        <v>11</v>
      </c>
    </row>
    <row r="3948" spans="1:5" x14ac:dyDescent="0.2">
      <c r="A3948" t="s">
        <v>444</v>
      </c>
      <c r="B3948">
        <v>54.614800000000002</v>
      </c>
      <c r="C3948">
        <v>0</v>
      </c>
      <c r="D3948" t="s">
        <v>11</v>
      </c>
      <c r="E3948" t="s">
        <v>11</v>
      </c>
    </row>
    <row r="3949" spans="1:5" x14ac:dyDescent="0.2">
      <c r="A3949" t="s">
        <v>444</v>
      </c>
      <c r="B3949">
        <v>64.614800000000002</v>
      </c>
      <c r="C3949">
        <v>111</v>
      </c>
      <c r="D3949" t="s">
        <v>1551</v>
      </c>
      <c r="E3949" t="s">
        <v>1552</v>
      </c>
    </row>
    <row r="3950" spans="1:5" x14ac:dyDescent="0.2">
      <c r="A3950" t="s">
        <v>444</v>
      </c>
      <c r="B3950">
        <v>74.614800000000002</v>
      </c>
      <c r="C3950">
        <v>241</v>
      </c>
      <c r="D3950" t="s">
        <v>1553</v>
      </c>
      <c r="E3950" t="s">
        <v>1554</v>
      </c>
    </row>
    <row r="3951" spans="1:5" x14ac:dyDescent="0.2">
      <c r="A3951" t="s">
        <v>444</v>
      </c>
      <c r="B3951">
        <v>84.614800000000002</v>
      </c>
      <c r="C3951">
        <v>340</v>
      </c>
      <c r="D3951" t="s">
        <v>1555</v>
      </c>
      <c r="E3951" t="s">
        <v>1556</v>
      </c>
    </row>
    <row r="3952" spans="1:5" x14ac:dyDescent="0.2">
      <c r="A3952" t="s">
        <v>444</v>
      </c>
      <c r="B3952">
        <v>94.614800000000002</v>
      </c>
      <c r="C3952">
        <v>418</v>
      </c>
      <c r="D3952" t="s">
        <v>1557</v>
      </c>
      <c r="E3952" t="s">
        <v>1558</v>
      </c>
    </row>
    <row r="3953" spans="1:5" x14ac:dyDescent="0.2">
      <c r="A3953" t="s">
        <v>444</v>
      </c>
      <c r="B3953">
        <v>104.61499999999999</v>
      </c>
      <c r="C3953">
        <v>481</v>
      </c>
      <c r="D3953" t="s">
        <v>3377</v>
      </c>
      <c r="E3953" t="s">
        <v>3378</v>
      </c>
    </row>
    <row r="3954" spans="1:5" x14ac:dyDescent="0.2">
      <c r="A3954" t="s">
        <v>444</v>
      </c>
      <c r="B3954">
        <v>114.61499999999999</v>
      </c>
      <c r="C3954">
        <v>502</v>
      </c>
      <c r="D3954" t="s">
        <v>2504</v>
      </c>
      <c r="E3954" t="s">
        <v>2505</v>
      </c>
    </row>
    <row r="3955" spans="1:5" x14ac:dyDescent="0.2">
      <c r="A3955" t="s">
        <v>444</v>
      </c>
      <c r="B3955">
        <v>124.61499999999999</v>
      </c>
      <c r="C3955">
        <v>462</v>
      </c>
      <c r="D3955" t="s">
        <v>3379</v>
      </c>
      <c r="E3955" t="s">
        <v>3380</v>
      </c>
    </row>
    <row r="3956" spans="1:5" x14ac:dyDescent="0.2">
      <c r="A3956" t="s">
        <v>444</v>
      </c>
      <c r="B3956">
        <v>134.61500000000001</v>
      </c>
      <c r="C3956">
        <v>561</v>
      </c>
      <c r="D3956" t="s">
        <v>3381</v>
      </c>
      <c r="E3956" t="s">
        <v>3382</v>
      </c>
    </row>
    <row r="3957" spans="1:5" x14ac:dyDescent="0.2">
      <c r="A3957" t="s">
        <v>444</v>
      </c>
      <c r="B3957">
        <v>144.61500000000001</v>
      </c>
      <c r="C3957">
        <v>622</v>
      </c>
      <c r="D3957" t="s">
        <v>3383</v>
      </c>
      <c r="E3957" t="s">
        <v>3384</v>
      </c>
    </row>
    <row r="3958" spans="1:5" x14ac:dyDescent="0.2">
      <c r="A3958" t="s">
        <v>444</v>
      </c>
      <c r="B3958">
        <v>154.61500000000001</v>
      </c>
      <c r="C3958">
        <v>651</v>
      </c>
      <c r="D3958" t="s">
        <v>3385</v>
      </c>
      <c r="E3958" t="s">
        <v>3386</v>
      </c>
    </row>
    <row r="3959" spans="1:5" x14ac:dyDescent="0.2">
      <c r="A3959" t="s">
        <v>444</v>
      </c>
      <c r="B3959">
        <v>164.61500000000001</v>
      </c>
      <c r="C3959">
        <v>656</v>
      </c>
      <c r="D3959" t="s">
        <v>3387</v>
      </c>
      <c r="E3959" t="s">
        <v>3388</v>
      </c>
    </row>
    <row r="3960" spans="1:5" x14ac:dyDescent="0.2">
      <c r="A3960" t="s">
        <v>444</v>
      </c>
      <c r="B3960">
        <v>174.61500000000001</v>
      </c>
      <c r="C3960">
        <v>700</v>
      </c>
      <c r="D3960" t="s">
        <v>3389</v>
      </c>
      <c r="E3960" t="s">
        <v>3390</v>
      </c>
    </row>
    <row r="3961" spans="1:5" x14ac:dyDescent="0.2">
      <c r="A3961" t="s">
        <v>444</v>
      </c>
      <c r="B3961">
        <v>184.61500000000001</v>
      </c>
      <c r="C3961">
        <v>741</v>
      </c>
      <c r="D3961" t="s">
        <v>3391</v>
      </c>
      <c r="E3961" t="s">
        <v>3392</v>
      </c>
    </row>
    <row r="3962" spans="1:5" x14ac:dyDescent="0.2">
      <c r="A3962" t="s">
        <v>444</v>
      </c>
      <c r="B3962">
        <v>194.61500000000001</v>
      </c>
      <c r="C3962">
        <v>795</v>
      </c>
      <c r="D3962" t="s">
        <v>3393</v>
      </c>
      <c r="E3962" t="s">
        <v>3394</v>
      </c>
    </row>
    <row r="3963" spans="1:5" x14ac:dyDescent="0.2">
      <c r="A3963" t="s">
        <v>444</v>
      </c>
      <c r="B3963">
        <v>204.61500000000001</v>
      </c>
      <c r="C3963">
        <v>774</v>
      </c>
      <c r="D3963" t="s">
        <v>3395</v>
      </c>
      <c r="E3963" t="s">
        <v>3396</v>
      </c>
    </row>
    <row r="3964" spans="1:5" x14ac:dyDescent="0.2">
      <c r="A3964" t="s">
        <v>444</v>
      </c>
      <c r="B3964">
        <v>214.61500000000001</v>
      </c>
      <c r="C3964">
        <v>771</v>
      </c>
      <c r="D3964" t="s">
        <v>3397</v>
      </c>
      <c r="E3964" t="s">
        <v>3398</v>
      </c>
    </row>
    <row r="3965" spans="1:5" x14ac:dyDescent="0.2">
      <c r="A3965" t="s">
        <v>444</v>
      </c>
      <c r="B3965">
        <v>224.61500000000001</v>
      </c>
      <c r="C3965">
        <v>865</v>
      </c>
      <c r="D3965" t="s">
        <v>3399</v>
      </c>
      <c r="E3965" t="s">
        <v>3400</v>
      </c>
    </row>
    <row r="3966" spans="1:5" x14ac:dyDescent="0.2">
      <c r="A3966" t="s">
        <v>444</v>
      </c>
      <c r="B3966">
        <v>234.61500000000001</v>
      </c>
      <c r="C3966">
        <v>843</v>
      </c>
      <c r="D3966" t="s">
        <v>3401</v>
      </c>
      <c r="E3966" t="s">
        <v>3402</v>
      </c>
    </row>
    <row r="3967" spans="1:5" x14ac:dyDescent="0.2">
      <c r="A3967" t="s">
        <v>444</v>
      </c>
      <c r="B3967">
        <v>244.61500000000001</v>
      </c>
      <c r="C3967">
        <v>838</v>
      </c>
      <c r="D3967" t="s">
        <v>3403</v>
      </c>
      <c r="E3967" t="s">
        <v>3404</v>
      </c>
    </row>
    <row r="3968" spans="1:5" x14ac:dyDescent="0.2">
      <c r="A3968" t="s">
        <v>444</v>
      </c>
      <c r="B3968">
        <v>254.61500000000001</v>
      </c>
      <c r="C3968">
        <v>904</v>
      </c>
      <c r="D3968" t="s">
        <v>3405</v>
      </c>
      <c r="E3968" t="s">
        <v>3406</v>
      </c>
    </row>
    <row r="3969" spans="1:5" x14ac:dyDescent="0.2">
      <c r="A3969" t="s">
        <v>444</v>
      </c>
      <c r="B3969">
        <v>264.61500000000001</v>
      </c>
      <c r="C3969">
        <v>911</v>
      </c>
      <c r="D3969" t="s">
        <v>3407</v>
      </c>
      <c r="E3969" t="s">
        <v>3408</v>
      </c>
    </row>
    <row r="3970" spans="1:5" x14ac:dyDescent="0.2">
      <c r="A3970" t="s">
        <v>444</v>
      </c>
      <c r="B3970">
        <v>274.61500000000001</v>
      </c>
      <c r="C3970">
        <v>917</v>
      </c>
      <c r="D3970" t="s">
        <v>3409</v>
      </c>
      <c r="E3970" t="s">
        <v>3410</v>
      </c>
    </row>
    <row r="3971" spans="1:5" x14ac:dyDescent="0.2">
      <c r="A3971" t="s">
        <v>444</v>
      </c>
      <c r="B3971">
        <v>284.61500000000001</v>
      </c>
      <c r="C3971">
        <v>948</v>
      </c>
      <c r="D3971" t="s">
        <v>3411</v>
      </c>
      <c r="E3971" t="s">
        <v>3412</v>
      </c>
    </row>
    <row r="3972" spans="1:5" x14ac:dyDescent="0.2">
      <c r="A3972" t="s">
        <v>444</v>
      </c>
      <c r="B3972">
        <v>294.61500000000001</v>
      </c>
      <c r="C3972">
        <v>928</v>
      </c>
      <c r="D3972" t="s">
        <v>3413</v>
      </c>
      <c r="E3972" t="s">
        <v>3414</v>
      </c>
    </row>
    <row r="3973" spans="1:5" x14ac:dyDescent="0.2">
      <c r="A3973" t="s">
        <v>495</v>
      </c>
      <c r="B3973">
        <v>5.2047699999999999</v>
      </c>
      <c r="C3973">
        <v>0</v>
      </c>
      <c r="D3973" t="s">
        <v>11</v>
      </c>
      <c r="E3973" t="s">
        <v>11</v>
      </c>
    </row>
    <row r="3974" spans="1:5" x14ac:dyDescent="0.2">
      <c r="A3974" t="s">
        <v>495</v>
      </c>
      <c r="B3974">
        <v>15.204800000000001</v>
      </c>
      <c r="C3974">
        <v>0</v>
      </c>
      <c r="D3974" t="s">
        <v>11</v>
      </c>
      <c r="E3974" t="s">
        <v>11</v>
      </c>
    </row>
    <row r="3975" spans="1:5" x14ac:dyDescent="0.2">
      <c r="A3975" t="s">
        <v>495</v>
      </c>
      <c r="B3975">
        <v>25.204799999999999</v>
      </c>
      <c r="C3975">
        <v>0</v>
      </c>
      <c r="D3975" t="s">
        <v>11</v>
      </c>
      <c r="E3975" t="s">
        <v>11</v>
      </c>
    </row>
    <row r="3976" spans="1:5" x14ac:dyDescent="0.2">
      <c r="A3976" t="s">
        <v>495</v>
      </c>
      <c r="B3976">
        <v>35.204799999999999</v>
      </c>
      <c r="C3976">
        <v>0</v>
      </c>
      <c r="D3976" t="s">
        <v>11</v>
      </c>
      <c r="E3976" t="s">
        <v>11</v>
      </c>
    </row>
    <row r="3977" spans="1:5" x14ac:dyDescent="0.2">
      <c r="A3977" t="s">
        <v>495</v>
      </c>
      <c r="B3977">
        <v>45.204799999999999</v>
      </c>
      <c r="C3977">
        <v>0</v>
      </c>
      <c r="D3977" t="s">
        <v>11</v>
      </c>
      <c r="E3977" t="s">
        <v>11</v>
      </c>
    </row>
    <row r="3978" spans="1:5" x14ac:dyDescent="0.2">
      <c r="A3978" t="s">
        <v>495</v>
      </c>
      <c r="B3978">
        <v>55.204799999999999</v>
      </c>
      <c r="C3978">
        <v>0</v>
      </c>
      <c r="D3978" t="s">
        <v>11</v>
      </c>
      <c r="E3978" t="s">
        <v>11</v>
      </c>
    </row>
    <row r="3979" spans="1:5" x14ac:dyDescent="0.2">
      <c r="A3979" t="s">
        <v>495</v>
      </c>
      <c r="B3979">
        <v>65.204800000000006</v>
      </c>
      <c r="C3979">
        <v>0</v>
      </c>
      <c r="D3979" t="s">
        <v>11</v>
      </c>
      <c r="E3979" t="s">
        <v>11</v>
      </c>
    </row>
    <row r="3980" spans="1:5" x14ac:dyDescent="0.2">
      <c r="A3980" t="s">
        <v>495</v>
      </c>
      <c r="B3980">
        <v>75.204800000000006</v>
      </c>
      <c r="C3980">
        <v>0</v>
      </c>
      <c r="D3980" t="s">
        <v>1599</v>
      </c>
      <c r="E3980" t="s">
        <v>1600</v>
      </c>
    </row>
    <row r="3981" spans="1:5" x14ac:dyDescent="0.2">
      <c r="A3981" t="s">
        <v>495</v>
      </c>
      <c r="B3981">
        <v>85.204800000000006</v>
      </c>
      <c r="C3981">
        <v>211</v>
      </c>
      <c r="D3981" t="s">
        <v>1601</v>
      </c>
      <c r="E3981" t="s">
        <v>1602</v>
      </c>
    </row>
    <row r="3982" spans="1:5" x14ac:dyDescent="0.2">
      <c r="A3982" t="s">
        <v>495</v>
      </c>
      <c r="B3982">
        <v>95.204800000000006</v>
      </c>
      <c r="C3982">
        <v>302</v>
      </c>
      <c r="D3982" t="s">
        <v>1603</v>
      </c>
      <c r="E3982" t="s">
        <v>1604</v>
      </c>
    </row>
    <row r="3983" spans="1:5" x14ac:dyDescent="0.2">
      <c r="A3983" t="s">
        <v>495</v>
      </c>
      <c r="B3983">
        <v>105.205</v>
      </c>
      <c r="C3983">
        <v>342</v>
      </c>
      <c r="D3983" t="s">
        <v>3415</v>
      </c>
      <c r="E3983" t="s">
        <v>3416</v>
      </c>
    </row>
    <row r="3984" spans="1:5" x14ac:dyDescent="0.2">
      <c r="A3984" t="s">
        <v>495</v>
      </c>
      <c r="B3984">
        <v>115.205</v>
      </c>
      <c r="C3984">
        <v>437</v>
      </c>
      <c r="D3984" t="s">
        <v>3417</v>
      </c>
      <c r="E3984" t="s">
        <v>3418</v>
      </c>
    </row>
    <row r="3985" spans="1:5" x14ac:dyDescent="0.2">
      <c r="A3985" t="s">
        <v>495</v>
      </c>
      <c r="B3985">
        <v>125.205</v>
      </c>
      <c r="C3985">
        <v>460</v>
      </c>
      <c r="D3985" t="s">
        <v>3419</v>
      </c>
      <c r="E3985" t="s">
        <v>3420</v>
      </c>
    </row>
    <row r="3986" spans="1:5" x14ac:dyDescent="0.2">
      <c r="A3986" t="s">
        <v>495</v>
      </c>
      <c r="B3986">
        <v>135.20500000000001</v>
      </c>
      <c r="C3986">
        <v>426</v>
      </c>
      <c r="D3986" t="s">
        <v>3421</v>
      </c>
      <c r="E3986" t="s">
        <v>3422</v>
      </c>
    </row>
    <row r="3987" spans="1:5" x14ac:dyDescent="0.2">
      <c r="A3987" t="s">
        <v>495</v>
      </c>
      <c r="B3987">
        <v>145.20500000000001</v>
      </c>
      <c r="C3987">
        <v>520</v>
      </c>
      <c r="D3987" t="s">
        <v>3423</v>
      </c>
      <c r="E3987" t="s">
        <v>3424</v>
      </c>
    </row>
    <row r="3988" spans="1:5" x14ac:dyDescent="0.2">
      <c r="A3988" t="s">
        <v>495</v>
      </c>
      <c r="B3988">
        <v>155.20500000000001</v>
      </c>
      <c r="C3988">
        <v>579</v>
      </c>
      <c r="D3988" t="s">
        <v>3425</v>
      </c>
      <c r="E3988" t="s">
        <v>3426</v>
      </c>
    </row>
    <row r="3989" spans="1:5" x14ac:dyDescent="0.2">
      <c r="A3989" t="s">
        <v>495</v>
      </c>
      <c r="B3989">
        <v>165.20500000000001</v>
      </c>
      <c r="C3989">
        <v>610</v>
      </c>
      <c r="D3989" t="s">
        <v>3427</v>
      </c>
      <c r="E3989" t="s">
        <v>3428</v>
      </c>
    </row>
    <row r="3990" spans="1:5" x14ac:dyDescent="0.2">
      <c r="A3990" t="s">
        <v>495</v>
      </c>
      <c r="B3990">
        <v>175.20500000000001</v>
      </c>
      <c r="C3990">
        <v>616</v>
      </c>
      <c r="D3990" t="s">
        <v>3429</v>
      </c>
      <c r="E3990" t="s">
        <v>3430</v>
      </c>
    </row>
    <row r="3991" spans="1:5" x14ac:dyDescent="0.2">
      <c r="A3991" t="s">
        <v>495</v>
      </c>
      <c r="B3991">
        <v>185.20500000000001</v>
      </c>
      <c r="C3991">
        <v>660</v>
      </c>
      <c r="D3991" t="s">
        <v>3431</v>
      </c>
      <c r="E3991" t="s">
        <v>3432</v>
      </c>
    </row>
    <row r="3992" spans="1:5" x14ac:dyDescent="0.2">
      <c r="A3992" t="s">
        <v>495</v>
      </c>
      <c r="B3992">
        <v>195.20500000000001</v>
      </c>
      <c r="C3992">
        <v>700</v>
      </c>
      <c r="D3992" t="s">
        <v>3433</v>
      </c>
      <c r="E3992" t="s">
        <v>3434</v>
      </c>
    </row>
    <row r="3993" spans="1:5" x14ac:dyDescent="0.2">
      <c r="A3993" t="s">
        <v>495</v>
      </c>
      <c r="B3993">
        <v>205.20500000000001</v>
      </c>
      <c r="C3993">
        <v>666</v>
      </c>
      <c r="D3993" t="s">
        <v>3435</v>
      </c>
      <c r="E3993" t="s">
        <v>3436</v>
      </c>
    </row>
    <row r="3994" spans="1:5" x14ac:dyDescent="0.2">
      <c r="A3994" t="s">
        <v>495</v>
      </c>
      <c r="B3994">
        <v>215.20500000000001</v>
      </c>
      <c r="C3994">
        <v>736</v>
      </c>
      <c r="D3994" t="s">
        <v>3437</v>
      </c>
      <c r="E3994" t="s">
        <v>3438</v>
      </c>
    </row>
    <row r="3995" spans="1:5" x14ac:dyDescent="0.2">
      <c r="A3995" t="s">
        <v>495</v>
      </c>
      <c r="B3995">
        <v>225.20500000000001</v>
      </c>
      <c r="C3995">
        <v>703</v>
      </c>
      <c r="D3995" t="s">
        <v>3439</v>
      </c>
      <c r="E3995" t="s">
        <v>3440</v>
      </c>
    </row>
    <row r="3996" spans="1:5" x14ac:dyDescent="0.2">
      <c r="A3996" t="s">
        <v>495</v>
      </c>
      <c r="B3996">
        <v>235.20500000000001</v>
      </c>
      <c r="C3996">
        <v>749</v>
      </c>
      <c r="D3996" t="s">
        <v>3441</v>
      </c>
      <c r="E3996" t="s">
        <v>3442</v>
      </c>
    </row>
    <row r="3997" spans="1:5" x14ac:dyDescent="0.2">
      <c r="A3997" t="s">
        <v>495</v>
      </c>
      <c r="B3997">
        <v>245.20500000000001</v>
      </c>
      <c r="C3997">
        <v>807</v>
      </c>
      <c r="D3997" t="s">
        <v>3443</v>
      </c>
      <c r="E3997" t="s">
        <v>3444</v>
      </c>
    </row>
    <row r="3998" spans="1:5" x14ac:dyDescent="0.2">
      <c r="A3998" t="s">
        <v>495</v>
      </c>
      <c r="B3998">
        <v>255.20500000000001</v>
      </c>
      <c r="C3998">
        <v>775</v>
      </c>
      <c r="D3998" t="s">
        <v>3445</v>
      </c>
      <c r="E3998" t="s">
        <v>3446</v>
      </c>
    </row>
    <row r="3999" spans="1:5" x14ac:dyDescent="0.2">
      <c r="A3999" t="s">
        <v>495</v>
      </c>
      <c r="B3999">
        <v>265.20499999999998</v>
      </c>
      <c r="C3999">
        <v>855</v>
      </c>
      <c r="D3999" t="s">
        <v>3447</v>
      </c>
      <c r="E3999" t="s">
        <v>3448</v>
      </c>
    </row>
    <row r="4000" spans="1:5" x14ac:dyDescent="0.2">
      <c r="A4000" t="s">
        <v>495</v>
      </c>
      <c r="B4000">
        <v>275.20499999999998</v>
      </c>
      <c r="C4000">
        <v>837</v>
      </c>
      <c r="D4000" t="s">
        <v>3449</v>
      </c>
      <c r="E4000" t="s">
        <v>3450</v>
      </c>
    </row>
    <row r="4001" spans="1:5" x14ac:dyDescent="0.2">
      <c r="A4001" t="s">
        <v>495</v>
      </c>
      <c r="B4001">
        <v>285.20499999999998</v>
      </c>
      <c r="C4001">
        <v>883</v>
      </c>
      <c r="D4001" t="s">
        <v>3451</v>
      </c>
      <c r="E4001" t="s">
        <v>3452</v>
      </c>
    </row>
    <row r="4002" spans="1:5" x14ac:dyDescent="0.2">
      <c r="A4002" t="s">
        <v>495</v>
      </c>
      <c r="B4002">
        <v>295.20499999999998</v>
      </c>
      <c r="C4002">
        <v>914</v>
      </c>
      <c r="D4002" t="s">
        <v>3453</v>
      </c>
      <c r="E4002" t="s">
        <v>3454</v>
      </c>
    </row>
    <row r="4003" spans="1:5" x14ac:dyDescent="0.2">
      <c r="A4003" t="s">
        <v>544</v>
      </c>
      <c r="B4003">
        <v>7.8052900000000003</v>
      </c>
      <c r="C4003">
        <v>0</v>
      </c>
      <c r="D4003" t="s">
        <v>11</v>
      </c>
      <c r="E4003" t="s">
        <v>11</v>
      </c>
    </row>
    <row r="4004" spans="1:5" x14ac:dyDescent="0.2">
      <c r="A4004" t="s">
        <v>544</v>
      </c>
      <c r="B4004">
        <v>17.805299999999999</v>
      </c>
      <c r="C4004">
        <v>0</v>
      </c>
      <c r="D4004" t="s">
        <v>11</v>
      </c>
      <c r="E4004" t="s">
        <v>11</v>
      </c>
    </row>
    <row r="4005" spans="1:5" x14ac:dyDescent="0.2">
      <c r="A4005" t="s">
        <v>544</v>
      </c>
      <c r="B4005">
        <v>27.805299999999999</v>
      </c>
      <c r="C4005">
        <v>0</v>
      </c>
      <c r="D4005" t="s">
        <v>11</v>
      </c>
      <c r="E4005" t="s">
        <v>11</v>
      </c>
    </row>
    <row r="4006" spans="1:5" x14ac:dyDescent="0.2">
      <c r="A4006" t="s">
        <v>544</v>
      </c>
      <c r="B4006">
        <v>37.805300000000003</v>
      </c>
      <c r="C4006">
        <v>0</v>
      </c>
      <c r="D4006" t="s">
        <v>11</v>
      </c>
      <c r="E4006" t="s">
        <v>11</v>
      </c>
    </row>
    <row r="4007" spans="1:5" x14ac:dyDescent="0.2">
      <c r="A4007" t="s">
        <v>544</v>
      </c>
      <c r="B4007">
        <v>47.805300000000003</v>
      </c>
      <c r="C4007">
        <v>0</v>
      </c>
      <c r="D4007" t="s">
        <v>11</v>
      </c>
      <c r="E4007" t="s">
        <v>11</v>
      </c>
    </row>
    <row r="4008" spans="1:5" x14ac:dyDescent="0.2">
      <c r="A4008" t="s">
        <v>544</v>
      </c>
      <c r="B4008">
        <v>57.805300000000003</v>
      </c>
      <c r="C4008">
        <v>0</v>
      </c>
      <c r="D4008" t="s">
        <v>11</v>
      </c>
      <c r="E4008" t="s">
        <v>11</v>
      </c>
    </row>
    <row r="4009" spans="1:5" x14ac:dyDescent="0.2">
      <c r="A4009" t="s">
        <v>544</v>
      </c>
      <c r="B4009">
        <v>67.805300000000003</v>
      </c>
      <c r="C4009">
        <v>0</v>
      </c>
      <c r="D4009" t="s">
        <v>11</v>
      </c>
      <c r="E4009" t="s">
        <v>11</v>
      </c>
    </row>
    <row r="4010" spans="1:5" x14ac:dyDescent="0.2">
      <c r="A4010" t="s">
        <v>544</v>
      </c>
      <c r="B4010">
        <v>77.805300000000003</v>
      </c>
      <c r="C4010">
        <v>0</v>
      </c>
      <c r="D4010" t="s">
        <v>11</v>
      </c>
      <c r="E4010" t="s">
        <v>11</v>
      </c>
    </row>
    <row r="4011" spans="1:5" x14ac:dyDescent="0.2">
      <c r="A4011" t="s">
        <v>544</v>
      </c>
      <c r="B4011">
        <v>87.805300000000003</v>
      </c>
      <c r="C4011">
        <v>0</v>
      </c>
      <c r="D4011" t="s">
        <v>1645</v>
      </c>
      <c r="E4011" t="s">
        <v>1646</v>
      </c>
    </row>
    <row r="4012" spans="1:5" x14ac:dyDescent="0.2">
      <c r="A4012" t="s">
        <v>544</v>
      </c>
      <c r="B4012">
        <v>97.805300000000003</v>
      </c>
      <c r="C4012">
        <v>184</v>
      </c>
      <c r="D4012" t="s">
        <v>3455</v>
      </c>
      <c r="E4012" t="s">
        <v>3456</v>
      </c>
    </row>
    <row r="4013" spans="1:5" x14ac:dyDescent="0.2">
      <c r="A4013" t="s">
        <v>544</v>
      </c>
      <c r="B4013">
        <v>107.80500000000001</v>
      </c>
      <c r="C4013">
        <v>267</v>
      </c>
      <c r="D4013" t="s">
        <v>3457</v>
      </c>
      <c r="E4013" t="s">
        <v>3458</v>
      </c>
    </row>
    <row r="4014" spans="1:5" x14ac:dyDescent="0.2">
      <c r="A4014" t="s">
        <v>544</v>
      </c>
      <c r="B4014">
        <v>117.80500000000001</v>
      </c>
      <c r="C4014">
        <v>305</v>
      </c>
      <c r="D4014" t="s">
        <v>3459</v>
      </c>
      <c r="E4014" t="s">
        <v>3460</v>
      </c>
    </row>
    <row r="4015" spans="1:5" x14ac:dyDescent="0.2">
      <c r="A4015" t="s">
        <v>544</v>
      </c>
      <c r="B4015">
        <v>127.80500000000001</v>
      </c>
      <c r="C4015">
        <v>394</v>
      </c>
      <c r="D4015" t="s">
        <v>3461</v>
      </c>
      <c r="E4015" t="s">
        <v>3462</v>
      </c>
    </row>
    <row r="4016" spans="1:5" x14ac:dyDescent="0.2">
      <c r="A4016" t="s">
        <v>544</v>
      </c>
      <c r="B4016">
        <v>137.80500000000001</v>
      </c>
      <c r="C4016">
        <v>417</v>
      </c>
      <c r="D4016" t="s">
        <v>3463</v>
      </c>
      <c r="E4016" t="s">
        <v>3464</v>
      </c>
    </row>
    <row r="4017" spans="1:5" x14ac:dyDescent="0.2">
      <c r="A4017" t="s">
        <v>544</v>
      </c>
      <c r="B4017">
        <v>147.80500000000001</v>
      </c>
      <c r="C4017">
        <v>389</v>
      </c>
      <c r="D4017" t="s">
        <v>3465</v>
      </c>
      <c r="E4017" t="s">
        <v>3466</v>
      </c>
    </row>
    <row r="4018" spans="1:5" x14ac:dyDescent="0.2">
      <c r="A4018" t="s">
        <v>544</v>
      </c>
      <c r="B4018">
        <v>157.80500000000001</v>
      </c>
      <c r="C4018">
        <v>433</v>
      </c>
      <c r="D4018" t="s">
        <v>3467</v>
      </c>
      <c r="E4018" t="s">
        <v>3468</v>
      </c>
    </row>
    <row r="4019" spans="1:5" x14ac:dyDescent="0.2">
      <c r="A4019" t="s">
        <v>544</v>
      </c>
      <c r="B4019">
        <v>167.80500000000001</v>
      </c>
      <c r="C4019">
        <v>536</v>
      </c>
      <c r="D4019" t="s">
        <v>3469</v>
      </c>
      <c r="E4019" t="s">
        <v>3470</v>
      </c>
    </row>
    <row r="4020" spans="1:5" x14ac:dyDescent="0.2">
      <c r="A4020" t="s">
        <v>544</v>
      </c>
      <c r="B4020">
        <v>177.80500000000001</v>
      </c>
      <c r="C4020">
        <v>506</v>
      </c>
      <c r="D4020" t="s">
        <v>3471</v>
      </c>
      <c r="E4020" t="s">
        <v>3472</v>
      </c>
    </row>
    <row r="4021" spans="1:5" x14ac:dyDescent="0.2">
      <c r="A4021" t="s">
        <v>544</v>
      </c>
      <c r="B4021">
        <v>187.80500000000001</v>
      </c>
      <c r="C4021">
        <v>575</v>
      </c>
      <c r="D4021" t="s">
        <v>3473</v>
      </c>
      <c r="E4021" t="s">
        <v>3474</v>
      </c>
    </row>
    <row r="4022" spans="1:5" x14ac:dyDescent="0.2">
      <c r="A4022" t="s">
        <v>544</v>
      </c>
      <c r="B4022">
        <v>197.80500000000001</v>
      </c>
      <c r="C4022">
        <v>618</v>
      </c>
      <c r="D4022" t="s">
        <v>3475</v>
      </c>
      <c r="E4022" t="s">
        <v>3476</v>
      </c>
    </row>
    <row r="4023" spans="1:5" x14ac:dyDescent="0.2">
      <c r="A4023" t="s">
        <v>544</v>
      </c>
      <c r="B4023">
        <v>207.80500000000001</v>
      </c>
      <c r="C4023">
        <v>658</v>
      </c>
      <c r="D4023" t="s">
        <v>3477</v>
      </c>
      <c r="E4023" t="s">
        <v>3478</v>
      </c>
    </row>
    <row r="4024" spans="1:5" x14ac:dyDescent="0.2">
      <c r="A4024" t="s">
        <v>544</v>
      </c>
      <c r="B4024">
        <v>217.80500000000001</v>
      </c>
      <c r="C4024">
        <v>628</v>
      </c>
      <c r="D4024" t="s">
        <v>3479</v>
      </c>
      <c r="E4024" t="s">
        <v>3480</v>
      </c>
    </row>
    <row r="4025" spans="1:5" x14ac:dyDescent="0.2">
      <c r="A4025" t="s">
        <v>544</v>
      </c>
      <c r="B4025">
        <v>227.80500000000001</v>
      </c>
      <c r="C4025">
        <v>695</v>
      </c>
      <c r="D4025" t="s">
        <v>3481</v>
      </c>
      <c r="E4025" t="s">
        <v>3482</v>
      </c>
    </row>
    <row r="4026" spans="1:5" x14ac:dyDescent="0.2">
      <c r="A4026" t="s">
        <v>544</v>
      </c>
      <c r="B4026">
        <v>237.80500000000001</v>
      </c>
      <c r="C4026">
        <v>666</v>
      </c>
      <c r="D4026" t="s">
        <v>3483</v>
      </c>
      <c r="E4026" t="s">
        <v>3484</v>
      </c>
    </row>
    <row r="4027" spans="1:5" x14ac:dyDescent="0.2">
      <c r="A4027" t="s">
        <v>544</v>
      </c>
      <c r="B4027">
        <v>247.80500000000001</v>
      </c>
      <c r="C4027">
        <v>711</v>
      </c>
      <c r="D4027" t="s">
        <v>3485</v>
      </c>
      <c r="E4027" t="s">
        <v>3486</v>
      </c>
    </row>
    <row r="4028" spans="1:5" x14ac:dyDescent="0.2">
      <c r="A4028" t="s">
        <v>544</v>
      </c>
      <c r="B4028">
        <v>257.80500000000001</v>
      </c>
      <c r="C4028">
        <v>754</v>
      </c>
      <c r="D4028" t="s">
        <v>3487</v>
      </c>
      <c r="E4028" t="s">
        <v>3488</v>
      </c>
    </row>
    <row r="4029" spans="1:5" x14ac:dyDescent="0.2">
      <c r="A4029" t="s">
        <v>544</v>
      </c>
      <c r="B4029">
        <v>267.80500000000001</v>
      </c>
      <c r="C4029">
        <v>739</v>
      </c>
      <c r="D4029" t="s">
        <v>3489</v>
      </c>
      <c r="E4029" t="s">
        <v>3490</v>
      </c>
    </row>
    <row r="4030" spans="1:5" x14ac:dyDescent="0.2">
      <c r="A4030" t="s">
        <v>544</v>
      </c>
      <c r="B4030">
        <v>277.80500000000001</v>
      </c>
      <c r="C4030">
        <v>816</v>
      </c>
      <c r="D4030" t="s">
        <v>3491</v>
      </c>
      <c r="E4030" t="s">
        <v>3492</v>
      </c>
    </row>
    <row r="4031" spans="1:5" x14ac:dyDescent="0.2">
      <c r="A4031" t="s">
        <v>544</v>
      </c>
      <c r="B4031">
        <v>287.80500000000001</v>
      </c>
      <c r="C4031">
        <v>800</v>
      </c>
      <c r="D4031" t="s">
        <v>3493</v>
      </c>
      <c r="E4031" t="s">
        <v>3494</v>
      </c>
    </row>
    <row r="4032" spans="1:5" x14ac:dyDescent="0.2">
      <c r="A4032" t="s">
        <v>544</v>
      </c>
      <c r="B4032">
        <v>297.80500000000001</v>
      </c>
      <c r="C4032">
        <v>846</v>
      </c>
      <c r="D4032" t="s">
        <v>3495</v>
      </c>
      <c r="E4032" t="s">
        <v>3496</v>
      </c>
    </row>
    <row r="4033" spans="1:5" x14ac:dyDescent="0.2">
      <c r="A4033" t="s">
        <v>591</v>
      </c>
      <c r="B4033">
        <v>6.7888000000000002</v>
      </c>
      <c r="C4033">
        <v>0</v>
      </c>
      <c r="D4033" t="s">
        <v>11</v>
      </c>
      <c r="E4033" t="s">
        <v>11</v>
      </c>
    </row>
    <row r="4034" spans="1:5" x14ac:dyDescent="0.2">
      <c r="A4034" t="s">
        <v>591</v>
      </c>
      <c r="B4034">
        <v>16.788799999999998</v>
      </c>
      <c r="C4034">
        <v>0</v>
      </c>
      <c r="D4034" t="s">
        <v>11</v>
      </c>
      <c r="E4034" t="s">
        <v>11</v>
      </c>
    </row>
    <row r="4035" spans="1:5" x14ac:dyDescent="0.2">
      <c r="A4035" t="s">
        <v>591</v>
      </c>
      <c r="B4035">
        <v>26.788799999999998</v>
      </c>
      <c r="C4035">
        <v>0</v>
      </c>
      <c r="D4035" t="s">
        <v>11</v>
      </c>
      <c r="E4035" t="s">
        <v>11</v>
      </c>
    </row>
    <row r="4036" spans="1:5" x14ac:dyDescent="0.2">
      <c r="A4036" t="s">
        <v>591</v>
      </c>
      <c r="B4036">
        <v>36.788800000000002</v>
      </c>
      <c r="C4036">
        <v>0</v>
      </c>
      <c r="D4036" t="s">
        <v>11</v>
      </c>
      <c r="E4036" t="s">
        <v>11</v>
      </c>
    </row>
    <row r="4037" spans="1:5" x14ac:dyDescent="0.2">
      <c r="A4037" t="s">
        <v>591</v>
      </c>
      <c r="B4037">
        <v>46.788800000000002</v>
      </c>
      <c r="C4037">
        <v>0</v>
      </c>
      <c r="D4037" t="s">
        <v>11</v>
      </c>
      <c r="E4037" t="s">
        <v>11</v>
      </c>
    </row>
    <row r="4038" spans="1:5" x14ac:dyDescent="0.2">
      <c r="A4038" t="s">
        <v>591</v>
      </c>
      <c r="B4038">
        <v>56.788800000000002</v>
      </c>
      <c r="C4038">
        <v>0</v>
      </c>
      <c r="D4038" t="s">
        <v>11</v>
      </c>
      <c r="E4038" t="s">
        <v>11</v>
      </c>
    </row>
    <row r="4039" spans="1:5" x14ac:dyDescent="0.2">
      <c r="A4039" t="s">
        <v>591</v>
      </c>
      <c r="B4039">
        <v>66.788799999999995</v>
      </c>
      <c r="C4039">
        <v>0</v>
      </c>
      <c r="D4039" t="s">
        <v>11</v>
      </c>
      <c r="E4039" t="s">
        <v>11</v>
      </c>
    </row>
    <row r="4040" spans="1:5" x14ac:dyDescent="0.2">
      <c r="A4040" t="s">
        <v>591</v>
      </c>
      <c r="B4040">
        <v>76.788799999999995</v>
      </c>
      <c r="C4040">
        <v>0</v>
      </c>
      <c r="D4040" t="s">
        <v>11</v>
      </c>
      <c r="E4040" t="s">
        <v>11</v>
      </c>
    </row>
    <row r="4041" spans="1:5" x14ac:dyDescent="0.2">
      <c r="A4041" t="s">
        <v>591</v>
      </c>
      <c r="B4041">
        <v>86.788799999999995</v>
      </c>
      <c r="C4041">
        <v>0</v>
      </c>
      <c r="D4041" t="s">
        <v>11</v>
      </c>
      <c r="E4041" t="s">
        <v>11</v>
      </c>
    </row>
    <row r="4042" spans="1:5" x14ac:dyDescent="0.2">
      <c r="A4042" t="s">
        <v>591</v>
      </c>
      <c r="B4042">
        <v>96.788799999999995</v>
      </c>
      <c r="C4042">
        <v>0</v>
      </c>
      <c r="D4042" t="s">
        <v>11</v>
      </c>
      <c r="E4042" t="s">
        <v>11</v>
      </c>
    </row>
    <row r="4043" spans="1:5" x14ac:dyDescent="0.2">
      <c r="A4043" t="s">
        <v>591</v>
      </c>
      <c r="B4043">
        <v>106.789</v>
      </c>
      <c r="C4043">
        <v>168</v>
      </c>
      <c r="D4043" t="s">
        <v>3497</v>
      </c>
      <c r="E4043" t="s">
        <v>3498</v>
      </c>
    </row>
    <row r="4044" spans="1:5" x14ac:dyDescent="0.2">
      <c r="A4044" t="s">
        <v>591</v>
      </c>
      <c r="B4044">
        <v>116.789</v>
      </c>
      <c r="C4044">
        <v>246</v>
      </c>
      <c r="D4044" t="s">
        <v>3499</v>
      </c>
      <c r="E4044" t="s">
        <v>3500</v>
      </c>
    </row>
    <row r="4045" spans="1:5" x14ac:dyDescent="0.2">
      <c r="A4045" t="s">
        <v>591</v>
      </c>
      <c r="B4045">
        <v>126.789</v>
      </c>
      <c r="C4045">
        <v>227</v>
      </c>
      <c r="D4045" t="s">
        <v>3501</v>
      </c>
      <c r="E4045" t="s">
        <v>3502</v>
      </c>
    </row>
    <row r="4046" spans="1:5" x14ac:dyDescent="0.2">
      <c r="A4046" t="s">
        <v>591</v>
      </c>
      <c r="B4046">
        <v>136.78899999999999</v>
      </c>
      <c r="C4046">
        <v>368</v>
      </c>
      <c r="D4046" t="s">
        <v>3503</v>
      </c>
      <c r="E4046" t="s">
        <v>3504</v>
      </c>
    </row>
    <row r="4047" spans="1:5" x14ac:dyDescent="0.2">
      <c r="A4047" t="s">
        <v>591</v>
      </c>
      <c r="B4047">
        <v>146.78899999999999</v>
      </c>
      <c r="C4047">
        <v>392</v>
      </c>
      <c r="D4047" t="s">
        <v>3505</v>
      </c>
      <c r="E4047" t="s">
        <v>3506</v>
      </c>
    </row>
    <row r="4048" spans="1:5" x14ac:dyDescent="0.2">
      <c r="A4048" t="s">
        <v>591</v>
      </c>
      <c r="B4048">
        <v>156.78899999999999</v>
      </c>
      <c r="C4048">
        <v>367</v>
      </c>
      <c r="D4048" t="s">
        <v>3507</v>
      </c>
      <c r="E4048" t="s">
        <v>3508</v>
      </c>
    </row>
    <row r="4049" spans="1:5" x14ac:dyDescent="0.2">
      <c r="A4049" t="s">
        <v>591</v>
      </c>
      <c r="B4049">
        <v>166.78899999999999</v>
      </c>
      <c r="C4049">
        <v>410</v>
      </c>
      <c r="D4049" t="s">
        <v>3509</v>
      </c>
      <c r="E4049" t="s">
        <v>3510</v>
      </c>
    </row>
    <row r="4050" spans="1:5" x14ac:dyDescent="0.2">
      <c r="A4050" t="s">
        <v>591</v>
      </c>
      <c r="B4050">
        <v>176.78899999999999</v>
      </c>
      <c r="C4050">
        <v>427</v>
      </c>
      <c r="D4050" t="s">
        <v>3511</v>
      </c>
      <c r="E4050" t="s">
        <v>3512</v>
      </c>
    </row>
    <row r="4051" spans="1:5" x14ac:dyDescent="0.2">
      <c r="A4051" t="s">
        <v>591</v>
      </c>
      <c r="B4051">
        <v>186.78899999999999</v>
      </c>
      <c r="C4051">
        <v>481</v>
      </c>
      <c r="D4051" t="s">
        <v>3513</v>
      </c>
      <c r="E4051" t="s">
        <v>3514</v>
      </c>
    </row>
    <row r="4052" spans="1:5" x14ac:dyDescent="0.2">
      <c r="A4052" t="s">
        <v>591</v>
      </c>
      <c r="B4052">
        <v>196.78899999999999</v>
      </c>
      <c r="C4052">
        <v>548</v>
      </c>
      <c r="D4052" t="s">
        <v>3515</v>
      </c>
      <c r="E4052" t="s">
        <v>3516</v>
      </c>
    </row>
    <row r="4053" spans="1:5" x14ac:dyDescent="0.2">
      <c r="A4053" t="s">
        <v>591</v>
      </c>
      <c r="B4053">
        <v>206.78899999999999</v>
      </c>
      <c r="C4053">
        <v>591</v>
      </c>
      <c r="D4053" t="s">
        <v>3517</v>
      </c>
      <c r="E4053" t="s">
        <v>3518</v>
      </c>
    </row>
    <row r="4054" spans="1:5" x14ac:dyDescent="0.2">
      <c r="A4054" t="s">
        <v>591</v>
      </c>
      <c r="B4054">
        <v>216.78899999999999</v>
      </c>
      <c r="C4054">
        <v>564</v>
      </c>
      <c r="D4054" t="s">
        <v>3519</v>
      </c>
      <c r="E4054" t="s">
        <v>3520</v>
      </c>
    </row>
    <row r="4055" spans="1:5" x14ac:dyDescent="0.2">
      <c r="A4055" t="s">
        <v>591</v>
      </c>
      <c r="B4055">
        <v>226.78899999999999</v>
      </c>
      <c r="C4055">
        <v>603</v>
      </c>
      <c r="D4055" t="s">
        <v>3521</v>
      </c>
      <c r="E4055" t="s">
        <v>3522</v>
      </c>
    </row>
    <row r="4056" spans="1:5" x14ac:dyDescent="0.2">
      <c r="A4056" t="s">
        <v>591</v>
      </c>
      <c r="B4056">
        <v>236.78899999999999</v>
      </c>
      <c r="C4056">
        <v>653</v>
      </c>
      <c r="D4056" t="s">
        <v>3523</v>
      </c>
      <c r="E4056" t="s">
        <v>3524</v>
      </c>
    </row>
    <row r="4057" spans="1:5" x14ac:dyDescent="0.2">
      <c r="A4057" t="s">
        <v>591</v>
      </c>
      <c r="B4057">
        <v>246.78899999999999</v>
      </c>
      <c r="C4057">
        <v>641</v>
      </c>
      <c r="D4057" t="s">
        <v>3525</v>
      </c>
      <c r="E4057" t="s">
        <v>3526</v>
      </c>
    </row>
    <row r="4058" spans="1:5" x14ac:dyDescent="0.2">
      <c r="A4058" t="s">
        <v>591</v>
      </c>
      <c r="B4058">
        <v>256.78899999999999</v>
      </c>
      <c r="C4058">
        <v>630</v>
      </c>
      <c r="D4058" t="s">
        <v>3527</v>
      </c>
      <c r="E4058" t="s">
        <v>3528</v>
      </c>
    </row>
    <row r="4059" spans="1:5" x14ac:dyDescent="0.2">
      <c r="A4059" t="s">
        <v>591</v>
      </c>
      <c r="B4059">
        <v>266.78899999999999</v>
      </c>
      <c r="C4059">
        <v>728</v>
      </c>
      <c r="D4059" t="s">
        <v>3529</v>
      </c>
      <c r="E4059" t="s">
        <v>3530</v>
      </c>
    </row>
    <row r="4060" spans="1:5" x14ac:dyDescent="0.2">
      <c r="A4060" t="s">
        <v>591</v>
      </c>
      <c r="B4060">
        <v>276.78899999999999</v>
      </c>
      <c r="C4060">
        <v>715</v>
      </c>
      <c r="D4060" t="s">
        <v>3531</v>
      </c>
      <c r="E4060" t="s">
        <v>3532</v>
      </c>
    </row>
    <row r="4061" spans="1:5" x14ac:dyDescent="0.2">
      <c r="A4061" t="s">
        <v>591</v>
      </c>
      <c r="B4061">
        <v>286.78899999999999</v>
      </c>
      <c r="C4061">
        <v>790</v>
      </c>
      <c r="D4061" t="s">
        <v>3533</v>
      </c>
      <c r="E4061" t="s">
        <v>3534</v>
      </c>
    </row>
    <row r="4062" spans="1:5" x14ac:dyDescent="0.2">
      <c r="A4062" t="s">
        <v>591</v>
      </c>
      <c r="B4062">
        <v>296.78899999999999</v>
      </c>
      <c r="C4062">
        <v>776</v>
      </c>
      <c r="D4062" t="s">
        <v>3535</v>
      </c>
      <c r="E4062" t="s">
        <v>3536</v>
      </c>
    </row>
    <row r="4063" spans="1:5" x14ac:dyDescent="0.2">
      <c r="A4063" t="s">
        <v>636</v>
      </c>
      <c r="B4063">
        <v>1.1827399999999999</v>
      </c>
      <c r="C4063">
        <v>0</v>
      </c>
      <c r="D4063" t="s">
        <v>11</v>
      </c>
      <c r="E4063" t="s">
        <v>11</v>
      </c>
    </row>
    <row r="4064" spans="1:5" x14ac:dyDescent="0.2">
      <c r="A4064" t="s">
        <v>636</v>
      </c>
      <c r="B4064">
        <v>11.182700000000001</v>
      </c>
      <c r="C4064">
        <v>0</v>
      </c>
      <c r="D4064" t="s">
        <v>11</v>
      </c>
      <c r="E4064" t="s">
        <v>11</v>
      </c>
    </row>
    <row r="4065" spans="1:5" x14ac:dyDescent="0.2">
      <c r="A4065" t="s">
        <v>636</v>
      </c>
      <c r="B4065">
        <v>21.182700000000001</v>
      </c>
      <c r="C4065">
        <v>0</v>
      </c>
      <c r="D4065" t="s">
        <v>11</v>
      </c>
      <c r="E4065" t="s">
        <v>11</v>
      </c>
    </row>
    <row r="4066" spans="1:5" x14ac:dyDescent="0.2">
      <c r="A4066" t="s">
        <v>636</v>
      </c>
      <c r="B4066">
        <v>31.182700000000001</v>
      </c>
      <c r="C4066">
        <v>0</v>
      </c>
      <c r="D4066" t="s">
        <v>11</v>
      </c>
      <c r="E4066" t="s">
        <v>11</v>
      </c>
    </row>
    <row r="4067" spans="1:5" x14ac:dyDescent="0.2">
      <c r="A4067" t="s">
        <v>636</v>
      </c>
      <c r="B4067">
        <v>41.182699999999997</v>
      </c>
      <c r="C4067">
        <v>0</v>
      </c>
      <c r="D4067" t="s">
        <v>11</v>
      </c>
      <c r="E4067" t="s">
        <v>11</v>
      </c>
    </row>
    <row r="4068" spans="1:5" x14ac:dyDescent="0.2">
      <c r="A4068" t="s">
        <v>636</v>
      </c>
      <c r="B4068">
        <v>51.182699999999997</v>
      </c>
      <c r="C4068">
        <v>0</v>
      </c>
      <c r="D4068" t="s">
        <v>11</v>
      </c>
      <c r="E4068" t="s">
        <v>11</v>
      </c>
    </row>
    <row r="4069" spans="1:5" x14ac:dyDescent="0.2">
      <c r="A4069" t="s">
        <v>636</v>
      </c>
      <c r="B4069">
        <v>61.182699999999997</v>
      </c>
      <c r="C4069">
        <v>0</v>
      </c>
      <c r="D4069" t="s">
        <v>11</v>
      </c>
      <c r="E4069" t="s">
        <v>11</v>
      </c>
    </row>
    <row r="4070" spans="1:5" x14ac:dyDescent="0.2">
      <c r="A4070" t="s">
        <v>636</v>
      </c>
      <c r="B4070">
        <v>71.182699999999997</v>
      </c>
      <c r="C4070">
        <v>0</v>
      </c>
      <c r="D4070" t="s">
        <v>11</v>
      </c>
      <c r="E4070" t="s">
        <v>11</v>
      </c>
    </row>
    <row r="4071" spans="1:5" x14ac:dyDescent="0.2">
      <c r="A4071" t="s">
        <v>636</v>
      </c>
      <c r="B4071">
        <v>81.182699999999997</v>
      </c>
      <c r="C4071">
        <v>0</v>
      </c>
      <c r="D4071" t="s">
        <v>11</v>
      </c>
      <c r="E4071" t="s">
        <v>11</v>
      </c>
    </row>
    <row r="4072" spans="1:5" x14ac:dyDescent="0.2">
      <c r="A4072" t="s">
        <v>636</v>
      </c>
      <c r="B4072">
        <v>91.182699999999997</v>
      </c>
      <c r="C4072">
        <v>0</v>
      </c>
      <c r="D4072" t="s">
        <v>11</v>
      </c>
      <c r="E4072" t="s">
        <v>11</v>
      </c>
    </row>
    <row r="4073" spans="1:5" x14ac:dyDescent="0.2">
      <c r="A4073" t="s">
        <v>636</v>
      </c>
      <c r="B4073">
        <v>101.18300000000001</v>
      </c>
      <c r="C4073">
        <v>0</v>
      </c>
      <c r="D4073" t="s">
        <v>11</v>
      </c>
      <c r="E4073" t="s">
        <v>11</v>
      </c>
    </row>
    <row r="4074" spans="1:5" x14ac:dyDescent="0.2">
      <c r="A4074" t="s">
        <v>636</v>
      </c>
      <c r="B4074">
        <v>111.18300000000001</v>
      </c>
      <c r="C4074">
        <v>0</v>
      </c>
      <c r="D4074" t="s">
        <v>3537</v>
      </c>
      <c r="E4074" t="s">
        <v>3538</v>
      </c>
    </row>
    <row r="4075" spans="1:5" x14ac:dyDescent="0.2">
      <c r="A4075" t="s">
        <v>636</v>
      </c>
      <c r="B4075">
        <v>121.18300000000001</v>
      </c>
      <c r="C4075">
        <v>148</v>
      </c>
      <c r="D4075" t="s">
        <v>3539</v>
      </c>
      <c r="E4075" t="s">
        <v>3540</v>
      </c>
    </row>
    <row r="4076" spans="1:5" x14ac:dyDescent="0.2">
      <c r="A4076" t="s">
        <v>636</v>
      </c>
      <c r="B4076">
        <v>131.18299999999999</v>
      </c>
      <c r="C4076">
        <v>219</v>
      </c>
      <c r="D4076" t="s">
        <v>3541</v>
      </c>
      <c r="E4076" t="s">
        <v>3542</v>
      </c>
    </row>
    <row r="4077" spans="1:5" x14ac:dyDescent="0.2">
      <c r="A4077" t="s">
        <v>636</v>
      </c>
      <c r="B4077">
        <v>141.18299999999999</v>
      </c>
      <c r="C4077">
        <v>254</v>
      </c>
      <c r="D4077" t="s">
        <v>3543</v>
      </c>
      <c r="E4077" t="s">
        <v>3544</v>
      </c>
    </row>
    <row r="4078" spans="1:5" x14ac:dyDescent="0.2">
      <c r="A4078" t="s">
        <v>636</v>
      </c>
      <c r="B4078">
        <v>151.18299999999999</v>
      </c>
      <c r="C4078">
        <v>333</v>
      </c>
      <c r="D4078" t="s">
        <v>3545</v>
      </c>
      <c r="E4078" t="s">
        <v>3546</v>
      </c>
    </row>
    <row r="4079" spans="1:5" x14ac:dyDescent="0.2">
      <c r="A4079" t="s">
        <v>636</v>
      </c>
      <c r="B4079">
        <v>161.18299999999999</v>
      </c>
      <c r="C4079">
        <v>357</v>
      </c>
      <c r="D4079" t="s">
        <v>3547</v>
      </c>
      <c r="E4079" t="s">
        <v>3548</v>
      </c>
    </row>
    <row r="4080" spans="1:5" x14ac:dyDescent="0.2">
      <c r="A4080" t="s">
        <v>636</v>
      </c>
      <c r="B4080">
        <v>171.18299999999999</v>
      </c>
      <c r="C4080">
        <v>336</v>
      </c>
      <c r="D4080" t="s">
        <v>3549</v>
      </c>
      <c r="E4080" t="s">
        <v>3550</v>
      </c>
    </row>
    <row r="4081" spans="1:5" x14ac:dyDescent="0.2">
      <c r="A4081" t="s">
        <v>636</v>
      </c>
      <c r="B4081">
        <v>181.18299999999999</v>
      </c>
      <c r="C4081">
        <v>377</v>
      </c>
      <c r="D4081" t="s">
        <v>3551</v>
      </c>
      <c r="E4081" t="s">
        <v>3552</v>
      </c>
    </row>
    <row r="4082" spans="1:5" x14ac:dyDescent="0.2">
      <c r="A4082" t="s">
        <v>636</v>
      </c>
      <c r="B4082">
        <v>191.18299999999999</v>
      </c>
      <c r="C4082">
        <v>395</v>
      </c>
      <c r="D4082" t="s">
        <v>3553</v>
      </c>
      <c r="E4082" t="s">
        <v>3554</v>
      </c>
    </row>
    <row r="4083" spans="1:5" x14ac:dyDescent="0.2">
      <c r="A4083" t="s">
        <v>636</v>
      </c>
      <c r="B4083">
        <v>201.18299999999999</v>
      </c>
      <c r="C4083">
        <v>447</v>
      </c>
      <c r="D4083" t="s">
        <v>3555</v>
      </c>
      <c r="E4083" t="s">
        <v>3556</v>
      </c>
    </row>
    <row r="4084" spans="1:5" x14ac:dyDescent="0.2">
      <c r="A4084" t="s">
        <v>636</v>
      </c>
      <c r="B4084">
        <v>211.18299999999999</v>
      </c>
      <c r="C4084">
        <v>511</v>
      </c>
      <c r="D4084" t="s">
        <v>3557</v>
      </c>
      <c r="E4084" t="s">
        <v>3558</v>
      </c>
    </row>
    <row r="4085" spans="1:5" x14ac:dyDescent="0.2">
      <c r="A4085" t="s">
        <v>636</v>
      </c>
      <c r="B4085">
        <v>221.18299999999999</v>
      </c>
      <c r="C4085">
        <v>553</v>
      </c>
      <c r="D4085" t="s">
        <v>3559</v>
      </c>
      <c r="E4085" t="s">
        <v>3560</v>
      </c>
    </row>
    <row r="4086" spans="1:5" x14ac:dyDescent="0.2">
      <c r="A4086" t="s">
        <v>636</v>
      </c>
      <c r="B4086">
        <v>231.18299999999999</v>
      </c>
      <c r="C4086">
        <v>529</v>
      </c>
      <c r="D4086" t="s">
        <v>3561</v>
      </c>
      <c r="E4086" t="s">
        <v>3562</v>
      </c>
    </row>
    <row r="4087" spans="1:5" x14ac:dyDescent="0.2">
      <c r="A4087" t="s">
        <v>636</v>
      </c>
      <c r="B4087">
        <v>241.18299999999999</v>
      </c>
      <c r="C4087">
        <v>567</v>
      </c>
      <c r="D4087" t="s">
        <v>3563</v>
      </c>
      <c r="E4087" t="s">
        <v>3564</v>
      </c>
    </row>
    <row r="4088" spans="1:5" x14ac:dyDescent="0.2">
      <c r="A4088" t="s">
        <v>636</v>
      </c>
      <c r="B4088">
        <v>251.18299999999999</v>
      </c>
      <c r="C4088">
        <v>616</v>
      </c>
      <c r="D4088" t="s">
        <v>3565</v>
      </c>
      <c r="E4088" t="s">
        <v>3566</v>
      </c>
    </row>
    <row r="4089" spans="1:5" x14ac:dyDescent="0.2">
      <c r="A4089" t="s">
        <v>636</v>
      </c>
      <c r="B4089">
        <v>261.18299999999999</v>
      </c>
      <c r="C4089">
        <v>606</v>
      </c>
      <c r="D4089" t="s">
        <v>2787</v>
      </c>
      <c r="E4089" t="s">
        <v>2788</v>
      </c>
    </row>
    <row r="4090" spans="1:5" x14ac:dyDescent="0.2">
      <c r="A4090" t="s">
        <v>636</v>
      </c>
      <c r="B4090">
        <v>271.18299999999999</v>
      </c>
      <c r="C4090">
        <v>597</v>
      </c>
      <c r="D4090" t="s">
        <v>3567</v>
      </c>
      <c r="E4090" t="s">
        <v>3568</v>
      </c>
    </row>
    <row r="4091" spans="1:5" x14ac:dyDescent="0.2">
      <c r="A4091" t="s">
        <v>636</v>
      </c>
      <c r="B4091">
        <v>281.18299999999999</v>
      </c>
      <c r="C4091">
        <v>691</v>
      </c>
      <c r="D4091" t="s">
        <v>3569</v>
      </c>
      <c r="E4091" t="s">
        <v>3570</v>
      </c>
    </row>
    <row r="4092" spans="1:5" x14ac:dyDescent="0.2">
      <c r="A4092" t="s">
        <v>636</v>
      </c>
      <c r="B4092">
        <v>291.18299999999999</v>
      </c>
      <c r="C4092">
        <v>679</v>
      </c>
      <c r="D4092" t="s">
        <v>3571</v>
      </c>
      <c r="E4092" t="s">
        <v>3572</v>
      </c>
    </row>
    <row r="4093" spans="1:5" x14ac:dyDescent="0.2">
      <c r="A4093" t="s">
        <v>5</v>
      </c>
      <c r="B4093" t="s">
        <v>6</v>
      </c>
      <c r="C4093" t="s">
        <v>7</v>
      </c>
      <c r="D4093" t="s">
        <v>8</v>
      </c>
      <c r="E4093" t="s">
        <v>9</v>
      </c>
    </row>
    <row r="4094" spans="1:5" x14ac:dyDescent="0.2">
      <c r="A4094" t="s">
        <v>10</v>
      </c>
      <c r="B4094">
        <v>8.7008700000000001</v>
      </c>
      <c r="C4094">
        <v>0</v>
      </c>
      <c r="D4094" t="s">
        <v>11</v>
      </c>
      <c r="E4094" t="s">
        <v>11</v>
      </c>
    </row>
    <row r="4095" spans="1:5" x14ac:dyDescent="0.2">
      <c r="A4095" t="s">
        <v>10</v>
      </c>
      <c r="B4095">
        <v>18.700900000000001</v>
      </c>
      <c r="C4095">
        <v>0</v>
      </c>
      <c r="D4095" t="s">
        <v>11</v>
      </c>
      <c r="E4095" t="s">
        <v>11</v>
      </c>
    </row>
    <row r="4096" spans="1:5" x14ac:dyDescent="0.2">
      <c r="A4096" t="s">
        <v>10</v>
      </c>
      <c r="B4096">
        <v>28.700900000000001</v>
      </c>
      <c r="C4096">
        <v>0</v>
      </c>
      <c r="D4096" t="s">
        <v>11</v>
      </c>
      <c r="E4096" t="s">
        <v>11</v>
      </c>
    </row>
    <row r="4097" spans="1:5" x14ac:dyDescent="0.2">
      <c r="A4097" t="s">
        <v>10</v>
      </c>
      <c r="B4097">
        <v>38.700899999999997</v>
      </c>
      <c r="C4097">
        <v>0</v>
      </c>
      <c r="D4097" t="s">
        <v>11</v>
      </c>
      <c r="E4097" t="s">
        <v>11</v>
      </c>
    </row>
    <row r="4098" spans="1:5" x14ac:dyDescent="0.2">
      <c r="A4098" t="s">
        <v>10</v>
      </c>
      <c r="B4098">
        <v>48.700899999999997</v>
      </c>
      <c r="C4098">
        <v>0</v>
      </c>
      <c r="D4098" t="s">
        <v>11</v>
      </c>
      <c r="E4098" t="s">
        <v>11</v>
      </c>
    </row>
    <row r="4099" spans="1:5" x14ac:dyDescent="0.2">
      <c r="A4099" t="s">
        <v>10</v>
      </c>
      <c r="B4099">
        <v>58.700899999999997</v>
      </c>
      <c r="C4099">
        <v>0</v>
      </c>
      <c r="D4099" t="s">
        <v>11</v>
      </c>
      <c r="E4099" t="s">
        <v>11</v>
      </c>
    </row>
    <row r="4100" spans="1:5" x14ac:dyDescent="0.2">
      <c r="A4100" t="s">
        <v>10</v>
      </c>
      <c r="B4100">
        <v>68.700900000000004</v>
      </c>
      <c r="C4100">
        <v>0</v>
      </c>
      <c r="D4100" t="s">
        <v>11</v>
      </c>
      <c r="E4100" t="s">
        <v>11</v>
      </c>
    </row>
    <row r="4101" spans="1:5" x14ac:dyDescent="0.2">
      <c r="A4101" t="s">
        <v>10</v>
      </c>
      <c r="B4101">
        <v>78.700900000000004</v>
      </c>
      <c r="C4101">
        <v>0</v>
      </c>
      <c r="D4101" t="s">
        <v>11</v>
      </c>
      <c r="E4101" t="s">
        <v>11</v>
      </c>
    </row>
    <row r="4102" spans="1:5" x14ac:dyDescent="0.2">
      <c r="A4102" t="s">
        <v>10</v>
      </c>
      <c r="B4102">
        <v>88.700900000000004</v>
      </c>
      <c r="C4102">
        <v>0</v>
      </c>
      <c r="D4102" t="s">
        <v>11</v>
      </c>
      <c r="E4102" t="s">
        <v>11</v>
      </c>
    </row>
    <row r="4103" spans="1:5" x14ac:dyDescent="0.2">
      <c r="A4103" t="s">
        <v>10</v>
      </c>
      <c r="B4103">
        <v>98.700900000000004</v>
      </c>
      <c r="C4103">
        <v>0</v>
      </c>
      <c r="D4103" t="s">
        <v>11</v>
      </c>
      <c r="E4103" t="s">
        <v>11</v>
      </c>
    </row>
    <row r="4104" spans="1:5" x14ac:dyDescent="0.2">
      <c r="A4104" t="s">
        <v>10</v>
      </c>
      <c r="B4104">
        <v>108.70099999999999</v>
      </c>
      <c r="C4104">
        <v>0</v>
      </c>
      <c r="D4104" t="s">
        <v>11</v>
      </c>
      <c r="E4104" t="s">
        <v>11</v>
      </c>
    </row>
    <row r="4105" spans="1:5" x14ac:dyDescent="0.2">
      <c r="A4105" t="s">
        <v>10</v>
      </c>
      <c r="B4105">
        <v>118.70099999999999</v>
      </c>
      <c r="C4105">
        <v>0</v>
      </c>
      <c r="D4105" t="s">
        <v>11</v>
      </c>
      <c r="E4105" t="s">
        <v>11</v>
      </c>
    </row>
    <row r="4106" spans="1:5" x14ac:dyDescent="0.2">
      <c r="A4106" t="s">
        <v>10</v>
      </c>
      <c r="B4106">
        <v>128.70099999999999</v>
      </c>
      <c r="C4106">
        <v>0</v>
      </c>
      <c r="D4106" t="s">
        <v>11</v>
      </c>
      <c r="E4106" t="s">
        <v>11</v>
      </c>
    </row>
    <row r="4107" spans="1:5" x14ac:dyDescent="0.2">
      <c r="A4107" t="s">
        <v>10</v>
      </c>
      <c r="B4107">
        <v>138.70099999999999</v>
      </c>
      <c r="C4107">
        <v>0</v>
      </c>
      <c r="D4107" t="s">
        <v>11</v>
      </c>
      <c r="E4107" t="s">
        <v>11</v>
      </c>
    </row>
    <row r="4108" spans="1:5" x14ac:dyDescent="0.2">
      <c r="A4108" t="s">
        <v>10</v>
      </c>
      <c r="B4108">
        <v>148.70099999999999</v>
      </c>
      <c r="C4108">
        <v>0</v>
      </c>
      <c r="D4108" t="s">
        <v>11</v>
      </c>
      <c r="E4108" t="s">
        <v>11</v>
      </c>
    </row>
    <row r="4109" spans="1:5" x14ac:dyDescent="0.2">
      <c r="A4109" t="s">
        <v>10</v>
      </c>
      <c r="B4109">
        <v>158.70099999999999</v>
      </c>
      <c r="C4109">
        <v>0</v>
      </c>
      <c r="D4109" t="s">
        <v>11</v>
      </c>
      <c r="E4109" t="s">
        <v>11</v>
      </c>
    </row>
    <row r="4110" spans="1:5" x14ac:dyDescent="0.2">
      <c r="A4110" t="s">
        <v>10</v>
      </c>
      <c r="B4110">
        <v>168.70099999999999</v>
      </c>
      <c r="C4110">
        <v>0</v>
      </c>
      <c r="D4110" t="s">
        <v>11</v>
      </c>
      <c r="E4110" t="s">
        <v>11</v>
      </c>
    </row>
    <row r="4111" spans="1:5" x14ac:dyDescent="0.2">
      <c r="A4111" t="s">
        <v>10</v>
      </c>
      <c r="B4111">
        <v>178.70099999999999</v>
      </c>
      <c r="C4111">
        <v>0</v>
      </c>
      <c r="D4111" t="s">
        <v>11</v>
      </c>
      <c r="E4111" t="s">
        <v>11</v>
      </c>
    </row>
    <row r="4112" spans="1:5" x14ac:dyDescent="0.2">
      <c r="A4112" t="s">
        <v>10</v>
      </c>
      <c r="B4112">
        <v>188.70099999999999</v>
      </c>
      <c r="C4112">
        <v>0</v>
      </c>
      <c r="D4112" t="s">
        <v>11</v>
      </c>
      <c r="E4112" t="s">
        <v>11</v>
      </c>
    </row>
    <row r="4113" spans="1:5" x14ac:dyDescent="0.2">
      <c r="A4113" t="s">
        <v>10</v>
      </c>
      <c r="B4113">
        <v>198.70099999999999</v>
      </c>
      <c r="C4113">
        <v>0</v>
      </c>
      <c r="D4113" t="s">
        <v>11</v>
      </c>
      <c r="E4113" t="s">
        <v>11</v>
      </c>
    </row>
    <row r="4114" spans="1:5" x14ac:dyDescent="0.2">
      <c r="A4114" t="s">
        <v>10</v>
      </c>
      <c r="B4114">
        <v>208.70099999999999</v>
      </c>
      <c r="C4114">
        <v>0</v>
      </c>
      <c r="D4114" t="s">
        <v>11</v>
      </c>
      <c r="E4114" t="s">
        <v>11</v>
      </c>
    </row>
    <row r="4115" spans="1:5" x14ac:dyDescent="0.2">
      <c r="A4115" t="s">
        <v>10</v>
      </c>
      <c r="B4115">
        <v>218.70099999999999</v>
      </c>
      <c r="C4115">
        <v>0</v>
      </c>
      <c r="D4115" t="s">
        <v>11</v>
      </c>
      <c r="E4115" t="s">
        <v>11</v>
      </c>
    </row>
    <row r="4116" spans="1:5" x14ac:dyDescent="0.2">
      <c r="A4116" t="s">
        <v>10</v>
      </c>
      <c r="B4116">
        <v>228.70099999999999</v>
      </c>
      <c r="C4116">
        <v>0</v>
      </c>
      <c r="D4116" t="s">
        <v>11</v>
      </c>
      <c r="E4116" t="s">
        <v>11</v>
      </c>
    </row>
    <row r="4117" spans="1:5" x14ac:dyDescent="0.2">
      <c r="A4117" t="s">
        <v>10</v>
      </c>
      <c r="B4117">
        <v>238.70099999999999</v>
      </c>
      <c r="C4117">
        <v>0</v>
      </c>
      <c r="D4117" t="s">
        <v>11</v>
      </c>
      <c r="E4117" t="s">
        <v>11</v>
      </c>
    </row>
    <row r="4118" spans="1:5" x14ac:dyDescent="0.2">
      <c r="A4118" t="s">
        <v>10</v>
      </c>
      <c r="B4118">
        <v>248.70099999999999</v>
      </c>
      <c r="C4118">
        <v>0</v>
      </c>
      <c r="D4118" t="s">
        <v>11</v>
      </c>
      <c r="E4118" t="s">
        <v>11</v>
      </c>
    </row>
    <row r="4119" spans="1:5" x14ac:dyDescent="0.2">
      <c r="A4119" t="s">
        <v>10</v>
      </c>
      <c r="B4119">
        <v>258.70100000000002</v>
      </c>
      <c r="C4119">
        <v>0</v>
      </c>
      <c r="D4119" t="s">
        <v>11</v>
      </c>
      <c r="E4119" t="s">
        <v>11</v>
      </c>
    </row>
    <row r="4120" spans="1:5" x14ac:dyDescent="0.2">
      <c r="A4120" t="s">
        <v>10</v>
      </c>
      <c r="B4120">
        <v>268.70100000000002</v>
      </c>
      <c r="C4120">
        <v>0</v>
      </c>
      <c r="D4120" t="s">
        <v>11</v>
      </c>
      <c r="E4120" t="s">
        <v>11</v>
      </c>
    </row>
    <row r="4121" spans="1:5" x14ac:dyDescent="0.2">
      <c r="A4121" t="s">
        <v>10</v>
      </c>
      <c r="B4121">
        <v>278.70100000000002</v>
      </c>
      <c r="C4121">
        <v>0</v>
      </c>
      <c r="D4121" t="s">
        <v>11</v>
      </c>
      <c r="E4121" t="s">
        <v>11</v>
      </c>
    </row>
    <row r="4122" spans="1:5" x14ac:dyDescent="0.2">
      <c r="A4122" t="s">
        <v>10</v>
      </c>
      <c r="B4122">
        <v>288.70100000000002</v>
      </c>
      <c r="C4122">
        <v>0</v>
      </c>
      <c r="D4122" t="s">
        <v>11</v>
      </c>
      <c r="E4122" t="s">
        <v>11</v>
      </c>
    </row>
    <row r="4123" spans="1:5" x14ac:dyDescent="0.2">
      <c r="A4123" t="s">
        <v>10</v>
      </c>
      <c r="B4123">
        <v>298.70100000000002</v>
      </c>
      <c r="C4123">
        <v>0</v>
      </c>
      <c r="D4123" t="s">
        <v>11</v>
      </c>
      <c r="E4123" t="s">
        <v>11</v>
      </c>
    </row>
    <row r="4124" spans="1:5" x14ac:dyDescent="0.2">
      <c r="A4124" t="s">
        <v>12</v>
      </c>
      <c r="B4124">
        <v>7.2063300000000003</v>
      </c>
      <c r="C4124">
        <v>0</v>
      </c>
      <c r="D4124" t="s">
        <v>11</v>
      </c>
      <c r="E4124" t="s">
        <v>11</v>
      </c>
    </row>
    <row r="4125" spans="1:5" x14ac:dyDescent="0.2">
      <c r="A4125" t="s">
        <v>12</v>
      </c>
      <c r="B4125">
        <v>17.206299999999999</v>
      </c>
      <c r="C4125">
        <v>0</v>
      </c>
      <c r="D4125" t="s">
        <v>11</v>
      </c>
      <c r="E4125" t="s">
        <v>11</v>
      </c>
    </row>
    <row r="4126" spans="1:5" x14ac:dyDescent="0.2">
      <c r="A4126" t="s">
        <v>12</v>
      </c>
      <c r="B4126">
        <v>27.206299999999999</v>
      </c>
      <c r="C4126">
        <v>0</v>
      </c>
      <c r="D4126" t="s">
        <v>11</v>
      </c>
      <c r="E4126" t="s">
        <v>11</v>
      </c>
    </row>
    <row r="4127" spans="1:5" x14ac:dyDescent="0.2">
      <c r="A4127" t="s">
        <v>12</v>
      </c>
      <c r="B4127">
        <v>37.206299999999999</v>
      </c>
      <c r="C4127">
        <v>0</v>
      </c>
      <c r="D4127" t="s">
        <v>11</v>
      </c>
      <c r="E4127" t="s">
        <v>11</v>
      </c>
    </row>
    <row r="4128" spans="1:5" x14ac:dyDescent="0.2">
      <c r="A4128" t="s">
        <v>12</v>
      </c>
      <c r="B4128">
        <v>47.206299999999999</v>
      </c>
      <c r="C4128">
        <v>0</v>
      </c>
      <c r="D4128" t="s">
        <v>11</v>
      </c>
      <c r="E4128" t="s">
        <v>11</v>
      </c>
    </row>
    <row r="4129" spans="1:5" x14ac:dyDescent="0.2">
      <c r="A4129" t="s">
        <v>12</v>
      </c>
      <c r="B4129">
        <v>57.206299999999999</v>
      </c>
      <c r="C4129">
        <v>0</v>
      </c>
      <c r="D4129" t="s">
        <v>11</v>
      </c>
      <c r="E4129" t="s">
        <v>11</v>
      </c>
    </row>
    <row r="4130" spans="1:5" x14ac:dyDescent="0.2">
      <c r="A4130" t="s">
        <v>12</v>
      </c>
      <c r="B4130">
        <v>67.206299999999999</v>
      </c>
      <c r="C4130">
        <v>0</v>
      </c>
      <c r="D4130" t="s">
        <v>11</v>
      </c>
      <c r="E4130" t="s">
        <v>11</v>
      </c>
    </row>
    <row r="4131" spans="1:5" x14ac:dyDescent="0.2">
      <c r="A4131" t="s">
        <v>12</v>
      </c>
      <c r="B4131">
        <v>77.206299999999999</v>
      </c>
      <c r="C4131">
        <v>0</v>
      </c>
      <c r="D4131" t="s">
        <v>11</v>
      </c>
      <c r="E4131" t="s">
        <v>11</v>
      </c>
    </row>
    <row r="4132" spans="1:5" x14ac:dyDescent="0.2">
      <c r="A4132" t="s">
        <v>12</v>
      </c>
      <c r="B4132">
        <v>87.206299999999999</v>
      </c>
      <c r="C4132">
        <v>0</v>
      </c>
      <c r="D4132" t="s">
        <v>11</v>
      </c>
      <c r="E4132" t="s">
        <v>11</v>
      </c>
    </row>
    <row r="4133" spans="1:5" x14ac:dyDescent="0.2">
      <c r="A4133" t="s">
        <v>12</v>
      </c>
      <c r="B4133">
        <v>97.206299999999999</v>
      </c>
      <c r="C4133">
        <v>0</v>
      </c>
      <c r="D4133" t="s">
        <v>11</v>
      </c>
      <c r="E4133" t="s">
        <v>11</v>
      </c>
    </row>
    <row r="4134" spans="1:5" x14ac:dyDescent="0.2">
      <c r="A4134" t="s">
        <v>12</v>
      </c>
      <c r="B4134">
        <v>107.206</v>
      </c>
      <c r="C4134">
        <v>0</v>
      </c>
      <c r="D4134" t="s">
        <v>11</v>
      </c>
      <c r="E4134" t="s">
        <v>11</v>
      </c>
    </row>
    <row r="4135" spans="1:5" x14ac:dyDescent="0.2">
      <c r="A4135" t="s">
        <v>12</v>
      </c>
      <c r="B4135">
        <v>117.206</v>
      </c>
      <c r="C4135">
        <v>0</v>
      </c>
      <c r="D4135" t="s">
        <v>11</v>
      </c>
      <c r="E4135" t="s">
        <v>11</v>
      </c>
    </row>
    <row r="4136" spans="1:5" x14ac:dyDescent="0.2">
      <c r="A4136" t="s">
        <v>12</v>
      </c>
      <c r="B4136">
        <v>127.206</v>
      </c>
      <c r="C4136">
        <v>141</v>
      </c>
      <c r="D4136" t="s">
        <v>3573</v>
      </c>
      <c r="E4136" t="s">
        <v>3574</v>
      </c>
    </row>
    <row r="4137" spans="1:5" x14ac:dyDescent="0.2">
      <c r="A4137" t="s">
        <v>12</v>
      </c>
      <c r="B4137">
        <v>137.20599999999999</v>
      </c>
      <c r="C4137">
        <v>131</v>
      </c>
      <c r="D4137" t="s">
        <v>3575</v>
      </c>
      <c r="E4137" t="s">
        <v>3576</v>
      </c>
    </row>
    <row r="4138" spans="1:5" x14ac:dyDescent="0.2">
      <c r="A4138" t="s">
        <v>12</v>
      </c>
      <c r="B4138">
        <v>147.20599999999999</v>
      </c>
      <c r="C4138">
        <v>244</v>
      </c>
      <c r="D4138" t="s">
        <v>3577</v>
      </c>
      <c r="E4138" t="s">
        <v>3578</v>
      </c>
    </row>
    <row r="4139" spans="1:5" x14ac:dyDescent="0.2">
      <c r="A4139" t="s">
        <v>12</v>
      </c>
      <c r="B4139">
        <v>157.20599999999999</v>
      </c>
      <c r="C4139">
        <v>228</v>
      </c>
      <c r="D4139" t="s">
        <v>3579</v>
      </c>
      <c r="E4139" t="s">
        <v>3580</v>
      </c>
    </row>
    <row r="4140" spans="1:5" x14ac:dyDescent="0.2">
      <c r="A4140" t="s">
        <v>12</v>
      </c>
      <c r="B4140">
        <v>167.20599999999999</v>
      </c>
      <c r="C4140">
        <v>301</v>
      </c>
      <c r="D4140" t="s">
        <v>3581</v>
      </c>
      <c r="E4140" t="s">
        <v>3582</v>
      </c>
    </row>
    <row r="4141" spans="1:5" x14ac:dyDescent="0.2">
      <c r="A4141" t="s">
        <v>12</v>
      </c>
      <c r="B4141">
        <v>177.20599999999999</v>
      </c>
      <c r="C4141">
        <v>385</v>
      </c>
      <c r="D4141" t="s">
        <v>3583</v>
      </c>
      <c r="E4141" t="s">
        <v>3584</v>
      </c>
    </row>
    <row r="4142" spans="1:5" x14ac:dyDescent="0.2">
      <c r="A4142" t="s">
        <v>12</v>
      </c>
      <c r="B4142">
        <v>187.20599999999999</v>
      </c>
      <c r="C4142">
        <v>365</v>
      </c>
      <c r="D4142" t="s">
        <v>3585</v>
      </c>
      <c r="E4142" t="s">
        <v>3586</v>
      </c>
    </row>
    <row r="4143" spans="1:5" x14ac:dyDescent="0.2">
      <c r="A4143" t="s">
        <v>12</v>
      </c>
      <c r="B4143">
        <v>197.20599999999999</v>
      </c>
      <c r="C4143">
        <v>383</v>
      </c>
      <c r="D4143" t="s">
        <v>3587</v>
      </c>
      <c r="E4143" t="s">
        <v>3588</v>
      </c>
    </row>
    <row r="4144" spans="1:5" x14ac:dyDescent="0.2">
      <c r="A4144" t="s">
        <v>12</v>
      </c>
      <c r="B4144">
        <v>207.20599999999999</v>
      </c>
      <c r="C4144">
        <v>364</v>
      </c>
      <c r="D4144" t="s">
        <v>3589</v>
      </c>
      <c r="E4144" t="s">
        <v>3590</v>
      </c>
    </row>
    <row r="4145" spans="1:5" x14ac:dyDescent="0.2">
      <c r="A4145" t="s">
        <v>12</v>
      </c>
      <c r="B4145">
        <v>217.20599999999999</v>
      </c>
      <c r="C4145">
        <v>464</v>
      </c>
      <c r="D4145" t="s">
        <v>3591</v>
      </c>
      <c r="E4145" t="s">
        <v>3592</v>
      </c>
    </row>
    <row r="4146" spans="1:5" x14ac:dyDescent="0.2">
      <c r="A4146" t="s">
        <v>12</v>
      </c>
      <c r="B4146">
        <v>227.20599999999999</v>
      </c>
      <c r="C4146">
        <v>443</v>
      </c>
      <c r="D4146" t="s">
        <v>3593</v>
      </c>
      <c r="E4146" t="s">
        <v>3594</v>
      </c>
    </row>
    <row r="4147" spans="1:5" x14ac:dyDescent="0.2">
      <c r="A4147" t="s">
        <v>12</v>
      </c>
      <c r="B4147">
        <v>237.20599999999999</v>
      </c>
      <c r="C4147">
        <v>516</v>
      </c>
      <c r="D4147" t="s">
        <v>3595</v>
      </c>
      <c r="E4147" t="s">
        <v>3596</v>
      </c>
    </row>
    <row r="4148" spans="1:5" x14ac:dyDescent="0.2">
      <c r="A4148" t="s">
        <v>12</v>
      </c>
      <c r="B4148">
        <v>247.20599999999999</v>
      </c>
      <c r="C4148">
        <v>495</v>
      </c>
      <c r="D4148" t="s">
        <v>3597</v>
      </c>
      <c r="E4148" t="s">
        <v>3598</v>
      </c>
    </row>
    <row r="4149" spans="1:5" x14ac:dyDescent="0.2">
      <c r="A4149" t="s">
        <v>12</v>
      </c>
      <c r="B4149">
        <v>257.20600000000002</v>
      </c>
      <c r="C4149">
        <v>531</v>
      </c>
      <c r="D4149" t="s">
        <v>3599</v>
      </c>
      <c r="E4149" t="s">
        <v>3600</v>
      </c>
    </row>
    <row r="4150" spans="1:5" x14ac:dyDescent="0.2">
      <c r="A4150" t="s">
        <v>12</v>
      </c>
      <c r="B4150">
        <v>267.20600000000002</v>
      </c>
      <c r="C4150">
        <v>579</v>
      </c>
      <c r="D4150" t="s">
        <v>3601</v>
      </c>
      <c r="E4150" t="s">
        <v>3602</v>
      </c>
    </row>
    <row r="4151" spans="1:5" x14ac:dyDescent="0.2">
      <c r="A4151" t="s">
        <v>12</v>
      </c>
      <c r="B4151">
        <v>277.20600000000002</v>
      </c>
      <c r="C4151">
        <v>571</v>
      </c>
      <c r="D4151" t="s">
        <v>3603</v>
      </c>
      <c r="E4151" t="s">
        <v>3604</v>
      </c>
    </row>
    <row r="4152" spans="1:5" x14ac:dyDescent="0.2">
      <c r="A4152" t="s">
        <v>12</v>
      </c>
      <c r="B4152">
        <v>287.20600000000002</v>
      </c>
      <c r="C4152">
        <v>576</v>
      </c>
      <c r="D4152" t="s">
        <v>3605</v>
      </c>
      <c r="E4152" t="s">
        <v>3606</v>
      </c>
    </row>
    <row r="4153" spans="1:5" x14ac:dyDescent="0.2">
      <c r="A4153" t="s">
        <v>12</v>
      </c>
      <c r="B4153">
        <v>297.20600000000002</v>
      </c>
      <c r="C4153">
        <v>641</v>
      </c>
      <c r="D4153" t="s">
        <v>3607</v>
      </c>
      <c r="E4153" t="s">
        <v>3608</v>
      </c>
    </row>
    <row r="4154" spans="1:5" x14ac:dyDescent="0.2">
      <c r="A4154" t="s">
        <v>51</v>
      </c>
      <c r="B4154">
        <v>6.3992100000000001</v>
      </c>
      <c r="C4154">
        <v>0</v>
      </c>
      <c r="D4154" t="s">
        <v>11</v>
      </c>
      <c r="E4154" t="s">
        <v>11</v>
      </c>
    </row>
    <row r="4155" spans="1:5" x14ac:dyDescent="0.2">
      <c r="A4155" t="s">
        <v>51</v>
      </c>
      <c r="B4155">
        <v>16.3992</v>
      </c>
      <c r="C4155">
        <v>0</v>
      </c>
      <c r="D4155" t="s">
        <v>11</v>
      </c>
      <c r="E4155" t="s">
        <v>11</v>
      </c>
    </row>
    <row r="4156" spans="1:5" x14ac:dyDescent="0.2">
      <c r="A4156" t="s">
        <v>51</v>
      </c>
      <c r="B4156">
        <v>26.3992</v>
      </c>
      <c r="C4156">
        <v>0</v>
      </c>
      <c r="D4156" t="s">
        <v>11</v>
      </c>
      <c r="E4156" t="s">
        <v>11</v>
      </c>
    </row>
    <row r="4157" spans="1:5" x14ac:dyDescent="0.2">
      <c r="A4157" t="s">
        <v>51</v>
      </c>
      <c r="B4157">
        <v>36.3992</v>
      </c>
      <c r="C4157">
        <v>0</v>
      </c>
      <c r="D4157" t="s">
        <v>11</v>
      </c>
      <c r="E4157" t="s">
        <v>11</v>
      </c>
    </row>
    <row r="4158" spans="1:5" x14ac:dyDescent="0.2">
      <c r="A4158" t="s">
        <v>51</v>
      </c>
      <c r="B4158">
        <v>46.3992</v>
      </c>
      <c r="C4158">
        <v>0</v>
      </c>
      <c r="D4158" t="s">
        <v>11</v>
      </c>
      <c r="E4158" t="s">
        <v>11</v>
      </c>
    </row>
    <row r="4159" spans="1:5" x14ac:dyDescent="0.2">
      <c r="A4159" t="s">
        <v>51</v>
      </c>
      <c r="B4159">
        <v>56.3992</v>
      </c>
      <c r="C4159">
        <v>0</v>
      </c>
      <c r="D4159" t="s">
        <v>11</v>
      </c>
      <c r="E4159" t="s">
        <v>11</v>
      </c>
    </row>
    <row r="4160" spans="1:5" x14ac:dyDescent="0.2">
      <c r="A4160" t="s">
        <v>51</v>
      </c>
      <c r="B4160">
        <v>66.399199999999993</v>
      </c>
      <c r="C4160">
        <v>0</v>
      </c>
      <c r="D4160" t="s">
        <v>11</v>
      </c>
      <c r="E4160" t="s">
        <v>11</v>
      </c>
    </row>
    <row r="4161" spans="1:5" x14ac:dyDescent="0.2">
      <c r="A4161" t="s">
        <v>51</v>
      </c>
      <c r="B4161">
        <v>76.399199999999993</v>
      </c>
      <c r="C4161">
        <v>0</v>
      </c>
      <c r="D4161" t="s">
        <v>11</v>
      </c>
      <c r="E4161" t="s">
        <v>11</v>
      </c>
    </row>
    <row r="4162" spans="1:5" x14ac:dyDescent="0.2">
      <c r="A4162" t="s">
        <v>51</v>
      </c>
      <c r="B4162">
        <v>86.399199999999993</v>
      </c>
      <c r="C4162">
        <v>0</v>
      </c>
      <c r="D4162" t="s">
        <v>11</v>
      </c>
      <c r="E4162" t="s">
        <v>11</v>
      </c>
    </row>
    <row r="4163" spans="1:5" x14ac:dyDescent="0.2">
      <c r="A4163" t="s">
        <v>51</v>
      </c>
      <c r="B4163">
        <v>96.399199999999993</v>
      </c>
      <c r="C4163">
        <v>0</v>
      </c>
      <c r="D4163" t="s">
        <v>11</v>
      </c>
      <c r="E4163" t="s">
        <v>11</v>
      </c>
    </row>
    <row r="4164" spans="1:5" x14ac:dyDescent="0.2">
      <c r="A4164" t="s">
        <v>51</v>
      </c>
      <c r="B4164">
        <v>106.399</v>
      </c>
      <c r="C4164">
        <v>0</v>
      </c>
      <c r="D4164" t="s">
        <v>11</v>
      </c>
      <c r="E4164" t="s">
        <v>11</v>
      </c>
    </row>
    <row r="4165" spans="1:5" x14ac:dyDescent="0.2">
      <c r="A4165" t="s">
        <v>51</v>
      </c>
      <c r="B4165">
        <v>116.399</v>
      </c>
      <c r="C4165">
        <v>0</v>
      </c>
      <c r="D4165" t="s">
        <v>11</v>
      </c>
      <c r="E4165" t="s">
        <v>11</v>
      </c>
    </row>
    <row r="4166" spans="1:5" x14ac:dyDescent="0.2">
      <c r="A4166" t="s">
        <v>51</v>
      </c>
      <c r="B4166">
        <v>126.399</v>
      </c>
      <c r="C4166">
        <v>0</v>
      </c>
      <c r="D4166" t="s">
        <v>11</v>
      </c>
      <c r="E4166" t="s">
        <v>11</v>
      </c>
    </row>
    <row r="4167" spans="1:5" x14ac:dyDescent="0.2">
      <c r="A4167" t="s">
        <v>51</v>
      </c>
      <c r="B4167">
        <v>136.399</v>
      </c>
      <c r="C4167">
        <v>131</v>
      </c>
      <c r="D4167" t="s">
        <v>3609</v>
      </c>
      <c r="E4167" t="s">
        <v>3610</v>
      </c>
    </row>
    <row r="4168" spans="1:5" x14ac:dyDescent="0.2">
      <c r="A4168" t="s">
        <v>51</v>
      </c>
      <c r="B4168">
        <v>146.399</v>
      </c>
      <c r="C4168">
        <v>122</v>
      </c>
      <c r="D4168" t="s">
        <v>3611</v>
      </c>
      <c r="E4168" t="s">
        <v>3612</v>
      </c>
    </row>
    <row r="4169" spans="1:5" x14ac:dyDescent="0.2">
      <c r="A4169" t="s">
        <v>51</v>
      </c>
      <c r="B4169">
        <v>156.399</v>
      </c>
      <c r="C4169">
        <v>184</v>
      </c>
      <c r="D4169" t="s">
        <v>3613</v>
      </c>
      <c r="E4169" t="s">
        <v>3614</v>
      </c>
    </row>
    <row r="4170" spans="1:5" x14ac:dyDescent="0.2">
      <c r="A4170" t="s">
        <v>51</v>
      </c>
      <c r="B4170">
        <v>166.399</v>
      </c>
      <c r="C4170">
        <v>216</v>
      </c>
      <c r="D4170" t="s">
        <v>3615</v>
      </c>
      <c r="E4170" t="s">
        <v>3616</v>
      </c>
    </row>
    <row r="4171" spans="1:5" x14ac:dyDescent="0.2">
      <c r="A4171" t="s">
        <v>51</v>
      </c>
      <c r="B4171">
        <v>176.399</v>
      </c>
      <c r="C4171">
        <v>285</v>
      </c>
      <c r="D4171" t="s">
        <v>3617</v>
      </c>
      <c r="E4171" t="s">
        <v>3618</v>
      </c>
    </row>
    <row r="4172" spans="1:5" x14ac:dyDescent="0.2">
      <c r="A4172" t="s">
        <v>51</v>
      </c>
      <c r="B4172">
        <v>186.399</v>
      </c>
      <c r="C4172">
        <v>366</v>
      </c>
      <c r="D4172" t="s">
        <v>3619</v>
      </c>
      <c r="E4172" t="s">
        <v>3620</v>
      </c>
    </row>
    <row r="4173" spans="1:5" x14ac:dyDescent="0.2">
      <c r="A4173" t="s">
        <v>51</v>
      </c>
      <c r="B4173">
        <v>196.399</v>
      </c>
      <c r="C4173">
        <v>348</v>
      </c>
      <c r="D4173" t="s">
        <v>3621</v>
      </c>
      <c r="E4173" t="s">
        <v>3622</v>
      </c>
    </row>
    <row r="4174" spans="1:5" x14ac:dyDescent="0.2">
      <c r="A4174" t="s">
        <v>51</v>
      </c>
      <c r="B4174">
        <v>206.399</v>
      </c>
      <c r="C4174">
        <v>331</v>
      </c>
      <c r="D4174" t="s">
        <v>3623</v>
      </c>
      <c r="E4174" t="s">
        <v>3624</v>
      </c>
    </row>
    <row r="4175" spans="1:5" x14ac:dyDescent="0.2">
      <c r="A4175" t="s">
        <v>51</v>
      </c>
      <c r="B4175">
        <v>216.399</v>
      </c>
      <c r="C4175">
        <v>349</v>
      </c>
      <c r="D4175" t="s">
        <v>3625</v>
      </c>
      <c r="E4175" t="s">
        <v>3626</v>
      </c>
    </row>
    <row r="4176" spans="1:5" x14ac:dyDescent="0.2">
      <c r="A4176" t="s">
        <v>51</v>
      </c>
      <c r="B4176">
        <v>226.399</v>
      </c>
      <c r="C4176">
        <v>445</v>
      </c>
      <c r="D4176" t="s">
        <v>3627</v>
      </c>
      <c r="E4176" t="s">
        <v>3628</v>
      </c>
    </row>
    <row r="4177" spans="1:5" x14ac:dyDescent="0.2">
      <c r="A4177" t="s">
        <v>51</v>
      </c>
      <c r="B4177">
        <v>236.399</v>
      </c>
      <c r="C4177">
        <v>426</v>
      </c>
      <c r="D4177" t="s">
        <v>3629</v>
      </c>
      <c r="E4177" t="s">
        <v>3630</v>
      </c>
    </row>
    <row r="4178" spans="1:5" x14ac:dyDescent="0.2">
      <c r="A4178" t="s">
        <v>51</v>
      </c>
      <c r="B4178">
        <v>246.399</v>
      </c>
      <c r="C4178">
        <v>496</v>
      </c>
      <c r="D4178" t="s">
        <v>3631</v>
      </c>
      <c r="E4178" t="s">
        <v>3632</v>
      </c>
    </row>
    <row r="4179" spans="1:5" x14ac:dyDescent="0.2">
      <c r="A4179" t="s">
        <v>51</v>
      </c>
      <c r="B4179">
        <v>256.399</v>
      </c>
      <c r="C4179">
        <v>477</v>
      </c>
      <c r="D4179" t="s">
        <v>3633</v>
      </c>
      <c r="E4179" t="s">
        <v>3634</v>
      </c>
    </row>
    <row r="4180" spans="1:5" x14ac:dyDescent="0.2">
      <c r="A4180" t="s">
        <v>51</v>
      </c>
      <c r="B4180">
        <v>266.399</v>
      </c>
      <c r="C4180">
        <v>513</v>
      </c>
      <c r="D4180" t="s">
        <v>3635</v>
      </c>
      <c r="E4180" t="s">
        <v>3636</v>
      </c>
    </row>
    <row r="4181" spans="1:5" x14ac:dyDescent="0.2">
      <c r="A4181" t="s">
        <v>51</v>
      </c>
      <c r="B4181">
        <v>276.399</v>
      </c>
      <c r="C4181">
        <v>494</v>
      </c>
      <c r="D4181" t="s">
        <v>3637</v>
      </c>
      <c r="E4181" t="s">
        <v>3638</v>
      </c>
    </row>
    <row r="4182" spans="1:5" x14ac:dyDescent="0.2">
      <c r="A4182" t="s">
        <v>51</v>
      </c>
      <c r="B4182">
        <v>286.399</v>
      </c>
      <c r="C4182">
        <v>540</v>
      </c>
      <c r="D4182" t="s">
        <v>3639</v>
      </c>
      <c r="E4182" t="s">
        <v>3640</v>
      </c>
    </row>
    <row r="4183" spans="1:5" x14ac:dyDescent="0.2">
      <c r="A4183" t="s">
        <v>51</v>
      </c>
      <c r="B4183">
        <v>296.399</v>
      </c>
      <c r="C4183">
        <v>534</v>
      </c>
      <c r="D4183" t="s">
        <v>3641</v>
      </c>
      <c r="E4183" t="s">
        <v>3642</v>
      </c>
    </row>
    <row r="4184" spans="1:5" x14ac:dyDescent="0.2">
      <c r="A4184" t="s">
        <v>90</v>
      </c>
      <c r="B4184">
        <v>5.8201999999999998</v>
      </c>
      <c r="C4184">
        <v>0</v>
      </c>
      <c r="D4184" t="s">
        <v>11</v>
      </c>
      <c r="E4184" t="s">
        <v>11</v>
      </c>
    </row>
    <row r="4185" spans="1:5" x14ac:dyDescent="0.2">
      <c r="A4185" t="s">
        <v>90</v>
      </c>
      <c r="B4185">
        <v>15.8202</v>
      </c>
      <c r="C4185">
        <v>0</v>
      </c>
      <c r="D4185" t="s">
        <v>11</v>
      </c>
      <c r="E4185" t="s">
        <v>11</v>
      </c>
    </row>
    <row r="4186" spans="1:5" x14ac:dyDescent="0.2">
      <c r="A4186" t="s">
        <v>90</v>
      </c>
      <c r="B4186">
        <v>25.8202</v>
      </c>
      <c r="C4186">
        <v>0</v>
      </c>
      <c r="D4186" t="s">
        <v>11</v>
      </c>
      <c r="E4186" t="s">
        <v>11</v>
      </c>
    </row>
    <row r="4187" spans="1:5" x14ac:dyDescent="0.2">
      <c r="A4187" t="s">
        <v>90</v>
      </c>
      <c r="B4187">
        <v>35.8202</v>
      </c>
      <c r="C4187">
        <v>0</v>
      </c>
      <c r="D4187" t="s">
        <v>11</v>
      </c>
      <c r="E4187" t="s">
        <v>11</v>
      </c>
    </row>
    <row r="4188" spans="1:5" x14ac:dyDescent="0.2">
      <c r="A4188" t="s">
        <v>90</v>
      </c>
      <c r="B4188">
        <v>45.8202</v>
      </c>
      <c r="C4188">
        <v>0</v>
      </c>
      <c r="D4188" t="s">
        <v>11</v>
      </c>
      <c r="E4188" t="s">
        <v>11</v>
      </c>
    </row>
    <row r="4189" spans="1:5" x14ac:dyDescent="0.2">
      <c r="A4189" t="s">
        <v>90</v>
      </c>
      <c r="B4189">
        <v>55.8202</v>
      </c>
      <c r="C4189">
        <v>0</v>
      </c>
      <c r="D4189" t="s">
        <v>11</v>
      </c>
      <c r="E4189" t="s">
        <v>11</v>
      </c>
    </row>
    <row r="4190" spans="1:5" x14ac:dyDescent="0.2">
      <c r="A4190" t="s">
        <v>90</v>
      </c>
      <c r="B4190">
        <v>65.8202</v>
      </c>
      <c r="C4190">
        <v>0</v>
      </c>
      <c r="D4190" t="s">
        <v>11</v>
      </c>
      <c r="E4190" t="s">
        <v>11</v>
      </c>
    </row>
    <row r="4191" spans="1:5" x14ac:dyDescent="0.2">
      <c r="A4191" t="s">
        <v>90</v>
      </c>
      <c r="B4191">
        <v>75.8202</v>
      </c>
      <c r="C4191">
        <v>0</v>
      </c>
      <c r="D4191" t="s">
        <v>11</v>
      </c>
      <c r="E4191" t="s">
        <v>11</v>
      </c>
    </row>
    <row r="4192" spans="1:5" x14ac:dyDescent="0.2">
      <c r="A4192" t="s">
        <v>90</v>
      </c>
      <c r="B4192">
        <v>85.8202</v>
      </c>
      <c r="C4192">
        <v>0</v>
      </c>
      <c r="D4192" t="s">
        <v>11</v>
      </c>
      <c r="E4192" t="s">
        <v>11</v>
      </c>
    </row>
    <row r="4193" spans="1:5" x14ac:dyDescent="0.2">
      <c r="A4193" t="s">
        <v>90</v>
      </c>
      <c r="B4193">
        <v>95.8202</v>
      </c>
      <c r="C4193">
        <v>0</v>
      </c>
      <c r="D4193" t="s">
        <v>11</v>
      </c>
      <c r="E4193" t="s">
        <v>11</v>
      </c>
    </row>
    <row r="4194" spans="1:5" x14ac:dyDescent="0.2">
      <c r="A4194" t="s">
        <v>90</v>
      </c>
      <c r="B4194">
        <v>105.82</v>
      </c>
      <c r="C4194">
        <v>0</v>
      </c>
      <c r="D4194" t="s">
        <v>11</v>
      </c>
      <c r="E4194" t="s">
        <v>11</v>
      </c>
    </row>
    <row r="4195" spans="1:5" x14ac:dyDescent="0.2">
      <c r="A4195" t="s">
        <v>90</v>
      </c>
      <c r="B4195">
        <v>115.82</v>
      </c>
      <c r="C4195">
        <v>0</v>
      </c>
      <c r="D4195" t="s">
        <v>11</v>
      </c>
      <c r="E4195" t="s">
        <v>11</v>
      </c>
    </row>
    <row r="4196" spans="1:5" x14ac:dyDescent="0.2">
      <c r="A4196" t="s">
        <v>90</v>
      </c>
      <c r="B4196">
        <v>125.82</v>
      </c>
      <c r="C4196">
        <v>0</v>
      </c>
      <c r="D4196" t="s">
        <v>11</v>
      </c>
      <c r="E4196" t="s">
        <v>11</v>
      </c>
    </row>
    <row r="4197" spans="1:5" x14ac:dyDescent="0.2">
      <c r="A4197" t="s">
        <v>90</v>
      </c>
      <c r="B4197">
        <v>135.82</v>
      </c>
      <c r="C4197">
        <v>0</v>
      </c>
      <c r="D4197" t="s">
        <v>11</v>
      </c>
      <c r="E4197" t="s">
        <v>11</v>
      </c>
    </row>
    <row r="4198" spans="1:5" x14ac:dyDescent="0.2">
      <c r="A4198" t="s">
        <v>90</v>
      </c>
      <c r="B4198">
        <v>145.82</v>
      </c>
      <c r="C4198">
        <v>0</v>
      </c>
      <c r="D4198" t="s">
        <v>3643</v>
      </c>
      <c r="E4198" t="s">
        <v>3644</v>
      </c>
    </row>
    <row r="4199" spans="1:5" x14ac:dyDescent="0.2">
      <c r="A4199" t="s">
        <v>90</v>
      </c>
      <c r="B4199">
        <v>155.82</v>
      </c>
      <c r="C4199">
        <v>115</v>
      </c>
      <c r="D4199" t="s">
        <v>3645</v>
      </c>
      <c r="E4199" t="s">
        <v>3646</v>
      </c>
    </row>
    <row r="4200" spans="1:5" x14ac:dyDescent="0.2">
      <c r="A4200" t="s">
        <v>90</v>
      </c>
      <c r="B4200">
        <v>165.82</v>
      </c>
      <c r="C4200">
        <v>173</v>
      </c>
      <c r="D4200" t="s">
        <v>3647</v>
      </c>
      <c r="E4200" t="s">
        <v>3648</v>
      </c>
    </row>
    <row r="4201" spans="1:5" x14ac:dyDescent="0.2">
      <c r="A4201" t="s">
        <v>90</v>
      </c>
      <c r="B4201">
        <v>175.82</v>
      </c>
      <c r="C4201">
        <v>204</v>
      </c>
      <c r="D4201" t="s">
        <v>3649</v>
      </c>
      <c r="E4201" t="s">
        <v>3650</v>
      </c>
    </row>
    <row r="4202" spans="1:5" x14ac:dyDescent="0.2">
      <c r="A4202" t="s">
        <v>90</v>
      </c>
      <c r="B4202">
        <v>185.82</v>
      </c>
      <c r="C4202">
        <v>271</v>
      </c>
      <c r="D4202" t="s">
        <v>3651</v>
      </c>
      <c r="E4202" t="s">
        <v>3652</v>
      </c>
    </row>
    <row r="4203" spans="1:5" x14ac:dyDescent="0.2">
      <c r="A4203" t="s">
        <v>90</v>
      </c>
      <c r="B4203">
        <v>195.82</v>
      </c>
      <c r="C4203">
        <v>294</v>
      </c>
      <c r="D4203" t="s">
        <v>3653</v>
      </c>
      <c r="E4203" t="s">
        <v>3654</v>
      </c>
    </row>
    <row r="4204" spans="1:5" x14ac:dyDescent="0.2">
      <c r="A4204" t="s">
        <v>90</v>
      </c>
      <c r="B4204">
        <v>205.82</v>
      </c>
      <c r="C4204">
        <v>332</v>
      </c>
      <c r="D4204" t="s">
        <v>3655</v>
      </c>
      <c r="E4204" t="s">
        <v>3656</v>
      </c>
    </row>
    <row r="4205" spans="1:5" x14ac:dyDescent="0.2">
      <c r="A4205" t="s">
        <v>90</v>
      </c>
      <c r="B4205">
        <v>215.82</v>
      </c>
      <c r="C4205">
        <v>316</v>
      </c>
      <c r="D4205" t="s">
        <v>3657</v>
      </c>
      <c r="E4205" t="s">
        <v>3658</v>
      </c>
    </row>
    <row r="4206" spans="1:5" x14ac:dyDescent="0.2">
      <c r="A4206" t="s">
        <v>90</v>
      </c>
      <c r="B4206">
        <v>225.82</v>
      </c>
      <c r="C4206">
        <v>334</v>
      </c>
      <c r="D4206" t="s">
        <v>3659</v>
      </c>
      <c r="E4206" t="s">
        <v>3660</v>
      </c>
    </row>
    <row r="4207" spans="1:5" x14ac:dyDescent="0.2">
      <c r="A4207" t="s">
        <v>90</v>
      </c>
      <c r="B4207">
        <v>235.82</v>
      </c>
      <c r="C4207">
        <v>366</v>
      </c>
      <c r="D4207" t="s">
        <v>3661</v>
      </c>
      <c r="E4207" t="s">
        <v>3662</v>
      </c>
    </row>
    <row r="4208" spans="1:5" x14ac:dyDescent="0.2">
      <c r="A4208" t="s">
        <v>90</v>
      </c>
      <c r="B4208">
        <v>245.82</v>
      </c>
      <c r="C4208">
        <v>410</v>
      </c>
      <c r="D4208" t="s">
        <v>3663</v>
      </c>
      <c r="E4208" t="s">
        <v>3664</v>
      </c>
    </row>
    <row r="4209" spans="1:5" x14ac:dyDescent="0.2">
      <c r="A4209" t="s">
        <v>90</v>
      </c>
      <c r="B4209">
        <v>255.82</v>
      </c>
      <c r="C4209">
        <v>436</v>
      </c>
      <c r="D4209" t="s">
        <v>3665</v>
      </c>
      <c r="E4209" t="s">
        <v>3666</v>
      </c>
    </row>
    <row r="4210" spans="1:5" x14ac:dyDescent="0.2">
      <c r="A4210" t="s">
        <v>90</v>
      </c>
      <c r="B4210">
        <v>265.82</v>
      </c>
      <c r="C4210">
        <v>460</v>
      </c>
      <c r="D4210" t="s">
        <v>3667</v>
      </c>
      <c r="E4210" t="s">
        <v>3668</v>
      </c>
    </row>
    <row r="4211" spans="1:5" x14ac:dyDescent="0.2">
      <c r="A4211" t="s">
        <v>90</v>
      </c>
      <c r="B4211">
        <v>275.82</v>
      </c>
      <c r="C4211">
        <v>456</v>
      </c>
      <c r="D4211" t="s">
        <v>3669</v>
      </c>
      <c r="E4211" t="s">
        <v>3670</v>
      </c>
    </row>
    <row r="4212" spans="1:5" x14ac:dyDescent="0.2">
      <c r="A4212" t="s">
        <v>90</v>
      </c>
      <c r="B4212">
        <v>285.82</v>
      </c>
      <c r="C4212">
        <v>478</v>
      </c>
      <c r="D4212" t="s">
        <v>3671</v>
      </c>
      <c r="E4212" t="s">
        <v>3672</v>
      </c>
    </row>
    <row r="4213" spans="1:5" x14ac:dyDescent="0.2">
      <c r="A4213" t="s">
        <v>90</v>
      </c>
      <c r="B4213">
        <v>295.82</v>
      </c>
      <c r="C4213">
        <v>523</v>
      </c>
      <c r="D4213" t="s">
        <v>3673</v>
      </c>
      <c r="E4213" t="s">
        <v>3674</v>
      </c>
    </row>
    <row r="4214" spans="1:5" x14ac:dyDescent="0.2">
      <c r="A4214" t="s">
        <v>222</v>
      </c>
      <c r="B4214">
        <v>9.7861799999999999</v>
      </c>
      <c r="C4214">
        <v>0</v>
      </c>
      <c r="D4214" t="s">
        <v>11</v>
      </c>
      <c r="E4214" t="s">
        <v>11</v>
      </c>
    </row>
    <row r="4215" spans="1:5" x14ac:dyDescent="0.2">
      <c r="A4215" t="s">
        <v>222</v>
      </c>
      <c r="B4215">
        <v>19.786200000000001</v>
      </c>
      <c r="C4215">
        <v>363</v>
      </c>
      <c r="D4215" t="s">
        <v>1335</v>
      </c>
      <c r="E4215" t="s">
        <v>1336</v>
      </c>
    </row>
    <row r="4216" spans="1:5" x14ac:dyDescent="0.2">
      <c r="A4216" t="s">
        <v>222</v>
      </c>
      <c r="B4216">
        <v>29.786200000000001</v>
      </c>
      <c r="C4216">
        <v>966</v>
      </c>
      <c r="D4216" t="s">
        <v>1337</v>
      </c>
      <c r="E4216" t="s">
        <v>1338</v>
      </c>
    </row>
    <row r="4217" spans="1:5" x14ac:dyDescent="0.2">
      <c r="A4217" t="s">
        <v>222</v>
      </c>
      <c r="B4217">
        <v>39.786200000000001</v>
      </c>
      <c r="C4217">
        <v>995</v>
      </c>
      <c r="D4217" t="s">
        <v>1339</v>
      </c>
      <c r="E4217" t="s">
        <v>1340</v>
      </c>
    </row>
    <row r="4218" spans="1:5" x14ac:dyDescent="0.2">
      <c r="A4218" t="s">
        <v>222</v>
      </c>
      <c r="B4218">
        <v>49.786200000000001</v>
      </c>
      <c r="C4218">
        <v>1012</v>
      </c>
      <c r="D4218" t="s">
        <v>1341</v>
      </c>
      <c r="E4218" t="s">
        <v>1342</v>
      </c>
    </row>
    <row r="4219" spans="1:5" x14ac:dyDescent="0.2">
      <c r="A4219" t="s">
        <v>222</v>
      </c>
      <c r="B4219">
        <v>59.786200000000001</v>
      </c>
      <c r="C4219">
        <v>1023</v>
      </c>
      <c r="D4219" t="s">
        <v>1343</v>
      </c>
      <c r="E4219" t="s">
        <v>1344</v>
      </c>
    </row>
    <row r="4220" spans="1:5" x14ac:dyDescent="0.2">
      <c r="A4220" t="s">
        <v>222</v>
      </c>
      <c r="B4220">
        <v>69.786199999999994</v>
      </c>
      <c r="C4220">
        <v>1031</v>
      </c>
      <c r="D4220" t="s">
        <v>1345</v>
      </c>
      <c r="E4220" t="s">
        <v>1346</v>
      </c>
    </row>
    <row r="4221" spans="1:5" x14ac:dyDescent="0.2">
      <c r="A4221" t="s">
        <v>222</v>
      </c>
      <c r="B4221">
        <v>79.786199999999994</v>
      </c>
      <c r="C4221">
        <v>1082</v>
      </c>
      <c r="D4221" t="s">
        <v>1347</v>
      </c>
      <c r="E4221" t="s">
        <v>1348</v>
      </c>
    </row>
    <row r="4222" spans="1:5" x14ac:dyDescent="0.2">
      <c r="A4222" t="s">
        <v>222</v>
      </c>
      <c r="B4222">
        <v>89.786199999999994</v>
      </c>
      <c r="C4222">
        <v>1162</v>
      </c>
      <c r="D4222" t="s">
        <v>1349</v>
      </c>
      <c r="E4222" t="s">
        <v>1350</v>
      </c>
    </row>
    <row r="4223" spans="1:5" x14ac:dyDescent="0.2">
      <c r="A4223" t="s">
        <v>222</v>
      </c>
      <c r="B4223">
        <v>99.786199999999994</v>
      </c>
      <c r="C4223">
        <v>1154</v>
      </c>
      <c r="D4223" t="s">
        <v>1351</v>
      </c>
      <c r="E4223" t="s">
        <v>1352</v>
      </c>
    </row>
    <row r="4224" spans="1:5" x14ac:dyDescent="0.2">
      <c r="A4224" t="s">
        <v>222</v>
      </c>
      <c r="B4224">
        <v>109.786</v>
      </c>
      <c r="C4224">
        <v>1147</v>
      </c>
      <c r="D4224" t="s">
        <v>3675</v>
      </c>
      <c r="E4224" t="s">
        <v>3676</v>
      </c>
    </row>
    <row r="4225" spans="1:5" x14ac:dyDescent="0.2">
      <c r="A4225" t="s">
        <v>222</v>
      </c>
      <c r="B4225">
        <v>119.786</v>
      </c>
      <c r="C4225">
        <v>1142</v>
      </c>
      <c r="D4225" t="s">
        <v>3677</v>
      </c>
      <c r="E4225" t="s">
        <v>3678</v>
      </c>
    </row>
    <row r="4226" spans="1:5" x14ac:dyDescent="0.2">
      <c r="A4226" t="s">
        <v>222</v>
      </c>
      <c r="B4226">
        <v>129.786</v>
      </c>
      <c r="C4226">
        <v>1137</v>
      </c>
      <c r="D4226" t="s">
        <v>3679</v>
      </c>
      <c r="E4226" t="s">
        <v>3680</v>
      </c>
    </row>
    <row r="4227" spans="1:5" x14ac:dyDescent="0.2">
      <c r="A4227" t="s">
        <v>222</v>
      </c>
      <c r="B4227">
        <v>139.786</v>
      </c>
      <c r="C4227">
        <v>1133</v>
      </c>
      <c r="D4227" t="s">
        <v>3681</v>
      </c>
      <c r="E4227" t="s">
        <v>3682</v>
      </c>
    </row>
    <row r="4228" spans="1:5" x14ac:dyDescent="0.2">
      <c r="A4228" t="s">
        <v>222</v>
      </c>
      <c r="B4228">
        <v>149.786</v>
      </c>
      <c r="C4228">
        <v>1201</v>
      </c>
      <c r="D4228" t="s">
        <v>3683</v>
      </c>
      <c r="E4228" t="s">
        <v>3684</v>
      </c>
    </row>
    <row r="4229" spans="1:5" x14ac:dyDescent="0.2">
      <c r="A4229" t="s">
        <v>222</v>
      </c>
      <c r="B4229">
        <v>159.786</v>
      </c>
      <c r="C4229">
        <v>1194</v>
      </c>
      <c r="D4229" t="s">
        <v>3685</v>
      </c>
      <c r="E4229" t="s">
        <v>3686</v>
      </c>
    </row>
    <row r="4230" spans="1:5" x14ac:dyDescent="0.2">
      <c r="A4230" t="s">
        <v>222</v>
      </c>
      <c r="B4230">
        <v>169.786</v>
      </c>
      <c r="C4230">
        <v>1187</v>
      </c>
      <c r="D4230" t="s">
        <v>3687</v>
      </c>
      <c r="E4230" t="s">
        <v>3688</v>
      </c>
    </row>
    <row r="4231" spans="1:5" x14ac:dyDescent="0.2">
      <c r="A4231" t="s">
        <v>222</v>
      </c>
      <c r="B4231">
        <v>179.786</v>
      </c>
      <c r="C4231">
        <v>1181</v>
      </c>
      <c r="D4231" t="s">
        <v>3689</v>
      </c>
      <c r="E4231" t="s">
        <v>3690</v>
      </c>
    </row>
    <row r="4232" spans="1:5" x14ac:dyDescent="0.2">
      <c r="A4232" t="s">
        <v>222</v>
      </c>
      <c r="B4232">
        <v>189.786</v>
      </c>
      <c r="C4232">
        <v>1176</v>
      </c>
      <c r="D4232" t="s">
        <v>3691</v>
      </c>
      <c r="E4232" t="s">
        <v>3692</v>
      </c>
    </row>
    <row r="4233" spans="1:5" x14ac:dyDescent="0.2">
      <c r="A4233" t="s">
        <v>222</v>
      </c>
      <c r="B4233">
        <v>199.786</v>
      </c>
      <c r="C4233">
        <v>1171</v>
      </c>
      <c r="D4233" t="s">
        <v>3693</v>
      </c>
      <c r="E4233" t="s">
        <v>3694</v>
      </c>
    </row>
    <row r="4234" spans="1:5" x14ac:dyDescent="0.2">
      <c r="A4234" t="s">
        <v>222</v>
      </c>
      <c r="B4234">
        <v>209.786</v>
      </c>
      <c r="C4234">
        <v>1218</v>
      </c>
      <c r="D4234" t="s">
        <v>3695</v>
      </c>
      <c r="E4234" t="s">
        <v>3696</v>
      </c>
    </row>
    <row r="4235" spans="1:5" x14ac:dyDescent="0.2">
      <c r="A4235" t="s">
        <v>222</v>
      </c>
      <c r="B4235">
        <v>219.786</v>
      </c>
      <c r="C4235">
        <v>1212</v>
      </c>
      <c r="D4235" t="s">
        <v>3697</v>
      </c>
      <c r="E4235" t="s">
        <v>3698</v>
      </c>
    </row>
    <row r="4236" spans="1:5" x14ac:dyDescent="0.2">
      <c r="A4236" t="s">
        <v>222</v>
      </c>
      <c r="B4236">
        <v>229.786</v>
      </c>
      <c r="C4236">
        <v>1206</v>
      </c>
      <c r="D4236" t="s">
        <v>3699</v>
      </c>
      <c r="E4236" t="s">
        <v>3700</v>
      </c>
    </row>
    <row r="4237" spans="1:5" x14ac:dyDescent="0.2">
      <c r="A4237" t="s">
        <v>222</v>
      </c>
      <c r="B4237">
        <v>239.786</v>
      </c>
      <c r="C4237">
        <v>1201</v>
      </c>
      <c r="D4237" t="s">
        <v>3701</v>
      </c>
      <c r="E4237" t="s">
        <v>3702</v>
      </c>
    </row>
    <row r="4238" spans="1:5" x14ac:dyDescent="0.2">
      <c r="A4238" t="s">
        <v>222</v>
      </c>
      <c r="B4238">
        <v>249.786</v>
      </c>
      <c r="C4238">
        <v>1196</v>
      </c>
      <c r="D4238" t="s">
        <v>3703</v>
      </c>
      <c r="E4238" t="s">
        <v>3704</v>
      </c>
    </row>
    <row r="4239" spans="1:5" x14ac:dyDescent="0.2">
      <c r="A4239" t="s">
        <v>222</v>
      </c>
      <c r="B4239">
        <v>259.786</v>
      </c>
      <c r="C4239">
        <v>1219</v>
      </c>
      <c r="D4239" t="s">
        <v>3705</v>
      </c>
      <c r="E4239" t="s">
        <v>3706</v>
      </c>
    </row>
    <row r="4240" spans="1:5" x14ac:dyDescent="0.2">
      <c r="A4240" t="s">
        <v>222</v>
      </c>
      <c r="B4240">
        <v>269.786</v>
      </c>
      <c r="C4240">
        <v>1227</v>
      </c>
      <c r="D4240" t="s">
        <v>3707</v>
      </c>
      <c r="E4240" t="s">
        <v>3708</v>
      </c>
    </row>
    <row r="4241" spans="1:5" x14ac:dyDescent="0.2">
      <c r="A4241" t="s">
        <v>222</v>
      </c>
      <c r="B4241">
        <v>279.786</v>
      </c>
      <c r="C4241">
        <v>1222</v>
      </c>
      <c r="D4241" t="s">
        <v>3709</v>
      </c>
      <c r="E4241" t="s">
        <v>3710</v>
      </c>
    </row>
    <row r="4242" spans="1:5" x14ac:dyDescent="0.2">
      <c r="A4242" t="s">
        <v>222</v>
      </c>
      <c r="B4242">
        <v>289.786</v>
      </c>
      <c r="C4242">
        <v>1217</v>
      </c>
      <c r="D4242" t="s">
        <v>3711</v>
      </c>
      <c r="E4242" t="s">
        <v>3712</v>
      </c>
    </row>
    <row r="4243" spans="1:5" x14ac:dyDescent="0.2">
      <c r="A4243" t="s">
        <v>222</v>
      </c>
      <c r="B4243">
        <v>299.786</v>
      </c>
      <c r="C4243">
        <v>1212</v>
      </c>
      <c r="D4243" t="s">
        <v>3713</v>
      </c>
      <c r="E4243" t="s">
        <v>3714</v>
      </c>
    </row>
    <row r="4244" spans="1:5" x14ac:dyDescent="0.2">
      <c r="A4244" t="s">
        <v>281</v>
      </c>
      <c r="B4244">
        <v>4.7360800000000003</v>
      </c>
      <c r="C4244">
        <v>0</v>
      </c>
      <c r="D4244" t="s">
        <v>11</v>
      </c>
      <c r="E4244" t="s">
        <v>11</v>
      </c>
    </row>
    <row r="4245" spans="1:5" x14ac:dyDescent="0.2">
      <c r="A4245" t="s">
        <v>281</v>
      </c>
      <c r="B4245">
        <v>14.7361</v>
      </c>
      <c r="C4245">
        <v>0</v>
      </c>
      <c r="D4245" t="s">
        <v>11</v>
      </c>
      <c r="E4245" t="s">
        <v>11</v>
      </c>
    </row>
    <row r="4246" spans="1:5" x14ac:dyDescent="0.2">
      <c r="A4246" t="s">
        <v>281</v>
      </c>
      <c r="B4246">
        <v>24.7361</v>
      </c>
      <c r="C4246">
        <v>0</v>
      </c>
      <c r="D4246" t="s">
        <v>11</v>
      </c>
      <c r="E4246" t="s">
        <v>11</v>
      </c>
    </row>
    <row r="4247" spans="1:5" x14ac:dyDescent="0.2">
      <c r="A4247" t="s">
        <v>281</v>
      </c>
      <c r="B4247">
        <v>34.7361</v>
      </c>
      <c r="C4247">
        <v>518</v>
      </c>
      <c r="D4247" t="s">
        <v>1393</v>
      </c>
      <c r="E4247" t="s">
        <v>1394</v>
      </c>
    </row>
    <row r="4248" spans="1:5" x14ac:dyDescent="0.2">
      <c r="A4248" t="s">
        <v>281</v>
      </c>
      <c r="B4248">
        <v>44.7361</v>
      </c>
      <c r="C4248">
        <v>643</v>
      </c>
      <c r="D4248" t="s">
        <v>1395</v>
      </c>
      <c r="E4248" t="s">
        <v>1396</v>
      </c>
    </row>
    <row r="4249" spans="1:5" x14ac:dyDescent="0.2">
      <c r="A4249" t="s">
        <v>281</v>
      </c>
      <c r="B4249">
        <v>54.7361</v>
      </c>
      <c r="C4249">
        <v>723</v>
      </c>
      <c r="D4249" t="s">
        <v>1397</v>
      </c>
      <c r="E4249" t="s">
        <v>1398</v>
      </c>
    </row>
    <row r="4250" spans="1:5" x14ac:dyDescent="0.2">
      <c r="A4250" t="s">
        <v>281</v>
      </c>
      <c r="B4250">
        <v>64.736099999999993</v>
      </c>
      <c r="C4250">
        <v>778</v>
      </c>
      <c r="D4250" t="s">
        <v>1399</v>
      </c>
      <c r="E4250" t="s">
        <v>1400</v>
      </c>
    </row>
    <row r="4251" spans="1:5" x14ac:dyDescent="0.2">
      <c r="A4251" t="s">
        <v>281</v>
      </c>
      <c r="B4251">
        <v>74.736099999999993</v>
      </c>
      <c r="C4251">
        <v>818</v>
      </c>
      <c r="D4251" t="s">
        <v>1401</v>
      </c>
      <c r="E4251" t="s">
        <v>1402</v>
      </c>
    </row>
    <row r="4252" spans="1:5" x14ac:dyDescent="0.2">
      <c r="A4252" t="s">
        <v>281</v>
      </c>
      <c r="B4252">
        <v>84.736099999999993</v>
      </c>
      <c r="C4252">
        <v>849</v>
      </c>
      <c r="D4252" t="s">
        <v>1403</v>
      </c>
      <c r="E4252" t="s">
        <v>1404</v>
      </c>
    </row>
    <row r="4253" spans="1:5" x14ac:dyDescent="0.2">
      <c r="A4253" t="s">
        <v>281</v>
      </c>
      <c r="B4253">
        <v>94.736099999999993</v>
      </c>
      <c r="C4253">
        <v>988</v>
      </c>
      <c r="D4253" t="s">
        <v>1405</v>
      </c>
      <c r="E4253" t="s">
        <v>1406</v>
      </c>
    </row>
    <row r="4254" spans="1:5" x14ac:dyDescent="0.2">
      <c r="A4254" t="s">
        <v>281</v>
      </c>
      <c r="B4254">
        <v>104.736</v>
      </c>
      <c r="C4254">
        <v>996</v>
      </c>
      <c r="D4254" t="s">
        <v>3715</v>
      </c>
      <c r="E4254" t="s">
        <v>3716</v>
      </c>
    </row>
    <row r="4255" spans="1:5" x14ac:dyDescent="0.2">
      <c r="A4255" t="s">
        <v>281</v>
      </c>
      <c r="B4255">
        <v>114.736</v>
      </c>
      <c r="C4255">
        <v>1004</v>
      </c>
      <c r="D4255" t="s">
        <v>3717</v>
      </c>
      <c r="E4255" t="s">
        <v>3718</v>
      </c>
    </row>
    <row r="4256" spans="1:5" x14ac:dyDescent="0.2">
      <c r="A4256" t="s">
        <v>281</v>
      </c>
      <c r="B4256">
        <v>124.736</v>
      </c>
      <c r="C4256">
        <v>1010</v>
      </c>
      <c r="D4256" t="s">
        <v>3719</v>
      </c>
      <c r="E4256" t="s">
        <v>3720</v>
      </c>
    </row>
    <row r="4257" spans="1:5" x14ac:dyDescent="0.2">
      <c r="A4257" t="s">
        <v>281</v>
      </c>
      <c r="B4257">
        <v>134.73599999999999</v>
      </c>
      <c r="C4257">
        <v>1015</v>
      </c>
      <c r="D4257" t="s">
        <v>3721</v>
      </c>
      <c r="E4257" t="s">
        <v>3722</v>
      </c>
    </row>
    <row r="4258" spans="1:5" x14ac:dyDescent="0.2">
      <c r="A4258" t="s">
        <v>281</v>
      </c>
      <c r="B4258">
        <v>144.73599999999999</v>
      </c>
      <c r="C4258">
        <v>1019</v>
      </c>
      <c r="D4258" t="s">
        <v>3723</v>
      </c>
      <c r="E4258" t="s">
        <v>3724</v>
      </c>
    </row>
    <row r="4259" spans="1:5" x14ac:dyDescent="0.2">
      <c r="A4259" t="s">
        <v>281</v>
      </c>
      <c r="B4259">
        <v>154.73599999999999</v>
      </c>
      <c r="C4259">
        <v>1046</v>
      </c>
      <c r="D4259" t="s">
        <v>3725</v>
      </c>
      <c r="E4259" t="s">
        <v>3726</v>
      </c>
    </row>
    <row r="4260" spans="1:5" x14ac:dyDescent="0.2">
      <c r="A4260" t="s">
        <v>281</v>
      </c>
      <c r="B4260">
        <v>164.73599999999999</v>
      </c>
      <c r="C4260">
        <v>1070</v>
      </c>
      <c r="D4260" t="s">
        <v>3727</v>
      </c>
      <c r="E4260" t="s">
        <v>3728</v>
      </c>
    </row>
    <row r="4261" spans="1:5" x14ac:dyDescent="0.2">
      <c r="A4261" t="s">
        <v>281</v>
      </c>
      <c r="B4261">
        <v>174.73599999999999</v>
      </c>
      <c r="C4261">
        <v>1091</v>
      </c>
      <c r="D4261" t="s">
        <v>3729</v>
      </c>
      <c r="E4261" t="s">
        <v>3730</v>
      </c>
    </row>
    <row r="4262" spans="1:5" x14ac:dyDescent="0.2">
      <c r="A4262" t="s">
        <v>281</v>
      </c>
      <c r="B4262">
        <v>184.73599999999999</v>
      </c>
      <c r="C4262">
        <v>1091</v>
      </c>
      <c r="D4262" t="s">
        <v>3731</v>
      </c>
      <c r="E4262" t="s">
        <v>3732</v>
      </c>
    </row>
    <row r="4263" spans="1:5" x14ac:dyDescent="0.2">
      <c r="A4263" t="s">
        <v>281</v>
      </c>
      <c r="B4263">
        <v>194.73599999999999</v>
      </c>
      <c r="C4263">
        <v>1090</v>
      </c>
      <c r="D4263" t="s">
        <v>3733</v>
      </c>
      <c r="E4263" t="s">
        <v>3734</v>
      </c>
    </row>
    <row r="4264" spans="1:5" x14ac:dyDescent="0.2">
      <c r="A4264" t="s">
        <v>281</v>
      </c>
      <c r="B4264">
        <v>204.73599999999999</v>
      </c>
      <c r="C4264">
        <v>1090</v>
      </c>
      <c r="D4264" t="s">
        <v>3735</v>
      </c>
      <c r="E4264" t="s">
        <v>3736</v>
      </c>
    </row>
    <row r="4265" spans="1:5" x14ac:dyDescent="0.2">
      <c r="A4265" t="s">
        <v>281</v>
      </c>
      <c r="B4265">
        <v>214.73599999999999</v>
      </c>
      <c r="C4265">
        <v>1140</v>
      </c>
      <c r="D4265" t="s">
        <v>3737</v>
      </c>
      <c r="E4265" t="s">
        <v>3738</v>
      </c>
    </row>
    <row r="4266" spans="1:5" x14ac:dyDescent="0.2">
      <c r="A4266" t="s">
        <v>281</v>
      </c>
      <c r="B4266">
        <v>224.73599999999999</v>
      </c>
      <c r="C4266">
        <v>1137</v>
      </c>
      <c r="D4266" t="s">
        <v>3739</v>
      </c>
      <c r="E4266" t="s">
        <v>3740</v>
      </c>
    </row>
    <row r="4267" spans="1:5" x14ac:dyDescent="0.2">
      <c r="A4267" t="s">
        <v>281</v>
      </c>
      <c r="B4267">
        <v>234.73599999999999</v>
      </c>
      <c r="C4267">
        <v>1134</v>
      </c>
      <c r="D4267" t="s">
        <v>3741</v>
      </c>
      <c r="E4267" t="s">
        <v>3742</v>
      </c>
    </row>
    <row r="4268" spans="1:5" x14ac:dyDescent="0.2">
      <c r="A4268" t="s">
        <v>281</v>
      </c>
      <c r="B4268">
        <v>244.73599999999999</v>
      </c>
      <c r="C4268">
        <v>1132</v>
      </c>
      <c r="D4268" t="s">
        <v>3743</v>
      </c>
      <c r="E4268" t="s">
        <v>3744</v>
      </c>
    </row>
    <row r="4269" spans="1:5" x14ac:dyDescent="0.2">
      <c r="A4269" t="s">
        <v>281</v>
      </c>
      <c r="B4269">
        <v>254.73599999999999</v>
      </c>
      <c r="C4269">
        <v>1130</v>
      </c>
      <c r="D4269" t="s">
        <v>3745</v>
      </c>
      <c r="E4269" t="s">
        <v>3746</v>
      </c>
    </row>
    <row r="4270" spans="1:5" x14ac:dyDescent="0.2">
      <c r="A4270" t="s">
        <v>281</v>
      </c>
      <c r="B4270">
        <v>264.73599999999999</v>
      </c>
      <c r="C4270">
        <v>1142</v>
      </c>
      <c r="D4270" t="s">
        <v>3747</v>
      </c>
      <c r="E4270" t="s">
        <v>3748</v>
      </c>
    </row>
    <row r="4271" spans="1:5" x14ac:dyDescent="0.2">
      <c r="A4271" t="s">
        <v>281</v>
      </c>
      <c r="B4271">
        <v>274.73599999999999</v>
      </c>
      <c r="C4271">
        <v>1126</v>
      </c>
      <c r="D4271" t="s">
        <v>3749</v>
      </c>
      <c r="E4271" t="s">
        <v>3750</v>
      </c>
    </row>
    <row r="4272" spans="1:5" x14ac:dyDescent="0.2">
      <c r="A4272" t="s">
        <v>281</v>
      </c>
      <c r="B4272">
        <v>284.73599999999999</v>
      </c>
      <c r="C4272">
        <v>1163</v>
      </c>
      <c r="D4272" t="s">
        <v>3751</v>
      </c>
      <c r="E4272" t="s">
        <v>3752</v>
      </c>
    </row>
    <row r="4273" spans="1:5" x14ac:dyDescent="0.2">
      <c r="A4273" t="s">
        <v>281</v>
      </c>
      <c r="B4273">
        <v>294.73599999999999</v>
      </c>
      <c r="C4273">
        <v>1160</v>
      </c>
      <c r="D4273" t="s">
        <v>2925</v>
      </c>
      <c r="E4273" t="s">
        <v>3753</v>
      </c>
    </row>
    <row r="4274" spans="1:5" x14ac:dyDescent="0.2">
      <c r="A4274" t="s">
        <v>338</v>
      </c>
      <c r="B4274">
        <v>7.9915900000000004</v>
      </c>
      <c r="C4274">
        <v>0</v>
      </c>
      <c r="D4274" t="s">
        <v>11</v>
      </c>
      <c r="E4274" t="s">
        <v>11</v>
      </c>
    </row>
    <row r="4275" spans="1:5" x14ac:dyDescent="0.2">
      <c r="A4275" t="s">
        <v>338</v>
      </c>
      <c r="B4275">
        <v>17.991599999999998</v>
      </c>
      <c r="C4275">
        <v>0</v>
      </c>
      <c r="D4275" t="s">
        <v>11</v>
      </c>
      <c r="E4275" t="s">
        <v>11</v>
      </c>
    </row>
    <row r="4276" spans="1:5" x14ac:dyDescent="0.2">
      <c r="A4276" t="s">
        <v>338</v>
      </c>
      <c r="B4276">
        <v>27.991599999999998</v>
      </c>
      <c r="C4276">
        <v>0</v>
      </c>
      <c r="D4276" t="s">
        <v>11</v>
      </c>
      <c r="E4276" t="s">
        <v>11</v>
      </c>
    </row>
    <row r="4277" spans="1:5" x14ac:dyDescent="0.2">
      <c r="A4277" t="s">
        <v>338</v>
      </c>
      <c r="B4277">
        <v>37.991599999999998</v>
      </c>
      <c r="C4277">
        <v>189</v>
      </c>
      <c r="D4277" t="s">
        <v>1447</v>
      </c>
      <c r="E4277" t="s">
        <v>1448</v>
      </c>
    </row>
    <row r="4278" spans="1:5" x14ac:dyDescent="0.2">
      <c r="A4278" t="s">
        <v>338</v>
      </c>
      <c r="B4278">
        <v>47.991599999999998</v>
      </c>
      <c r="C4278">
        <v>375</v>
      </c>
      <c r="D4278" t="s">
        <v>1449</v>
      </c>
      <c r="E4278" t="s">
        <v>1450</v>
      </c>
    </row>
    <row r="4279" spans="1:5" x14ac:dyDescent="0.2">
      <c r="A4279" t="s">
        <v>338</v>
      </c>
      <c r="B4279">
        <v>57.991599999999998</v>
      </c>
      <c r="C4279">
        <v>496</v>
      </c>
      <c r="D4279" t="s">
        <v>1451</v>
      </c>
      <c r="E4279" t="s">
        <v>1452</v>
      </c>
    </row>
    <row r="4280" spans="1:5" x14ac:dyDescent="0.2">
      <c r="A4280" t="s">
        <v>338</v>
      </c>
      <c r="B4280">
        <v>67.991600000000005</v>
      </c>
      <c r="C4280">
        <v>582</v>
      </c>
      <c r="D4280" t="s">
        <v>1453</v>
      </c>
      <c r="E4280" t="s">
        <v>1454</v>
      </c>
    </row>
    <row r="4281" spans="1:5" x14ac:dyDescent="0.2">
      <c r="A4281" t="s">
        <v>338</v>
      </c>
      <c r="B4281">
        <v>77.991600000000005</v>
      </c>
      <c r="C4281">
        <v>646</v>
      </c>
      <c r="D4281" t="s">
        <v>1455</v>
      </c>
      <c r="E4281" t="s">
        <v>1456</v>
      </c>
    </row>
    <row r="4282" spans="1:5" x14ac:dyDescent="0.2">
      <c r="A4282" t="s">
        <v>338</v>
      </c>
      <c r="B4282">
        <v>87.991600000000005</v>
      </c>
      <c r="C4282">
        <v>818</v>
      </c>
      <c r="D4282" t="s">
        <v>1457</v>
      </c>
      <c r="E4282" t="s">
        <v>1458</v>
      </c>
    </row>
    <row r="4283" spans="1:5" x14ac:dyDescent="0.2">
      <c r="A4283" t="s">
        <v>338</v>
      </c>
      <c r="B4283">
        <v>97.991600000000005</v>
      </c>
      <c r="C4283">
        <v>734</v>
      </c>
      <c r="D4283" t="s">
        <v>1459</v>
      </c>
      <c r="E4283" t="s">
        <v>1460</v>
      </c>
    </row>
    <row r="4284" spans="1:5" x14ac:dyDescent="0.2">
      <c r="A4284" t="s">
        <v>338</v>
      </c>
      <c r="B4284">
        <v>107.992</v>
      </c>
      <c r="C4284">
        <v>866</v>
      </c>
      <c r="D4284" t="s">
        <v>3754</v>
      </c>
      <c r="E4284" t="s">
        <v>3755</v>
      </c>
    </row>
    <row r="4285" spans="1:5" x14ac:dyDescent="0.2">
      <c r="A4285" t="s">
        <v>338</v>
      </c>
      <c r="B4285">
        <v>117.992</v>
      </c>
      <c r="C4285">
        <v>884</v>
      </c>
      <c r="D4285" t="s">
        <v>3756</v>
      </c>
      <c r="E4285" t="s">
        <v>3757</v>
      </c>
    </row>
    <row r="4286" spans="1:5" x14ac:dyDescent="0.2">
      <c r="A4286" t="s">
        <v>338</v>
      </c>
      <c r="B4286">
        <v>127.992</v>
      </c>
      <c r="C4286">
        <v>871</v>
      </c>
      <c r="D4286" t="s">
        <v>3758</v>
      </c>
      <c r="E4286" t="s">
        <v>3759</v>
      </c>
    </row>
    <row r="4287" spans="1:5" x14ac:dyDescent="0.2">
      <c r="A4287" t="s">
        <v>338</v>
      </c>
      <c r="B4287">
        <v>137.99199999999999</v>
      </c>
      <c r="C4287">
        <v>913</v>
      </c>
      <c r="D4287" t="s">
        <v>3760</v>
      </c>
      <c r="E4287" t="s">
        <v>3761</v>
      </c>
    </row>
    <row r="4288" spans="1:5" x14ac:dyDescent="0.2">
      <c r="A4288" t="s">
        <v>338</v>
      </c>
      <c r="B4288">
        <v>147.99199999999999</v>
      </c>
      <c r="C4288">
        <v>924</v>
      </c>
      <c r="D4288" t="s">
        <v>3762</v>
      </c>
      <c r="E4288" t="s">
        <v>3763</v>
      </c>
    </row>
    <row r="4289" spans="1:5" x14ac:dyDescent="0.2">
      <c r="A4289" t="s">
        <v>338</v>
      </c>
      <c r="B4289">
        <v>157.99199999999999</v>
      </c>
      <c r="C4289">
        <v>934</v>
      </c>
      <c r="D4289" t="s">
        <v>3764</v>
      </c>
      <c r="E4289" t="s">
        <v>3765</v>
      </c>
    </row>
    <row r="4290" spans="1:5" x14ac:dyDescent="0.2">
      <c r="A4290" t="s">
        <v>338</v>
      </c>
      <c r="B4290">
        <v>167.99199999999999</v>
      </c>
      <c r="C4290">
        <v>964</v>
      </c>
      <c r="D4290" t="s">
        <v>3766</v>
      </c>
      <c r="E4290" t="s">
        <v>3767</v>
      </c>
    </row>
    <row r="4291" spans="1:5" x14ac:dyDescent="0.2">
      <c r="A4291" t="s">
        <v>338</v>
      </c>
      <c r="B4291">
        <v>177.99199999999999</v>
      </c>
      <c r="C4291">
        <v>950</v>
      </c>
      <c r="D4291" t="s">
        <v>3768</v>
      </c>
      <c r="E4291" t="s">
        <v>3769</v>
      </c>
    </row>
    <row r="4292" spans="1:5" x14ac:dyDescent="0.2">
      <c r="A4292" t="s">
        <v>338</v>
      </c>
      <c r="B4292">
        <v>187.99199999999999</v>
      </c>
      <c r="C4292">
        <v>1014</v>
      </c>
      <c r="D4292" t="s">
        <v>3770</v>
      </c>
      <c r="E4292" t="s">
        <v>3771</v>
      </c>
    </row>
    <row r="4293" spans="1:5" x14ac:dyDescent="0.2">
      <c r="A4293" t="s">
        <v>338</v>
      </c>
      <c r="B4293">
        <v>197.99199999999999</v>
      </c>
      <c r="C4293">
        <v>1054</v>
      </c>
      <c r="D4293" t="s">
        <v>3772</v>
      </c>
      <c r="E4293" t="s">
        <v>3773</v>
      </c>
    </row>
    <row r="4294" spans="1:5" x14ac:dyDescent="0.2">
      <c r="A4294" t="s">
        <v>338</v>
      </c>
      <c r="B4294">
        <v>207.99199999999999</v>
      </c>
      <c r="C4294">
        <v>1021</v>
      </c>
      <c r="D4294" t="s">
        <v>3774</v>
      </c>
      <c r="E4294" t="s">
        <v>3775</v>
      </c>
    </row>
    <row r="4295" spans="1:5" x14ac:dyDescent="0.2">
      <c r="A4295" t="s">
        <v>338</v>
      </c>
      <c r="B4295">
        <v>217.99199999999999</v>
      </c>
      <c r="C4295">
        <v>1073</v>
      </c>
      <c r="D4295" t="s">
        <v>3776</v>
      </c>
      <c r="E4295" t="s">
        <v>3777</v>
      </c>
    </row>
    <row r="4296" spans="1:5" x14ac:dyDescent="0.2">
      <c r="A4296" t="s">
        <v>338</v>
      </c>
      <c r="B4296">
        <v>227.99199999999999</v>
      </c>
      <c r="C4296">
        <v>1073</v>
      </c>
      <c r="D4296" t="s">
        <v>3778</v>
      </c>
      <c r="E4296" t="s">
        <v>3779</v>
      </c>
    </row>
    <row r="4297" spans="1:5" x14ac:dyDescent="0.2">
      <c r="A4297" t="s">
        <v>338</v>
      </c>
      <c r="B4297">
        <v>237.99199999999999</v>
      </c>
      <c r="C4297">
        <v>1073</v>
      </c>
      <c r="D4297" t="s">
        <v>3780</v>
      </c>
      <c r="E4297" t="s">
        <v>3781</v>
      </c>
    </row>
    <row r="4298" spans="1:5" x14ac:dyDescent="0.2">
      <c r="A4298" t="s">
        <v>338</v>
      </c>
      <c r="B4298">
        <v>247.99199999999999</v>
      </c>
      <c r="C4298">
        <v>1074</v>
      </c>
      <c r="D4298" t="s">
        <v>3782</v>
      </c>
      <c r="E4298" t="s">
        <v>3783</v>
      </c>
    </row>
    <row r="4299" spans="1:5" x14ac:dyDescent="0.2">
      <c r="A4299" t="s">
        <v>338</v>
      </c>
      <c r="B4299">
        <v>257.99200000000002</v>
      </c>
      <c r="C4299">
        <v>1074</v>
      </c>
      <c r="D4299" t="s">
        <v>3784</v>
      </c>
      <c r="E4299" t="s">
        <v>3785</v>
      </c>
    </row>
    <row r="4300" spans="1:5" x14ac:dyDescent="0.2">
      <c r="A4300" t="s">
        <v>338</v>
      </c>
      <c r="B4300">
        <v>267.99200000000002</v>
      </c>
      <c r="C4300">
        <v>1114</v>
      </c>
      <c r="D4300" t="s">
        <v>3786</v>
      </c>
      <c r="E4300" t="s">
        <v>3787</v>
      </c>
    </row>
    <row r="4301" spans="1:5" x14ac:dyDescent="0.2">
      <c r="A4301" t="s">
        <v>338</v>
      </c>
      <c r="B4301">
        <v>277.99200000000002</v>
      </c>
      <c r="C4301">
        <v>1113</v>
      </c>
      <c r="D4301" t="s">
        <v>3788</v>
      </c>
      <c r="E4301" t="s">
        <v>3789</v>
      </c>
    </row>
    <row r="4302" spans="1:5" x14ac:dyDescent="0.2">
      <c r="A4302" t="s">
        <v>338</v>
      </c>
      <c r="B4302">
        <v>287.99200000000002</v>
      </c>
      <c r="C4302">
        <v>1087</v>
      </c>
      <c r="D4302" t="s">
        <v>3790</v>
      </c>
      <c r="E4302" t="s">
        <v>3791</v>
      </c>
    </row>
    <row r="4303" spans="1:5" x14ac:dyDescent="0.2">
      <c r="A4303" t="s">
        <v>338</v>
      </c>
      <c r="B4303">
        <v>297.99200000000002</v>
      </c>
      <c r="C4303">
        <v>1111</v>
      </c>
      <c r="D4303" t="s">
        <v>3792</v>
      </c>
      <c r="E4303" t="s">
        <v>3793</v>
      </c>
    </row>
    <row r="4304" spans="1:5" x14ac:dyDescent="0.2">
      <c r="A4304" t="s">
        <v>393</v>
      </c>
      <c r="B4304">
        <v>8.0091099999999997</v>
      </c>
      <c r="C4304">
        <v>0</v>
      </c>
      <c r="D4304" t="s">
        <v>11</v>
      </c>
      <c r="E4304" t="s">
        <v>11</v>
      </c>
    </row>
    <row r="4305" spans="1:5" x14ac:dyDescent="0.2">
      <c r="A4305" t="s">
        <v>393</v>
      </c>
      <c r="B4305">
        <v>18.0091</v>
      </c>
      <c r="C4305">
        <v>0</v>
      </c>
      <c r="D4305" t="s">
        <v>11</v>
      </c>
      <c r="E4305" t="s">
        <v>11</v>
      </c>
    </row>
    <row r="4306" spans="1:5" x14ac:dyDescent="0.2">
      <c r="A4306" t="s">
        <v>393</v>
      </c>
      <c r="B4306">
        <v>28.0091</v>
      </c>
      <c r="C4306">
        <v>0</v>
      </c>
      <c r="D4306" t="s">
        <v>11</v>
      </c>
      <c r="E4306" t="s">
        <v>11</v>
      </c>
    </row>
    <row r="4307" spans="1:5" x14ac:dyDescent="0.2">
      <c r="A4307" t="s">
        <v>393</v>
      </c>
      <c r="B4307">
        <v>38.009099999999997</v>
      </c>
      <c r="C4307">
        <v>0</v>
      </c>
      <c r="D4307" t="s">
        <v>11</v>
      </c>
      <c r="E4307" t="s">
        <v>11</v>
      </c>
    </row>
    <row r="4308" spans="1:5" x14ac:dyDescent="0.2">
      <c r="A4308" t="s">
        <v>393</v>
      </c>
      <c r="B4308">
        <v>48.009099999999997</v>
      </c>
      <c r="C4308">
        <v>0</v>
      </c>
      <c r="D4308" t="s">
        <v>11</v>
      </c>
      <c r="E4308" t="s">
        <v>11</v>
      </c>
    </row>
    <row r="4309" spans="1:5" x14ac:dyDescent="0.2">
      <c r="A4309" t="s">
        <v>393</v>
      </c>
      <c r="B4309">
        <v>58.009099999999997</v>
      </c>
      <c r="C4309">
        <v>310</v>
      </c>
      <c r="D4309" t="s">
        <v>1501</v>
      </c>
      <c r="E4309" t="s">
        <v>1502</v>
      </c>
    </row>
    <row r="4310" spans="1:5" x14ac:dyDescent="0.2">
      <c r="A4310" t="s">
        <v>393</v>
      </c>
      <c r="B4310">
        <v>68.009100000000004</v>
      </c>
      <c r="C4310">
        <v>423</v>
      </c>
      <c r="D4310" t="s">
        <v>1503</v>
      </c>
      <c r="E4310" t="s">
        <v>1504</v>
      </c>
    </row>
    <row r="4311" spans="1:5" x14ac:dyDescent="0.2">
      <c r="A4311" t="s">
        <v>393</v>
      </c>
      <c r="B4311">
        <v>78.009100000000004</v>
      </c>
      <c r="C4311">
        <v>461</v>
      </c>
      <c r="D4311" t="s">
        <v>1505</v>
      </c>
      <c r="E4311" t="s">
        <v>1506</v>
      </c>
    </row>
    <row r="4312" spans="1:5" x14ac:dyDescent="0.2">
      <c r="A4312" t="s">
        <v>393</v>
      </c>
      <c r="B4312">
        <v>88.009100000000004</v>
      </c>
      <c r="C4312">
        <v>572</v>
      </c>
      <c r="D4312" t="s">
        <v>1507</v>
      </c>
      <c r="E4312" t="s">
        <v>1508</v>
      </c>
    </row>
    <row r="4313" spans="1:5" x14ac:dyDescent="0.2">
      <c r="A4313" t="s">
        <v>393</v>
      </c>
      <c r="B4313">
        <v>98.009100000000004</v>
      </c>
      <c r="C4313">
        <v>587</v>
      </c>
      <c r="D4313" t="s">
        <v>1509</v>
      </c>
      <c r="E4313" t="s">
        <v>1510</v>
      </c>
    </row>
    <row r="4314" spans="1:5" x14ac:dyDescent="0.2">
      <c r="A4314" t="s">
        <v>393</v>
      </c>
      <c r="B4314">
        <v>108.009</v>
      </c>
      <c r="C4314">
        <v>633</v>
      </c>
      <c r="D4314" t="s">
        <v>3794</v>
      </c>
      <c r="E4314" t="s">
        <v>3795</v>
      </c>
    </row>
    <row r="4315" spans="1:5" x14ac:dyDescent="0.2">
      <c r="A4315" t="s">
        <v>393</v>
      </c>
      <c r="B4315">
        <v>118.009</v>
      </c>
      <c r="C4315">
        <v>579</v>
      </c>
      <c r="D4315" t="s">
        <v>3796</v>
      </c>
      <c r="E4315" t="s">
        <v>3797</v>
      </c>
    </row>
    <row r="4316" spans="1:5" x14ac:dyDescent="0.2">
      <c r="A4316" t="s">
        <v>393</v>
      </c>
      <c r="B4316">
        <v>128.00899999999999</v>
      </c>
      <c r="C4316">
        <v>646</v>
      </c>
      <c r="D4316" t="s">
        <v>3798</v>
      </c>
      <c r="E4316" t="s">
        <v>3799</v>
      </c>
    </row>
    <row r="4317" spans="1:5" x14ac:dyDescent="0.2">
      <c r="A4317" t="s">
        <v>393</v>
      </c>
      <c r="B4317">
        <v>138.00899999999999</v>
      </c>
      <c r="C4317">
        <v>730</v>
      </c>
      <c r="D4317" t="s">
        <v>3800</v>
      </c>
      <c r="E4317" t="s">
        <v>3801</v>
      </c>
    </row>
    <row r="4318" spans="1:5" x14ac:dyDescent="0.2">
      <c r="A4318" t="s">
        <v>393</v>
      </c>
      <c r="B4318">
        <v>148.00899999999999</v>
      </c>
      <c r="C4318">
        <v>729</v>
      </c>
      <c r="D4318" t="s">
        <v>3802</v>
      </c>
      <c r="E4318" t="s">
        <v>3803</v>
      </c>
    </row>
    <row r="4319" spans="1:5" x14ac:dyDescent="0.2">
      <c r="A4319" t="s">
        <v>393</v>
      </c>
      <c r="B4319">
        <v>158.00899999999999</v>
      </c>
      <c r="C4319">
        <v>774</v>
      </c>
      <c r="D4319" t="s">
        <v>3804</v>
      </c>
      <c r="E4319" t="s">
        <v>3805</v>
      </c>
    </row>
    <row r="4320" spans="1:5" x14ac:dyDescent="0.2">
      <c r="A4320" t="s">
        <v>393</v>
      </c>
      <c r="B4320">
        <v>168.00899999999999</v>
      </c>
      <c r="C4320">
        <v>814</v>
      </c>
      <c r="D4320" t="s">
        <v>3806</v>
      </c>
      <c r="E4320" t="s">
        <v>3807</v>
      </c>
    </row>
    <row r="4321" spans="1:5" x14ac:dyDescent="0.2">
      <c r="A4321" t="s">
        <v>393</v>
      </c>
      <c r="B4321">
        <v>178.00899999999999</v>
      </c>
      <c r="C4321">
        <v>788</v>
      </c>
      <c r="D4321" t="s">
        <v>3808</v>
      </c>
      <c r="E4321" t="s">
        <v>3809</v>
      </c>
    </row>
    <row r="4322" spans="1:5" x14ac:dyDescent="0.2">
      <c r="A4322" t="s">
        <v>393</v>
      </c>
      <c r="B4322">
        <v>188.00899999999999</v>
      </c>
      <c r="C4322">
        <v>842</v>
      </c>
      <c r="D4322" t="s">
        <v>3810</v>
      </c>
      <c r="E4322" t="s">
        <v>3811</v>
      </c>
    </row>
    <row r="4323" spans="1:5" x14ac:dyDescent="0.2">
      <c r="A4323" t="s">
        <v>393</v>
      </c>
      <c r="B4323">
        <v>198.00899999999999</v>
      </c>
      <c r="C4323">
        <v>872</v>
      </c>
      <c r="D4323" t="s">
        <v>3812</v>
      </c>
      <c r="E4323" t="s">
        <v>3813</v>
      </c>
    </row>
    <row r="4324" spans="1:5" x14ac:dyDescent="0.2">
      <c r="A4324" t="s">
        <v>393</v>
      </c>
      <c r="B4324">
        <v>208.00899999999999</v>
      </c>
      <c r="C4324">
        <v>917</v>
      </c>
      <c r="D4324" t="s">
        <v>3814</v>
      </c>
      <c r="E4324" t="s">
        <v>3815</v>
      </c>
    </row>
    <row r="4325" spans="1:5" x14ac:dyDescent="0.2">
      <c r="A4325" t="s">
        <v>393</v>
      </c>
      <c r="B4325">
        <v>218.00899999999999</v>
      </c>
      <c r="C4325">
        <v>908</v>
      </c>
      <c r="D4325" t="s">
        <v>3816</v>
      </c>
      <c r="E4325" t="s">
        <v>3817</v>
      </c>
    </row>
    <row r="4326" spans="1:5" x14ac:dyDescent="0.2">
      <c r="A4326" t="s">
        <v>393</v>
      </c>
      <c r="B4326">
        <v>228.00899999999999</v>
      </c>
      <c r="C4326">
        <v>931</v>
      </c>
      <c r="D4326" t="s">
        <v>3818</v>
      </c>
      <c r="E4326" t="s">
        <v>3819</v>
      </c>
    </row>
    <row r="4327" spans="1:5" x14ac:dyDescent="0.2">
      <c r="A4327" t="s">
        <v>393</v>
      </c>
      <c r="B4327">
        <v>238.00899999999999</v>
      </c>
      <c r="C4327">
        <v>922</v>
      </c>
      <c r="D4327" t="s">
        <v>3820</v>
      </c>
      <c r="E4327" t="s">
        <v>3821</v>
      </c>
    </row>
    <row r="4328" spans="1:5" x14ac:dyDescent="0.2">
      <c r="A4328" t="s">
        <v>393</v>
      </c>
      <c r="B4328">
        <v>248.00899999999999</v>
      </c>
      <c r="C4328">
        <v>928</v>
      </c>
      <c r="D4328" t="s">
        <v>3822</v>
      </c>
      <c r="E4328" t="s">
        <v>3823</v>
      </c>
    </row>
    <row r="4329" spans="1:5" x14ac:dyDescent="0.2">
      <c r="A4329" t="s">
        <v>393</v>
      </c>
      <c r="B4329">
        <v>258.00900000000001</v>
      </c>
      <c r="C4329">
        <v>934</v>
      </c>
      <c r="D4329" t="s">
        <v>3824</v>
      </c>
      <c r="E4329" t="s">
        <v>3825</v>
      </c>
    </row>
    <row r="4330" spans="1:5" x14ac:dyDescent="0.2">
      <c r="A4330" t="s">
        <v>393</v>
      </c>
      <c r="B4330">
        <v>268.00900000000001</v>
      </c>
      <c r="C4330">
        <v>993</v>
      </c>
      <c r="D4330" t="s">
        <v>3826</v>
      </c>
      <c r="E4330" t="s">
        <v>3827</v>
      </c>
    </row>
    <row r="4331" spans="1:5" x14ac:dyDescent="0.2">
      <c r="A4331" t="s">
        <v>393</v>
      </c>
      <c r="B4331">
        <v>278.00900000000001</v>
      </c>
      <c r="C4331">
        <v>997</v>
      </c>
      <c r="D4331" t="s">
        <v>3828</v>
      </c>
      <c r="E4331" t="s">
        <v>3829</v>
      </c>
    </row>
    <row r="4332" spans="1:5" x14ac:dyDescent="0.2">
      <c r="A4332" t="s">
        <v>393</v>
      </c>
      <c r="B4332">
        <v>288.00900000000001</v>
      </c>
      <c r="C4332">
        <v>1012</v>
      </c>
      <c r="D4332" t="s">
        <v>3830</v>
      </c>
      <c r="E4332" t="s">
        <v>3831</v>
      </c>
    </row>
    <row r="4333" spans="1:5" x14ac:dyDescent="0.2">
      <c r="A4333" t="s">
        <v>393</v>
      </c>
      <c r="B4333">
        <v>298.00900000000001</v>
      </c>
      <c r="C4333">
        <v>1038</v>
      </c>
      <c r="D4333" t="s">
        <v>3832</v>
      </c>
      <c r="E4333" t="s">
        <v>3833</v>
      </c>
    </row>
    <row r="4334" spans="1:5" x14ac:dyDescent="0.2">
      <c r="A4334" t="s">
        <v>444</v>
      </c>
      <c r="B4334">
        <v>4.6147900000000002</v>
      </c>
      <c r="C4334">
        <v>0</v>
      </c>
      <c r="D4334" t="s">
        <v>11</v>
      </c>
      <c r="E4334" t="s">
        <v>11</v>
      </c>
    </row>
    <row r="4335" spans="1:5" x14ac:dyDescent="0.2">
      <c r="A4335" t="s">
        <v>444</v>
      </c>
      <c r="B4335">
        <v>14.614800000000001</v>
      </c>
      <c r="C4335">
        <v>0</v>
      </c>
      <c r="D4335" t="s">
        <v>11</v>
      </c>
      <c r="E4335" t="s">
        <v>11</v>
      </c>
    </row>
    <row r="4336" spans="1:5" x14ac:dyDescent="0.2">
      <c r="A4336" t="s">
        <v>444</v>
      </c>
      <c r="B4336">
        <v>24.614799999999999</v>
      </c>
      <c r="C4336">
        <v>0</v>
      </c>
      <c r="D4336" t="s">
        <v>11</v>
      </c>
      <c r="E4336" t="s">
        <v>11</v>
      </c>
    </row>
    <row r="4337" spans="1:5" x14ac:dyDescent="0.2">
      <c r="A4337" t="s">
        <v>444</v>
      </c>
      <c r="B4337">
        <v>34.614800000000002</v>
      </c>
      <c r="C4337">
        <v>0</v>
      </c>
      <c r="D4337" t="s">
        <v>11</v>
      </c>
      <c r="E4337" t="s">
        <v>11</v>
      </c>
    </row>
    <row r="4338" spans="1:5" x14ac:dyDescent="0.2">
      <c r="A4338" t="s">
        <v>444</v>
      </c>
      <c r="B4338">
        <v>44.614800000000002</v>
      </c>
      <c r="C4338">
        <v>0</v>
      </c>
      <c r="D4338" t="s">
        <v>11</v>
      </c>
      <c r="E4338" t="s">
        <v>11</v>
      </c>
    </row>
    <row r="4339" spans="1:5" x14ac:dyDescent="0.2">
      <c r="A4339" t="s">
        <v>444</v>
      </c>
      <c r="B4339">
        <v>54.614800000000002</v>
      </c>
      <c r="C4339">
        <v>0</v>
      </c>
      <c r="D4339" t="s">
        <v>11</v>
      </c>
      <c r="E4339" t="s">
        <v>11</v>
      </c>
    </row>
    <row r="4340" spans="1:5" x14ac:dyDescent="0.2">
      <c r="A4340" t="s">
        <v>444</v>
      </c>
      <c r="B4340">
        <v>64.614800000000002</v>
      </c>
      <c r="C4340">
        <v>111</v>
      </c>
      <c r="D4340" t="s">
        <v>1551</v>
      </c>
      <c r="E4340" t="s">
        <v>1552</v>
      </c>
    </row>
    <row r="4341" spans="1:5" x14ac:dyDescent="0.2">
      <c r="A4341" t="s">
        <v>444</v>
      </c>
      <c r="B4341">
        <v>74.614800000000002</v>
      </c>
      <c r="C4341">
        <v>241</v>
      </c>
      <c r="D4341" t="s">
        <v>1553</v>
      </c>
      <c r="E4341" t="s">
        <v>1554</v>
      </c>
    </row>
    <row r="4342" spans="1:5" x14ac:dyDescent="0.2">
      <c r="A4342" t="s">
        <v>444</v>
      </c>
      <c r="B4342">
        <v>84.614800000000002</v>
      </c>
      <c r="C4342">
        <v>340</v>
      </c>
      <c r="D4342" t="s">
        <v>1555</v>
      </c>
      <c r="E4342" t="s">
        <v>1556</v>
      </c>
    </row>
    <row r="4343" spans="1:5" x14ac:dyDescent="0.2">
      <c r="A4343" t="s">
        <v>444</v>
      </c>
      <c r="B4343">
        <v>94.614800000000002</v>
      </c>
      <c r="C4343">
        <v>418</v>
      </c>
      <c r="D4343" t="s">
        <v>1557</v>
      </c>
      <c r="E4343" t="s">
        <v>1558</v>
      </c>
    </row>
    <row r="4344" spans="1:5" x14ac:dyDescent="0.2">
      <c r="A4344" t="s">
        <v>444</v>
      </c>
      <c r="B4344">
        <v>104.61499999999999</v>
      </c>
      <c r="C4344">
        <v>481</v>
      </c>
      <c r="D4344" t="s">
        <v>3834</v>
      </c>
      <c r="E4344" t="s">
        <v>3835</v>
      </c>
    </row>
    <row r="4345" spans="1:5" x14ac:dyDescent="0.2">
      <c r="A4345" t="s">
        <v>444</v>
      </c>
      <c r="B4345">
        <v>114.61499999999999</v>
      </c>
      <c r="C4345">
        <v>502</v>
      </c>
      <c r="D4345" t="s">
        <v>3836</v>
      </c>
      <c r="E4345" t="s">
        <v>3837</v>
      </c>
    </row>
    <row r="4346" spans="1:5" x14ac:dyDescent="0.2">
      <c r="A4346" t="s">
        <v>444</v>
      </c>
      <c r="B4346">
        <v>124.61499999999999</v>
      </c>
      <c r="C4346">
        <v>548</v>
      </c>
      <c r="D4346" t="s">
        <v>3838</v>
      </c>
      <c r="E4346" t="s">
        <v>3839</v>
      </c>
    </row>
    <row r="4347" spans="1:5" x14ac:dyDescent="0.2">
      <c r="A4347" t="s">
        <v>444</v>
      </c>
      <c r="B4347">
        <v>134.61500000000001</v>
      </c>
      <c r="C4347">
        <v>561</v>
      </c>
      <c r="D4347" t="s">
        <v>3840</v>
      </c>
      <c r="E4347" t="s">
        <v>3841</v>
      </c>
    </row>
    <row r="4348" spans="1:5" x14ac:dyDescent="0.2">
      <c r="A4348" t="s">
        <v>444</v>
      </c>
      <c r="B4348">
        <v>144.61500000000001</v>
      </c>
      <c r="C4348">
        <v>572</v>
      </c>
      <c r="D4348" t="s">
        <v>3842</v>
      </c>
      <c r="E4348" t="s">
        <v>3843</v>
      </c>
    </row>
    <row r="4349" spans="1:5" x14ac:dyDescent="0.2">
      <c r="A4349" t="s">
        <v>444</v>
      </c>
      <c r="B4349">
        <v>154.61500000000001</v>
      </c>
      <c r="C4349">
        <v>651</v>
      </c>
      <c r="D4349" t="s">
        <v>3844</v>
      </c>
      <c r="E4349" t="s">
        <v>3845</v>
      </c>
    </row>
    <row r="4350" spans="1:5" x14ac:dyDescent="0.2">
      <c r="A4350" t="s">
        <v>444</v>
      </c>
      <c r="B4350">
        <v>164.61500000000001</v>
      </c>
      <c r="C4350">
        <v>656</v>
      </c>
      <c r="D4350" t="s">
        <v>3846</v>
      </c>
      <c r="E4350" t="s">
        <v>3847</v>
      </c>
    </row>
    <row r="4351" spans="1:5" x14ac:dyDescent="0.2">
      <c r="A4351" t="s">
        <v>444</v>
      </c>
      <c r="B4351">
        <v>174.61500000000001</v>
      </c>
      <c r="C4351">
        <v>700</v>
      </c>
      <c r="D4351" t="s">
        <v>3848</v>
      </c>
      <c r="E4351" t="s">
        <v>3849</v>
      </c>
    </row>
    <row r="4352" spans="1:5" x14ac:dyDescent="0.2">
      <c r="A4352" t="s">
        <v>444</v>
      </c>
      <c r="B4352">
        <v>184.61500000000001</v>
      </c>
      <c r="C4352">
        <v>741</v>
      </c>
      <c r="D4352" t="s">
        <v>3850</v>
      </c>
      <c r="E4352" t="s">
        <v>3851</v>
      </c>
    </row>
    <row r="4353" spans="1:5" x14ac:dyDescent="0.2">
      <c r="A4353" t="s">
        <v>444</v>
      </c>
      <c r="B4353">
        <v>194.61500000000001</v>
      </c>
      <c r="C4353">
        <v>795</v>
      </c>
      <c r="D4353" t="s">
        <v>3852</v>
      </c>
      <c r="E4353" t="s">
        <v>3853</v>
      </c>
    </row>
    <row r="4354" spans="1:5" x14ac:dyDescent="0.2">
      <c r="A4354" t="s">
        <v>444</v>
      </c>
      <c r="B4354">
        <v>204.61500000000001</v>
      </c>
      <c r="C4354">
        <v>774</v>
      </c>
      <c r="D4354" t="s">
        <v>3854</v>
      </c>
      <c r="E4354" t="s">
        <v>3855</v>
      </c>
    </row>
    <row r="4355" spans="1:5" x14ac:dyDescent="0.2">
      <c r="A4355" t="s">
        <v>444</v>
      </c>
      <c r="B4355">
        <v>214.61500000000001</v>
      </c>
      <c r="C4355">
        <v>805</v>
      </c>
      <c r="D4355" t="s">
        <v>3856</v>
      </c>
      <c r="E4355" t="s">
        <v>3857</v>
      </c>
    </row>
    <row r="4356" spans="1:5" x14ac:dyDescent="0.2">
      <c r="A4356" t="s">
        <v>444</v>
      </c>
      <c r="B4356">
        <v>224.61500000000001</v>
      </c>
      <c r="C4356">
        <v>849</v>
      </c>
      <c r="D4356" t="s">
        <v>3858</v>
      </c>
      <c r="E4356" t="s">
        <v>3859</v>
      </c>
    </row>
    <row r="4357" spans="1:5" x14ac:dyDescent="0.2">
      <c r="A4357" t="s">
        <v>444</v>
      </c>
      <c r="B4357">
        <v>234.61500000000001</v>
      </c>
      <c r="C4357">
        <v>843</v>
      </c>
      <c r="D4357" t="s">
        <v>3860</v>
      </c>
      <c r="E4357" t="s">
        <v>3861</v>
      </c>
    </row>
    <row r="4358" spans="1:5" x14ac:dyDescent="0.2">
      <c r="A4358" t="s">
        <v>444</v>
      </c>
      <c r="B4358">
        <v>244.61500000000001</v>
      </c>
      <c r="C4358">
        <v>868</v>
      </c>
      <c r="D4358" t="s">
        <v>3862</v>
      </c>
      <c r="E4358" t="s">
        <v>3863</v>
      </c>
    </row>
    <row r="4359" spans="1:5" x14ac:dyDescent="0.2">
      <c r="A4359" t="s">
        <v>444</v>
      </c>
      <c r="B4359">
        <v>254.61500000000001</v>
      </c>
      <c r="C4359">
        <v>834</v>
      </c>
      <c r="D4359" t="s">
        <v>3864</v>
      </c>
      <c r="E4359" t="s">
        <v>3865</v>
      </c>
    </row>
    <row r="4360" spans="1:5" x14ac:dyDescent="0.2">
      <c r="A4360" t="s">
        <v>444</v>
      </c>
      <c r="B4360">
        <v>264.61500000000001</v>
      </c>
      <c r="C4360">
        <v>870</v>
      </c>
      <c r="D4360" t="s">
        <v>3866</v>
      </c>
      <c r="E4360" t="s">
        <v>3867</v>
      </c>
    </row>
    <row r="4361" spans="1:5" x14ac:dyDescent="0.2">
      <c r="A4361" t="s">
        <v>444</v>
      </c>
      <c r="B4361">
        <v>274.61500000000001</v>
      </c>
      <c r="C4361">
        <v>878</v>
      </c>
      <c r="D4361" t="s">
        <v>3868</v>
      </c>
      <c r="E4361" t="s">
        <v>3869</v>
      </c>
    </row>
    <row r="4362" spans="1:5" x14ac:dyDescent="0.2">
      <c r="A4362" t="s">
        <v>444</v>
      </c>
      <c r="B4362">
        <v>284.61500000000001</v>
      </c>
      <c r="C4362">
        <v>936</v>
      </c>
      <c r="D4362" t="s">
        <v>3870</v>
      </c>
      <c r="E4362" t="s">
        <v>3871</v>
      </c>
    </row>
    <row r="4363" spans="1:5" x14ac:dyDescent="0.2">
      <c r="A4363" t="s">
        <v>444</v>
      </c>
      <c r="B4363">
        <v>294.61500000000001</v>
      </c>
      <c r="C4363">
        <v>965</v>
      </c>
      <c r="D4363" t="s">
        <v>3872</v>
      </c>
      <c r="E4363" t="s">
        <v>3873</v>
      </c>
    </row>
    <row r="4364" spans="1:5" x14ac:dyDescent="0.2">
      <c r="A4364" t="s">
        <v>495</v>
      </c>
      <c r="B4364">
        <v>5.2047699999999999</v>
      </c>
      <c r="C4364">
        <v>0</v>
      </c>
      <c r="D4364" t="s">
        <v>11</v>
      </c>
      <c r="E4364" t="s">
        <v>11</v>
      </c>
    </row>
    <row r="4365" spans="1:5" x14ac:dyDescent="0.2">
      <c r="A4365" t="s">
        <v>495</v>
      </c>
      <c r="B4365">
        <v>15.204800000000001</v>
      </c>
      <c r="C4365">
        <v>0</v>
      </c>
      <c r="D4365" t="s">
        <v>11</v>
      </c>
      <c r="E4365" t="s">
        <v>11</v>
      </c>
    </row>
    <row r="4366" spans="1:5" x14ac:dyDescent="0.2">
      <c r="A4366" t="s">
        <v>495</v>
      </c>
      <c r="B4366">
        <v>25.204799999999999</v>
      </c>
      <c r="C4366">
        <v>0</v>
      </c>
      <c r="D4366" t="s">
        <v>11</v>
      </c>
      <c r="E4366" t="s">
        <v>11</v>
      </c>
    </row>
    <row r="4367" spans="1:5" x14ac:dyDescent="0.2">
      <c r="A4367" t="s">
        <v>495</v>
      </c>
      <c r="B4367">
        <v>35.204799999999999</v>
      </c>
      <c r="C4367">
        <v>0</v>
      </c>
      <c r="D4367" t="s">
        <v>11</v>
      </c>
      <c r="E4367" t="s">
        <v>11</v>
      </c>
    </row>
    <row r="4368" spans="1:5" x14ac:dyDescent="0.2">
      <c r="A4368" t="s">
        <v>495</v>
      </c>
      <c r="B4368">
        <v>45.204799999999999</v>
      </c>
      <c r="C4368">
        <v>0</v>
      </c>
      <c r="D4368" t="s">
        <v>11</v>
      </c>
      <c r="E4368" t="s">
        <v>11</v>
      </c>
    </row>
    <row r="4369" spans="1:5" x14ac:dyDescent="0.2">
      <c r="A4369" t="s">
        <v>495</v>
      </c>
      <c r="B4369">
        <v>55.204799999999999</v>
      </c>
      <c r="C4369">
        <v>0</v>
      </c>
      <c r="D4369" t="s">
        <v>11</v>
      </c>
      <c r="E4369" t="s">
        <v>11</v>
      </c>
    </row>
    <row r="4370" spans="1:5" x14ac:dyDescent="0.2">
      <c r="A4370" t="s">
        <v>495</v>
      </c>
      <c r="B4370">
        <v>65.204800000000006</v>
      </c>
      <c r="C4370">
        <v>0</v>
      </c>
      <c r="D4370" t="s">
        <v>11</v>
      </c>
      <c r="E4370" t="s">
        <v>11</v>
      </c>
    </row>
    <row r="4371" spans="1:5" x14ac:dyDescent="0.2">
      <c r="A4371" t="s">
        <v>495</v>
      </c>
      <c r="B4371">
        <v>75.204800000000006</v>
      </c>
      <c r="C4371">
        <v>0</v>
      </c>
      <c r="D4371" t="s">
        <v>1599</v>
      </c>
      <c r="E4371" t="s">
        <v>1600</v>
      </c>
    </row>
    <row r="4372" spans="1:5" x14ac:dyDescent="0.2">
      <c r="A4372" t="s">
        <v>495</v>
      </c>
      <c r="B4372">
        <v>85.204800000000006</v>
      </c>
      <c r="C4372">
        <v>211</v>
      </c>
      <c r="D4372" t="s">
        <v>1601</v>
      </c>
      <c r="E4372" t="s">
        <v>1602</v>
      </c>
    </row>
    <row r="4373" spans="1:5" x14ac:dyDescent="0.2">
      <c r="A4373" t="s">
        <v>495</v>
      </c>
      <c r="B4373">
        <v>95.204800000000006</v>
      </c>
      <c r="C4373">
        <v>302</v>
      </c>
      <c r="D4373" t="s">
        <v>1603</v>
      </c>
      <c r="E4373" t="s">
        <v>1604</v>
      </c>
    </row>
    <row r="4374" spans="1:5" x14ac:dyDescent="0.2">
      <c r="A4374" t="s">
        <v>495</v>
      </c>
      <c r="B4374">
        <v>105.205</v>
      </c>
      <c r="C4374">
        <v>342</v>
      </c>
      <c r="D4374" t="s">
        <v>3874</v>
      </c>
      <c r="E4374" t="s">
        <v>3875</v>
      </c>
    </row>
    <row r="4375" spans="1:5" x14ac:dyDescent="0.2">
      <c r="A4375" t="s">
        <v>495</v>
      </c>
      <c r="B4375">
        <v>115.205</v>
      </c>
      <c r="C4375">
        <v>437</v>
      </c>
      <c r="D4375" t="s">
        <v>3876</v>
      </c>
      <c r="E4375" t="s">
        <v>3877</v>
      </c>
    </row>
    <row r="4376" spans="1:5" x14ac:dyDescent="0.2">
      <c r="A4376" t="s">
        <v>495</v>
      </c>
      <c r="B4376">
        <v>125.205</v>
      </c>
      <c r="C4376">
        <v>460</v>
      </c>
      <c r="D4376" t="s">
        <v>3878</v>
      </c>
      <c r="E4376" t="s">
        <v>3879</v>
      </c>
    </row>
    <row r="4377" spans="1:5" x14ac:dyDescent="0.2">
      <c r="A4377" t="s">
        <v>495</v>
      </c>
      <c r="B4377">
        <v>135.20500000000001</v>
      </c>
      <c r="C4377">
        <v>505</v>
      </c>
      <c r="D4377" t="s">
        <v>3880</v>
      </c>
      <c r="E4377" t="s">
        <v>3881</v>
      </c>
    </row>
    <row r="4378" spans="1:5" x14ac:dyDescent="0.2">
      <c r="A4378" t="s">
        <v>495</v>
      </c>
      <c r="B4378">
        <v>145.20500000000001</v>
      </c>
      <c r="C4378">
        <v>520</v>
      </c>
      <c r="D4378" t="s">
        <v>3882</v>
      </c>
      <c r="E4378" t="s">
        <v>3883</v>
      </c>
    </row>
    <row r="4379" spans="1:5" x14ac:dyDescent="0.2">
      <c r="A4379" t="s">
        <v>495</v>
      </c>
      <c r="B4379">
        <v>155.20500000000001</v>
      </c>
      <c r="C4379">
        <v>487</v>
      </c>
      <c r="D4379" t="s">
        <v>3884</v>
      </c>
      <c r="E4379" t="s">
        <v>3885</v>
      </c>
    </row>
    <row r="4380" spans="1:5" x14ac:dyDescent="0.2">
      <c r="A4380" t="s">
        <v>495</v>
      </c>
      <c r="B4380">
        <v>165.20500000000001</v>
      </c>
      <c r="C4380">
        <v>610</v>
      </c>
      <c r="D4380" t="s">
        <v>3886</v>
      </c>
      <c r="E4380" t="s">
        <v>3887</v>
      </c>
    </row>
    <row r="4381" spans="1:5" x14ac:dyDescent="0.2">
      <c r="A4381" t="s">
        <v>495</v>
      </c>
      <c r="B4381">
        <v>175.20500000000001</v>
      </c>
      <c r="C4381">
        <v>616</v>
      </c>
      <c r="D4381" t="s">
        <v>3888</v>
      </c>
      <c r="E4381" t="s">
        <v>3889</v>
      </c>
    </row>
    <row r="4382" spans="1:5" x14ac:dyDescent="0.2">
      <c r="A4382" t="s">
        <v>495</v>
      </c>
      <c r="B4382">
        <v>185.20500000000001</v>
      </c>
      <c r="C4382">
        <v>660</v>
      </c>
      <c r="D4382" t="s">
        <v>3890</v>
      </c>
      <c r="E4382" t="s">
        <v>3891</v>
      </c>
    </row>
    <row r="4383" spans="1:5" x14ac:dyDescent="0.2">
      <c r="A4383" t="s">
        <v>495</v>
      </c>
      <c r="B4383">
        <v>195.20500000000001</v>
      </c>
      <c r="C4383">
        <v>700</v>
      </c>
      <c r="D4383" t="s">
        <v>3892</v>
      </c>
      <c r="E4383" t="s">
        <v>3893</v>
      </c>
    </row>
    <row r="4384" spans="1:5" x14ac:dyDescent="0.2">
      <c r="A4384" t="s">
        <v>495</v>
      </c>
      <c r="B4384">
        <v>205.20500000000001</v>
      </c>
      <c r="C4384">
        <v>666</v>
      </c>
      <c r="D4384" t="s">
        <v>3894</v>
      </c>
      <c r="E4384" t="s">
        <v>3895</v>
      </c>
    </row>
    <row r="4385" spans="1:5" x14ac:dyDescent="0.2">
      <c r="A4385" t="s">
        <v>495</v>
      </c>
      <c r="B4385">
        <v>215.20500000000001</v>
      </c>
      <c r="C4385">
        <v>719</v>
      </c>
      <c r="D4385" t="s">
        <v>3896</v>
      </c>
      <c r="E4385" t="s">
        <v>3897</v>
      </c>
    </row>
    <row r="4386" spans="1:5" x14ac:dyDescent="0.2">
      <c r="A4386" t="s">
        <v>495</v>
      </c>
      <c r="B4386">
        <v>225.20500000000001</v>
      </c>
      <c r="C4386">
        <v>703</v>
      </c>
      <c r="D4386" t="s">
        <v>3898</v>
      </c>
      <c r="E4386" t="s">
        <v>3899</v>
      </c>
    </row>
    <row r="4387" spans="1:5" x14ac:dyDescent="0.2">
      <c r="A4387" t="s">
        <v>495</v>
      </c>
      <c r="B4387">
        <v>235.20500000000001</v>
      </c>
      <c r="C4387">
        <v>795</v>
      </c>
      <c r="D4387" t="s">
        <v>3900</v>
      </c>
      <c r="E4387" t="s">
        <v>3901</v>
      </c>
    </row>
    <row r="4388" spans="1:5" x14ac:dyDescent="0.2">
      <c r="A4388" t="s">
        <v>495</v>
      </c>
      <c r="B4388">
        <v>245.20500000000001</v>
      </c>
      <c r="C4388">
        <v>807</v>
      </c>
      <c r="D4388" t="s">
        <v>3902</v>
      </c>
      <c r="E4388" t="s">
        <v>3903</v>
      </c>
    </row>
    <row r="4389" spans="1:5" x14ac:dyDescent="0.2">
      <c r="A4389" t="s">
        <v>495</v>
      </c>
      <c r="B4389">
        <v>255.20500000000001</v>
      </c>
      <c r="C4389">
        <v>832</v>
      </c>
      <c r="D4389" t="s">
        <v>3904</v>
      </c>
      <c r="E4389" t="s">
        <v>3905</v>
      </c>
    </row>
    <row r="4390" spans="1:5" x14ac:dyDescent="0.2">
      <c r="A4390" t="s">
        <v>495</v>
      </c>
      <c r="B4390">
        <v>265.20499999999998</v>
      </c>
      <c r="C4390">
        <v>800</v>
      </c>
      <c r="D4390" t="s">
        <v>3906</v>
      </c>
      <c r="E4390" t="s">
        <v>3907</v>
      </c>
    </row>
    <row r="4391" spans="1:5" x14ac:dyDescent="0.2">
      <c r="A4391" t="s">
        <v>495</v>
      </c>
      <c r="B4391">
        <v>275.20499999999998</v>
      </c>
      <c r="C4391">
        <v>837</v>
      </c>
      <c r="D4391" t="s">
        <v>837</v>
      </c>
      <c r="E4391" t="s">
        <v>838</v>
      </c>
    </row>
    <row r="4392" spans="1:5" x14ac:dyDescent="0.2">
      <c r="A4392" t="s">
        <v>495</v>
      </c>
      <c r="B4392">
        <v>285.20499999999998</v>
      </c>
      <c r="C4392">
        <v>833</v>
      </c>
      <c r="D4392" t="s">
        <v>3908</v>
      </c>
      <c r="E4392" t="s">
        <v>3909</v>
      </c>
    </row>
    <row r="4393" spans="1:5" x14ac:dyDescent="0.2">
      <c r="A4393" t="s">
        <v>495</v>
      </c>
      <c r="B4393">
        <v>295.20499999999998</v>
      </c>
      <c r="C4393">
        <v>890</v>
      </c>
      <c r="D4393" t="s">
        <v>3910</v>
      </c>
      <c r="E4393" t="s">
        <v>3911</v>
      </c>
    </row>
    <row r="4394" spans="1:5" x14ac:dyDescent="0.2">
      <c r="A4394" t="s">
        <v>544</v>
      </c>
      <c r="B4394">
        <v>7.8052900000000003</v>
      </c>
      <c r="C4394">
        <v>0</v>
      </c>
      <c r="D4394" t="s">
        <v>11</v>
      </c>
      <c r="E4394" t="s">
        <v>11</v>
      </c>
    </row>
    <row r="4395" spans="1:5" x14ac:dyDescent="0.2">
      <c r="A4395" t="s">
        <v>544</v>
      </c>
      <c r="B4395">
        <v>17.805299999999999</v>
      </c>
      <c r="C4395">
        <v>0</v>
      </c>
      <c r="D4395" t="s">
        <v>11</v>
      </c>
      <c r="E4395" t="s">
        <v>11</v>
      </c>
    </row>
    <row r="4396" spans="1:5" x14ac:dyDescent="0.2">
      <c r="A4396" t="s">
        <v>544</v>
      </c>
      <c r="B4396">
        <v>27.805299999999999</v>
      </c>
      <c r="C4396">
        <v>0</v>
      </c>
      <c r="D4396" t="s">
        <v>11</v>
      </c>
      <c r="E4396" t="s">
        <v>11</v>
      </c>
    </row>
    <row r="4397" spans="1:5" x14ac:dyDescent="0.2">
      <c r="A4397" t="s">
        <v>544</v>
      </c>
      <c r="B4397">
        <v>37.805300000000003</v>
      </c>
      <c r="C4397">
        <v>0</v>
      </c>
      <c r="D4397" t="s">
        <v>11</v>
      </c>
      <c r="E4397" t="s">
        <v>11</v>
      </c>
    </row>
    <row r="4398" spans="1:5" x14ac:dyDescent="0.2">
      <c r="A4398" t="s">
        <v>544</v>
      </c>
      <c r="B4398">
        <v>47.805300000000003</v>
      </c>
      <c r="C4398">
        <v>0</v>
      </c>
      <c r="D4398" t="s">
        <v>11</v>
      </c>
      <c r="E4398" t="s">
        <v>11</v>
      </c>
    </row>
    <row r="4399" spans="1:5" x14ac:dyDescent="0.2">
      <c r="A4399" t="s">
        <v>544</v>
      </c>
      <c r="B4399">
        <v>57.805300000000003</v>
      </c>
      <c r="C4399">
        <v>0</v>
      </c>
      <c r="D4399" t="s">
        <v>11</v>
      </c>
      <c r="E4399" t="s">
        <v>11</v>
      </c>
    </row>
    <row r="4400" spans="1:5" x14ac:dyDescent="0.2">
      <c r="A4400" t="s">
        <v>544</v>
      </c>
      <c r="B4400">
        <v>67.805300000000003</v>
      </c>
      <c r="C4400">
        <v>0</v>
      </c>
      <c r="D4400" t="s">
        <v>11</v>
      </c>
      <c r="E4400" t="s">
        <v>11</v>
      </c>
    </row>
    <row r="4401" spans="1:5" x14ac:dyDescent="0.2">
      <c r="A4401" t="s">
        <v>544</v>
      </c>
      <c r="B4401">
        <v>77.805300000000003</v>
      </c>
      <c r="C4401">
        <v>0</v>
      </c>
      <c r="D4401" t="s">
        <v>11</v>
      </c>
      <c r="E4401" t="s">
        <v>11</v>
      </c>
    </row>
    <row r="4402" spans="1:5" x14ac:dyDescent="0.2">
      <c r="A4402" t="s">
        <v>544</v>
      </c>
      <c r="B4402">
        <v>87.805300000000003</v>
      </c>
      <c r="C4402">
        <v>0</v>
      </c>
      <c r="D4402" t="s">
        <v>1645</v>
      </c>
      <c r="E4402" t="s">
        <v>1646</v>
      </c>
    </row>
    <row r="4403" spans="1:5" x14ac:dyDescent="0.2">
      <c r="A4403" t="s">
        <v>544</v>
      </c>
      <c r="B4403">
        <v>97.805300000000003</v>
      </c>
      <c r="C4403">
        <v>184</v>
      </c>
      <c r="D4403" t="s">
        <v>1647</v>
      </c>
      <c r="E4403" t="s">
        <v>1648</v>
      </c>
    </row>
    <row r="4404" spans="1:5" x14ac:dyDescent="0.2">
      <c r="A4404" t="s">
        <v>544</v>
      </c>
      <c r="B4404">
        <v>107.80500000000001</v>
      </c>
      <c r="C4404">
        <v>267</v>
      </c>
      <c r="D4404" t="s">
        <v>3912</v>
      </c>
      <c r="E4404" t="s">
        <v>3913</v>
      </c>
    </row>
    <row r="4405" spans="1:5" x14ac:dyDescent="0.2">
      <c r="A4405" t="s">
        <v>544</v>
      </c>
      <c r="B4405">
        <v>117.80500000000001</v>
      </c>
      <c r="C4405">
        <v>305</v>
      </c>
      <c r="D4405" t="s">
        <v>3914</v>
      </c>
      <c r="E4405" t="s">
        <v>3915</v>
      </c>
    </row>
    <row r="4406" spans="1:5" x14ac:dyDescent="0.2">
      <c r="A4406" t="s">
        <v>544</v>
      </c>
      <c r="B4406">
        <v>127.80500000000001</v>
      </c>
      <c r="C4406">
        <v>394</v>
      </c>
      <c r="D4406" t="s">
        <v>1168</v>
      </c>
      <c r="E4406" t="s">
        <v>3916</v>
      </c>
    </row>
    <row r="4407" spans="1:5" x14ac:dyDescent="0.2">
      <c r="A4407" t="s">
        <v>544</v>
      </c>
      <c r="B4407">
        <v>137.80500000000001</v>
      </c>
      <c r="C4407">
        <v>417</v>
      </c>
      <c r="D4407" t="s">
        <v>3917</v>
      </c>
      <c r="E4407" t="s">
        <v>3918</v>
      </c>
    </row>
    <row r="4408" spans="1:5" x14ac:dyDescent="0.2">
      <c r="A4408" t="s">
        <v>544</v>
      </c>
      <c r="B4408">
        <v>147.80500000000001</v>
      </c>
      <c r="C4408">
        <v>462</v>
      </c>
      <c r="D4408" t="s">
        <v>3919</v>
      </c>
      <c r="E4408" t="s">
        <v>3920</v>
      </c>
    </row>
    <row r="4409" spans="1:5" x14ac:dyDescent="0.2">
      <c r="A4409" t="s">
        <v>544</v>
      </c>
      <c r="B4409">
        <v>157.80500000000001</v>
      </c>
      <c r="C4409">
        <v>433</v>
      </c>
      <c r="D4409" t="s">
        <v>2063</v>
      </c>
      <c r="E4409" t="s">
        <v>2064</v>
      </c>
    </row>
    <row r="4410" spans="1:5" x14ac:dyDescent="0.2">
      <c r="A4410" t="s">
        <v>544</v>
      </c>
      <c r="B4410">
        <v>167.80500000000001</v>
      </c>
      <c r="C4410">
        <v>450</v>
      </c>
      <c r="D4410" t="s">
        <v>3921</v>
      </c>
      <c r="E4410" t="s">
        <v>3922</v>
      </c>
    </row>
    <row r="4411" spans="1:5" x14ac:dyDescent="0.2">
      <c r="A4411" t="s">
        <v>544</v>
      </c>
      <c r="B4411">
        <v>177.80500000000001</v>
      </c>
      <c r="C4411">
        <v>566</v>
      </c>
      <c r="D4411" t="s">
        <v>3923</v>
      </c>
      <c r="E4411" t="s">
        <v>3924</v>
      </c>
    </row>
    <row r="4412" spans="1:5" x14ac:dyDescent="0.2">
      <c r="A4412" t="s">
        <v>544</v>
      </c>
      <c r="B4412">
        <v>187.80500000000001</v>
      </c>
      <c r="C4412">
        <v>575</v>
      </c>
      <c r="D4412" t="s">
        <v>3925</v>
      </c>
      <c r="E4412" t="s">
        <v>3926</v>
      </c>
    </row>
    <row r="4413" spans="1:5" x14ac:dyDescent="0.2">
      <c r="A4413" t="s">
        <v>544</v>
      </c>
      <c r="B4413">
        <v>197.80500000000001</v>
      </c>
      <c r="C4413">
        <v>618</v>
      </c>
      <c r="D4413" t="s">
        <v>3927</v>
      </c>
      <c r="E4413" t="s">
        <v>3928</v>
      </c>
    </row>
    <row r="4414" spans="1:5" x14ac:dyDescent="0.2">
      <c r="A4414" t="s">
        <v>544</v>
      </c>
      <c r="B4414">
        <v>207.80500000000001</v>
      </c>
      <c r="C4414">
        <v>658</v>
      </c>
      <c r="D4414" t="s">
        <v>3929</v>
      </c>
      <c r="E4414" t="s">
        <v>3930</v>
      </c>
    </row>
    <row r="4415" spans="1:5" x14ac:dyDescent="0.2">
      <c r="A4415" t="s">
        <v>544</v>
      </c>
      <c r="B4415">
        <v>217.80500000000001</v>
      </c>
      <c r="C4415">
        <v>628</v>
      </c>
      <c r="D4415" t="s">
        <v>3931</v>
      </c>
      <c r="E4415" t="s">
        <v>3932</v>
      </c>
    </row>
    <row r="4416" spans="1:5" x14ac:dyDescent="0.2">
      <c r="A4416" t="s">
        <v>544</v>
      </c>
      <c r="B4416">
        <v>227.80500000000001</v>
      </c>
      <c r="C4416">
        <v>679</v>
      </c>
      <c r="D4416" t="s">
        <v>3933</v>
      </c>
      <c r="E4416" t="s">
        <v>3934</v>
      </c>
    </row>
    <row r="4417" spans="1:5" x14ac:dyDescent="0.2">
      <c r="A4417" t="s">
        <v>544</v>
      </c>
      <c r="B4417">
        <v>237.80500000000001</v>
      </c>
      <c r="C4417">
        <v>666</v>
      </c>
      <c r="D4417" t="s">
        <v>3935</v>
      </c>
      <c r="E4417" t="s">
        <v>3936</v>
      </c>
    </row>
    <row r="4418" spans="1:5" x14ac:dyDescent="0.2">
      <c r="A4418" t="s">
        <v>544</v>
      </c>
      <c r="B4418">
        <v>247.80500000000001</v>
      </c>
      <c r="C4418">
        <v>755</v>
      </c>
      <c r="D4418" t="s">
        <v>3937</v>
      </c>
      <c r="E4418" t="s">
        <v>1298</v>
      </c>
    </row>
    <row r="4419" spans="1:5" x14ac:dyDescent="0.2">
      <c r="A4419" t="s">
        <v>544</v>
      </c>
      <c r="B4419">
        <v>257.80500000000001</v>
      </c>
      <c r="C4419">
        <v>740</v>
      </c>
      <c r="D4419" t="s">
        <v>3938</v>
      </c>
      <c r="E4419" t="s">
        <v>3939</v>
      </c>
    </row>
    <row r="4420" spans="1:5" x14ac:dyDescent="0.2">
      <c r="A4420" t="s">
        <v>544</v>
      </c>
      <c r="B4420">
        <v>267.80500000000001</v>
      </c>
      <c r="C4420">
        <v>793</v>
      </c>
      <c r="D4420" t="s">
        <v>3940</v>
      </c>
      <c r="E4420" t="s">
        <v>3941</v>
      </c>
    </row>
    <row r="4421" spans="1:5" x14ac:dyDescent="0.2">
      <c r="A4421" t="s">
        <v>544</v>
      </c>
      <c r="B4421">
        <v>277.80500000000001</v>
      </c>
      <c r="C4421">
        <v>764</v>
      </c>
      <c r="D4421" t="s">
        <v>3942</v>
      </c>
      <c r="E4421" t="s">
        <v>3943</v>
      </c>
    </row>
    <row r="4422" spans="1:5" x14ac:dyDescent="0.2">
      <c r="A4422" t="s">
        <v>544</v>
      </c>
      <c r="B4422">
        <v>287.80500000000001</v>
      </c>
      <c r="C4422">
        <v>800</v>
      </c>
      <c r="D4422" t="s">
        <v>3944</v>
      </c>
      <c r="E4422" t="s">
        <v>3945</v>
      </c>
    </row>
    <row r="4423" spans="1:5" x14ac:dyDescent="0.2">
      <c r="A4423" t="s">
        <v>544</v>
      </c>
      <c r="B4423">
        <v>297.80500000000001</v>
      </c>
      <c r="C4423">
        <v>785</v>
      </c>
      <c r="D4423" t="s">
        <v>3946</v>
      </c>
      <c r="E4423" t="s">
        <v>3947</v>
      </c>
    </row>
    <row r="4424" spans="1:5" x14ac:dyDescent="0.2">
      <c r="A4424" t="s">
        <v>591</v>
      </c>
      <c r="B4424">
        <v>6.7888000000000002</v>
      </c>
      <c r="C4424">
        <v>0</v>
      </c>
      <c r="D4424" t="s">
        <v>11</v>
      </c>
      <c r="E4424" t="s">
        <v>11</v>
      </c>
    </row>
    <row r="4425" spans="1:5" x14ac:dyDescent="0.2">
      <c r="A4425" t="s">
        <v>591</v>
      </c>
      <c r="B4425">
        <v>16.788799999999998</v>
      </c>
      <c r="C4425">
        <v>0</v>
      </c>
      <c r="D4425" t="s">
        <v>11</v>
      </c>
      <c r="E4425" t="s">
        <v>11</v>
      </c>
    </row>
    <row r="4426" spans="1:5" x14ac:dyDescent="0.2">
      <c r="A4426" t="s">
        <v>591</v>
      </c>
      <c r="B4426">
        <v>26.788799999999998</v>
      </c>
      <c r="C4426">
        <v>0</v>
      </c>
      <c r="D4426" t="s">
        <v>11</v>
      </c>
      <c r="E4426" t="s">
        <v>11</v>
      </c>
    </row>
    <row r="4427" spans="1:5" x14ac:dyDescent="0.2">
      <c r="A4427" t="s">
        <v>591</v>
      </c>
      <c r="B4427">
        <v>36.788800000000002</v>
      </c>
      <c r="C4427">
        <v>0</v>
      </c>
      <c r="D4427" t="s">
        <v>11</v>
      </c>
      <c r="E4427" t="s">
        <v>11</v>
      </c>
    </row>
    <row r="4428" spans="1:5" x14ac:dyDescent="0.2">
      <c r="A4428" t="s">
        <v>591</v>
      </c>
      <c r="B4428">
        <v>46.788800000000002</v>
      </c>
      <c r="C4428">
        <v>0</v>
      </c>
      <c r="D4428" t="s">
        <v>11</v>
      </c>
      <c r="E4428" t="s">
        <v>11</v>
      </c>
    </row>
    <row r="4429" spans="1:5" x14ac:dyDescent="0.2">
      <c r="A4429" t="s">
        <v>591</v>
      </c>
      <c r="B4429">
        <v>56.788800000000002</v>
      </c>
      <c r="C4429">
        <v>0</v>
      </c>
      <c r="D4429" t="s">
        <v>11</v>
      </c>
      <c r="E4429" t="s">
        <v>11</v>
      </c>
    </row>
    <row r="4430" spans="1:5" x14ac:dyDescent="0.2">
      <c r="A4430" t="s">
        <v>591</v>
      </c>
      <c r="B4430">
        <v>66.788799999999995</v>
      </c>
      <c r="C4430">
        <v>0</v>
      </c>
      <c r="D4430" t="s">
        <v>11</v>
      </c>
      <c r="E4430" t="s">
        <v>11</v>
      </c>
    </row>
    <row r="4431" spans="1:5" x14ac:dyDescent="0.2">
      <c r="A4431" t="s">
        <v>591</v>
      </c>
      <c r="B4431">
        <v>76.788799999999995</v>
      </c>
      <c r="C4431">
        <v>0</v>
      </c>
      <c r="D4431" t="s">
        <v>11</v>
      </c>
      <c r="E4431" t="s">
        <v>11</v>
      </c>
    </row>
    <row r="4432" spans="1:5" x14ac:dyDescent="0.2">
      <c r="A4432" t="s">
        <v>591</v>
      </c>
      <c r="B4432">
        <v>86.788799999999995</v>
      </c>
      <c r="C4432">
        <v>0</v>
      </c>
      <c r="D4432" t="s">
        <v>11</v>
      </c>
      <c r="E4432" t="s">
        <v>11</v>
      </c>
    </row>
    <row r="4433" spans="1:5" x14ac:dyDescent="0.2">
      <c r="A4433" t="s">
        <v>591</v>
      </c>
      <c r="B4433">
        <v>96.788799999999995</v>
      </c>
      <c r="C4433">
        <v>0</v>
      </c>
      <c r="D4433" t="s">
        <v>11</v>
      </c>
      <c r="E4433" t="s">
        <v>11</v>
      </c>
    </row>
    <row r="4434" spans="1:5" x14ac:dyDescent="0.2">
      <c r="A4434" t="s">
        <v>591</v>
      </c>
      <c r="B4434">
        <v>106.789</v>
      </c>
      <c r="C4434">
        <v>168</v>
      </c>
      <c r="D4434" t="s">
        <v>3948</v>
      </c>
      <c r="E4434" t="s">
        <v>3949</v>
      </c>
    </row>
    <row r="4435" spans="1:5" x14ac:dyDescent="0.2">
      <c r="A4435" t="s">
        <v>591</v>
      </c>
      <c r="B4435">
        <v>116.789</v>
      </c>
      <c r="C4435">
        <v>246</v>
      </c>
      <c r="D4435" t="s">
        <v>3950</v>
      </c>
      <c r="E4435" t="s">
        <v>3951</v>
      </c>
    </row>
    <row r="4436" spans="1:5" x14ac:dyDescent="0.2">
      <c r="A4436" t="s">
        <v>591</v>
      </c>
      <c r="B4436">
        <v>126.789</v>
      </c>
      <c r="C4436">
        <v>283</v>
      </c>
      <c r="D4436" t="s">
        <v>3952</v>
      </c>
      <c r="E4436" t="s">
        <v>3953</v>
      </c>
    </row>
    <row r="4437" spans="1:5" x14ac:dyDescent="0.2">
      <c r="A4437" t="s">
        <v>591</v>
      </c>
      <c r="B4437">
        <v>136.78899999999999</v>
      </c>
      <c r="C4437">
        <v>368</v>
      </c>
      <c r="D4437" t="s">
        <v>3954</v>
      </c>
      <c r="E4437" t="s">
        <v>3955</v>
      </c>
    </row>
    <row r="4438" spans="1:5" x14ac:dyDescent="0.2">
      <c r="A4438" t="s">
        <v>591</v>
      </c>
      <c r="B4438">
        <v>146.78899999999999</v>
      </c>
      <c r="C4438">
        <v>392</v>
      </c>
      <c r="D4438" t="s">
        <v>3956</v>
      </c>
      <c r="E4438" t="s">
        <v>3957</v>
      </c>
    </row>
    <row r="4439" spans="1:5" x14ac:dyDescent="0.2">
      <c r="A4439" t="s">
        <v>591</v>
      </c>
      <c r="B4439">
        <v>156.78899999999999</v>
      </c>
      <c r="C4439">
        <v>436</v>
      </c>
      <c r="D4439" t="s">
        <v>3958</v>
      </c>
      <c r="E4439" t="s">
        <v>3959</v>
      </c>
    </row>
    <row r="4440" spans="1:5" x14ac:dyDescent="0.2">
      <c r="A4440" t="s">
        <v>591</v>
      </c>
      <c r="B4440">
        <v>166.78899999999999</v>
      </c>
      <c r="C4440">
        <v>410</v>
      </c>
      <c r="D4440" t="s">
        <v>3960</v>
      </c>
      <c r="E4440" t="s">
        <v>3961</v>
      </c>
    </row>
    <row r="4441" spans="1:5" x14ac:dyDescent="0.2">
      <c r="A4441" t="s">
        <v>591</v>
      </c>
      <c r="B4441">
        <v>176.78899999999999</v>
      </c>
      <c r="C4441">
        <v>427</v>
      </c>
      <c r="D4441" t="s">
        <v>3962</v>
      </c>
      <c r="E4441" t="s">
        <v>3963</v>
      </c>
    </row>
    <row r="4442" spans="1:5" x14ac:dyDescent="0.2">
      <c r="A4442" t="s">
        <v>591</v>
      </c>
      <c r="B4442">
        <v>186.78899999999999</v>
      </c>
      <c r="C4442">
        <v>539</v>
      </c>
      <c r="D4442" t="s">
        <v>2259</v>
      </c>
      <c r="E4442" t="s">
        <v>2260</v>
      </c>
    </row>
    <row r="4443" spans="1:5" x14ac:dyDescent="0.2">
      <c r="A4443" t="s">
        <v>591</v>
      </c>
      <c r="B4443">
        <v>196.78899999999999</v>
      </c>
      <c r="C4443">
        <v>512</v>
      </c>
      <c r="D4443" t="s">
        <v>3964</v>
      </c>
      <c r="E4443" t="s">
        <v>3965</v>
      </c>
    </row>
    <row r="4444" spans="1:5" x14ac:dyDescent="0.2">
      <c r="A4444" t="s">
        <v>591</v>
      </c>
      <c r="B4444">
        <v>206.78899999999999</v>
      </c>
      <c r="C4444">
        <v>591</v>
      </c>
      <c r="D4444" t="s">
        <v>3966</v>
      </c>
      <c r="E4444" t="s">
        <v>3967</v>
      </c>
    </row>
    <row r="4445" spans="1:5" x14ac:dyDescent="0.2">
      <c r="A4445" t="s">
        <v>591</v>
      </c>
      <c r="B4445">
        <v>216.78899999999999</v>
      </c>
      <c r="C4445">
        <v>564</v>
      </c>
      <c r="D4445" t="s">
        <v>3968</v>
      </c>
      <c r="E4445" t="s">
        <v>3969</v>
      </c>
    </row>
    <row r="4446" spans="1:5" x14ac:dyDescent="0.2">
      <c r="A4446" t="s">
        <v>591</v>
      </c>
      <c r="B4446">
        <v>226.78899999999999</v>
      </c>
      <c r="C4446">
        <v>603</v>
      </c>
      <c r="D4446" t="s">
        <v>3970</v>
      </c>
      <c r="E4446" t="s">
        <v>3971</v>
      </c>
    </row>
    <row r="4447" spans="1:5" x14ac:dyDescent="0.2">
      <c r="A4447" t="s">
        <v>591</v>
      </c>
      <c r="B4447">
        <v>236.78899999999999</v>
      </c>
      <c r="C4447">
        <v>577</v>
      </c>
      <c r="D4447" t="s">
        <v>3972</v>
      </c>
      <c r="E4447" t="s">
        <v>3973</v>
      </c>
    </row>
    <row r="4448" spans="1:5" x14ac:dyDescent="0.2">
      <c r="A4448" t="s">
        <v>591</v>
      </c>
      <c r="B4448">
        <v>246.78899999999999</v>
      </c>
      <c r="C4448">
        <v>641</v>
      </c>
      <c r="D4448" t="s">
        <v>3974</v>
      </c>
      <c r="E4448" t="s">
        <v>3975</v>
      </c>
    </row>
    <row r="4449" spans="1:5" x14ac:dyDescent="0.2">
      <c r="A4449" t="s">
        <v>591</v>
      </c>
      <c r="B4449">
        <v>256.78899999999999</v>
      </c>
      <c r="C4449">
        <v>644</v>
      </c>
      <c r="D4449" t="s">
        <v>3976</v>
      </c>
      <c r="E4449" t="s">
        <v>3977</v>
      </c>
    </row>
    <row r="4450" spans="1:5" x14ac:dyDescent="0.2">
      <c r="A4450" t="s">
        <v>591</v>
      </c>
      <c r="B4450">
        <v>266.78899999999999</v>
      </c>
      <c r="C4450">
        <v>715</v>
      </c>
      <c r="D4450" t="s">
        <v>3978</v>
      </c>
      <c r="E4450" t="s">
        <v>3979</v>
      </c>
    </row>
    <row r="4451" spans="1:5" x14ac:dyDescent="0.2">
      <c r="A4451" t="s">
        <v>591</v>
      </c>
      <c r="B4451">
        <v>276.78899999999999</v>
      </c>
      <c r="C4451">
        <v>715</v>
      </c>
      <c r="D4451" t="s">
        <v>3980</v>
      </c>
      <c r="E4451" t="s">
        <v>3981</v>
      </c>
    </row>
    <row r="4452" spans="1:5" x14ac:dyDescent="0.2">
      <c r="A4452" t="s">
        <v>591</v>
      </c>
      <c r="B4452">
        <v>286.78899999999999</v>
      </c>
      <c r="C4452">
        <v>740</v>
      </c>
      <c r="D4452" t="s">
        <v>3982</v>
      </c>
      <c r="E4452" t="s">
        <v>3983</v>
      </c>
    </row>
    <row r="4453" spans="1:5" x14ac:dyDescent="0.2">
      <c r="A4453" t="s">
        <v>591</v>
      </c>
      <c r="B4453">
        <v>296.78899999999999</v>
      </c>
      <c r="C4453">
        <v>764</v>
      </c>
      <c r="D4453" t="s">
        <v>3984</v>
      </c>
      <c r="E4453" t="s">
        <v>3985</v>
      </c>
    </row>
    <row r="4454" spans="1:5" x14ac:dyDescent="0.2">
      <c r="A4454" t="s">
        <v>636</v>
      </c>
      <c r="B4454">
        <v>1.1827399999999999</v>
      </c>
      <c r="C4454">
        <v>0</v>
      </c>
      <c r="D4454" t="s">
        <v>11</v>
      </c>
      <c r="E4454" t="s">
        <v>11</v>
      </c>
    </row>
    <row r="4455" spans="1:5" x14ac:dyDescent="0.2">
      <c r="A4455" t="s">
        <v>636</v>
      </c>
      <c r="B4455">
        <v>11.182700000000001</v>
      </c>
      <c r="C4455">
        <v>0</v>
      </c>
      <c r="D4455" t="s">
        <v>11</v>
      </c>
      <c r="E4455" t="s">
        <v>11</v>
      </c>
    </row>
    <row r="4456" spans="1:5" x14ac:dyDescent="0.2">
      <c r="A4456" t="s">
        <v>636</v>
      </c>
      <c r="B4456">
        <v>21.182700000000001</v>
      </c>
      <c r="C4456">
        <v>0</v>
      </c>
      <c r="D4456" t="s">
        <v>11</v>
      </c>
      <c r="E4456" t="s">
        <v>11</v>
      </c>
    </row>
    <row r="4457" spans="1:5" x14ac:dyDescent="0.2">
      <c r="A4457" t="s">
        <v>636</v>
      </c>
      <c r="B4457">
        <v>31.182700000000001</v>
      </c>
      <c r="C4457">
        <v>0</v>
      </c>
      <c r="D4457" t="s">
        <v>11</v>
      </c>
      <c r="E4457" t="s">
        <v>11</v>
      </c>
    </row>
    <row r="4458" spans="1:5" x14ac:dyDescent="0.2">
      <c r="A4458" t="s">
        <v>636</v>
      </c>
      <c r="B4458">
        <v>41.182699999999997</v>
      </c>
      <c r="C4458">
        <v>0</v>
      </c>
      <c r="D4458" t="s">
        <v>11</v>
      </c>
      <c r="E4458" t="s">
        <v>11</v>
      </c>
    </row>
    <row r="4459" spans="1:5" x14ac:dyDescent="0.2">
      <c r="A4459" t="s">
        <v>636</v>
      </c>
      <c r="B4459">
        <v>51.182699999999997</v>
      </c>
      <c r="C4459">
        <v>0</v>
      </c>
      <c r="D4459" t="s">
        <v>11</v>
      </c>
      <c r="E4459" t="s">
        <v>11</v>
      </c>
    </row>
    <row r="4460" spans="1:5" x14ac:dyDescent="0.2">
      <c r="A4460" t="s">
        <v>636</v>
      </c>
      <c r="B4460">
        <v>61.182699999999997</v>
      </c>
      <c r="C4460">
        <v>0</v>
      </c>
      <c r="D4460" t="s">
        <v>11</v>
      </c>
      <c r="E4460" t="s">
        <v>11</v>
      </c>
    </row>
    <row r="4461" spans="1:5" x14ac:dyDescent="0.2">
      <c r="A4461" t="s">
        <v>636</v>
      </c>
      <c r="B4461">
        <v>71.182699999999997</v>
      </c>
      <c r="C4461">
        <v>0</v>
      </c>
      <c r="D4461" t="s">
        <v>11</v>
      </c>
      <c r="E4461" t="s">
        <v>11</v>
      </c>
    </row>
    <row r="4462" spans="1:5" x14ac:dyDescent="0.2">
      <c r="A4462" t="s">
        <v>636</v>
      </c>
      <c r="B4462">
        <v>81.182699999999997</v>
      </c>
      <c r="C4462">
        <v>0</v>
      </c>
      <c r="D4462" t="s">
        <v>11</v>
      </c>
      <c r="E4462" t="s">
        <v>11</v>
      </c>
    </row>
    <row r="4463" spans="1:5" x14ac:dyDescent="0.2">
      <c r="A4463" t="s">
        <v>636</v>
      </c>
      <c r="B4463">
        <v>91.182699999999997</v>
      </c>
      <c r="C4463">
        <v>0</v>
      </c>
      <c r="D4463" t="s">
        <v>11</v>
      </c>
      <c r="E4463" t="s">
        <v>11</v>
      </c>
    </row>
    <row r="4464" spans="1:5" x14ac:dyDescent="0.2">
      <c r="A4464" t="s">
        <v>636</v>
      </c>
      <c r="B4464">
        <v>101.18300000000001</v>
      </c>
      <c r="C4464">
        <v>0</v>
      </c>
      <c r="D4464" t="s">
        <v>11</v>
      </c>
      <c r="E4464" t="s">
        <v>11</v>
      </c>
    </row>
    <row r="4465" spans="1:5" x14ac:dyDescent="0.2">
      <c r="A4465" t="s">
        <v>636</v>
      </c>
      <c r="B4465">
        <v>111.18300000000001</v>
      </c>
      <c r="C4465">
        <v>0</v>
      </c>
      <c r="D4465" t="s">
        <v>3986</v>
      </c>
      <c r="E4465" t="s">
        <v>3987</v>
      </c>
    </row>
    <row r="4466" spans="1:5" x14ac:dyDescent="0.2">
      <c r="A4466" t="s">
        <v>636</v>
      </c>
      <c r="B4466">
        <v>121.18300000000001</v>
      </c>
      <c r="C4466">
        <v>148</v>
      </c>
      <c r="D4466" t="s">
        <v>3988</v>
      </c>
      <c r="E4466" t="s">
        <v>3989</v>
      </c>
    </row>
    <row r="4467" spans="1:5" x14ac:dyDescent="0.2">
      <c r="A4467" t="s">
        <v>636</v>
      </c>
      <c r="B4467">
        <v>131.18299999999999</v>
      </c>
      <c r="C4467">
        <v>219</v>
      </c>
      <c r="D4467" t="s">
        <v>3990</v>
      </c>
      <c r="E4467" t="s">
        <v>3991</v>
      </c>
    </row>
    <row r="4468" spans="1:5" x14ac:dyDescent="0.2">
      <c r="A4468" t="s">
        <v>636</v>
      </c>
      <c r="B4468">
        <v>141.18299999999999</v>
      </c>
      <c r="C4468">
        <v>254</v>
      </c>
      <c r="D4468" t="s">
        <v>3992</v>
      </c>
      <c r="E4468" t="s">
        <v>3993</v>
      </c>
    </row>
    <row r="4469" spans="1:5" x14ac:dyDescent="0.2">
      <c r="A4469" t="s">
        <v>636</v>
      </c>
      <c r="B4469">
        <v>151.18299999999999</v>
      </c>
      <c r="C4469">
        <v>333</v>
      </c>
      <c r="D4469" t="s">
        <v>3994</v>
      </c>
      <c r="E4469" t="s">
        <v>3995</v>
      </c>
    </row>
    <row r="4470" spans="1:5" x14ac:dyDescent="0.2">
      <c r="A4470" t="s">
        <v>636</v>
      </c>
      <c r="B4470">
        <v>161.18299999999999</v>
      </c>
      <c r="C4470">
        <v>357</v>
      </c>
      <c r="D4470" t="s">
        <v>3996</v>
      </c>
      <c r="E4470" t="s">
        <v>3997</v>
      </c>
    </row>
    <row r="4471" spans="1:5" x14ac:dyDescent="0.2">
      <c r="A4471" t="s">
        <v>636</v>
      </c>
      <c r="B4471">
        <v>171.18299999999999</v>
      </c>
      <c r="C4471">
        <v>399</v>
      </c>
      <c r="D4471" t="s">
        <v>3998</v>
      </c>
      <c r="E4471" t="s">
        <v>3999</v>
      </c>
    </row>
    <row r="4472" spans="1:5" x14ac:dyDescent="0.2">
      <c r="A4472" t="s">
        <v>636</v>
      </c>
      <c r="B4472">
        <v>181.18299999999999</v>
      </c>
      <c r="C4472">
        <v>377</v>
      </c>
      <c r="D4472" t="s">
        <v>4000</v>
      </c>
      <c r="E4472" t="s">
        <v>4001</v>
      </c>
    </row>
    <row r="4473" spans="1:5" x14ac:dyDescent="0.2">
      <c r="A4473" t="s">
        <v>636</v>
      </c>
      <c r="B4473">
        <v>191.18299999999999</v>
      </c>
      <c r="C4473">
        <v>395</v>
      </c>
      <c r="D4473" t="s">
        <v>4002</v>
      </c>
      <c r="E4473" t="s">
        <v>4003</v>
      </c>
    </row>
    <row r="4474" spans="1:5" x14ac:dyDescent="0.2">
      <c r="A4474" t="s">
        <v>636</v>
      </c>
      <c r="B4474">
        <v>201.18299999999999</v>
      </c>
      <c r="C4474">
        <v>501</v>
      </c>
      <c r="D4474" t="s">
        <v>4004</v>
      </c>
      <c r="E4474" t="s">
        <v>4005</v>
      </c>
    </row>
    <row r="4475" spans="1:5" x14ac:dyDescent="0.2">
      <c r="A4475" t="s">
        <v>636</v>
      </c>
      <c r="B4475">
        <v>211.18299999999999</v>
      </c>
      <c r="C4475">
        <v>477</v>
      </c>
      <c r="D4475" t="s">
        <v>1517</v>
      </c>
      <c r="E4475" t="s">
        <v>4006</v>
      </c>
    </row>
    <row r="4476" spans="1:5" x14ac:dyDescent="0.2">
      <c r="A4476" t="s">
        <v>636</v>
      </c>
      <c r="B4476">
        <v>221.18299999999999</v>
      </c>
      <c r="C4476">
        <v>553</v>
      </c>
      <c r="D4476" t="s">
        <v>4007</v>
      </c>
      <c r="E4476" t="s">
        <v>4008</v>
      </c>
    </row>
    <row r="4477" spans="1:5" x14ac:dyDescent="0.2">
      <c r="A4477" t="s">
        <v>636</v>
      </c>
      <c r="B4477">
        <v>231.18299999999999</v>
      </c>
      <c r="C4477">
        <v>529</v>
      </c>
      <c r="D4477" t="s">
        <v>4009</v>
      </c>
      <c r="E4477" t="s">
        <v>4010</v>
      </c>
    </row>
    <row r="4478" spans="1:5" x14ac:dyDescent="0.2">
      <c r="A4478" t="s">
        <v>636</v>
      </c>
      <c r="B4478">
        <v>241.18299999999999</v>
      </c>
      <c r="C4478">
        <v>567</v>
      </c>
      <c r="D4478" t="s">
        <v>4011</v>
      </c>
      <c r="E4478" t="s">
        <v>4012</v>
      </c>
    </row>
    <row r="4479" spans="1:5" x14ac:dyDescent="0.2">
      <c r="A4479" t="s">
        <v>636</v>
      </c>
      <c r="B4479">
        <v>251.18299999999999</v>
      </c>
      <c r="C4479">
        <v>616</v>
      </c>
      <c r="D4479" t="s">
        <v>4013</v>
      </c>
      <c r="E4479" t="s">
        <v>4014</v>
      </c>
    </row>
    <row r="4480" spans="1:5" x14ac:dyDescent="0.2">
      <c r="A4480" t="s">
        <v>636</v>
      </c>
      <c r="B4480">
        <v>261.18299999999999</v>
      </c>
      <c r="C4480">
        <v>606</v>
      </c>
      <c r="D4480" t="s">
        <v>4015</v>
      </c>
      <c r="E4480" t="s">
        <v>4016</v>
      </c>
    </row>
    <row r="4481" spans="1:5" x14ac:dyDescent="0.2">
      <c r="A4481" t="s">
        <v>636</v>
      </c>
      <c r="B4481">
        <v>271.18299999999999</v>
      </c>
      <c r="C4481">
        <v>584</v>
      </c>
      <c r="D4481" t="s">
        <v>4017</v>
      </c>
      <c r="E4481" t="s">
        <v>4018</v>
      </c>
    </row>
    <row r="4482" spans="1:5" x14ac:dyDescent="0.2">
      <c r="A4482" t="s">
        <v>636</v>
      </c>
      <c r="B4482">
        <v>281.18299999999999</v>
      </c>
      <c r="C4482">
        <v>678</v>
      </c>
      <c r="D4482" t="s">
        <v>4019</v>
      </c>
      <c r="E4482" t="s">
        <v>4020</v>
      </c>
    </row>
    <row r="4483" spans="1:5" x14ac:dyDescent="0.2">
      <c r="A4483" t="s">
        <v>636</v>
      </c>
      <c r="B4483">
        <v>291.18299999999999</v>
      </c>
      <c r="C4483">
        <v>679</v>
      </c>
      <c r="D4483" t="s">
        <v>4021</v>
      </c>
      <c r="E4483" t="s">
        <v>4022</v>
      </c>
    </row>
    <row r="4484" spans="1:5" x14ac:dyDescent="0.2">
      <c r="A4484" t="s">
        <v>5</v>
      </c>
      <c r="B4484" t="s">
        <v>6</v>
      </c>
      <c r="C4484" t="s">
        <v>7</v>
      </c>
      <c r="D4484" t="s">
        <v>8</v>
      </c>
      <c r="E4484" t="s">
        <v>9</v>
      </c>
    </row>
    <row r="4485" spans="1:5" x14ac:dyDescent="0.2">
      <c r="A4485" t="s">
        <v>10</v>
      </c>
      <c r="B4485">
        <v>7.7815700000000003</v>
      </c>
      <c r="C4485">
        <v>0</v>
      </c>
      <c r="D4485" t="s">
        <v>11</v>
      </c>
      <c r="E4485" t="s">
        <v>11</v>
      </c>
    </row>
    <row r="4486" spans="1:5" x14ac:dyDescent="0.2">
      <c r="A4486" t="s">
        <v>10</v>
      </c>
      <c r="B4486">
        <v>17.781600000000001</v>
      </c>
      <c r="C4486">
        <v>0</v>
      </c>
      <c r="D4486" t="s">
        <v>11</v>
      </c>
      <c r="E4486" t="s">
        <v>11</v>
      </c>
    </row>
    <row r="4487" spans="1:5" x14ac:dyDescent="0.2">
      <c r="A4487" t="s">
        <v>10</v>
      </c>
      <c r="B4487">
        <v>27.781600000000001</v>
      </c>
      <c r="C4487">
        <v>0</v>
      </c>
      <c r="D4487" t="s">
        <v>11</v>
      </c>
      <c r="E4487" t="s">
        <v>11</v>
      </c>
    </row>
    <row r="4488" spans="1:5" x14ac:dyDescent="0.2">
      <c r="A4488" t="s">
        <v>10</v>
      </c>
      <c r="B4488">
        <v>37.781599999999997</v>
      </c>
      <c r="C4488">
        <v>0</v>
      </c>
      <c r="D4488" t="s">
        <v>11</v>
      </c>
      <c r="E4488" t="s">
        <v>11</v>
      </c>
    </row>
    <row r="4489" spans="1:5" x14ac:dyDescent="0.2">
      <c r="A4489" t="s">
        <v>10</v>
      </c>
      <c r="B4489">
        <v>47.781599999999997</v>
      </c>
      <c r="C4489">
        <v>0</v>
      </c>
      <c r="D4489" t="s">
        <v>11</v>
      </c>
      <c r="E4489" t="s">
        <v>11</v>
      </c>
    </row>
    <row r="4490" spans="1:5" x14ac:dyDescent="0.2">
      <c r="A4490" t="s">
        <v>10</v>
      </c>
      <c r="B4490">
        <v>57.781599999999997</v>
      </c>
      <c r="C4490">
        <v>0</v>
      </c>
      <c r="D4490" t="s">
        <v>11</v>
      </c>
      <c r="E4490" t="s">
        <v>11</v>
      </c>
    </row>
    <row r="4491" spans="1:5" x14ac:dyDescent="0.2">
      <c r="A4491" t="s">
        <v>10</v>
      </c>
      <c r="B4491">
        <v>67.781599999999997</v>
      </c>
      <c r="C4491">
        <v>0</v>
      </c>
      <c r="D4491" t="s">
        <v>11</v>
      </c>
      <c r="E4491" t="s">
        <v>11</v>
      </c>
    </row>
    <row r="4492" spans="1:5" x14ac:dyDescent="0.2">
      <c r="A4492" t="s">
        <v>10</v>
      </c>
      <c r="B4492">
        <v>77.781599999999997</v>
      </c>
      <c r="C4492">
        <v>0</v>
      </c>
      <c r="D4492" t="s">
        <v>11</v>
      </c>
      <c r="E4492" t="s">
        <v>11</v>
      </c>
    </row>
    <row r="4493" spans="1:5" x14ac:dyDescent="0.2">
      <c r="A4493" t="s">
        <v>10</v>
      </c>
      <c r="B4493">
        <v>87.781599999999997</v>
      </c>
      <c r="C4493">
        <v>0</v>
      </c>
      <c r="D4493" t="s">
        <v>11</v>
      </c>
      <c r="E4493" t="s">
        <v>11</v>
      </c>
    </row>
    <row r="4494" spans="1:5" x14ac:dyDescent="0.2">
      <c r="A4494" t="s">
        <v>10</v>
      </c>
      <c r="B4494">
        <v>97.781599999999997</v>
      </c>
      <c r="C4494">
        <v>0</v>
      </c>
      <c r="D4494" t="s">
        <v>11</v>
      </c>
      <c r="E4494" t="s">
        <v>11</v>
      </c>
    </row>
    <row r="4495" spans="1:5" x14ac:dyDescent="0.2">
      <c r="A4495" t="s">
        <v>10</v>
      </c>
      <c r="B4495">
        <v>107.782</v>
      </c>
      <c r="C4495">
        <v>0</v>
      </c>
      <c r="D4495" t="s">
        <v>11</v>
      </c>
      <c r="E4495" t="s">
        <v>11</v>
      </c>
    </row>
    <row r="4496" spans="1:5" x14ac:dyDescent="0.2">
      <c r="A4496" t="s">
        <v>10</v>
      </c>
      <c r="B4496">
        <v>117.782</v>
      </c>
      <c r="C4496">
        <v>0</v>
      </c>
      <c r="D4496" t="s">
        <v>11</v>
      </c>
      <c r="E4496" t="s">
        <v>11</v>
      </c>
    </row>
    <row r="4497" spans="1:5" x14ac:dyDescent="0.2">
      <c r="A4497" t="s">
        <v>10</v>
      </c>
      <c r="B4497">
        <v>127.782</v>
      </c>
      <c r="C4497">
        <v>0</v>
      </c>
      <c r="D4497" t="s">
        <v>11</v>
      </c>
      <c r="E4497" t="s">
        <v>11</v>
      </c>
    </row>
    <row r="4498" spans="1:5" x14ac:dyDescent="0.2">
      <c r="A4498" t="s">
        <v>10</v>
      </c>
      <c r="B4498">
        <v>137.78200000000001</v>
      </c>
      <c r="C4498">
        <v>0</v>
      </c>
      <c r="D4498" t="s">
        <v>11</v>
      </c>
      <c r="E4498" t="s">
        <v>11</v>
      </c>
    </row>
    <row r="4499" spans="1:5" x14ac:dyDescent="0.2">
      <c r="A4499" t="s">
        <v>10</v>
      </c>
      <c r="B4499">
        <v>147.78200000000001</v>
      </c>
      <c r="C4499">
        <v>0</v>
      </c>
      <c r="D4499" t="s">
        <v>11</v>
      </c>
      <c r="E4499" t="s">
        <v>11</v>
      </c>
    </row>
    <row r="4500" spans="1:5" x14ac:dyDescent="0.2">
      <c r="A4500" t="s">
        <v>10</v>
      </c>
      <c r="B4500">
        <v>157.78200000000001</v>
      </c>
      <c r="C4500">
        <v>0</v>
      </c>
      <c r="D4500" t="s">
        <v>11</v>
      </c>
      <c r="E4500" t="s">
        <v>11</v>
      </c>
    </row>
    <row r="4501" spans="1:5" x14ac:dyDescent="0.2">
      <c r="A4501" t="s">
        <v>10</v>
      </c>
      <c r="B4501">
        <v>167.78200000000001</v>
      </c>
      <c r="C4501">
        <v>0</v>
      </c>
      <c r="D4501" t="s">
        <v>11</v>
      </c>
      <c r="E4501" t="s">
        <v>11</v>
      </c>
    </row>
    <row r="4502" spans="1:5" x14ac:dyDescent="0.2">
      <c r="A4502" t="s">
        <v>10</v>
      </c>
      <c r="B4502">
        <v>177.78200000000001</v>
      </c>
      <c r="C4502">
        <v>0</v>
      </c>
      <c r="D4502" t="s">
        <v>11</v>
      </c>
      <c r="E4502" t="s">
        <v>11</v>
      </c>
    </row>
    <row r="4503" spans="1:5" x14ac:dyDescent="0.2">
      <c r="A4503" t="s">
        <v>10</v>
      </c>
      <c r="B4503">
        <v>187.78200000000001</v>
      </c>
      <c r="C4503">
        <v>0</v>
      </c>
      <c r="D4503" t="s">
        <v>11</v>
      </c>
      <c r="E4503" t="s">
        <v>11</v>
      </c>
    </row>
    <row r="4504" spans="1:5" x14ac:dyDescent="0.2">
      <c r="A4504" t="s">
        <v>10</v>
      </c>
      <c r="B4504">
        <v>197.78200000000001</v>
      </c>
      <c r="C4504">
        <v>0</v>
      </c>
      <c r="D4504" t="s">
        <v>11</v>
      </c>
      <c r="E4504" t="s">
        <v>11</v>
      </c>
    </row>
    <row r="4505" spans="1:5" x14ac:dyDescent="0.2">
      <c r="A4505" t="s">
        <v>10</v>
      </c>
      <c r="B4505">
        <v>207.78200000000001</v>
      </c>
      <c r="C4505">
        <v>0</v>
      </c>
      <c r="D4505" t="s">
        <v>11</v>
      </c>
      <c r="E4505" t="s">
        <v>11</v>
      </c>
    </row>
    <row r="4506" spans="1:5" x14ac:dyDescent="0.2">
      <c r="A4506" t="s">
        <v>10</v>
      </c>
      <c r="B4506">
        <v>217.78200000000001</v>
      </c>
      <c r="C4506">
        <v>0</v>
      </c>
      <c r="D4506" t="s">
        <v>11</v>
      </c>
      <c r="E4506" t="s">
        <v>11</v>
      </c>
    </row>
    <row r="4507" spans="1:5" x14ac:dyDescent="0.2">
      <c r="A4507" t="s">
        <v>10</v>
      </c>
      <c r="B4507">
        <v>227.78200000000001</v>
      </c>
      <c r="C4507">
        <v>0</v>
      </c>
      <c r="D4507" t="s">
        <v>11</v>
      </c>
      <c r="E4507" t="s">
        <v>11</v>
      </c>
    </row>
    <row r="4508" spans="1:5" x14ac:dyDescent="0.2">
      <c r="A4508" t="s">
        <v>10</v>
      </c>
      <c r="B4508">
        <v>237.78200000000001</v>
      </c>
      <c r="C4508">
        <v>0</v>
      </c>
      <c r="D4508" t="s">
        <v>11</v>
      </c>
      <c r="E4508" t="s">
        <v>11</v>
      </c>
    </row>
    <row r="4509" spans="1:5" x14ac:dyDescent="0.2">
      <c r="A4509" t="s">
        <v>10</v>
      </c>
      <c r="B4509">
        <v>247.78200000000001</v>
      </c>
      <c r="C4509">
        <v>0</v>
      </c>
      <c r="D4509" t="s">
        <v>11</v>
      </c>
      <c r="E4509" t="s">
        <v>11</v>
      </c>
    </row>
    <row r="4510" spans="1:5" x14ac:dyDescent="0.2">
      <c r="A4510" t="s">
        <v>10</v>
      </c>
      <c r="B4510">
        <v>257.78199999999998</v>
      </c>
      <c r="C4510">
        <v>0</v>
      </c>
      <c r="D4510" t="s">
        <v>11</v>
      </c>
      <c r="E4510" t="s">
        <v>11</v>
      </c>
    </row>
    <row r="4511" spans="1:5" x14ac:dyDescent="0.2">
      <c r="A4511" t="s">
        <v>10</v>
      </c>
      <c r="B4511">
        <v>267.78199999999998</v>
      </c>
      <c r="C4511">
        <v>0</v>
      </c>
      <c r="D4511" t="s">
        <v>11</v>
      </c>
      <c r="E4511" t="s">
        <v>11</v>
      </c>
    </row>
    <row r="4512" spans="1:5" x14ac:dyDescent="0.2">
      <c r="A4512" t="s">
        <v>10</v>
      </c>
      <c r="B4512">
        <v>277.78199999999998</v>
      </c>
      <c r="C4512">
        <v>0</v>
      </c>
      <c r="D4512" t="s">
        <v>11</v>
      </c>
      <c r="E4512" t="s">
        <v>11</v>
      </c>
    </row>
    <row r="4513" spans="1:5" x14ac:dyDescent="0.2">
      <c r="A4513" t="s">
        <v>10</v>
      </c>
      <c r="B4513">
        <v>287.78199999999998</v>
      </c>
      <c r="C4513">
        <v>0</v>
      </c>
      <c r="D4513" t="s">
        <v>11</v>
      </c>
      <c r="E4513" t="s">
        <v>11</v>
      </c>
    </row>
    <row r="4514" spans="1:5" x14ac:dyDescent="0.2">
      <c r="A4514" t="s">
        <v>10</v>
      </c>
      <c r="B4514">
        <v>297.78199999999998</v>
      </c>
      <c r="C4514">
        <v>0</v>
      </c>
      <c r="D4514" t="s">
        <v>11</v>
      </c>
      <c r="E4514" t="s">
        <v>11</v>
      </c>
    </row>
    <row r="4515" spans="1:5" x14ac:dyDescent="0.2">
      <c r="A4515" t="s">
        <v>12</v>
      </c>
      <c r="B4515">
        <v>7.8052900000000003</v>
      </c>
      <c r="C4515">
        <v>0</v>
      </c>
      <c r="D4515" t="s">
        <v>11</v>
      </c>
      <c r="E4515" t="s">
        <v>11</v>
      </c>
    </row>
    <row r="4516" spans="1:5" x14ac:dyDescent="0.2">
      <c r="A4516" t="s">
        <v>12</v>
      </c>
      <c r="B4516">
        <v>17.805299999999999</v>
      </c>
      <c r="C4516">
        <v>0</v>
      </c>
      <c r="D4516" t="s">
        <v>11</v>
      </c>
      <c r="E4516" t="s">
        <v>11</v>
      </c>
    </row>
    <row r="4517" spans="1:5" x14ac:dyDescent="0.2">
      <c r="A4517" t="s">
        <v>12</v>
      </c>
      <c r="B4517">
        <v>27.805299999999999</v>
      </c>
      <c r="C4517">
        <v>0</v>
      </c>
      <c r="D4517" t="s">
        <v>11</v>
      </c>
      <c r="E4517" t="s">
        <v>11</v>
      </c>
    </row>
    <row r="4518" spans="1:5" x14ac:dyDescent="0.2">
      <c r="A4518" t="s">
        <v>12</v>
      </c>
      <c r="B4518">
        <v>37.805300000000003</v>
      </c>
      <c r="C4518">
        <v>0</v>
      </c>
      <c r="D4518" t="s">
        <v>11</v>
      </c>
      <c r="E4518" t="s">
        <v>11</v>
      </c>
    </row>
    <row r="4519" spans="1:5" x14ac:dyDescent="0.2">
      <c r="A4519" t="s">
        <v>12</v>
      </c>
      <c r="B4519">
        <v>47.805300000000003</v>
      </c>
      <c r="C4519">
        <v>0</v>
      </c>
      <c r="D4519" t="s">
        <v>11</v>
      </c>
      <c r="E4519" t="s">
        <v>11</v>
      </c>
    </row>
    <row r="4520" spans="1:5" x14ac:dyDescent="0.2">
      <c r="A4520" t="s">
        <v>12</v>
      </c>
      <c r="B4520">
        <v>57.805300000000003</v>
      </c>
      <c r="C4520">
        <v>0</v>
      </c>
      <c r="D4520" t="s">
        <v>11</v>
      </c>
      <c r="E4520" t="s">
        <v>11</v>
      </c>
    </row>
    <row r="4521" spans="1:5" x14ac:dyDescent="0.2">
      <c r="A4521" t="s">
        <v>12</v>
      </c>
      <c r="B4521">
        <v>67.805300000000003</v>
      </c>
      <c r="C4521">
        <v>0</v>
      </c>
      <c r="D4521" t="s">
        <v>11</v>
      </c>
      <c r="E4521" t="s">
        <v>11</v>
      </c>
    </row>
    <row r="4522" spans="1:5" x14ac:dyDescent="0.2">
      <c r="A4522" t="s">
        <v>12</v>
      </c>
      <c r="B4522">
        <v>77.805300000000003</v>
      </c>
      <c r="C4522">
        <v>0</v>
      </c>
      <c r="D4522" t="s">
        <v>11</v>
      </c>
      <c r="E4522" t="s">
        <v>11</v>
      </c>
    </row>
    <row r="4523" spans="1:5" x14ac:dyDescent="0.2">
      <c r="A4523" t="s">
        <v>12</v>
      </c>
      <c r="B4523">
        <v>87.805300000000003</v>
      </c>
      <c r="C4523">
        <v>0</v>
      </c>
      <c r="D4523" t="s">
        <v>11</v>
      </c>
      <c r="E4523" t="s">
        <v>11</v>
      </c>
    </row>
    <row r="4524" spans="1:5" x14ac:dyDescent="0.2">
      <c r="A4524" t="s">
        <v>12</v>
      </c>
      <c r="B4524">
        <v>97.805300000000003</v>
      </c>
      <c r="C4524">
        <v>0</v>
      </c>
      <c r="D4524" t="s">
        <v>11</v>
      </c>
      <c r="E4524" t="s">
        <v>11</v>
      </c>
    </row>
    <row r="4525" spans="1:5" x14ac:dyDescent="0.2">
      <c r="A4525" t="s">
        <v>12</v>
      </c>
      <c r="B4525">
        <v>107.80500000000001</v>
      </c>
      <c r="C4525">
        <v>0</v>
      </c>
      <c r="D4525" t="s">
        <v>11</v>
      </c>
      <c r="E4525" t="s">
        <v>11</v>
      </c>
    </row>
    <row r="4526" spans="1:5" x14ac:dyDescent="0.2">
      <c r="A4526" t="s">
        <v>12</v>
      </c>
      <c r="B4526">
        <v>117.80500000000001</v>
      </c>
      <c r="C4526">
        <v>0</v>
      </c>
      <c r="D4526" t="s">
        <v>11</v>
      </c>
      <c r="E4526" t="s">
        <v>11</v>
      </c>
    </row>
    <row r="4527" spans="1:5" x14ac:dyDescent="0.2">
      <c r="A4527" t="s">
        <v>12</v>
      </c>
      <c r="B4527">
        <v>127.80500000000001</v>
      </c>
      <c r="C4527">
        <v>0</v>
      </c>
      <c r="D4527" t="s">
        <v>11</v>
      </c>
      <c r="E4527" t="s">
        <v>11</v>
      </c>
    </row>
    <row r="4528" spans="1:5" x14ac:dyDescent="0.2">
      <c r="A4528" t="s">
        <v>12</v>
      </c>
      <c r="B4528">
        <v>137.80500000000001</v>
      </c>
      <c r="C4528">
        <v>0</v>
      </c>
      <c r="D4528" t="s">
        <v>11</v>
      </c>
      <c r="E4528" t="s">
        <v>11</v>
      </c>
    </row>
    <row r="4529" spans="1:5" x14ac:dyDescent="0.2">
      <c r="A4529" t="s">
        <v>12</v>
      </c>
      <c r="B4529">
        <v>147.80500000000001</v>
      </c>
      <c r="C4529">
        <v>121</v>
      </c>
      <c r="D4529" t="s">
        <v>4032</v>
      </c>
      <c r="E4529" t="s">
        <v>4033</v>
      </c>
    </row>
    <row r="4530" spans="1:5" x14ac:dyDescent="0.2">
      <c r="A4530" t="s">
        <v>12</v>
      </c>
      <c r="B4530">
        <v>157.80500000000001</v>
      </c>
      <c r="C4530">
        <v>114</v>
      </c>
      <c r="D4530" t="s">
        <v>4034</v>
      </c>
      <c r="E4530" t="s">
        <v>4035</v>
      </c>
    </row>
    <row r="4531" spans="1:5" x14ac:dyDescent="0.2">
      <c r="A4531" t="s">
        <v>12</v>
      </c>
      <c r="B4531">
        <v>167.80500000000001</v>
      </c>
      <c r="C4531">
        <v>214</v>
      </c>
      <c r="D4531" t="s">
        <v>4036</v>
      </c>
      <c r="E4531" t="s">
        <v>4037</v>
      </c>
    </row>
    <row r="4532" spans="1:5" x14ac:dyDescent="0.2">
      <c r="A4532" t="s">
        <v>12</v>
      </c>
      <c r="B4532">
        <v>177.80500000000001</v>
      </c>
      <c r="C4532">
        <v>202</v>
      </c>
      <c r="D4532" t="s">
        <v>4038</v>
      </c>
      <c r="E4532" t="s">
        <v>4039</v>
      </c>
    </row>
    <row r="4533" spans="1:5" x14ac:dyDescent="0.2">
      <c r="A4533" t="s">
        <v>12</v>
      </c>
      <c r="B4533">
        <v>187.80500000000001</v>
      </c>
      <c r="C4533">
        <v>383</v>
      </c>
      <c r="D4533" t="s">
        <v>4040</v>
      </c>
      <c r="E4533" t="s">
        <v>4041</v>
      </c>
    </row>
    <row r="4534" spans="1:5" x14ac:dyDescent="0.2">
      <c r="A4534" t="s">
        <v>12</v>
      </c>
      <c r="B4534">
        <v>197.80500000000001</v>
      </c>
      <c r="C4534">
        <v>363</v>
      </c>
      <c r="D4534" t="s">
        <v>4042</v>
      </c>
      <c r="E4534" t="s">
        <v>4043</v>
      </c>
    </row>
    <row r="4535" spans="1:5" x14ac:dyDescent="0.2">
      <c r="A4535" t="s">
        <v>12</v>
      </c>
      <c r="B4535">
        <v>207.80500000000001</v>
      </c>
      <c r="C4535">
        <v>346</v>
      </c>
      <c r="D4535" t="s">
        <v>4044</v>
      </c>
      <c r="E4535" t="s">
        <v>4045</v>
      </c>
    </row>
    <row r="4536" spans="1:5" x14ac:dyDescent="0.2">
      <c r="A4536" t="s">
        <v>12</v>
      </c>
      <c r="B4536">
        <v>217.80500000000001</v>
      </c>
      <c r="C4536">
        <v>396</v>
      </c>
      <c r="D4536" t="s">
        <v>4046</v>
      </c>
      <c r="E4536" t="s">
        <v>4047</v>
      </c>
    </row>
    <row r="4537" spans="1:5" x14ac:dyDescent="0.2">
      <c r="A4537" t="s">
        <v>12</v>
      </c>
      <c r="B4537">
        <v>227.80500000000001</v>
      </c>
      <c r="C4537">
        <v>489</v>
      </c>
      <c r="D4537" t="s">
        <v>4048</v>
      </c>
      <c r="E4537" t="s">
        <v>4049</v>
      </c>
    </row>
    <row r="4538" spans="1:5" x14ac:dyDescent="0.2">
      <c r="A4538" t="s">
        <v>12</v>
      </c>
      <c r="B4538">
        <v>237.80500000000001</v>
      </c>
      <c r="C4538">
        <v>529</v>
      </c>
      <c r="D4538" t="s">
        <v>4050</v>
      </c>
      <c r="E4538" t="s">
        <v>4051</v>
      </c>
    </row>
    <row r="4539" spans="1:5" x14ac:dyDescent="0.2">
      <c r="A4539" t="s">
        <v>12</v>
      </c>
      <c r="B4539">
        <v>247.80500000000001</v>
      </c>
      <c r="C4539">
        <v>508</v>
      </c>
      <c r="D4539" t="s">
        <v>4052</v>
      </c>
      <c r="E4539" t="s">
        <v>4053</v>
      </c>
    </row>
    <row r="4540" spans="1:5" x14ac:dyDescent="0.2">
      <c r="A4540" t="s">
        <v>12</v>
      </c>
      <c r="B4540">
        <v>257.80500000000001</v>
      </c>
      <c r="C4540">
        <v>488</v>
      </c>
      <c r="D4540" t="s">
        <v>4054</v>
      </c>
      <c r="E4540" t="s">
        <v>4055</v>
      </c>
    </row>
    <row r="4541" spans="1:5" x14ac:dyDescent="0.2">
      <c r="A4541" t="s">
        <v>12</v>
      </c>
      <c r="B4541">
        <v>267.80500000000001</v>
      </c>
      <c r="C4541">
        <v>551</v>
      </c>
      <c r="D4541" t="s">
        <v>4056</v>
      </c>
      <c r="E4541" t="s">
        <v>4057</v>
      </c>
    </row>
    <row r="4542" spans="1:5" x14ac:dyDescent="0.2">
      <c r="A4542" t="s">
        <v>12</v>
      </c>
      <c r="B4542">
        <v>277.80500000000001</v>
      </c>
      <c r="C4542">
        <v>531</v>
      </c>
      <c r="D4542" t="s">
        <v>4058</v>
      </c>
      <c r="E4542" t="s">
        <v>4059</v>
      </c>
    </row>
    <row r="4543" spans="1:5" x14ac:dyDescent="0.2">
      <c r="A4543" t="s">
        <v>12</v>
      </c>
      <c r="B4543">
        <v>287.80500000000001</v>
      </c>
      <c r="C4543">
        <v>550</v>
      </c>
      <c r="D4543" t="s">
        <v>4060</v>
      </c>
      <c r="E4543" t="s">
        <v>4061</v>
      </c>
    </row>
    <row r="4544" spans="1:5" x14ac:dyDescent="0.2">
      <c r="A4544" t="s">
        <v>12</v>
      </c>
      <c r="B4544">
        <v>297.80500000000001</v>
      </c>
      <c r="C4544">
        <v>543</v>
      </c>
      <c r="D4544" t="s">
        <v>4062</v>
      </c>
      <c r="E4544" t="s">
        <v>4063</v>
      </c>
    </row>
    <row r="4545" spans="1:5" x14ac:dyDescent="0.2">
      <c r="A4545" t="s">
        <v>51</v>
      </c>
      <c r="B4545">
        <v>6.7888000000000002</v>
      </c>
      <c r="C4545">
        <v>0</v>
      </c>
      <c r="D4545" t="s">
        <v>11</v>
      </c>
      <c r="E4545" t="s">
        <v>11</v>
      </c>
    </row>
    <row r="4546" spans="1:5" x14ac:dyDescent="0.2">
      <c r="A4546" t="s">
        <v>51</v>
      </c>
      <c r="B4546">
        <v>16.788799999999998</v>
      </c>
      <c r="C4546">
        <v>0</v>
      </c>
      <c r="D4546" t="s">
        <v>11</v>
      </c>
      <c r="E4546" t="s">
        <v>11</v>
      </c>
    </row>
    <row r="4547" spans="1:5" x14ac:dyDescent="0.2">
      <c r="A4547" t="s">
        <v>51</v>
      </c>
      <c r="B4547">
        <v>26.788799999999998</v>
      </c>
      <c r="C4547">
        <v>0</v>
      </c>
      <c r="D4547" t="s">
        <v>11</v>
      </c>
      <c r="E4547" t="s">
        <v>11</v>
      </c>
    </row>
    <row r="4548" spans="1:5" x14ac:dyDescent="0.2">
      <c r="A4548" t="s">
        <v>51</v>
      </c>
      <c r="B4548">
        <v>36.788800000000002</v>
      </c>
      <c r="C4548">
        <v>0</v>
      </c>
      <c r="D4548" t="s">
        <v>11</v>
      </c>
      <c r="E4548" t="s">
        <v>11</v>
      </c>
    </row>
    <row r="4549" spans="1:5" x14ac:dyDescent="0.2">
      <c r="A4549" t="s">
        <v>51</v>
      </c>
      <c r="B4549">
        <v>46.788800000000002</v>
      </c>
      <c r="C4549">
        <v>0</v>
      </c>
      <c r="D4549" t="s">
        <v>11</v>
      </c>
      <c r="E4549" t="s">
        <v>11</v>
      </c>
    </row>
    <row r="4550" spans="1:5" x14ac:dyDescent="0.2">
      <c r="A4550" t="s">
        <v>51</v>
      </c>
      <c r="B4550">
        <v>56.788800000000002</v>
      </c>
      <c r="C4550">
        <v>0</v>
      </c>
      <c r="D4550" t="s">
        <v>11</v>
      </c>
      <c r="E4550" t="s">
        <v>11</v>
      </c>
    </row>
    <row r="4551" spans="1:5" x14ac:dyDescent="0.2">
      <c r="A4551" t="s">
        <v>51</v>
      </c>
      <c r="B4551">
        <v>66.788799999999995</v>
      </c>
      <c r="C4551">
        <v>0</v>
      </c>
      <c r="D4551" t="s">
        <v>11</v>
      </c>
      <c r="E4551" t="s">
        <v>11</v>
      </c>
    </row>
    <row r="4552" spans="1:5" x14ac:dyDescent="0.2">
      <c r="A4552" t="s">
        <v>51</v>
      </c>
      <c r="B4552">
        <v>76.788799999999995</v>
      </c>
      <c r="C4552">
        <v>0</v>
      </c>
      <c r="D4552" t="s">
        <v>11</v>
      </c>
      <c r="E4552" t="s">
        <v>11</v>
      </c>
    </row>
    <row r="4553" spans="1:5" x14ac:dyDescent="0.2">
      <c r="A4553" t="s">
        <v>51</v>
      </c>
      <c r="B4553">
        <v>86.788799999999995</v>
      </c>
      <c r="C4553">
        <v>0</v>
      </c>
      <c r="D4553" t="s">
        <v>11</v>
      </c>
      <c r="E4553" t="s">
        <v>11</v>
      </c>
    </row>
    <row r="4554" spans="1:5" x14ac:dyDescent="0.2">
      <c r="A4554" t="s">
        <v>51</v>
      </c>
      <c r="B4554">
        <v>96.788799999999995</v>
      </c>
      <c r="C4554">
        <v>0</v>
      </c>
      <c r="D4554" t="s">
        <v>11</v>
      </c>
      <c r="E4554" t="s">
        <v>11</v>
      </c>
    </row>
    <row r="4555" spans="1:5" x14ac:dyDescent="0.2">
      <c r="A4555" t="s">
        <v>51</v>
      </c>
      <c r="B4555">
        <v>106.789</v>
      </c>
      <c r="C4555">
        <v>0</v>
      </c>
      <c r="D4555" t="s">
        <v>11</v>
      </c>
      <c r="E4555" t="s">
        <v>11</v>
      </c>
    </row>
    <row r="4556" spans="1:5" x14ac:dyDescent="0.2">
      <c r="A4556" t="s">
        <v>51</v>
      </c>
      <c r="B4556">
        <v>116.789</v>
      </c>
      <c r="C4556">
        <v>0</v>
      </c>
      <c r="D4556" t="s">
        <v>11</v>
      </c>
      <c r="E4556" t="s">
        <v>11</v>
      </c>
    </row>
    <row r="4557" spans="1:5" x14ac:dyDescent="0.2">
      <c r="A4557" t="s">
        <v>51</v>
      </c>
      <c r="B4557">
        <v>126.789</v>
      </c>
      <c r="C4557">
        <v>0</v>
      </c>
      <c r="D4557" t="s">
        <v>11</v>
      </c>
      <c r="E4557" t="s">
        <v>11</v>
      </c>
    </row>
    <row r="4558" spans="1:5" x14ac:dyDescent="0.2">
      <c r="A4558" t="s">
        <v>51</v>
      </c>
      <c r="B4558">
        <v>136.78899999999999</v>
      </c>
      <c r="C4558">
        <v>0</v>
      </c>
      <c r="D4558" t="s">
        <v>11</v>
      </c>
      <c r="E4558" t="s">
        <v>11</v>
      </c>
    </row>
    <row r="4559" spans="1:5" x14ac:dyDescent="0.2">
      <c r="A4559" t="s">
        <v>51</v>
      </c>
      <c r="B4559">
        <v>146.78899999999999</v>
      </c>
      <c r="C4559">
        <v>0</v>
      </c>
      <c r="D4559" t="s">
        <v>11</v>
      </c>
      <c r="E4559" t="s">
        <v>11</v>
      </c>
    </row>
    <row r="4560" spans="1:5" x14ac:dyDescent="0.2">
      <c r="A4560" t="s">
        <v>51</v>
      </c>
      <c r="B4560">
        <v>156.78899999999999</v>
      </c>
      <c r="C4560">
        <v>114</v>
      </c>
      <c r="D4560" t="s">
        <v>4064</v>
      </c>
      <c r="E4560" t="s">
        <v>4065</v>
      </c>
    </row>
    <row r="4561" spans="1:5" x14ac:dyDescent="0.2">
      <c r="A4561" t="s">
        <v>51</v>
      </c>
      <c r="B4561">
        <v>166.78899999999999</v>
      </c>
      <c r="C4561">
        <v>107</v>
      </c>
      <c r="D4561" t="s">
        <v>4066</v>
      </c>
      <c r="E4561" t="s">
        <v>4067</v>
      </c>
    </row>
    <row r="4562" spans="1:5" x14ac:dyDescent="0.2">
      <c r="A4562" t="s">
        <v>51</v>
      </c>
      <c r="B4562">
        <v>176.78899999999999</v>
      </c>
      <c r="C4562">
        <v>203</v>
      </c>
      <c r="D4562" t="s">
        <v>4068</v>
      </c>
      <c r="E4562" t="s">
        <v>4069</v>
      </c>
    </row>
    <row r="4563" spans="1:5" x14ac:dyDescent="0.2">
      <c r="A4563" t="s">
        <v>51</v>
      </c>
      <c r="B4563">
        <v>186.78899999999999</v>
      </c>
      <c r="C4563">
        <v>192</v>
      </c>
      <c r="D4563" t="s">
        <v>4070</v>
      </c>
      <c r="E4563" t="s">
        <v>4071</v>
      </c>
    </row>
    <row r="4564" spans="1:5" x14ac:dyDescent="0.2">
      <c r="A4564" t="s">
        <v>51</v>
      </c>
      <c r="B4564">
        <v>196.78899999999999</v>
      </c>
      <c r="C4564">
        <v>256</v>
      </c>
      <c r="D4564" t="s">
        <v>4072</v>
      </c>
      <c r="E4564" t="s">
        <v>4073</v>
      </c>
    </row>
    <row r="4565" spans="1:5" x14ac:dyDescent="0.2">
      <c r="A4565" t="s">
        <v>51</v>
      </c>
      <c r="B4565">
        <v>206.78899999999999</v>
      </c>
      <c r="C4565">
        <v>348</v>
      </c>
      <c r="D4565" t="s">
        <v>4074</v>
      </c>
      <c r="E4565" t="s">
        <v>4075</v>
      </c>
    </row>
    <row r="4566" spans="1:5" x14ac:dyDescent="0.2">
      <c r="A4566" t="s">
        <v>51</v>
      </c>
      <c r="B4566">
        <v>216.78899999999999</v>
      </c>
      <c r="C4566">
        <v>332</v>
      </c>
      <c r="D4566" t="s">
        <v>4076</v>
      </c>
      <c r="E4566" t="s">
        <v>4077</v>
      </c>
    </row>
    <row r="4567" spans="1:5" x14ac:dyDescent="0.2">
      <c r="A4567" t="s">
        <v>51</v>
      </c>
      <c r="B4567">
        <v>226.78899999999999</v>
      </c>
      <c r="C4567">
        <v>317</v>
      </c>
      <c r="D4567" t="s">
        <v>4078</v>
      </c>
      <c r="E4567" t="s">
        <v>4079</v>
      </c>
    </row>
    <row r="4568" spans="1:5" x14ac:dyDescent="0.2">
      <c r="A4568" t="s">
        <v>51</v>
      </c>
      <c r="B4568">
        <v>236.78899999999999</v>
      </c>
      <c r="C4568">
        <v>440</v>
      </c>
      <c r="D4568" t="s">
        <v>4080</v>
      </c>
      <c r="E4568" t="s">
        <v>4081</v>
      </c>
    </row>
    <row r="4569" spans="1:5" x14ac:dyDescent="0.2">
      <c r="A4569" t="s">
        <v>51</v>
      </c>
      <c r="B4569">
        <v>246.78899999999999</v>
      </c>
      <c r="C4569">
        <v>510</v>
      </c>
      <c r="D4569" t="s">
        <v>4082</v>
      </c>
      <c r="E4569" t="s">
        <v>4083</v>
      </c>
    </row>
    <row r="4570" spans="1:5" x14ac:dyDescent="0.2">
      <c r="A4570" t="s">
        <v>51</v>
      </c>
      <c r="B4570">
        <v>256.78899999999999</v>
      </c>
      <c r="C4570">
        <v>490</v>
      </c>
      <c r="D4570" t="s">
        <v>4084</v>
      </c>
      <c r="E4570" t="s">
        <v>4085</v>
      </c>
    </row>
    <row r="4571" spans="1:5" x14ac:dyDescent="0.2">
      <c r="A4571" t="s">
        <v>51</v>
      </c>
      <c r="B4571">
        <v>266.78899999999999</v>
      </c>
      <c r="C4571">
        <v>472</v>
      </c>
      <c r="D4571" t="s">
        <v>4086</v>
      </c>
      <c r="E4571" t="s">
        <v>4087</v>
      </c>
    </row>
    <row r="4572" spans="1:5" x14ac:dyDescent="0.2">
      <c r="A4572" t="s">
        <v>51</v>
      </c>
      <c r="B4572">
        <v>276.78899999999999</v>
      </c>
      <c r="C4572">
        <v>533</v>
      </c>
      <c r="D4572" t="s">
        <v>4088</v>
      </c>
      <c r="E4572" t="s">
        <v>4089</v>
      </c>
    </row>
    <row r="4573" spans="1:5" x14ac:dyDescent="0.2">
      <c r="A4573" t="s">
        <v>51</v>
      </c>
      <c r="B4573">
        <v>286.78899999999999</v>
      </c>
      <c r="C4573">
        <v>514</v>
      </c>
      <c r="D4573" t="s">
        <v>4090</v>
      </c>
      <c r="E4573" t="s">
        <v>4091</v>
      </c>
    </row>
    <row r="4574" spans="1:5" x14ac:dyDescent="0.2">
      <c r="A4574" t="s">
        <v>51</v>
      </c>
      <c r="B4574">
        <v>296.78899999999999</v>
      </c>
      <c r="C4574">
        <v>497</v>
      </c>
      <c r="D4574" t="s">
        <v>4092</v>
      </c>
      <c r="E4574" t="s">
        <v>4093</v>
      </c>
    </row>
    <row r="4575" spans="1:5" x14ac:dyDescent="0.2">
      <c r="A4575" t="s">
        <v>222</v>
      </c>
      <c r="B4575">
        <v>1.40351</v>
      </c>
      <c r="C4575">
        <v>0</v>
      </c>
      <c r="D4575" t="s">
        <v>11</v>
      </c>
      <c r="E4575" t="s">
        <v>11</v>
      </c>
    </row>
    <row r="4576" spans="1:5" x14ac:dyDescent="0.2">
      <c r="A4576" t="s">
        <v>222</v>
      </c>
      <c r="B4576">
        <v>11.403499999999999</v>
      </c>
      <c r="C4576">
        <v>0</v>
      </c>
      <c r="D4576" t="s">
        <v>11</v>
      </c>
      <c r="E4576" t="s">
        <v>11</v>
      </c>
    </row>
    <row r="4577" spans="1:5" x14ac:dyDescent="0.2">
      <c r="A4577" t="s">
        <v>222</v>
      </c>
      <c r="B4577">
        <v>21.403500000000001</v>
      </c>
      <c r="C4577">
        <v>336</v>
      </c>
      <c r="D4577" t="s">
        <v>4094</v>
      </c>
      <c r="E4577" t="s">
        <v>4095</v>
      </c>
    </row>
    <row r="4578" spans="1:5" x14ac:dyDescent="0.2">
      <c r="A4578" t="s">
        <v>222</v>
      </c>
      <c r="B4578">
        <v>31.403500000000001</v>
      </c>
      <c r="C4578">
        <v>573</v>
      </c>
      <c r="D4578" t="s">
        <v>4096</v>
      </c>
      <c r="E4578" t="s">
        <v>4097</v>
      </c>
    </row>
    <row r="4579" spans="1:5" x14ac:dyDescent="0.2">
      <c r="A4579" t="s">
        <v>222</v>
      </c>
      <c r="B4579">
        <v>41.403500000000001</v>
      </c>
      <c r="C4579">
        <v>956</v>
      </c>
      <c r="D4579" t="s">
        <v>4098</v>
      </c>
      <c r="E4579" t="s">
        <v>4099</v>
      </c>
    </row>
    <row r="4580" spans="1:5" x14ac:dyDescent="0.2">
      <c r="A4580" t="s">
        <v>222</v>
      </c>
      <c r="B4580">
        <v>51.403500000000001</v>
      </c>
      <c r="C4580">
        <v>980</v>
      </c>
      <c r="D4580" t="s">
        <v>4100</v>
      </c>
      <c r="E4580" t="s">
        <v>4101</v>
      </c>
    </row>
    <row r="4581" spans="1:5" x14ac:dyDescent="0.2">
      <c r="A4581" t="s">
        <v>222</v>
      </c>
      <c r="B4581">
        <v>61.403500000000001</v>
      </c>
      <c r="C4581">
        <v>996</v>
      </c>
      <c r="D4581" t="s">
        <v>4102</v>
      </c>
      <c r="E4581" t="s">
        <v>4103</v>
      </c>
    </row>
    <row r="4582" spans="1:5" x14ac:dyDescent="0.2">
      <c r="A4582" t="s">
        <v>222</v>
      </c>
      <c r="B4582">
        <v>71.403499999999994</v>
      </c>
      <c r="C4582">
        <v>1008</v>
      </c>
      <c r="D4582" t="s">
        <v>4104</v>
      </c>
      <c r="E4582" t="s">
        <v>4105</v>
      </c>
    </row>
    <row r="4583" spans="1:5" x14ac:dyDescent="0.2">
      <c r="A4583" t="s">
        <v>222</v>
      </c>
      <c r="B4583">
        <v>81.403499999999994</v>
      </c>
      <c r="C4583">
        <v>1017</v>
      </c>
      <c r="D4583" t="s">
        <v>4106</v>
      </c>
      <c r="E4583" t="s">
        <v>4107</v>
      </c>
    </row>
    <row r="4584" spans="1:5" x14ac:dyDescent="0.2">
      <c r="A4584" t="s">
        <v>222</v>
      </c>
      <c r="B4584">
        <v>91.403499999999994</v>
      </c>
      <c r="C4584">
        <v>1142</v>
      </c>
      <c r="D4584" t="s">
        <v>4108</v>
      </c>
      <c r="E4584" t="s">
        <v>4109</v>
      </c>
    </row>
    <row r="4585" spans="1:5" x14ac:dyDescent="0.2">
      <c r="A4585" t="s">
        <v>222</v>
      </c>
      <c r="B4585">
        <v>101.404</v>
      </c>
      <c r="C4585">
        <v>1136</v>
      </c>
      <c r="D4585" t="s">
        <v>4110</v>
      </c>
      <c r="E4585" t="s">
        <v>4111</v>
      </c>
    </row>
    <row r="4586" spans="1:5" x14ac:dyDescent="0.2">
      <c r="A4586" t="s">
        <v>222</v>
      </c>
      <c r="B4586">
        <v>111.404</v>
      </c>
      <c r="C4586">
        <v>1131</v>
      </c>
      <c r="D4586" t="s">
        <v>4112</v>
      </c>
      <c r="E4586" t="s">
        <v>4113</v>
      </c>
    </row>
    <row r="4587" spans="1:5" x14ac:dyDescent="0.2">
      <c r="A4587" t="s">
        <v>222</v>
      </c>
      <c r="B4587">
        <v>121.404</v>
      </c>
      <c r="C4587">
        <v>1126</v>
      </c>
      <c r="D4587" t="s">
        <v>4114</v>
      </c>
      <c r="E4587" t="s">
        <v>4115</v>
      </c>
    </row>
    <row r="4588" spans="1:5" x14ac:dyDescent="0.2">
      <c r="A4588" t="s">
        <v>222</v>
      </c>
      <c r="B4588">
        <v>131.404</v>
      </c>
      <c r="C4588">
        <v>1123</v>
      </c>
      <c r="D4588" t="s">
        <v>4116</v>
      </c>
      <c r="E4588" t="s">
        <v>4117</v>
      </c>
    </row>
    <row r="4589" spans="1:5" x14ac:dyDescent="0.2">
      <c r="A4589" t="s">
        <v>222</v>
      </c>
      <c r="B4589">
        <v>141.404</v>
      </c>
      <c r="C4589">
        <v>1120</v>
      </c>
      <c r="D4589" t="s">
        <v>4118</v>
      </c>
      <c r="E4589" t="s">
        <v>4119</v>
      </c>
    </row>
    <row r="4590" spans="1:5" x14ac:dyDescent="0.2">
      <c r="A4590" t="s">
        <v>222</v>
      </c>
      <c r="B4590">
        <v>151.404</v>
      </c>
      <c r="C4590">
        <v>1165</v>
      </c>
      <c r="D4590" t="s">
        <v>4120</v>
      </c>
      <c r="E4590" t="s">
        <v>4121</v>
      </c>
    </row>
    <row r="4591" spans="1:5" x14ac:dyDescent="0.2">
      <c r="A4591" t="s">
        <v>222</v>
      </c>
      <c r="B4591">
        <v>161.404</v>
      </c>
      <c r="C4591">
        <v>1182</v>
      </c>
      <c r="D4591" t="s">
        <v>4122</v>
      </c>
      <c r="E4591" t="s">
        <v>4123</v>
      </c>
    </row>
    <row r="4592" spans="1:5" x14ac:dyDescent="0.2">
      <c r="A4592" t="s">
        <v>222</v>
      </c>
      <c r="B4592">
        <v>171.404</v>
      </c>
      <c r="C4592">
        <v>1176</v>
      </c>
      <c r="D4592" t="s">
        <v>4124</v>
      </c>
      <c r="E4592" t="s">
        <v>4125</v>
      </c>
    </row>
    <row r="4593" spans="1:5" x14ac:dyDescent="0.2">
      <c r="A4593" t="s">
        <v>222</v>
      </c>
      <c r="B4593">
        <v>181.404</v>
      </c>
      <c r="C4593">
        <v>1170</v>
      </c>
      <c r="D4593" t="s">
        <v>4126</v>
      </c>
      <c r="E4593" t="s">
        <v>4127</v>
      </c>
    </row>
    <row r="4594" spans="1:5" x14ac:dyDescent="0.2">
      <c r="A4594" t="s">
        <v>222</v>
      </c>
      <c r="B4594">
        <v>191.404</v>
      </c>
      <c r="C4594">
        <v>1166</v>
      </c>
      <c r="D4594" t="s">
        <v>4128</v>
      </c>
      <c r="E4594" t="s">
        <v>4129</v>
      </c>
    </row>
    <row r="4595" spans="1:5" x14ac:dyDescent="0.2">
      <c r="A4595" t="s">
        <v>222</v>
      </c>
      <c r="B4595">
        <v>201.404</v>
      </c>
      <c r="C4595">
        <v>1161</v>
      </c>
      <c r="D4595" t="s">
        <v>4130</v>
      </c>
      <c r="E4595" t="s">
        <v>4131</v>
      </c>
    </row>
    <row r="4596" spans="1:5" x14ac:dyDescent="0.2">
      <c r="A4596" t="s">
        <v>222</v>
      </c>
      <c r="B4596">
        <v>211.404</v>
      </c>
      <c r="C4596">
        <v>1175</v>
      </c>
      <c r="D4596" t="s">
        <v>4132</v>
      </c>
      <c r="E4596" t="s">
        <v>4133</v>
      </c>
    </row>
    <row r="4597" spans="1:5" x14ac:dyDescent="0.2">
      <c r="A4597" t="s">
        <v>222</v>
      </c>
      <c r="B4597">
        <v>221.404</v>
      </c>
      <c r="C4597">
        <v>1203</v>
      </c>
      <c r="D4597" t="s">
        <v>2572</v>
      </c>
      <c r="E4597" t="s">
        <v>2573</v>
      </c>
    </row>
    <row r="4598" spans="1:5" x14ac:dyDescent="0.2">
      <c r="A4598" t="s">
        <v>222</v>
      </c>
      <c r="B4598">
        <v>231.404</v>
      </c>
      <c r="C4598">
        <v>1197</v>
      </c>
      <c r="D4598" t="s">
        <v>4134</v>
      </c>
      <c r="E4598" t="s">
        <v>4135</v>
      </c>
    </row>
    <row r="4599" spans="1:5" x14ac:dyDescent="0.2">
      <c r="A4599" t="s">
        <v>222</v>
      </c>
      <c r="B4599">
        <v>241.404</v>
      </c>
      <c r="C4599">
        <v>1193</v>
      </c>
      <c r="D4599" t="s">
        <v>4136</v>
      </c>
      <c r="E4599" t="s">
        <v>4137</v>
      </c>
    </row>
    <row r="4600" spans="1:5" x14ac:dyDescent="0.2">
      <c r="A4600" t="s">
        <v>222</v>
      </c>
      <c r="B4600">
        <v>251.404</v>
      </c>
      <c r="C4600">
        <v>1188</v>
      </c>
      <c r="D4600" t="s">
        <v>4138</v>
      </c>
      <c r="E4600" t="s">
        <v>4139</v>
      </c>
    </row>
    <row r="4601" spans="1:5" x14ac:dyDescent="0.2">
      <c r="A4601" t="s">
        <v>222</v>
      </c>
      <c r="B4601">
        <v>261.404</v>
      </c>
      <c r="C4601">
        <v>1184</v>
      </c>
      <c r="D4601" t="s">
        <v>4140</v>
      </c>
      <c r="E4601" t="s">
        <v>4141</v>
      </c>
    </row>
    <row r="4602" spans="1:5" x14ac:dyDescent="0.2">
      <c r="A4602" t="s">
        <v>222</v>
      </c>
      <c r="B4602">
        <v>271.404</v>
      </c>
      <c r="C4602">
        <v>1220</v>
      </c>
      <c r="D4602" t="s">
        <v>4142</v>
      </c>
      <c r="E4602" t="s">
        <v>4143</v>
      </c>
    </row>
    <row r="4603" spans="1:5" x14ac:dyDescent="0.2">
      <c r="A4603" t="s">
        <v>222</v>
      </c>
      <c r="B4603">
        <v>281.404</v>
      </c>
      <c r="C4603">
        <v>1215</v>
      </c>
      <c r="D4603" t="s">
        <v>4144</v>
      </c>
      <c r="E4603" t="s">
        <v>4145</v>
      </c>
    </row>
    <row r="4604" spans="1:5" x14ac:dyDescent="0.2">
      <c r="A4604" t="s">
        <v>222</v>
      </c>
      <c r="B4604">
        <v>291.404</v>
      </c>
      <c r="C4604">
        <v>1210</v>
      </c>
      <c r="D4604" t="s">
        <v>4146</v>
      </c>
      <c r="E4604" t="s">
        <v>4147</v>
      </c>
    </row>
    <row r="4605" spans="1:5" x14ac:dyDescent="0.2">
      <c r="A4605" t="s">
        <v>281</v>
      </c>
      <c r="B4605">
        <v>8.7001200000000001</v>
      </c>
      <c r="C4605">
        <v>0</v>
      </c>
      <c r="D4605" t="s">
        <v>11</v>
      </c>
      <c r="E4605" t="s">
        <v>11</v>
      </c>
    </row>
    <row r="4606" spans="1:5" x14ac:dyDescent="0.2">
      <c r="A4606" t="s">
        <v>281</v>
      </c>
      <c r="B4606">
        <v>18.700099999999999</v>
      </c>
      <c r="C4606">
        <v>0</v>
      </c>
      <c r="D4606" t="s">
        <v>11</v>
      </c>
      <c r="E4606" t="s">
        <v>11</v>
      </c>
    </row>
    <row r="4607" spans="1:5" x14ac:dyDescent="0.2">
      <c r="A4607" t="s">
        <v>281</v>
      </c>
      <c r="B4607">
        <v>28.700099999999999</v>
      </c>
      <c r="C4607">
        <v>0</v>
      </c>
      <c r="D4607" t="s">
        <v>11</v>
      </c>
      <c r="E4607" t="s">
        <v>11</v>
      </c>
    </row>
    <row r="4608" spans="1:5" x14ac:dyDescent="0.2">
      <c r="A4608" t="s">
        <v>281</v>
      </c>
      <c r="B4608">
        <v>38.700099999999999</v>
      </c>
      <c r="C4608">
        <v>465</v>
      </c>
      <c r="D4608" t="s">
        <v>4148</v>
      </c>
      <c r="E4608" t="s">
        <v>4149</v>
      </c>
    </row>
    <row r="4609" spans="1:5" x14ac:dyDescent="0.2">
      <c r="A4609" t="s">
        <v>281</v>
      </c>
      <c r="B4609">
        <v>48.700099999999999</v>
      </c>
      <c r="C4609">
        <v>591</v>
      </c>
      <c r="D4609" t="s">
        <v>4150</v>
      </c>
      <c r="E4609" t="s">
        <v>4151</v>
      </c>
    </row>
    <row r="4610" spans="1:5" x14ac:dyDescent="0.2">
      <c r="A4610" t="s">
        <v>281</v>
      </c>
      <c r="B4610">
        <v>58.700099999999999</v>
      </c>
      <c r="C4610">
        <v>674</v>
      </c>
      <c r="D4610" t="s">
        <v>4152</v>
      </c>
      <c r="E4610" t="s">
        <v>4153</v>
      </c>
    </row>
    <row r="4611" spans="1:5" x14ac:dyDescent="0.2">
      <c r="A4611" t="s">
        <v>281</v>
      </c>
      <c r="B4611">
        <v>68.700100000000006</v>
      </c>
      <c r="C4611">
        <v>733</v>
      </c>
      <c r="D4611" t="s">
        <v>4154</v>
      </c>
      <c r="E4611" t="s">
        <v>4155</v>
      </c>
    </row>
    <row r="4612" spans="1:5" x14ac:dyDescent="0.2">
      <c r="A4612" t="s">
        <v>281</v>
      </c>
      <c r="B4612">
        <v>78.700100000000006</v>
      </c>
      <c r="C4612">
        <v>731</v>
      </c>
      <c r="D4612" t="s">
        <v>4156</v>
      </c>
      <c r="E4612" t="s">
        <v>4157</v>
      </c>
    </row>
    <row r="4613" spans="1:5" x14ac:dyDescent="0.2">
      <c r="A4613" t="s">
        <v>281</v>
      </c>
      <c r="B4613">
        <v>88.700100000000006</v>
      </c>
      <c r="C4613">
        <v>811</v>
      </c>
      <c r="D4613" t="s">
        <v>4158</v>
      </c>
      <c r="E4613" t="s">
        <v>4159</v>
      </c>
    </row>
    <row r="4614" spans="1:5" x14ac:dyDescent="0.2">
      <c r="A4614" t="s">
        <v>281</v>
      </c>
      <c r="B4614">
        <v>98.700100000000006</v>
      </c>
      <c r="C4614">
        <v>838</v>
      </c>
      <c r="D4614" t="s">
        <v>4160</v>
      </c>
      <c r="E4614" t="s">
        <v>4161</v>
      </c>
    </row>
    <row r="4615" spans="1:5" x14ac:dyDescent="0.2">
      <c r="A4615" t="s">
        <v>281</v>
      </c>
      <c r="B4615">
        <v>108.7</v>
      </c>
      <c r="C4615">
        <v>960</v>
      </c>
      <c r="D4615" t="s">
        <v>4162</v>
      </c>
      <c r="E4615" t="s">
        <v>4163</v>
      </c>
    </row>
    <row r="4616" spans="1:5" x14ac:dyDescent="0.2">
      <c r="A4616" t="s">
        <v>281</v>
      </c>
      <c r="B4616">
        <v>118.7</v>
      </c>
      <c r="C4616">
        <v>970</v>
      </c>
      <c r="D4616" t="s">
        <v>4164</v>
      </c>
      <c r="E4616" t="s">
        <v>4165</v>
      </c>
    </row>
    <row r="4617" spans="1:5" x14ac:dyDescent="0.2">
      <c r="A4617" t="s">
        <v>281</v>
      </c>
      <c r="B4617">
        <v>128.69999999999999</v>
      </c>
      <c r="C4617">
        <v>979</v>
      </c>
      <c r="D4617" t="s">
        <v>4166</v>
      </c>
      <c r="E4617" t="s">
        <v>4167</v>
      </c>
    </row>
    <row r="4618" spans="1:5" x14ac:dyDescent="0.2">
      <c r="A4618" t="s">
        <v>281</v>
      </c>
      <c r="B4618">
        <v>138.69999999999999</v>
      </c>
      <c r="C4618">
        <v>986</v>
      </c>
      <c r="D4618" t="s">
        <v>4168</v>
      </c>
      <c r="E4618" t="s">
        <v>4169</v>
      </c>
    </row>
    <row r="4619" spans="1:5" x14ac:dyDescent="0.2">
      <c r="A4619" t="s">
        <v>281</v>
      </c>
      <c r="B4619">
        <v>148.69999999999999</v>
      </c>
      <c r="C4619">
        <v>992</v>
      </c>
      <c r="D4619" t="s">
        <v>4170</v>
      </c>
      <c r="E4619" t="s">
        <v>4171</v>
      </c>
    </row>
    <row r="4620" spans="1:5" x14ac:dyDescent="0.2">
      <c r="A4620" t="s">
        <v>281</v>
      </c>
      <c r="B4620">
        <v>158.69999999999999</v>
      </c>
      <c r="C4620">
        <v>1020</v>
      </c>
      <c r="D4620" t="s">
        <v>4172</v>
      </c>
      <c r="E4620" t="s">
        <v>4173</v>
      </c>
    </row>
    <row r="4621" spans="1:5" x14ac:dyDescent="0.2">
      <c r="A4621" t="s">
        <v>281</v>
      </c>
      <c r="B4621">
        <v>168.7</v>
      </c>
      <c r="C4621">
        <v>1066</v>
      </c>
      <c r="D4621" t="s">
        <v>4174</v>
      </c>
      <c r="E4621" t="s">
        <v>4175</v>
      </c>
    </row>
    <row r="4622" spans="1:5" x14ac:dyDescent="0.2">
      <c r="A4622" t="s">
        <v>281</v>
      </c>
      <c r="B4622">
        <v>178.7</v>
      </c>
      <c r="C4622">
        <v>1067</v>
      </c>
      <c r="D4622" t="s">
        <v>4176</v>
      </c>
      <c r="E4622" t="s">
        <v>4177</v>
      </c>
    </row>
    <row r="4623" spans="1:5" x14ac:dyDescent="0.2">
      <c r="A4623" t="s">
        <v>281</v>
      </c>
      <c r="B4623">
        <v>188.7</v>
      </c>
      <c r="C4623">
        <v>1049</v>
      </c>
      <c r="D4623" t="s">
        <v>4178</v>
      </c>
      <c r="E4623" t="s">
        <v>4179</v>
      </c>
    </row>
    <row r="4624" spans="1:5" x14ac:dyDescent="0.2">
      <c r="A4624" t="s">
        <v>281</v>
      </c>
      <c r="B4624">
        <v>198.7</v>
      </c>
      <c r="C4624">
        <v>1068</v>
      </c>
      <c r="D4624" t="s">
        <v>4180</v>
      </c>
      <c r="E4624" t="s">
        <v>4181</v>
      </c>
    </row>
    <row r="4625" spans="1:5" x14ac:dyDescent="0.2">
      <c r="A4625" t="s">
        <v>281</v>
      </c>
      <c r="B4625">
        <v>208.7</v>
      </c>
      <c r="C4625">
        <v>1069</v>
      </c>
      <c r="D4625" t="s">
        <v>2077</v>
      </c>
      <c r="E4625" t="s">
        <v>2078</v>
      </c>
    </row>
    <row r="4626" spans="1:5" x14ac:dyDescent="0.2">
      <c r="A4626" t="s">
        <v>281</v>
      </c>
      <c r="B4626">
        <v>218.7</v>
      </c>
      <c r="C4626">
        <v>1119</v>
      </c>
      <c r="D4626" t="s">
        <v>4182</v>
      </c>
      <c r="E4626" t="s">
        <v>4183</v>
      </c>
    </row>
    <row r="4627" spans="1:5" x14ac:dyDescent="0.2">
      <c r="A4627" t="s">
        <v>281</v>
      </c>
      <c r="B4627">
        <v>228.7</v>
      </c>
      <c r="C4627">
        <v>1117</v>
      </c>
      <c r="D4627" t="s">
        <v>4184</v>
      </c>
      <c r="E4627" t="s">
        <v>4185</v>
      </c>
    </row>
    <row r="4628" spans="1:5" x14ac:dyDescent="0.2">
      <c r="A4628" t="s">
        <v>281</v>
      </c>
      <c r="B4628">
        <v>238.7</v>
      </c>
      <c r="C4628">
        <v>1116</v>
      </c>
      <c r="D4628" t="s">
        <v>4186</v>
      </c>
      <c r="E4628" t="s">
        <v>4187</v>
      </c>
    </row>
    <row r="4629" spans="1:5" x14ac:dyDescent="0.2">
      <c r="A4629" t="s">
        <v>281</v>
      </c>
      <c r="B4629">
        <v>248.7</v>
      </c>
      <c r="C4629">
        <v>1114</v>
      </c>
      <c r="D4629" t="s">
        <v>4188</v>
      </c>
      <c r="E4629" t="s">
        <v>4189</v>
      </c>
    </row>
    <row r="4630" spans="1:5" x14ac:dyDescent="0.2">
      <c r="A4630" t="s">
        <v>281</v>
      </c>
      <c r="B4630">
        <v>258.7</v>
      </c>
      <c r="C4630">
        <v>1113</v>
      </c>
      <c r="D4630" t="s">
        <v>4190</v>
      </c>
      <c r="E4630" t="s">
        <v>4191</v>
      </c>
    </row>
    <row r="4631" spans="1:5" x14ac:dyDescent="0.2">
      <c r="A4631" t="s">
        <v>281</v>
      </c>
      <c r="B4631">
        <v>268.7</v>
      </c>
      <c r="C4631">
        <v>1152</v>
      </c>
      <c r="D4631" t="s">
        <v>4192</v>
      </c>
      <c r="E4631" t="s">
        <v>4193</v>
      </c>
    </row>
    <row r="4632" spans="1:5" x14ac:dyDescent="0.2">
      <c r="A4632" t="s">
        <v>281</v>
      </c>
      <c r="B4632">
        <v>278.7</v>
      </c>
      <c r="C4632">
        <v>1149</v>
      </c>
      <c r="D4632" t="s">
        <v>1445</v>
      </c>
      <c r="E4632" t="s">
        <v>4194</v>
      </c>
    </row>
    <row r="4633" spans="1:5" x14ac:dyDescent="0.2">
      <c r="A4633" t="s">
        <v>281</v>
      </c>
      <c r="B4633">
        <v>288.7</v>
      </c>
      <c r="C4633">
        <v>1147</v>
      </c>
      <c r="D4633" t="s">
        <v>4195</v>
      </c>
      <c r="E4633" t="s">
        <v>4196</v>
      </c>
    </row>
    <row r="4634" spans="1:5" x14ac:dyDescent="0.2">
      <c r="A4634" t="s">
        <v>281</v>
      </c>
      <c r="B4634">
        <v>298.7</v>
      </c>
      <c r="C4634">
        <v>1144</v>
      </c>
      <c r="D4634" t="s">
        <v>410</v>
      </c>
      <c r="E4634" t="s">
        <v>411</v>
      </c>
    </row>
    <row r="4635" spans="1:5" x14ac:dyDescent="0.2">
      <c r="A4635" t="s">
        <v>338</v>
      </c>
      <c r="B4635">
        <v>8.7008700000000001</v>
      </c>
      <c r="C4635">
        <v>0</v>
      </c>
      <c r="D4635" t="s">
        <v>11</v>
      </c>
      <c r="E4635" t="s">
        <v>11</v>
      </c>
    </row>
    <row r="4636" spans="1:5" x14ac:dyDescent="0.2">
      <c r="A4636" t="s">
        <v>338</v>
      </c>
      <c r="B4636">
        <v>18.700900000000001</v>
      </c>
      <c r="C4636">
        <v>0</v>
      </c>
      <c r="D4636" t="s">
        <v>11</v>
      </c>
      <c r="E4636" t="s">
        <v>11</v>
      </c>
    </row>
    <row r="4637" spans="1:5" x14ac:dyDescent="0.2">
      <c r="A4637" t="s">
        <v>338</v>
      </c>
      <c r="B4637">
        <v>28.700900000000001</v>
      </c>
      <c r="C4637">
        <v>0</v>
      </c>
      <c r="D4637" t="s">
        <v>11</v>
      </c>
      <c r="E4637" t="s">
        <v>11</v>
      </c>
    </row>
    <row r="4638" spans="1:5" x14ac:dyDescent="0.2">
      <c r="A4638" t="s">
        <v>338</v>
      </c>
      <c r="B4638">
        <v>38.700899999999997</v>
      </c>
      <c r="C4638">
        <v>0</v>
      </c>
      <c r="D4638" t="s">
        <v>11</v>
      </c>
      <c r="E4638" t="s">
        <v>11</v>
      </c>
    </row>
    <row r="4639" spans="1:5" x14ac:dyDescent="0.2">
      <c r="A4639" t="s">
        <v>338</v>
      </c>
      <c r="B4639">
        <v>48.700899999999997</v>
      </c>
      <c r="C4639">
        <v>147</v>
      </c>
      <c r="D4639" t="s">
        <v>4197</v>
      </c>
      <c r="E4639" t="s">
        <v>4198</v>
      </c>
    </row>
    <row r="4640" spans="1:5" x14ac:dyDescent="0.2">
      <c r="A4640" t="s">
        <v>338</v>
      </c>
      <c r="B4640">
        <v>58.700899999999997</v>
      </c>
      <c r="C4640">
        <v>306</v>
      </c>
      <c r="D4640" t="s">
        <v>4199</v>
      </c>
      <c r="E4640" t="s">
        <v>4200</v>
      </c>
    </row>
    <row r="4641" spans="1:5" x14ac:dyDescent="0.2">
      <c r="A4641" t="s">
        <v>338</v>
      </c>
      <c r="B4641">
        <v>68.700900000000004</v>
      </c>
      <c r="C4641">
        <v>419</v>
      </c>
      <c r="D4641" t="s">
        <v>4201</v>
      </c>
      <c r="E4641" t="s">
        <v>4202</v>
      </c>
    </row>
    <row r="4642" spans="1:5" x14ac:dyDescent="0.2">
      <c r="A4642" t="s">
        <v>338</v>
      </c>
      <c r="B4642">
        <v>78.700900000000004</v>
      </c>
      <c r="C4642">
        <v>640</v>
      </c>
      <c r="D4642" t="s">
        <v>4203</v>
      </c>
      <c r="E4642" t="s">
        <v>4204</v>
      </c>
    </row>
    <row r="4643" spans="1:5" x14ac:dyDescent="0.2">
      <c r="A4643" t="s">
        <v>338</v>
      </c>
      <c r="B4643">
        <v>88.700900000000004</v>
      </c>
      <c r="C4643">
        <v>649</v>
      </c>
      <c r="D4643" t="s">
        <v>4205</v>
      </c>
      <c r="E4643" t="s">
        <v>4206</v>
      </c>
    </row>
    <row r="4644" spans="1:5" x14ac:dyDescent="0.2">
      <c r="A4644" t="s">
        <v>338</v>
      </c>
      <c r="B4644">
        <v>98.700900000000004</v>
      </c>
      <c r="C4644">
        <v>729</v>
      </c>
      <c r="D4644" t="s">
        <v>4207</v>
      </c>
      <c r="E4644" t="s">
        <v>4208</v>
      </c>
    </row>
    <row r="4645" spans="1:5" x14ac:dyDescent="0.2">
      <c r="A4645" t="s">
        <v>338</v>
      </c>
      <c r="B4645">
        <v>108.70099999999999</v>
      </c>
      <c r="C4645">
        <v>728</v>
      </c>
      <c r="D4645" t="s">
        <v>4209</v>
      </c>
      <c r="E4645" t="s">
        <v>4210</v>
      </c>
    </row>
    <row r="4646" spans="1:5" x14ac:dyDescent="0.2">
      <c r="A4646" t="s">
        <v>338</v>
      </c>
      <c r="B4646">
        <v>118.70099999999999</v>
      </c>
      <c r="C4646">
        <v>879</v>
      </c>
      <c r="D4646" t="s">
        <v>4211</v>
      </c>
      <c r="E4646" t="s">
        <v>4212</v>
      </c>
    </row>
    <row r="4647" spans="1:5" x14ac:dyDescent="0.2">
      <c r="A4647" t="s">
        <v>338</v>
      </c>
      <c r="B4647">
        <v>128.70099999999999</v>
      </c>
      <c r="C4647">
        <v>867</v>
      </c>
      <c r="D4647" t="s">
        <v>4213</v>
      </c>
      <c r="E4647" t="s">
        <v>4214</v>
      </c>
    </row>
    <row r="4648" spans="1:5" x14ac:dyDescent="0.2">
      <c r="A4648" t="s">
        <v>338</v>
      </c>
      <c r="B4648">
        <v>138.70099999999999</v>
      </c>
      <c r="C4648">
        <v>908</v>
      </c>
      <c r="D4648" t="s">
        <v>4215</v>
      </c>
      <c r="E4648" t="s">
        <v>4216</v>
      </c>
    </row>
    <row r="4649" spans="1:5" x14ac:dyDescent="0.2">
      <c r="A4649" t="s">
        <v>338</v>
      </c>
      <c r="B4649">
        <v>148.70099999999999</v>
      </c>
      <c r="C4649">
        <v>919</v>
      </c>
      <c r="D4649" t="s">
        <v>4217</v>
      </c>
      <c r="E4649" t="s">
        <v>4218</v>
      </c>
    </row>
    <row r="4650" spans="1:5" x14ac:dyDescent="0.2">
      <c r="A4650" t="s">
        <v>338</v>
      </c>
      <c r="B4650">
        <v>158.70099999999999</v>
      </c>
      <c r="C4650">
        <v>930</v>
      </c>
      <c r="D4650" t="s">
        <v>4219</v>
      </c>
      <c r="E4650" t="s">
        <v>4220</v>
      </c>
    </row>
    <row r="4651" spans="1:5" x14ac:dyDescent="0.2">
      <c r="A4651" t="s">
        <v>338</v>
      </c>
      <c r="B4651">
        <v>168.70099999999999</v>
      </c>
      <c r="C4651">
        <v>938</v>
      </c>
      <c r="D4651" t="s">
        <v>4221</v>
      </c>
      <c r="E4651" t="s">
        <v>4222</v>
      </c>
    </row>
    <row r="4652" spans="1:5" x14ac:dyDescent="0.2">
      <c r="A4652" t="s">
        <v>338</v>
      </c>
      <c r="B4652">
        <v>178.70099999999999</v>
      </c>
      <c r="C4652">
        <v>906</v>
      </c>
      <c r="D4652" t="s">
        <v>4102</v>
      </c>
      <c r="E4652" t="s">
        <v>4103</v>
      </c>
    </row>
    <row r="4653" spans="1:5" x14ac:dyDescent="0.2">
      <c r="A4653" t="s">
        <v>338</v>
      </c>
      <c r="B4653">
        <v>188.70099999999999</v>
      </c>
      <c r="C4653">
        <v>953</v>
      </c>
      <c r="D4653" t="s">
        <v>4223</v>
      </c>
      <c r="E4653" t="s">
        <v>4224</v>
      </c>
    </row>
    <row r="4654" spans="1:5" x14ac:dyDescent="0.2">
      <c r="A4654" t="s">
        <v>338</v>
      </c>
      <c r="B4654">
        <v>198.70099999999999</v>
      </c>
      <c r="C4654">
        <v>978</v>
      </c>
      <c r="D4654" t="s">
        <v>4225</v>
      </c>
      <c r="E4654" t="s">
        <v>4226</v>
      </c>
    </row>
    <row r="4655" spans="1:5" x14ac:dyDescent="0.2">
      <c r="A4655" t="s">
        <v>338</v>
      </c>
      <c r="B4655">
        <v>208.70099999999999</v>
      </c>
      <c r="C4655">
        <v>948</v>
      </c>
      <c r="D4655" t="s">
        <v>4227</v>
      </c>
      <c r="E4655" t="s">
        <v>4228</v>
      </c>
    </row>
    <row r="4656" spans="1:5" x14ac:dyDescent="0.2">
      <c r="A4656" t="s">
        <v>338</v>
      </c>
      <c r="B4656">
        <v>218.70099999999999</v>
      </c>
      <c r="C4656">
        <v>1020</v>
      </c>
      <c r="D4656" t="s">
        <v>4229</v>
      </c>
      <c r="E4656" t="s">
        <v>4230</v>
      </c>
    </row>
    <row r="4657" spans="1:5" x14ac:dyDescent="0.2">
      <c r="A4657" t="s">
        <v>338</v>
      </c>
      <c r="B4657">
        <v>228.70099999999999</v>
      </c>
      <c r="C4657">
        <v>1023</v>
      </c>
      <c r="D4657" t="s">
        <v>4231</v>
      </c>
      <c r="E4657" t="s">
        <v>4232</v>
      </c>
    </row>
    <row r="4658" spans="1:5" x14ac:dyDescent="0.2">
      <c r="A4658" t="s">
        <v>338</v>
      </c>
      <c r="B4658">
        <v>238.70099999999999</v>
      </c>
      <c r="C4658">
        <v>1025</v>
      </c>
      <c r="D4658" t="s">
        <v>4233</v>
      </c>
      <c r="E4658" t="s">
        <v>4234</v>
      </c>
    </row>
    <row r="4659" spans="1:5" x14ac:dyDescent="0.2">
      <c r="A4659" t="s">
        <v>338</v>
      </c>
      <c r="B4659">
        <v>248.70099999999999</v>
      </c>
      <c r="C4659">
        <v>1027</v>
      </c>
      <c r="D4659" t="s">
        <v>4235</v>
      </c>
      <c r="E4659" t="s">
        <v>4236</v>
      </c>
    </row>
    <row r="4660" spans="1:5" x14ac:dyDescent="0.2">
      <c r="A4660" t="s">
        <v>338</v>
      </c>
      <c r="B4660">
        <v>258.70100000000002</v>
      </c>
      <c r="C4660">
        <v>1071</v>
      </c>
      <c r="D4660" t="s">
        <v>4237</v>
      </c>
      <c r="E4660" t="s">
        <v>4238</v>
      </c>
    </row>
    <row r="4661" spans="1:5" x14ac:dyDescent="0.2">
      <c r="A4661" t="s">
        <v>338</v>
      </c>
      <c r="B4661">
        <v>268.70100000000002</v>
      </c>
      <c r="C4661">
        <v>1071</v>
      </c>
      <c r="D4661" t="s">
        <v>4239</v>
      </c>
      <c r="E4661" t="s">
        <v>4240</v>
      </c>
    </row>
    <row r="4662" spans="1:5" x14ac:dyDescent="0.2">
      <c r="A4662" t="s">
        <v>338</v>
      </c>
      <c r="B4662">
        <v>278.70100000000002</v>
      </c>
      <c r="C4662">
        <v>1072</v>
      </c>
      <c r="D4662" t="s">
        <v>4241</v>
      </c>
      <c r="E4662" t="s">
        <v>4242</v>
      </c>
    </row>
    <row r="4663" spans="1:5" x14ac:dyDescent="0.2">
      <c r="A4663" t="s">
        <v>338</v>
      </c>
      <c r="B4663">
        <v>288.70100000000002</v>
      </c>
      <c r="C4663">
        <v>1072</v>
      </c>
      <c r="D4663" t="s">
        <v>4243</v>
      </c>
      <c r="E4663" t="s">
        <v>4244</v>
      </c>
    </row>
    <row r="4664" spans="1:5" x14ac:dyDescent="0.2">
      <c r="A4664" t="s">
        <v>338</v>
      </c>
      <c r="B4664">
        <v>298.70100000000002</v>
      </c>
      <c r="C4664">
        <v>1084</v>
      </c>
      <c r="D4664" t="s">
        <v>4245</v>
      </c>
      <c r="E4664" t="s">
        <v>4246</v>
      </c>
    </row>
    <row r="4665" spans="1:5" x14ac:dyDescent="0.2">
      <c r="A4665" t="s">
        <v>393</v>
      </c>
      <c r="B4665">
        <v>9.7861799999999999</v>
      </c>
      <c r="C4665">
        <v>0</v>
      </c>
      <c r="D4665" t="s">
        <v>11</v>
      </c>
      <c r="E4665" t="s">
        <v>11</v>
      </c>
    </row>
    <row r="4666" spans="1:5" x14ac:dyDescent="0.2">
      <c r="A4666" t="s">
        <v>393</v>
      </c>
      <c r="B4666">
        <v>19.786200000000001</v>
      </c>
      <c r="C4666">
        <v>0</v>
      </c>
      <c r="D4666" t="s">
        <v>11</v>
      </c>
      <c r="E4666" t="s">
        <v>11</v>
      </c>
    </row>
    <row r="4667" spans="1:5" x14ac:dyDescent="0.2">
      <c r="A4667" t="s">
        <v>393</v>
      </c>
      <c r="B4667">
        <v>29.786200000000001</v>
      </c>
      <c r="C4667">
        <v>0</v>
      </c>
      <c r="D4667" t="s">
        <v>11</v>
      </c>
      <c r="E4667" t="s">
        <v>11</v>
      </c>
    </row>
    <row r="4668" spans="1:5" x14ac:dyDescent="0.2">
      <c r="A4668" t="s">
        <v>393</v>
      </c>
      <c r="B4668">
        <v>39.786200000000001</v>
      </c>
      <c r="C4668">
        <v>0</v>
      </c>
      <c r="D4668" t="s">
        <v>11</v>
      </c>
      <c r="E4668" t="s">
        <v>11</v>
      </c>
    </row>
    <row r="4669" spans="1:5" x14ac:dyDescent="0.2">
      <c r="A4669" t="s">
        <v>393</v>
      </c>
      <c r="B4669">
        <v>49.786200000000001</v>
      </c>
      <c r="C4669">
        <v>0</v>
      </c>
      <c r="D4669" t="s">
        <v>11</v>
      </c>
      <c r="E4669" t="s">
        <v>11</v>
      </c>
    </row>
    <row r="4670" spans="1:5" x14ac:dyDescent="0.2">
      <c r="A4670" t="s">
        <v>393</v>
      </c>
      <c r="B4670">
        <v>59.786200000000001</v>
      </c>
      <c r="C4670">
        <v>120</v>
      </c>
      <c r="D4670" t="s">
        <v>4247</v>
      </c>
      <c r="E4670" t="s">
        <v>4248</v>
      </c>
    </row>
    <row r="4671" spans="1:5" x14ac:dyDescent="0.2">
      <c r="A4671" t="s">
        <v>393</v>
      </c>
      <c r="B4671">
        <v>69.786199999999994</v>
      </c>
      <c r="C4671">
        <v>257</v>
      </c>
      <c r="D4671" t="s">
        <v>4249</v>
      </c>
      <c r="E4671" t="s">
        <v>4250</v>
      </c>
    </row>
    <row r="4672" spans="1:5" x14ac:dyDescent="0.2">
      <c r="A4672" t="s">
        <v>393</v>
      </c>
      <c r="B4672">
        <v>79.786199999999994</v>
      </c>
      <c r="C4672">
        <v>360</v>
      </c>
      <c r="D4672" t="s">
        <v>4251</v>
      </c>
      <c r="E4672" t="s">
        <v>4252</v>
      </c>
    </row>
    <row r="4673" spans="1:5" x14ac:dyDescent="0.2">
      <c r="A4673" t="s">
        <v>393</v>
      </c>
      <c r="B4673">
        <v>89.786199999999994</v>
      </c>
      <c r="C4673">
        <v>441</v>
      </c>
      <c r="D4673" t="s">
        <v>4253</v>
      </c>
      <c r="E4673" t="s">
        <v>4254</v>
      </c>
    </row>
    <row r="4674" spans="1:5" x14ac:dyDescent="0.2">
      <c r="A4674" t="s">
        <v>393</v>
      </c>
      <c r="B4674">
        <v>99.786199999999994</v>
      </c>
      <c r="C4674">
        <v>505</v>
      </c>
      <c r="D4674" t="s">
        <v>4255</v>
      </c>
      <c r="E4674" t="s">
        <v>4256</v>
      </c>
    </row>
    <row r="4675" spans="1:5" x14ac:dyDescent="0.2">
      <c r="A4675" t="s">
        <v>393</v>
      </c>
      <c r="B4675">
        <v>109.786</v>
      </c>
      <c r="C4675">
        <v>655</v>
      </c>
      <c r="D4675" t="s">
        <v>4257</v>
      </c>
      <c r="E4675" t="s">
        <v>4258</v>
      </c>
    </row>
    <row r="4676" spans="1:5" x14ac:dyDescent="0.2">
      <c r="A4676" t="s">
        <v>393</v>
      </c>
      <c r="B4676">
        <v>119.786</v>
      </c>
      <c r="C4676">
        <v>601</v>
      </c>
      <c r="D4676" t="s">
        <v>4259</v>
      </c>
      <c r="E4676" t="s">
        <v>4260</v>
      </c>
    </row>
    <row r="4677" spans="1:5" x14ac:dyDescent="0.2">
      <c r="A4677" t="s">
        <v>393</v>
      </c>
      <c r="B4677">
        <v>129.786</v>
      </c>
      <c r="C4677">
        <v>721</v>
      </c>
      <c r="D4677" t="s">
        <v>4261</v>
      </c>
      <c r="E4677" t="s">
        <v>4262</v>
      </c>
    </row>
    <row r="4678" spans="1:5" x14ac:dyDescent="0.2">
      <c r="A4678" t="s">
        <v>393</v>
      </c>
      <c r="B4678">
        <v>139.786</v>
      </c>
      <c r="C4678">
        <v>798</v>
      </c>
      <c r="D4678" t="s">
        <v>4263</v>
      </c>
      <c r="E4678" t="s">
        <v>4264</v>
      </c>
    </row>
    <row r="4679" spans="1:5" x14ac:dyDescent="0.2">
      <c r="A4679" t="s">
        <v>393</v>
      </c>
      <c r="B4679">
        <v>149.786</v>
      </c>
      <c r="C4679">
        <v>841</v>
      </c>
      <c r="D4679" t="s">
        <v>4265</v>
      </c>
      <c r="E4679" t="s">
        <v>4266</v>
      </c>
    </row>
    <row r="4680" spans="1:5" x14ac:dyDescent="0.2">
      <c r="A4680" t="s">
        <v>393</v>
      </c>
      <c r="B4680">
        <v>159.786</v>
      </c>
      <c r="C4680">
        <v>788</v>
      </c>
      <c r="D4680" t="s">
        <v>4267</v>
      </c>
      <c r="E4680" t="s">
        <v>4268</v>
      </c>
    </row>
    <row r="4681" spans="1:5" x14ac:dyDescent="0.2">
      <c r="A4681" t="s">
        <v>393</v>
      </c>
      <c r="B4681">
        <v>169.786</v>
      </c>
      <c r="C4681">
        <v>805</v>
      </c>
      <c r="D4681" t="s">
        <v>4269</v>
      </c>
      <c r="E4681" t="s">
        <v>4270</v>
      </c>
    </row>
    <row r="4682" spans="1:5" x14ac:dyDescent="0.2">
      <c r="A4682" t="s">
        <v>393</v>
      </c>
      <c r="B4682">
        <v>179.786</v>
      </c>
      <c r="C4682">
        <v>820</v>
      </c>
      <c r="D4682" t="s">
        <v>4271</v>
      </c>
      <c r="E4682" t="s">
        <v>4272</v>
      </c>
    </row>
    <row r="4683" spans="1:5" x14ac:dyDescent="0.2">
      <c r="A4683" t="s">
        <v>393</v>
      </c>
      <c r="B4683">
        <v>189.786</v>
      </c>
      <c r="C4683">
        <v>853</v>
      </c>
      <c r="D4683" t="s">
        <v>4273</v>
      </c>
      <c r="E4683" t="s">
        <v>4274</v>
      </c>
    </row>
    <row r="4684" spans="1:5" x14ac:dyDescent="0.2">
      <c r="A4684" t="s">
        <v>393</v>
      </c>
      <c r="B4684">
        <v>199.786</v>
      </c>
      <c r="C4684">
        <v>810</v>
      </c>
      <c r="D4684" t="s">
        <v>4275</v>
      </c>
      <c r="E4684" t="s">
        <v>4276</v>
      </c>
    </row>
    <row r="4685" spans="1:5" x14ac:dyDescent="0.2">
      <c r="A4685" t="s">
        <v>393</v>
      </c>
      <c r="B4685">
        <v>209.786</v>
      </c>
      <c r="C4685">
        <v>892</v>
      </c>
      <c r="D4685" t="s">
        <v>4277</v>
      </c>
      <c r="E4685" t="s">
        <v>4278</v>
      </c>
    </row>
    <row r="4686" spans="1:5" x14ac:dyDescent="0.2">
      <c r="A4686" t="s">
        <v>393</v>
      </c>
      <c r="B4686">
        <v>219.786</v>
      </c>
      <c r="C4686">
        <v>900</v>
      </c>
      <c r="D4686" t="s">
        <v>4279</v>
      </c>
      <c r="E4686" t="s">
        <v>4280</v>
      </c>
    </row>
    <row r="4687" spans="1:5" x14ac:dyDescent="0.2">
      <c r="A4687" t="s">
        <v>393</v>
      </c>
      <c r="B4687">
        <v>229.786</v>
      </c>
      <c r="C4687">
        <v>924</v>
      </c>
      <c r="D4687" t="s">
        <v>4281</v>
      </c>
      <c r="E4687" t="s">
        <v>4282</v>
      </c>
    </row>
    <row r="4688" spans="1:5" x14ac:dyDescent="0.2">
      <c r="A4688" t="s">
        <v>393</v>
      </c>
      <c r="B4688">
        <v>239.786</v>
      </c>
      <c r="C4688">
        <v>975</v>
      </c>
      <c r="D4688" t="s">
        <v>589</v>
      </c>
      <c r="E4688" t="s">
        <v>4283</v>
      </c>
    </row>
    <row r="4689" spans="1:5" x14ac:dyDescent="0.2">
      <c r="A4689" t="s">
        <v>393</v>
      </c>
      <c r="B4689">
        <v>249.786</v>
      </c>
      <c r="C4689">
        <v>980</v>
      </c>
      <c r="D4689" t="s">
        <v>4284</v>
      </c>
      <c r="E4689" t="s">
        <v>4285</v>
      </c>
    </row>
    <row r="4690" spans="1:5" x14ac:dyDescent="0.2">
      <c r="A4690" t="s">
        <v>393</v>
      </c>
      <c r="B4690">
        <v>259.786</v>
      </c>
      <c r="C4690">
        <v>970</v>
      </c>
      <c r="D4690" t="s">
        <v>4286</v>
      </c>
      <c r="E4690" t="s">
        <v>4287</v>
      </c>
    </row>
    <row r="4691" spans="1:5" x14ac:dyDescent="0.2">
      <c r="A4691" t="s">
        <v>393</v>
      </c>
      <c r="B4691">
        <v>269.786</v>
      </c>
      <c r="C4691">
        <v>987</v>
      </c>
      <c r="D4691" t="s">
        <v>4288</v>
      </c>
      <c r="E4691" t="s">
        <v>4289</v>
      </c>
    </row>
    <row r="4692" spans="1:5" x14ac:dyDescent="0.2">
      <c r="A4692" t="s">
        <v>393</v>
      </c>
      <c r="B4692">
        <v>279.786</v>
      </c>
      <c r="C4692">
        <v>1029</v>
      </c>
      <c r="D4692" t="s">
        <v>4290</v>
      </c>
      <c r="E4692" t="s">
        <v>4291</v>
      </c>
    </row>
    <row r="4693" spans="1:5" x14ac:dyDescent="0.2">
      <c r="A4693" t="s">
        <v>393</v>
      </c>
      <c r="B4693">
        <v>289.786</v>
      </c>
      <c r="C4693">
        <v>1031</v>
      </c>
      <c r="D4693" t="s">
        <v>4292</v>
      </c>
      <c r="E4693" t="s">
        <v>4293</v>
      </c>
    </row>
    <row r="4694" spans="1:5" x14ac:dyDescent="0.2">
      <c r="A4694" t="s">
        <v>393</v>
      </c>
      <c r="B4694">
        <v>299.786</v>
      </c>
      <c r="C4694">
        <v>1032</v>
      </c>
      <c r="D4694" t="s">
        <v>4294</v>
      </c>
      <c r="E4694" t="s">
        <v>4295</v>
      </c>
    </row>
    <row r="4695" spans="1:5" x14ac:dyDescent="0.2">
      <c r="A4695" t="s">
        <v>444</v>
      </c>
      <c r="B4695">
        <v>4.7360800000000003</v>
      </c>
      <c r="C4695">
        <v>0</v>
      </c>
      <c r="D4695" t="s">
        <v>11</v>
      </c>
      <c r="E4695" t="s">
        <v>11</v>
      </c>
    </row>
    <row r="4696" spans="1:5" x14ac:dyDescent="0.2">
      <c r="A4696" t="s">
        <v>444</v>
      </c>
      <c r="B4696">
        <v>14.7361</v>
      </c>
      <c r="C4696">
        <v>0</v>
      </c>
      <c r="D4696" t="s">
        <v>11</v>
      </c>
      <c r="E4696" t="s">
        <v>11</v>
      </c>
    </row>
    <row r="4697" spans="1:5" x14ac:dyDescent="0.2">
      <c r="A4697" t="s">
        <v>444</v>
      </c>
      <c r="B4697">
        <v>24.7361</v>
      </c>
      <c r="C4697">
        <v>0</v>
      </c>
      <c r="D4697" t="s">
        <v>11</v>
      </c>
      <c r="E4697" t="s">
        <v>11</v>
      </c>
    </row>
    <row r="4698" spans="1:5" x14ac:dyDescent="0.2">
      <c r="A4698" t="s">
        <v>444</v>
      </c>
      <c r="B4698">
        <v>34.7361</v>
      </c>
      <c r="C4698">
        <v>0</v>
      </c>
      <c r="D4698" t="s">
        <v>11</v>
      </c>
      <c r="E4698" t="s">
        <v>11</v>
      </c>
    </row>
    <row r="4699" spans="1:5" x14ac:dyDescent="0.2">
      <c r="A4699" t="s">
        <v>444</v>
      </c>
      <c r="B4699">
        <v>44.7361</v>
      </c>
      <c r="C4699">
        <v>0</v>
      </c>
      <c r="D4699" t="s">
        <v>11</v>
      </c>
      <c r="E4699" t="s">
        <v>11</v>
      </c>
    </row>
    <row r="4700" spans="1:5" x14ac:dyDescent="0.2">
      <c r="A4700" t="s">
        <v>444</v>
      </c>
      <c r="B4700">
        <v>54.7361</v>
      </c>
      <c r="C4700">
        <v>0</v>
      </c>
      <c r="D4700" t="s">
        <v>11</v>
      </c>
      <c r="E4700" t="s">
        <v>11</v>
      </c>
    </row>
    <row r="4701" spans="1:5" x14ac:dyDescent="0.2">
      <c r="A4701" t="s">
        <v>444</v>
      </c>
      <c r="B4701">
        <v>64.736099999999993</v>
      </c>
      <c r="C4701">
        <v>0</v>
      </c>
      <c r="D4701" t="s">
        <v>11</v>
      </c>
      <c r="E4701" t="s">
        <v>11</v>
      </c>
    </row>
    <row r="4702" spans="1:5" x14ac:dyDescent="0.2">
      <c r="A4702" t="s">
        <v>444</v>
      </c>
      <c r="B4702">
        <v>74.736099999999993</v>
      </c>
      <c r="C4702">
        <v>96</v>
      </c>
      <c r="D4702" t="s">
        <v>3455</v>
      </c>
      <c r="E4702" t="s">
        <v>3456</v>
      </c>
    </row>
    <row r="4703" spans="1:5" x14ac:dyDescent="0.2">
      <c r="A4703" t="s">
        <v>444</v>
      </c>
      <c r="B4703">
        <v>84.736099999999993</v>
      </c>
      <c r="C4703">
        <v>212</v>
      </c>
      <c r="D4703" t="s">
        <v>4296</v>
      </c>
      <c r="E4703" t="s">
        <v>4297</v>
      </c>
    </row>
    <row r="4704" spans="1:5" x14ac:dyDescent="0.2">
      <c r="A4704" t="s">
        <v>444</v>
      </c>
      <c r="B4704">
        <v>94.736099999999993</v>
      </c>
      <c r="C4704">
        <v>304</v>
      </c>
      <c r="D4704" t="s">
        <v>4298</v>
      </c>
      <c r="E4704" t="s">
        <v>4299</v>
      </c>
    </row>
    <row r="4705" spans="1:5" x14ac:dyDescent="0.2">
      <c r="A4705" t="s">
        <v>444</v>
      </c>
      <c r="B4705">
        <v>104.736</v>
      </c>
      <c r="C4705">
        <v>378</v>
      </c>
      <c r="D4705" t="s">
        <v>4300</v>
      </c>
      <c r="E4705" t="s">
        <v>4301</v>
      </c>
    </row>
    <row r="4706" spans="1:5" x14ac:dyDescent="0.2">
      <c r="A4706" t="s">
        <v>444</v>
      </c>
      <c r="B4706">
        <v>114.736</v>
      </c>
      <c r="C4706">
        <v>439</v>
      </c>
      <c r="D4706" t="s">
        <v>4302</v>
      </c>
      <c r="E4706" t="s">
        <v>4303</v>
      </c>
    </row>
    <row r="4707" spans="1:5" x14ac:dyDescent="0.2">
      <c r="A4707" t="s">
        <v>444</v>
      </c>
      <c r="B4707">
        <v>124.736</v>
      </c>
      <c r="C4707">
        <v>577</v>
      </c>
      <c r="D4707" t="s">
        <v>4304</v>
      </c>
      <c r="E4707" t="s">
        <v>4305</v>
      </c>
    </row>
    <row r="4708" spans="1:5" x14ac:dyDescent="0.2">
      <c r="A4708" t="s">
        <v>444</v>
      </c>
      <c r="B4708">
        <v>134.73599999999999</v>
      </c>
      <c r="C4708">
        <v>534</v>
      </c>
      <c r="D4708" t="s">
        <v>4306</v>
      </c>
      <c r="E4708" t="s">
        <v>4307</v>
      </c>
    </row>
    <row r="4709" spans="1:5" x14ac:dyDescent="0.2">
      <c r="A4709" t="s">
        <v>444</v>
      </c>
      <c r="B4709">
        <v>144.73599999999999</v>
      </c>
      <c r="C4709">
        <v>547</v>
      </c>
      <c r="D4709" t="s">
        <v>4308</v>
      </c>
      <c r="E4709" t="s">
        <v>4309</v>
      </c>
    </row>
    <row r="4710" spans="1:5" x14ac:dyDescent="0.2">
      <c r="A4710" t="s">
        <v>444</v>
      </c>
      <c r="B4710">
        <v>154.73599999999999</v>
      </c>
      <c r="C4710">
        <v>721</v>
      </c>
      <c r="D4710" t="s">
        <v>4310</v>
      </c>
      <c r="E4710" t="s">
        <v>4311</v>
      </c>
    </row>
    <row r="4711" spans="1:5" x14ac:dyDescent="0.2">
      <c r="A4711" t="s">
        <v>444</v>
      </c>
      <c r="B4711">
        <v>164.73599999999999</v>
      </c>
      <c r="C4711">
        <v>764</v>
      </c>
      <c r="D4711" t="s">
        <v>4312</v>
      </c>
      <c r="E4711" t="s">
        <v>4313</v>
      </c>
    </row>
    <row r="4712" spans="1:5" x14ac:dyDescent="0.2">
      <c r="A4712" t="s">
        <v>444</v>
      </c>
      <c r="B4712">
        <v>174.73599999999999</v>
      </c>
      <c r="C4712">
        <v>721</v>
      </c>
      <c r="D4712" t="s">
        <v>4314</v>
      </c>
      <c r="E4712" t="s">
        <v>4315</v>
      </c>
    </row>
    <row r="4713" spans="1:5" x14ac:dyDescent="0.2">
      <c r="A4713" t="s">
        <v>444</v>
      </c>
      <c r="B4713">
        <v>184.73599999999999</v>
      </c>
      <c r="C4713">
        <v>798</v>
      </c>
      <c r="D4713" t="s">
        <v>4316</v>
      </c>
      <c r="E4713" t="s">
        <v>4317</v>
      </c>
    </row>
    <row r="4714" spans="1:5" x14ac:dyDescent="0.2">
      <c r="A4714" t="s">
        <v>444</v>
      </c>
      <c r="B4714">
        <v>194.73599999999999</v>
      </c>
      <c r="C4714">
        <v>757</v>
      </c>
      <c r="D4714" t="s">
        <v>4318</v>
      </c>
      <c r="E4714" t="s">
        <v>4319</v>
      </c>
    </row>
    <row r="4715" spans="1:5" x14ac:dyDescent="0.2">
      <c r="A4715" t="s">
        <v>444</v>
      </c>
      <c r="B4715">
        <v>204.73599999999999</v>
      </c>
      <c r="C4715">
        <v>791</v>
      </c>
      <c r="D4715" t="s">
        <v>4320</v>
      </c>
      <c r="E4715" t="s">
        <v>4321</v>
      </c>
    </row>
    <row r="4716" spans="1:5" x14ac:dyDescent="0.2">
      <c r="A4716" t="s">
        <v>444</v>
      </c>
      <c r="B4716">
        <v>214.73599999999999</v>
      </c>
      <c r="C4716">
        <v>754</v>
      </c>
      <c r="D4716" t="s">
        <v>4322</v>
      </c>
      <c r="E4716" t="s">
        <v>4323</v>
      </c>
    </row>
    <row r="4717" spans="1:5" x14ac:dyDescent="0.2">
      <c r="A4717" t="s">
        <v>444</v>
      </c>
      <c r="B4717">
        <v>224.73599999999999</v>
      </c>
      <c r="C4717">
        <v>752</v>
      </c>
      <c r="D4717" t="s">
        <v>4324</v>
      </c>
      <c r="E4717" t="s">
        <v>4325</v>
      </c>
    </row>
    <row r="4718" spans="1:5" x14ac:dyDescent="0.2">
      <c r="A4718" t="s">
        <v>444</v>
      </c>
      <c r="B4718">
        <v>234.73599999999999</v>
      </c>
      <c r="C4718">
        <v>843</v>
      </c>
      <c r="D4718" t="s">
        <v>4326</v>
      </c>
      <c r="E4718" t="s">
        <v>4327</v>
      </c>
    </row>
    <row r="4719" spans="1:5" x14ac:dyDescent="0.2">
      <c r="A4719" t="s">
        <v>444</v>
      </c>
      <c r="B4719">
        <v>244.73599999999999</v>
      </c>
      <c r="C4719">
        <v>867</v>
      </c>
      <c r="D4719" t="s">
        <v>4328</v>
      </c>
      <c r="E4719" t="s">
        <v>4329</v>
      </c>
    </row>
    <row r="4720" spans="1:5" x14ac:dyDescent="0.2">
      <c r="A4720" t="s">
        <v>444</v>
      </c>
      <c r="B4720">
        <v>254.73599999999999</v>
      </c>
      <c r="C4720">
        <v>918</v>
      </c>
      <c r="D4720" t="s">
        <v>4330</v>
      </c>
      <c r="E4720" t="s">
        <v>4331</v>
      </c>
    </row>
    <row r="4721" spans="1:5" x14ac:dyDescent="0.2">
      <c r="A4721" t="s">
        <v>444</v>
      </c>
      <c r="B4721">
        <v>264.73599999999999</v>
      </c>
      <c r="C4721">
        <v>924</v>
      </c>
      <c r="D4721" t="s">
        <v>4332</v>
      </c>
      <c r="E4721" t="s">
        <v>4333</v>
      </c>
    </row>
    <row r="4722" spans="1:5" x14ac:dyDescent="0.2">
      <c r="A4722" t="s">
        <v>444</v>
      </c>
      <c r="B4722">
        <v>274.73599999999999</v>
      </c>
      <c r="C4722">
        <v>891</v>
      </c>
      <c r="D4722" t="s">
        <v>4334</v>
      </c>
      <c r="E4722" t="s">
        <v>4335</v>
      </c>
    </row>
    <row r="4723" spans="1:5" x14ac:dyDescent="0.2">
      <c r="A4723" t="s">
        <v>444</v>
      </c>
      <c r="B4723">
        <v>284.73599999999999</v>
      </c>
      <c r="C4723">
        <v>897</v>
      </c>
      <c r="D4723" t="s">
        <v>4336</v>
      </c>
      <c r="E4723" t="s">
        <v>4337</v>
      </c>
    </row>
    <row r="4724" spans="1:5" x14ac:dyDescent="0.2">
      <c r="A4724" t="s">
        <v>444</v>
      </c>
      <c r="B4724">
        <v>294.73599999999999</v>
      </c>
      <c r="C4724">
        <v>977</v>
      </c>
      <c r="D4724" t="s">
        <v>4338</v>
      </c>
      <c r="E4724" t="s">
        <v>4339</v>
      </c>
    </row>
    <row r="4725" spans="1:5" x14ac:dyDescent="0.2">
      <c r="A4725" t="s">
        <v>495</v>
      </c>
      <c r="B4725">
        <v>7.9915900000000004</v>
      </c>
      <c r="C4725">
        <v>0</v>
      </c>
      <c r="D4725" t="s">
        <v>11</v>
      </c>
      <c r="E4725" t="s">
        <v>11</v>
      </c>
    </row>
    <row r="4726" spans="1:5" x14ac:dyDescent="0.2">
      <c r="A4726" t="s">
        <v>495</v>
      </c>
      <c r="B4726">
        <v>17.991599999999998</v>
      </c>
      <c r="C4726">
        <v>0</v>
      </c>
      <c r="D4726" t="s">
        <v>11</v>
      </c>
      <c r="E4726" t="s">
        <v>11</v>
      </c>
    </row>
    <row r="4727" spans="1:5" x14ac:dyDescent="0.2">
      <c r="A4727" t="s">
        <v>495</v>
      </c>
      <c r="B4727">
        <v>27.991599999999998</v>
      </c>
      <c r="C4727">
        <v>0</v>
      </c>
      <c r="D4727" t="s">
        <v>11</v>
      </c>
      <c r="E4727" t="s">
        <v>11</v>
      </c>
    </row>
    <row r="4728" spans="1:5" x14ac:dyDescent="0.2">
      <c r="A4728" t="s">
        <v>495</v>
      </c>
      <c r="B4728">
        <v>37.991599999999998</v>
      </c>
      <c r="C4728">
        <v>0</v>
      </c>
      <c r="D4728" t="s">
        <v>11</v>
      </c>
      <c r="E4728" t="s">
        <v>11</v>
      </c>
    </row>
    <row r="4729" spans="1:5" x14ac:dyDescent="0.2">
      <c r="A4729" t="s">
        <v>495</v>
      </c>
      <c r="B4729">
        <v>47.991599999999998</v>
      </c>
      <c r="C4729">
        <v>0</v>
      </c>
      <c r="D4729" t="s">
        <v>11</v>
      </c>
      <c r="E4729" t="s">
        <v>11</v>
      </c>
    </row>
    <row r="4730" spans="1:5" x14ac:dyDescent="0.2">
      <c r="A4730" t="s">
        <v>495</v>
      </c>
      <c r="B4730">
        <v>57.991599999999998</v>
      </c>
      <c r="C4730">
        <v>0</v>
      </c>
      <c r="D4730" t="s">
        <v>11</v>
      </c>
      <c r="E4730" t="s">
        <v>11</v>
      </c>
    </row>
    <row r="4731" spans="1:5" x14ac:dyDescent="0.2">
      <c r="A4731" t="s">
        <v>495</v>
      </c>
      <c r="B4731">
        <v>67.991600000000005</v>
      </c>
      <c r="C4731">
        <v>0</v>
      </c>
      <c r="D4731" t="s">
        <v>11</v>
      </c>
      <c r="E4731" t="s">
        <v>11</v>
      </c>
    </row>
    <row r="4732" spans="1:5" x14ac:dyDescent="0.2">
      <c r="A4732" t="s">
        <v>495</v>
      </c>
      <c r="B4732">
        <v>77.991600000000005</v>
      </c>
      <c r="C4732">
        <v>0</v>
      </c>
      <c r="D4732" t="s">
        <v>11</v>
      </c>
      <c r="E4732" t="s">
        <v>11</v>
      </c>
    </row>
    <row r="4733" spans="1:5" x14ac:dyDescent="0.2">
      <c r="A4733" t="s">
        <v>495</v>
      </c>
      <c r="B4733">
        <v>87.991600000000005</v>
      </c>
      <c r="C4733">
        <v>40</v>
      </c>
      <c r="D4733" t="s">
        <v>4340</v>
      </c>
      <c r="E4733" t="s">
        <v>4341</v>
      </c>
    </row>
    <row r="4734" spans="1:5" x14ac:dyDescent="0.2">
      <c r="A4734" t="s">
        <v>495</v>
      </c>
      <c r="B4734">
        <v>97.991600000000005</v>
      </c>
      <c r="C4734">
        <v>183</v>
      </c>
      <c r="D4734" t="s">
        <v>4342</v>
      </c>
      <c r="E4734" t="s">
        <v>4343</v>
      </c>
    </row>
    <row r="4735" spans="1:5" x14ac:dyDescent="0.2">
      <c r="A4735" t="s">
        <v>495</v>
      </c>
      <c r="B4735">
        <v>107.992</v>
      </c>
      <c r="C4735">
        <v>266</v>
      </c>
      <c r="D4735" t="s">
        <v>4344</v>
      </c>
      <c r="E4735" t="s">
        <v>4345</v>
      </c>
    </row>
    <row r="4736" spans="1:5" x14ac:dyDescent="0.2">
      <c r="A4736" t="s">
        <v>495</v>
      </c>
      <c r="B4736">
        <v>117.992</v>
      </c>
      <c r="C4736">
        <v>305</v>
      </c>
      <c r="D4736" t="s">
        <v>4346</v>
      </c>
      <c r="E4736" t="s">
        <v>4347</v>
      </c>
    </row>
    <row r="4737" spans="1:5" x14ac:dyDescent="0.2">
      <c r="A4737" t="s">
        <v>495</v>
      </c>
      <c r="B4737">
        <v>127.992</v>
      </c>
      <c r="C4737">
        <v>393</v>
      </c>
      <c r="D4737" t="s">
        <v>4348</v>
      </c>
      <c r="E4737" t="s">
        <v>4349</v>
      </c>
    </row>
    <row r="4738" spans="1:5" x14ac:dyDescent="0.2">
      <c r="A4738" t="s">
        <v>495</v>
      </c>
      <c r="B4738">
        <v>137.99199999999999</v>
      </c>
      <c r="C4738">
        <v>521</v>
      </c>
      <c r="D4738" t="s">
        <v>4350</v>
      </c>
      <c r="E4738" t="s">
        <v>4351</v>
      </c>
    </row>
    <row r="4739" spans="1:5" x14ac:dyDescent="0.2">
      <c r="A4739" t="s">
        <v>495</v>
      </c>
      <c r="B4739">
        <v>147.99199999999999</v>
      </c>
      <c r="C4739">
        <v>486</v>
      </c>
      <c r="D4739" t="s">
        <v>4352</v>
      </c>
      <c r="E4739" t="s">
        <v>4353</v>
      </c>
    </row>
    <row r="4740" spans="1:5" x14ac:dyDescent="0.2">
      <c r="A4740" t="s">
        <v>495</v>
      </c>
      <c r="B4740">
        <v>157.99199999999999</v>
      </c>
      <c r="C4740">
        <v>478</v>
      </c>
      <c r="D4740" t="s">
        <v>4354</v>
      </c>
      <c r="E4740" t="s">
        <v>4355</v>
      </c>
    </row>
    <row r="4741" spans="1:5" x14ac:dyDescent="0.2">
      <c r="A4741" t="s">
        <v>495</v>
      </c>
      <c r="B4741">
        <v>167.99199999999999</v>
      </c>
      <c r="C4741">
        <v>664</v>
      </c>
      <c r="D4741" t="s">
        <v>4356</v>
      </c>
      <c r="E4741" t="s">
        <v>4357</v>
      </c>
    </row>
    <row r="4742" spans="1:5" x14ac:dyDescent="0.2">
      <c r="A4742" t="s">
        <v>495</v>
      </c>
      <c r="B4742">
        <v>177.99199999999999</v>
      </c>
      <c r="C4742">
        <v>707</v>
      </c>
      <c r="D4742" t="s">
        <v>4358</v>
      </c>
      <c r="E4742" t="s">
        <v>4359</v>
      </c>
    </row>
    <row r="4743" spans="1:5" x14ac:dyDescent="0.2">
      <c r="A4743" t="s">
        <v>495</v>
      </c>
      <c r="B4743">
        <v>187.99199999999999</v>
      </c>
      <c r="C4743">
        <v>670</v>
      </c>
      <c r="D4743" t="s">
        <v>4360</v>
      </c>
      <c r="E4743" t="s">
        <v>4361</v>
      </c>
    </row>
    <row r="4744" spans="1:5" x14ac:dyDescent="0.2">
      <c r="A4744" t="s">
        <v>495</v>
      </c>
      <c r="B4744">
        <v>197.99199999999999</v>
      </c>
      <c r="C4744">
        <v>690</v>
      </c>
      <c r="D4744" t="s">
        <v>4362</v>
      </c>
      <c r="E4744" t="s">
        <v>4363</v>
      </c>
    </row>
    <row r="4745" spans="1:5" x14ac:dyDescent="0.2">
      <c r="A4745" t="s">
        <v>495</v>
      </c>
      <c r="B4745">
        <v>207.99199999999999</v>
      </c>
      <c r="C4745">
        <v>709</v>
      </c>
      <c r="D4745" t="s">
        <v>4364</v>
      </c>
      <c r="E4745" t="s">
        <v>4365</v>
      </c>
    </row>
    <row r="4746" spans="1:5" x14ac:dyDescent="0.2">
      <c r="A4746" t="s">
        <v>495</v>
      </c>
      <c r="B4746">
        <v>217.99199999999999</v>
      </c>
      <c r="C4746">
        <v>677</v>
      </c>
      <c r="D4746" t="s">
        <v>4366</v>
      </c>
      <c r="E4746" t="s">
        <v>4367</v>
      </c>
    </row>
    <row r="4747" spans="1:5" x14ac:dyDescent="0.2">
      <c r="A4747" t="s">
        <v>495</v>
      </c>
      <c r="B4747">
        <v>227.99199999999999</v>
      </c>
      <c r="C4747">
        <v>710</v>
      </c>
      <c r="D4747" t="s">
        <v>4368</v>
      </c>
      <c r="E4747" t="s">
        <v>4369</v>
      </c>
    </row>
    <row r="4748" spans="1:5" x14ac:dyDescent="0.2">
      <c r="A4748" t="s">
        <v>495</v>
      </c>
      <c r="B4748">
        <v>237.99199999999999</v>
      </c>
      <c r="C4748">
        <v>680</v>
      </c>
      <c r="D4748" t="s">
        <v>4370</v>
      </c>
      <c r="E4748" t="s">
        <v>4371</v>
      </c>
    </row>
    <row r="4749" spans="1:5" x14ac:dyDescent="0.2">
      <c r="A4749" t="s">
        <v>495</v>
      </c>
      <c r="B4749">
        <v>247.99199999999999</v>
      </c>
      <c r="C4749">
        <v>754</v>
      </c>
      <c r="D4749" t="s">
        <v>4372</v>
      </c>
      <c r="E4749" t="s">
        <v>4373</v>
      </c>
    </row>
    <row r="4750" spans="1:5" x14ac:dyDescent="0.2">
      <c r="A4750" t="s">
        <v>495</v>
      </c>
      <c r="B4750">
        <v>257.99200000000002</v>
      </c>
      <c r="C4750">
        <v>809</v>
      </c>
      <c r="D4750" t="s">
        <v>4374</v>
      </c>
      <c r="E4750" t="s">
        <v>4375</v>
      </c>
    </row>
    <row r="4751" spans="1:5" x14ac:dyDescent="0.2">
      <c r="A4751" t="s">
        <v>495</v>
      </c>
      <c r="B4751">
        <v>267.99200000000002</v>
      </c>
      <c r="C4751">
        <v>832</v>
      </c>
      <c r="D4751" t="s">
        <v>4376</v>
      </c>
      <c r="E4751" t="s">
        <v>4377</v>
      </c>
    </row>
    <row r="4752" spans="1:5" x14ac:dyDescent="0.2">
      <c r="A4752" t="s">
        <v>495</v>
      </c>
      <c r="B4752">
        <v>277.99200000000002</v>
      </c>
      <c r="C4752">
        <v>841</v>
      </c>
      <c r="D4752" t="s">
        <v>4378</v>
      </c>
      <c r="E4752" t="s">
        <v>4379</v>
      </c>
    </row>
    <row r="4753" spans="1:5" x14ac:dyDescent="0.2">
      <c r="A4753" t="s">
        <v>495</v>
      </c>
      <c r="B4753">
        <v>287.99200000000002</v>
      </c>
      <c r="C4753">
        <v>850</v>
      </c>
      <c r="D4753" t="s">
        <v>4380</v>
      </c>
      <c r="E4753" t="s">
        <v>4381</v>
      </c>
    </row>
    <row r="4754" spans="1:5" x14ac:dyDescent="0.2">
      <c r="A4754" t="s">
        <v>495</v>
      </c>
      <c r="B4754">
        <v>297.99200000000002</v>
      </c>
      <c r="C4754">
        <v>857</v>
      </c>
      <c r="D4754" t="s">
        <v>4382</v>
      </c>
      <c r="E4754" t="s">
        <v>4383</v>
      </c>
    </row>
    <row r="4755" spans="1:5" x14ac:dyDescent="0.2">
      <c r="A4755" t="s">
        <v>544</v>
      </c>
      <c r="B4755">
        <v>8.0091099999999997</v>
      </c>
      <c r="C4755">
        <v>0</v>
      </c>
      <c r="D4755" t="s">
        <v>11</v>
      </c>
      <c r="E4755" t="s">
        <v>11</v>
      </c>
    </row>
    <row r="4756" spans="1:5" x14ac:dyDescent="0.2">
      <c r="A4756" t="s">
        <v>544</v>
      </c>
      <c r="B4756">
        <v>18.0091</v>
      </c>
      <c r="C4756">
        <v>0</v>
      </c>
      <c r="D4756" t="s">
        <v>11</v>
      </c>
      <c r="E4756" t="s">
        <v>11</v>
      </c>
    </row>
    <row r="4757" spans="1:5" x14ac:dyDescent="0.2">
      <c r="A4757" t="s">
        <v>544</v>
      </c>
      <c r="B4757">
        <v>28.0091</v>
      </c>
      <c r="C4757">
        <v>0</v>
      </c>
      <c r="D4757" t="s">
        <v>11</v>
      </c>
      <c r="E4757" t="s">
        <v>11</v>
      </c>
    </row>
    <row r="4758" spans="1:5" x14ac:dyDescent="0.2">
      <c r="A4758" t="s">
        <v>544</v>
      </c>
      <c r="B4758">
        <v>38.009099999999997</v>
      </c>
      <c r="C4758">
        <v>0</v>
      </c>
      <c r="D4758" t="s">
        <v>11</v>
      </c>
      <c r="E4758" t="s">
        <v>11</v>
      </c>
    </row>
    <row r="4759" spans="1:5" x14ac:dyDescent="0.2">
      <c r="A4759" t="s">
        <v>544</v>
      </c>
      <c r="B4759">
        <v>48.009099999999997</v>
      </c>
      <c r="C4759">
        <v>0</v>
      </c>
      <c r="D4759" t="s">
        <v>11</v>
      </c>
      <c r="E4759" t="s">
        <v>11</v>
      </c>
    </row>
    <row r="4760" spans="1:5" x14ac:dyDescent="0.2">
      <c r="A4760" t="s">
        <v>544</v>
      </c>
      <c r="B4760">
        <v>58.009099999999997</v>
      </c>
      <c r="C4760">
        <v>0</v>
      </c>
      <c r="D4760" t="s">
        <v>11</v>
      </c>
      <c r="E4760" t="s">
        <v>11</v>
      </c>
    </row>
    <row r="4761" spans="1:5" x14ac:dyDescent="0.2">
      <c r="A4761" t="s">
        <v>544</v>
      </c>
      <c r="B4761">
        <v>68.009100000000004</v>
      </c>
      <c r="C4761">
        <v>0</v>
      </c>
      <c r="D4761" t="s">
        <v>11</v>
      </c>
      <c r="E4761" t="s">
        <v>11</v>
      </c>
    </row>
    <row r="4762" spans="1:5" x14ac:dyDescent="0.2">
      <c r="A4762" t="s">
        <v>544</v>
      </c>
      <c r="B4762">
        <v>78.009100000000004</v>
      </c>
      <c r="C4762">
        <v>0</v>
      </c>
      <c r="D4762" t="s">
        <v>11</v>
      </c>
      <c r="E4762" t="s">
        <v>11</v>
      </c>
    </row>
    <row r="4763" spans="1:5" x14ac:dyDescent="0.2">
      <c r="A4763" t="s">
        <v>544</v>
      </c>
      <c r="B4763">
        <v>88.009100000000004</v>
      </c>
      <c r="C4763">
        <v>0</v>
      </c>
      <c r="D4763" t="s">
        <v>11</v>
      </c>
      <c r="E4763" t="s">
        <v>11</v>
      </c>
    </row>
    <row r="4764" spans="1:5" x14ac:dyDescent="0.2">
      <c r="A4764" t="s">
        <v>544</v>
      </c>
      <c r="B4764">
        <v>98.009100000000004</v>
      </c>
      <c r="C4764">
        <v>0</v>
      </c>
      <c r="D4764" t="s">
        <v>11</v>
      </c>
      <c r="E4764" t="s">
        <v>11</v>
      </c>
    </row>
    <row r="4765" spans="1:5" x14ac:dyDescent="0.2">
      <c r="A4765" t="s">
        <v>544</v>
      </c>
      <c r="B4765">
        <v>108.009</v>
      </c>
      <c r="C4765">
        <v>166</v>
      </c>
      <c r="D4765" t="s">
        <v>4384</v>
      </c>
      <c r="E4765" t="s">
        <v>4385</v>
      </c>
    </row>
    <row r="4766" spans="1:5" x14ac:dyDescent="0.2">
      <c r="A4766" t="s">
        <v>544</v>
      </c>
      <c r="B4766">
        <v>118.009</v>
      </c>
      <c r="C4766">
        <v>244</v>
      </c>
      <c r="D4766" t="s">
        <v>4386</v>
      </c>
      <c r="E4766" t="s">
        <v>4387</v>
      </c>
    </row>
    <row r="4767" spans="1:5" x14ac:dyDescent="0.2">
      <c r="A4767" t="s">
        <v>544</v>
      </c>
      <c r="B4767">
        <v>128.00899999999999</v>
      </c>
      <c r="C4767">
        <v>281</v>
      </c>
      <c r="D4767" t="s">
        <v>4388</v>
      </c>
      <c r="E4767" t="s">
        <v>4389</v>
      </c>
    </row>
    <row r="4768" spans="1:5" x14ac:dyDescent="0.2">
      <c r="A4768" t="s">
        <v>544</v>
      </c>
      <c r="B4768">
        <v>138.00899999999999</v>
      </c>
      <c r="C4768">
        <v>365</v>
      </c>
      <c r="D4768" t="s">
        <v>2156</v>
      </c>
      <c r="E4768" t="s">
        <v>4390</v>
      </c>
    </row>
    <row r="4769" spans="1:5" x14ac:dyDescent="0.2">
      <c r="A4769" t="s">
        <v>544</v>
      </c>
      <c r="B4769">
        <v>148.00899999999999</v>
      </c>
      <c r="C4769">
        <v>486</v>
      </c>
      <c r="D4769" t="s">
        <v>4391</v>
      </c>
      <c r="E4769" t="s">
        <v>4392</v>
      </c>
    </row>
    <row r="4770" spans="1:5" x14ac:dyDescent="0.2">
      <c r="A4770" t="s">
        <v>544</v>
      </c>
      <c r="B4770">
        <v>158.00899999999999</v>
      </c>
      <c r="C4770">
        <v>455</v>
      </c>
      <c r="D4770" t="s">
        <v>4393</v>
      </c>
      <c r="E4770" t="s">
        <v>4394</v>
      </c>
    </row>
    <row r="4771" spans="1:5" x14ac:dyDescent="0.2">
      <c r="A4771" t="s">
        <v>544</v>
      </c>
      <c r="B4771">
        <v>168.00899999999999</v>
      </c>
      <c r="C4771">
        <v>428</v>
      </c>
      <c r="D4771" t="s">
        <v>4395</v>
      </c>
      <c r="E4771" t="s">
        <v>4396</v>
      </c>
    </row>
    <row r="4772" spans="1:5" x14ac:dyDescent="0.2">
      <c r="A4772" t="s">
        <v>544</v>
      </c>
      <c r="B4772">
        <v>178.00899999999999</v>
      </c>
      <c r="C4772">
        <v>586</v>
      </c>
      <c r="D4772" t="s">
        <v>4397</v>
      </c>
      <c r="E4772" t="s">
        <v>4398</v>
      </c>
    </row>
    <row r="4773" spans="1:5" x14ac:dyDescent="0.2">
      <c r="A4773" t="s">
        <v>544</v>
      </c>
      <c r="B4773">
        <v>188.00899999999999</v>
      </c>
      <c r="C4773">
        <v>670</v>
      </c>
      <c r="D4773" t="s">
        <v>4399</v>
      </c>
      <c r="E4773" t="s">
        <v>4400</v>
      </c>
    </row>
    <row r="4774" spans="1:5" x14ac:dyDescent="0.2">
      <c r="A4774" t="s">
        <v>544</v>
      </c>
      <c r="B4774">
        <v>198.00899999999999</v>
      </c>
      <c r="C4774">
        <v>636</v>
      </c>
      <c r="D4774" t="s">
        <v>4401</v>
      </c>
      <c r="E4774" t="s">
        <v>4402</v>
      </c>
    </row>
    <row r="4775" spans="1:5" x14ac:dyDescent="0.2">
      <c r="A4775" t="s">
        <v>544</v>
      </c>
      <c r="B4775">
        <v>208.00899999999999</v>
      </c>
      <c r="C4775">
        <v>605</v>
      </c>
      <c r="D4775" t="s">
        <v>4403</v>
      </c>
      <c r="E4775" t="s">
        <v>4404</v>
      </c>
    </row>
    <row r="4776" spans="1:5" x14ac:dyDescent="0.2">
      <c r="A4776" t="s">
        <v>544</v>
      </c>
      <c r="B4776">
        <v>218.00899999999999</v>
      </c>
      <c r="C4776">
        <v>677</v>
      </c>
      <c r="D4776" t="s">
        <v>4405</v>
      </c>
      <c r="E4776" t="s">
        <v>4406</v>
      </c>
    </row>
    <row r="4777" spans="1:5" x14ac:dyDescent="0.2">
      <c r="A4777" t="s">
        <v>544</v>
      </c>
      <c r="B4777">
        <v>228.00899999999999</v>
      </c>
      <c r="C4777">
        <v>647</v>
      </c>
      <c r="D4777" t="s">
        <v>4407</v>
      </c>
      <c r="E4777" t="s">
        <v>4408</v>
      </c>
    </row>
    <row r="4778" spans="1:5" x14ac:dyDescent="0.2">
      <c r="A4778" t="s">
        <v>544</v>
      </c>
      <c r="B4778">
        <v>238.00899999999999</v>
      </c>
      <c r="C4778">
        <v>665</v>
      </c>
      <c r="D4778" t="s">
        <v>4409</v>
      </c>
      <c r="E4778" t="s">
        <v>4410</v>
      </c>
    </row>
    <row r="4779" spans="1:5" x14ac:dyDescent="0.2">
      <c r="A4779" t="s">
        <v>544</v>
      </c>
      <c r="B4779">
        <v>248.00899999999999</v>
      </c>
      <c r="C4779">
        <v>653</v>
      </c>
      <c r="D4779" t="s">
        <v>4411</v>
      </c>
      <c r="E4779" t="s">
        <v>4412</v>
      </c>
    </row>
    <row r="4780" spans="1:5" x14ac:dyDescent="0.2">
      <c r="A4780" t="s">
        <v>544</v>
      </c>
      <c r="B4780">
        <v>258.00900000000001</v>
      </c>
      <c r="C4780">
        <v>627</v>
      </c>
      <c r="D4780" t="s">
        <v>11</v>
      </c>
      <c r="E4780" t="s">
        <v>11</v>
      </c>
    </row>
    <row r="4781" spans="1:5" x14ac:dyDescent="0.2">
      <c r="A4781" t="s">
        <v>544</v>
      </c>
      <c r="B4781">
        <v>268.00900000000001</v>
      </c>
      <c r="C4781">
        <v>698</v>
      </c>
      <c r="D4781" t="s">
        <v>4413</v>
      </c>
      <c r="E4781" t="s">
        <v>4414</v>
      </c>
    </row>
    <row r="4782" spans="1:5" x14ac:dyDescent="0.2">
      <c r="A4782" t="s">
        <v>544</v>
      </c>
      <c r="B4782">
        <v>278.00900000000001</v>
      </c>
      <c r="C4782">
        <v>764</v>
      </c>
      <c r="D4782" t="s">
        <v>4415</v>
      </c>
      <c r="E4782" t="s">
        <v>4416</v>
      </c>
    </row>
    <row r="4783" spans="1:5" x14ac:dyDescent="0.2">
      <c r="A4783" t="s">
        <v>544</v>
      </c>
      <c r="B4783">
        <v>288.00900000000001</v>
      </c>
      <c r="C4783">
        <v>812</v>
      </c>
      <c r="D4783" t="s">
        <v>4417</v>
      </c>
      <c r="E4783" t="s">
        <v>4418</v>
      </c>
    </row>
    <row r="4784" spans="1:5" x14ac:dyDescent="0.2">
      <c r="A4784" t="s">
        <v>544</v>
      </c>
      <c r="B4784">
        <v>298.00900000000001</v>
      </c>
      <c r="C4784">
        <v>821</v>
      </c>
      <c r="D4784" t="s">
        <v>4419</v>
      </c>
      <c r="E4784" t="s">
        <v>4420</v>
      </c>
    </row>
    <row r="4785" spans="1:5" x14ac:dyDescent="0.2">
      <c r="A4785" t="s">
        <v>591</v>
      </c>
      <c r="B4785">
        <v>4.6147900000000002</v>
      </c>
      <c r="C4785">
        <v>0</v>
      </c>
      <c r="D4785" t="s">
        <v>11</v>
      </c>
      <c r="E4785" t="s">
        <v>11</v>
      </c>
    </row>
    <row r="4786" spans="1:5" x14ac:dyDescent="0.2">
      <c r="A4786" t="s">
        <v>591</v>
      </c>
      <c r="B4786">
        <v>14.614800000000001</v>
      </c>
      <c r="C4786">
        <v>0</v>
      </c>
      <c r="D4786" t="s">
        <v>11</v>
      </c>
      <c r="E4786" t="s">
        <v>11</v>
      </c>
    </row>
    <row r="4787" spans="1:5" x14ac:dyDescent="0.2">
      <c r="A4787" t="s">
        <v>591</v>
      </c>
      <c r="B4787">
        <v>24.614799999999999</v>
      </c>
      <c r="C4787">
        <v>0</v>
      </c>
      <c r="D4787" t="s">
        <v>11</v>
      </c>
      <c r="E4787" t="s">
        <v>11</v>
      </c>
    </row>
    <row r="4788" spans="1:5" x14ac:dyDescent="0.2">
      <c r="A4788" t="s">
        <v>591</v>
      </c>
      <c r="B4788">
        <v>34.614800000000002</v>
      </c>
      <c r="C4788">
        <v>0</v>
      </c>
      <c r="D4788" t="s">
        <v>11</v>
      </c>
      <c r="E4788" t="s">
        <v>11</v>
      </c>
    </row>
    <row r="4789" spans="1:5" x14ac:dyDescent="0.2">
      <c r="A4789" t="s">
        <v>591</v>
      </c>
      <c r="B4789">
        <v>44.614800000000002</v>
      </c>
      <c r="C4789">
        <v>0</v>
      </c>
      <c r="D4789" t="s">
        <v>11</v>
      </c>
      <c r="E4789" t="s">
        <v>11</v>
      </c>
    </row>
    <row r="4790" spans="1:5" x14ac:dyDescent="0.2">
      <c r="A4790" t="s">
        <v>591</v>
      </c>
      <c r="B4790">
        <v>54.614800000000002</v>
      </c>
      <c r="C4790">
        <v>0</v>
      </c>
      <c r="D4790" t="s">
        <v>11</v>
      </c>
      <c r="E4790" t="s">
        <v>11</v>
      </c>
    </row>
    <row r="4791" spans="1:5" x14ac:dyDescent="0.2">
      <c r="A4791" t="s">
        <v>591</v>
      </c>
      <c r="B4791">
        <v>64.614800000000002</v>
      </c>
      <c r="C4791">
        <v>0</v>
      </c>
      <c r="D4791" t="s">
        <v>11</v>
      </c>
      <c r="E4791" t="s">
        <v>11</v>
      </c>
    </row>
    <row r="4792" spans="1:5" x14ac:dyDescent="0.2">
      <c r="A4792" t="s">
        <v>591</v>
      </c>
      <c r="B4792">
        <v>74.614800000000002</v>
      </c>
      <c r="C4792">
        <v>0</v>
      </c>
      <c r="D4792" t="s">
        <v>11</v>
      </c>
      <c r="E4792" t="s">
        <v>11</v>
      </c>
    </row>
    <row r="4793" spans="1:5" x14ac:dyDescent="0.2">
      <c r="A4793" t="s">
        <v>591</v>
      </c>
      <c r="B4793">
        <v>84.614800000000002</v>
      </c>
      <c r="C4793">
        <v>0</v>
      </c>
      <c r="D4793" t="s">
        <v>11</v>
      </c>
      <c r="E4793" t="s">
        <v>11</v>
      </c>
    </row>
    <row r="4794" spans="1:5" x14ac:dyDescent="0.2">
      <c r="A4794" t="s">
        <v>591</v>
      </c>
      <c r="B4794">
        <v>94.614800000000002</v>
      </c>
      <c r="C4794">
        <v>0</v>
      </c>
      <c r="D4794" t="s">
        <v>11</v>
      </c>
      <c r="E4794" t="s">
        <v>11</v>
      </c>
    </row>
    <row r="4795" spans="1:5" x14ac:dyDescent="0.2">
      <c r="A4795" t="s">
        <v>591</v>
      </c>
      <c r="B4795">
        <v>104.61499999999999</v>
      </c>
      <c r="C4795">
        <v>0</v>
      </c>
      <c r="D4795" t="s">
        <v>11</v>
      </c>
      <c r="E4795" t="s">
        <v>11</v>
      </c>
    </row>
    <row r="4796" spans="1:5" x14ac:dyDescent="0.2">
      <c r="A4796" t="s">
        <v>591</v>
      </c>
      <c r="B4796">
        <v>114.61499999999999</v>
      </c>
      <c r="C4796">
        <v>0</v>
      </c>
      <c r="D4796" t="s">
        <v>4421</v>
      </c>
      <c r="E4796" t="s">
        <v>4422</v>
      </c>
    </row>
    <row r="4797" spans="1:5" x14ac:dyDescent="0.2">
      <c r="A4797" t="s">
        <v>591</v>
      </c>
      <c r="B4797">
        <v>124.61499999999999</v>
      </c>
      <c r="C4797">
        <v>144</v>
      </c>
      <c r="D4797" t="s">
        <v>4423</v>
      </c>
      <c r="E4797" t="s">
        <v>4424</v>
      </c>
    </row>
    <row r="4798" spans="1:5" x14ac:dyDescent="0.2">
      <c r="A4798" t="s">
        <v>591</v>
      </c>
      <c r="B4798">
        <v>134.61500000000001</v>
      </c>
      <c r="C4798">
        <v>213</v>
      </c>
      <c r="D4798" t="s">
        <v>4425</v>
      </c>
      <c r="E4798" t="s">
        <v>4426</v>
      </c>
    </row>
    <row r="4799" spans="1:5" x14ac:dyDescent="0.2">
      <c r="A4799" t="s">
        <v>591</v>
      </c>
      <c r="B4799">
        <v>144.61500000000001</v>
      </c>
      <c r="C4799">
        <v>248</v>
      </c>
      <c r="D4799" t="s">
        <v>4427</v>
      </c>
      <c r="E4799" t="s">
        <v>4428</v>
      </c>
    </row>
    <row r="4800" spans="1:5" x14ac:dyDescent="0.2">
      <c r="A4800" t="s">
        <v>591</v>
      </c>
      <c r="B4800">
        <v>154.61500000000001</v>
      </c>
      <c r="C4800">
        <v>325</v>
      </c>
      <c r="D4800" t="s">
        <v>4429</v>
      </c>
      <c r="E4800" t="s">
        <v>4430</v>
      </c>
    </row>
    <row r="4801" spans="1:5" x14ac:dyDescent="0.2">
      <c r="A4801" t="s">
        <v>591</v>
      </c>
      <c r="B4801">
        <v>164.61500000000001</v>
      </c>
      <c r="C4801">
        <v>437</v>
      </c>
      <c r="D4801" t="s">
        <v>4431</v>
      </c>
      <c r="E4801" t="s">
        <v>4432</v>
      </c>
    </row>
    <row r="4802" spans="1:5" x14ac:dyDescent="0.2">
      <c r="A4802" t="s">
        <v>591</v>
      </c>
      <c r="B4802">
        <v>174.61500000000001</v>
      </c>
      <c r="C4802">
        <v>412</v>
      </c>
      <c r="D4802" t="s">
        <v>4433</v>
      </c>
      <c r="E4802" t="s">
        <v>4434</v>
      </c>
    </row>
    <row r="4803" spans="1:5" x14ac:dyDescent="0.2">
      <c r="A4803" t="s">
        <v>591</v>
      </c>
      <c r="B4803">
        <v>184.61500000000001</v>
      </c>
      <c r="C4803">
        <v>409</v>
      </c>
      <c r="D4803" t="s">
        <v>4435</v>
      </c>
      <c r="E4803" t="s">
        <v>4436</v>
      </c>
    </row>
    <row r="4804" spans="1:5" x14ac:dyDescent="0.2">
      <c r="A4804" t="s">
        <v>591</v>
      </c>
      <c r="B4804">
        <v>194.61500000000001</v>
      </c>
      <c r="C4804">
        <v>536</v>
      </c>
      <c r="D4804" t="s">
        <v>4437</v>
      </c>
      <c r="E4804" t="s">
        <v>4438</v>
      </c>
    </row>
    <row r="4805" spans="1:5" x14ac:dyDescent="0.2">
      <c r="A4805" t="s">
        <v>591</v>
      </c>
      <c r="B4805">
        <v>204.61500000000001</v>
      </c>
      <c r="C4805">
        <v>615</v>
      </c>
      <c r="D4805" t="s">
        <v>4439</v>
      </c>
      <c r="E4805" t="s">
        <v>4440</v>
      </c>
    </row>
    <row r="4806" spans="1:5" x14ac:dyDescent="0.2">
      <c r="A4806" t="s">
        <v>591</v>
      </c>
      <c r="B4806">
        <v>214.61500000000001</v>
      </c>
      <c r="C4806">
        <v>587</v>
      </c>
      <c r="D4806" t="s">
        <v>4441</v>
      </c>
      <c r="E4806" t="s">
        <v>4442</v>
      </c>
    </row>
    <row r="4807" spans="1:5" x14ac:dyDescent="0.2">
      <c r="A4807" t="s">
        <v>591</v>
      </c>
      <c r="B4807">
        <v>224.61500000000001</v>
      </c>
      <c r="C4807">
        <v>560</v>
      </c>
      <c r="D4807" t="s">
        <v>4443</v>
      </c>
      <c r="E4807" t="s">
        <v>4444</v>
      </c>
    </row>
    <row r="4808" spans="1:5" x14ac:dyDescent="0.2">
      <c r="A4808" t="s">
        <v>591</v>
      </c>
      <c r="B4808">
        <v>234.61500000000001</v>
      </c>
      <c r="C4808">
        <v>629</v>
      </c>
      <c r="D4808" t="s">
        <v>4445</v>
      </c>
      <c r="E4808" t="s">
        <v>4446</v>
      </c>
    </row>
    <row r="4809" spans="1:5" x14ac:dyDescent="0.2">
      <c r="A4809" t="s">
        <v>591</v>
      </c>
      <c r="B4809">
        <v>244.61500000000001</v>
      </c>
      <c r="C4809">
        <v>603</v>
      </c>
      <c r="D4809" t="s">
        <v>4447</v>
      </c>
      <c r="E4809" t="s">
        <v>4448</v>
      </c>
    </row>
    <row r="4810" spans="1:5" x14ac:dyDescent="0.2">
      <c r="A4810" t="s">
        <v>591</v>
      </c>
      <c r="B4810">
        <v>254.61500000000001</v>
      </c>
      <c r="C4810">
        <v>622</v>
      </c>
      <c r="D4810" t="s">
        <v>4449</v>
      </c>
      <c r="E4810" t="s">
        <v>3700</v>
      </c>
    </row>
    <row r="4811" spans="1:5" x14ac:dyDescent="0.2">
      <c r="A4811" t="s">
        <v>591</v>
      </c>
      <c r="B4811">
        <v>264.61500000000001</v>
      </c>
      <c r="C4811">
        <v>612</v>
      </c>
      <c r="D4811" t="s">
        <v>4450</v>
      </c>
      <c r="E4811" t="s">
        <v>4451</v>
      </c>
    </row>
    <row r="4812" spans="1:5" x14ac:dyDescent="0.2">
      <c r="A4812" t="s">
        <v>591</v>
      </c>
      <c r="B4812">
        <v>274.61500000000001</v>
      </c>
      <c r="C4812">
        <v>589</v>
      </c>
      <c r="D4812" t="s">
        <v>11</v>
      </c>
      <c r="E4812" t="s">
        <v>11</v>
      </c>
    </row>
    <row r="4813" spans="1:5" x14ac:dyDescent="0.2">
      <c r="A4813" t="s">
        <v>591</v>
      </c>
      <c r="B4813">
        <v>284.61500000000001</v>
      </c>
      <c r="C4813">
        <v>594</v>
      </c>
      <c r="D4813" t="s">
        <v>4452</v>
      </c>
      <c r="E4813" t="s">
        <v>4453</v>
      </c>
    </row>
    <row r="4814" spans="1:5" x14ac:dyDescent="0.2">
      <c r="A4814" t="s">
        <v>591</v>
      </c>
      <c r="B4814">
        <v>294.61500000000001</v>
      </c>
      <c r="C4814">
        <v>708</v>
      </c>
      <c r="D4814" t="s">
        <v>4454</v>
      </c>
      <c r="E4814" t="s">
        <v>4455</v>
      </c>
    </row>
    <row r="4815" spans="1:5" x14ac:dyDescent="0.2">
      <c r="A4815" t="s">
        <v>636</v>
      </c>
      <c r="B4815">
        <v>5.2047699999999999</v>
      </c>
      <c r="C4815">
        <v>0</v>
      </c>
      <c r="D4815" t="s">
        <v>11</v>
      </c>
      <c r="E4815" t="s">
        <v>11</v>
      </c>
    </row>
    <row r="4816" spans="1:5" x14ac:dyDescent="0.2">
      <c r="A4816" t="s">
        <v>636</v>
      </c>
      <c r="B4816">
        <v>15.204800000000001</v>
      </c>
      <c r="C4816">
        <v>0</v>
      </c>
      <c r="D4816" t="s">
        <v>11</v>
      </c>
      <c r="E4816" t="s">
        <v>11</v>
      </c>
    </row>
    <row r="4817" spans="1:5" x14ac:dyDescent="0.2">
      <c r="A4817" t="s">
        <v>636</v>
      </c>
      <c r="B4817">
        <v>25.204799999999999</v>
      </c>
      <c r="C4817">
        <v>0</v>
      </c>
      <c r="D4817" t="s">
        <v>11</v>
      </c>
      <c r="E4817" t="s">
        <v>11</v>
      </c>
    </row>
    <row r="4818" spans="1:5" x14ac:dyDescent="0.2">
      <c r="A4818" t="s">
        <v>636</v>
      </c>
      <c r="B4818">
        <v>35.204799999999999</v>
      </c>
      <c r="C4818">
        <v>0</v>
      </c>
      <c r="D4818" t="s">
        <v>11</v>
      </c>
      <c r="E4818" t="s">
        <v>11</v>
      </c>
    </row>
    <row r="4819" spans="1:5" x14ac:dyDescent="0.2">
      <c r="A4819" t="s">
        <v>636</v>
      </c>
      <c r="B4819">
        <v>45.204799999999999</v>
      </c>
      <c r="C4819">
        <v>0</v>
      </c>
      <c r="D4819" t="s">
        <v>11</v>
      </c>
      <c r="E4819" t="s">
        <v>11</v>
      </c>
    </row>
    <row r="4820" spans="1:5" x14ac:dyDescent="0.2">
      <c r="A4820" t="s">
        <v>636</v>
      </c>
      <c r="B4820">
        <v>55.204799999999999</v>
      </c>
      <c r="C4820">
        <v>0</v>
      </c>
      <c r="D4820" t="s">
        <v>11</v>
      </c>
      <c r="E4820" t="s">
        <v>11</v>
      </c>
    </row>
    <row r="4821" spans="1:5" x14ac:dyDescent="0.2">
      <c r="A4821" t="s">
        <v>636</v>
      </c>
      <c r="B4821">
        <v>65.204800000000006</v>
      </c>
      <c r="C4821">
        <v>0</v>
      </c>
      <c r="D4821" t="s">
        <v>11</v>
      </c>
      <c r="E4821" t="s">
        <v>11</v>
      </c>
    </row>
    <row r="4822" spans="1:5" x14ac:dyDescent="0.2">
      <c r="A4822" t="s">
        <v>636</v>
      </c>
      <c r="B4822">
        <v>75.204800000000006</v>
      </c>
      <c r="C4822">
        <v>0</v>
      </c>
      <c r="D4822" t="s">
        <v>11</v>
      </c>
      <c r="E4822" t="s">
        <v>11</v>
      </c>
    </row>
    <row r="4823" spans="1:5" x14ac:dyDescent="0.2">
      <c r="A4823" t="s">
        <v>636</v>
      </c>
      <c r="B4823">
        <v>85.204800000000006</v>
      </c>
      <c r="C4823">
        <v>0</v>
      </c>
      <c r="D4823" t="s">
        <v>11</v>
      </c>
      <c r="E4823" t="s">
        <v>11</v>
      </c>
    </row>
    <row r="4824" spans="1:5" x14ac:dyDescent="0.2">
      <c r="A4824" t="s">
        <v>636</v>
      </c>
      <c r="B4824">
        <v>95.204800000000006</v>
      </c>
      <c r="C4824">
        <v>0</v>
      </c>
      <c r="D4824" t="s">
        <v>11</v>
      </c>
      <c r="E4824" t="s">
        <v>11</v>
      </c>
    </row>
    <row r="4825" spans="1:5" x14ac:dyDescent="0.2">
      <c r="A4825" t="s">
        <v>636</v>
      </c>
      <c r="B4825">
        <v>105.205</v>
      </c>
      <c r="C4825">
        <v>0</v>
      </c>
      <c r="D4825" t="s">
        <v>11</v>
      </c>
      <c r="E4825" t="s">
        <v>11</v>
      </c>
    </row>
    <row r="4826" spans="1:5" x14ac:dyDescent="0.2">
      <c r="A4826" t="s">
        <v>636</v>
      </c>
      <c r="B4826">
        <v>115.205</v>
      </c>
      <c r="C4826">
        <v>0</v>
      </c>
      <c r="D4826" t="s">
        <v>11</v>
      </c>
      <c r="E4826" t="s">
        <v>11</v>
      </c>
    </row>
    <row r="4827" spans="1:5" x14ac:dyDescent="0.2">
      <c r="A4827" t="s">
        <v>636</v>
      </c>
      <c r="B4827">
        <v>125.205</v>
      </c>
      <c r="C4827">
        <v>0</v>
      </c>
      <c r="D4827" t="s">
        <v>11</v>
      </c>
      <c r="E4827" t="s">
        <v>11</v>
      </c>
    </row>
    <row r="4828" spans="1:5" x14ac:dyDescent="0.2">
      <c r="A4828" t="s">
        <v>636</v>
      </c>
      <c r="B4828">
        <v>135.20500000000001</v>
      </c>
      <c r="C4828">
        <v>133</v>
      </c>
      <c r="D4828" t="s">
        <v>4456</v>
      </c>
      <c r="E4828" t="s">
        <v>4457</v>
      </c>
    </row>
    <row r="4829" spans="1:5" x14ac:dyDescent="0.2">
      <c r="A4829" t="s">
        <v>636</v>
      </c>
      <c r="B4829">
        <v>145.20500000000001</v>
      </c>
      <c r="C4829">
        <v>123</v>
      </c>
      <c r="D4829" t="s">
        <v>4458</v>
      </c>
      <c r="E4829" t="s">
        <v>4459</v>
      </c>
    </row>
    <row r="4830" spans="1:5" x14ac:dyDescent="0.2">
      <c r="A4830" t="s">
        <v>636</v>
      </c>
      <c r="B4830">
        <v>155.20500000000001</v>
      </c>
      <c r="C4830">
        <v>231</v>
      </c>
      <c r="D4830" t="s">
        <v>4460</v>
      </c>
      <c r="E4830" t="s">
        <v>4461</v>
      </c>
    </row>
    <row r="4831" spans="1:5" x14ac:dyDescent="0.2">
      <c r="A4831" t="s">
        <v>636</v>
      </c>
      <c r="B4831">
        <v>165.20500000000001</v>
      </c>
      <c r="C4831">
        <v>305</v>
      </c>
      <c r="D4831" t="s">
        <v>4462</v>
      </c>
      <c r="E4831" t="s">
        <v>4463</v>
      </c>
    </row>
    <row r="4832" spans="1:5" x14ac:dyDescent="0.2">
      <c r="A4832" t="s">
        <v>636</v>
      </c>
      <c r="B4832">
        <v>175.20500000000001</v>
      </c>
      <c r="C4832">
        <v>410</v>
      </c>
      <c r="D4832" t="s">
        <v>4464</v>
      </c>
      <c r="E4832" t="s">
        <v>4465</v>
      </c>
    </row>
    <row r="4833" spans="1:5" x14ac:dyDescent="0.2">
      <c r="A4833" t="s">
        <v>636</v>
      </c>
      <c r="B4833">
        <v>185.20500000000001</v>
      </c>
      <c r="C4833">
        <v>388</v>
      </c>
      <c r="D4833" t="s">
        <v>4466</v>
      </c>
      <c r="E4833" t="s">
        <v>4467</v>
      </c>
    </row>
    <row r="4834" spans="1:5" x14ac:dyDescent="0.2">
      <c r="A4834" t="s">
        <v>636</v>
      </c>
      <c r="B4834">
        <v>195.20500000000001</v>
      </c>
      <c r="C4834">
        <v>368</v>
      </c>
      <c r="D4834" t="s">
        <v>4468</v>
      </c>
      <c r="E4834" t="s">
        <v>4469</v>
      </c>
    </row>
    <row r="4835" spans="1:5" x14ac:dyDescent="0.2">
      <c r="A4835" t="s">
        <v>636</v>
      </c>
      <c r="B4835">
        <v>205.20500000000001</v>
      </c>
      <c r="C4835">
        <v>421</v>
      </c>
      <c r="D4835" t="s">
        <v>4470</v>
      </c>
      <c r="E4835" t="s">
        <v>4471</v>
      </c>
    </row>
    <row r="4836" spans="1:5" x14ac:dyDescent="0.2">
      <c r="A4836" t="s">
        <v>636</v>
      </c>
      <c r="B4836">
        <v>215.20500000000001</v>
      </c>
      <c r="C4836">
        <v>518</v>
      </c>
      <c r="D4836" t="s">
        <v>4472</v>
      </c>
      <c r="E4836" t="s">
        <v>4473</v>
      </c>
    </row>
    <row r="4837" spans="1:5" x14ac:dyDescent="0.2">
      <c r="A4837" t="s">
        <v>636</v>
      </c>
      <c r="B4837">
        <v>225.20500000000001</v>
      </c>
      <c r="C4837">
        <v>559</v>
      </c>
      <c r="D4837" t="s">
        <v>4474</v>
      </c>
      <c r="E4837" t="s">
        <v>4475</v>
      </c>
    </row>
    <row r="4838" spans="1:5" x14ac:dyDescent="0.2">
      <c r="A4838" t="s">
        <v>636</v>
      </c>
      <c r="B4838">
        <v>235.20500000000001</v>
      </c>
      <c r="C4838">
        <v>535</v>
      </c>
      <c r="D4838" t="s">
        <v>4476</v>
      </c>
      <c r="E4838" t="s">
        <v>4477</v>
      </c>
    </row>
    <row r="4839" spans="1:5" x14ac:dyDescent="0.2">
      <c r="A4839" t="s">
        <v>636</v>
      </c>
      <c r="B4839">
        <v>245.20500000000001</v>
      </c>
      <c r="C4839">
        <v>601</v>
      </c>
      <c r="D4839" t="s">
        <v>4478</v>
      </c>
      <c r="E4839" t="s">
        <v>4479</v>
      </c>
    </row>
    <row r="4840" spans="1:5" x14ac:dyDescent="0.2">
      <c r="A4840" t="s">
        <v>636</v>
      </c>
      <c r="B4840">
        <v>255.20500000000001</v>
      </c>
      <c r="C4840">
        <v>578</v>
      </c>
      <c r="D4840" t="s">
        <v>4480</v>
      </c>
      <c r="E4840" t="s">
        <v>4481</v>
      </c>
    </row>
    <row r="4841" spans="1:5" x14ac:dyDescent="0.2">
      <c r="A4841" t="s">
        <v>636</v>
      </c>
      <c r="B4841">
        <v>265.20499999999998</v>
      </c>
      <c r="C4841">
        <v>556</v>
      </c>
      <c r="D4841" t="s">
        <v>4482</v>
      </c>
      <c r="E4841" t="s">
        <v>4483</v>
      </c>
    </row>
    <row r="4842" spans="1:5" x14ac:dyDescent="0.2">
      <c r="A4842" t="s">
        <v>636</v>
      </c>
      <c r="B4842">
        <v>275.20499999999998</v>
      </c>
      <c r="C4842">
        <v>588</v>
      </c>
      <c r="D4842" t="s">
        <v>4484</v>
      </c>
      <c r="E4842" t="s">
        <v>4485</v>
      </c>
    </row>
    <row r="4843" spans="1:5" x14ac:dyDescent="0.2">
      <c r="A4843" t="s">
        <v>636</v>
      </c>
      <c r="B4843">
        <v>285.20499999999998</v>
      </c>
      <c r="C4843">
        <v>568</v>
      </c>
      <c r="D4843" t="s">
        <v>4486</v>
      </c>
      <c r="E4843" t="s">
        <v>4487</v>
      </c>
    </row>
    <row r="4844" spans="1:5" x14ac:dyDescent="0.2">
      <c r="A4844" t="s">
        <v>636</v>
      </c>
      <c r="B4844">
        <v>295.20499999999998</v>
      </c>
      <c r="C4844">
        <v>548</v>
      </c>
      <c r="D4844" t="s">
        <v>11</v>
      </c>
      <c r="E4844" t="s">
        <v>11</v>
      </c>
    </row>
    <row r="4845" spans="1:5" x14ac:dyDescent="0.2">
      <c r="A4845" t="s">
        <v>5</v>
      </c>
      <c r="B4845" t="s">
        <v>6</v>
      </c>
      <c r="C4845" t="s">
        <v>7</v>
      </c>
      <c r="D4845" t="s">
        <v>8</v>
      </c>
      <c r="E4845" t="s">
        <v>9</v>
      </c>
    </row>
    <row r="4846" spans="1:5" x14ac:dyDescent="0.2">
      <c r="A4846" t="s">
        <v>10</v>
      </c>
      <c r="B4846">
        <v>7.7815700000000003</v>
      </c>
      <c r="C4846">
        <v>0</v>
      </c>
      <c r="D4846" t="s">
        <v>11</v>
      </c>
      <c r="E4846" t="s">
        <v>11</v>
      </c>
    </row>
    <row r="4847" spans="1:5" x14ac:dyDescent="0.2">
      <c r="A4847" t="s">
        <v>10</v>
      </c>
      <c r="B4847">
        <v>17.781600000000001</v>
      </c>
      <c r="C4847">
        <v>0</v>
      </c>
      <c r="D4847" t="s">
        <v>11</v>
      </c>
      <c r="E4847" t="s">
        <v>11</v>
      </c>
    </row>
    <row r="4848" spans="1:5" x14ac:dyDescent="0.2">
      <c r="A4848" t="s">
        <v>10</v>
      </c>
      <c r="B4848">
        <v>27.781600000000001</v>
      </c>
      <c r="C4848">
        <v>0</v>
      </c>
      <c r="D4848" t="s">
        <v>11</v>
      </c>
      <c r="E4848" t="s">
        <v>11</v>
      </c>
    </row>
    <row r="4849" spans="1:5" x14ac:dyDescent="0.2">
      <c r="A4849" t="s">
        <v>10</v>
      </c>
      <c r="B4849">
        <v>37.781599999999997</v>
      </c>
      <c r="C4849">
        <v>0</v>
      </c>
      <c r="D4849" t="s">
        <v>11</v>
      </c>
      <c r="E4849" t="s">
        <v>11</v>
      </c>
    </row>
    <row r="4850" spans="1:5" x14ac:dyDescent="0.2">
      <c r="A4850" t="s">
        <v>10</v>
      </c>
      <c r="B4850">
        <v>47.781599999999997</v>
      </c>
      <c r="C4850">
        <v>0</v>
      </c>
      <c r="D4850" t="s">
        <v>11</v>
      </c>
      <c r="E4850" t="s">
        <v>11</v>
      </c>
    </row>
    <row r="4851" spans="1:5" x14ac:dyDescent="0.2">
      <c r="A4851" t="s">
        <v>10</v>
      </c>
      <c r="B4851">
        <v>57.781599999999997</v>
      </c>
      <c r="C4851">
        <v>0</v>
      </c>
      <c r="D4851" t="s">
        <v>11</v>
      </c>
      <c r="E4851" t="s">
        <v>11</v>
      </c>
    </row>
    <row r="4852" spans="1:5" x14ac:dyDescent="0.2">
      <c r="A4852" t="s">
        <v>10</v>
      </c>
      <c r="B4852">
        <v>67.781599999999997</v>
      </c>
      <c r="C4852">
        <v>0</v>
      </c>
      <c r="D4852" t="s">
        <v>11</v>
      </c>
      <c r="E4852" t="s">
        <v>11</v>
      </c>
    </row>
    <row r="4853" spans="1:5" x14ac:dyDescent="0.2">
      <c r="A4853" t="s">
        <v>10</v>
      </c>
      <c r="B4853">
        <v>77.781599999999997</v>
      </c>
      <c r="C4853">
        <v>0</v>
      </c>
      <c r="D4853" t="s">
        <v>11</v>
      </c>
      <c r="E4853" t="s">
        <v>11</v>
      </c>
    </row>
    <row r="4854" spans="1:5" x14ac:dyDescent="0.2">
      <c r="A4854" t="s">
        <v>10</v>
      </c>
      <c r="B4854">
        <v>87.781599999999997</v>
      </c>
      <c r="C4854">
        <v>0</v>
      </c>
      <c r="D4854" t="s">
        <v>11</v>
      </c>
      <c r="E4854" t="s">
        <v>11</v>
      </c>
    </row>
    <row r="4855" spans="1:5" x14ac:dyDescent="0.2">
      <c r="A4855" t="s">
        <v>10</v>
      </c>
      <c r="B4855">
        <v>97.781599999999997</v>
      </c>
      <c r="C4855">
        <v>0</v>
      </c>
      <c r="D4855" t="s">
        <v>11</v>
      </c>
      <c r="E4855" t="s">
        <v>11</v>
      </c>
    </row>
    <row r="4856" spans="1:5" x14ac:dyDescent="0.2">
      <c r="A4856" t="s">
        <v>10</v>
      </c>
      <c r="B4856">
        <v>107.782</v>
      </c>
      <c r="C4856">
        <v>0</v>
      </c>
      <c r="D4856" t="s">
        <v>11</v>
      </c>
      <c r="E4856" t="s">
        <v>11</v>
      </c>
    </row>
    <row r="4857" spans="1:5" x14ac:dyDescent="0.2">
      <c r="A4857" t="s">
        <v>10</v>
      </c>
      <c r="B4857">
        <v>117.782</v>
      </c>
      <c r="C4857">
        <v>0</v>
      </c>
      <c r="D4857" t="s">
        <v>11</v>
      </c>
      <c r="E4857" t="s">
        <v>11</v>
      </c>
    </row>
    <row r="4858" spans="1:5" x14ac:dyDescent="0.2">
      <c r="A4858" t="s">
        <v>10</v>
      </c>
      <c r="B4858">
        <v>127.782</v>
      </c>
      <c r="C4858">
        <v>0</v>
      </c>
      <c r="D4858" t="s">
        <v>11</v>
      </c>
      <c r="E4858" t="s">
        <v>11</v>
      </c>
    </row>
    <row r="4859" spans="1:5" x14ac:dyDescent="0.2">
      <c r="A4859" t="s">
        <v>10</v>
      </c>
      <c r="B4859">
        <v>137.78200000000001</v>
      </c>
      <c r="C4859">
        <v>0</v>
      </c>
      <c r="D4859" t="s">
        <v>11</v>
      </c>
      <c r="E4859" t="s">
        <v>11</v>
      </c>
    </row>
    <row r="4860" spans="1:5" x14ac:dyDescent="0.2">
      <c r="A4860" t="s">
        <v>10</v>
      </c>
      <c r="B4860">
        <v>147.78200000000001</v>
      </c>
      <c r="C4860">
        <v>0</v>
      </c>
      <c r="D4860" t="s">
        <v>11</v>
      </c>
      <c r="E4860" t="s">
        <v>11</v>
      </c>
    </row>
    <row r="4861" spans="1:5" x14ac:dyDescent="0.2">
      <c r="A4861" t="s">
        <v>10</v>
      </c>
      <c r="B4861">
        <v>157.78200000000001</v>
      </c>
      <c r="C4861">
        <v>0</v>
      </c>
      <c r="D4861" t="s">
        <v>11</v>
      </c>
      <c r="E4861" t="s">
        <v>11</v>
      </c>
    </row>
    <row r="4862" spans="1:5" x14ac:dyDescent="0.2">
      <c r="A4862" t="s">
        <v>10</v>
      </c>
      <c r="B4862">
        <v>167.78200000000001</v>
      </c>
      <c r="C4862">
        <v>0</v>
      </c>
      <c r="D4862" t="s">
        <v>11</v>
      </c>
      <c r="E4862" t="s">
        <v>11</v>
      </c>
    </row>
    <row r="4863" spans="1:5" x14ac:dyDescent="0.2">
      <c r="A4863" t="s">
        <v>10</v>
      </c>
      <c r="B4863">
        <v>177.78200000000001</v>
      </c>
      <c r="C4863">
        <v>0</v>
      </c>
      <c r="D4863" t="s">
        <v>11</v>
      </c>
      <c r="E4863" t="s">
        <v>11</v>
      </c>
    </row>
    <row r="4864" spans="1:5" x14ac:dyDescent="0.2">
      <c r="A4864" t="s">
        <v>10</v>
      </c>
      <c r="B4864">
        <v>187.78200000000001</v>
      </c>
      <c r="C4864">
        <v>0</v>
      </c>
      <c r="D4864" t="s">
        <v>11</v>
      </c>
      <c r="E4864" t="s">
        <v>11</v>
      </c>
    </row>
    <row r="4865" spans="1:5" x14ac:dyDescent="0.2">
      <c r="A4865" t="s">
        <v>10</v>
      </c>
      <c r="B4865">
        <v>197.78200000000001</v>
      </c>
      <c r="C4865">
        <v>0</v>
      </c>
      <c r="D4865" t="s">
        <v>11</v>
      </c>
      <c r="E4865" t="s">
        <v>11</v>
      </c>
    </row>
    <row r="4866" spans="1:5" x14ac:dyDescent="0.2">
      <c r="A4866" t="s">
        <v>10</v>
      </c>
      <c r="B4866">
        <v>207.78200000000001</v>
      </c>
      <c r="C4866">
        <v>0</v>
      </c>
      <c r="D4866" t="s">
        <v>11</v>
      </c>
      <c r="E4866" t="s">
        <v>11</v>
      </c>
    </row>
    <row r="4867" spans="1:5" x14ac:dyDescent="0.2">
      <c r="A4867" t="s">
        <v>10</v>
      </c>
      <c r="B4867">
        <v>217.78200000000001</v>
      </c>
      <c r="C4867">
        <v>0</v>
      </c>
      <c r="D4867" t="s">
        <v>11</v>
      </c>
      <c r="E4867" t="s">
        <v>11</v>
      </c>
    </row>
    <row r="4868" spans="1:5" x14ac:dyDescent="0.2">
      <c r="A4868" t="s">
        <v>10</v>
      </c>
      <c r="B4868">
        <v>227.78200000000001</v>
      </c>
      <c r="C4868">
        <v>0</v>
      </c>
      <c r="D4868" t="s">
        <v>11</v>
      </c>
      <c r="E4868" t="s">
        <v>11</v>
      </c>
    </row>
    <row r="4869" spans="1:5" x14ac:dyDescent="0.2">
      <c r="A4869" t="s">
        <v>10</v>
      </c>
      <c r="B4869">
        <v>237.78200000000001</v>
      </c>
      <c r="C4869">
        <v>0</v>
      </c>
      <c r="D4869" t="s">
        <v>11</v>
      </c>
      <c r="E4869" t="s">
        <v>11</v>
      </c>
    </row>
    <row r="4870" spans="1:5" x14ac:dyDescent="0.2">
      <c r="A4870" t="s">
        <v>10</v>
      </c>
      <c r="B4870">
        <v>247.78200000000001</v>
      </c>
      <c r="C4870">
        <v>0</v>
      </c>
      <c r="D4870" t="s">
        <v>11</v>
      </c>
      <c r="E4870" t="s">
        <v>11</v>
      </c>
    </row>
    <row r="4871" spans="1:5" x14ac:dyDescent="0.2">
      <c r="A4871" t="s">
        <v>10</v>
      </c>
      <c r="B4871">
        <v>257.78199999999998</v>
      </c>
      <c r="C4871">
        <v>0</v>
      </c>
      <c r="D4871" t="s">
        <v>11</v>
      </c>
      <c r="E4871" t="s">
        <v>11</v>
      </c>
    </row>
    <row r="4872" spans="1:5" x14ac:dyDescent="0.2">
      <c r="A4872" t="s">
        <v>10</v>
      </c>
      <c r="B4872">
        <v>267.78199999999998</v>
      </c>
      <c r="C4872">
        <v>0</v>
      </c>
      <c r="D4872" t="s">
        <v>11</v>
      </c>
      <c r="E4872" t="s">
        <v>11</v>
      </c>
    </row>
    <row r="4873" spans="1:5" x14ac:dyDescent="0.2">
      <c r="A4873" t="s">
        <v>10</v>
      </c>
      <c r="B4873">
        <v>277.78199999999998</v>
      </c>
      <c r="C4873">
        <v>0</v>
      </c>
      <c r="D4873" t="s">
        <v>11</v>
      </c>
      <c r="E4873" t="s">
        <v>11</v>
      </c>
    </row>
    <row r="4874" spans="1:5" x14ac:dyDescent="0.2">
      <c r="A4874" t="s">
        <v>10</v>
      </c>
      <c r="B4874">
        <v>287.78199999999998</v>
      </c>
      <c r="C4874">
        <v>0</v>
      </c>
      <c r="D4874" t="s">
        <v>11</v>
      </c>
      <c r="E4874" t="s">
        <v>11</v>
      </c>
    </row>
    <row r="4875" spans="1:5" x14ac:dyDescent="0.2">
      <c r="A4875" t="s">
        <v>10</v>
      </c>
      <c r="B4875">
        <v>297.78199999999998</v>
      </c>
      <c r="C4875">
        <v>0</v>
      </c>
      <c r="D4875" t="s">
        <v>11</v>
      </c>
      <c r="E4875" t="s">
        <v>11</v>
      </c>
    </row>
    <row r="4876" spans="1:5" x14ac:dyDescent="0.2">
      <c r="A4876" t="s">
        <v>12</v>
      </c>
      <c r="B4876">
        <v>7.8052900000000003</v>
      </c>
      <c r="C4876">
        <v>0</v>
      </c>
      <c r="D4876" t="s">
        <v>11</v>
      </c>
      <c r="E4876" t="s">
        <v>11</v>
      </c>
    </row>
    <row r="4877" spans="1:5" x14ac:dyDescent="0.2">
      <c r="A4877" t="s">
        <v>12</v>
      </c>
      <c r="B4877">
        <v>17.805299999999999</v>
      </c>
      <c r="C4877">
        <v>0</v>
      </c>
      <c r="D4877" t="s">
        <v>11</v>
      </c>
      <c r="E4877" t="s">
        <v>11</v>
      </c>
    </row>
    <row r="4878" spans="1:5" x14ac:dyDescent="0.2">
      <c r="A4878" t="s">
        <v>12</v>
      </c>
      <c r="B4878">
        <v>27.805299999999999</v>
      </c>
      <c r="C4878">
        <v>0</v>
      </c>
      <c r="D4878" t="s">
        <v>11</v>
      </c>
      <c r="E4878" t="s">
        <v>11</v>
      </c>
    </row>
    <row r="4879" spans="1:5" x14ac:dyDescent="0.2">
      <c r="A4879" t="s">
        <v>12</v>
      </c>
      <c r="B4879">
        <v>37.805300000000003</v>
      </c>
      <c r="C4879">
        <v>0</v>
      </c>
      <c r="D4879" t="s">
        <v>11</v>
      </c>
      <c r="E4879" t="s">
        <v>11</v>
      </c>
    </row>
    <row r="4880" spans="1:5" x14ac:dyDescent="0.2">
      <c r="A4880" t="s">
        <v>12</v>
      </c>
      <c r="B4880">
        <v>47.805300000000003</v>
      </c>
      <c r="C4880">
        <v>0</v>
      </c>
      <c r="D4880" t="s">
        <v>11</v>
      </c>
      <c r="E4880" t="s">
        <v>11</v>
      </c>
    </row>
    <row r="4881" spans="1:5" x14ac:dyDescent="0.2">
      <c r="A4881" t="s">
        <v>12</v>
      </c>
      <c r="B4881">
        <v>57.805300000000003</v>
      </c>
      <c r="C4881">
        <v>0</v>
      </c>
      <c r="D4881" t="s">
        <v>11</v>
      </c>
      <c r="E4881" t="s">
        <v>11</v>
      </c>
    </row>
    <row r="4882" spans="1:5" x14ac:dyDescent="0.2">
      <c r="A4882" t="s">
        <v>12</v>
      </c>
      <c r="B4882">
        <v>67.805300000000003</v>
      </c>
      <c r="C4882">
        <v>0</v>
      </c>
      <c r="D4882" t="s">
        <v>11</v>
      </c>
      <c r="E4882" t="s">
        <v>11</v>
      </c>
    </row>
    <row r="4883" spans="1:5" x14ac:dyDescent="0.2">
      <c r="A4883" t="s">
        <v>12</v>
      </c>
      <c r="B4883">
        <v>77.805300000000003</v>
      </c>
      <c r="C4883">
        <v>0</v>
      </c>
      <c r="D4883" t="s">
        <v>11</v>
      </c>
      <c r="E4883" t="s">
        <v>11</v>
      </c>
    </row>
    <row r="4884" spans="1:5" x14ac:dyDescent="0.2">
      <c r="A4884" t="s">
        <v>12</v>
      </c>
      <c r="B4884">
        <v>87.805300000000003</v>
      </c>
      <c r="C4884">
        <v>0</v>
      </c>
      <c r="D4884" t="s">
        <v>11</v>
      </c>
      <c r="E4884" t="s">
        <v>11</v>
      </c>
    </row>
    <row r="4885" spans="1:5" x14ac:dyDescent="0.2">
      <c r="A4885" t="s">
        <v>12</v>
      </c>
      <c r="B4885">
        <v>97.805300000000003</v>
      </c>
      <c r="C4885">
        <v>0</v>
      </c>
      <c r="D4885" t="s">
        <v>11</v>
      </c>
      <c r="E4885" t="s">
        <v>11</v>
      </c>
    </row>
    <row r="4886" spans="1:5" x14ac:dyDescent="0.2">
      <c r="A4886" t="s">
        <v>12</v>
      </c>
      <c r="B4886">
        <v>107.80500000000001</v>
      </c>
      <c r="C4886">
        <v>0</v>
      </c>
      <c r="D4886" t="s">
        <v>11</v>
      </c>
      <c r="E4886" t="s">
        <v>11</v>
      </c>
    </row>
    <row r="4887" spans="1:5" x14ac:dyDescent="0.2">
      <c r="A4887" t="s">
        <v>12</v>
      </c>
      <c r="B4887">
        <v>117.80500000000001</v>
      </c>
      <c r="C4887">
        <v>0</v>
      </c>
      <c r="D4887" t="s">
        <v>11</v>
      </c>
      <c r="E4887" t="s">
        <v>11</v>
      </c>
    </row>
    <row r="4888" spans="1:5" x14ac:dyDescent="0.2">
      <c r="A4888" t="s">
        <v>12</v>
      </c>
      <c r="B4888">
        <v>127.80500000000001</v>
      </c>
      <c r="C4888">
        <v>0</v>
      </c>
      <c r="D4888" t="s">
        <v>11</v>
      </c>
      <c r="E4888" t="s">
        <v>11</v>
      </c>
    </row>
    <row r="4889" spans="1:5" x14ac:dyDescent="0.2">
      <c r="A4889" t="s">
        <v>12</v>
      </c>
      <c r="B4889">
        <v>137.80500000000001</v>
      </c>
      <c r="C4889">
        <v>0</v>
      </c>
      <c r="D4889" t="s">
        <v>11</v>
      </c>
      <c r="E4889" t="s">
        <v>11</v>
      </c>
    </row>
    <row r="4890" spans="1:5" x14ac:dyDescent="0.2">
      <c r="A4890" t="s">
        <v>12</v>
      </c>
      <c r="B4890">
        <v>147.80500000000001</v>
      </c>
      <c r="C4890">
        <v>121</v>
      </c>
      <c r="D4890" t="s">
        <v>4494</v>
      </c>
      <c r="E4890" t="s">
        <v>4495</v>
      </c>
    </row>
    <row r="4891" spans="1:5" x14ac:dyDescent="0.2">
      <c r="A4891" t="s">
        <v>12</v>
      </c>
      <c r="B4891">
        <v>157.80500000000001</v>
      </c>
      <c r="C4891">
        <v>114</v>
      </c>
      <c r="D4891" t="s">
        <v>4496</v>
      </c>
      <c r="E4891" t="s">
        <v>4497</v>
      </c>
    </row>
    <row r="4892" spans="1:5" x14ac:dyDescent="0.2">
      <c r="A4892" t="s">
        <v>12</v>
      </c>
      <c r="B4892">
        <v>167.80500000000001</v>
      </c>
      <c r="C4892">
        <v>214</v>
      </c>
      <c r="D4892" t="s">
        <v>4498</v>
      </c>
      <c r="E4892" t="s">
        <v>4499</v>
      </c>
    </row>
    <row r="4893" spans="1:5" x14ac:dyDescent="0.2">
      <c r="A4893" t="s">
        <v>12</v>
      </c>
      <c r="B4893">
        <v>177.80500000000001</v>
      </c>
      <c r="C4893">
        <v>202</v>
      </c>
      <c r="D4893" t="s">
        <v>4500</v>
      </c>
      <c r="E4893" t="s">
        <v>4501</v>
      </c>
    </row>
    <row r="4894" spans="1:5" x14ac:dyDescent="0.2">
      <c r="A4894" t="s">
        <v>12</v>
      </c>
      <c r="B4894">
        <v>187.80500000000001</v>
      </c>
      <c r="C4894">
        <v>383</v>
      </c>
      <c r="D4894" t="s">
        <v>4502</v>
      </c>
      <c r="E4894" t="s">
        <v>4503</v>
      </c>
    </row>
    <row r="4895" spans="1:5" x14ac:dyDescent="0.2">
      <c r="A4895" t="s">
        <v>12</v>
      </c>
      <c r="B4895">
        <v>197.80500000000001</v>
      </c>
      <c r="C4895">
        <v>363</v>
      </c>
      <c r="D4895" t="s">
        <v>4504</v>
      </c>
      <c r="E4895" t="s">
        <v>4505</v>
      </c>
    </row>
    <row r="4896" spans="1:5" x14ac:dyDescent="0.2">
      <c r="A4896" t="s">
        <v>12</v>
      </c>
      <c r="B4896">
        <v>207.80500000000001</v>
      </c>
      <c r="C4896">
        <v>346</v>
      </c>
      <c r="D4896" t="s">
        <v>4506</v>
      </c>
      <c r="E4896" t="s">
        <v>4507</v>
      </c>
    </row>
    <row r="4897" spans="1:5" x14ac:dyDescent="0.2">
      <c r="A4897" t="s">
        <v>12</v>
      </c>
      <c r="B4897">
        <v>217.80500000000001</v>
      </c>
      <c r="C4897">
        <v>330</v>
      </c>
      <c r="D4897" t="s">
        <v>4508</v>
      </c>
      <c r="E4897" t="s">
        <v>4509</v>
      </c>
    </row>
    <row r="4898" spans="1:5" x14ac:dyDescent="0.2">
      <c r="A4898" t="s">
        <v>12</v>
      </c>
      <c r="B4898">
        <v>227.80500000000001</v>
      </c>
      <c r="C4898">
        <v>347</v>
      </c>
      <c r="D4898" t="s">
        <v>4510</v>
      </c>
      <c r="E4898" t="s">
        <v>4511</v>
      </c>
    </row>
    <row r="4899" spans="1:5" x14ac:dyDescent="0.2">
      <c r="A4899" t="s">
        <v>12</v>
      </c>
      <c r="B4899">
        <v>237.80500000000001</v>
      </c>
      <c r="C4899">
        <v>454</v>
      </c>
      <c r="D4899" t="s">
        <v>4512</v>
      </c>
      <c r="E4899" t="s">
        <v>4513</v>
      </c>
    </row>
    <row r="4900" spans="1:5" x14ac:dyDescent="0.2">
      <c r="A4900" t="s">
        <v>12</v>
      </c>
      <c r="B4900">
        <v>247.80500000000001</v>
      </c>
      <c r="C4900">
        <v>450</v>
      </c>
      <c r="D4900" t="s">
        <v>4514</v>
      </c>
      <c r="E4900" t="s">
        <v>4515</v>
      </c>
    </row>
    <row r="4901" spans="1:5" x14ac:dyDescent="0.2">
      <c r="A4901" t="s">
        <v>12</v>
      </c>
      <c r="B4901">
        <v>257.80500000000001</v>
      </c>
      <c r="C4901">
        <v>516</v>
      </c>
      <c r="D4901" t="s">
        <v>4516</v>
      </c>
      <c r="E4901" t="s">
        <v>4517</v>
      </c>
    </row>
    <row r="4902" spans="1:5" x14ac:dyDescent="0.2">
      <c r="A4902" t="s">
        <v>12</v>
      </c>
      <c r="B4902">
        <v>267.80500000000001</v>
      </c>
      <c r="C4902">
        <v>510</v>
      </c>
      <c r="D4902" t="s">
        <v>4518</v>
      </c>
      <c r="E4902" t="s">
        <v>4519</v>
      </c>
    </row>
    <row r="4903" spans="1:5" x14ac:dyDescent="0.2">
      <c r="A4903" t="s">
        <v>12</v>
      </c>
      <c r="B4903">
        <v>277.80500000000001</v>
      </c>
      <c r="C4903">
        <v>492</v>
      </c>
      <c r="D4903" t="s">
        <v>4520</v>
      </c>
      <c r="E4903" t="s">
        <v>4521</v>
      </c>
    </row>
    <row r="4904" spans="1:5" x14ac:dyDescent="0.2">
      <c r="A4904" t="s">
        <v>12</v>
      </c>
      <c r="B4904">
        <v>287.80500000000001</v>
      </c>
      <c r="C4904">
        <v>537</v>
      </c>
      <c r="D4904" t="s">
        <v>4522</v>
      </c>
      <c r="E4904" t="s">
        <v>4523</v>
      </c>
    </row>
    <row r="4905" spans="1:5" x14ac:dyDescent="0.2">
      <c r="A4905" t="s">
        <v>12</v>
      </c>
      <c r="B4905">
        <v>297.80500000000001</v>
      </c>
      <c r="C4905">
        <v>519</v>
      </c>
      <c r="D4905" t="s">
        <v>4524</v>
      </c>
      <c r="E4905" t="s">
        <v>4525</v>
      </c>
    </row>
    <row r="4906" spans="1:5" x14ac:dyDescent="0.2">
      <c r="A4906" t="s">
        <v>51</v>
      </c>
      <c r="B4906">
        <v>6.7888000000000002</v>
      </c>
      <c r="C4906">
        <v>0</v>
      </c>
      <c r="D4906" t="s">
        <v>11</v>
      </c>
      <c r="E4906" t="s">
        <v>11</v>
      </c>
    </row>
    <row r="4907" spans="1:5" x14ac:dyDescent="0.2">
      <c r="A4907" t="s">
        <v>51</v>
      </c>
      <c r="B4907">
        <v>16.788799999999998</v>
      </c>
      <c r="C4907">
        <v>0</v>
      </c>
      <c r="D4907" t="s">
        <v>11</v>
      </c>
      <c r="E4907" t="s">
        <v>11</v>
      </c>
    </row>
    <row r="4908" spans="1:5" x14ac:dyDescent="0.2">
      <c r="A4908" t="s">
        <v>51</v>
      </c>
      <c r="B4908">
        <v>26.788799999999998</v>
      </c>
      <c r="C4908">
        <v>0</v>
      </c>
      <c r="D4908" t="s">
        <v>11</v>
      </c>
      <c r="E4908" t="s">
        <v>11</v>
      </c>
    </row>
    <row r="4909" spans="1:5" x14ac:dyDescent="0.2">
      <c r="A4909" t="s">
        <v>51</v>
      </c>
      <c r="B4909">
        <v>36.788800000000002</v>
      </c>
      <c r="C4909">
        <v>0</v>
      </c>
      <c r="D4909" t="s">
        <v>11</v>
      </c>
      <c r="E4909" t="s">
        <v>11</v>
      </c>
    </row>
    <row r="4910" spans="1:5" x14ac:dyDescent="0.2">
      <c r="A4910" t="s">
        <v>51</v>
      </c>
      <c r="B4910">
        <v>46.788800000000002</v>
      </c>
      <c r="C4910">
        <v>0</v>
      </c>
      <c r="D4910" t="s">
        <v>11</v>
      </c>
      <c r="E4910" t="s">
        <v>11</v>
      </c>
    </row>
    <row r="4911" spans="1:5" x14ac:dyDescent="0.2">
      <c r="A4911" t="s">
        <v>51</v>
      </c>
      <c r="B4911">
        <v>56.788800000000002</v>
      </c>
      <c r="C4911">
        <v>0</v>
      </c>
      <c r="D4911" t="s">
        <v>11</v>
      </c>
      <c r="E4911" t="s">
        <v>11</v>
      </c>
    </row>
    <row r="4912" spans="1:5" x14ac:dyDescent="0.2">
      <c r="A4912" t="s">
        <v>51</v>
      </c>
      <c r="B4912">
        <v>66.788799999999995</v>
      </c>
      <c r="C4912">
        <v>0</v>
      </c>
      <c r="D4912" t="s">
        <v>11</v>
      </c>
      <c r="E4912" t="s">
        <v>11</v>
      </c>
    </row>
    <row r="4913" spans="1:5" x14ac:dyDescent="0.2">
      <c r="A4913" t="s">
        <v>51</v>
      </c>
      <c r="B4913">
        <v>76.788799999999995</v>
      </c>
      <c r="C4913">
        <v>0</v>
      </c>
      <c r="D4913" t="s">
        <v>11</v>
      </c>
      <c r="E4913" t="s">
        <v>11</v>
      </c>
    </row>
    <row r="4914" spans="1:5" x14ac:dyDescent="0.2">
      <c r="A4914" t="s">
        <v>51</v>
      </c>
      <c r="B4914">
        <v>86.788799999999995</v>
      </c>
      <c r="C4914">
        <v>0</v>
      </c>
      <c r="D4914" t="s">
        <v>11</v>
      </c>
      <c r="E4914" t="s">
        <v>11</v>
      </c>
    </row>
    <row r="4915" spans="1:5" x14ac:dyDescent="0.2">
      <c r="A4915" t="s">
        <v>51</v>
      </c>
      <c r="B4915">
        <v>96.788799999999995</v>
      </c>
      <c r="C4915">
        <v>0</v>
      </c>
      <c r="D4915" t="s">
        <v>11</v>
      </c>
      <c r="E4915" t="s">
        <v>11</v>
      </c>
    </row>
    <row r="4916" spans="1:5" x14ac:dyDescent="0.2">
      <c r="A4916" t="s">
        <v>51</v>
      </c>
      <c r="B4916">
        <v>106.789</v>
      </c>
      <c r="C4916">
        <v>0</v>
      </c>
      <c r="D4916" t="s">
        <v>11</v>
      </c>
      <c r="E4916" t="s">
        <v>11</v>
      </c>
    </row>
    <row r="4917" spans="1:5" x14ac:dyDescent="0.2">
      <c r="A4917" t="s">
        <v>51</v>
      </c>
      <c r="B4917">
        <v>116.789</v>
      </c>
      <c r="C4917">
        <v>0</v>
      </c>
      <c r="D4917" t="s">
        <v>11</v>
      </c>
      <c r="E4917" t="s">
        <v>11</v>
      </c>
    </row>
    <row r="4918" spans="1:5" x14ac:dyDescent="0.2">
      <c r="A4918" t="s">
        <v>51</v>
      </c>
      <c r="B4918">
        <v>126.789</v>
      </c>
      <c r="C4918">
        <v>0</v>
      </c>
      <c r="D4918" t="s">
        <v>11</v>
      </c>
      <c r="E4918" t="s">
        <v>11</v>
      </c>
    </row>
    <row r="4919" spans="1:5" x14ac:dyDescent="0.2">
      <c r="A4919" t="s">
        <v>51</v>
      </c>
      <c r="B4919">
        <v>136.78899999999999</v>
      </c>
      <c r="C4919">
        <v>0</v>
      </c>
      <c r="D4919" t="s">
        <v>11</v>
      </c>
      <c r="E4919" t="s">
        <v>11</v>
      </c>
    </row>
    <row r="4920" spans="1:5" x14ac:dyDescent="0.2">
      <c r="A4920" t="s">
        <v>51</v>
      </c>
      <c r="B4920">
        <v>146.78899999999999</v>
      </c>
      <c r="C4920">
        <v>0</v>
      </c>
      <c r="D4920" t="s">
        <v>11</v>
      </c>
      <c r="E4920" t="s">
        <v>11</v>
      </c>
    </row>
    <row r="4921" spans="1:5" x14ac:dyDescent="0.2">
      <c r="A4921" t="s">
        <v>51</v>
      </c>
      <c r="B4921">
        <v>156.78899999999999</v>
      </c>
      <c r="C4921">
        <v>114</v>
      </c>
      <c r="D4921" t="s">
        <v>4526</v>
      </c>
      <c r="E4921" t="s">
        <v>4527</v>
      </c>
    </row>
    <row r="4922" spans="1:5" x14ac:dyDescent="0.2">
      <c r="A4922" t="s">
        <v>51</v>
      </c>
      <c r="B4922">
        <v>166.78899999999999</v>
      </c>
      <c r="C4922">
        <v>107</v>
      </c>
      <c r="D4922" t="s">
        <v>4528</v>
      </c>
      <c r="E4922" t="s">
        <v>4529</v>
      </c>
    </row>
    <row r="4923" spans="1:5" x14ac:dyDescent="0.2">
      <c r="A4923" t="s">
        <v>51</v>
      </c>
      <c r="B4923">
        <v>176.78899999999999</v>
      </c>
      <c r="C4923">
        <v>203</v>
      </c>
      <c r="D4923" t="s">
        <v>4530</v>
      </c>
      <c r="E4923" t="s">
        <v>4531</v>
      </c>
    </row>
    <row r="4924" spans="1:5" x14ac:dyDescent="0.2">
      <c r="A4924" t="s">
        <v>51</v>
      </c>
      <c r="B4924">
        <v>186.78899999999999</v>
      </c>
      <c r="C4924">
        <v>192</v>
      </c>
      <c r="D4924" t="s">
        <v>4532</v>
      </c>
      <c r="E4924" t="s">
        <v>4533</v>
      </c>
    </row>
    <row r="4925" spans="1:5" x14ac:dyDescent="0.2">
      <c r="A4925" t="s">
        <v>51</v>
      </c>
      <c r="B4925">
        <v>196.78899999999999</v>
      </c>
      <c r="C4925">
        <v>256</v>
      </c>
      <c r="D4925" t="s">
        <v>4534</v>
      </c>
      <c r="E4925" t="s">
        <v>4535</v>
      </c>
    </row>
    <row r="4926" spans="1:5" x14ac:dyDescent="0.2">
      <c r="A4926" t="s">
        <v>51</v>
      </c>
      <c r="B4926">
        <v>206.78899999999999</v>
      </c>
      <c r="C4926">
        <v>348</v>
      </c>
      <c r="D4926" t="s">
        <v>4536</v>
      </c>
      <c r="E4926" t="s">
        <v>4537</v>
      </c>
    </row>
    <row r="4927" spans="1:5" x14ac:dyDescent="0.2">
      <c r="A4927" t="s">
        <v>51</v>
      </c>
      <c r="B4927">
        <v>216.78899999999999</v>
      </c>
      <c r="C4927">
        <v>332</v>
      </c>
      <c r="D4927" t="s">
        <v>4538</v>
      </c>
      <c r="E4927" t="s">
        <v>4539</v>
      </c>
    </row>
    <row r="4928" spans="1:5" x14ac:dyDescent="0.2">
      <c r="A4928" t="s">
        <v>51</v>
      </c>
      <c r="B4928">
        <v>226.78899999999999</v>
      </c>
      <c r="C4928">
        <v>317</v>
      </c>
      <c r="D4928" t="s">
        <v>4540</v>
      </c>
      <c r="E4928" t="s">
        <v>4541</v>
      </c>
    </row>
    <row r="4929" spans="1:5" x14ac:dyDescent="0.2">
      <c r="A4929" t="s">
        <v>51</v>
      </c>
      <c r="B4929">
        <v>236.78899999999999</v>
      </c>
      <c r="C4929">
        <v>304</v>
      </c>
      <c r="D4929" t="s">
        <v>4542</v>
      </c>
      <c r="E4929" t="s">
        <v>4543</v>
      </c>
    </row>
    <row r="4930" spans="1:5" x14ac:dyDescent="0.2">
      <c r="A4930" t="s">
        <v>51</v>
      </c>
      <c r="B4930">
        <v>246.78899999999999</v>
      </c>
      <c r="C4930">
        <v>350</v>
      </c>
      <c r="D4930" t="s">
        <v>4544</v>
      </c>
      <c r="E4930" t="s">
        <v>4545</v>
      </c>
    </row>
    <row r="4931" spans="1:5" x14ac:dyDescent="0.2">
      <c r="A4931" t="s">
        <v>51</v>
      </c>
      <c r="B4931">
        <v>256.78899999999999</v>
      </c>
      <c r="C4931">
        <v>434</v>
      </c>
      <c r="D4931" t="s">
        <v>4546</v>
      </c>
      <c r="E4931" t="s">
        <v>4547</v>
      </c>
    </row>
    <row r="4932" spans="1:5" x14ac:dyDescent="0.2">
      <c r="A4932" t="s">
        <v>51</v>
      </c>
      <c r="B4932">
        <v>266.78899999999999</v>
      </c>
      <c r="C4932">
        <v>458</v>
      </c>
      <c r="D4932" t="s">
        <v>4548</v>
      </c>
      <c r="E4932" t="s">
        <v>4549</v>
      </c>
    </row>
    <row r="4933" spans="1:5" x14ac:dyDescent="0.2">
      <c r="A4933" t="s">
        <v>51</v>
      </c>
      <c r="B4933">
        <v>276.78899999999999</v>
      </c>
      <c r="C4933">
        <v>481</v>
      </c>
      <c r="D4933" t="s">
        <v>4550</v>
      </c>
      <c r="E4933" t="s">
        <v>4551</v>
      </c>
    </row>
    <row r="4934" spans="1:5" x14ac:dyDescent="0.2">
      <c r="A4934" t="s">
        <v>51</v>
      </c>
      <c r="B4934">
        <v>286.78899999999999</v>
      </c>
      <c r="C4934">
        <v>477</v>
      </c>
      <c r="D4934" t="s">
        <v>4552</v>
      </c>
      <c r="E4934" t="s">
        <v>4553</v>
      </c>
    </row>
    <row r="4935" spans="1:5" x14ac:dyDescent="0.2">
      <c r="A4935" t="s">
        <v>51</v>
      </c>
      <c r="B4935">
        <v>296.78899999999999</v>
      </c>
      <c r="C4935">
        <v>460</v>
      </c>
      <c r="D4935" t="s">
        <v>4554</v>
      </c>
      <c r="E4935" t="s">
        <v>4555</v>
      </c>
    </row>
    <row r="4936" spans="1:5" x14ac:dyDescent="0.2">
      <c r="A4936" t="s">
        <v>222</v>
      </c>
      <c r="B4936">
        <v>1.40351</v>
      </c>
      <c r="C4936">
        <v>0</v>
      </c>
      <c r="D4936" t="s">
        <v>11</v>
      </c>
      <c r="E4936" t="s">
        <v>11</v>
      </c>
    </row>
    <row r="4937" spans="1:5" x14ac:dyDescent="0.2">
      <c r="A4937" t="s">
        <v>222</v>
      </c>
      <c r="B4937">
        <v>11.403499999999999</v>
      </c>
      <c r="C4937">
        <v>0</v>
      </c>
      <c r="D4937" t="s">
        <v>11</v>
      </c>
      <c r="E4937" t="s">
        <v>11</v>
      </c>
    </row>
    <row r="4938" spans="1:5" x14ac:dyDescent="0.2">
      <c r="A4938" t="s">
        <v>222</v>
      </c>
      <c r="B4938">
        <v>21.403500000000001</v>
      </c>
      <c r="C4938">
        <v>336</v>
      </c>
      <c r="D4938" t="s">
        <v>4094</v>
      </c>
      <c r="E4938" t="s">
        <v>4095</v>
      </c>
    </row>
    <row r="4939" spans="1:5" x14ac:dyDescent="0.2">
      <c r="A4939" t="s">
        <v>222</v>
      </c>
      <c r="B4939">
        <v>31.403500000000001</v>
      </c>
      <c r="C4939">
        <v>573</v>
      </c>
      <c r="D4939" t="s">
        <v>4096</v>
      </c>
      <c r="E4939" t="s">
        <v>4097</v>
      </c>
    </row>
    <row r="4940" spans="1:5" x14ac:dyDescent="0.2">
      <c r="A4940" t="s">
        <v>222</v>
      </c>
      <c r="B4940">
        <v>41.403500000000001</v>
      </c>
      <c r="C4940">
        <v>956</v>
      </c>
      <c r="D4940" t="s">
        <v>4098</v>
      </c>
      <c r="E4940" t="s">
        <v>4099</v>
      </c>
    </row>
    <row r="4941" spans="1:5" x14ac:dyDescent="0.2">
      <c r="A4941" t="s">
        <v>222</v>
      </c>
      <c r="B4941">
        <v>51.403500000000001</v>
      </c>
      <c r="C4941">
        <v>980</v>
      </c>
      <c r="D4941" t="s">
        <v>4100</v>
      </c>
      <c r="E4941" t="s">
        <v>4101</v>
      </c>
    </row>
    <row r="4942" spans="1:5" x14ac:dyDescent="0.2">
      <c r="A4942" t="s">
        <v>222</v>
      </c>
      <c r="B4942">
        <v>61.403500000000001</v>
      </c>
      <c r="C4942">
        <v>996</v>
      </c>
      <c r="D4942" t="s">
        <v>4102</v>
      </c>
      <c r="E4942" t="s">
        <v>4103</v>
      </c>
    </row>
    <row r="4943" spans="1:5" x14ac:dyDescent="0.2">
      <c r="A4943" t="s">
        <v>222</v>
      </c>
      <c r="B4943">
        <v>71.403499999999994</v>
      </c>
      <c r="C4943">
        <v>1008</v>
      </c>
      <c r="D4943" t="s">
        <v>4104</v>
      </c>
      <c r="E4943" t="s">
        <v>4105</v>
      </c>
    </row>
    <row r="4944" spans="1:5" x14ac:dyDescent="0.2">
      <c r="A4944" t="s">
        <v>222</v>
      </c>
      <c r="B4944">
        <v>81.403499999999994</v>
      </c>
      <c r="C4944">
        <v>1017</v>
      </c>
      <c r="D4944" t="s">
        <v>4106</v>
      </c>
      <c r="E4944" t="s">
        <v>4107</v>
      </c>
    </row>
    <row r="4945" spans="1:5" x14ac:dyDescent="0.2">
      <c r="A4945" t="s">
        <v>222</v>
      </c>
      <c r="B4945">
        <v>91.403499999999994</v>
      </c>
      <c r="C4945">
        <v>1142</v>
      </c>
      <c r="D4945" t="s">
        <v>4108</v>
      </c>
      <c r="E4945" t="s">
        <v>4109</v>
      </c>
    </row>
    <row r="4946" spans="1:5" x14ac:dyDescent="0.2">
      <c r="A4946" t="s">
        <v>222</v>
      </c>
      <c r="B4946">
        <v>101.404</v>
      </c>
      <c r="C4946">
        <v>1136</v>
      </c>
      <c r="D4946" t="s">
        <v>4110</v>
      </c>
      <c r="E4946" t="s">
        <v>4111</v>
      </c>
    </row>
    <row r="4947" spans="1:5" x14ac:dyDescent="0.2">
      <c r="A4947" t="s">
        <v>222</v>
      </c>
      <c r="B4947">
        <v>111.404</v>
      </c>
      <c r="C4947">
        <v>1131</v>
      </c>
      <c r="D4947" t="s">
        <v>4112</v>
      </c>
      <c r="E4947" t="s">
        <v>4113</v>
      </c>
    </row>
    <row r="4948" spans="1:5" x14ac:dyDescent="0.2">
      <c r="A4948" t="s">
        <v>222</v>
      </c>
      <c r="B4948">
        <v>121.404</v>
      </c>
      <c r="C4948">
        <v>1126</v>
      </c>
      <c r="D4948" t="s">
        <v>4556</v>
      </c>
      <c r="E4948" t="s">
        <v>4557</v>
      </c>
    </row>
    <row r="4949" spans="1:5" x14ac:dyDescent="0.2">
      <c r="A4949" t="s">
        <v>222</v>
      </c>
      <c r="B4949">
        <v>131.404</v>
      </c>
      <c r="C4949">
        <v>1123</v>
      </c>
      <c r="D4949" t="s">
        <v>4558</v>
      </c>
      <c r="E4949" t="s">
        <v>4559</v>
      </c>
    </row>
    <row r="4950" spans="1:5" x14ac:dyDescent="0.2">
      <c r="A4950" t="s">
        <v>222</v>
      </c>
      <c r="B4950">
        <v>141.404</v>
      </c>
      <c r="C4950">
        <v>1120</v>
      </c>
      <c r="D4950" t="s">
        <v>4560</v>
      </c>
      <c r="E4950" t="s">
        <v>4561</v>
      </c>
    </row>
    <row r="4951" spans="1:5" x14ac:dyDescent="0.2">
      <c r="A4951" t="s">
        <v>222</v>
      </c>
      <c r="B4951">
        <v>151.404</v>
      </c>
      <c r="C4951">
        <v>1117</v>
      </c>
      <c r="D4951" t="s">
        <v>4562</v>
      </c>
      <c r="E4951" t="s">
        <v>4563</v>
      </c>
    </row>
    <row r="4952" spans="1:5" x14ac:dyDescent="0.2">
      <c r="A4952" t="s">
        <v>222</v>
      </c>
      <c r="B4952">
        <v>161.404</v>
      </c>
      <c r="C4952">
        <v>1182</v>
      </c>
      <c r="D4952" t="s">
        <v>4564</v>
      </c>
      <c r="E4952" t="s">
        <v>4565</v>
      </c>
    </row>
    <row r="4953" spans="1:5" x14ac:dyDescent="0.2">
      <c r="A4953" t="s">
        <v>222</v>
      </c>
      <c r="B4953">
        <v>171.404</v>
      </c>
      <c r="C4953">
        <v>1176</v>
      </c>
      <c r="D4953" t="s">
        <v>4566</v>
      </c>
      <c r="E4953" t="s">
        <v>4567</v>
      </c>
    </row>
    <row r="4954" spans="1:5" x14ac:dyDescent="0.2">
      <c r="A4954" t="s">
        <v>222</v>
      </c>
      <c r="B4954">
        <v>181.404</v>
      </c>
      <c r="C4954">
        <v>1170</v>
      </c>
      <c r="D4954" t="s">
        <v>4568</v>
      </c>
      <c r="E4954" t="s">
        <v>4569</v>
      </c>
    </row>
    <row r="4955" spans="1:5" x14ac:dyDescent="0.2">
      <c r="A4955" t="s">
        <v>222</v>
      </c>
      <c r="B4955">
        <v>191.404</v>
      </c>
      <c r="C4955">
        <v>1166</v>
      </c>
      <c r="D4955" t="s">
        <v>4570</v>
      </c>
      <c r="E4955" t="s">
        <v>4571</v>
      </c>
    </row>
    <row r="4956" spans="1:5" x14ac:dyDescent="0.2">
      <c r="A4956" t="s">
        <v>222</v>
      </c>
      <c r="B4956">
        <v>201.404</v>
      </c>
      <c r="C4956">
        <v>1161</v>
      </c>
      <c r="D4956" t="s">
        <v>4572</v>
      </c>
      <c r="E4956" t="s">
        <v>4573</v>
      </c>
    </row>
    <row r="4957" spans="1:5" x14ac:dyDescent="0.2">
      <c r="A4957" t="s">
        <v>222</v>
      </c>
      <c r="B4957">
        <v>211.404</v>
      </c>
      <c r="C4957">
        <v>1175</v>
      </c>
      <c r="D4957" t="s">
        <v>4574</v>
      </c>
      <c r="E4957" t="s">
        <v>4575</v>
      </c>
    </row>
    <row r="4958" spans="1:5" x14ac:dyDescent="0.2">
      <c r="A4958" t="s">
        <v>222</v>
      </c>
      <c r="B4958">
        <v>221.404</v>
      </c>
      <c r="C4958">
        <v>1203</v>
      </c>
      <c r="D4958" t="s">
        <v>4576</v>
      </c>
      <c r="E4958" t="s">
        <v>4577</v>
      </c>
    </row>
    <row r="4959" spans="1:5" x14ac:dyDescent="0.2">
      <c r="A4959" t="s">
        <v>222</v>
      </c>
      <c r="B4959">
        <v>231.404</v>
      </c>
      <c r="C4959">
        <v>1197</v>
      </c>
      <c r="D4959" t="s">
        <v>4578</v>
      </c>
      <c r="E4959" t="s">
        <v>4579</v>
      </c>
    </row>
    <row r="4960" spans="1:5" x14ac:dyDescent="0.2">
      <c r="A4960" t="s">
        <v>222</v>
      </c>
      <c r="B4960">
        <v>241.404</v>
      </c>
      <c r="C4960">
        <v>1193</v>
      </c>
      <c r="D4960" t="s">
        <v>4580</v>
      </c>
      <c r="E4960" t="s">
        <v>4581</v>
      </c>
    </row>
    <row r="4961" spans="1:5" x14ac:dyDescent="0.2">
      <c r="A4961" t="s">
        <v>222</v>
      </c>
      <c r="B4961">
        <v>251.404</v>
      </c>
      <c r="C4961">
        <v>1188</v>
      </c>
      <c r="D4961" t="s">
        <v>3493</v>
      </c>
      <c r="E4961" t="s">
        <v>3494</v>
      </c>
    </row>
    <row r="4962" spans="1:5" x14ac:dyDescent="0.2">
      <c r="A4962" t="s">
        <v>222</v>
      </c>
      <c r="B4962">
        <v>261.404</v>
      </c>
      <c r="C4962">
        <v>1184</v>
      </c>
      <c r="D4962" t="s">
        <v>4582</v>
      </c>
      <c r="E4962" t="s">
        <v>4583</v>
      </c>
    </row>
    <row r="4963" spans="1:5" x14ac:dyDescent="0.2">
      <c r="A4963" t="s">
        <v>222</v>
      </c>
      <c r="B4963">
        <v>271.404</v>
      </c>
      <c r="C4963">
        <v>1220</v>
      </c>
      <c r="D4963" t="s">
        <v>4584</v>
      </c>
      <c r="E4963" t="s">
        <v>4585</v>
      </c>
    </row>
    <row r="4964" spans="1:5" x14ac:dyDescent="0.2">
      <c r="A4964" t="s">
        <v>222</v>
      </c>
      <c r="B4964">
        <v>281.404</v>
      </c>
      <c r="C4964">
        <v>1215</v>
      </c>
      <c r="D4964" t="s">
        <v>4586</v>
      </c>
      <c r="E4964" t="s">
        <v>4587</v>
      </c>
    </row>
    <row r="4965" spans="1:5" x14ac:dyDescent="0.2">
      <c r="A4965" t="s">
        <v>222</v>
      </c>
      <c r="B4965">
        <v>291.404</v>
      </c>
      <c r="C4965">
        <v>1210</v>
      </c>
      <c r="D4965" t="s">
        <v>4588</v>
      </c>
      <c r="E4965" t="s">
        <v>4589</v>
      </c>
    </row>
    <row r="4966" spans="1:5" x14ac:dyDescent="0.2">
      <c r="A4966" t="s">
        <v>281</v>
      </c>
      <c r="B4966">
        <v>8.7001200000000001</v>
      </c>
      <c r="C4966">
        <v>0</v>
      </c>
      <c r="D4966" t="s">
        <v>11</v>
      </c>
      <c r="E4966" t="s">
        <v>11</v>
      </c>
    </row>
    <row r="4967" spans="1:5" x14ac:dyDescent="0.2">
      <c r="A4967" t="s">
        <v>281</v>
      </c>
      <c r="B4967">
        <v>18.700099999999999</v>
      </c>
      <c r="C4967">
        <v>0</v>
      </c>
      <c r="D4967" t="s">
        <v>11</v>
      </c>
      <c r="E4967" t="s">
        <v>11</v>
      </c>
    </row>
    <row r="4968" spans="1:5" x14ac:dyDescent="0.2">
      <c r="A4968" t="s">
        <v>281</v>
      </c>
      <c r="B4968">
        <v>28.700099999999999</v>
      </c>
      <c r="C4968">
        <v>0</v>
      </c>
      <c r="D4968" t="s">
        <v>11</v>
      </c>
      <c r="E4968" t="s">
        <v>11</v>
      </c>
    </row>
    <row r="4969" spans="1:5" x14ac:dyDescent="0.2">
      <c r="A4969" t="s">
        <v>281</v>
      </c>
      <c r="B4969">
        <v>38.700099999999999</v>
      </c>
      <c r="C4969">
        <v>465</v>
      </c>
      <c r="D4969" t="s">
        <v>4148</v>
      </c>
      <c r="E4969" t="s">
        <v>4149</v>
      </c>
    </row>
    <row r="4970" spans="1:5" x14ac:dyDescent="0.2">
      <c r="A4970" t="s">
        <v>281</v>
      </c>
      <c r="B4970">
        <v>48.700099999999999</v>
      </c>
      <c r="C4970">
        <v>591</v>
      </c>
      <c r="D4970" t="s">
        <v>4150</v>
      </c>
      <c r="E4970" t="s">
        <v>4151</v>
      </c>
    </row>
    <row r="4971" spans="1:5" x14ac:dyDescent="0.2">
      <c r="A4971" t="s">
        <v>281</v>
      </c>
      <c r="B4971">
        <v>58.700099999999999</v>
      </c>
      <c r="C4971">
        <v>674</v>
      </c>
      <c r="D4971" t="s">
        <v>4152</v>
      </c>
      <c r="E4971" t="s">
        <v>4153</v>
      </c>
    </row>
    <row r="4972" spans="1:5" x14ac:dyDescent="0.2">
      <c r="A4972" t="s">
        <v>281</v>
      </c>
      <c r="B4972">
        <v>68.700100000000006</v>
      </c>
      <c r="C4972">
        <v>733</v>
      </c>
      <c r="D4972" t="s">
        <v>4154</v>
      </c>
      <c r="E4972" t="s">
        <v>4155</v>
      </c>
    </row>
    <row r="4973" spans="1:5" x14ac:dyDescent="0.2">
      <c r="A4973" t="s">
        <v>281</v>
      </c>
      <c r="B4973">
        <v>78.700100000000006</v>
      </c>
      <c r="C4973">
        <v>731</v>
      </c>
      <c r="D4973" t="s">
        <v>4156</v>
      </c>
      <c r="E4973" t="s">
        <v>4157</v>
      </c>
    </row>
    <row r="4974" spans="1:5" x14ac:dyDescent="0.2">
      <c r="A4974" t="s">
        <v>281</v>
      </c>
      <c r="B4974">
        <v>88.700100000000006</v>
      </c>
      <c r="C4974">
        <v>811</v>
      </c>
      <c r="D4974" t="s">
        <v>4158</v>
      </c>
      <c r="E4974" t="s">
        <v>4159</v>
      </c>
    </row>
    <row r="4975" spans="1:5" x14ac:dyDescent="0.2">
      <c r="A4975" t="s">
        <v>281</v>
      </c>
      <c r="B4975">
        <v>98.700100000000006</v>
      </c>
      <c r="C4975">
        <v>838</v>
      </c>
      <c r="D4975" t="s">
        <v>4160</v>
      </c>
      <c r="E4975" t="s">
        <v>4161</v>
      </c>
    </row>
    <row r="4976" spans="1:5" x14ac:dyDescent="0.2">
      <c r="A4976" t="s">
        <v>281</v>
      </c>
      <c r="B4976">
        <v>108.7</v>
      </c>
      <c r="C4976">
        <v>960</v>
      </c>
      <c r="D4976" t="s">
        <v>4162</v>
      </c>
      <c r="E4976" t="s">
        <v>4163</v>
      </c>
    </row>
    <row r="4977" spans="1:5" x14ac:dyDescent="0.2">
      <c r="A4977" t="s">
        <v>281</v>
      </c>
      <c r="B4977">
        <v>118.7</v>
      </c>
      <c r="C4977">
        <v>970</v>
      </c>
      <c r="D4977" t="s">
        <v>4590</v>
      </c>
      <c r="E4977" t="s">
        <v>4591</v>
      </c>
    </row>
    <row r="4978" spans="1:5" x14ac:dyDescent="0.2">
      <c r="A4978" t="s">
        <v>281</v>
      </c>
      <c r="B4978">
        <v>128.69999999999999</v>
      </c>
      <c r="C4978">
        <v>979</v>
      </c>
      <c r="D4978" t="s">
        <v>4592</v>
      </c>
      <c r="E4978" t="s">
        <v>4593</v>
      </c>
    </row>
    <row r="4979" spans="1:5" x14ac:dyDescent="0.2">
      <c r="A4979" t="s">
        <v>281</v>
      </c>
      <c r="B4979">
        <v>138.69999999999999</v>
      </c>
      <c r="C4979">
        <v>986</v>
      </c>
      <c r="D4979" t="s">
        <v>4594</v>
      </c>
      <c r="E4979" t="s">
        <v>4595</v>
      </c>
    </row>
    <row r="4980" spans="1:5" x14ac:dyDescent="0.2">
      <c r="A4980" t="s">
        <v>281</v>
      </c>
      <c r="B4980">
        <v>148.69999999999999</v>
      </c>
      <c r="C4980">
        <v>992</v>
      </c>
      <c r="D4980" t="s">
        <v>4596</v>
      </c>
      <c r="E4980" t="s">
        <v>4597</v>
      </c>
    </row>
    <row r="4981" spans="1:5" x14ac:dyDescent="0.2">
      <c r="A4981" t="s">
        <v>281</v>
      </c>
      <c r="B4981">
        <v>158.69999999999999</v>
      </c>
      <c r="C4981">
        <v>1020</v>
      </c>
      <c r="D4981" t="s">
        <v>4598</v>
      </c>
      <c r="E4981" t="s">
        <v>4599</v>
      </c>
    </row>
    <row r="4982" spans="1:5" x14ac:dyDescent="0.2">
      <c r="A4982" t="s">
        <v>281</v>
      </c>
      <c r="B4982">
        <v>168.7</v>
      </c>
      <c r="C4982">
        <v>1066</v>
      </c>
      <c r="D4982" t="s">
        <v>4600</v>
      </c>
      <c r="E4982" t="s">
        <v>4601</v>
      </c>
    </row>
    <row r="4983" spans="1:5" x14ac:dyDescent="0.2">
      <c r="A4983" t="s">
        <v>281</v>
      </c>
      <c r="B4983">
        <v>178.7</v>
      </c>
      <c r="C4983">
        <v>1067</v>
      </c>
      <c r="D4983" t="s">
        <v>4602</v>
      </c>
      <c r="E4983" t="s">
        <v>4603</v>
      </c>
    </row>
    <row r="4984" spans="1:5" x14ac:dyDescent="0.2">
      <c r="A4984" t="s">
        <v>281</v>
      </c>
      <c r="B4984">
        <v>188.7</v>
      </c>
      <c r="C4984">
        <v>1049</v>
      </c>
      <c r="D4984" t="s">
        <v>4604</v>
      </c>
      <c r="E4984" t="s">
        <v>4605</v>
      </c>
    </row>
    <row r="4985" spans="1:5" x14ac:dyDescent="0.2">
      <c r="A4985" t="s">
        <v>281</v>
      </c>
      <c r="B4985">
        <v>198.7</v>
      </c>
      <c r="C4985">
        <v>1068</v>
      </c>
      <c r="D4985" t="s">
        <v>4606</v>
      </c>
      <c r="E4985" t="s">
        <v>4607</v>
      </c>
    </row>
    <row r="4986" spans="1:5" x14ac:dyDescent="0.2">
      <c r="A4986" t="s">
        <v>281</v>
      </c>
      <c r="B4986">
        <v>208.7</v>
      </c>
      <c r="C4986">
        <v>1121</v>
      </c>
      <c r="D4986" t="s">
        <v>4608</v>
      </c>
      <c r="E4986" t="s">
        <v>4609</v>
      </c>
    </row>
    <row r="4987" spans="1:5" x14ac:dyDescent="0.2">
      <c r="A4987" t="s">
        <v>281</v>
      </c>
      <c r="B4987">
        <v>218.7</v>
      </c>
      <c r="C4987">
        <v>1119</v>
      </c>
      <c r="D4987" t="s">
        <v>4610</v>
      </c>
      <c r="E4987" t="s">
        <v>4611</v>
      </c>
    </row>
    <row r="4988" spans="1:5" x14ac:dyDescent="0.2">
      <c r="A4988" t="s">
        <v>281</v>
      </c>
      <c r="B4988">
        <v>228.7</v>
      </c>
      <c r="C4988">
        <v>1117</v>
      </c>
      <c r="D4988" t="s">
        <v>4612</v>
      </c>
      <c r="E4988" t="s">
        <v>4613</v>
      </c>
    </row>
    <row r="4989" spans="1:5" x14ac:dyDescent="0.2">
      <c r="A4989" t="s">
        <v>281</v>
      </c>
      <c r="B4989">
        <v>238.7</v>
      </c>
      <c r="C4989">
        <v>1116</v>
      </c>
      <c r="D4989" t="s">
        <v>4614</v>
      </c>
      <c r="E4989" t="s">
        <v>4615</v>
      </c>
    </row>
    <row r="4990" spans="1:5" x14ac:dyDescent="0.2">
      <c r="A4990" t="s">
        <v>281</v>
      </c>
      <c r="B4990">
        <v>248.7</v>
      </c>
      <c r="C4990">
        <v>1114</v>
      </c>
      <c r="D4990" t="s">
        <v>4616</v>
      </c>
      <c r="E4990" t="s">
        <v>4617</v>
      </c>
    </row>
    <row r="4991" spans="1:5" x14ac:dyDescent="0.2">
      <c r="A4991" t="s">
        <v>281</v>
      </c>
      <c r="B4991">
        <v>258.7</v>
      </c>
      <c r="C4991">
        <v>1113</v>
      </c>
      <c r="D4991" t="s">
        <v>4618</v>
      </c>
      <c r="E4991" t="s">
        <v>4619</v>
      </c>
    </row>
    <row r="4992" spans="1:5" x14ac:dyDescent="0.2">
      <c r="A4992" t="s">
        <v>281</v>
      </c>
      <c r="B4992">
        <v>268.7</v>
      </c>
      <c r="C4992">
        <v>1125</v>
      </c>
      <c r="D4992" t="s">
        <v>4620</v>
      </c>
      <c r="E4992" t="s">
        <v>4621</v>
      </c>
    </row>
    <row r="4993" spans="1:5" x14ac:dyDescent="0.2">
      <c r="A4993" t="s">
        <v>281</v>
      </c>
      <c r="B4993">
        <v>278.7</v>
      </c>
      <c r="C4993">
        <v>1149</v>
      </c>
      <c r="D4993" t="s">
        <v>4622</v>
      </c>
      <c r="E4993" t="s">
        <v>4623</v>
      </c>
    </row>
    <row r="4994" spans="1:5" x14ac:dyDescent="0.2">
      <c r="A4994" t="s">
        <v>281</v>
      </c>
      <c r="B4994">
        <v>288.7</v>
      </c>
      <c r="C4994">
        <v>1147</v>
      </c>
      <c r="D4994" t="s">
        <v>2718</v>
      </c>
      <c r="E4994" t="s">
        <v>4624</v>
      </c>
    </row>
    <row r="4995" spans="1:5" x14ac:dyDescent="0.2">
      <c r="A4995" t="s">
        <v>281</v>
      </c>
      <c r="B4995">
        <v>298.7</v>
      </c>
      <c r="C4995">
        <v>1144</v>
      </c>
      <c r="D4995" t="s">
        <v>4625</v>
      </c>
      <c r="E4995" t="s">
        <v>4626</v>
      </c>
    </row>
    <row r="4996" spans="1:5" x14ac:dyDescent="0.2">
      <c r="A4996" t="s">
        <v>338</v>
      </c>
      <c r="B4996">
        <v>8.7008700000000001</v>
      </c>
      <c r="C4996">
        <v>0</v>
      </c>
      <c r="D4996" t="s">
        <v>11</v>
      </c>
      <c r="E4996" t="s">
        <v>11</v>
      </c>
    </row>
    <row r="4997" spans="1:5" x14ac:dyDescent="0.2">
      <c r="A4997" t="s">
        <v>338</v>
      </c>
      <c r="B4997">
        <v>18.700900000000001</v>
      </c>
      <c r="C4997">
        <v>0</v>
      </c>
      <c r="D4997" t="s">
        <v>11</v>
      </c>
      <c r="E4997" t="s">
        <v>11</v>
      </c>
    </row>
    <row r="4998" spans="1:5" x14ac:dyDescent="0.2">
      <c r="A4998" t="s">
        <v>338</v>
      </c>
      <c r="B4998">
        <v>28.700900000000001</v>
      </c>
      <c r="C4998">
        <v>0</v>
      </c>
      <c r="D4998" t="s">
        <v>11</v>
      </c>
      <c r="E4998" t="s">
        <v>11</v>
      </c>
    </row>
    <row r="4999" spans="1:5" x14ac:dyDescent="0.2">
      <c r="A4999" t="s">
        <v>338</v>
      </c>
      <c r="B4999">
        <v>38.700899999999997</v>
      </c>
      <c r="C4999">
        <v>0</v>
      </c>
      <c r="D4999" t="s">
        <v>11</v>
      </c>
      <c r="E4999" t="s">
        <v>11</v>
      </c>
    </row>
    <row r="5000" spans="1:5" x14ac:dyDescent="0.2">
      <c r="A5000" t="s">
        <v>338</v>
      </c>
      <c r="B5000">
        <v>48.700899999999997</v>
      </c>
      <c r="C5000">
        <v>147</v>
      </c>
      <c r="D5000" t="s">
        <v>4197</v>
      </c>
      <c r="E5000" t="s">
        <v>4198</v>
      </c>
    </row>
    <row r="5001" spans="1:5" x14ac:dyDescent="0.2">
      <c r="A5001" t="s">
        <v>338</v>
      </c>
      <c r="B5001">
        <v>58.700899999999997</v>
      </c>
      <c r="C5001">
        <v>306</v>
      </c>
      <c r="D5001" t="s">
        <v>4199</v>
      </c>
      <c r="E5001" t="s">
        <v>4200</v>
      </c>
    </row>
    <row r="5002" spans="1:5" x14ac:dyDescent="0.2">
      <c r="A5002" t="s">
        <v>338</v>
      </c>
      <c r="B5002">
        <v>68.700900000000004</v>
      </c>
      <c r="C5002">
        <v>419</v>
      </c>
      <c r="D5002" t="s">
        <v>4201</v>
      </c>
      <c r="E5002" t="s">
        <v>4202</v>
      </c>
    </row>
    <row r="5003" spans="1:5" x14ac:dyDescent="0.2">
      <c r="A5003" t="s">
        <v>338</v>
      </c>
      <c r="B5003">
        <v>78.700900000000004</v>
      </c>
      <c r="C5003">
        <v>640</v>
      </c>
      <c r="D5003" t="s">
        <v>4203</v>
      </c>
      <c r="E5003" t="s">
        <v>4204</v>
      </c>
    </row>
    <row r="5004" spans="1:5" x14ac:dyDescent="0.2">
      <c r="A5004" t="s">
        <v>338</v>
      </c>
      <c r="B5004">
        <v>88.700900000000004</v>
      </c>
      <c r="C5004">
        <v>649</v>
      </c>
      <c r="D5004" t="s">
        <v>4205</v>
      </c>
      <c r="E5004" t="s">
        <v>4206</v>
      </c>
    </row>
    <row r="5005" spans="1:5" x14ac:dyDescent="0.2">
      <c r="A5005" t="s">
        <v>338</v>
      </c>
      <c r="B5005">
        <v>98.700900000000004</v>
      </c>
      <c r="C5005">
        <v>729</v>
      </c>
      <c r="D5005" t="s">
        <v>4207</v>
      </c>
      <c r="E5005" t="s">
        <v>4208</v>
      </c>
    </row>
    <row r="5006" spans="1:5" x14ac:dyDescent="0.2">
      <c r="A5006" t="s">
        <v>338</v>
      </c>
      <c r="B5006">
        <v>108.70099999999999</v>
      </c>
      <c r="C5006">
        <v>728</v>
      </c>
      <c r="D5006" t="s">
        <v>4627</v>
      </c>
      <c r="E5006" t="s">
        <v>4628</v>
      </c>
    </row>
    <row r="5007" spans="1:5" x14ac:dyDescent="0.2">
      <c r="A5007" t="s">
        <v>338</v>
      </c>
      <c r="B5007">
        <v>118.70099999999999</v>
      </c>
      <c r="C5007">
        <v>788</v>
      </c>
      <c r="D5007" t="s">
        <v>4629</v>
      </c>
      <c r="E5007" t="s">
        <v>4630</v>
      </c>
    </row>
    <row r="5008" spans="1:5" x14ac:dyDescent="0.2">
      <c r="A5008" t="s">
        <v>338</v>
      </c>
      <c r="B5008">
        <v>128.70099999999999</v>
      </c>
      <c r="C5008">
        <v>867</v>
      </c>
      <c r="D5008" t="s">
        <v>4631</v>
      </c>
      <c r="E5008" t="s">
        <v>4632</v>
      </c>
    </row>
    <row r="5009" spans="1:5" x14ac:dyDescent="0.2">
      <c r="A5009" t="s">
        <v>338</v>
      </c>
      <c r="B5009">
        <v>138.70099999999999</v>
      </c>
      <c r="C5009">
        <v>830</v>
      </c>
      <c r="D5009" t="s">
        <v>4633</v>
      </c>
      <c r="E5009" t="s">
        <v>4634</v>
      </c>
    </row>
    <row r="5010" spans="1:5" x14ac:dyDescent="0.2">
      <c r="A5010" t="s">
        <v>338</v>
      </c>
      <c r="B5010">
        <v>148.70099999999999</v>
      </c>
      <c r="C5010">
        <v>847</v>
      </c>
      <c r="D5010" t="s">
        <v>4635</v>
      </c>
      <c r="E5010" t="s">
        <v>4636</v>
      </c>
    </row>
    <row r="5011" spans="1:5" x14ac:dyDescent="0.2">
      <c r="A5011" t="s">
        <v>338</v>
      </c>
      <c r="B5011">
        <v>158.70099999999999</v>
      </c>
      <c r="C5011">
        <v>930</v>
      </c>
      <c r="D5011" t="s">
        <v>4637</v>
      </c>
      <c r="E5011" t="s">
        <v>4638</v>
      </c>
    </row>
    <row r="5012" spans="1:5" x14ac:dyDescent="0.2">
      <c r="A5012" t="s">
        <v>338</v>
      </c>
      <c r="B5012">
        <v>168.70099999999999</v>
      </c>
      <c r="C5012">
        <v>917</v>
      </c>
      <c r="D5012" t="s">
        <v>4639</v>
      </c>
      <c r="E5012" t="s">
        <v>4640</v>
      </c>
    </row>
    <row r="5013" spans="1:5" x14ac:dyDescent="0.2">
      <c r="A5013" t="s">
        <v>338</v>
      </c>
      <c r="B5013">
        <v>178.70099999999999</v>
      </c>
      <c r="C5013">
        <v>906</v>
      </c>
      <c r="D5013" t="s">
        <v>4641</v>
      </c>
      <c r="E5013" t="s">
        <v>4642</v>
      </c>
    </row>
    <row r="5014" spans="1:5" x14ac:dyDescent="0.2">
      <c r="A5014" t="s">
        <v>338</v>
      </c>
      <c r="B5014">
        <v>188.70099999999999</v>
      </c>
      <c r="C5014">
        <v>953</v>
      </c>
      <c r="D5014" t="s">
        <v>4643</v>
      </c>
      <c r="E5014" t="s">
        <v>4644</v>
      </c>
    </row>
    <row r="5015" spans="1:5" x14ac:dyDescent="0.2">
      <c r="A5015" t="s">
        <v>338</v>
      </c>
      <c r="B5015">
        <v>198.70099999999999</v>
      </c>
      <c r="C5015">
        <v>960</v>
      </c>
      <c r="D5015" t="s">
        <v>4645</v>
      </c>
      <c r="E5015" t="s">
        <v>4646</v>
      </c>
    </row>
    <row r="5016" spans="1:5" x14ac:dyDescent="0.2">
      <c r="A5016" t="s">
        <v>338</v>
      </c>
      <c r="B5016">
        <v>208.70099999999999</v>
      </c>
      <c r="C5016">
        <v>948</v>
      </c>
      <c r="D5016" t="s">
        <v>4647</v>
      </c>
      <c r="E5016" t="s">
        <v>4648</v>
      </c>
    </row>
    <row r="5017" spans="1:5" x14ac:dyDescent="0.2">
      <c r="A5017" t="s">
        <v>338</v>
      </c>
      <c r="B5017">
        <v>218.70099999999999</v>
      </c>
      <c r="C5017">
        <v>971</v>
      </c>
      <c r="D5017" t="s">
        <v>4649</v>
      </c>
      <c r="E5017" t="s">
        <v>4650</v>
      </c>
    </row>
    <row r="5018" spans="1:5" x14ac:dyDescent="0.2">
      <c r="A5018" t="s">
        <v>338</v>
      </c>
      <c r="B5018">
        <v>228.70099999999999</v>
      </c>
      <c r="C5018">
        <v>975</v>
      </c>
      <c r="D5018" t="s">
        <v>4651</v>
      </c>
      <c r="E5018" t="s">
        <v>4652</v>
      </c>
    </row>
    <row r="5019" spans="1:5" x14ac:dyDescent="0.2">
      <c r="A5019" t="s">
        <v>338</v>
      </c>
      <c r="B5019">
        <v>238.70099999999999</v>
      </c>
      <c r="C5019">
        <v>1025</v>
      </c>
      <c r="D5019" t="s">
        <v>4653</v>
      </c>
      <c r="E5019" t="s">
        <v>4654</v>
      </c>
    </row>
    <row r="5020" spans="1:5" x14ac:dyDescent="0.2">
      <c r="A5020" t="s">
        <v>338</v>
      </c>
      <c r="B5020">
        <v>248.70099999999999</v>
      </c>
      <c r="C5020">
        <v>1027</v>
      </c>
      <c r="D5020" t="s">
        <v>4655</v>
      </c>
      <c r="E5020" t="s">
        <v>4656</v>
      </c>
    </row>
    <row r="5021" spans="1:5" x14ac:dyDescent="0.2">
      <c r="A5021" t="s">
        <v>338</v>
      </c>
      <c r="B5021">
        <v>258.70100000000002</v>
      </c>
      <c r="C5021">
        <v>1043</v>
      </c>
      <c r="D5021" t="s">
        <v>4657</v>
      </c>
      <c r="E5021" t="s">
        <v>4658</v>
      </c>
    </row>
    <row r="5022" spans="1:5" x14ac:dyDescent="0.2">
      <c r="A5022" t="s">
        <v>338</v>
      </c>
      <c r="B5022">
        <v>268.70100000000002</v>
      </c>
      <c r="C5022">
        <v>1031</v>
      </c>
      <c r="D5022" t="s">
        <v>4659</v>
      </c>
      <c r="E5022" t="s">
        <v>4660</v>
      </c>
    </row>
    <row r="5023" spans="1:5" x14ac:dyDescent="0.2">
      <c r="A5023" t="s">
        <v>338</v>
      </c>
      <c r="B5023">
        <v>278.70100000000002</v>
      </c>
      <c r="C5023">
        <v>1033</v>
      </c>
      <c r="D5023" t="s">
        <v>4661</v>
      </c>
      <c r="E5023" t="s">
        <v>4662</v>
      </c>
    </row>
    <row r="5024" spans="1:5" x14ac:dyDescent="0.2">
      <c r="A5024" t="s">
        <v>338</v>
      </c>
      <c r="B5024">
        <v>288.70100000000002</v>
      </c>
      <c r="C5024">
        <v>1072</v>
      </c>
      <c r="D5024" t="s">
        <v>4663</v>
      </c>
      <c r="E5024" t="s">
        <v>4664</v>
      </c>
    </row>
    <row r="5025" spans="1:5" x14ac:dyDescent="0.2">
      <c r="A5025" t="s">
        <v>338</v>
      </c>
      <c r="B5025">
        <v>298.70100000000002</v>
      </c>
      <c r="C5025">
        <v>1072</v>
      </c>
      <c r="D5025" t="s">
        <v>4665</v>
      </c>
      <c r="E5025" t="s">
        <v>4666</v>
      </c>
    </row>
    <row r="5026" spans="1:5" x14ac:dyDescent="0.2">
      <c r="A5026" t="s">
        <v>393</v>
      </c>
      <c r="B5026">
        <v>9.7861799999999999</v>
      </c>
      <c r="C5026">
        <v>0</v>
      </c>
      <c r="D5026" t="s">
        <v>11</v>
      </c>
      <c r="E5026" t="s">
        <v>11</v>
      </c>
    </row>
    <row r="5027" spans="1:5" x14ac:dyDescent="0.2">
      <c r="A5027" t="s">
        <v>393</v>
      </c>
      <c r="B5027">
        <v>19.786200000000001</v>
      </c>
      <c r="C5027">
        <v>0</v>
      </c>
      <c r="D5027" t="s">
        <v>11</v>
      </c>
      <c r="E5027" t="s">
        <v>11</v>
      </c>
    </row>
    <row r="5028" spans="1:5" x14ac:dyDescent="0.2">
      <c r="A5028" t="s">
        <v>393</v>
      </c>
      <c r="B5028">
        <v>29.786200000000001</v>
      </c>
      <c r="C5028">
        <v>0</v>
      </c>
      <c r="D5028" t="s">
        <v>11</v>
      </c>
      <c r="E5028" t="s">
        <v>11</v>
      </c>
    </row>
    <row r="5029" spans="1:5" x14ac:dyDescent="0.2">
      <c r="A5029" t="s">
        <v>393</v>
      </c>
      <c r="B5029">
        <v>39.786200000000001</v>
      </c>
      <c r="C5029">
        <v>0</v>
      </c>
      <c r="D5029" t="s">
        <v>11</v>
      </c>
      <c r="E5029" t="s">
        <v>11</v>
      </c>
    </row>
    <row r="5030" spans="1:5" x14ac:dyDescent="0.2">
      <c r="A5030" t="s">
        <v>393</v>
      </c>
      <c r="B5030">
        <v>49.786200000000001</v>
      </c>
      <c r="C5030">
        <v>0</v>
      </c>
      <c r="D5030" t="s">
        <v>11</v>
      </c>
      <c r="E5030" t="s">
        <v>11</v>
      </c>
    </row>
    <row r="5031" spans="1:5" x14ac:dyDescent="0.2">
      <c r="A5031" t="s">
        <v>393</v>
      </c>
      <c r="B5031">
        <v>59.786200000000001</v>
      </c>
      <c r="C5031">
        <v>120</v>
      </c>
      <c r="D5031" t="s">
        <v>4247</v>
      </c>
      <c r="E5031" t="s">
        <v>4248</v>
      </c>
    </row>
    <row r="5032" spans="1:5" x14ac:dyDescent="0.2">
      <c r="A5032" t="s">
        <v>393</v>
      </c>
      <c r="B5032">
        <v>69.786199999999994</v>
      </c>
      <c r="C5032">
        <v>257</v>
      </c>
      <c r="D5032" t="s">
        <v>4249</v>
      </c>
      <c r="E5032" t="s">
        <v>4250</v>
      </c>
    </row>
    <row r="5033" spans="1:5" x14ac:dyDescent="0.2">
      <c r="A5033" t="s">
        <v>393</v>
      </c>
      <c r="B5033">
        <v>79.786199999999994</v>
      </c>
      <c r="C5033">
        <v>360</v>
      </c>
      <c r="D5033" t="s">
        <v>4251</v>
      </c>
      <c r="E5033" t="s">
        <v>4252</v>
      </c>
    </row>
    <row r="5034" spans="1:5" x14ac:dyDescent="0.2">
      <c r="A5034" t="s">
        <v>393</v>
      </c>
      <c r="B5034">
        <v>89.786199999999994</v>
      </c>
      <c r="C5034">
        <v>441</v>
      </c>
      <c r="D5034" t="s">
        <v>4253</v>
      </c>
      <c r="E5034" t="s">
        <v>4254</v>
      </c>
    </row>
    <row r="5035" spans="1:5" x14ac:dyDescent="0.2">
      <c r="A5035" t="s">
        <v>393</v>
      </c>
      <c r="B5035">
        <v>99.786199999999994</v>
      </c>
      <c r="C5035">
        <v>505</v>
      </c>
      <c r="D5035" t="s">
        <v>4255</v>
      </c>
      <c r="E5035" t="s">
        <v>4256</v>
      </c>
    </row>
    <row r="5036" spans="1:5" x14ac:dyDescent="0.2">
      <c r="A5036" t="s">
        <v>393</v>
      </c>
      <c r="B5036">
        <v>109.786</v>
      </c>
      <c r="C5036">
        <v>655</v>
      </c>
      <c r="D5036" t="s">
        <v>4257</v>
      </c>
      <c r="E5036" t="s">
        <v>4258</v>
      </c>
    </row>
    <row r="5037" spans="1:5" x14ac:dyDescent="0.2">
      <c r="A5037" t="s">
        <v>393</v>
      </c>
      <c r="B5037">
        <v>119.786</v>
      </c>
      <c r="C5037">
        <v>601</v>
      </c>
      <c r="D5037" t="s">
        <v>4667</v>
      </c>
      <c r="E5037" t="s">
        <v>4668</v>
      </c>
    </row>
    <row r="5038" spans="1:5" x14ac:dyDescent="0.2">
      <c r="A5038" t="s">
        <v>393</v>
      </c>
      <c r="B5038">
        <v>129.786</v>
      </c>
      <c r="C5038">
        <v>610</v>
      </c>
      <c r="D5038" t="s">
        <v>4669</v>
      </c>
      <c r="E5038" t="s">
        <v>4670</v>
      </c>
    </row>
    <row r="5039" spans="1:5" x14ac:dyDescent="0.2">
      <c r="A5039" t="s">
        <v>393</v>
      </c>
      <c r="B5039">
        <v>139.786</v>
      </c>
      <c r="C5039">
        <v>592</v>
      </c>
      <c r="D5039" t="s">
        <v>4671</v>
      </c>
      <c r="E5039" t="s">
        <v>4672</v>
      </c>
    </row>
    <row r="5040" spans="1:5" x14ac:dyDescent="0.2">
      <c r="A5040" t="s">
        <v>393</v>
      </c>
      <c r="B5040">
        <v>149.786</v>
      </c>
      <c r="C5040">
        <v>672</v>
      </c>
      <c r="D5040" t="s">
        <v>4673</v>
      </c>
      <c r="E5040" t="s">
        <v>4674</v>
      </c>
    </row>
    <row r="5041" spans="1:5" x14ac:dyDescent="0.2">
      <c r="A5041" t="s">
        <v>393</v>
      </c>
      <c r="B5041">
        <v>159.786</v>
      </c>
      <c r="C5041">
        <v>675</v>
      </c>
      <c r="D5041" t="s">
        <v>4675</v>
      </c>
      <c r="E5041" t="s">
        <v>4676</v>
      </c>
    </row>
    <row r="5042" spans="1:5" x14ac:dyDescent="0.2">
      <c r="A5042" t="s">
        <v>393</v>
      </c>
      <c r="B5042">
        <v>169.786</v>
      </c>
      <c r="C5042">
        <v>784</v>
      </c>
      <c r="D5042" t="s">
        <v>4677</v>
      </c>
      <c r="E5042" t="s">
        <v>4678</v>
      </c>
    </row>
    <row r="5043" spans="1:5" x14ac:dyDescent="0.2">
      <c r="A5043" t="s">
        <v>393</v>
      </c>
      <c r="B5043">
        <v>179.786</v>
      </c>
      <c r="C5043">
        <v>760</v>
      </c>
      <c r="D5043" t="s">
        <v>4679</v>
      </c>
      <c r="E5043" t="s">
        <v>4680</v>
      </c>
    </row>
    <row r="5044" spans="1:5" x14ac:dyDescent="0.2">
      <c r="A5044" t="s">
        <v>393</v>
      </c>
      <c r="B5044">
        <v>189.786</v>
      </c>
      <c r="C5044">
        <v>815</v>
      </c>
      <c r="D5044" t="s">
        <v>4681</v>
      </c>
      <c r="E5044" t="s">
        <v>4682</v>
      </c>
    </row>
    <row r="5045" spans="1:5" x14ac:dyDescent="0.2">
      <c r="A5045" t="s">
        <v>393</v>
      </c>
      <c r="B5045">
        <v>199.786</v>
      </c>
      <c r="C5045">
        <v>792</v>
      </c>
      <c r="D5045" t="s">
        <v>4683</v>
      </c>
      <c r="E5045" t="s">
        <v>4684</v>
      </c>
    </row>
    <row r="5046" spans="1:5" x14ac:dyDescent="0.2">
      <c r="A5046" t="s">
        <v>393</v>
      </c>
      <c r="B5046">
        <v>209.786</v>
      </c>
      <c r="C5046">
        <v>840</v>
      </c>
      <c r="D5046" t="s">
        <v>4685</v>
      </c>
      <c r="E5046" t="s">
        <v>4686</v>
      </c>
    </row>
    <row r="5047" spans="1:5" x14ac:dyDescent="0.2">
      <c r="A5047" t="s">
        <v>393</v>
      </c>
      <c r="B5047">
        <v>219.786</v>
      </c>
      <c r="C5047">
        <v>868</v>
      </c>
      <c r="D5047" t="s">
        <v>4687</v>
      </c>
      <c r="E5047" t="s">
        <v>4688</v>
      </c>
    </row>
    <row r="5048" spans="1:5" x14ac:dyDescent="0.2">
      <c r="A5048" t="s">
        <v>393</v>
      </c>
      <c r="B5048">
        <v>229.786</v>
      </c>
      <c r="C5048">
        <v>861</v>
      </c>
      <c r="D5048" t="s">
        <v>4689</v>
      </c>
      <c r="E5048" t="s">
        <v>4690</v>
      </c>
    </row>
    <row r="5049" spans="1:5" x14ac:dyDescent="0.2">
      <c r="A5049" t="s">
        <v>393</v>
      </c>
      <c r="B5049">
        <v>239.786</v>
      </c>
      <c r="C5049">
        <v>855</v>
      </c>
      <c r="D5049" t="s">
        <v>4691</v>
      </c>
      <c r="E5049" t="s">
        <v>4692</v>
      </c>
    </row>
    <row r="5050" spans="1:5" x14ac:dyDescent="0.2">
      <c r="A5050" t="s">
        <v>393</v>
      </c>
      <c r="B5050">
        <v>249.786</v>
      </c>
      <c r="C5050">
        <v>864</v>
      </c>
      <c r="D5050" t="s">
        <v>4693</v>
      </c>
      <c r="E5050" t="s">
        <v>4694</v>
      </c>
    </row>
    <row r="5051" spans="1:5" x14ac:dyDescent="0.2">
      <c r="A5051" t="s">
        <v>393</v>
      </c>
      <c r="B5051">
        <v>259.786</v>
      </c>
      <c r="C5051">
        <v>886</v>
      </c>
      <c r="D5051" t="s">
        <v>4695</v>
      </c>
      <c r="E5051" t="s">
        <v>4696</v>
      </c>
    </row>
    <row r="5052" spans="1:5" x14ac:dyDescent="0.2">
      <c r="A5052" t="s">
        <v>393</v>
      </c>
      <c r="B5052">
        <v>269.786</v>
      </c>
      <c r="C5052">
        <v>947</v>
      </c>
      <c r="D5052" t="s">
        <v>3291</v>
      </c>
      <c r="E5052" t="s">
        <v>3292</v>
      </c>
    </row>
    <row r="5053" spans="1:5" x14ac:dyDescent="0.2">
      <c r="A5053" t="s">
        <v>393</v>
      </c>
      <c r="B5053">
        <v>279.786</v>
      </c>
      <c r="C5053">
        <v>952</v>
      </c>
      <c r="D5053" t="s">
        <v>4697</v>
      </c>
      <c r="E5053" t="s">
        <v>4698</v>
      </c>
    </row>
    <row r="5054" spans="1:5" x14ac:dyDescent="0.2">
      <c r="A5054" t="s">
        <v>393</v>
      </c>
      <c r="B5054">
        <v>289.786</v>
      </c>
      <c r="C5054">
        <v>981</v>
      </c>
      <c r="D5054" t="s">
        <v>4699</v>
      </c>
      <c r="E5054" t="s">
        <v>4700</v>
      </c>
    </row>
    <row r="5055" spans="1:5" x14ac:dyDescent="0.2">
      <c r="A5055" t="s">
        <v>393</v>
      </c>
      <c r="B5055">
        <v>299.786</v>
      </c>
      <c r="C5055">
        <v>972</v>
      </c>
      <c r="D5055" t="s">
        <v>4701</v>
      </c>
      <c r="E5055" t="s">
        <v>4702</v>
      </c>
    </row>
    <row r="5056" spans="1:5" x14ac:dyDescent="0.2">
      <c r="A5056" t="s">
        <v>444</v>
      </c>
      <c r="B5056">
        <v>4.7360800000000003</v>
      </c>
      <c r="C5056">
        <v>0</v>
      </c>
      <c r="D5056" t="s">
        <v>11</v>
      </c>
      <c r="E5056" t="s">
        <v>11</v>
      </c>
    </row>
    <row r="5057" spans="1:5" x14ac:dyDescent="0.2">
      <c r="A5057" t="s">
        <v>444</v>
      </c>
      <c r="B5057">
        <v>14.7361</v>
      </c>
      <c r="C5057">
        <v>0</v>
      </c>
      <c r="D5057" t="s">
        <v>11</v>
      </c>
      <c r="E5057" t="s">
        <v>11</v>
      </c>
    </row>
    <row r="5058" spans="1:5" x14ac:dyDescent="0.2">
      <c r="A5058" t="s">
        <v>444</v>
      </c>
      <c r="B5058">
        <v>24.7361</v>
      </c>
      <c r="C5058">
        <v>0</v>
      </c>
      <c r="D5058" t="s">
        <v>11</v>
      </c>
      <c r="E5058" t="s">
        <v>11</v>
      </c>
    </row>
    <row r="5059" spans="1:5" x14ac:dyDescent="0.2">
      <c r="A5059" t="s">
        <v>444</v>
      </c>
      <c r="B5059">
        <v>34.7361</v>
      </c>
      <c r="C5059">
        <v>0</v>
      </c>
      <c r="D5059" t="s">
        <v>11</v>
      </c>
      <c r="E5059" t="s">
        <v>11</v>
      </c>
    </row>
    <row r="5060" spans="1:5" x14ac:dyDescent="0.2">
      <c r="A5060" t="s">
        <v>444</v>
      </c>
      <c r="B5060">
        <v>44.7361</v>
      </c>
      <c r="C5060">
        <v>0</v>
      </c>
      <c r="D5060" t="s">
        <v>11</v>
      </c>
      <c r="E5060" t="s">
        <v>11</v>
      </c>
    </row>
    <row r="5061" spans="1:5" x14ac:dyDescent="0.2">
      <c r="A5061" t="s">
        <v>444</v>
      </c>
      <c r="B5061">
        <v>54.7361</v>
      </c>
      <c r="C5061">
        <v>0</v>
      </c>
      <c r="D5061" t="s">
        <v>11</v>
      </c>
      <c r="E5061" t="s">
        <v>11</v>
      </c>
    </row>
    <row r="5062" spans="1:5" x14ac:dyDescent="0.2">
      <c r="A5062" t="s">
        <v>444</v>
      </c>
      <c r="B5062">
        <v>64.736099999999993</v>
      </c>
      <c r="C5062">
        <v>0</v>
      </c>
      <c r="D5062" t="s">
        <v>11</v>
      </c>
      <c r="E5062" t="s">
        <v>11</v>
      </c>
    </row>
    <row r="5063" spans="1:5" x14ac:dyDescent="0.2">
      <c r="A5063" t="s">
        <v>444</v>
      </c>
      <c r="B5063">
        <v>74.736099999999993</v>
      </c>
      <c r="C5063">
        <v>96</v>
      </c>
      <c r="D5063" t="s">
        <v>3455</v>
      </c>
      <c r="E5063" t="s">
        <v>3456</v>
      </c>
    </row>
    <row r="5064" spans="1:5" x14ac:dyDescent="0.2">
      <c r="A5064" t="s">
        <v>444</v>
      </c>
      <c r="B5064">
        <v>84.736099999999993</v>
      </c>
      <c r="C5064">
        <v>212</v>
      </c>
      <c r="D5064" t="s">
        <v>4296</v>
      </c>
      <c r="E5064" t="s">
        <v>4297</v>
      </c>
    </row>
    <row r="5065" spans="1:5" x14ac:dyDescent="0.2">
      <c r="A5065" t="s">
        <v>444</v>
      </c>
      <c r="B5065">
        <v>94.736099999999993</v>
      </c>
      <c r="C5065">
        <v>304</v>
      </c>
      <c r="D5065" t="s">
        <v>4298</v>
      </c>
      <c r="E5065" t="s">
        <v>4299</v>
      </c>
    </row>
    <row r="5066" spans="1:5" x14ac:dyDescent="0.2">
      <c r="A5066" t="s">
        <v>444</v>
      </c>
      <c r="B5066">
        <v>104.736</v>
      </c>
      <c r="C5066">
        <v>378</v>
      </c>
      <c r="D5066" t="s">
        <v>4300</v>
      </c>
      <c r="E5066" t="s">
        <v>4301</v>
      </c>
    </row>
    <row r="5067" spans="1:5" x14ac:dyDescent="0.2">
      <c r="A5067" t="s">
        <v>444</v>
      </c>
      <c r="B5067">
        <v>114.736</v>
      </c>
      <c r="C5067">
        <v>439</v>
      </c>
      <c r="D5067" t="s">
        <v>4302</v>
      </c>
      <c r="E5067" t="s">
        <v>4303</v>
      </c>
    </row>
    <row r="5068" spans="1:5" x14ac:dyDescent="0.2">
      <c r="A5068" t="s">
        <v>444</v>
      </c>
      <c r="B5068">
        <v>124.736</v>
      </c>
      <c r="C5068">
        <v>577</v>
      </c>
      <c r="D5068" t="s">
        <v>4703</v>
      </c>
      <c r="E5068" t="s">
        <v>4704</v>
      </c>
    </row>
    <row r="5069" spans="1:5" x14ac:dyDescent="0.2">
      <c r="A5069" t="s">
        <v>444</v>
      </c>
      <c r="B5069">
        <v>134.73599999999999</v>
      </c>
      <c r="C5069">
        <v>534</v>
      </c>
      <c r="D5069" t="s">
        <v>4705</v>
      </c>
      <c r="E5069" t="s">
        <v>4706</v>
      </c>
    </row>
    <row r="5070" spans="1:5" x14ac:dyDescent="0.2">
      <c r="A5070" t="s">
        <v>444</v>
      </c>
      <c r="B5070">
        <v>144.73599999999999</v>
      </c>
      <c r="C5070">
        <v>547</v>
      </c>
      <c r="D5070" t="s">
        <v>4707</v>
      </c>
      <c r="E5070" t="s">
        <v>4708</v>
      </c>
    </row>
    <row r="5071" spans="1:5" x14ac:dyDescent="0.2">
      <c r="A5071" t="s">
        <v>444</v>
      </c>
      <c r="B5071">
        <v>154.73599999999999</v>
      </c>
      <c r="C5071">
        <v>511</v>
      </c>
      <c r="D5071" t="s">
        <v>4709</v>
      </c>
      <c r="E5071" t="s">
        <v>4710</v>
      </c>
    </row>
    <row r="5072" spans="1:5" x14ac:dyDescent="0.2">
      <c r="A5072" t="s">
        <v>444</v>
      </c>
      <c r="B5072">
        <v>164.73599999999999</v>
      </c>
      <c r="C5072">
        <v>611</v>
      </c>
      <c r="D5072" t="s">
        <v>4711</v>
      </c>
      <c r="E5072" t="s">
        <v>4712</v>
      </c>
    </row>
    <row r="5073" spans="1:5" x14ac:dyDescent="0.2">
      <c r="A5073" t="s">
        <v>444</v>
      </c>
      <c r="B5073">
        <v>174.73599999999999</v>
      </c>
      <c r="C5073">
        <v>638</v>
      </c>
      <c r="D5073" t="s">
        <v>4713</v>
      </c>
      <c r="E5073" t="s">
        <v>4714</v>
      </c>
    </row>
    <row r="5074" spans="1:5" x14ac:dyDescent="0.2">
      <c r="A5074" t="s">
        <v>444</v>
      </c>
      <c r="B5074">
        <v>184.73599999999999</v>
      </c>
      <c r="C5074">
        <v>721</v>
      </c>
      <c r="D5074" t="s">
        <v>4715</v>
      </c>
      <c r="E5074" t="s">
        <v>4716</v>
      </c>
    </row>
    <row r="5075" spans="1:5" x14ac:dyDescent="0.2">
      <c r="A5075" t="s">
        <v>444</v>
      </c>
      <c r="B5075">
        <v>194.73599999999999</v>
      </c>
      <c r="C5075">
        <v>702</v>
      </c>
      <c r="D5075" t="s">
        <v>4717</v>
      </c>
      <c r="E5075" t="s">
        <v>4718</v>
      </c>
    </row>
    <row r="5076" spans="1:5" x14ac:dyDescent="0.2">
      <c r="A5076" t="s">
        <v>444</v>
      </c>
      <c r="B5076">
        <v>204.73599999999999</v>
      </c>
      <c r="C5076">
        <v>756</v>
      </c>
      <c r="D5076" t="s">
        <v>4719</v>
      </c>
      <c r="E5076" t="s">
        <v>4720</v>
      </c>
    </row>
    <row r="5077" spans="1:5" x14ac:dyDescent="0.2">
      <c r="A5077" t="s">
        <v>444</v>
      </c>
      <c r="B5077">
        <v>214.73599999999999</v>
      </c>
      <c r="C5077">
        <v>737</v>
      </c>
      <c r="D5077" t="s">
        <v>4721</v>
      </c>
      <c r="E5077" t="s">
        <v>4722</v>
      </c>
    </row>
    <row r="5078" spans="1:5" x14ac:dyDescent="0.2">
      <c r="A5078" t="s">
        <v>444</v>
      </c>
      <c r="B5078">
        <v>224.73599999999999</v>
      </c>
      <c r="C5078">
        <v>784</v>
      </c>
      <c r="D5078" t="s">
        <v>4723</v>
      </c>
      <c r="E5078" t="s">
        <v>4724</v>
      </c>
    </row>
    <row r="5079" spans="1:5" x14ac:dyDescent="0.2">
      <c r="A5079" t="s">
        <v>444</v>
      </c>
      <c r="B5079">
        <v>234.73599999999999</v>
      </c>
      <c r="C5079">
        <v>782</v>
      </c>
      <c r="D5079" t="s">
        <v>4725</v>
      </c>
      <c r="E5079" t="s">
        <v>4726</v>
      </c>
    </row>
    <row r="5080" spans="1:5" x14ac:dyDescent="0.2">
      <c r="A5080" t="s">
        <v>444</v>
      </c>
      <c r="B5080">
        <v>244.73599999999999</v>
      </c>
      <c r="C5080">
        <v>809</v>
      </c>
      <c r="D5080" t="s">
        <v>4727</v>
      </c>
      <c r="E5080" t="s">
        <v>4728</v>
      </c>
    </row>
    <row r="5081" spans="1:5" x14ac:dyDescent="0.2">
      <c r="A5081" t="s">
        <v>444</v>
      </c>
      <c r="B5081">
        <v>254.73599999999999</v>
      </c>
      <c r="C5081">
        <v>805</v>
      </c>
      <c r="D5081" t="s">
        <v>4729</v>
      </c>
      <c r="E5081" t="s">
        <v>4730</v>
      </c>
    </row>
    <row r="5082" spans="1:5" x14ac:dyDescent="0.2">
      <c r="A5082" t="s">
        <v>444</v>
      </c>
      <c r="B5082">
        <v>264.73599999999999</v>
      </c>
      <c r="C5082">
        <v>815</v>
      </c>
      <c r="D5082" t="s">
        <v>4731</v>
      </c>
      <c r="E5082" t="s">
        <v>4732</v>
      </c>
    </row>
    <row r="5083" spans="1:5" x14ac:dyDescent="0.2">
      <c r="A5083" t="s">
        <v>444</v>
      </c>
      <c r="B5083">
        <v>274.73599999999999</v>
      </c>
      <c r="C5083">
        <v>838</v>
      </c>
      <c r="D5083" t="s">
        <v>4733</v>
      </c>
      <c r="E5083" t="s">
        <v>4734</v>
      </c>
    </row>
    <row r="5084" spans="1:5" x14ac:dyDescent="0.2">
      <c r="A5084" t="s">
        <v>444</v>
      </c>
      <c r="B5084">
        <v>284.73599999999999</v>
      </c>
      <c r="C5084">
        <v>897</v>
      </c>
      <c r="D5084" t="s">
        <v>4735</v>
      </c>
      <c r="E5084" t="s">
        <v>4736</v>
      </c>
    </row>
    <row r="5085" spans="1:5" x14ac:dyDescent="0.2">
      <c r="A5085" t="s">
        <v>444</v>
      </c>
      <c r="B5085">
        <v>294.73599999999999</v>
      </c>
      <c r="C5085">
        <v>903</v>
      </c>
      <c r="D5085" t="s">
        <v>4737</v>
      </c>
      <c r="E5085" t="s">
        <v>4738</v>
      </c>
    </row>
    <row r="5086" spans="1:5" x14ac:dyDescent="0.2">
      <c r="A5086" t="s">
        <v>495</v>
      </c>
      <c r="B5086">
        <v>7.9915900000000004</v>
      </c>
      <c r="C5086">
        <v>0</v>
      </c>
      <c r="D5086" t="s">
        <v>11</v>
      </c>
      <c r="E5086" t="s">
        <v>11</v>
      </c>
    </row>
    <row r="5087" spans="1:5" x14ac:dyDescent="0.2">
      <c r="A5087" t="s">
        <v>495</v>
      </c>
      <c r="B5087">
        <v>17.991599999999998</v>
      </c>
      <c r="C5087">
        <v>0</v>
      </c>
      <c r="D5087" t="s">
        <v>11</v>
      </c>
      <c r="E5087" t="s">
        <v>11</v>
      </c>
    </row>
    <row r="5088" spans="1:5" x14ac:dyDescent="0.2">
      <c r="A5088" t="s">
        <v>495</v>
      </c>
      <c r="B5088">
        <v>27.991599999999998</v>
      </c>
      <c r="C5088">
        <v>0</v>
      </c>
      <c r="D5088" t="s">
        <v>11</v>
      </c>
      <c r="E5088" t="s">
        <v>11</v>
      </c>
    </row>
    <row r="5089" spans="1:5" x14ac:dyDescent="0.2">
      <c r="A5089" t="s">
        <v>495</v>
      </c>
      <c r="B5089">
        <v>37.991599999999998</v>
      </c>
      <c r="C5089">
        <v>0</v>
      </c>
      <c r="D5089" t="s">
        <v>11</v>
      </c>
      <c r="E5089" t="s">
        <v>11</v>
      </c>
    </row>
    <row r="5090" spans="1:5" x14ac:dyDescent="0.2">
      <c r="A5090" t="s">
        <v>495</v>
      </c>
      <c r="B5090">
        <v>47.991599999999998</v>
      </c>
      <c r="C5090">
        <v>0</v>
      </c>
      <c r="D5090" t="s">
        <v>11</v>
      </c>
      <c r="E5090" t="s">
        <v>11</v>
      </c>
    </row>
    <row r="5091" spans="1:5" x14ac:dyDescent="0.2">
      <c r="A5091" t="s">
        <v>495</v>
      </c>
      <c r="B5091">
        <v>57.991599999999998</v>
      </c>
      <c r="C5091">
        <v>0</v>
      </c>
      <c r="D5091" t="s">
        <v>11</v>
      </c>
      <c r="E5091" t="s">
        <v>11</v>
      </c>
    </row>
    <row r="5092" spans="1:5" x14ac:dyDescent="0.2">
      <c r="A5092" t="s">
        <v>495</v>
      </c>
      <c r="B5092">
        <v>67.991600000000005</v>
      </c>
      <c r="C5092">
        <v>0</v>
      </c>
      <c r="D5092" t="s">
        <v>11</v>
      </c>
      <c r="E5092" t="s">
        <v>11</v>
      </c>
    </row>
    <row r="5093" spans="1:5" x14ac:dyDescent="0.2">
      <c r="A5093" t="s">
        <v>495</v>
      </c>
      <c r="B5093">
        <v>77.991600000000005</v>
      </c>
      <c r="C5093">
        <v>0</v>
      </c>
      <c r="D5093" t="s">
        <v>11</v>
      </c>
      <c r="E5093" t="s">
        <v>11</v>
      </c>
    </row>
    <row r="5094" spans="1:5" x14ac:dyDescent="0.2">
      <c r="A5094" t="s">
        <v>495</v>
      </c>
      <c r="B5094">
        <v>87.991600000000005</v>
      </c>
      <c r="C5094">
        <v>40</v>
      </c>
      <c r="D5094" t="s">
        <v>4340</v>
      </c>
      <c r="E5094" t="s">
        <v>4341</v>
      </c>
    </row>
    <row r="5095" spans="1:5" x14ac:dyDescent="0.2">
      <c r="A5095" t="s">
        <v>495</v>
      </c>
      <c r="B5095">
        <v>97.991600000000005</v>
      </c>
      <c r="C5095">
        <v>183</v>
      </c>
      <c r="D5095" t="s">
        <v>4342</v>
      </c>
      <c r="E5095" t="s">
        <v>4343</v>
      </c>
    </row>
    <row r="5096" spans="1:5" x14ac:dyDescent="0.2">
      <c r="A5096" t="s">
        <v>495</v>
      </c>
      <c r="B5096">
        <v>107.992</v>
      </c>
      <c r="C5096">
        <v>266</v>
      </c>
      <c r="D5096" t="s">
        <v>4344</v>
      </c>
      <c r="E5096" t="s">
        <v>4345</v>
      </c>
    </row>
    <row r="5097" spans="1:5" x14ac:dyDescent="0.2">
      <c r="A5097" t="s">
        <v>495</v>
      </c>
      <c r="B5097">
        <v>117.992</v>
      </c>
      <c r="C5097">
        <v>305</v>
      </c>
      <c r="D5097" t="s">
        <v>4739</v>
      </c>
      <c r="E5097" t="s">
        <v>4740</v>
      </c>
    </row>
    <row r="5098" spans="1:5" x14ac:dyDescent="0.2">
      <c r="A5098" t="s">
        <v>495</v>
      </c>
      <c r="B5098">
        <v>127.992</v>
      </c>
      <c r="C5098">
        <v>393</v>
      </c>
      <c r="D5098" t="s">
        <v>4741</v>
      </c>
      <c r="E5098" t="s">
        <v>4742</v>
      </c>
    </row>
    <row r="5099" spans="1:5" x14ac:dyDescent="0.2">
      <c r="A5099" t="s">
        <v>495</v>
      </c>
      <c r="B5099">
        <v>137.99199999999999</v>
      </c>
      <c r="C5099">
        <v>521</v>
      </c>
      <c r="D5099" t="s">
        <v>4743</v>
      </c>
      <c r="E5099" t="s">
        <v>4744</v>
      </c>
    </row>
    <row r="5100" spans="1:5" x14ac:dyDescent="0.2">
      <c r="A5100" t="s">
        <v>495</v>
      </c>
      <c r="B5100">
        <v>147.99199999999999</v>
      </c>
      <c r="C5100">
        <v>486</v>
      </c>
      <c r="D5100" t="s">
        <v>4745</v>
      </c>
      <c r="E5100" t="s">
        <v>4746</v>
      </c>
    </row>
    <row r="5101" spans="1:5" x14ac:dyDescent="0.2">
      <c r="A5101" t="s">
        <v>495</v>
      </c>
      <c r="B5101">
        <v>157.99199999999999</v>
      </c>
      <c r="C5101">
        <v>455</v>
      </c>
      <c r="D5101" t="s">
        <v>4747</v>
      </c>
      <c r="E5101" t="s">
        <v>4748</v>
      </c>
    </row>
    <row r="5102" spans="1:5" x14ac:dyDescent="0.2">
      <c r="A5102" t="s">
        <v>495</v>
      </c>
      <c r="B5102">
        <v>167.99199999999999</v>
      </c>
      <c r="C5102">
        <v>471</v>
      </c>
      <c r="D5102" t="s">
        <v>4749</v>
      </c>
      <c r="E5102" t="s">
        <v>4750</v>
      </c>
    </row>
    <row r="5103" spans="1:5" x14ac:dyDescent="0.2">
      <c r="A5103" t="s">
        <v>495</v>
      </c>
      <c r="B5103">
        <v>177.99199999999999</v>
      </c>
      <c r="C5103">
        <v>566</v>
      </c>
      <c r="D5103" t="s">
        <v>4751</v>
      </c>
      <c r="E5103" t="s">
        <v>4752</v>
      </c>
    </row>
    <row r="5104" spans="1:5" x14ac:dyDescent="0.2">
      <c r="A5104" t="s">
        <v>495</v>
      </c>
      <c r="B5104">
        <v>187.99199999999999</v>
      </c>
      <c r="C5104">
        <v>593</v>
      </c>
      <c r="D5104" t="s">
        <v>4753</v>
      </c>
      <c r="E5104" t="s">
        <v>4754</v>
      </c>
    </row>
    <row r="5105" spans="1:5" x14ac:dyDescent="0.2">
      <c r="A5105" t="s">
        <v>495</v>
      </c>
      <c r="B5105">
        <v>197.99199999999999</v>
      </c>
      <c r="C5105">
        <v>672</v>
      </c>
      <c r="D5105" t="s">
        <v>4755</v>
      </c>
      <c r="E5105" t="s">
        <v>4756</v>
      </c>
    </row>
    <row r="5106" spans="1:5" x14ac:dyDescent="0.2">
      <c r="A5106" t="s">
        <v>495</v>
      </c>
      <c r="B5106">
        <v>207.99199999999999</v>
      </c>
      <c r="C5106">
        <v>657</v>
      </c>
      <c r="D5106" t="s">
        <v>4757</v>
      </c>
      <c r="E5106" t="s">
        <v>4758</v>
      </c>
    </row>
    <row r="5107" spans="1:5" x14ac:dyDescent="0.2">
      <c r="A5107" t="s">
        <v>495</v>
      </c>
      <c r="B5107">
        <v>217.99199999999999</v>
      </c>
      <c r="C5107">
        <v>627</v>
      </c>
      <c r="D5107" t="s">
        <v>4759</v>
      </c>
      <c r="E5107" t="s">
        <v>4760</v>
      </c>
    </row>
    <row r="5108" spans="1:5" x14ac:dyDescent="0.2">
      <c r="A5108" t="s">
        <v>495</v>
      </c>
      <c r="B5108">
        <v>227.99199999999999</v>
      </c>
      <c r="C5108">
        <v>678</v>
      </c>
      <c r="D5108" t="s">
        <v>4761</v>
      </c>
      <c r="E5108" t="s">
        <v>4762</v>
      </c>
    </row>
    <row r="5109" spans="1:5" x14ac:dyDescent="0.2">
      <c r="A5109" t="s">
        <v>495</v>
      </c>
      <c r="B5109">
        <v>237.99199999999999</v>
      </c>
      <c r="C5109">
        <v>665</v>
      </c>
      <c r="D5109" t="s">
        <v>4763</v>
      </c>
      <c r="E5109" t="s">
        <v>4764</v>
      </c>
    </row>
    <row r="5110" spans="1:5" x14ac:dyDescent="0.2">
      <c r="A5110" t="s">
        <v>495</v>
      </c>
      <c r="B5110">
        <v>247.99199999999999</v>
      </c>
      <c r="C5110">
        <v>740</v>
      </c>
      <c r="D5110" t="s">
        <v>4765</v>
      </c>
      <c r="E5110" t="s">
        <v>4766</v>
      </c>
    </row>
    <row r="5111" spans="1:5" x14ac:dyDescent="0.2">
      <c r="A5111" t="s">
        <v>495</v>
      </c>
      <c r="B5111">
        <v>257.99200000000002</v>
      </c>
      <c r="C5111">
        <v>739</v>
      </c>
      <c r="D5111" t="s">
        <v>4767</v>
      </c>
      <c r="E5111" t="s">
        <v>4768</v>
      </c>
    </row>
    <row r="5112" spans="1:5" x14ac:dyDescent="0.2">
      <c r="A5112" t="s">
        <v>495</v>
      </c>
      <c r="B5112">
        <v>267.99200000000002</v>
      </c>
      <c r="C5112">
        <v>738</v>
      </c>
      <c r="D5112" t="s">
        <v>4769</v>
      </c>
      <c r="E5112" t="s">
        <v>4770</v>
      </c>
    </row>
    <row r="5113" spans="1:5" x14ac:dyDescent="0.2">
      <c r="A5113" t="s">
        <v>495</v>
      </c>
      <c r="B5113">
        <v>277.99200000000002</v>
      </c>
      <c r="C5113">
        <v>738</v>
      </c>
      <c r="D5113" t="s">
        <v>4771</v>
      </c>
      <c r="E5113" t="s">
        <v>4772</v>
      </c>
    </row>
    <row r="5114" spans="1:5" x14ac:dyDescent="0.2">
      <c r="A5114" t="s">
        <v>495</v>
      </c>
      <c r="B5114">
        <v>287.99200000000002</v>
      </c>
      <c r="C5114">
        <v>800</v>
      </c>
      <c r="D5114" t="s">
        <v>4773</v>
      </c>
      <c r="E5114" t="s">
        <v>4774</v>
      </c>
    </row>
    <row r="5115" spans="1:5" x14ac:dyDescent="0.2">
      <c r="A5115" t="s">
        <v>495</v>
      </c>
      <c r="B5115">
        <v>297.99200000000002</v>
      </c>
      <c r="C5115">
        <v>845</v>
      </c>
      <c r="D5115" t="s">
        <v>4775</v>
      </c>
      <c r="E5115" t="s">
        <v>4776</v>
      </c>
    </row>
    <row r="5116" spans="1:5" x14ac:dyDescent="0.2">
      <c r="A5116" t="s">
        <v>544</v>
      </c>
      <c r="B5116">
        <v>8.0091099999999997</v>
      </c>
      <c r="C5116">
        <v>0</v>
      </c>
      <c r="D5116" t="s">
        <v>11</v>
      </c>
      <c r="E5116" t="s">
        <v>11</v>
      </c>
    </row>
    <row r="5117" spans="1:5" x14ac:dyDescent="0.2">
      <c r="A5117" t="s">
        <v>544</v>
      </c>
      <c r="B5117">
        <v>18.0091</v>
      </c>
      <c r="C5117">
        <v>0</v>
      </c>
      <c r="D5117" t="s">
        <v>11</v>
      </c>
      <c r="E5117" t="s">
        <v>11</v>
      </c>
    </row>
    <row r="5118" spans="1:5" x14ac:dyDescent="0.2">
      <c r="A5118" t="s">
        <v>544</v>
      </c>
      <c r="B5118">
        <v>28.0091</v>
      </c>
      <c r="C5118">
        <v>0</v>
      </c>
      <c r="D5118" t="s">
        <v>11</v>
      </c>
      <c r="E5118" t="s">
        <v>11</v>
      </c>
    </row>
    <row r="5119" spans="1:5" x14ac:dyDescent="0.2">
      <c r="A5119" t="s">
        <v>544</v>
      </c>
      <c r="B5119">
        <v>38.009099999999997</v>
      </c>
      <c r="C5119">
        <v>0</v>
      </c>
      <c r="D5119" t="s">
        <v>11</v>
      </c>
      <c r="E5119" t="s">
        <v>11</v>
      </c>
    </row>
    <row r="5120" spans="1:5" x14ac:dyDescent="0.2">
      <c r="A5120" t="s">
        <v>544</v>
      </c>
      <c r="B5120">
        <v>48.009099999999997</v>
      </c>
      <c r="C5120">
        <v>0</v>
      </c>
      <c r="D5120" t="s">
        <v>11</v>
      </c>
      <c r="E5120" t="s">
        <v>11</v>
      </c>
    </row>
    <row r="5121" spans="1:5" x14ac:dyDescent="0.2">
      <c r="A5121" t="s">
        <v>544</v>
      </c>
      <c r="B5121">
        <v>58.009099999999997</v>
      </c>
      <c r="C5121">
        <v>0</v>
      </c>
      <c r="D5121" t="s">
        <v>11</v>
      </c>
      <c r="E5121" t="s">
        <v>11</v>
      </c>
    </row>
    <row r="5122" spans="1:5" x14ac:dyDescent="0.2">
      <c r="A5122" t="s">
        <v>544</v>
      </c>
      <c r="B5122">
        <v>68.009100000000004</v>
      </c>
      <c r="C5122">
        <v>0</v>
      </c>
      <c r="D5122" t="s">
        <v>11</v>
      </c>
      <c r="E5122" t="s">
        <v>11</v>
      </c>
    </row>
    <row r="5123" spans="1:5" x14ac:dyDescent="0.2">
      <c r="A5123" t="s">
        <v>544</v>
      </c>
      <c r="B5123">
        <v>78.009100000000004</v>
      </c>
      <c r="C5123">
        <v>0</v>
      </c>
      <c r="D5123" t="s">
        <v>11</v>
      </c>
      <c r="E5123" t="s">
        <v>11</v>
      </c>
    </row>
    <row r="5124" spans="1:5" x14ac:dyDescent="0.2">
      <c r="A5124" t="s">
        <v>544</v>
      </c>
      <c r="B5124">
        <v>88.009100000000004</v>
      </c>
      <c r="C5124">
        <v>0</v>
      </c>
      <c r="D5124" t="s">
        <v>11</v>
      </c>
      <c r="E5124" t="s">
        <v>11</v>
      </c>
    </row>
    <row r="5125" spans="1:5" x14ac:dyDescent="0.2">
      <c r="A5125" t="s">
        <v>544</v>
      </c>
      <c r="B5125">
        <v>98.009100000000004</v>
      </c>
      <c r="C5125">
        <v>0</v>
      </c>
      <c r="D5125" t="s">
        <v>11</v>
      </c>
      <c r="E5125" t="s">
        <v>11</v>
      </c>
    </row>
    <row r="5126" spans="1:5" x14ac:dyDescent="0.2">
      <c r="A5126" t="s">
        <v>544</v>
      </c>
      <c r="B5126">
        <v>108.009</v>
      </c>
      <c r="C5126">
        <v>166</v>
      </c>
      <c r="D5126" t="s">
        <v>4384</v>
      </c>
      <c r="E5126" t="s">
        <v>4385</v>
      </c>
    </row>
    <row r="5127" spans="1:5" x14ac:dyDescent="0.2">
      <c r="A5127" t="s">
        <v>544</v>
      </c>
      <c r="B5127">
        <v>118.009</v>
      </c>
      <c r="C5127">
        <v>244</v>
      </c>
      <c r="D5127" t="s">
        <v>4777</v>
      </c>
      <c r="E5127" t="s">
        <v>4778</v>
      </c>
    </row>
    <row r="5128" spans="1:5" x14ac:dyDescent="0.2">
      <c r="A5128" t="s">
        <v>544</v>
      </c>
      <c r="B5128">
        <v>128.00899999999999</v>
      </c>
      <c r="C5128">
        <v>281</v>
      </c>
      <c r="D5128" t="s">
        <v>4779</v>
      </c>
      <c r="E5128" t="s">
        <v>4780</v>
      </c>
    </row>
    <row r="5129" spans="1:5" x14ac:dyDescent="0.2">
      <c r="A5129" t="s">
        <v>544</v>
      </c>
      <c r="B5129">
        <v>138.00899999999999</v>
      </c>
      <c r="C5129">
        <v>365</v>
      </c>
      <c r="D5129" t="s">
        <v>4781</v>
      </c>
      <c r="E5129" t="s">
        <v>4782</v>
      </c>
    </row>
    <row r="5130" spans="1:5" x14ac:dyDescent="0.2">
      <c r="A5130" t="s">
        <v>544</v>
      </c>
      <c r="B5130">
        <v>148.00899999999999</v>
      </c>
      <c r="C5130">
        <v>486</v>
      </c>
      <c r="D5130" t="s">
        <v>4783</v>
      </c>
      <c r="E5130" t="s">
        <v>4784</v>
      </c>
    </row>
    <row r="5131" spans="1:5" x14ac:dyDescent="0.2">
      <c r="A5131" t="s">
        <v>544</v>
      </c>
      <c r="B5131">
        <v>158.00899999999999</v>
      </c>
      <c r="C5131">
        <v>455</v>
      </c>
      <c r="D5131" t="s">
        <v>4785</v>
      </c>
      <c r="E5131" t="s">
        <v>4786</v>
      </c>
    </row>
    <row r="5132" spans="1:5" x14ac:dyDescent="0.2">
      <c r="A5132" t="s">
        <v>544</v>
      </c>
      <c r="B5132">
        <v>168.00899999999999</v>
      </c>
      <c r="C5132">
        <v>428</v>
      </c>
      <c r="D5132" t="s">
        <v>4787</v>
      </c>
      <c r="E5132" t="s">
        <v>4788</v>
      </c>
    </row>
    <row r="5133" spans="1:5" x14ac:dyDescent="0.2">
      <c r="A5133" t="s">
        <v>544</v>
      </c>
      <c r="B5133">
        <v>178.00899999999999</v>
      </c>
      <c r="C5133">
        <v>444</v>
      </c>
      <c r="D5133" t="s">
        <v>4789</v>
      </c>
      <c r="E5133" t="s">
        <v>4790</v>
      </c>
    </row>
    <row r="5134" spans="1:5" x14ac:dyDescent="0.2">
      <c r="A5134" t="s">
        <v>544</v>
      </c>
      <c r="B5134">
        <v>188.00899999999999</v>
      </c>
      <c r="C5134">
        <v>497</v>
      </c>
      <c r="D5134" t="s">
        <v>4791</v>
      </c>
      <c r="E5134" t="s">
        <v>4792</v>
      </c>
    </row>
    <row r="5135" spans="1:5" x14ac:dyDescent="0.2">
      <c r="A5135" t="s">
        <v>544</v>
      </c>
      <c r="B5135">
        <v>198.00899999999999</v>
      </c>
      <c r="C5135">
        <v>545</v>
      </c>
      <c r="D5135" t="s">
        <v>4793</v>
      </c>
      <c r="E5135" t="s">
        <v>4794</v>
      </c>
    </row>
    <row r="5136" spans="1:5" x14ac:dyDescent="0.2">
      <c r="A5136" t="s">
        <v>544</v>
      </c>
      <c r="B5136">
        <v>208.00899999999999</v>
      </c>
      <c r="C5136">
        <v>588</v>
      </c>
      <c r="D5136" t="s">
        <v>4795</v>
      </c>
      <c r="E5136" t="s">
        <v>4796</v>
      </c>
    </row>
    <row r="5137" spans="1:5" x14ac:dyDescent="0.2">
      <c r="A5137" t="s">
        <v>544</v>
      </c>
      <c r="B5137">
        <v>218.00899999999999</v>
      </c>
      <c r="C5137">
        <v>610</v>
      </c>
      <c r="D5137" t="s">
        <v>4797</v>
      </c>
      <c r="E5137" t="s">
        <v>4798</v>
      </c>
    </row>
    <row r="5138" spans="1:5" x14ac:dyDescent="0.2">
      <c r="A5138" t="s">
        <v>544</v>
      </c>
      <c r="B5138">
        <v>228.00899999999999</v>
      </c>
      <c r="C5138">
        <v>599</v>
      </c>
      <c r="D5138" t="s">
        <v>4799</v>
      </c>
      <c r="E5138" t="s">
        <v>4800</v>
      </c>
    </row>
    <row r="5139" spans="1:5" x14ac:dyDescent="0.2">
      <c r="A5139" t="s">
        <v>544</v>
      </c>
      <c r="B5139">
        <v>238.00899999999999</v>
      </c>
      <c r="C5139">
        <v>650</v>
      </c>
      <c r="D5139" t="s">
        <v>3172</v>
      </c>
      <c r="E5139" t="s">
        <v>4801</v>
      </c>
    </row>
    <row r="5140" spans="1:5" x14ac:dyDescent="0.2">
      <c r="A5140" t="s">
        <v>544</v>
      </c>
      <c r="B5140">
        <v>248.00899999999999</v>
      </c>
      <c r="C5140">
        <v>638</v>
      </c>
      <c r="D5140" t="s">
        <v>4802</v>
      </c>
      <c r="E5140" t="s">
        <v>4803</v>
      </c>
    </row>
    <row r="5141" spans="1:5" x14ac:dyDescent="0.2">
      <c r="A5141" t="s">
        <v>544</v>
      </c>
      <c r="B5141">
        <v>258.00900000000001</v>
      </c>
      <c r="C5141">
        <v>613</v>
      </c>
      <c r="D5141" t="s">
        <v>4804</v>
      </c>
      <c r="E5141" t="s">
        <v>4805</v>
      </c>
    </row>
    <row r="5142" spans="1:5" x14ac:dyDescent="0.2">
      <c r="A5142" t="s">
        <v>544</v>
      </c>
      <c r="B5142">
        <v>268.00900000000001</v>
      </c>
      <c r="C5142">
        <v>685</v>
      </c>
      <c r="D5142" t="s">
        <v>4806</v>
      </c>
      <c r="E5142" t="s">
        <v>4807</v>
      </c>
    </row>
    <row r="5143" spans="1:5" x14ac:dyDescent="0.2">
      <c r="A5143" t="s">
        <v>544</v>
      </c>
      <c r="B5143">
        <v>278.00900000000001</v>
      </c>
      <c r="C5143">
        <v>712</v>
      </c>
      <c r="D5143" t="s">
        <v>4808</v>
      </c>
      <c r="E5143" t="s">
        <v>4809</v>
      </c>
    </row>
    <row r="5144" spans="1:5" x14ac:dyDescent="0.2">
      <c r="A5144" t="s">
        <v>544</v>
      </c>
      <c r="B5144">
        <v>288.00900000000001</v>
      </c>
      <c r="C5144">
        <v>712</v>
      </c>
      <c r="D5144" t="s">
        <v>4810</v>
      </c>
      <c r="E5144" t="s">
        <v>4811</v>
      </c>
    </row>
    <row r="5145" spans="1:5" x14ac:dyDescent="0.2">
      <c r="A5145" t="s">
        <v>544</v>
      </c>
      <c r="B5145">
        <v>298.00900000000001</v>
      </c>
      <c r="C5145">
        <v>688</v>
      </c>
      <c r="D5145" t="s">
        <v>4812</v>
      </c>
      <c r="E5145" t="s">
        <v>4813</v>
      </c>
    </row>
    <row r="5146" spans="1:5" x14ac:dyDescent="0.2">
      <c r="A5146" t="s">
        <v>591</v>
      </c>
      <c r="B5146">
        <v>4.6147900000000002</v>
      </c>
      <c r="C5146">
        <v>0</v>
      </c>
      <c r="D5146" t="s">
        <v>11</v>
      </c>
      <c r="E5146" t="s">
        <v>11</v>
      </c>
    </row>
    <row r="5147" spans="1:5" x14ac:dyDescent="0.2">
      <c r="A5147" t="s">
        <v>591</v>
      </c>
      <c r="B5147">
        <v>14.614800000000001</v>
      </c>
      <c r="C5147">
        <v>0</v>
      </c>
      <c r="D5147" t="s">
        <v>11</v>
      </c>
      <c r="E5147" t="s">
        <v>11</v>
      </c>
    </row>
    <row r="5148" spans="1:5" x14ac:dyDescent="0.2">
      <c r="A5148" t="s">
        <v>591</v>
      </c>
      <c r="B5148">
        <v>24.614799999999999</v>
      </c>
      <c r="C5148">
        <v>0</v>
      </c>
      <c r="D5148" t="s">
        <v>11</v>
      </c>
      <c r="E5148" t="s">
        <v>11</v>
      </c>
    </row>
    <row r="5149" spans="1:5" x14ac:dyDescent="0.2">
      <c r="A5149" t="s">
        <v>591</v>
      </c>
      <c r="B5149">
        <v>34.614800000000002</v>
      </c>
      <c r="C5149">
        <v>0</v>
      </c>
      <c r="D5149" t="s">
        <v>11</v>
      </c>
      <c r="E5149" t="s">
        <v>11</v>
      </c>
    </row>
    <row r="5150" spans="1:5" x14ac:dyDescent="0.2">
      <c r="A5150" t="s">
        <v>591</v>
      </c>
      <c r="B5150">
        <v>44.614800000000002</v>
      </c>
      <c r="C5150">
        <v>0</v>
      </c>
      <c r="D5150" t="s">
        <v>11</v>
      </c>
      <c r="E5150" t="s">
        <v>11</v>
      </c>
    </row>
    <row r="5151" spans="1:5" x14ac:dyDescent="0.2">
      <c r="A5151" t="s">
        <v>591</v>
      </c>
      <c r="B5151">
        <v>54.614800000000002</v>
      </c>
      <c r="C5151">
        <v>0</v>
      </c>
      <c r="D5151" t="s">
        <v>11</v>
      </c>
      <c r="E5151" t="s">
        <v>11</v>
      </c>
    </row>
    <row r="5152" spans="1:5" x14ac:dyDescent="0.2">
      <c r="A5152" t="s">
        <v>591</v>
      </c>
      <c r="B5152">
        <v>64.614800000000002</v>
      </c>
      <c r="C5152">
        <v>0</v>
      </c>
      <c r="D5152" t="s">
        <v>11</v>
      </c>
      <c r="E5152" t="s">
        <v>11</v>
      </c>
    </row>
    <row r="5153" spans="1:5" x14ac:dyDescent="0.2">
      <c r="A5153" t="s">
        <v>591</v>
      </c>
      <c r="B5153">
        <v>74.614800000000002</v>
      </c>
      <c r="C5153">
        <v>0</v>
      </c>
      <c r="D5153" t="s">
        <v>11</v>
      </c>
      <c r="E5153" t="s">
        <v>11</v>
      </c>
    </row>
    <row r="5154" spans="1:5" x14ac:dyDescent="0.2">
      <c r="A5154" t="s">
        <v>591</v>
      </c>
      <c r="B5154">
        <v>84.614800000000002</v>
      </c>
      <c r="C5154">
        <v>0</v>
      </c>
      <c r="D5154" t="s">
        <v>11</v>
      </c>
      <c r="E5154" t="s">
        <v>11</v>
      </c>
    </row>
    <row r="5155" spans="1:5" x14ac:dyDescent="0.2">
      <c r="A5155" t="s">
        <v>591</v>
      </c>
      <c r="B5155">
        <v>94.614800000000002</v>
      </c>
      <c r="C5155">
        <v>0</v>
      </c>
      <c r="D5155" t="s">
        <v>11</v>
      </c>
      <c r="E5155" t="s">
        <v>11</v>
      </c>
    </row>
    <row r="5156" spans="1:5" x14ac:dyDescent="0.2">
      <c r="A5156" t="s">
        <v>591</v>
      </c>
      <c r="B5156">
        <v>104.61499999999999</v>
      </c>
      <c r="C5156">
        <v>0</v>
      </c>
      <c r="D5156" t="s">
        <v>11</v>
      </c>
      <c r="E5156" t="s">
        <v>11</v>
      </c>
    </row>
    <row r="5157" spans="1:5" x14ac:dyDescent="0.2">
      <c r="A5157" t="s">
        <v>591</v>
      </c>
      <c r="B5157">
        <v>114.61499999999999</v>
      </c>
      <c r="C5157">
        <v>0</v>
      </c>
      <c r="D5157" t="s">
        <v>4421</v>
      </c>
      <c r="E5157" t="s">
        <v>4422</v>
      </c>
    </row>
    <row r="5158" spans="1:5" x14ac:dyDescent="0.2">
      <c r="A5158" t="s">
        <v>591</v>
      </c>
      <c r="B5158">
        <v>124.61499999999999</v>
      </c>
      <c r="C5158">
        <v>144</v>
      </c>
      <c r="D5158" t="s">
        <v>4814</v>
      </c>
      <c r="E5158" t="s">
        <v>4815</v>
      </c>
    </row>
    <row r="5159" spans="1:5" x14ac:dyDescent="0.2">
      <c r="A5159" t="s">
        <v>591</v>
      </c>
      <c r="B5159">
        <v>134.61500000000001</v>
      </c>
      <c r="C5159">
        <v>213</v>
      </c>
      <c r="D5159" t="s">
        <v>4816</v>
      </c>
      <c r="E5159" t="s">
        <v>4817</v>
      </c>
    </row>
    <row r="5160" spans="1:5" x14ac:dyDescent="0.2">
      <c r="A5160" t="s">
        <v>591</v>
      </c>
      <c r="B5160">
        <v>144.61500000000001</v>
      </c>
      <c r="C5160">
        <v>248</v>
      </c>
      <c r="D5160" t="s">
        <v>4818</v>
      </c>
      <c r="E5160" t="s">
        <v>4819</v>
      </c>
    </row>
    <row r="5161" spans="1:5" x14ac:dyDescent="0.2">
      <c r="A5161" t="s">
        <v>591</v>
      </c>
      <c r="B5161">
        <v>154.61500000000001</v>
      </c>
      <c r="C5161">
        <v>325</v>
      </c>
      <c r="D5161" t="s">
        <v>4820</v>
      </c>
      <c r="E5161" t="s">
        <v>4821</v>
      </c>
    </row>
    <row r="5162" spans="1:5" x14ac:dyDescent="0.2">
      <c r="A5162" t="s">
        <v>591</v>
      </c>
      <c r="B5162">
        <v>164.61500000000001</v>
      </c>
      <c r="C5162">
        <v>437</v>
      </c>
      <c r="D5162" t="s">
        <v>4822</v>
      </c>
      <c r="E5162" t="s">
        <v>4823</v>
      </c>
    </row>
    <row r="5163" spans="1:5" x14ac:dyDescent="0.2">
      <c r="A5163" t="s">
        <v>591</v>
      </c>
      <c r="B5163">
        <v>174.61500000000001</v>
      </c>
      <c r="C5163">
        <v>412</v>
      </c>
      <c r="D5163" t="s">
        <v>4824</v>
      </c>
      <c r="E5163" t="s">
        <v>4825</v>
      </c>
    </row>
    <row r="5164" spans="1:5" x14ac:dyDescent="0.2">
      <c r="A5164" t="s">
        <v>591</v>
      </c>
      <c r="B5164">
        <v>184.61500000000001</v>
      </c>
      <c r="C5164">
        <v>390</v>
      </c>
      <c r="D5164" t="s">
        <v>4826</v>
      </c>
      <c r="E5164" t="s">
        <v>4827</v>
      </c>
    </row>
    <row r="5165" spans="1:5" x14ac:dyDescent="0.2">
      <c r="A5165" t="s">
        <v>591</v>
      </c>
      <c r="B5165">
        <v>194.61500000000001</v>
      </c>
      <c r="C5165">
        <v>406</v>
      </c>
      <c r="D5165" t="s">
        <v>4828</v>
      </c>
      <c r="E5165" t="s">
        <v>4829</v>
      </c>
    </row>
    <row r="5166" spans="1:5" x14ac:dyDescent="0.2">
      <c r="A5166" t="s">
        <v>591</v>
      </c>
      <c r="B5166">
        <v>204.61500000000001</v>
      </c>
      <c r="C5166">
        <v>457</v>
      </c>
      <c r="D5166" t="s">
        <v>4830</v>
      </c>
      <c r="E5166" t="s">
        <v>4831</v>
      </c>
    </row>
    <row r="5167" spans="1:5" x14ac:dyDescent="0.2">
      <c r="A5167" t="s">
        <v>591</v>
      </c>
      <c r="B5167">
        <v>214.61500000000001</v>
      </c>
      <c r="C5167">
        <v>520</v>
      </c>
      <c r="D5167" t="s">
        <v>4832</v>
      </c>
      <c r="E5167" t="s">
        <v>4833</v>
      </c>
    </row>
    <row r="5168" spans="1:5" x14ac:dyDescent="0.2">
      <c r="A5168" t="s">
        <v>591</v>
      </c>
      <c r="B5168">
        <v>224.61500000000001</v>
      </c>
      <c r="C5168">
        <v>593</v>
      </c>
      <c r="D5168" t="s">
        <v>4834</v>
      </c>
      <c r="E5168" t="s">
        <v>4835</v>
      </c>
    </row>
    <row r="5169" spans="1:5" x14ac:dyDescent="0.2">
      <c r="A5169" t="s">
        <v>591</v>
      </c>
      <c r="B5169">
        <v>234.61500000000001</v>
      </c>
      <c r="C5169">
        <v>567</v>
      </c>
      <c r="D5169" t="s">
        <v>4836</v>
      </c>
      <c r="E5169" t="s">
        <v>4837</v>
      </c>
    </row>
    <row r="5170" spans="1:5" x14ac:dyDescent="0.2">
      <c r="A5170" t="s">
        <v>591</v>
      </c>
      <c r="B5170">
        <v>244.61500000000001</v>
      </c>
      <c r="C5170">
        <v>559</v>
      </c>
      <c r="D5170" t="s">
        <v>2188</v>
      </c>
      <c r="E5170" t="s">
        <v>4838</v>
      </c>
    </row>
    <row r="5171" spans="1:5" x14ac:dyDescent="0.2">
      <c r="A5171" t="s">
        <v>591</v>
      </c>
      <c r="B5171">
        <v>254.61500000000001</v>
      </c>
      <c r="C5171">
        <v>607</v>
      </c>
      <c r="D5171" t="s">
        <v>4839</v>
      </c>
      <c r="E5171" t="s">
        <v>4840</v>
      </c>
    </row>
    <row r="5172" spans="1:5" x14ac:dyDescent="0.2">
      <c r="A5172" t="s">
        <v>591</v>
      </c>
      <c r="B5172">
        <v>264.61500000000001</v>
      </c>
      <c r="C5172">
        <v>585</v>
      </c>
      <c r="D5172" t="s">
        <v>4841</v>
      </c>
      <c r="E5172" t="s">
        <v>4842</v>
      </c>
    </row>
    <row r="5173" spans="1:5" x14ac:dyDescent="0.2">
      <c r="A5173" t="s">
        <v>591</v>
      </c>
      <c r="B5173">
        <v>274.61500000000001</v>
      </c>
      <c r="C5173">
        <v>576</v>
      </c>
      <c r="D5173" t="s">
        <v>4843</v>
      </c>
      <c r="E5173" t="s">
        <v>4844</v>
      </c>
    </row>
    <row r="5174" spans="1:5" x14ac:dyDescent="0.2">
      <c r="A5174" t="s">
        <v>591</v>
      </c>
      <c r="B5174">
        <v>284.61500000000001</v>
      </c>
      <c r="C5174">
        <v>645</v>
      </c>
      <c r="D5174" t="s">
        <v>4845</v>
      </c>
      <c r="E5174" t="s">
        <v>4846</v>
      </c>
    </row>
    <row r="5175" spans="1:5" x14ac:dyDescent="0.2">
      <c r="A5175" t="s">
        <v>591</v>
      </c>
      <c r="B5175">
        <v>294.61500000000001</v>
      </c>
      <c r="C5175">
        <v>672</v>
      </c>
      <c r="D5175" t="s">
        <v>4847</v>
      </c>
      <c r="E5175" t="s">
        <v>4848</v>
      </c>
    </row>
    <row r="5176" spans="1:5" x14ac:dyDescent="0.2">
      <c r="A5176" t="s">
        <v>636</v>
      </c>
      <c r="B5176">
        <v>5.2047699999999999</v>
      </c>
      <c r="C5176">
        <v>0</v>
      </c>
      <c r="D5176" t="s">
        <v>11</v>
      </c>
      <c r="E5176" t="s">
        <v>11</v>
      </c>
    </row>
    <row r="5177" spans="1:5" x14ac:dyDescent="0.2">
      <c r="A5177" t="s">
        <v>636</v>
      </c>
      <c r="B5177">
        <v>15.204800000000001</v>
      </c>
      <c r="C5177">
        <v>0</v>
      </c>
      <c r="D5177" t="s">
        <v>11</v>
      </c>
      <c r="E5177" t="s">
        <v>11</v>
      </c>
    </row>
    <row r="5178" spans="1:5" x14ac:dyDescent="0.2">
      <c r="A5178" t="s">
        <v>636</v>
      </c>
      <c r="B5178">
        <v>25.204799999999999</v>
      </c>
      <c r="C5178">
        <v>0</v>
      </c>
      <c r="D5178" t="s">
        <v>11</v>
      </c>
      <c r="E5178" t="s">
        <v>11</v>
      </c>
    </row>
    <row r="5179" spans="1:5" x14ac:dyDescent="0.2">
      <c r="A5179" t="s">
        <v>636</v>
      </c>
      <c r="B5179">
        <v>35.204799999999999</v>
      </c>
      <c r="C5179">
        <v>0</v>
      </c>
      <c r="D5179" t="s">
        <v>11</v>
      </c>
      <c r="E5179" t="s">
        <v>11</v>
      </c>
    </row>
    <row r="5180" spans="1:5" x14ac:dyDescent="0.2">
      <c r="A5180" t="s">
        <v>636</v>
      </c>
      <c r="B5180">
        <v>45.204799999999999</v>
      </c>
      <c r="C5180">
        <v>0</v>
      </c>
      <c r="D5180" t="s">
        <v>11</v>
      </c>
      <c r="E5180" t="s">
        <v>11</v>
      </c>
    </row>
    <row r="5181" spans="1:5" x14ac:dyDescent="0.2">
      <c r="A5181" t="s">
        <v>636</v>
      </c>
      <c r="B5181">
        <v>55.204799999999999</v>
      </c>
      <c r="C5181">
        <v>0</v>
      </c>
      <c r="D5181" t="s">
        <v>11</v>
      </c>
      <c r="E5181" t="s">
        <v>11</v>
      </c>
    </row>
    <row r="5182" spans="1:5" x14ac:dyDescent="0.2">
      <c r="A5182" t="s">
        <v>636</v>
      </c>
      <c r="B5182">
        <v>65.204800000000006</v>
      </c>
      <c r="C5182">
        <v>0</v>
      </c>
      <c r="D5182" t="s">
        <v>11</v>
      </c>
      <c r="E5182" t="s">
        <v>11</v>
      </c>
    </row>
    <row r="5183" spans="1:5" x14ac:dyDescent="0.2">
      <c r="A5183" t="s">
        <v>636</v>
      </c>
      <c r="B5183">
        <v>75.204800000000006</v>
      </c>
      <c r="C5183">
        <v>0</v>
      </c>
      <c r="D5183" t="s">
        <v>11</v>
      </c>
      <c r="E5183" t="s">
        <v>11</v>
      </c>
    </row>
    <row r="5184" spans="1:5" x14ac:dyDescent="0.2">
      <c r="A5184" t="s">
        <v>636</v>
      </c>
      <c r="B5184">
        <v>85.204800000000006</v>
      </c>
      <c r="C5184">
        <v>0</v>
      </c>
      <c r="D5184" t="s">
        <v>11</v>
      </c>
      <c r="E5184" t="s">
        <v>11</v>
      </c>
    </row>
    <row r="5185" spans="1:5" x14ac:dyDescent="0.2">
      <c r="A5185" t="s">
        <v>636</v>
      </c>
      <c r="B5185">
        <v>95.204800000000006</v>
      </c>
      <c r="C5185">
        <v>0</v>
      </c>
      <c r="D5185" t="s">
        <v>11</v>
      </c>
      <c r="E5185" t="s">
        <v>11</v>
      </c>
    </row>
    <row r="5186" spans="1:5" x14ac:dyDescent="0.2">
      <c r="A5186" t="s">
        <v>636</v>
      </c>
      <c r="B5186">
        <v>105.205</v>
      </c>
      <c r="C5186">
        <v>0</v>
      </c>
      <c r="D5186" t="s">
        <v>11</v>
      </c>
      <c r="E5186" t="s">
        <v>11</v>
      </c>
    </row>
    <row r="5187" spans="1:5" x14ac:dyDescent="0.2">
      <c r="A5187" t="s">
        <v>636</v>
      </c>
      <c r="B5187">
        <v>115.205</v>
      </c>
      <c r="C5187">
        <v>0</v>
      </c>
      <c r="D5187" t="s">
        <v>11</v>
      </c>
      <c r="E5187" t="s">
        <v>11</v>
      </c>
    </row>
    <row r="5188" spans="1:5" x14ac:dyDescent="0.2">
      <c r="A5188" t="s">
        <v>636</v>
      </c>
      <c r="B5188">
        <v>125.205</v>
      </c>
      <c r="C5188">
        <v>0</v>
      </c>
      <c r="D5188" t="s">
        <v>11</v>
      </c>
      <c r="E5188" t="s">
        <v>11</v>
      </c>
    </row>
    <row r="5189" spans="1:5" x14ac:dyDescent="0.2">
      <c r="A5189" t="s">
        <v>636</v>
      </c>
      <c r="B5189">
        <v>135.20500000000001</v>
      </c>
      <c r="C5189">
        <v>133</v>
      </c>
      <c r="D5189" t="s">
        <v>4849</v>
      </c>
      <c r="E5189" t="s">
        <v>4850</v>
      </c>
    </row>
    <row r="5190" spans="1:5" x14ac:dyDescent="0.2">
      <c r="A5190" t="s">
        <v>636</v>
      </c>
      <c r="B5190">
        <v>145.20500000000001</v>
      </c>
      <c r="C5190">
        <v>123</v>
      </c>
      <c r="D5190" t="s">
        <v>4851</v>
      </c>
      <c r="E5190" t="s">
        <v>4852</v>
      </c>
    </row>
    <row r="5191" spans="1:5" x14ac:dyDescent="0.2">
      <c r="A5191" t="s">
        <v>636</v>
      </c>
      <c r="B5191">
        <v>155.20500000000001</v>
      </c>
      <c r="C5191">
        <v>231</v>
      </c>
      <c r="D5191" t="s">
        <v>4853</v>
      </c>
      <c r="E5191" t="s">
        <v>4854</v>
      </c>
    </row>
    <row r="5192" spans="1:5" x14ac:dyDescent="0.2">
      <c r="A5192" t="s">
        <v>636</v>
      </c>
      <c r="B5192">
        <v>165.20500000000001</v>
      </c>
      <c r="C5192">
        <v>305</v>
      </c>
      <c r="D5192" t="s">
        <v>4855</v>
      </c>
      <c r="E5192" t="s">
        <v>4856</v>
      </c>
    </row>
    <row r="5193" spans="1:5" x14ac:dyDescent="0.2">
      <c r="A5193" t="s">
        <v>636</v>
      </c>
      <c r="B5193">
        <v>175.20500000000001</v>
      </c>
      <c r="C5193">
        <v>410</v>
      </c>
      <c r="D5193" t="s">
        <v>4857</v>
      </c>
      <c r="E5193" t="s">
        <v>4858</v>
      </c>
    </row>
    <row r="5194" spans="1:5" x14ac:dyDescent="0.2">
      <c r="A5194" t="s">
        <v>636</v>
      </c>
      <c r="B5194">
        <v>185.20500000000001</v>
      </c>
      <c r="C5194">
        <v>388</v>
      </c>
      <c r="D5194" t="s">
        <v>4859</v>
      </c>
      <c r="E5194" t="s">
        <v>4860</v>
      </c>
    </row>
    <row r="5195" spans="1:5" x14ac:dyDescent="0.2">
      <c r="A5195" t="s">
        <v>636</v>
      </c>
      <c r="B5195">
        <v>195.20500000000001</v>
      </c>
      <c r="C5195">
        <v>368</v>
      </c>
      <c r="D5195" t="s">
        <v>4861</v>
      </c>
      <c r="E5195" t="s">
        <v>4862</v>
      </c>
    </row>
    <row r="5196" spans="1:5" x14ac:dyDescent="0.2">
      <c r="A5196" t="s">
        <v>636</v>
      </c>
      <c r="B5196">
        <v>205.20500000000001</v>
      </c>
      <c r="C5196">
        <v>350</v>
      </c>
      <c r="D5196" t="s">
        <v>4863</v>
      </c>
      <c r="E5196" t="s">
        <v>4864</v>
      </c>
    </row>
    <row r="5197" spans="1:5" x14ac:dyDescent="0.2">
      <c r="A5197" t="s">
        <v>636</v>
      </c>
      <c r="B5197">
        <v>215.20500000000001</v>
      </c>
      <c r="C5197">
        <v>368</v>
      </c>
      <c r="D5197" t="s">
        <v>4865</v>
      </c>
      <c r="E5197" t="s">
        <v>4866</v>
      </c>
    </row>
    <row r="5198" spans="1:5" x14ac:dyDescent="0.2">
      <c r="A5198" t="s">
        <v>636</v>
      </c>
      <c r="B5198">
        <v>225.20500000000001</v>
      </c>
      <c r="C5198">
        <v>495</v>
      </c>
      <c r="D5198" t="s">
        <v>4867</v>
      </c>
      <c r="E5198" t="s">
        <v>4868</v>
      </c>
    </row>
    <row r="5199" spans="1:5" x14ac:dyDescent="0.2">
      <c r="A5199" t="s">
        <v>636</v>
      </c>
      <c r="B5199">
        <v>235.20500000000001</v>
      </c>
      <c r="C5199">
        <v>474</v>
      </c>
      <c r="D5199" t="s">
        <v>4869</v>
      </c>
      <c r="E5199" t="s">
        <v>4870</v>
      </c>
    </row>
    <row r="5200" spans="1:5" x14ac:dyDescent="0.2">
      <c r="A5200" t="s">
        <v>636</v>
      </c>
      <c r="B5200">
        <v>245.20500000000001</v>
      </c>
      <c r="C5200">
        <v>543</v>
      </c>
      <c r="D5200" t="s">
        <v>4871</v>
      </c>
      <c r="E5200" t="s">
        <v>4872</v>
      </c>
    </row>
    <row r="5201" spans="1:5" x14ac:dyDescent="0.2">
      <c r="A5201" t="s">
        <v>636</v>
      </c>
      <c r="B5201">
        <v>255.20500000000001</v>
      </c>
      <c r="C5201">
        <v>536</v>
      </c>
      <c r="D5201" t="s">
        <v>4873</v>
      </c>
      <c r="E5201" t="s">
        <v>4874</v>
      </c>
    </row>
    <row r="5202" spans="1:5" x14ac:dyDescent="0.2">
      <c r="A5202" t="s">
        <v>636</v>
      </c>
      <c r="B5202">
        <v>265.20499999999998</v>
      </c>
      <c r="C5202">
        <v>515</v>
      </c>
      <c r="D5202" t="s">
        <v>4875</v>
      </c>
      <c r="E5202" t="s">
        <v>4876</v>
      </c>
    </row>
    <row r="5203" spans="1:5" x14ac:dyDescent="0.2">
      <c r="A5203" t="s">
        <v>636</v>
      </c>
      <c r="B5203">
        <v>275.20499999999998</v>
      </c>
      <c r="C5203">
        <v>562</v>
      </c>
      <c r="D5203" t="s">
        <v>4877</v>
      </c>
      <c r="E5203" t="s">
        <v>4878</v>
      </c>
    </row>
    <row r="5204" spans="1:5" x14ac:dyDescent="0.2">
      <c r="A5204" t="s">
        <v>636</v>
      </c>
      <c r="B5204">
        <v>285.20499999999998</v>
      </c>
      <c r="C5204">
        <v>555</v>
      </c>
      <c r="D5204" t="s">
        <v>473</v>
      </c>
      <c r="E5204" t="s">
        <v>474</v>
      </c>
    </row>
    <row r="5205" spans="1:5" x14ac:dyDescent="0.2">
      <c r="A5205" t="s">
        <v>636</v>
      </c>
      <c r="B5205">
        <v>295.20499999999998</v>
      </c>
      <c r="C5205">
        <v>597</v>
      </c>
      <c r="D5205" t="s">
        <v>1849</v>
      </c>
      <c r="E5205" t="s">
        <v>4879</v>
      </c>
    </row>
    <row r="5206" spans="1:5" x14ac:dyDescent="0.2">
      <c r="A5206" t="s">
        <v>5</v>
      </c>
      <c r="B5206" t="s">
        <v>6</v>
      </c>
      <c r="C5206" t="s">
        <v>7</v>
      </c>
      <c r="D5206" t="s">
        <v>8</v>
      </c>
      <c r="E5206" t="s">
        <v>9</v>
      </c>
    </row>
    <row r="5207" spans="1:5" x14ac:dyDescent="0.2">
      <c r="A5207" t="s">
        <v>10</v>
      </c>
      <c r="B5207">
        <v>7.7815700000000003</v>
      </c>
      <c r="C5207">
        <v>0</v>
      </c>
      <c r="D5207" t="s">
        <v>11</v>
      </c>
      <c r="E5207" t="s">
        <v>11</v>
      </c>
    </row>
    <row r="5208" spans="1:5" x14ac:dyDescent="0.2">
      <c r="A5208" t="s">
        <v>10</v>
      </c>
      <c r="B5208">
        <v>17.781600000000001</v>
      </c>
      <c r="C5208">
        <v>0</v>
      </c>
      <c r="D5208" t="s">
        <v>11</v>
      </c>
      <c r="E5208" t="s">
        <v>11</v>
      </c>
    </row>
    <row r="5209" spans="1:5" x14ac:dyDescent="0.2">
      <c r="A5209" t="s">
        <v>10</v>
      </c>
      <c r="B5209">
        <v>27.781600000000001</v>
      </c>
      <c r="C5209">
        <v>0</v>
      </c>
      <c r="D5209" t="s">
        <v>11</v>
      </c>
      <c r="E5209" t="s">
        <v>11</v>
      </c>
    </row>
    <row r="5210" spans="1:5" x14ac:dyDescent="0.2">
      <c r="A5210" t="s">
        <v>10</v>
      </c>
      <c r="B5210">
        <v>37.781599999999997</v>
      </c>
      <c r="C5210">
        <v>0</v>
      </c>
      <c r="D5210" t="s">
        <v>11</v>
      </c>
      <c r="E5210" t="s">
        <v>11</v>
      </c>
    </row>
    <row r="5211" spans="1:5" x14ac:dyDescent="0.2">
      <c r="A5211" t="s">
        <v>10</v>
      </c>
      <c r="B5211">
        <v>47.781599999999997</v>
      </c>
      <c r="C5211">
        <v>0</v>
      </c>
      <c r="D5211" t="s">
        <v>11</v>
      </c>
      <c r="E5211" t="s">
        <v>11</v>
      </c>
    </row>
    <row r="5212" spans="1:5" x14ac:dyDescent="0.2">
      <c r="A5212" t="s">
        <v>10</v>
      </c>
      <c r="B5212">
        <v>57.781599999999997</v>
      </c>
      <c r="C5212">
        <v>0</v>
      </c>
      <c r="D5212" t="s">
        <v>11</v>
      </c>
      <c r="E5212" t="s">
        <v>11</v>
      </c>
    </row>
    <row r="5213" spans="1:5" x14ac:dyDescent="0.2">
      <c r="A5213" t="s">
        <v>10</v>
      </c>
      <c r="B5213">
        <v>67.781599999999997</v>
      </c>
      <c r="C5213">
        <v>0</v>
      </c>
      <c r="D5213" t="s">
        <v>11</v>
      </c>
      <c r="E5213" t="s">
        <v>11</v>
      </c>
    </row>
    <row r="5214" spans="1:5" x14ac:dyDescent="0.2">
      <c r="A5214" t="s">
        <v>10</v>
      </c>
      <c r="B5214">
        <v>77.781599999999997</v>
      </c>
      <c r="C5214">
        <v>0</v>
      </c>
      <c r="D5214" t="s">
        <v>11</v>
      </c>
      <c r="E5214" t="s">
        <v>11</v>
      </c>
    </row>
    <row r="5215" spans="1:5" x14ac:dyDescent="0.2">
      <c r="A5215" t="s">
        <v>10</v>
      </c>
      <c r="B5215">
        <v>87.781599999999997</v>
      </c>
      <c r="C5215">
        <v>0</v>
      </c>
      <c r="D5215" t="s">
        <v>11</v>
      </c>
      <c r="E5215" t="s">
        <v>11</v>
      </c>
    </row>
    <row r="5216" spans="1:5" x14ac:dyDescent="0.2">
      <c r="A5216" t="s">
        <v>10</v>
      </c>
      <c r="B5216">
        <v>97.781599999999997</v>
      </c>
      <c r="C5216">
        <v>0</v>
      </c>
      <c r="D5216" t="s">
        <v>11</v>
      </c>
      <c r="E5216" t="s">
        <v>11</v>
      </c>
    </row>
    <row r="5217" spans="1:5" x14ac:dyDescent="0.2">
      <c r="A5217" t="s">
        <v>10</v>
      </c>
      <c r="B5217">
        <v>107.782</v>
      </c>
      <c r="C5217">
        <v>0</v>
      </c>
      <c r="D5217" t="s">
        <v>11</v>
      </c>
      <c r="E5217" t="s">
        <v>11</v>
      </c>
    </row>
    <row r="5218" spans="1:5" x14ac:dyDescent="0.2">
      <c r="A5218" t="s">
        <v>10</v>
      </c>
      <c r="B5218">
        <v>117.782</v>
      </c>
      <c r="C5218">
        <v>0</v>
      </c>
      <c r="D5218" t="s">
        <v>11</v>
      </c>
      <c r="E5218" t="s">
        <v>11</v>
      </c>
    </row>
    <row r="5219" spans="1:5" x14ac:dyDescent="0.2">
      <c r="A5219" t="s">
        <v>10</v>
      </c>
      <c r="B5219">
        <v>127.782</v>
      </c>
      <c r="C5219">
        <v>0</v>
      </c>
      <c r="D5219" t="s">
        <v>11</v>
      </c>
      <c r="E5219" t="s">
        <v>11</v>
      </c>
    </row>
    <row r="5220" spans="1:5" x14ac:dyDescent="0.2">
      <c r="A5220" t="s">
        <v>10</v>
      </c>
      <c r="B5220">
        <v>137.78200000000001</v>
      </c>
      <c r="C5220">
        <v>0</v>
      </c>
      <c r="D5220" t="s">
        <v>11</v>
      </c>
      <c r="E5220" t="s">
        <v>11</v>
      </c>
    </row>
    <row r="5221" spans="1:5" x14ac:dyDescent="0.2">
      <c r="A5221" t="s">
        <v>10</v>
      </c>
      <c r="B5221">
        <v>147.78200000000001</v>
      </c>
      <c r="C5221">
        <v>0</v>
      </c>
      <c r="D5221" t="s">
        <v>11</v>
      </c>
      <c r="E5221" t="s">
        <v>11</v>
      </c>
    </row>
    <row r="5222" spans="1:5" x14ac:dyDescent="0.2">
      <c r="A5222" t="s">
        <v>10</v>
      </c>
      <c r="B5222">
        <v>157.78200000000001</v>
      </c>
      <c r="C5222">
        <v>0</v>
      </c>
      <c r="D5222" t="s">
        <v>11</v>
      </c>
      <c r="E5222" t="s">
        <v>11</v>
      </c>
    </row>
    <row r="5223" spans="1:5" x14ac:dyDescent="0.2">
      <c r="A5223" t="s">
        <v>10</v>
      </c>
      <c r="B5223">
        <v>167.78200000000001</v>
      </c>
      <c r="C5223">
        <v>0</v>
      </c>
      <c r="D5223" t="s">
        <v>11</v>
      </c>
      <c r="E5223" t="s">
        <v>11</v>
      </c>
    </row>
    <row r="5224" spans="1:5" x14ac:dyDescent="0.2">
      <c r="A5224" t="s">
        <v>10</v>
      </c>
      <c r="B5224">
        <v>177.78200000000001</v>
      </c>
      <c r="C5224">
        <v>0</v>
      </c>
      <c r="D5224" t="s">
        <v>11</v>
      </c>
      <c r="E5224" t="s">
        <v>11</v>
      </c>
    </row>
    <row r="5225" spans="1:5" x14ac:dyDescent="0.2">
      <c r="A5225" t="s">
        <v>10</v>
      </c>
      <c r="B5225">
        <v>187.78200000000001</v>
      </c>
      <c r="C5225">
        <v>0</v>
      </c>
      <c r="D5225" t="s">
        <v>11</v>
      </c>
      <c r="E5225" t="s">
        <v>11</v>
      </c>
    </row>
    <row r="5226" spans="1:5" x14ac:dyDescent="0.2">
      <c r="A5226" t="s">
        <v>10</v>
      </c>
      <c r="B5226">
        <v>197.78200000000001</v>
      </c>
      <c r="C5226">
        <v>0</v>
      </c>
      <c r="D5226" t="s">
        <v>11</v>
      </c>
      <c r="E5226" t="s">
        <v>11</v>
      </c>
    </row>
    <row r="5227" spans="1:5" x14ac:dyDescent="0.2">
      <c r="A5227" t="s">
        <v>10</v>
      </c>
      <c r="B5227">
        <v>207.78200000000001</v>
      </c>
      <c r="C5227">
        <v>0</v>
      </c>
      <c r="D5227" t="s">
        <v>11</v>
      </c>
      <c r="E5227" t="s">
        <v>11</v>
      </c>
    </row>
    <row r="5228" spans="1:5" x14ac:dyDescent="0.2">
      <c r="A5228" t="s">
        <v>10</v>
      </c>
      <c r="B5228">
        <v>217.78200000000001</v>
      </c>
      <c r="C5228">
        <v>0</v>
      </c>
      <c r="D5228" t="s">
        <v>11</v>
      </c>
      <c r="E5228" t="s">
        <v>11</v>
      </c>
    </row>
    <row r="5229" spans="1:5" x14ac:dyDescent="0.2">
      <c r="A5229" t="s">
        <v>10</v>
      </c>
      <c r="B5229">
        <v>227.78200000000001</v>
      </c>
      <c r="C5229">
        <v>0</v>
      </c>
      <c r="D5229" t="s">
        <v>11</v>
      </c>
      <c r="E5229" t="s">
        <v>11</v>
      </c>
    </row>
    <row r="5230" spans="1:5" x14ac:dyDescent="0.2">
      <c r="A5230" t="s">
        <v>10</v>
      </c>
      <c r="B5230">
        <v>237.78200000000001</v>
      </c>
      <c r="C5230">
        <v>0</v>
      </c>
      <c r="D5230" t="s">
        <v>11</v>
      </c>
      <c r="E5230" t="s">
        <v>11</v>
      </c>
    </row>
    <row r="5231" spans="1:5" x14ac:dyDescent="0.2">
      <c r="A5231" t="s">
        <v>10</v>
      </c>
      <c r="B5231">
        <v>247.78200000000001</v>
      </c>
      <c r="C5231">
        <v>0</v>
      </c>
      <c r="D5231" t="s">
        <v>11</v>
      </c>
      <c r="E5231" t="s">
        <v>11</v>
      </c>
    </row>
    <row r="5232" spans="1:5" x14ac:dyDescent="0.2">
      <c r="A5232" t="s">
        <v>10</v>
      </c>
      <c r="B5232">
        <v>257.78199999999998</v>
      </c>
      <c r="C5232">
        <v>0</v>
      </c>
      <c r="D5232" t="s">
        <v>11</v>
      </c>
      <c r="E5232" t="s">
        <v>11</v>
      </c>
    </row>
    <row r="5233" spans="1:5" x14ac:dyDescent="0.2">
      <c r="A5233" t="s">
        <v>10</v>
      </c>
      <c r="B5233">
        <v>267.78199999999998</v>
      </c>
      <c r="C5233">
        <v>0</v>
      </c>
      <c r="D5233" t="s">
        <v>11</v>
      </c>
      <c r="E5233" t="s">
        <v>11</v>
      </c>
    </row>
    <row r="5234" spans="1:5" x14ac:dyDescent="0.2">
      <c r="A5234" t="s">
        <v>10</v>
      </c>
      <c r="B5234">
        <v>277.78199999999998</v>
      </c>
      <c r="C5234">
        <v>0</v>
      </c>
      <c r="D5234" t="s">
        <v>11</v>
      </c>
      <c r="E5234" t="s">
        <v>11</v>
      </c>
    </row>
    <row r="5235" spans="1:5" x14ac:dyDescent="0.2">
      <c r="A5235" t="s">
        <v>10</v>
      </c>
      <c r="B5235">
        <v>287.78199999999998</v>
      </c>
      <c r="C5235">
        <v>0</v>
      </c>
      <c r="D5235" t="s">
        <v>11</v>
      </c>
      <c r="E5235" t="s">
        <v>11</v>
      </c>
    </row>
    <row r="5236" spans="1:5" x14ac:dyDescent="0.2">
      <c r="A5236" t="s">
        <v>10</v>
      </c>
      <c r="B5236">
        <v>297.78199999999998</v>
      </c>
      <c r="C5236">
        <v>0</v>
      </c>
      <c r="D5236" t="s">
        <v>11</v>
      </c>
      <c r="E5236" t="s">
        <v>11</v>
      </c>
    </row>
    <row r="5237" spans="1:5" x14ac:dyDescent="0.2">
      <c r="A5237" t="s">
        <v>12</v>
      </c>
      <c r="B5237">
        <v>7.8052900000000003</v>
      </c>
      <c r="C5237">
        <v>0</v>
      </c>
      <c r="D5237" t="s">
        <v>11</v>
      </c>
      <c r="E5237" t="s">
        <v>11</v>
      </c>
    </row>
    <row r="5238" spans="1:5" x14ac:dyDescent="0.2">
      <c r="A5238" t="s">
        <v>12</v>
      </c>
      <c r="B5238">
        <v>17.805299999999999</v>
      </c>
      <c r="C5238">
        <v>0</v>
      </c>
      <c r="D5238" t="s">
        <v>11</v>
      </c>
      <c r="E5238" t="s">
        <v>11</v>
      </c>
    </row>
    <row r="5239" spans="1:5" x14ac:dyDescent="0.2">
      <c r="A5239" t="s">
        <v>12</v>
      </c>
      <c r="B5239">
        <v>27.805299999999999</v>
      </c>
      <c r="C5239">
        <v>0</v>
      </c>
      <c r="D5239" t="s">
        <v>11</v>
      </c>
      <c r="E5239" t="s">
        <v>11</v>
      </c>
    </row>
    <row r="5240" spans="1:5" x14ac:dyDescent="0.2">
      <c r="A5240" t="s">
        <v>12</v>
      </c>
      <c r="B5240">
        <v>37.805300000000003</v>
      </c>
      <c r="C5240">
        <v>0</v>
      </c>
      <c r="D5240" t="s">
        <v>11</v>
      </c>
      <c r="E5240" t="s">
        <v>11</v>
      </c>
    </row>
    <row r="5241" spans="1:5" x14ac:dyDescent="0.2">
      <c r="A5241" t="s">
        <v>12</v>
      </c>
      <c r="B5241">
        <v>47.805300000000003</v>
      </c>
      <c r="C5241">
        <v>0</v>
      </c>
      <c r="D5241" t="s">
        <v>11</v>
      </c>
      <c r="E5241" t="s">
        <v>11</v>
      </c>
    </row>
    <row r="5242" spans="1:5" x14ac:dyDescent="0.2">
      <c r="A5242" t="s">
        <v>12</v>
      </c>
      <c r="B5242">
        <v>57.805300000000003</v>
      </c>
      <c r="C5242">
        <v>0</v>
      </c>
      <c r="D5242" t="s">
        <v>11</v>
      </c>
      <c r="E5242" t="s">
        <v>11</v>
      </c>
    </row>
    <row r="5243" spans="1:5" x14ac:dyDescent="0.2">
      <c r="A5243" t="s">
        <v>12</v>
      </c>
      <c r="B5243">
        <v>67.805300000000003</v>
      </c>
      <c r="C5243">
        <v>0</v>
      </c>
      <c r="D5243" t="s">
        <v>11</v>
      </c>
      <c r="E5243" t="s">
        <v>11</v>
      </c>
    </row>
    <row r="5244" spans="1:5" x14ac:dyDescent="0.2">
      <c r="A5244" t="s">
        <v>12</v>
      </c>
      <c r="B5244">
        <v>77.805300000000003</v>
      </c>
      <c r="C5244">
        <v>0</v>
      </c>
      <c r="D5244" t="s">
        <v>11</v>
      </c>
      <c r="E5244" t="s">
        <v>11</v>
      </c>
    </row>
    <row r="5245" spans="1:5" x14ac:dyDescent="0.2">
      <c r="A5245" t="s">
        <v>12</v>
      </c>
      <c r="B5245">
        <v>87.805300000000003</v>
      </c>
      <c r="C5245">
        <v>0</v>
      </c>
      <c r="D5245" t="s">
        <v>11</v>
      </c>
      <c r="E5245" t="s">
        <v>11</v>
      </c>
    </row>
    <row r="5246" spans="1:5" x14ac:dyDescent="0.2">
      <c r="A5246" t="s">
        <v>12</v>
      </c>
      <c r="B5246">
        <v>97.805300000000003</v>
      </c>
      <c r="C5246">
        <v>0</v>
      </c>
      <c r="D5246" t="s">
        <v>11</v>
      </c>
      <c r="E5246" t="s">
        <v>11</v>
      </c>
    </row>
    <row r="5247" spans="1:5" x14ac:dyDescent="0.2">
      <c r="A5247" t="s">
        <v>12</v>
      </c>
      <c r="B5247">
        <v>107.80500000000001</v>
      </c>
      <c r="C5247">
        <v>0</v>
      </c>
      <c r="D5247" t="s">
        <v>11</v>
      </c>
      <c r="E5247" t="s">
        <v>11</v>
      </c>
    </row>
    <row r="5248" spans="1:5" x14ac:dyDescent="0.2">
      <c r="A5248" t="s">
        <v>12</v>
      </c>
      <c r="B5248">
        <v>117.80500000000001</v>
      </c>
      <c r="C5248">
        <v>0</v>
      </c>
      <c r="D5248" t="s">
        <v>11</v>
      </c>
      <c r="E5248" t="s">
        <v>11</v>
      </c>
    </row>
    <row r="5249" spans="1:5" x14ac:dyDescent="0.2">
      <c r="A5249" t="s">
        <v>12</v>
      </c>
      <c r="B5249">
        <v>127.80500000000001</v>
      </c>
      <c r="C5249">
        <v>0</v>
      </c>
      <c r="D5249" t="s">
        <v>11</v>
      </c>
      <c r="E5249" t="s">
        <v>11</v>
      </c>
    </row>
    <row r="5250" spans="1:5" x14ac:dyDescent="0.2">
      <c r="A5250" t="s">
        <v>12</v>
      </c>
      <c r="B5250">
        <v>137.80500000000001</v>
      </c>
      <c r="C5250">
        <v>0</v>
      </c>
      <c r="D5250" t="s">
        <v>11</v>
      </c>
      <c r="E5250" t="s">
        <v>11</v>
      </c>
    </row>
    <row r="5251" spans="1:5" x14ac:dyDescent="0.2">
      <c r="A5251" t="s">
        <v>12</v>
      </c>
      <c r="B5251">
        <v>147.80500000000001</v>
      </c>
      <c r="C5251">
        <v>121</v>
      </c>
      <c r="D5251" t="s">
        <v>4880</v>
      </c>
      <c r="E5251" t="s">
        <v>4881</v>
      </c>
    </row>
    <row r="5252" spans="1:5" x14ac:dyDescent="0.2">
      <c r="A5252" t="s">
        <v>12</v>
      </c>
      <c r="B5252">
        <v>157.80500000000001</v>
      </c>
      <c r="C5252">
        <v>114</v>
      </c>
      <c r="D5252" t="s">
        <v>4882</v>
      </c>
      <c r="E5252" t="s">
        <v>4883</v>
      </c>
    </row>
    <row r="5253" spans="1:5" x14ac:dyDescent="0.2">
      <c r="A5253" t="s">
        <v>12</v>
      </c>
      <c r="B5253">
        <v>167.80500000000001</v>
      </c>
      <c r="C5253">
        <v>214</v>
      </c>
      <c r="D5253" t="s">
        <v>4884</v>
      </c>
      <c r="E5253" t="s">
        <v>4885</v>
      </c>
    </row>
    <row r="5254" spans="1:5" x14ac:dyDescent="0.2">
      <c r="A5254" t="s">
        <v>12</v>
      </c>
      <c r="B5254">
        <v>177.80500000000001</v>
      </c>
      <c r="C5254">
        <v>202</v>
      </c>
      <c r="D5254" t="s">
        <v>4886</v>
      </c>
      <c r="E5254" t="s">
        <v>4887</v>
      </c>
    </row>
    <row r="5255" spans="1:5" x14ac:dyDescent="0.2">
      <c r="A5255" t="s">
        <v>12</v>
      </c>
      <c r="B5255">
        <v>187.80500000000001</v>
      </c>
      <c r="C5255">
        <v>383</v>
      </c>
      <c r="D5255" t="s">
        <v>4888</v>
      </c>
      <c r="E5255" t="s">
        <v>4889</v>
      </c>
    </row>
    <row r="5256" spans="1:5" x14ac:dyDescent="0.2">
      <c r="A5256" t="s">
        <v>12</v>
      </c>
      <c r="B5256">
        <v>197.80500000000001</v>
      </c>
      <c r="C5256">
        <v>363</v>
      </c>
      <c r="D5256" t="s">
        <v>4890</v>
      </c>
      <c r="E5256" t="s">
        <v>4891</v>
      </c>
    </row>
    <row r="5257" spans="1:5" x14ac:dyDescent="0.2">
      <c r="A5257" t="s">
        <v>12</v>
      </c>
      <c r="B5257">
        <v>207.80500000000001</v>
      </c>
      <c r="C5257">
        <v>346</v>
      </c>
      <c r="D5257" t="s">
        <v>4892</v>
      </c>
      <c r="E5257" t="s">
        <v>4893</v>
      </c>
    </row>
    <row r="5258" spans="1:5" x14ac:dyDescent="0.2">
      <c r="A5258" t="s">
        <v>12</v>
      </c>
      <c r="B5258">
        <v>217.80500000000001</v>
      </c>
      <c r="C5258">
        <v>396</v>
      </c>
      <c r="D5258" t="s">
        <v>4894</v>
      </c>
      <c r="E5258" t="s">
        <v>4895</v>
      </c>
    </row>
    <row r="5259" spans="1:5" x14ac:dyDescent="0.2">
      <c r="A5259" t="s">
        <v>12</v>
      </c>
      <c r="B5259">
        <v>227.80500000000001</v>
      </c>
      <c r="C5259">
        <v>379</v>
      </c>
      <c r="D5259" t="s">
        <v>4896</v>
      </c>
      <c r="E5259" t="s">
        <v>4897</v>
      </c>
    </row>
    <row r="5260" spans="1:5" x14ac:dyDescent="0.2">
      <c r="A5260" t="s">
        <v>12</v>
      </c>
      <c r="B5260">
        <v>237.80500000000001</v>
      </c>
      <c r="C5260">
        <v>454</v>
      </c>
      <c r="D5260" t="s">
        <v>4898</v>
      </c>
      <c r="E5260" t="s">
        <v>4899</v>
      </c>
    </row>
    <row r="5261" spans="1:5" x14ac:dyDescent="0.2">
      <c r="A5261" t="s">
        <v>12</v>
      </c>
      <c r="B5261">
        <v>247.80500000000001</v>
      </c>
      <c r="C5261">
        <v>435</v>
      </c>
      <c r="D5261" t="s">
        <v>4900</v>
      </c>
      <c r="E5261" t="s">
        <v>4901</v>
      </c>
    </row>
    <row r="5262" spans="1:5" x14ac:dyDescent="0.2">
      <c r="A5262" t="s">
        <v>12</v>
      </c>
      <c r="B5262">
        <v>257.80500000000001</v>
      </c>
      <c r="C5262">
        <v>474</v>
      </c>
      <c r="D5262" t="s">
        <v>4902</v>
      </c>
      <c r="E5262" t="s">
        <v>4903</v>
      </c>
    </row>
    <row r="5263" spans="1:5" x14ac:dyDescent="0.2">
      <c r="A5263" t="s">
        <v>12</v>
      </c>
      <c r="B5263">
        <v>267.80500000000001</v>
      </c>
      <c r="C5263">
        <v>497</v>
      </c>
      <c r="D5263" t="s">
        <v>4904</v>
      </c>
      <c r="E5263" t="s">
        <v>4905</v>
      </c>
    </row>
    <row r="5264" spans="1:5" x14ac:dyDescent="0.2">
      <c r="A5264" t="s">
        <v>12</v>
      </c>
      <c r="B5264">
        <v>277.80500000000001</v>
      </c>
      <c r="C5264">
        <v>492</v>
      </c>
      <c r="D5264" t="s">
        <v>4906</v>
      </c>
      <c r="E5264" t="s">
        <v>4907</v>
      </c>
    </row>
    <row r="5265" spans="1:5" x14ac:dyDescent="0.2">
      <c r="A5265" t="s">
        <v>12</v>
      </c>
      <c r="B5265">
        <v>287.80500000000001</v>
      </c>
      <c r="C5265">
        <v>512</v>
      </c>
      <c r="D5265" t="s">
        <v>4908</v>
      </c>
      <c r="E5265" t="s">
        <v>4909</v>
      </c>
    </row>
    <row r="5266" spans="1:5" x14ac:dyDescent="0.2">
      <c r="A5266" t="s">
        <v>12</v>
      </c>
      <c r="B5266">
        <v>297.80500000000001</v>
      </c>
      <c r="C5266">
        <v>531</v>
      </c>
      <c r="D5266" t="s">
        <v>4910</v>
      </c>
      <c r="E5266" t="s">
        <v>4911</v>
      </c>
    </row>
    <row r="5267" spans="1:5" x14ac:dyDescent="0.2">
      <c r="A5267" t="s">
        <v>51</v>
      </c>
      <c r="B5267">
        <v>6.7888000000000002</v>
      </c>
      <c r="C5267">
        <v>0</v>
      </c>
      <c r="D5267" t="s">
        <v>11</v>
      </c>
      <c r="E5267" t="s">
        <v>11</v>
      </c>
    </row>
    <row r="5268" spans="1:5" x14ac:dyDescent="0.2">
      <c r="A5268" t="s">
        <v>51</v>
      </c>
      <c r="B5268">
        <v>16.788799999999998</v>
      </c>
      <c r="C5268">
        <v>0</v>
      </c>
      <c r="D5268" t="s">
        <v>11</v>
      </c>
      <c r="E5268" t="s">
        <v>11</v>
      </c>
    </row>
    <row r="5269" spans="1:5" x14ac:dyDescent="0.2">
      <c r="A5269" t="s">
        <v>51</v>
      </c>
      <c r="B5269">
        <v>26.788799999999998</v>
      </c>
      <c r="C5269">
        <v>0</v>
      </c>
      <c r="D5269" t="s">
        <v>11</v>
      </c>
      <c r="E5269" t="s">
        <v>11</v>
      </c>
    </row>
    <row r="5270" spans="1:5" x14ac:dyDescent="0.2">
      <c r="A5270" t="s">
        <v>51</v>
      </c>
      <c r="B5270">
        <v>36.788800000000002</v>
      </c>
      <c r="C5270">
        <v>0</v>
      </c>
      <c r="D5270" t="s">
        <v>11</v>
      </c>
      <c r="E5270" t="s">
        <v>11</v>
      </c>
    </row>
    <row r="5271" spans="1:5" x14ac:dyDescent="0.2">
      <c r="A5271" t="s">
        <v>51</v>
      </c>
      <c r="B5271">
        <v>46.788800000000002</v>
      </c>
      <c r="C5271">
        <v>0</v>
      </c>
      <c r="D5271" t="s">
        <v>11</v>
      </c>
      <c r="E5271" t="s">
        <v>11</v>
      </c>
    </row>
    <row r="5272" spans="1:5" x14ac:dyDescent="0.2">
      <c r="A5272" t="s">
        <v>51</v>
      </c>
      <c r="B5272">
        <v>56.788800000000002</v>
      </c>
      <c r="C5272">
        <v>0</v>
      </c>
      <c r="D5272" t="s">
        <v>11</v>
      </c>
      <c r="E5272" t="s">
        <v>11</v>
      </c>
    </row>
    <row r="5273" spans="1:5" x14ac:dyDescent="0.2">
      <c r="A5273" t="s">
        <v>51</v>
      </c>
      <c r="B5273">
        <v>66.788799999999995</v>
      </c>
      <c r="C5273">
        <v>0</v>
      </c>
      <c r="D5273" t="s">
        <v>11</v>
      </c>
      <c r="E5273" t="s">
        <v>11</v>
      </c>
    </row>
    <row r="5274" spans="1:5" x14ac:dyDescent="0.2">
      <c r="A5274" t="s">
        <v>51</v>
      </c>
      <c r="B5274">
        <v>76.788799999999995</v>
      </c>
      <c r="C5274">
        <v>0</v>
      </c>
      <c r="D5274" t="s">
        <v>11</v>
      </c>
      <c r="E5274" t="s">
        <v>11</v>
      </c>
    </row>
    <row r="5275" spans="1:5" x14ac:dyDescent="0.2">
      <c r="A5275" t="s">
        <v>51</v>
      </c>
      <c r="B5275">
        <v>86.788799999999995</v>
      </c>
      <c r="C5275">
        <v>0</v>
      </c>
      <c r="D5275" t="s">
        <v>11</v>
      </c>
      <c r="E5275" t="s">
        <v>11</v>
      </c>
    </row>
    <row r="5276" spans="1:5" x14ac:dyDescent="0.2">
      <c r="A5276" t="s">
        <v>51</v>
      </c>
      <c r="B5276">
        <v>96.788799999999995</v>
      </c>
      <c r="C5276">
        <v>0</v>
      </c>
      <c r="D5276" t="s">
        <v>11</v>
      </c>
      <c r="E5276" t="s">
        <v>11</v>
      </c>
    </row>
    <row r="5277" spans="1:5" x14ac:dyDescent="0.2">
      <c r="A5277" t="s">
        <v>51</v>
      </c>
      <c r="B5277">
        <v>106.789</v>
      </c>
      <c r="C5277">
        <v>0</v>
      </c>
      <c r="D5277" t="s">
        <v>11</v>
      </c>
      <c r="E5277" t="s">
        <v>11</v>
      </c>
    </row>
    <row r="5278" spans="1:5" x14ac:dyDescent="0.2">
      <c r="A5278" t="s">
        <v>51</v>
      </c>
      <c r="B5278">
        <v>116.789</v>
      </c>
      <c r="C5278">
        <v>0</v>
      </c>
      <c r="D5278" t="s">
        <v>11</v>
      </c>
      <c r="E5278" t="s">
        <v>11</v>
      </c>
    </row>
    <row r="5279" spans="1:5" x14ac:dyDescent="0.2">
      <c r="A5279" t="s">
        <v>51</v>
      </c>
      <c r="B5279">
        <v>126.789</v>
      </c>
      <c r="C5279">
        <v>0</v>
      </c>
      <c r="D5279" t="s">
        <v>11</v>
      </c>
      <c r="E5279" t="s">
        <v>11</v>
      </c>
    </row>
    <row r="5280" spans="1:5" x14ac:dyDescent="0.2">
      <c r="A5280" t="s">
        <v>51</v>
      </c>
      <c r="B5280">
        <v>136.78899999999999</v>
      </c>
      <c r="C5280">
        <v>0</v>
      </c>
      <c r="D5280" t="s">
        <v>11</v>
      </c>
      <c r="E5280" t="s">
        <v>11</v>
      </c>
    </row>
    <row r="5281" spans="1:5" x14ac:dyDescent="0.2">
      <c r="A5281" t="s">
        <v>51</v>
      </c>
      <c r="B5281">
        <v>146.78899999999999</v>
      </c>
      <c r="C5281">
        <v>0</v>
      </c>
      <c r="D5281" t="s">
        <v>11</v>
      </c>
      <c r="E5281" t="s">
        <v>11</v>
      </c>
    </row>
    <row r="5282" spans="1:5" x14ac:dyDescent="0.2">
      <c r="A5282" t="s">
        <v>51</v>
      </c>
      <c r="B5282">
        <v>156.78899999999999</v>
      </c>
      <c r="C5282">
        <v>114</v>
      </c>
      <c r="D5282" t="s">
        <v>4912</v>
      </c>
      <c r="E5282" t="s">
        <v>4913</v>
      </c>
    </row>
    <row r="5283" spans="1:5" x14ac:dyDescent="0.2">
      <c r="A5283" t="s">
        <v>51</v>
      </c>
      <c r="B5283">
        <v>166.78899999999999</v>
      </c>
      <c r="C5283">
        <v>107</v>
      </c>
      <c r="D5283" t="s">
        <v>4914</v>
      </c>
      <c r="E5283" t="s">
        <v>4915</v>
      </c>
    </row>
    <row r="5284" spans="1:5" x14ac:dyDescent="0.2">
      <c r="A5284" t="s">
        <v>51</v>
      </c>
      <c r="B5284">
        <v>176.78899999999999</v>
      </c>
      <c r="C5284">
        <v>203</v>
      </c>
      <c r="D5284" t="s">
        <v>4916</v>
      </c>
      <c r="E5284" t="s">
        <v>4917</v>
      </c>
    </row>
    <row r="5285" spans="1:5" x14ac:dyDescent="0.2">
      <c r="A5285" t="s">
        <v>51</v>
      </c>
      <c r="B5285">
        <v>186.78899999999999</v>
      </c>
      <c r="C5285">
        <v>192</v>
      </c>
      <c r="D5285" t="s">
        <v>4918</v>
      </c>
      <c r="E5285" t="s">
        <v>4919</v>
      </c>
    </row>
    <row r="5286" spans="1:5" x14ac:dyDescent="0.2">
      <c r="A5286" t="s">
        <v>51</v>
      </c>
      <c r="B5286">
        <v>196.78899999999999</v>
      </c>
      <c r="C5286">
        <v>256</v>
      </c>
      <c r="D5286" t="s">
        <v>4920</v>
      </c>
      <c r="E5286" t="s">
        <v>4921</v>
      </c>
    </row>
    <row r="5287" spans="1:5" x14ac:dyDescent="0.2">
      <c r="A5287" t="s">
        <v>51</v>
      </c>
      <c r="B5287">
        <v>206.78899999999999</v>
      </c>
      <c r="C5287">
        <v>348</v>
      </c>
      <c r="D5287" t="s">
        <v>4922</v>
      </c>
      <c r="E5287" t="s">
        <v>4923</v>
      </c>
    </row>
    <row r="5288" spans="1:5" x14ac:dyDescent="0.2">
      <c r="A5288" t="s">
        <v>51</v>
      </c>
      <c r="B5288">
        <v>216.78899999999999</v>
      </c>
      <c r="C5288">
        <v>332</v>
      </c>
      <c r="D5288" t="s">
        <v>4924</v>
      </c>
      <c r="E5288" t="s">
        <v>4925</v>
      </c>
    </row>
    <row r="5289" spans="1:5" x14ac:dyDescent="0.2">
      <c r="A5289" t="s">
        <v>51</v>
      </c>
      <c r="B5289">
        <v>226.78899999999999</v>
      </c>
      <c r="C5289">
        <v>317</v>
      </c>
      <c r="D5289" t="s">
        <v>4926</v>
      </c>
      <c r="E5289" t="s">
        <v>4927</v>
      </c>
    </row>
    <row r="5290" spans="1:5" x14ac:dyDescent="0.2">
      <c r="A5290" t="s">
        <v>51</v>
      </c>
      <c r="B5290">
        <v>236.78899999999999</v>
      </c>
      <c r="C5290">
        <v>364</v>
      </c>
      <c r="D5290" t="s">
        <v>4928</v>
      </c>
      <c r="E5290" t="s">
        <v>4929</v>
      </c>
    </row>
    <row r="5291" spans="1:5" x14ac:dyDescent="0.2">
      <c r="A5291" t="s">
        <v>51</v>
      </c>
      <c r="B5291">
        <v>246.78899999999999</v>
      </c>
      <c r="C5291">
        <v>408</v>
      </c>
      <c r="D5291" t="s">
        <v>4930</v>
      </c>
      <c r="E5291" t="s">
        <v>4931</v>
      </c>
    </row>
    <row r="5292" spans="1:5" x14ac:dyDescent="0.2">
      <c r="A5292" t="s">
        <v>51</v>
      </c>
      <c r="B5292">
        <v>256.78899999999999</v>
      </c>
      <c r="C5292">
        <v>420</v>
      </c>
      <c r="D5292" t="s">
        <v>4932</v>
      </c>
      <c r="E5292" t="s">
        <v>4933</v>
      </c>
    </row>
    <row r="5293" spans="1:5" x14ac:dyDescent="0.2">
      <c r="A5293" t="s">
        <v>51</v>
      </c>
      <c r="B5293">
        <v>266.78899999999999</v>
      </c>
      <c r="C5293">
        <v>458</v>
      </c>
      <c r="D5293" t="s">
        <v>4934</v>
      </c>
      <c r="E5293" t="s">
        <v>1656</v>
      </c>
    </row>
    <row r="5294" spans="1:5" x14ac:dyDescent="0.2">
      <c r="A5294" t="s">
        <v>51</v>
      </c>
      <c r="B5294">
        <v>276.78899999999999</v>
      </c>
      <c r="C5294">
        <v>481</v>
      </c>
      <c r="D5294" t="s">
        <v>4935</v>
      </c>
      <c r="E5294" t="s">
        <v>4936</v>
      </c>
    </row>
    <row r="5295" spans="1:5" x14ac:dyDescent="0.2">
      <c r="A5295" t="s">
        <v>51</v>
      </c>
      <c r="B5295">
        <v>286.78899999999999</v>
      </c>
      <c r="C5295">
        <v>464</v>
      </c>
      <c r="D5295" t="s">
        <v>4937</v>
      </c>
      <c r="E5295" t="s">
        <v>4938</v>
      </c>
    </row>
    <row r="5296" spans="1:5" x14ac:dyDescent="0.2">
      <c r="A5296" t="s">
        <v>51</v>
      </c>
      <c r="B5296">
        <v>296.78899999999999</v>
      </c>
      <c r="C5296">
        <v>497</v>
      </c>
      <c r="D5296" t="s">
        <v>4939</v>
      </c>
      <c r="E5296" t="s">
        <v>4940</v>
      </c>
    </row>
    <row r="5297" spans="1:5" x14ac:dyDescent="0.2">
      <c r="A5297" t="s">
        <v>222</v>
      </c>
      <c r="B5297">
        <v>1.40351</v>
      </c>
      <c r="C5297">
        <v>0</v>
      </c>
      <c r="D5297" t="s">
        <v>11</v>
      </c>
      <c r="E5297" t="s">
        <v>11</v>
      </c>
    </row>
    <row r="5298" spans="1:5" x14ac:dyDescent="0.2">
      <c r="A5298" t="s">
        <v>222</v>
      </c>
      <c r="B5298">
        <v>11.403499999999999</v>
      </c>
      <c r="C5298">
        <v>0</v>
      </c>
      <c r="D5298" t="s">
        <v>11</v>
      </c>
      <c r="E5298" t="s">
        <v>11</v>
      </c>
    </row>
    <row r="5299" spans="1:5" x14ac:dyDescent="0.2">
      <c r="A5299" t="s">
        <v>222</v>
      </c>
      <c r="B5299">
        <v>21.403500000000001</v>
      </c>
      <c r="C5299">
        <v>336</v>
      </c>
      <c r="D5299" t="s">
        <v>4094</v>
      </c>
      <c r="E5299" t="s">
        <v>4095</v>
      </c>
    </row>
    <row r="5300" spans="1:5" x14ac:dyDescent="0.2">
      <c r="A5300" t="s">
        <v>222</v>
      </c>
      <c r="B5300">
        <v>31.403500000000001</v>
      </c>
      <c r="C5300">
        <v>573</v>
      </c>
      <c r="D5300" t="s">
        <v>4096</v>
      </c>
      <c r="E5300" t="s">
        <v>4097</v>
      </c>
    </row>
    <row r="5301" spans="1:5" x14ac:dyDescent="0.2">
      <c r="A5301" t="s">
        <v>222</v>
      </c>
      <c r="B5301">
        <v>41.403500000000001</v>
      </c>
      <c r="C5301">
        <v>956</v>
      </c>
      <c r="D5301" t="s">
        <v>4098</v>
      </c>
      <c r="E5301" t="s">
        <v>4099</v>
      </c>
    </row>
    <row r="5302" spans="1:5" x14ac:dyDescent="0.2">
      <c r="A5302" t="s">
        <v>222</v>
      </c>
      <c r="B5302">
        <v>51.403500000000001</v>
      </c>
      <c r="C5302">
        <v>980</v>
      </c>
      <c r="D5302" t="s">
        <v>4100</v>
      </c>
      <c r="E5302" t="s">
        <v>4101</v>
      </c>
    </row>
    <row r="5303" spans="1:5" x14ac:dyDescent="0.2">
      <c r="A5303" t="s">
        <v>222</v>
      </c>
      <c r="B5303">
        <v>61.403500000000001</v>
      </c>
      <c r="C5303">
        <v>996</v>
      </c>
      <c r="D5303" t="s">
        <v>4102</v>
      </c>
      <c r="E5303" t="s">
        <v>4103</v>
      </c>
    </row>
    <row r="5304" spans="1:5" x14ac:dyDescent="0.2">
      <c r="A5304" t="s">
        <v>222</v>
      </c>
      <c r="B5304">
        <v>71.403499999999994</v>
      </c>
      <c r="C5304">
        <v>1008</v>
      </c>
      <c r="D5304" t="s">
        <v>4104</v>
      </c>
      <c r="E5304" t="s">
        <v>4105</v>
      </c>
    </row>
    <row r="5305" spans="1:5" x14ac:dyDescent="0.2">
      <c r="A5305" t="s">
        <v>222</v>
      </c>
      <c r="B5305">
        <v>81.403499999999994</v>
      </c>
      <c r="C5305">
        <v>1017</v>
      </c>
      <c r="D5305" t="s">
        <v>4106</v>
      </c>
      <c r="E5305" t="s">
        <v>4107</v>
      </c>
    </row>
    <row r="5306" spans="1:5" x14ac:dyDescent="0.2">
      <c r="A5306" t="s">
        <v>222</v>
      </c>
      <c r="B5306">
        <v>91.403499999999994</v>
      </c>
      <c r="C5306">
        <v>1142</v>
      </c>
      <c r="D5306" t="s">
        <v>4108</v>
      </c>
      <c r="E5306" t="s">
        <v>4109</v>
      </c>
    </row>
    <row r="5307" spans="1:5" x14ac:dyDescent="0.2">
      <c r="A5307" t="s">
        <v>222</v>
      </c>
      <c r="B5307">
        <v>101.404</v>
      </c>
      <c r="C5307">
        <v>1136</v>
      </c>
      <c r="D5307" t="s">
        <v>4110</v>
      </c>
      <c r="E5307" t="s">
        <v>4111</v>
      </c>
    </row>
    <row r="5308" spans="1:5" x14ac:dyDescent="0.2">
      <c r="A5308" t="s">
        <v>222</v>
      </c>
      <c r="B5308">
        <v>111.404</v>
      </c>
      <c r="C5308">
        <v>1131</v>
      </c>
      <c r="D5308" t="s">
        <v>4941</v>
      </c>
      <c r="E5308" t="s">
        <v>4942</v>
      </c>
    </row>
    <row r="5309" spans="1:5" x14ac:dyDescent="0.2">
      <c r="A5309" t="s">
        <v>222</v>
      </c>
      <c r="B5309">
        <v>121.404</v>
      </c>
      <c r="C5309">
        <v>1126</v>
      </c>
      <c r="D5309" t="s">
        <v>4943</v>
      </c>
      <c r="E5309" t="s">
        <v>4944</v>
      </c>
    </row>
    <row r="5310" spans="1:5" x14ac:dyDescent="0.2">
      <c r="A5310" t="s">
        <v>222</v>
      </c>
      <c r="B5310">
        <v>131.404</v>
      </c>
      <c r="C5310">
        <v>1123</v>
      </c>
      <c r="D5310" t="s">
        <v>4945</v>
      </c>
      <c r="E5310" t="s">
        <v>4946</v>
      </c>
    </row>
    <row r="5311" spans="1:5" x14ac:dyDescent="0.2">
      <c r="A5311" t="s">
        <v>222</v>
      </c>
      <c r="B5311">
        <v>141.404</v>
      </c>
      <c r="C5311">
        <v>1120</v>
      </c>
      <c r="D5311" t="s">
        <v>4947</v>
      </c>
      <c r="E5311" t="s">
        <v>4948</v>
      </c>
    </row>
    <row r="5312" spans="1:5" x14ac:dyDescent="0.2">
      <c r="A5312" t="s">
        <v>222</v>
      </c>
      <c r="B5312">
        <v>151.404</v>
      </c>
      <c r="C5312">
        <v>1188</v>
      </c>
      <c r="D5312" t="s">
        <v>4949</v>
      </c>
      <c r="E5312" t="s">
        <v>4950</v>
      </c>
    </row>
    <row r="5313" spans="1:5" x14ac:dyDescent="0.2">
      <c r="A5313" t="s">
        <v>222</v>
      </c>
      <c r="B5313">
        <v>161.404</v>
      </c>
      <c r="C5313">
        <v>1182</v>
      </c>
      <c r="D5313" t="s">
        <v>4951</v>
      </c>
      <c r="E5313" t="s">
        <v>4952</v>
      </c>
    </row>
    <row r="5314" spans="1:5" x14ac:dyDescent="0.2">
      <c r="A5314" t="s">
        <v>222</v>
      </c>
      <c r="B5314">
        <v>171.404</v>
      </c>
      <c r="C5314">
        <v>1176</v>
      </c>
      <c r="D5314" t="s">
        <v>4953</v>
      </c>
      <c r="E5314" t="s">
        <v>4954</v>
      </c>
    </row>
    <row r="5315" spans="1:5" x14ac:dyDescent="0.2">
      <c r="A5315" t="s">
        <v>222</v>
      </c>
      <c r="B5315">
        <v>181.404</v>
      </c>
      <c r="C5315">
        <v>1170</v>
      </c>
      <c r="D5315" t="s">
        <v>4955</v>
      </c>
      <c r="E5315" t="s">
        <v>4956</v>
      </c>
    </row>
    <row r="5316" spans="1:5" x14ac:dyDescent="0.2">
      <c r="A5316" t="s">
        <v>222</v>
      </c>
      <c r="B5316">
        <v>191.404</v>
      </c>
      <c r="C5316">
        <v>1166</v>
      </c>
      <c r="D5316" t="s">
        <v>4957</v>
      </c>
      <c r="E5316" t="s">
        <v>4958</v>
      </c>
    </row>
    <row r="5317" spans="1:5" x14ac:dyDescent="0.2">
      <c r="A5317" t="s">
        <v>222</v>
      </c>
      <c r="B5317">
        <v>201.404</v>
      </c>
      <c r="C5317">
        <v>1161</v>
      </c>
      <c r="D5317" t="s">
        <v>4959</v>
      </c>
      <c r="E5317" t="s">
        <v>4960</v>
      </c>
    </row>
    <row r="5318" spans="1:5" x14ac:dyDescent="0.2">
      <c r="A5318" t="s">
        <v>222</v>
      </c>
      <c r="B5318">
        <v>211.404</v>
      </c>
      <c r="C5318">
        <v>1209</v>
      </c>
      <c r="D5318" t="s">
        <v>4961</v>
      </c>
      <c r="E5318" t="s">
        <v>4962</v>
      </c>
    </row>
    <row r="5319" spans="1:5" x14ac:dyDescent="0.2">
      <c r="A5319" t="s">
        <v>222</v>
      </c>
      <c r="B5319">
        <v>221.404</v>
      </c>
      <c r="C5319">
        <v>1203</v>
      </c>
      <c r="D5319" t="s">
        <v>4963</v>
      </c>
      <c r="E5319" t="s">
        <v>4964</v>
      </c>
    </row>
    <row r="5320" spans="1:5" x14ac:dyDescent="0.2">
      <c r="A5320" t="s">
        <v>222</v>
      </c>
      <c r="B5320">
        <v>231.404</v>
      </c>
      <c r="C5320">
        <v>1197</v>
      </c>
      <c r="D5320" t="s">
        <v>4965</v>
      </c>
      <c r="E5320" t="s">
        <v>4966</v>
      </c>
    </row>
    <row r="5321" spans="1:5" x14ac:dyDescent="0.2">
      <c r="A5321" t="s">
        <v>222</v>
      </c>
      <c r="B5321">
        <v>241.404</v>
      </c>
      <c r="C5321">
        <v>1193</v>
      </c>
      <c r="D5321" t="s">
        <v>4967</v>
      </c>
      <c r="E5321" t="s">
        <v>4968</v>
      </c>
    </row>
    <row r="5322" spans="1:5" x14ac:dyDescent="0.2">
      <c r="A5322" t="s">
        <v>222</v>
      </c>
      <c r="B5322">
        <v>251.404</v>
      </c>
      <c r="C5322">
        <v>1188</v>
      </c>
      <c r="D5322" t="s">
        <v>4969</v>
      </c>
      <c r="E5322" t="s">
        <v>4970</v>
      </c>
    </row>
    <row r="5323" spans="1:5" x14ac:dyDescent="0.2">
      <c r="A5323" t="s">
        <v>222</v>
      </c>
      <c r="B5323">
        <v>261.404</v>
      </c>
      <c r="C5323">
        <v>1225</v>
      </c>
      <c r="D5323" t="s">
        <v>4971</v>
      </c>
      <c r="E5323" t="s">
        <v>4972</v>
      </c>
    </row>
    <row r="5324" spans="1:5" x14ac:dyDescent="0.2">
      <c r="A5324" t="s">
        <v>222</v>
      </c>
      <c r="B5324">
        <v>271.404</v>
      </c>
      <c r="C5324">
        <v>1220</v>
      </c>
      <c r="D5324" t="s">
        <v>4973</v>
      </c>
      <c r="E5324" t="s">
        <v>4974</v>
      </c>
    </row>
    <row r="5325" spans="1:5" x14ac:dyDescent="0.2">
      <c r="A5325" t="s">
        <v>222</v>
      </c>
      <c r="B5325">
        <v>281.404</v>
      </c>
      <c r="C5325">
        <v>1215</v>
      </c>
      <c r="D5325" t="s">
        <v>4975</v>
      </c>
      <c r="E5325" t="s">
        <v>4976</v>
      </c>
    </row>
    <row r="5326" spans="1:5" x14ac:dyDescent="0.2">
      <c r="A5326" t="s">
        <v>222</v>
      </c>
      <c r="B5326">
        <v>291.404</v>
      </c>
      <c r="C5326">
        <v>1210</v>
      </c>
      <c r="D5326" t="s">
        <v>4977</v>
      </c>
      <c r="E5326" t="s">
        <v>4978</v>
      </c>
    </row>
    <row r="5327" spans="1:5" x14ac:dyDescent="0.2">
      <c r="A5327" t="s">
        <v>281</v>
      </c>
      <c r="B5327">
        <v>8.7001200000000001</v>
      </c>
      <c r="C5327">
        <v>0</v>
      </c>
      <c r="D5327" t="s">
        <v>11</v>
      </c>
      <c r="E5327" t="s">
        <v>11</v>
      </c>
    </row>
    <row r="5328" spans="1:5" x14ac:dyDescent="0.2">
      <c r="A5328" t="s">
        <v>281</v>
      </c>
      <c r="B5328">
        <v>18.700099999999999</v>
      </c>
      <c r="C5328">
        <v>0</v>
      </c>
      <c r="D5328" t="s">
        <v>11</v>
      </c>
      <c r="E5328" t="s">
        <v>11</v>
      </c>
    </row>
    <row r="5329" spans="1:5" x14ac:dyDescent="0.2">
      <c r="A5329" t="s">
        <v>281</v>
      </c>
      <c r="B5329">
        <v>28.700099999999999</v>
      </c>
      <c r="C5329">
        <v>0</v>
      </c>
      <c r="D5329" t="s">
        <v>11</v>
      </c>
      <c r="E5329" t="s">
        <v>11</v>
      </c>
    </row>
    <row r="5330" spans="1:5" x14ac:dyDescent="0.2">
      <c r="A5330" t="s">
        <v>281</v>
      </c>
      <c r="B5330">
        <v>38.700099999999999</v>
      </c>
      <c r="C5330">
        <v>465</v>
      </c>
      <c r="D5330" t="s">
        <v>4148</v>
      </c>
      <c r="E5330" t="s">
        <v>4149</v>
      </c>
    </row>
    <row r="5331" spans="1:5" x14ac:dyDescent="0.2">
      <c r="A5331" t="s">
        <v>281</v>
      </c>
      <c r="B5331">
        <v>48.700099999999999</v>
      </c>
      <c r="C5331">
        <v>591</v>
      </c>
      <c r="D5331" t="s">
        <v>4150</v>
      </c>
      <c r="E5331" t="s">
        <v>4151</v>
      </c>
    </row>
    <row r="5332" spans="1:5" x14ac:dyDescent="0.2">
      <c r="A5332" t="s">
        <v>281</v>
      </c>
      <c r="B5332">
        <v>58.700099999999999</v>
      </c>
      <c r="C5332">
        <v>674</v>
      </c>
      <c r="D5332" t="s">
        <v>4152</v>
      </c>
      <c r="E5332" t="s">
        <v>4153</v>
      </c>
    </row>
    <row r="5333" spans="1:5" x14ac:dyDescent="0.2">
      <c r="A5333" t="s">
        <v>281</v>
      </c>
      <c r="B5333">
        <v>68.700100000000006</v>
      </c>
      <c r="C5333">
        <v>733</v>
      </c>
      <c r="D5333" t="s">
        <v>4154</v>
      </c>
      <c r="E5333" t="s">
        <v>4155</v>
      </c>
    </row>
    <row r="5334" spans="1:5" x14ac:dyDescent="0.2">
      <c r="A5334" t="s">
        <v>281</v>
      </c>
      <c r="B5334">
        <v>78.700100000000006</v>
      </c>
      <c r="C5334">
        <v>731</v>
      </c>
      <c r="D5334" t="s">
        <v>4156</v>
      </c>
      <c r="E5334" t="s">
        <v>4157</v>
      </c>
    </row>
    <row r="5335" spans="1:5" x14ac:dyDescent="0.2">
      <c r="A5335" t="s">
        <v>281</v>
      </c>
      <c r="B5335">
        <v>88.700100000000006</v>
      </c>
      <c r="C5335">
        <v>811</v>
      </c>
      <c r="D5335" t="s">
        <v>4158</v>
      </c>
      <c r="E5335" t="s">
        <v>4159</v>
      </c>
    </row>
    <row r="5336" spans="1:5" x14ac:dyDescent="0.2">
      <c r="A5336" t="s">
        <v>281</v>
      </c>
      <c r="B5336">
        <v>98.700100000000006</v>
      </c>
      <c r="C5336">
        <v>838</v>
      </c>
      <c r="D5336" t="s">
        <v>4160</v>
      </c>
      <c r="E5336" t="s">
        <v>4161</v>
      </c>
    </row>
    <row r="5337" spans="1:5" x14ac:dyDescent="0.2">
      <c r="A5337" t="s">
        <v>281</v>
      </c>
      <c r="B5337">
        <v>108.7</v>
      </c>
      <c r="C5337">
        <v>960</v>
      </c>
      <c r="D5337" t="s">
        <v>4979</v>
      </c>
      <c r="E5337" t="s">
        <v>4980</v>
      </c>
    </row>
    <row r="5338" spans="1:5" x14ac:dyDescent="0.2">
      <c r="A5338" t="s">
        <v>281</v>
      </c>
      <c r="B5338">
        <v>118.7</v>
      </c>
      <c r="C5338">
        <v>970</v>
      </c>
      <c r="D5338" t="s">
        <v>4981</v>
      </c>
      <c r="E5338" t="s">
        <v>4982</v>
      </c>
    </row>
    <row r="5339" spans="1:5" x14ac:dyDescent="0.2">
      <c r="A5339" t="s">
        <v>281</v>
      </c>
      <c r="B5339">
        <v>128.69999999999999</v>
      </c>
      <c r="C5339">
        <v>979</v>
      </c>
      <c r="D5339" t="s">
        <v>4983</v>
      </c>
      <c r="E5339" t="s">
        <v>4984</v>
      </c>
    </row>
    <row r="5340" spans="1:5" x14ac:dyDescent="0.2">
      <c r="A5340" t="s">
        <v>281</v>
      </c>
      <c r="B5340">
        <v>138.69999999999999</v>
      </c>
      <c r="C5340">
        <v>986</v>
      </c>
      <c r="D5340" t="s">
        <v>4985</v>
      </c>
      <c r="E5340" t="s">
        <v>4986</v>
      </c>
    </row>
    <row r="5341" spans="1:5" x14ac:dyDescent="0.2">
      <c r="A5341" t="s">
        <v>281</v>
      </c>
      <c r="B5341">
        <v>148.69999999999999</v>
      </c>
      <c r="C5341">
        <v>992</v>
      </c>
      <c r="D5341" t="s">
        <v>4987</v>
      </c>
      <c r="E5341" t="s">
        <v>4988</v>
      </c>
    </row>
    <row r="5342" spans="1:5" x14ac:dyDescent="0.2">
      <c r="A5342" t="s">
        <v>281</v>
      </c>
      <c r="B5342">
        <v>158.69999999999999</v>
      </c>
      <c r="C5342">
        <v>1020</v>
      </c>
      <c r="D5342" t="s">
        <v>4989</v>
      </c>
      <c r="E5342" t="s">
        <v>4990</v>
      </c>
    </row>
    <row r="5343" spans="1:5" x14ac:dyDescent="0.2">
      <c r="A5343" t="s">
        <v>281</v>
      </c>
      <c r="B5343">
        <v>168.7</v>
      </c>
      <c r="C5343">
        <v>1066</v>
      </c>
      <c r="D5343" t="s">
        <v>4991</v>
      </c>
      <c r="E5343" t="s">
        <v>4992</v>
      </c>
    </row>
    <row r="5344" spans="1:5" x14ac:dyDescent="0.2">
      <c r="A5344" t="s">
        <v>281</v>
      </c>
      <c r="B5344">
        <v>178.7</v>
      </c>
      <c r="C5344">
        <v>1067</v>
      </c>
      <c r="D5344" t="s">
        <v>4993</v>
      </c>
      <c r="E5344" t="s">
        <v>4994</v>
      </c>
    </row>
    <row r="5345" spans="1:5" x14ac:dyDescent="0.2">
      <c r="A5345" t="s">
        <v>281</v>
      </c>
      <c r="B5345">
        <v>188.7</v>
      </c>
      <c r="C5345">
        <v>1049</v>
      </c>
      <c r="D5345" t="s">
        <v>4995</v>
      </c>
      <c r="E5345" t="s">
        <v>4996</v>
      </c>
    </row>
    <row r="5346" spans="1:5" x14ac:dyDescent="0.2">
      <c r="A5346" t="s">
        <v>281</v>
      </c>
      <c r="B5346">
        <v>198.7</v>
      </c>
      <c r="C5346">
        <v>1068</v>
      </c>
      <c r="D5346" t="s">
        <v>4997</v>
      </c>
      <c r="E5346" t="s">
        <v>4998</v>
      </c>
    </row>
    <row r="5347" spans="1:5" x14ac:dyDescent="0.2">
      <c r="A5347" t="s">
        <v>281</v>
      </c>
      <c r="B5347">
        <v>208.7</v>
      </c>
      <c r="C5347">
        <v>1121</v>
      </c>
      <c r="D5347" t="s">
        <v>4999</v>
      </c>
      <c r="E5347" t="s">
        <v>5000</v>
      </c>
    </row>
    <row r="5348" spans="1:5" x14ac:dyDescent="0.2">
      <c r="A5348" t="s">
        <v>281</v>
      </c>
      <c r="B5348">
        <v>218.7</v>
      </c>
      <c r="C5348">
        <v>1069</v>
      </c>
      <c r="D5348" t="s">
        <v>5001</v>
      </c>
      <c r="E5348" t="s">
        <v>5002</v>
      </c>
    </row>
    <row r="5349" spans="1:5" x14ac:dyDescent="0.2">
      <c r="A5349" t="s">
        <v>281</v>
      </c>
      <c r="B5349">
        <v>228.7</v>
      </c>
      <c r="C5349">
        <v>1117</v>
      </c>
      <c r="D5349" t="s">
        <v>5003</v>
      </c>
      <c r="E5349" t="s">
        <v>5004</v>
      </c>
    </row>
    <row r="5350" spans="1:5" x14ac:dyDescent="0.2">
      <c r="A5350" t="s">
        <v>281</v>
      </c>
      <c r="B5350">
        <v>238.7</v>
      </c>
      <c r="C5350">
        <v>1116</v>
      </c>
      <c r="D5350" t="s">
        <v>5005</v>
      </c>
      <c r="E5350" t="s">
        <v>5006</v>
      </c>
    </row>
    <row r="5351" spans="1:5" x14ac:dyDescent="0.2">
      <c r="A5351" t="s">
        <v>281</v>
      </c>
      <c r="B5351">
        <v>248.7</v>
      </c>
      <c r="C5351">
        <v>1114</v>
      </c>
      <c r="D5351" t="s">
        <v>64</v>
      </c>
      <c r="E5351" t="s">
        <v>65</v>
      </c>
    </row>
    <row r="5352" spans="1:5" x14ac:dyDescent="0.2">
      <c r="A5352" t="s">
        <v>281</v>
      </c>
      <c r="B5352">
        <v>258.7</v>
      </c>
      <c r="C5352">
        <v>1155</v>
      </c>
      <c r="D5352" t="s">
        <v>5007</v>
      </c>
      <c r="E5352" t="s">
        <v>5008</v>
      </c>
    </row>
    <row r="5353" spans="1:5" x14ac:dyDescent="0.2">
      <c r="A5353" t="s">
        <v>281</v>
      </c>
      <c r="B5353">
        <v>268.7</v>
      </c>
      <c r="C5353">
        <v>1152</v>
      </c>
      <c r="D5353" t="s">
        <v>5009</v>
      </c>
      <c r="E5353" t="s">
        <v>5010</v>
      </c>
    </row>
    <row r="5354" spans="1:5" x14ac:dyDescent="0.2">
      <c r="A5354" t="s">
        <v>281</v>
      </c>
      <c r="B5354">
        <v>278.7</v>
      </c>
      <c r="C5354">
        <v>1149</v>
      </c>
      <c r="D5354" t="s">
        <v>5011</v>
      </c>
      <c r="E5354" t="s">
        <v>5012</v>
      </c>
    </row>
    <row r="5355" spans="1:5" x14ac:dyDescent="0.2">
      <c r="A5355" t="s">
        <v>281</v>
      </c>
      <c r="B5355">
        <v>288.7</v>
      </c>
      <c r="C5355">
        <v>1147</v>
      </c>
      <c r="D5355" t="s">
        <v>5013</v>
      </c>
      <c r="E5355" t="s">
        <v>5014</v>
      </c>
    </row>
    <row r="5356" spans="1:5" x14ac:dyDescent="0.2">
      <c r="A5356" t="s">
        <v>281</v>
      </c>
      <c r="B5356">
        <v>298.7</v>
      </c>
      <c r="C5356">
        <v>1144</v>
      </c>
      <c r="D5356" t="s">
        <v>5015</v>
      </c>
      <c r="E5356" t="s">
        <v>5016</v>
      </c>
    </row>
    <row r="5357" spans="1:5" x14ac:dyDescent="0.2">
      <c r="A5357" t="s">
        <v>338</v>
      </c>
      <c r="B5357">
        <v>8.7008700000000001</v>
      </c>
      <c r="C5357">
        <v>0</v>
      </c>
      <c r="D5357" t="s">
        <v>11</v>
      </c>
      <c r="E5357" t="s">
        <v>11</v>
      </c>
    </row>
    <row r="5358" spans="1:5" x14ac:dyDescent="0.2">
      <c r="A5358" t="s">
        <v>338</v>
      </c>
      <c r="B5358">
        <v>18.700900000000001</v>
      </c>
      <c r="C5358">
        <v>0</v>
      </c>
      <c r="D5358" t="s">
        <v>11</v>
      </c>
      <c r="E5358" t="s">
        <v>11</v>
      </c>
    </row>
    <row r="5359" spans="1:5" x14ac:dyDescent="0.2">
      <c r="A5359" t="s">
        <v>338</v>
      </c>
      <c r="B5359">
        <v>28.700900000000001</v>
      </c>
      <c r="C5359">
        <v>0</v>
      </c>
      <c r="D5359" t="s">
        <v>11</v>
      </c>
      <c r="E5359" t="s">
        <v>11</v>
      </c>
    </row>
    <row r="5360" spans="1:5" x14ac:dyDescent="0.2">
      <c r="A5360" t="s">
        <v>338</v>
      </c>
      <c r="B5360">
        <v>38.700899999999997</v>
      </c>
      <c r="C5360">
        <v>0</v>
      </c>
      <c r="D5360" t="s">
        <v>11</v>
      </c>
      <c r="E5360" t="s">
        <v>11</v>
      </c>
    </row>
    <row r="5361" spans="1:5" x14ac:dyDescent="0.2">
      <c r="A5361" t="s">
        <v>338</v>
      </c>
      <c r="B5361">
        <v>48.700899999999997</v>
      </c>
      <c r="C5361">
        <v>147</v>
      </c>
      <c r="D5361" t="s">
        <v>4197</v>
      </c>
      <c r="E5361" t="s">
        <v>4198</v>
      </c>
    </row>
    <row r="5362" spans="1:5" x14ac:dyDescent="0.2">
      <c r="A5362" t="s">
        <v>338</v>
      </c>
      <c r="B5362">
        <v>58.700899999999997</v>
      </c>
      <c r="C5362">
        <v>306</v>
      </c>
      <c r="D5362" t="s">
        <v>4199</v>
      </c>
      <c r="E5362" t="s">
        <v>4200</v>
      </c>
    </row>
    <row r="5363" spans="1:5" x14ac:dyDescent="0.2">
      <c r="A5363" t="s">
        <v>338</v>
      </c>
      <c r="B5363">
        <v>68.700900000000004</v>
      </c>
      <c r="C5363">
        <v>419</v>
      </c>
      <c r="D5363" t="s">
        <v>4201</v>
      </c>
      <c r="E5363" t="s">
        <v>4202</v>
      </c>
    </row>
    <row r="5364" spans="1:5" x14ac:dyDescent="0.2">
      <c r="A5364" t="s">
        <v>338</v>
      </c>
      <c r="B5364">
        <v>78.700900000000004</v>
      </c>
      <c r="C5364">
        <v>640</v>
      </c>
      <c r="D5364" t="s">
        <v>4203</v>
      </c>
      <c r="E5364" t="s">
        <v>4204</v>
      </c>
    </row>
    <row r="5365" spans="1:5" x14ac:dyDescent="0.2">
      <c r="A5365" t="s">
        <v>338</v>
      </c>
      <c r="B5365">
        <v>88.700900000000004</v>
      </c>
      <c r="C5365">
        <v>649</v>
      </c>
      <c r="D5365" t="s">
        <v>4205</v>
      </c>
      <c r="E5365" t="s">
        <v>4206</v>
      </c>
    </row>
    <row r="5366" spans="1:5" x14ac:dyDescent="0.2">
      <c r="A5366" t="s">
        <v>338</v>
      </c>
      <c r="B5366">
        <v>98.700900000000004</v>
      </c>
      <c r="C5366">
        <v>729</v>
      </c>
      <c r="D5366" t="s">
        <v>4207</v>
      </c>
      <c r="E5366" t="s">
        <v>4208</v>
      </c>
    </row>
    <row r="5367" spans="1:5" x14ac:dyDescent="0.2">
      <c r="A5367" t="s">
        <v>338</v>
      </c>
      <c r="B5367">
        <v>108.70099999999999</v>
      </c>
      <c r="C5367">
        <v>728</v>
      </c>
      <c r="D5367" t="s">
        <v>5017</v>
      </c>
      <c r="E5367" t="s">
        <v>5018</v>
      </c>
    </row>
    <row r="5368" spans="1:5" x14ac:dyDescent="0.2">
      <c r="A5368" t="s">
        <v>338</v>
      </c>
      <c r="B5368">
        <v>118.70099999999999</v>
      </c>
      <c r="C5368">
        <v>697</v>
      </c>
      <c r="D5368" t="s">
        <v>5019</v>
      </c>
      <c r="E5368" t="s">
        <v>5020</v>
      </c>
    </row>
    <row r="5369" spans="1:5" x14ac:dyDescent="0.2">
      <c r="A5369" t="s">
        <v>338</v>
      </c>
      <c r="B5369">
        <v>128.70099999999999</v>
      </c>
      <c r="C5369">
        <v>783</v>
      </c>
      <c r="D5369" t="s">
        <v>5021</v>
      </c>
      <c r="E5369" t="s">
        <v>5022</v>
      </c>
    </row>
    <row r="5370" spans="1:5" x14ac:dyDescent="0.2">
      <c r="A5370" t="s">
        <v>338</v>
      </c>
      <c r="B5370">
        <v>138.70099999999999</v>
      </c>
      <c r="C5370">
        <v>726</v>
      </c>
      <c r="D5370" t="s">
        <v>5023</v>
      </c>
      <c r="E5370" t="s">
        <v>5024</v>
      </c>
    </row>
    <row r="5371" spans="1:5" x14ac:dyDescent="0.2">
      <c r="A5371" t="s">
        <v>338</v>
      </c>
      <c r="B5371">
        <v>148.70099999999999</v>
      </c>
      <c r="C5371">
        <v>823</v>
      </c>
      <c r="D5371" t="s">
        <v>5025</v>
      </c>
      <c r="E5371" t="s">
        <v>5026</v>
      </c>
    </row>
    <row r="5372" spans="1:5" x14ac:dyDescent="0.2">
      <c r="A5372" t="s">
        <v>338</v>
      </c>
      <c r="B5372">
        <v>158.70099999999999</v>
      </c>
      <c r="C5372">
        <v>839</v>
      </c>
      <c r="D5372" t="s">
        <v>5027</v>
      </c>
      <c r="E5372" t="s">
        <v>5028</v>
      </c>
    </row>
    <row r="5373" spans="1:5" x14ac:dyDescent="0.2">
      <c r="A5373" t="s">
        <v>338</v>
      </c>
      <c r="B5373">
        <v>168.70099999999999</v>
      </c>
      <c r="C5373">
        <v>832</v>
      </c>
      <c r="D5373" t="s">
        <v>5029</v>
      </c>
      <c r="E5373" t="s">
        <v>5030</v>
      </c>
    </row>
    <row r="5374" spans="1:5" x14ac:dyDescent="0.2">
      <c r="A5374" t="s">
        <v>338</v>
      </c>
      <c r="B5374">
        <v>178.70099999999999</v>
      </c>
      <c r="C5374">
        <v>886</v>
      </c>
      <c r="D5374" t="s">
        <v>5031</v>
      </c>
      <c r="E5374" t="s">
        <v>5032</v>
      </c>
    </row>
    <row r="5375" spans="1:5" x14ac:dyDescent="0.2">
      <c r="A5375" t="s">
        <v>338</v>
      </c>
      <c r="B5375">
        <v>188.70099999999999</v>
      </c>
      <c r="C5375">
        <v>896</v>
      </c>
      <c r="D5375" t="s">
        <v>5033</v>
      </c>
      <c r="E5375" t="s">
        <v>5034</v>
      </c>
    </row>
    <row r="5376" spans="1:5" x14ac:dyDescent="0.2">
      <c r="A5376" t="s">
        <v>338</v>
      </c>
      <c r="B5376">
        <v>198.70099999999999</v>
      </c>
      <c r="C5376">
        <v>960</v>
      </c>
      <c r="D5376" t="s">
        <v>5035</v>
      </c>
      <c r="E5376" t="s">
        <v>5036</v>
      </c>
    </row>
    <row r="5377" spans="1:5" x14ac:dyDescent="0.2">
      <c r="A5377" t="s">
        <v>338</v>
      </c>
      <c r="B5377">
        <v>208.70099999999999</v>
      </c>
      <c r="C5377">
        <v>948</v>
      </c>
      <c r="D5377" t="s">
        <v>5037</v>
      </c>
      <c r="E5377" t="s">
        <v>5038</v>
      </c>
    </row>
    <row r="5378" spans="1:5" x14ac:dyDescent="0.2">
      <c r="A5378" t="s">
        <v>338</v>
      </c>
      <c r="B5378">
        <v>218.70099999999999</v>
      </c>
      <c r="C5378">
        <v>921</v>
      </c>
      <c r="D5378" t="s">
        <v>5039</v>
      </c>
      <c r="E5378" t="s">
        <v>5040</v>
      </c>
    </row>
    <row r="5379" spans="1:5" x14ac:dyDescent="0.2">
      <c r="A5379" t="s">
        <v>338</v>
      </c>
      <c r="B5379">
        <v>228.70099999999999</v>
      </c>
      <c r="C5379">
        <v>960</v>
      </c>
      <c r="D5379" t="s">
        <v>5041</v>
      </c>
      <c r="E5379" t="s">
        <v>5042</v>
      </c>
    </row>
    <row r="5380" spans="1:5" x14ac:dyDescent="0.2">
      <c r="A5380" t="s">
        <v>338</v>
      </c>
      <c r="B5380">
        <v>238.70099999999999</v>
      </c>
      <c r="C5380">
        <v>950</v>
      </c>
      <c r="D5380" t="s">
        <v>5043</v>
      </c>
      <c r="E5380" t="s">
        <v>5044</v>
      </c>
    </row>
    <row r="5381" spans="1:5" x14ac:dyDescent="0.2">
      <c r="A5381" t="s">
        <v>338</v>
      </c>
      <c r="B5381">
        <v>248.70099999999999</v>
      </c>
      <c r="C5381">
        <v>969</v>
      </c>
      <c r="D5381" t="s">
        <v>5045</v>
      </c>
      <c r="E5381" t="s">
        <v>5046</v>
      </c>
    </row>
    <row r="5382" spans="1:5" x14ac:dyDescent="0.2">
      <c r="A5382" t="s">
        <v>338</v>
      </c>
      <c r="B5382">
        <v>258.70100000000002</v>
      </c>
      <c r="C5382">
        <v>1029</v>
      </c>
      <c r="D5382" t="s">
        <v>5047</v>
      </c>
      <c r="E5382" t="s">
        <v>5048</v>
      </c>
    </row>
    <row r="5383" spans="1:5" x14ac:dyDescent="0.2">
      <c r="A5383" t="s">
        <v>338</v>
      </c>
      <c r="B5383">
        <v>268.70100000000002</v>
      </c>
      <c r="C5383">
        <v>1018</v>
      </c>
      <c r="D5383" t="s">
        <v>5049</v>
      </c>
      <c r="E5383" t="s">
        <v>5050</v>
      </c>
    </row>
    <row r="5384" spans="1:5" x14ac:dyDescent="0.2">
      <c r="A5384" t="s">
        <v>338</v>
      </c>
      <c r="B5384">
        <v>278.70100000000002</v>
      </c>
      <c r="C5384">
        <v>1020</v>
      </c>
      <c r="D5384" t="s">
        <v>5051</v>
      </c>
      <c r="E5384" t="s">
        <v>5052</v>
      </c>
    </row>
    <row r="5385" spans="1:5" x14ac:dyDescent="0.2">
      <c r="A5385" t="s">
        <v>338</v>
      </c>
      <c r="B5385">
        <v>288.70100000000002</v>
      </c>
      <c r="C5385">
        <v>1010</v>
      </c>
      <c r="D5385" t="s">
        <v>5053</v>
      </c>
      <c r="E5385" t="s">
        <v>5054</v>
      </c>
    </row>
    <row r="5386" spans="1:5" x14ac:dyDescent="0.2">
      <c r="A5386" t="s">
        <v>338</v>
      </c>
      <c r="B5386">
        <v>298.70100000000002</v>
      </c>
      <c r="C5386">
        <v>1036</v>
      </c>
      <c r="D5386" t="s">
        <v>5055</v>
      </c>
      <c r="E5386" t="s">
        <v>5056</v>
      </c>
    </row>
    <row r="5387" spans="1:5" x14ac:dyDescent="0.2">
      <c r="A5387" t="s">
        <v>393</v>
      </c>
      <c r="B5387">
        <v>9.7861799999999999</v>
      </c>
      <c r="C5387">
        <v>0</v>
      </c>
      <c r="D5387" t="s">
        <v>11</v>
      </c>
      <c r="E5387" t="s">
        <v>11</v>
      </c>
    </row>
    <row r="5388" spans="1:5" x14ac:dyDescent="0.2">
      <c r="A5388" t="s">
        <v>393</v>
      </c>
      <c r="B5388">
        <v>19.786200000000001</v>
      </c>
      <c r="C5388">
        <v>0</v>
      </c>
      <c r="D5388" t="s">
        <v>11</v>
      </c>
      <c r="E5388" t="s">
        <v>11</v>
      </c>
    </row>
    <row r="5389" spans="1:5" x14ac:dyDescent="0.2">
      <c r="A5389" t="s">
        <v>393</v>
      </c>
      <c r="B5389">
        <v>29.786200000000001</v>
      </c>
      <c r="C5389">
        <v>0</v>
      </c>
      <c r="D5389" t="s">
        <v>11</v>
      </c>
      <c r="E5389" t="s">
        <v>11</v>
      </c>
    </row>
    <row r="5390" spans="1:5" x14ac:dyDescent="0.2">
      <c r="A5390" t="s">
        <v>393</v>
      </c>
      <c r="B5390">
        <v>39.786200000000001</v>
      </c>
      <c r="C5390">
        <v>0</v>
      </c>
      <c r="D5390" t="s">
        <v>11</v>
      </c>
      <c r="E5390" t="s">
        <v>11</v>
      </c>
    </row>
    <row r="5391" spans="1:5" x14ac:dyDescent="0.2">
      <c r="A5391" t="s">
        <v>393</v>
      </c>
      <c r="B5391">
        <v>49.786200000000001</v>
      </c>
      <c r="C5391">
        <v>0</v>
      </c>
      <c r="D5391" t="s">
        <v>11</v>
      </c>
      <c r="E5391" t="s">
        <v>11</v>
      </c>
    </row>
    <row r="5392" spans="1:5" x14ac:dyDescent="0.2">
      <c r="A5392" t="s">
        <v>393</v>
      </c>
      <c r="B5392">
        <v>59.786200000000001</v>
      </c>
      <c r="C5392">
        <v>120</v>
      </c>
      <c r="D5392" t="s">
        <v>4247</v>
      </c>
      <c r="E5392" t="s">
        <v>4248</v>
      </c>
    </row>
    <row r="5393" spans="1:5" x14ac:dyDescent="0.2">
      <c r="A5393" t="s">
        <v>393</v>
      </c>
      <c r="B5393">
        <v>69.786199999999994</v>
      </c>
      <c r="C5393">
        <v>257</v>
      </c>
      <c r="D5393" t="s">
        <v>4249</v>
      </c>
      <c r="E5393" t="s">
        <v>4250</v>
      </c>
    </row>
    <row r="5394" spans="1:5" x14ac:dyDescent="0.2">
      <c r="A5394" t="s">
        <v>393</v>
      </c>
      <c r="B5394">
        <v>79.786199999999994</v>
      </c>
      <c r="C5394">
        <v>360</v>
      </c>
      <c r="D5394" t="s">
        <v>4251</v>
      </c>
      <c r="E5394" t="s">
        <v>4252</v>
      </c>
    </row>
    <row r="5395" spans="1:5" x14ac:dyDescent="0.2">
      <c r="A5395" t="s">
        <v>393</v>
      </c>
      <c r="B5395">
        <v>89.786199999999994</v>
      </c>
      <c r="C5395">
        <v>441</v>
      </c>
      <c r="D5395" t="s">
        <v>4253</v>
      </c>
      <c r="E5395" t="s">
        <v>4254</v>
      </c>
    </row>
    <row r="5396" spans="1:5" x14ac:dyDescent="0.2">
      <c r="A5396" t="s">
        <v>393</v>
      </c>
      <c r="B5396">
        <v>99.786199999999994</v>
      </c>
      <c r="C5396">
        <v>505</v>
      </c>
      <c r="D5396" t="s">
        <v>4255</v>
      </c>
      <c r="E5396" t="s">
        <v>4256</v>
      </c>
    </row>
    <row r="5397" spans="1:5" x14ac:dyDescent="0.2">
      <c r="A5397" t="s">
        <v>393</v>
      </c>
      <c r="B5397">
        <v>109.786</v>
      </c>
      <c r="C5397">
        <v>655</v>
      </c>
      <c r="D5397" t="s">
        <v>5057</v>
      </c>
      <c r="E5397" t="s">
        <v>5058</v>
      </c>
    </row>
    <row r="5398" spans="1:5" x14ac:dyDescent="0.2">
      <c r="A5398" t="s">
        <v>393</v>
      </c>
      <c r="B5398">
        <v>119.786</v>
      </c>
      <c r="C5398">
        <v>601</v>
      </c>
      <c r="D5398" t="s">
        <v>5059</v>
      </c>
      <c r="E5398" t="s">
        <v>5060</v>
      </c>
    </row>
    <row r="5399" spans="1:5" x14ac:dyDescent="0.2">
      <c r="A5399" t="s">
        <v>393</v>
      </c>
      <c r="B5399">
        <v>129.786</v>
      </c>
      <c r="C5399">
        <v>610</v>
      </c>
      <c r="D5399" t="s">
        <v>5061</v>
      </c>
      <c r="E5399" t="s">
        <v>5062</v>
      </c>
    </row>
    <row r="5400" spans="1:5" x14ac:dyDescent="0.2">
      <c r="A5400" t="s">
        <v>393</v>
      </c>
      <c r="B5400">
        <v>139.786</v>
      </c>
      <c r="C5400">
        <v>618</v>
      </c>
      <c r="D5400" t="s">
        <v>5063</v>
      </c>
      <c r="E5400" t="s">
        <v>5064</v>
      </c>
    </row>
    <row r="5401" spans="1:5" x14ac:dyDescent="0.2">
      <c r="A5401" t="s">
        <v>393</v>
      </c>
      <c r="B5401">
        <v>149.786</v>
      </c>
      <c r="C5401">
        <v>672</v>
      </c>
      <c r="D5401" t="s">
        <v>5065</v>
      </c>
      <c r="E5401" t="s">
        <v>5066</v>
      </c>
    </row>
    <row r="5402" spans="1:5" x14ac:dyDescent="0.2">
      <c r="A5402" t="s">
        <v>393</v>
      </c>
      <c r="B5402">
        <v>159.786</v>
      </c>
      <c r="C5402">
        <v>675</v>
      </c>
      <c r="D5402" t="s">
        <v>5067</v>
      </c>
      <c r="E5402" t="s">
        <v>5068</v>
      </c>
    </row>
    <row r="5403" spans="1:5" x14ac:dyDescent="0.2">
      <c r="A5403" t="s">
        <v>393</v>
      </c>
      <c r="B5403">
        <v>169.786</v>
      </c>
      <c r="C5403">
        <v>720</v>
      </c>
      <c r="D5403" t="s">
        <v>5069</v>
      </c>
      <c r="E5403" t="s">
        <v>5070</v>
      </c>
    </row>
    <row r="5404" spans="1:5" x14ac:dyDescent="0.2">
      <c r="A5404" t="s">
        <v>393</v>
      </c>
      <c r="B5404">
        <v>179.786</v>
      </c>
      <c r="C5404">
        <v>760</v>
      </c>
      <c r="D5404" t="s">
        <v>5071</v>
      </c>
      <c r="E5404" t="s">
        <v>5072</v>
      </c>
    </row>
    <row r="5405" spans="1:5" x14ac:dyDescent="0.2">
      <c r="A5405" t="s">
        <v>393</v>
      </c>
      <c r="B5405">
        <v>189.786</v>
      </c>
      <c r="C5405">
        <v>739</v>
      </c>
      <c r="D5405" t="s">
        <v>5073</v>
      </c>
      <c r="E5405" t="s">
        <v>5074</v>
      </c>
    </row>
    <row r="5406" spans="1:5" x14ac:dyDescent="0.2">
      <c r="A5406" t="s">
        <v>393</v>
      </c>
      <c r="B5406">
        <v>199.786</v>
      </c>
      <c r="C5406">
        <v>792</v>
      </c>
      <c r="D5406" t="s">
        <v>5075</v>
      </c>
      <c r="E5406" t="s">
        <v>5076</v>
      </c>
    </row>
    <row r="5407" spans="1:5" x14ac:dyDescent="0.2">
      <c r="A5407" t="s">
        <v>393</v>
      </c>
      <c r="B5407">
        <v>209.786</v>
      </c>
      <c r="C5407">
        <v>823</v>
      </c>
      <c r="D5407" t="s">
        <v>5077</v>
      </c>
      <c r="E5407" t="s">
        <v>5078</v>
      </c>
    </row>
    <row r="5408" spans="1:5" x14ac:dyDescent="0.2">
      <c r="A5408" t="s">
        <v>393</v>
      </c>
      <c r="B5408">
        <v>219.786</v>
      </c>
      <c r="C5408">
        <v>868</v>
      </c>
      <c r="D5408" t="s">
        <v>5079</v>
      </c>
      <c r="E5408" t="s">
        <v>5080</v>
      </c>
    </row>
    <row r="5409" spans="1:5" x14ac:dyDescent="0.2">
      <c r="A5409" t="s">
        <v>393</v>
      </c>
      <c r="B5409">
        <v>229.786</v>
      </c>
      <c r="C5409">
        <v>861</v>
      </c>
      <c r="D5409" t="s">
        <v>5081</v>
      </c>
      <c r="E5409" t="s">
        <v>5082</v>
      </c>
    </row>
    <row r="5410" spans="1:5" x14ac:dyDescent="0.2">
      <c r="A5410" t="s">
        <v>393</v>
      </c>
      <c r="B5410">
        <v>239.786</v>
      </c>
      <c r="C5410">
        <v>840</v>
      </c>
      <c r="D5410" t="s">
        <v>5083</v>
      </c>
      <c r="E5410" t="s">
        <v>5084</v>
      </c>
    </row>
    <row r="5411" spans="1:5" x14ac:dyDescent="0.2">
      <c r="A5411" t="s">
        <v>393</v>
      </c>
      <c r="B5411">
        <v>249.786</v>
      </c>
      <c r="C5411">
        <v>907</v>
      </c>
      <c r="D5411" t="s">
        <v>5085</v>
      </c>
      <c r="E5411" t="s">
        <v>5086</v>
      </c>
    </row>
    <row r="5412" spans="1:5" x14ac:dyDescent="0.2">
      <c r="A5412" t="s">
        <v>393</v>
      </c>
      <c r="B5412">
        <v>259.786</v>
      </c>
      <c r="C5412">
        <v>928</v>
      </c>
      <c r="D5412" t="s">
        <v>5087</v>
      </c>
      <c r="E5412" t="s">
        <v>5088</v>
      </c>
    </row>
    <row r="5413" spans="1:5" x14ac:dyDescent="0.2">
      <c r="A5413" t="s">
        <v>393</v>
      </c>
      <c r="B5413">
        <v>269.786</v>
      </c>
      <c r="C5413">
        <v>934</v>
      </c>
      <c r="D5413" t="s">
        <v>5089</v>
      </c>
      <c r="E5413" t="s">
        <v>5090</v>
      </c>
    </row>
    <row r="5414" spans="1:5" x14ac:dyDescent="0.2">
      <c r="A5414" t="s">
        <v>393</v>
      </c>
      <c r="B5414">
        <v>279.786</v>
      </c>
      <c r="C5414">
        <v>952</v>
      </c>
      <c r="D5414" t="s">
        <v>5091</v>
      </c>
      <c r="E5414" t="s">
        <v>5092</v>
      </c>
    </row>
    <row r="5415" spans="1:5" x14ac:dyDescent="0.2">
      <c r="A5415" t="s">
        <v>393</v>
      </c>
      <c r="B5415">
        <v>289.786</v>
      </c>
      <c r="C5415">
        <v>956</v>
      </c>
      <c r="D5415" t="s">
        <v>5093</v>
      </c>
      <c r="E5415" t="s">
        <v>5094</v>
      </c>
    </row>
    <row r="5416" spans="1:5" x14ac:dyDescent="0.2">
      <c r="A5416" t="s">
        <v>393</v>
      </c>
      <c r="B5416">
        <v>299.786</v>
      </c>
      <c r="C5416">
        <v>972</v>
      </c>
      <c r="D5416" t="s">
        <v>5095</v>
      </c>
      <c r="E5416" t="s">
        <v>5096</v>
      </c>
    </row>
    <row r="5417" spans="1:5" x14ac:dyDescent="0.2">
      <c r="A5417" t="s">
        <v>444</v>
      </c>
      <c r="B5417">
        <v>4.7360800000000003</v>
      </c>
      <c r="C5417">
        <v>0</v>
      </c>
      <c r="D5417" t="s">
        <v>11</v>
      </c>
      <c r="E5417" t="s">
        <v>11</v>
      </c>
    </row>
    <row r="5418" spans="1:5" x14ac:dyDescent="0.2">
      <c r="A5418" t="s">
        <v>444</v>
      </c>
      <c r="B5418">
        <v>14.7361</v>
      </c>
      <c r="C5418">
        <v>0</v>
      </c>
      <c r="D5418" t="s">
        <v>11</v>
      </c>
      <c r="E5418" t="s">
        <v>11</v>
      </c>
    </row>
    <row r="5419" spans="1:5" x14ac:dyDescent="0.2">
      <c r="A5419" t="s">
        <v>444</v>
      </c>
      <c r="B5419">
        <v>24.7361</v>
      </c>
      <c r="C5419">
        <v>0</v>
      </c>
      <c r="D5419" t="s">
        <v>11</v>
      </c>
      <c r="E5419" t="s">
        <v>11</v>
      </c>
    </row>
    <row r="5420" spans="1:5" x14ac:dyDescent="0.2">
      <c r="A5420" t="s">
        <v>444</v>
      </c>
      <c r="B5420">
        <v>34.7361</v>
      </c>
      <c r="C5420">
        <v>0</v>
      </c>
      <c r="D5420" t="s">
        <v>11</v>
      </c>
      <c r="E5420" t="s">
        <v>11</v>
      </c>
    </row>
    <row r="5421" spans="1:5" x14ac:dyDescent="0.2">
      <c r="A5421" t="s">
        <v>444</v>
      </c>
      <c r="B5421">
        <v>44.7361</v>
      </c>
      <c r="C5421">
        <v>0</v>
      </c>
      <c r="D5421" t="s">
        <v>11</v>
      </c>
      <c r="E5421" t="s">
        <v>11</v>
      </c>
    </row>
    <row r="5422" spans="1:5" x14ac:dyDescent="0.2">
      <c r="A5422" t="s">
        <v>444</v>
      </c>
      <c r="B5422">
        <v>54.7361</v>
      </c>
      <c r="C5422">
        <v>0</v>
      </c>
      <c r="D5422" t="s">
        <v>11</v>
      </c>
      <c r="E5422" t="s">
        <v>11</v>
      </c>
    </row>
    <row r="5423" spans="1:5" x14ac:dyDescent="0.2">
      <c r="A5423" t="s">
        <v>444</v>
      </c>
      <c r="B5423">
        <v>64.736099999999993</v>
      </c>
      <c r="C5423">
        <v>0</v>
      </c>
      <c r="D5423" t="s">
        <v>11</v>
      </c>
      <c r="E5423" t="s">
        <v>11</v>
      </c>
    </row>
    <row r="5424" spans="1:5" x14ac:dyDescent="0.2">
      <c r="A5424" t="s">
        <v>444</v>
      </c>
      <c r="B5424">
        <v>74.736099999999993</v>
      </c>
      <c r="C5424">
        <v>96</v>
      </c>
      <c r="D5424" t="s">
        <v>3455</v>
      </c>
      <c r="E5424" t="s">
        <v>3456</v>
      </c>
    </row>
    <row r="5425" spans="1:5" x14ac:dyDescent="0.2">
      <c r="A5425" t="s">
        <v>444</v>
      </c>
      <c r="B5425">
        <v>84.736099999999993</v>
      </c>
      <c r="C5425">
        <v>212</v>
      </c>
      <c r="D5425" t="s">
        <v>4296</v>
      </c>
      <c r="E5425" t="s">
        <v>4297</v>
      </c>
    </row>
    <row r="5426" spans="1:5" x14ac:dyDescent="0.2">
      <c r="A5426" t="s">
        <v>444</v>
      </c>
      <c r="B5426">
        <v>94.736099999999993</v>
      </c>
      <c r="C5426">
        <v>304</v>
      </c>
      <c r="D5426" t="s">
        <v>4298</v>
      </c>
      <c r="E5426" t="s">
        <v>4299</v>
      </c>
    </row>
    <row r="5427" spans="1:5" x14ac:dyDescent="0.2">
      <c r="A5427" t="s">
        <v>444</v>
      </c>
      <c r="B5427">
        <v>104.736</v>
      </c>
      <c r="C5427">
        <v>378</v>
      </c>
      <c r="D5427" t="s">
        <v>4300</v>
      </c>
      <c r="E5427" t="s">
        <v>4301</v>
      </c>
    </row>
    <row r="5428" spans="1:5" x14ac:dyDescent="0.2">
      <c r="A5428" t="s">
        <v>444</v>
      </c>
      <c r="B5428">
        <v>114.736</v>
      </c>
      <c r="C5428">
        <v>439</v>
      </c>
      <c r="D5428" t="s">
        <v>5097</v>
      </c>
      <c r="E5428" t="s">
        <v>5098</v>
      </c>
    </row>
    <row r="5429" spans="1:5" x14ac:dyDescent="0.2">
      <c r="A5429" t="s">
        <v>444</v>
      </c>
      <c r="B5429">
        <v>124.736</v>
      </c>
      <c r="C5429">
        <v>577</v>
      </c>
      <c r="D5429" t="s">
        <v>5099</v>
      </c>
      <c r="E5429" t="s">
        <v>5100</v>
      </c>
    </row>
    <row r="5430" spans="1:5" x14ac:dyDescent="0.2">
      <c r="A5430" t="s">
        <v>444</v>
      </c>
      <c r="B5430">
        <v>134.73599999999999</v>
      </c>
      <c r="C5430">
        <v>534</v>
      </c>
      <c r="D5430" t="s">
        <v>5101</v>
      </c>
      <c r="E5430" t="s">
        <v>5102</v>
      </c>
    </row>
    <row r="5431" spans="1:5" x14ac:dyDescent="0.2">
      <c r="A5431" t="s">
        <v>444</v>
      </c>
      <c r="B5431">
        <v>144.73599999999999</v>
      </c>
      <c r="C5431">
        <v>547</v>
      </c>
      <c r="D5431" t="s">
        <v>5103</v>
      </c>
      <c r="E5431" t="s">
        <v>5104</v>
      </c>
    </row>
    <row r="5432" spans="1:5" x14ac:dyDescent="0.2">
      <c r="A5432" t="s">
        <v>444</v>
      </c>
      <c r="B5432">
        <v>154.73599999999999</v>
      </c>
      <c r="C5432">
        <v>651</v>
      </c>
      <c r="D5432" t="s">
        <v>5105</v>
      </c>
      <c r="E5432" t="s">
        <v>5106</v>
      </c>
    </row>
    <row r="5433" spans="1:5" x14ac:dyDescent="0.2">
      <c r="A5433" t="s">
        <v>444</v>
      </c>
      <c r="B5433">
        <v>164.73599999999999</v>
      </c>
      <c r="C5433">
        <v>611</v>
      </c>
      <c r="D5433" t="s">
        <v>5107</v>
      </c>
      <c r="E5433" t="s">
        <v>5108</v>
      </c>
    </row>
    <row r="5434" spans="1:5" x14ac:dyDescent="0.2">
      <c r="A5434" t="s">
        <v>444</v>
      </c>
      <c r="B5434">
        <v>174.73599999999999</v>
      </c>
      <c r="C5434">
        <v>618</v>
      </c>
      <c r="D5434" t="s">
        <v>5109</v>
      </c>
      <c r="E5434" t="s">
        <v>5110</v>
      </c>
    </row>
    <row r="5435" spans="1:5" x14ac:dyDescent="0.2">
      <c r="A5435" t="s">
        <v>444</v>
      </c>
      <c r="B5435">
        <v>184.73599999999999</v>
      </c>
      <c r="C5435">
        <v>662</v>
      </c>
      <c r="D5435" t="s">
        <v>5111</v>
      </c>
      <c r="E5435" t="s">
        <v>5112</v>
      </c>
    </row>
    <row r="5436" spans="1:5" x14ac:dyDescent="0.2">
      <c r="A5436" t="s">
        <v>444</v>
      </c>
      <c r="B5436">
        <v>194.73599999999999</v>
      </c>
      <c r="C5436">
        <v>702</v>
      </c>
      <c r="D5436" t="s">
        <v>5113</v>
      </c>
      <c r="E5436" t="s">
        <v>5114</v>
      </c>
    </row>
    <row r="5437" spans="1:5" x14ac:dyDescent="0.2">
      <c r="A5437" t="s">
        <v>444</v>
      </c>
      <c r="B5437">
        <v>204.73599999999999</v>
      </c>
      <c r="C5437">
        <v>685</v>
      </c>
      <c r="D5437" t="s">
        <v>5115</v>
      </c>
      <c r="E5437" t="s">
        <v>5116</v>
      </c>
    </row>
    <row r="5438" spans="1:5" x14ac:dyDescent="0.2">
      <c r="A5438" t="s">
        <v>444</v>
      </c>
      <c r="B5438">
        <v>214.73599999999999</v>
      </c>
      <c r="C5438">
        <v>737</v>
      </c>
      <c r="D5438" t="s">
        <v>5117</v>
      </c>
      <c r="E5438" t="s">
        <v>5118</v>
      </c>
    </row>
    <row r="5439" spans="1:5" x14ac:dyDescent="0.2">
      <c r="A5439" t="s">
        <v>444</v>
      </c>
      <c r="B5439">
        <v>224.73599999999999</v>
      </c>
      <c r="C5439">
        <v>768</v>
      </c>
      <c r="D5439" t="s">
        <v>5119</v>
      </c>
      <c r="E5439" t="s">
        <v>5120</v>
      </c>
    </row>
    <row r="5440" spans="1:5" x14ac:dyDescent="0.2">
      <c r="A5440" t="s">
        <v>444</v>
      </c>
      <c r="B5440">
        <v>234.73599999999999</v>
      </c>
      <c r="C5440">
        <v>812</v>
      </c>
      <c r="D5440" t="s">
        <v>5121</v>
      </c>
      <c r="E5440" t="s">
        <v>5122</v>
      </c>
    </row>
    <row r="5441" spans="1:5" x14ac:dyDescent="0.2">
      <c r="A5441" t="s">
        <v>444</v>
      </c>
      <c r="B5441">
        <v>244.73599999999999</v>
      </c>
      <c r="C5441">
        <v>809</v>
      </c>
      <c r="D5441" t="s">
        <v>5123</v>
      </c>
      <c r="E5441" t="s">
        <v>5124</v>
      </c>
    </row>
    <row r="5442" spans="1:5" x14ac:dyDescent="0.2">
      <c r="A5442" t="s">
        <v>444</v>
      </c>
      <c r="B5442">
        <v>254.73599999999999</v>
      </c>
      <c r="C5442">
        <v>777</v>
      </c>
      <c r="D5442" t="s">
        <v>5125</v>
      </c>
      <c r="E5442" t="s">
        <v>5126</v>
      </c>
    </row>
    <row r="5443" spans="1:5" x14ac:dyDescent="0.2">
      <c r="A5443" t="s">
        <v>444</v>
      </c>
      <c r="B5443">
        <v>264.73599999999999</v>
      </c>
      <c r="C5443">
        <v>856</v>
      </c>
      <c r="D5443" t="s">
        <v>5127</v>
      </c>
      <c r="E5443" t="s">
        <v>5128</v>
      </c>
    </row>
    <row r="5444" spans="1:5" x14ac:dyDescent="0.2">
      <c r="A5444" t="s">
        <v>444</v>
      </c>
      <c r="B5444">
        <v>274.73599999999999</v>
      </c>
      <c r="C5444">
        <v>877</v>
      </c>
      <c r="D5444" t="s">
        <v>5129</v>
      </c>
      <c r="E5444" t="s">
        <v>1718</v>
      </c>
    </row>
    <row r="5445" spans="1:5" x14ac:dyDescent="0.2">
      <c r="A5445" t="s">
        <v>444</v>
      </c>
      <c r="B5445">
        <v>284.73599999999999</v>
      </c>
      <c r="C5445">
        <v>885</v>
      </c>
      <c r="D5445" t="s">
        <v>5130</v>
      </c>
      <c r="E5445" t="s">
        <v>450</v>
      </c>
    </row>
    <row r="5446" spans="1:5" x14ac:dyDescent="0.2">
      <c r="A5446" t="s">
        <v>444</v>
      </c>
      <c r="B5446">
        <v>294.73599999999999</v>
      </c>
      <c r="C5446">
        <v>903</v>
      </c>
      <c r="D5446" t="s">
        <v>5131</v>
      </c>
      <c r="E5446" t="s">
        <v>5132</v>
      </c>
    </row>
    <row r="5447" spans="1:5" x14ac:dyDescent="0.2">
      <c r="A5447" t="s">
        <v>495</v>
      </c>
      <c r="B5447">
        <v>7.9915900000000004</v>
      </c>
      <c r="C5447">
        <v>0</v>
      </c>
      <c r="D5447" t="s">
        <v>11</v>
      </c>
      <c r="E5447" t="s">
        <v>11</v>
      </c>
    </row>
    <row r="5448" spans="1:5" x14ac:dyDescent="0.2">
      <c r="A5448" t="s">
        <v>495</v>
      </c>
      <c r="B5448">
        <v>17.991599999999998</v>
      </c>
      <c r="C5448">
        <v>0</v>
      </c>
      <c r="D5448" t="s">
        <v>11</v>
      </c>
      <c r="E5448" t="s">
        <v>11</v>
      </c>
    </row>
    <row r="5449" spans="1:5" x14ac:dyDescent="0.2">
      <c r="A5449" t="s">
        <v>495</v>
      </c>
      <c r="B5449">
        <v>27.991599999999998</v>
      </c>
      <c r="C5449">
        <v>0</v>
      </c>
      <c r="D5449" t="s">
        <v>11</v>
      </c>
      <c r="E5449" t="s">
        <v>11</v>
      </c>
    </row>
    <row r="5450" spans="1:5" x14ac:dyDescent="0.2">
      <c r="A5450" t="s">
        <v>495</v>
      </c>
      <c r="B5450">
        <v>37.991599999999998</v>
      </c>
      <c r="C5450">
        <v>0</v>
      </c>
      <c r="D5450" t="s">
        <v>11</v>
      </c>
      <c r="E5450" t="s">
        <v>11</v>
      </c>
    </row>
    <row r="5451" spans="1:5" x14ac:dyDescent="0.2">
      <c r="A5451" t="s">
        <v>495</v>
      </c>
      <c r="B5451">
        <v>47.991599999999998</v>
      </c>
      <c r="C5451">
        <v>0</v>
      </c>
      <c r="D5451" t="s">
        <v>11</v>
      </c>
      <c r="E5451" t="s">
        <v>11</v>
      </c>
    </row>
    <row r="5452" spans="1:5" x14ac:dyDescent="0.2">
      <c r="A5452" t="s">
        <v>495</v>
      </c>
      <c r="B5452">
        <v>57.991599999999998</v>
      </c>
      <c r="C5452">
        <v>0</v>
      </c>
      <c r="D5452" t="s">
        <v>11</v>
      </c>
      <c r="E5452" t="s">
        <v>11</v>
      </c>
    </row>
    <row r="5453" spans="1:5" x14ac:dyDescent="0.2">
      <c r="A5453" t="s">
        <v>495</v>
      </c>
      <c r="B5453">
        <v>67.991600000000005</v>
      </c>
      <c r="C5453">
        <v>0</v>
      </c>
      <c r="D5453" t="s">
        <v>11</v>
      </c>
      <c r="E5453" t="s">
        <v>11</v>
      </c>
    </row>
    <row r="5454" spans="1:5" x14ac:dyDescent="0.2">
      <c r="A5454" t="s">
        <v>495</v>
      </c>
      <c r="B5454">
        <v>77.991600000000005</v>
      </c>
      <c r="C5454">
        <v>0</v>
      </c>
      <c r="D5454" t="s">
        <v>11</v>
      </c>
      <c r="E5454" t="s">
        <v>11</v>
      </c>
    </row>
    <row r="5455" spans="1:5" x14ac:dyDescent="0.2">
      <c r="A5455" t="s">
        <v>495</v>
      </c>
      <c r="B5455">
        <v>87.991600000000005</v>
      </c>
      <c r="C5455">
        <v>40</v>
      </c>
      <c r="D5455" t="s">
        <v>4340</v>
      </c>
      <c r="E5455" t="s">
        <v>4341</v>
      </c>
    </row>
    <row r="5456" spans="1:5" x14ac:dyDescent="0.2">
      <c r="A5456" t="s">
        <v>495</v>
      </c>
      <c r="B5456">
        <v>97.991600000000005</v>
      </c>
      <c r="C5456">
        <v>183</v>
      </c>
      <c r="D5456" t="s">
        <v>4342</v>
      </c>
      <c r="E5456" t="s">
        <v>4343</v>
      </c>
    </row>
    <row r="5457" spans="1:5" x14ac:dyDescent="0.2">
      <c r="A5457" t="s">
        <v>495</v>
      </c>
      <c r="B5457">
        <v>107.992</v>
      </c>
      <c r="C5457">
        <v>266</v>
      </c>
      <c r="D5457" t="s">
        <v>5133</v>
      </c>
      <c r="E5457" t="s">
        <v>5134</v>
      </c>
    </row>
    <row r="5458" spans="1:5" x14ac:dyDescent="0.2">
      <c r="A5458" t="s">
        <v>495</v>
      </c>
      <c r="B5458">
        <v>117.992</v>
      </c>
      <c r="C5458">
        <v>305</v>
      </c>
      <c r="D5458" t="s">
        <v>5135</v>
      </c>
      <c r="E5458" t="s">
        <v>5136</v>
      </c>
    </row>
    <row r="5459" spans="1:5" x14ac:dyDescent="0.2">
      <c r="A5459" t="s">
        <v>495</v>
      </c>
      <c r="B5459">
        <v>127.992</v>
      </c>
      <c r="C5459">
        <v>393</v>
      </c>
      <c r="D5459" t="s">
        <v>5137</v>
      </c>
      <c r="E5459" t="s">
        <v>5138</v>
      </c>
    </row>
    <row r="5460" spans="1:5" x14ac:dyDescent="0.2">
      <c r="A5460" t="s">
        <v>495</v>
      </c>
      <c r="B5460">
        <v>137.99199999999999</v>
      </c>
      <c r="C5460">
        <v>521</v>
      </c>
      <c r="D5460" t="s">
        <v>5139</v>
      </c>
      <c r="E5460" t="s">
        <v>5140</v>
      </c>
    </row>
    <row r="5461" spans="1:5" x14ac:dyDescent="0.2">
      <c r="A5461" t="s">
        <v>495</v>
      </c>
      <c r="B5461">
        <v>147.99199999999999</v>
      </c>
      <c r="C5461">
        <v>486</v>
      </c>
      <c r="D5461" t="s">
        <v>5141</v>
      </c>
      <c r="E5461" t="s">
        <v>5142</v>
      </c>
    </row>
    <row r="5462" spans="1:5" x14ac:dyDescent="0.2">
      <c r="A5462" t="s">
        <v>495</v>
      </c>
      <c r="B5462">
        <v>157.99199999999999</v>
      </c>
      <c r="C5462">
        <v>455</v>
      </c>
      <c r="D5462" t="s">
        <v>5143</v>
      </c>
      <c r="E5462" t="s">
        <v>5144</v>
      </c>
    </row>
    <row r="5463" spans="1:5" x14ac:dyDescent="0.2">
      <c r="A5463" t="s">
        <v>495</v>
      </c>
      <c r="B5463">
        <v>167.99199999999999</v>
      </c>
      <c r="C5463">
        <v>514</v>
      </c>
      <c r="D5463" t="s">
        <v>5145</v>
      </c>
      <c r="E5463" t="s">
        <v>5146</v>
      </c>
    </row>
    <row r="5464" spans="1:5" x14ac:dyDescent="0.2">
      <c r="A5464" t="s">
        <v>495</v>
      </c>
      <c r="B5464">
        <v>177.99199999999999</v>
      </c>
      <c r="C5464">
        <v>566</v>
      </c>
      <c r="D5464" t="s">
        <v>5147</v>
      </c>
      <c r="E5464" t="s">
        <v>5148</v>
      </c>
    </row>
    <row r="5465" spans="1:5" x14ac:dyDescent="0.2">
      <c r="A5465" t="s">
        <v>495</v>
      </c>
      <c r="B5465">
        <v>187.99199999999999</v>
      </c>
      <c r="C5465">
        <v>574</v>
      </c>
      <c r="D5465" t="s">
        <v>5149</v>
      </c>
      <c r="E5465" t="s">
        <v>5150</v>
      </c>
    </row>
    <row r="5466" spans="1:5" x14ac:dyDescent="0.2">
      <c r="A5466" t="s">
        <v>495</v>
      </c>
      <c r="B5466">
        <v>197.99199999999999</v>
      </c>
      <c r="C5466">
        <v>618</v>
      </c>
      <c r="D5466" t="s">
        <v>5151</v>
      </c>
      <c r="E5466" t="s">
        <v>5152</v>
      </c>
    </row>
    <row r="5467" spans="1:5" x14ac:dyDescent="0.2">
      <c r="A5467" t="s">
        <v>495</v>
      </c>
      <c r="B5467">
        <v>207.99199999999999</v>
      </c>
      <c r="C5467">
        <v>640</v>
      </c>
      <c r="D5467" t="s">
        <v>5153</v>
      </c>
      <c r="E5467" t="s">
        <v>5154</v>
      </c>
    </row>
    <row r="5468" spans="1:5" x14ac:dyDescent="0.2">
      <c r="A5468" t="s">
        <v>495</v>
      </c>
      <c r="B5468">
        <v>217.99199999999999</v>
      </c>
      <c r="C5468">
        <v>627</v>
      </c>
      <c r="D5468" t="s">
        <v>5155</v>
      </c>
      <c r="E5468" t="s">
        <v>5156</v>
      </c>
    </row>
    <row r="5469" spans="1:5" x14ac:dyDescent="0.2">
      <c r="A5469" t="s">
        <v>495</v>
      </c>
      <c r="B5469">
        <v>227.99199999999999</v>
      </c>
      <c r="C5469">
        <v>694</v>
      </c>
      <c r="D5469" t="s">
        <v>5157</v>
      </c>
      <c r="E5469" t="s">
        <v>5158</v>
      </c>
    </row>
    <row r="5470" spans="1:5" x14ac:dyDescent="0.2">
      <c r="A5470" t="s">
        <v>495</v>
      </c>
      <c r="B5470">
        <v>237.99199999999999</v>
      </c>
      <c r="C5470">
        <v>665</v>
      </c>
      <c r="D5470" t="s">
        <v>5159</v>
      </c>
      <c r="E5470" t="s">
        <v>5160</v>
      </c>
    </row>
    <row r="5471" spans="1:5" x14ac:dyDescent="0.2">
      <c r="A5471" t="s">
        <v>495</v>
      </c>
      <c r="B5471">
        <v>247.99199999999999</v>
      </c>
      <c r="C5471">
        <v>696</v>
      </c>
      <c r="D5471" t="s">
        <v>5161</v>
      </c>
      <c r="E5471" t="s">
        <v>3702</v>
      </c>
    </row>
    <row r="5472" spans="1:5" x14ac:dyDescent="0.2">
      <c r="A5472" t="s">
        <v>495</v>
      </c>
      <c r="B5472">
        <v>257.99200000000002</v>
      </c>
      <c r="C5472">
        <v>767</v>
      </c>
      <c r="D5472" t="s">
        <v>5162</v>
      </c>
      <c r="E5472" t="s">
        <v>5163</v>
      </c>
    </row>
    <row r="5473" spans="1:5" x14ac:dyDescent="0.2">
      <c r="A5473" t="s">
        <v>495</v>
      </c>
      <c r="B5473">
        <v>267.99200000000002</v>
      </c>
      <c r="C5473">
        <v>738</v>
      </c>
      <c r="D5473" t="s">
        <v>5164</v>
      </c>
      <c r="E5473" t="s">
        <v>5165</v>
      </c>
    </row>
    <row r="5474" spans="1:5" x14ac:dyDescent="0.2">
      <c r="A5474" t="s">
        <v>495</v>
      </c>
      <c r="B5474">
        <v>277.99200000000002</v>
      </c>
      <c r="C5474">
        <v>815</v>
      </c>
      <c r="D5474" t="s">
        <v>5166</v>
      </c>
      <c r="E5474" t="s">
        <v>5167</v>
      </c>
    </row>
    <row r="5475" spans="1:5" x14ac:dyDescent="0.2">
      <c r="A5475" t="s">
        <v>495</v>
      </c>
      <c r="B5475">
        <v>287.99200000000002</v>
      </c>
      <c r="C5475">
        <v>800</v>
      </c>
      <c r="D5475" t="s">
        <v>5168</v>
      </c>
      <c r="E5475" t="s">
        <v>5169</v>
      </c>
    </row>
    <row r="5476" spans="1:5" x14ac:dyDescent="0.2">
      <c r="A5476" t="s">
        <v>495</v>
      </c>
      <c r="B5476">
        <v>297.99200000000002</v>
      </c>
      <c r="C5476">
        <v>845</v>
      </c>
      <c r="D5476" t="s">
        <v>5170</v>
      </c>
      <c r="E5476" t="s">
        <v>5171</v>
      </c>
    </row>
    <row r="5477" spans="1:5" x14ac:dyDescent="0.2">
      <c r="A5477" t="s">
        <v>544</v>
      </c>
      <c r="B5477">
        <v>8.0091099999999997</v>
      </c>
      <c r="C5477">
        <v>0</v>
      </c>
      <c r="D5477" t="s">
        <v>11</v>
      </c>
      <c r="E5477" t="s">
        <v>11</v>
      </c>
    </row>
    <row r="5478" spans="1:5" x14ac:dyDescent="0.2">
      <c r="A5478" t="s">
        <v>544</v>
      </c>
      <c r="B5478">
        <v>18.0091</v>
      </c>
      <c r="C5478">
        <v>0</v>
      </c>
      <c r="D5478" t="s">
        <v>11</v>
      </c>
      <c r="E5478" t="s">
        <v>11</v>
      </c>
    </row>
    <row r="5479" spans="1:5" x14ac:dyDescent="0.2">
      <c r="A5479" t="s">
        <v>544</v>
      </c>
      <c r="B5479">
        <v>28.0091</v>
      </c>
      <c r="C5479">
        <v>0</v>
      </c>
      <c r="D5479" t="s">
        <v>11</v>
      </c>
      <c r="E5479" t="s">
        <v>11</v>
      </c>
    </row>
    <row r="5480" spans="1:5" x14ac:dyDescent="0.2">
      <c r="A5480" t="s">
        <v>544</v>
      </c>
      <c r="B5480">
        <v>38.009099999999997</v>
      </c>
      <c r="C5480">
        <v>0</v>
      </c>
      <c r="D5480" t="s">
        <v>11</v>
      </c>
      <c r="E5480" t="s">
        <v>11</v>
      </c>
    </row>
    <row r="5481" spans="1:5" x14ac:dyDescent="0.2">
      <c r="A5481" t="s">
        <v>544</v>
      </c>
      <c r="B5481">
        <v>48.009099999999997</v>
      </c>
      <c r="C5481">
        <v>0</v>
      </c>
      <c r="D5481" t="s">
        <v>11</v>
      </c>
      <c r="E5481" t="s">
        <v>11</v>
      </c>
    </row>
    <row r="5482" spans="1:5" x14ac:dyDescent="0.2">
      <c r="A5482" t="s">
        <v>544</v>
      </c>
      <c r="B5482">
        <v>58.009099999999997</v>
      </c>
      <c r="C5482">
        <v>0</v>
      </c>
      <c r="D5482" t="s">
        <v>11</v>
      </c>
      <c r="E5482" t="s">
        <v>11</v>
      </c>
    </row>
    <row r="5483" spans="1:5" x14ac:dyDescent="0.2">
      <c r="A5483" t="s">
        <v>544</v>
      </c>
      <c r="B5483">
        <v>68.009100000000004</v>
      </c>
      <c r="C5483">
        <v>0</v>
      </c>
      <c r="D5483" t="s">
        <v>11</v>
      </c>
      <c r="E5483" t="s">
        <v>11</v>
      </c>
    </row>
    <row r="5484" spans="1:5" x14ac:dyDescent="0.2">
      <c r="A5484" t="s">
        <v>544</v>
      </c>
      <c r="B5484">
        <v>78.009100000000004</v>
      </c>
      <c r="C5484">
        <v>0</v>
      </c>
      <c r="D5484" t="s">
        <v>11</v>
      </c>
      <c r="E5484" t="s">
        <v>11</v>
      </c>
    </row>
    <row r="5485" spans="1:5" x14ac:dyDescent="0.2">
      <c r="A5485" t="s">
        <v>544</v>
      </c>
      <c r="B5485">
        <v>88.009100000000004</v>
      </c>
      <c r="C5485">
        <v>0</v>
      </c>
      <c r="D5485" t="s">
        <v>11</v>
      </c>
      <c r="E5485" t="s">
        <v>11</v>
      </c>
    </row>
    <row r="5486" spans="1:5" x14ac:dyDescent="0.2">
      <c r="A5486" t="s">
        <v>544</v>
      </c>
      <c r="B5486">
        <v>98.009100000000004</v>
      </c>
      <c r="C5486">
        <v>0</v>
      </c>
      <c r="D5486" t="s">
        <v>11</v>
      </c>
      <c r="E5486" t="s">
        <v>11</v>
      </c>
    </row>
    <row r="5487" spans="1:5" x14ac:dyDescent="0.2">
      <c r="A5487" t="s">
        <v>544</v>
      </c>
      <c r="B5487">
        <v>108.009</v>
      </c>
      <c r="C5487">
        <v>166</v>
      </c>
      <c r="D5487" t="s">
        <v>5172</v>
      </c>
      <c r="E5487" t="s">
        <v>5173</v>
      </c>
    </row>
    <row r="5488" spans="1:5" x14ac:dyDescent="0.2">
      <c r="A5488" t="s">
        <v>544</v>
      </c>
      <c r="B5488">
        <v>118.009</v>
      </c>
      <c r="C5488">
        <v>244</v>
      </c>
      <c r="D5488" t="s">
        <v>5174</v>
      </c>
      <c r="E5488" t="s">
        <v>5175</v>
      </c>
    </row>
    <row r="5489" spans="1:5" x14ac:dyDescent="0.2">
      <c r="A5489" t="s">
        <v>544</v>
      </c>
      <c r="B5489">
        <v>128.00899999999999</v>
      </c>
      <c r="C5489">
        <v>281</v>
      </c>
      <c r="D5489" t="s">
        <v>5176</v>
      </c>
      <c r="E5489" t="s">
        <v>5177</v>
      </c>
    </row>
    <row r="5490" spans="1:5" x14ac:dyDescent="0.2">
      <c r="A5490" t="s">
        <v>544</v>
      </c>
      <c r="B5490">
        <v>138.00899999999999</v>
      </c>
      <c r="C5490">
        <v>365</v>
      </c>
      <c r="D5490" t="s">
        <v>5178</v>
      </c>
      <c r="E5490" t="s">
        <v>5179</v>
      </c>
    </row>
    <row r="5491" spans="1:5" x14ac:dyDescent="0.2">
      <c r="A5491" t="s">
        <v>544</v>
      </c>
      <c r="B5491">
        <v>148.00899999999999</v>
      </c>
      <c r="C5491">
        <v>486</v>
      </c>
      <c r="D5491" t="s">
        <v>5180</v>
      </c>
      <c r="E5491" t="s">
        <v>5181</v>
      </c>
    </row>
    <row r="5492" spans="1:5" x14ac:dyDescent="0.2">
      <c r="A5492" t="s">
        <v>544</v>
      </c>
      <c r="B5492">
        <v>158.00899999999999</v>
      </c>
      <c r="C5492">
        <v>455</v>
      </c>
      <c r="D5492" t="s">
        <v>5182</v>
      </c>
      <c r="E5492" t="s">
        <v>5183</v>
      </c>
    </row>
    <row r="5493" spans="1:5" x14ac:dyDescent="0.2">
      <c r="A5493" t="s">
        <v>544</v>
      </c>
      <c r="B5493">
        <v>168.00899999999999</v>
      </c>
      <c r="C5493">
        <v>428</v>
      </c>
      <c r="D5493" t="s">
        <v>5184</v>
      </c>
      <c r="E5493" t="s">
        <v>5185</v>
      </c>
    </row>
    <row r="5494" spans="1:5" x14ac:dyDescent="0.2">
      <c r="A5494" t="s">
        <v>544</v>
      </c>
      <c r="B5494">
        <v>178.00899999999999</v>
      </c>
      <c r="C5494">
        <v>485</v>
      </c>
      <c r="D5494" t="s">
        <v>5186</v>
      </c>
      <c r="E5494" t="s">
        <v>5187</v>
      </c>
    </row>
    <row r="5495" spans="1:5" x14ac:dyDescent="0.2">
      <c r="A5495" t="s">
        <v>544</v>
      </c>
      <c r="B5495">
        <v>188.00899999999999</v>
      </c>
      <c r="C5495">
        <v>536</v>
      </c>
      <c r="D5495" t="s">
        <v>5188</v>
      </c>
      <c r="E5495" t="s">
        <v>5189</v>
      </c>
    </row>
    <row r="5496" spans="1:5" x14ac:dyDescent="0.2">
      <c r="A5496" t="s">
        <v>544</v>
      </c>
      <c r="B5496">
        <v>198.00899999999999</v>
      </c>
      <c r="C5496">
        <v>545</v>
      </c>
      <c r="D5496" t="s">
        <v>5190</v>
      </c>
      <c r="E5496" t="s">
        <v>5191</v>
      </c>
    </row>
    <row r="5497" spans="1:5" x14ac:dyDescent="0.2">
      <c r="A5497" t="s">
        <v>544</v>
      </c>
      <c r="B5497">
        <v>208.00899999999999</v>
      </c>
      <c r="C5497">
        <v>588</v>
      </c>
      <c r="D5497" t="s">
        <v>5192</v>
      </c>
      <c r="E5497" t="s">
        <v>5193</v>
      </c>
    </row>
    <row r="5498" spans="1:5" x14ac:dyDescent="0.2">
      <c r="A5498" t="s">
        <v>544</v>
      </c>
      <c r="B5498">
        <v>218.00899999999999</v>
      </c>
      <c r="C5498">
        <v>610</v>
      </c>
      <c r="D5498" t="s">
        <v>5194</v>
      </c>
      <c r="E5498" t="s">
        <v>5195</v>
      </c>
    </row>
    <row r="5499" spans="1:5" x14ac:dyDescent="0.2">
      <c r="A5499" t="s">
        <v>544</v>
      </c>
      <c r="B5499">
        <v>228.00899999999999</v>
      </c>
      <c r="C5499">
        <v>599</v>
      </c>
      <c r="D5499" t="s">
        <v>1699</v>
      </c>
      <c r="E5499" t="s">
        <v>1700</v>
      </c>
    </row>
    <row r="5500" spans="1:5" x14ac:dyDescent="0.2">
      <c r="A5500" t="s">
        <v>544</v>
      </c>
      <c r="B5500">
        <v>238.00899999999999</v>
      </c>
      <c r="C5500">
        <v>620</v>
      </c>
      <c r="D5500" t="s">
        <v>5196</v>
      </c>
      <c r="E5500" t="s">
        <v>5197</v>
      </c>
    </row>
    <row r="5501" spans="1:5" x14ac:dyDescent="0.2">
      <c r="A5501" t="s">
        <v>544</v>
      </c>
      <c r="B5501">
        <v>248.00899999999999</v>
      </c>
      <c r="C5501">
        <v>638</v>
      </c>
      <c r="D5501" t="s">
        <v>5198</v>
      </c>
      <c r="E5501" t="s">
        <v>5199</v>
      </c>
    </row>
    <row r="5502" spans="1:5" x14ac:dyDescent="0.2">
      <c r="A5502" t="s">
        <v>544</v>
      </c>
      <c r="B5502">
        <v>258.00900000000001</v>
      </c>
      <c r="C5502">
        <v>669</v>
      </c>
      <c r="D5502" t="s">
        <v>5200</v>
      </c>
      <c r="E5502" t="s">
        <v>5201</v>
      </c>
    </row>
    <row r="5503" spans="1:5" x14ac:dyDescent="0.2">
      <c r="A5503" t="s">
        <v>544</v>
      </c>
      <c r="B5503">
        <v>268.00900000000001</v>
      </c>
      <c r="C5503">
        <v>711</v>
      </c>
      <c r="D5503" t="s">
        <v>5202</v>
      </c>
      <c r="E5503" t="s">
        <v>5203</v>
      </c>
    </row>
    <row r="5504" spans="1:5" x14ac:dyDescent="0.2">
      <c r="A5504" t="s">
        <v>544</v>
      </c>
      <c r="B5504">
        <v>278.00900000000001</v>
      </c>
      <c r="C5504">
        <v>712</v>
      </c>
      <c r="D5504" t="s">
        <v>5204</v>
      </c>
      <c r="E5504" t="s">
        <v>5205</v>
      </c>
    </row>
    <row r="5505" spans="1:5" x14ac:dyDescent="0.2">
      <c r="A5505" t="s">
        <v>544</v>
      </c>
      <c r="B5505">
        <v>288.00900000000001</v>
      </c>
      <c r="C5505">
        <v>787</v>
      </c>
      <c r="D5505" t="s">
        <v>5206</v>
      </c>
      <c r="E5505" t="s">
        <v>5207</v>
      </c>
    </row>
    <row r="5506" spans="1:5" x14ac:dyDescent="0.2">
      <c r="A5506" t="s">
        <v>544</v>
      </c>
      <c r="B5506">
        <v>298.00900000000001</v>
      </c>
      <c r="C5506">
        <v>761</v>
      </c>
      <c r="D5506" t="s">
        <v>5208</v>
      </c>
      <c r="E5506" t="s">
        <v>5209</v>
      </c>
    </row>
    <row r="5507" spans="1:5" x14ac:dyDescent="0.2">
      <c r="A5507" t="s">
        <v>591</v>
      </c>
      <c r="B5507">
        <v>4.6147900000000002</v>
      </c>
      <c r="C5507">
        <v>0</v>
      </c>
      <c r="D5507" t="s">
        <v>11</v>
      </c>
      <c r="E5507" t="s">
        <v>11</v>
      </c>
    </row>
    <row r="5508" spans="1:5" x14ac:dyDescent="0.2">
      <c r="A5508" t="s">
        <v>591</v>
      </c>
      <c r="B5508">
        <v>14.614800000000001</v>
      </c>
      <c r="C5508">
        <v>0</v>
      </c>
      <c r="D5508" t="s">
        <v>11</v>
      </c>
      <c r="E5508" t="s">
        <v>11</v>
      </c>
    </row>
    <row r="5509" spans="1:5" x14ac:dyDescent="0.2">
      <c r="A5509" t="s">
        <v>591</v>
      </c>
      <c r="B5509">
        <v>24.614799999999999</v>
      </c>
      <c r="C5509">
        <v>0</v>
      </c>
      <c r="D5509" t="s">
        <v>11</v>
      </c>
      <c r="E5509" t="s">
        <v>11</v>
      </c>
    </row>
    <row r="5510" spans="1:5" x14ac:dyDescent="0.2">
      <c r="A5510" t="s">
        <v>591</v>
      </c>
      <c r="B5510">
        <v>34.614800000000002</v>
      </c>
      <c r="C5510">
        <v>0</v>
      </c>
      <c r="D5510" t="s">
        <v>11</v>
      </c>
      <c r="E5510" t="s">
        <v>11</v>
      </c>
    </row>
    <row r="5511" spans="1:5" x14ac:dyDescent="0.2">
      <c r="A5511" t="s">
        <v>591</v>
      </c>
      <c r="B5511">
        <v>44.614800000000002</v>
      </c>
      <c r="C5511">
        <v>0</v>
      </c>
      <c r="D5511" t="s">
        <v>11</v>
      </c>
      <c r="E5511" t="s">
        <v>11</v>
      </c>
    </row>
    <row r="5512" spans="1:5" x14ac:dyDescent="0.2">
      <c r="A5512" t="s">
        <v>591</v>
      </c>
      <c r="B5512">
        <v>54.614800000000002</v>
      </c>
      <c r="C5512">
        <v>0</v>
      </c>
      <c r="D5512" t="s">
        <v>11</v>
      </c>
      <c r="E5512" t="s">
        <v>11</v>
      </c>
    </row>
    <row r="5513" spans="1:5" x14ac:dyDescent="0.2">
      <c r="A5513" t="s">
        <v>591</v>
      </c>
      <c r="B5513">
        <v>64.614800000000002</v>
      </c>
      <c r="C5513">
        <v>0</v>
      </c>
      <c r="D5513" t="s">
        <v>11</v>
      </c>
      <c r="E5513" t="s">
        <v>11</v>
      </c>
    </row>
    <row r="5514" spans="1:5" x14ac:dyDescent="0.2">
      <c r="A5514" t="s">
        <v>591</v>
      </c>
      <c r="B5514">
        <v>74.614800000000002</v>
      </c>
      <c r="C5514">
        <v>0</v>
      </c>
      <c r="D5514" t="s">
        <v>11</v>
      </c>
      <c r="E5514" t="s">
        <v>11</v>
      </c>
    </row>
    <row r="5515" spans="1:5" x14ac:dyDescent="0.2">
      <c r="A5515" t="s">
        <v>591</v>
      </c>
      <c r="B5515">
        <v>84.614800000000002</v>
      </c>
      <c r="C5515">
        <v>0</v>
      </c>
      <c r="D5515" t="s">
        <v>11</v>
      </c>
      <c r="E5515" t="s">
        <v>11</v>
      </c>
    </row>
    <row r="5516" spans="1:5" x14ac:dyDescent="0.2">
      <c r="A5516" t="s">
        <v>591</v>
      </c>
      <c r="B5516">
        <v>94.614800000000002</v>
      </c>
      <c r="C5516">
        <v>0</v>
      </c>
      <c r="D5516" t="s">
        <v>11</v>
      </c>
      <c r="E5516" t="s">
        <v>11</v>
      </c>
    </row>
    <row r="5517" spans="1:5" x14ac:dyDescent="0.2">
      <c r="A5517" t="s">
        <v>591</v>
      </c>
      <c r="B5517">
        <v>104.61499999999999</v>
      </c>
      <c r="C5517">
        <v>0</v>
      </c>
      <c r="D5517" t="s">
        <v>11</v>
      </c>
      <c r="E5517" t="s">
        <v>11</v>
      </c>
    </row>
    <row r="5518" spans="1:5" x14ac:dyDescent="0.2">
      <c r="A5518" t="s">
        <v>591</v>
      </c>
      <c r="B5518">
        <v>114.61499999999999</v>
      </c>
      <c r="C5518">
        <v>0</v>
      </c>
      <c r="D5518" t="s">
        <v>5210</v>
      </c>
      <c r="E5518" t="s">
        <v>5211</v>
      </c>
    </row>
    <row r="5519" spans="1:5" x14ac:dyDescent="0.2">
      <c r="A5519" t="s">
        <v>591</v>
      </c>
      <c r="B5519">
        <v>124.61499999999999</v>
      </c>
      <c r="C5519">
        <v>144</v>
      </c>
      <c r="D5519" t="s">
        <v>717</v>
      </c>
      <c r="E5519" t="s">
        <v>5212</v>
      </c>
    </row>
    <row r="5520" spans="1:5" x14ac:dyDescent="0.2">
      <c r="A5520" t="s">
        <v>591</v>
      </c>
      <c r="B5520">
        <v>134.61500000000001</v>
      </c>
      <c r="C5520">
        <v>213</v>
      </c>
      <c r="D5520" t="s">
        <v>5213</v>
      </c>
      <c r="E5520" t="s">
        <v>5214</v>
      </c>
    </row>
    <row r="5521" spans="1:5" x14ac:dyDescent="0.2">
      <c r="A5521" t="s">
        <v>591</v>
      </c>
      <c r="B5521">
        <v>144.61500000000001</v>
      </c>
      <c r="C5521">
        <v>248</v>
      </c>
      <c r="D5521" t="s">
        <v>5215</v>
      </c>
      <c r="E5521" t="s">
        <v>5216</v>
      </c>
    </row>
    <row r="5522" spans="1:5" x14ac:dyDescent="0.2">
      <c r="A5522" t="s">
        <v>591</v>
      </c>
      <c r="B5522">
        <v>154.61500000000001</v>
      </c>
      <c r="C5522">
        <v>325</v>
      </c>
      <c r="D5522" t="s">
        <v>5217</v>
      </c>
      <c r="E5522" t="s">
        <v>5218</v>
      </c>
    </row>
    <row r="5523" spans="1:5" x14ac:dyDescent="0.2">
      <c r="A5523" t="s">
        <v>591</v>
      </c>
      <c r="B5523">
        <v>164.61500000000001</v>
      </c>
      <c r="C5523">
        <v>437</v>
      </c>
      <c r="D5523" t="s">
        <v>5219</v>
      </c>
      <c r="E5523" t="s">
        <v>5220</v>
      </c>
    </row>
    <row r="5524" spans="1:5" x14ac:dyDescent="0.2">
      <c r="A5524" t="s">
        <v>591</v>
      </c>
      <c r="B5524">
        <v>174.61500000000001</v>
      </c>
      <c r="C5524">
        <v>412</v>
      </c>
      <c r="D5524" t="s">
        <v>5221</v>
      </c>
      <c r="E5524" t="s">
        <v>5222</v>
      </c>
    </row>
    <row r="5525" spans="1:5" x14ac:dyDescent="0.2">
      <c r="A5525" t="s">
        <v>591</v>
      </c>
      <c r="B5525">
        <v>184.61500000000001</v>
      </c>
      <c r="C5525">
        <v>390</v>
      </c>
      <c r="D5525" t="s">
        <v>5223</v>
      </c>
      <c r="E5525" t="s">
        <v>5224</v>
      </c>
    </row>
    <row r="5526" spans="1:5" x14ac:dyDescent="0.2">
      <c r="A5526" t="s">
        <v>591</v>
      </c>
      <c r="B5526">
        <v>194.61500000000001</v>
      </c>
      <c r="C5526">
        <v>443</v>
      </c>
      <c r="D5526" t="s">
        <v>5225</v>
      </c>
      <c r="E5526" t="s">
        <v>5226</v>
      </c>
    </row>
    <row r="5527" spans="1:5" x14ac:dyDescent="0.2">
      <c r="A5527" t="s">
        <v>591</v>
      </c>
      <c r="B5527">
        <v>204.61500000000001</v>
      </c>
      <c r="C5527">
        <v>492</v>
      </c>
      <c r="D5527" t="s">
        <v>5227</v>
      </c>
      <c r="E5527" t="s">
        <v>5228</v>
      </c>
    </row>
    <row r="5528" spans="1:5" x14ac:dyDescent="0.2">
      <c r="A5528" t="s">
        <v>591</v>
      </c>
      <c r="B5528">
        <v>214.61500000000001</v>
      </c>
      <c r="C5528">
        <v>503</v>
      </c>
      <c r="D5528" t="s">
        <v>4763</v>
      </c>
      <c r="E5528" t="s">
        <v>4764</v>
      </c>
    </row>
    <row r="5529" spans="1:5" x14ac:dyDescent="0.2">
      <c r="A5529" t="s">
        <v>591</v>
      </c>
      <c r="B5529">
        <v>224.61500000000001</v>
      </c>
      <c r="C5529">
        <v>544</v>
      </c>
      <c r="D5529" t="s">
        <v>5229</v>
      </c>
      <c r="E5529" t="s">
        <v>5230</v>
      </c>
    </row>
    <row r="5530" spans="1:5" x14ac:dyDescent="0.2">
      <c r="A5530" t="s">
        <v>591</v>
      </c>
      <c r="B5530">
        <v>234.61500000000001</v>
      </c>
      <c r="C5530">
        <v>567</v>
      </c>
      <c r="D5530" t="s">
        <v>5231</v>
      </c>
      <c r="E5530" t="s">
        <v>5232</v>
      </c>
    </row>
    <row r="5531" spans="1:5" x14ac:dyDescent="0.2">
      <c r="A5531" t="s">
        <v>591</v>
      </c>
      <c r="B5531">
        <v>244.61500000000001</v>
      </c>
      <c r="C5531">
        <v>559</v>
      </c>
      <c r="D5531" t="s">
        <v>5233</v>
      </c>
      <c r="E5531" t="s">
        <v>5234</v>
      </c>
    </row>
    <row r="5532" spans="1:5" x14ac:dyDescent="0.2">
      <c r="A5532" t="s">
        <v>591</v>
      </c>
      <c r="B5532">
        <v>254.61500000000001</v>
      </c>
      <c r="C5532">
        <v>579</v>
      </c>
      <c r="D5532" t="s">
        <v>5235</v>
      </c>
      <c r="E5532" t="s">
        <v>5236</v>
      </c>
    </row>
    <row r="5533" spans="1:5" x14ac:dyDescent="0.2">
      <c r="A5533" t="s">
        <v>591</v>
      </c>
      <c r="B5533">
        <v>264.61500000000001</v>
      </c>
      <c r="C5533">
        <v>598</v>
      </c>
      <c r="D5533" t="s">
        <v>5237</v>
      </c>
      <c r="E5533" t="s">
        <v>5238</v>
      </c>
    </row>
    <row r="5534" spans="1:5" x14ac:dyDescent="0.2">
      <c r="A5534" t="s">
        <v>591</v>
      </c>
      <c r="B5534">
        <v>274.61500000000001</v>
      </c>
      <c r="C5534">
        <v>629</v>
      </c>
      <c r="D5534" t="s">
        <v>5239</v>
      </c>
      <c r="E5534" t="s">
        <v>5240</v>
      </c>
    </row>
    <row r="5535" spans="1:5" x14ac:dyDescent="0.2">
      <c r="A5535" t="s">
        <v>591</v>
      </c>
      <c r="B5535">
        <v>284.61500000000001</v>
      </c>
      <c r="C5535">
        <v>670</v>
      </c>
      <c r="D5535" t="s">
        <v>5241</v>
      </c>
      <c r="E5535" t="s">
        <v>5242</v>
      </c>
    </row>
    <row r="5536" spans="1:5" x14ac:dyDescent="0.2">
      <c r="A5536" t="s">
        <v>591</v>
      </c>
      <c r="B5536">
        <v>294.61500000000001</v>
      </c>
      <c r="C5536">
        <v>672</v>
      </c>
      <c r="D5536" t="s">
        <v>5243</v>
      </c>
      <c r="E5536" t="s">
        <v>5244</v>
      </c>
    </row>
    <row r="5537" spans="1:5" x14ac:dyDescent="0.2">
      <c r="A5537" t="s">
        <v>636</v>
      </c>
      <c r="B5537">
        <v>5.2047699999999999</v>
      </c>
      <c r="C5537">
        <v>0</v>
      </c>
      <c r="D5537" t="s">
        <v>11</v>
      </c>
      <c r="E5537" t="s">
        <v>11</v>
      </c>
    </row>
    <row r="5538" spans="1:5" x14ac:dyDescent="0.2">
      <c r="A5538" t="s">
        <v>636</v>
      </c>
      <c r="B5538">
        <v>15.204800000000001</v>
      </c>
      <c r="C5538">
        <v>0</v>
      </c>
      <c r="D5538" t="s">
        <v>11</v>
      </c>
      <c r="E5538" t="s">
        <v>11</v>
      </c>
    </row>
    <row r="5539" spans="1:5" x14ac:dyDescent="0.2">
      <c r="A5539" t="s">
        <v>636</v>
      </c>
      <c r="B5539">
        <v>25.204799999999999</v>
      </c>
      <c r="C5539">
        <v>0</v>
      </c>
      <c r="D5539" t="s">
        <v>11</v>
      </c>
      <c r="E5539" t="s">
        <v>11</v>
      </c>
    </row>
    <row r="5540" spans="1:5" x14ac:dyDescent="0.2">
      <c r="A5540" t="s">
        <v>636</v>
      </c>
      <c r="B5540">
        <v>35.204799999999999</v>
      </c>
      <c r="C5540">
        <v>0</v>
      </c>
      <c r="D5540" t="s">
        <v>11</v>
      </c>
      <c r="E5540" t="s">
        <v>11</v>
      </c>
    </row>
    <row r="5541" spans="1:5" x14ac:dyDescent="0.2">
      <c r="A5541" t="s">
        <v>636</v>
      </c>
      <c r="B5541">
        <v>45.204799999999999</v>
      </c>
      <c r="C5541">
        <v>0</v>
      </c>
      <c r="D5541" t="s">
        <v>11</v>
      </c>
      <c r="E5541" t="s">
        <v>11</v>
      </c>
    </row>
    <row r="5542" spans="1:5" x14ac:dyDescent="0.2">
      <c r="A5542" t="s">
        <v>636</v>
      </c>
      <c r="B5542">
        <v>55.204799999999999</v>
      </c>
      <c r="C5542">
        <v>0</v>
      </c>
      <c r="D5542" t="s">
        <v>11</v>
      </c>
      <c r="E5542" t="s">
        <v>11</v>
      </c>
    </row>
    <row r="5543" spans="1:5" x14ac:dyDescent="0.2">
      <c r="A5543" t="s">
        <v>636</v>
      </c>
      <c r="B5543">
        <v>65.204800000000006</v>
      </c>
      <c r="C5543">
        <v>0</v>
      </c>
      <c r="D5543" t="s">
        <v>11</v>
      </c>
      <c r="E5543" t="s">
        <v>11</v>
      </c>
    </row>
    <row r="5544" spans="1:5" x14ac:dyDescent="0.2">
      <c r="A5544" t="s">
        <v>636</v>
      </c>
      <c r="B5544">
        <v>75.204800000000006</v>
      </c>
      <c r="C5544">
        <v>0</v>
      </c>
      <c r="D5544" t="s">
        <v>11</v>
      </c>
      <c r="E5544" t="s">
        <v>11</v>
      </c>
    </row>
    <row r="5545" spans="1:5" x14ac:dyDescent="0.2">
      <c r="A5545" t="s">
        <v>636</v>
      </c>
      <c r="B5545">
        <v>85.204800000000006</v>
      </c>
      <c r="C5545">
        <v>0</v>
      </c>
      <c r="D5545" t="s">
        <v>11</v>
      </c>
      <c r="E5545" t="s">
        <v>11</v>
      </c>
    </row>
    <row r="5546" spans="1:5" x14ac:dyDescent="0.2">
      <c r="A5546" t="s">
        <v>636</v>
      </c>
      <c r="B5546">
        <v>95.204800000000006</v>
      </c>
      <c r="C5546">
        <v>0</v>
      </c>
      <c r="D5546" t="s">
        <v>11</v>
      </c>
      <c r="E5546" t="s">
        <v>11</v>
      </c>
    </row>
    <row r="5547" spans="1:5" x14ac:dyDescent="0.2">
      <c r="A5547" t="s">
        <v>636</v>
      </c>
      <c r="B5547">
        <v>105.205</v>
      </c>
      <c r="C5547">
        <v>0</v>
      </c>
      <c r="D5547" t="s">
        <v>11</v>
      </c>
      <c r="E5547" t="s">
        <v>11</v>
      </c>
    </row>
    <row r="5548" spans="1:5" x14ac:dyDescent="0.2">
      <c r="A5548" t="s">
        <v>636</v>
      </c>
      <c r="B5548">
        <v>115.205</v>
      </c>
      <c r="C5548">
        <v>0</v>
      </c>
      <c r="D5548" t="s">
        <v>11</v>
      </c>
      <c r="E5548" t="s">
        <v>11</v>
      </c>
    </row>
    <row r="5549" spans="1:5" x14ac:dyDescent="0.2">
      <c r="A5549" t="s">
        <v>636</v>
      </c>
      <c r="B5549">
        <v>125.205</v>
      </c>
      <c r="C5549">
        <v>0</v>
      </c>
      <c r="D5549" t="s">
        <v>11</v>
      </c>
      <c r="E5549" t="s">
        <v>11</v>
      </c>
    </row>
    <row r="5550" spans="1:5" x14ac:dyDescent="0.2">
      <c r="A5550" t="s">
        <v>636</v>
      </c>
      <c r="B5550">
        <v>135.20500000000001</v>
      </c>
      <c r="C5550">
        <v>133</v>
      </c>
      <c r="D5550" t="s">
        <v>5245</v>
      </c>
      <c r="E5550" t="s">
        <v>5246</v>
      </c>
    </row>
    <row r="5551" spans="1:5" x14ac:dyDescent="0.2">
      <c r="A5551" t="s">
        <v>636</v>
      </c>
      <c r="B5551">
        <v>145.20500000000001</v>
      </c>
      <c r="C5551">
        <v>123</v>
      </c>
      <c r="D5551" t="s">
        <v>5247</v>
      </c>
      <c r="E5551" t="s">
        <v>5248</v>
      </c>
    </row>
    <row r="5552" spans="1:5" x14ac:dyDescent="0.2">
      <c r="A5552" t="s">
        <v>636</v>
      </c>
      <c r="B5552">
        <v>155.20500000000001</v>
      </c>
      <c r="C5552">
        <v>231</v>
      </c>
      <c r="D5552" t="s">
        <v>5249</v>
      </c>
      <c r="E5552" t="s">
        <v>5250</v>
      </c>
    </row>
    <row r="5553" spans="1:5" x14ac:dyDescent="0.2">
      <c r="A5553" t="s">
        <v>636</v>
      </c>
      <c r="B5553">
        <v>165.20500000000001</v>
      </c>
      <c r="C5553">
        <v>305</v>
      </c>
      <c r="D5553" t="s">
        <v>5251</v>
      </c>
      <c r="E5553" t="s">
        <v>5252</v>
      </c>
    </row>
    <row r="5554" spans="1:5" x14ac:dyDescent="0.2">
      <c r="A5554" t="s">
        <v>636</v>
      </c>
      <c r="B5554">
        <v>175.20500000000001</v>
      </c>
      <c r="C5554">
        <v>410</v>
      </c>
      <c r="D5554" t="s">
        <v>5253</v>
      </c>
      <c r="E5554" t="s">
        <v>5254</v>
      </c>
    </row>
    <row r="5555" spans="1:5" x14ac:dyDescent="0.2">
      <c r="A5555" t="s">
        <v>636</v>
      </c>
      <c r="B5555">
        <v>185.20500000000001</v>
      </c>
      <c r="C5555">
        <v>388</v>
      </c>
      <c r="D5555" t="s">
        <v>5255</v>
      </c>
      <c r="E5555" t="s">
        <v>5256</v>
      </c>
    </row>
    <row r="5556" spans="1:5" x14ac:dyDescent="0.2">
      <c r="A5556" t="s">
        <v>636</v>
      </c>
      <c r="B5556">
        <v>195.20500000000001</v>
      </c>
      <c r="C5556">
        <v>368</v>
      </c>
      <c r="D5556" t="s">
        <v>5257</v>
      </c>
      <c r="E5556" t="s">
        <v>5258</v>
      </c>
    </row>
    <row r="5557" spans="1:5" x14ac:dyDescent="0.2">
      <c r="A5557" t="s">
        <v>636</v>
      </c>
      <c r="B5557">
        <v>205.20500000000001</v>
      </c>
      <c r="C5557">
        <v>421</v>
      </c>
      <c r="D5557" t="s">
        <v>5259</v>
      </c>
      <c r="E5557" t="s">
        <v>5260</v>
      </c>
    </row>
    <row r="5558" spans="1:5" x14ac:dyDescent="0.2">
      <c r="A5558" t="s">
        <v>636</v>
      </c>
      <c r="B5558">
        <v>215.20500000000001</v>
      </c>
      <c r="C5558">
        <v>468</v>
      </c>
      <c r="D5558" t="s">
        <v>5261</v>
      </c>
      <c r="E5558" t="s">
        <v>5262</v>
      </c>
    </row>
    <row r="5559" spans="1:5" x14ac:dyDescent="0.2">
      <c r="A5559" t="s">
        <v>636</v>
      </c>
      <c r="B5559">
        <v>225.20500000000001</v>
      </c>
      <c r="C5559">
        <v>447</v>
      </c>
      <c r="D5559" t="s">
        <v>5263</v>
      </c>
      <c r="E5559" t="s">
        <v>5264</v>
      </c>
    </row>
    <row r="5560" spans="1:5" x14ac:dyDescent="0.2">
      <c r="A5560" t="s">
        <v>636</v>
      </c>
      <c r="B5560">
        <v>235.20500000000001</v>
      </c>
      <c r="C5560">
        <v>459</v>
      </c>
      <c r="D5560" t="s">
        <v>5265</v>
      </c>
      <c r="E5560" t="s">
        <v>5266</v>
      </c>
    </row>
    <row r="5561" spans="1:5" x14ac:dyDescent="0.2">
      <c r="A5561" t="s">
        <v>636</v>
      </c>
      <c r="B5561">
        <v>245.20500000000001</v>
      </c>
      <c r="C5561">
        <v>543</v>
      </c>
      <c r="D5561" t="s">
        <v>5267</v>
      </c>
      <c r="E5561" t="s">
        <v>5268</v>
      </c>
    </row>
    <row r="5562" spans="1:5" x14ac:dyDescent="0.2">
      <c r="A5562" t="s">
        <v>636</v>
      </c>
      <c r="B5562">
        <v>255.20500000000001</v>
      </c>
      <c r="C5562">
        <v>521</v>
      </c>
      <c r="D5562" t="s">
        <v>5269</v>
      </c>
      <c r="E5562" t="s">
        <v>5270</v>
      </c>
    </row>
    <row r="5563" spans="1:5" x14ac:dyDescent="0.2">
      <c r="A5563" t="s">
        <v>636</v>
      </c>
      <c r="B5563">
        <v>265.20499999999998</v>
      </c>
      <c r="C5563">
        <v>515</v>
      </c>
      <c r="D5563" t="s">
        <v>5271</v>
      </c>
      <c r="E5563" t="s">
        <v>5272</v>
      </c>
    </row>
    <row r="5564" spans="1:5" x14ac:dyDescent="0.2">
      <c r="A5564" t="s">
        <v>636</v>
      </c>
      <c r="B5564">
        <v>275.20499999999998</v>
      </c>
      <c r="C5564">
        <v>536</v>
      </c>
      <c r="D5564" t="s">
        <v>5273</v>
      </c>
      <c r="E5564" t="s">
        <v>5274</v>
      </c>
    </row>
    <row r="5565" spans="1:5" x14ac:dyDescent="0.2">
      <c r="A5565" t="s">
        <v>636</v>
      </c>
      <c r="B5565">
        <v>285.20499999999998</v>
      </c>
      <c r="C5565">
        <v>555</v>
      </c>
      <c r="D5565" t="s">
        <v>5275</v>
      </c>
      <c r="E5565" t="s">
        <v>5276</v>
      </c>
    </row>
    <row r="5566" spans="1:5" x14ac:dyDescent="0.2">
      <c r="A5566" t="s">
        <v>636</v>
      </c>
      <c r="B5566">
        <v>295.20499999999998</v>
      </c>
      <c r="C5566">
        <v>585</v>
      </c>
      <c r="D5566" t="s">
        <v>5277</v>
      </c>
      <c r="E5566" t="s">
        <v>5278</v>
      </c>
    </row>
    <row r="5567" spans="1:5" x14ac:dyDescent="0.2">
      <c r="A5567" t="s">
        <v>5</v>
      </c>
      <c r="B5567" t="s">
        <v>6</v>
      </c>
      <c r="C5567" t="s">
        <v>7</v>
      </c>
      <c r="D5567" t="s">
        <v>8</v>
      </c>
      <c r="E5567" t="s">
        <v>9</v>
      </c>
    </row>
    <row r="5568" spans="1:5" x14ac:dyDescent="0.2">
      <c r="A5568" t="s">
        <v>10</v>
      </c>
      <c r="B5568">
        <v>7.7815700000000003</v>
      </c>
      <c r="C5568">
        <v>0</v>
      </c>
      <c r="D5568" t="s">
        <v>11</v>
      </c>
      <c r="E5568" t="s">
        <v>11</v>
      </c>
    </row>
    <row r="5569" spans="1:5" x14ac:dyDescent="0.2">
      <c r="A5569" t="s">
        <v>10</v>
      </c>
      <c r="B5569">
        <v>17.781600000000001</v>
      </c>
      <c r="C5569">
        <v>0</v>
      </c>
      <c r="D5569" t="s">
        <v>11</v>
      </c>
      <c r="E5569" t="s">
        <v>11</v>
      </c>
    </row>
    <row r="5570" spans="1:5" x14ac:dyDescent="0.2">
      <c r="A5570" t="s">
        <v>10</v>
      </c>
      <c r="B5570">
        <v>27.781600000000001</v>
      </c>
      <c r="C5570">
        <v>0</v>
      </c>
      <c r="D5570" t="s">
        <v>11</v>
      </c>
      <c r="E5570" t="s">
        <v>11</v>
      </c>
    </row>
    <row r="5571" spans="1:5" x14ac:dyDescent="0.2">
      <c r="A5571" t="s">
        <v>10</v>
      </c>
      <c r="B5571">
        <v>37.781599999999997</v>
      </c>
      <c r="C5571">
        <v>0</v>
      </c>
      <c r="D5571" t="s">
        <v>11</v>
      </c>
      <c r="E5571" t="s">
        <v>11</v>
      </c>
    </row>
    <row r="5572" spans="1:5" x14ac:dyDescent="0.2">
      <c r="A5572" t="s">
        <v>10</v>
      </c>
      <c r="B5572">
        <v>47.781599999999997</v>
      </c>
      <c r="C5572">
        <v>0</v>
      </c>
      <c r="D5572" t="s">
        <v>11</v>
      </c>
      <c r="E5572" t="s">
        <v>11</v>
      </c>
    </row>
    <row r="5573" spans="1:5" x14ac:dyDescent="0.2">
      <c r="A5573" t="s">
        <v>10</v>
      </c>
      <c r="B5573">
        <v>57.781599999999997</v>
      </c>
      <c r="C5573">
        <v>0</v>
      </c>
      <c r="D5573" t="s">
        <v>11</v>
      </c>
      <c r="E5573" t="s">
        <v>11</v>
      </c>
    </row>
    <row r="5574" spans="1:5" x14ac:dyDescent="0.2">
      <c r="A5574" t="s">
        <v>10</v>
      </c>
      <c r="B5574">
        <v>67.781599999999997</v>
      </c>
      <c r="C5574">
        <v>0</v>
      </c>
      <c r="D5574" t="s">
        <v>11</v>
      </c>
      <c r="E5574" t="s">
        <v>11</v>
      </c>
    </row>
    <row r="5575" spans="1:5" x14ac:dyDescent="0.2">
      <c r="A5575" t="s">
        <v>10</v>
      </c>
      <c r="B5575">
        <v>77.781599999999997</v>
      </c>
      <c r="C5575">
        <v>0</v>
      </c>
      <c r="D5575" t="s">
        <v>11</v>
      </c>
      <c r="E5575" t="s">
        <v>11</v>
      </c>
    </row>
    <row r="5576" spans="1:5" x14ac:dyDescent="0.2">
      <c r="A5576" t="s">
        <v>10</v>
      </c>
      <c r="B5576">
        <v>87.781599999999997</v>
      </c>
      <c r="C5576">
        <v>0</v>
      </c>
      <c r="D5576" t="s">
        <v>11</v>
      </c>
      <c r="E5576" t="s">
        <v>11</v>
      </c>
    </row>
    <row r="5577" spans="1:5" x14ac:dyDescent="0.2">
      <c r="A5577" t="s">
        <v>10</v>
      </c>
      <c r="B5577">
        <v>97.781599999999997</v>
      </c>
      <c r="C5577">
        <v>0</v>
      </c>
      <c r="D5577" t="s">
        <v>11</v>
      </c>
      <c r="E5577" t="s">
        <v>11</v>
      </c>
    </row>
    <row r="5578" spans="1:5" x14ac:dyDescent="0.2">
      <c r="A5578" t="s">
        <v>10</v>
      </c>
      <c r="B5578">
        <v>107.782</v>
      </c>
      <c r="C5578">
        <v>0</v>
      </c>
      <c r="D5578" t="s">
        <v>11</v>
      </c>
      <c r="E5578" t="s">
        <v>11</v>
      </c>
    </row>
    <row r="5579" spans="1:5" x14ac:dyDescent="0.2">
      <c r="A5579" t="s">
        <v>10</v>
      </c>
      <c r="B5579">
        <v>117.782</v>
      </c>
      <c r="C5579">
        <v>0</v>
      </c>
      <c r="D5579" t="s">
        <v>11</v>
      </c>
      <c r="E5579" t="s">
        <v>11</v>
      </c>
    </row>
    <row r="5580" spans="1:5" x14ac:dyDescent="0.2">
      <c r="A5580" t="s">
        <v>10</v>
      </c>
      <c r="B5580">
        <v>127.782</v>
      </c>
      <c r="C5580">
        <v>0</v>
      </c>
      <c r="D5580" t="s">
        <v>11</v>
      </c>
      <c r="E5580" t="s">
        <v>11</v>
      </c>
    </row>
    <row r="5581" spans="1:5" x14ac:dyDescent="0.2">
      <c r="A5581" t="s">
        <v>10</v>
      </c>
      <c r="B5581">
        <v>137.78200000000001</v>
      </c>
      <c r="C5581">
        <v>0</v>
      </c>
      <c r="D5581" t="s">
        <v>11</v>
      </c>
      <c r="E5581" t="s">
        <v>11</v>
      </c>
    </row>
    <row r="5582" spans="1:5" x14ac:dyDescent="0.2">
      <c r="A5582" t="s">
        <v>10</v>
      </c>
      <c r="B5582">
        <v>147.78200000000001</v>
      </c>
      <c r="C5582">
        <v>0</v>
      </c>
      <c r="D5582" t="s">
        <v>11</v>
      </c>
      <c r="E5582" t="s">
        <v>11</v>
      </c>
    </row>
    <row r="5583" spans="1:5" x14ac:dyDescent="0.2">
      <c r="A5583" t="s">
        <v>10</v>
      </c>
      <c r="B5583">
        <v>157.78200000000001</v>
      </c>
      <c r="C5583">
        <v>0</v>
      </c>
      <c r="D5583" t="s">
        <v>11</v>
      </c>
      <c r="E5583" t="s">
        <v>11</v>
      </c>
    </row>
    <row r="5584" spans="1:5" x14ac:dyDescent="0.2">
      <c r="A5584" t="s">
        <v>10</v>
      </c>
      <c r="B5584">
        <v>167.78200000000001</v>
      </c>
      <c r="C5584">
        <v>0</v>
      </c>
      <c r="D5584" t="s">
        <v>11</v>
      </c>
      <c r="E5584" t="s">
        <v>11</v>
      </c>
    </row>
    <row r="5585" spans="1:5" x14ac:dyDescent="0.2">
      <c r="A5585" t="s">
        <v>10</v>
      </c>
      <c r="B5585">
        <v>177.78200000000001</v>
      </c>
      <c r="C5585">
        <v>0</v>
      </c>
      <c r="D5585" t="s">
        <v>11</v>
      </c>
      <c r="E5585" t="s">
        <v>11</v>
      </c>
    </row>
    <row r="5586" spans="1:5" x14ac:dyDescent="0.2">
      <c r="A5586" t="s">
        <v>10</v>
      </c>
      <c r="B5586">
        <v>187.78200000000001</v>
      </c>
      <c r="C5586">
        <v>0</v>
      </c>
      <c r="D5586" t="s">
        <v>11</v>
      </c>
      <c r="E5586" t="s">
        <v>11</v>
      </c>
    </row>
    <row r="5587" spans="1:5" x14ac:dyDescent="0.2">
      <c r="A5587" t="s">
        <v>10</v>
      </c>
      <c r="B5587">
        <v>197.78200000000001</v>
      </c>
      <c r="C5587">
        <v>0</v>
      </c>
      <c r="D5587" t="s">
        <v>11</v>
      </c>
      <c r="E5587" t="s">
        <v>11</v>
      </c>
    </row>
    <row r="5588" spans="1:5" x14ac:dyDescent="0.2">
      <c r="A5588" t="s">
        <v>10</v>
      </c>
      <c r="B5588">
        <v>207.78200000000001</v>
      </c>
      <c r="C5588">
        <v>0</v>
      </c>
      <c r="D5588" t="s">
        <v>11</v>
      </c>
      <c r="E5588" t="s">
        <v>11</v>
      </c>
    </row>
    <row r="5589" spans="1:5" x14ac:dyDescent="0.2">
      <c r="A5589" t="s">
        <v>10</v>
      </c>
      <c r="B5589">
        <v>217.78200000000001</v>
      </c>
      <c r="C5589">
        <v>0</v>
      </c>
      <c r="D5589" t="s">
        <v>11</v>
      </c>
      <c r="E5589" t="s">
        <v>11</v>
      </c>
    </row>
    <row r="5590" spans="1:5" x14ac:dyDescent="0.2">
      <c r="A5590" t="s">
        <v>10</v>
      </c>
      <c r="B5590">
        <v>227.78200000000001</v>
      </c>
      <c r="C5590">
        <v>0</v>
      </c>
      <c r="D5590" t="s">
        <v>11</v>
      </c>
      <c r="E5590" t="s">
        <v>11</v>
      </c>
    </row>
    <row r="5591" spans="1:5" x14ac:dyDescent="0.2">
      <c r="A5591" t="s">
        <v>10</v>
      </c>
      <c r="B5591">
        <v>237.78200000000001</v>
      </c>
      <c r="C5591">
        <v>0</v>
      </c>
      <c r="D5591" t="s">
        <v>11</v>
      </c>
      <c r="E5591" t="s">
        <v>11</v>
      </c>
    </row>
    <row r="5592" spans="1:5" x14ac:dyDescent="0.2">
      <c r="A5592" t="s">
        <v>10</v>
      </c>
      <c r="B5592">
        <v>247.78200000000001</v>
      </c>
      <c r="C5592">
        <v>0</v>
      </c>
      <c r="D5592" t="s">
        <v>11</v>
      </c>
      <c r="E5592" t="s">
        <v>11</v>
      </c>
    </row>
    <row r="5593" spans="1:5" x14ac:dyDescent="0.2">
      <c r="A5593" t="s">
        <v>10</v>
      </c>
      <c r="B5593">
        <v>257.78199999999998</v>
      </c>
      <c r="C5593">
        <v>0</v>
      </c>
      <c r="D5593" t="s">
        <v>11</v>
      </c>
      <c r="E5593" t="s">
        <v>11</v>
      </c>
    </row>
    <row r="5594" spans="1:5" x14ac:dyDescent="0.2">
      <c r="A5594" t="s">
        <v>10</v>
      </c>
      <c r="B5594">
        <v>267.78199999999998</v>
      </c>
      <c r="C5594">
        <v>0</v>
      </c>
      <c r="D5594" t="s">
        <v>11</v>
      </c>
      <c r="E5594" t="s">
        <v>11</v>
      </c>
    </row>
    <row r="5595" spans="1:5" x14ac:dyDescent="0.2">
      <c r="A5595" t="s">
        <v>10</v>
      </c>
      <c r="B5595">
        <v>277.78199999999998</v>
      </c>
      <c r="C5595">
        <v>0</v>
      </c>
      <c r="D5595" t="s">
        <v>11</v>
      </c>
      <c r="E5595" t="s">
        <v>11</v>
      </c>
    </row>
    <row r="5596" spans="1:5" x14ac:dyDescent="0.2">
      <c r="A5596" t="s">
        <v>10</v>
      </c>
      <c r="B5596">
        <v>287.78199999999998</v>
      </c>
      <c r="C5596">
        <v>0</v>
      </c>
      <c r="D5596" t="s">
        <v>11</v>
      </c>
      <c r="E5596" t="s">
        <v>11</v>
      </c>
    </row>
    <row r="5597" spans="1:5" x14ac:dyDescent="0.2">
      <c r="A5597" t="s">
        <v>10</v>
      </c>
      <c r="B5597">
        <v>297.78199999999998</v>
      </c>
      <c r="C5597">
        <v>0</v>
      </c>
      <c r="D5597" t="s">
        <v>11</v>
      </c>
      <c r="E5597" t="s">
        <v>11</v>
      </c>
    </row>
    <row r="5598" spans="1:5" x14ac:dyDescent="0.2">
      <c r="A5598" t="s">
        <v>12</v>
      </c>
      <c r="B5598">
        <v>7.8052900000000003</v>
      </c>
      <c r="C5598">
        <v>0</v>
      </c>
      <c r="D5598" t="s">
        <v>11</v>
      </c>
      <c r="E5598" t="s">
        <v>11</v>
      </c>
    </row>
    <row r="5599" spans="1:5" x14ac:dyDescent="0.2">
      <c r="A5599" t="s">
        <v>12</v>
      </c>
      <c r="B5599">
        <v>17.805299999999999</v>
      </c>
      <c r="C5599">
        <v>0</v>
      </c>
      <c r="D5599" t="s">
        <v>11</v>
      </c>
      <c r="E5599" t="s">
        <v>11</v>
      </c>
    </row>
    <row r="5600" spans="1:5" x14ac:dyDescent="0.2">
      <c r="A5600" t="s">
        <v>12</v>
      </c>
      <c r="B5600">
        <v>27.805299999999999</v>
      </c>
      <c r="C5600">
        <v>0</v>
      </c>
      <c r="D5600" t="s">
        <v>11</v>
      </c>
      <c r="E5600" t="s">
        <v>11</v>
      </c>
    </row>
    <row r="5601" spans="1:5" x14ac:dyDescent="0.2">
      <c r="A5601" t="s">
        <v>12</v>
      </c>
      <c r="B5601">
        <v>37.805300000000003</v>
      </c>
      <c r="C5601">
        <v>0</v>
      </c>
      <c r="D5601" t="s">
        <v>11</v>
      </c>
      <c r="E5601" t="s">
        <v>11</v>
      </c>
    </row>
    <row r="5602" spans="1:5" x14ac:dyDescent="0.2">
      <c r="A5602" t="s">
        <v>12</v>
      </c>
      <c r="B5602">
        <v>47.805300000000003</v>
      </c>
      <c r="C5602">
        <v>0</v>
      </c>
      <c r="D5602" t="s">
        <v>11</v>
      </c>
      <c r="E5602" t="s">
        <v>11</v>
      </c>
    </row>
    <row r="5603" spans="1:5" x14ac:dyDescent="0.2">
      <c r="A5603" t="s">
        <v>12</v>
      </c>
      <c r="B5603">
        <v>57.805300000000003</v>
      </c>
      <c r="C5603">
        <v>0</v>
      </c>
      <c r="D5603" t="s">
        <v>11</v>
      </c>
      <c r="E5603" t="s">
        <v>11</v>
      </c>
    </row>
    <row r="5604" spans="1:5" x14ac:dyDescent="0.2">
      <c r="A5604" t="s">
        <v>12</v>
      </c>
      <c r="B5604">
        <v>67.805300000000003</v>
      </c>
      <c r="C5604">
        <v>0</v>
      </c>
      <c r="D5604" t="s">
        <v>11</v>
      </c>
      <c r="E5604" t="s">
        <v>11</v>
      </c>
    </row>
    <row r="5605" spans="1:5" x14ac:dyDescent="0.2">
      <c r="A5605" t="s">
        <v>12</v>
      </c>
      <c r="B5605">
        <v>77.805300000000003</v>
      </c>
      <c r="C5605">
        <v>0</v>
      </c>
      <c r="D5605" t="s">
        <v>11</v>
      </c>
      <c r="E5605" t="s">
        <v>11</v>
      </c>
    </row>
    <row r="5606" spans="1:5" x14ac:dyDescent="0.2">
      <c r="A5606" t="s">
        <v>12</v>
      </c>
      <c r="B5606">
        <v>87.805300000000003</v>
      </c>
      <c r="C5606">
        <v>0</v>
      </c>
      <c r="D5606" t="s">
        <v>11</v>
      </c>
      <c r="E5606" t="s">
        <v>11</v>
      </c>
    </row>
    <row r="5607" spans="1:5" x14ac:dyDescent="0.2">
      <c r="A5607" t="s">
        <v>12</v>
      </c>
      <c r="B5607">
        <v>97.805300000000003</v>
      </c>
      <c r="C5607">
        <v>0</v>
      </c>
      <c r="D5607" t="s">
        <v>11</v>
      </c>
      <c r="E5607" t="s">
        <v>11</v>
      </c>
    </row>
    <row r="5608" spans="1:5" x14ac:dyDescent="0.2">
      <c r="A5608" t="s">
        <v>12</v>
      </c>
      <c r="B5608">
        <v>107.80500000000001</v>
      </c>
      <c r="C5608">
        <v>0</v>
      </c>
      <c r="D5608" t="s">
        <v>11</v>
      </c>
      <c r="E5608" t="s">
        <v>11</v>
      </c>
    </row>
    <row r="5609" spans="1:5" x14ac:dyDescent="0.2">
      <c r="A5609" t="s">
        <v>12</v>
      </c>
      <c r="B5609">
        <v>117.80500000000001</v>
      </c>
      <c r="C5609">
        <v>0</v>
      </c>
      <c r="D5609" t="s">
        <v>11</v>
      </c>
      <c r="E5609" t="s">
        <v>11</v>
      </c>
    </row>
    <row r="5610" spans="1:5" x14ac:dyDescent="0.2">
      <c r="A5610" t="s">
        <v>12</v>
      </c>
      <c r="B5610">
        <v>127.80500000000001</v>
      </c>
      <c r="C5610">
        <v>0</v>
      </c>
      <c r="D5610" t="s">
        <v>11</v>
      </c>
      <c r="E5610" t="s">
        <v>11</v>
      </c>
    </row>
    <row r="5611" spans="1:5" x14ac:dyDescent="0.2">
      <c r="A5611" t="s">
        <v>12</v>
      </c>
      <c r="B5611">
        <v>137.80500000000001</v>
      </c>
      <c r="C5611">
        <v>0</v>
      </c>
      <c r="D5611" t="s">
        <v>11</v>
      </c>
      <c r="E5611" t="s">
        <v>11</v>
      </c>
    </row>
    <row r="5612" spans="1:5" x14ac:dyDescent="0.2">
      <c r="A5612" t="s">
        <v>12</v>
      </c>
      <c r="B5612">
        <v>147.80500000000001</v>
      </c>
      <c r="C5612">
        <v>121</v>
      </c>
      <c r="D5612" t="s">
        <v>5279</v>
      </c>
      <c r="E5612" t="s">
        <v>5280</v>
      </c>
    </row>
    <row r="5613" spans="1:5" x14ac:dyDescent="0.2">
      <c r="A5613" t="s">
        <v>12</v>
      </c>
      <c r="B5613">
        <v>157.80500000000001</v>
      </c>
      <c r="C5613">
        <v>114</v>
      </c>
      <c r="D5613" t="s">
        <v>5281</v>
      </c>
      <c r="E5613" t="s">
        <v>5282</v>
      </c>
    </row>
    <row r="5614" spans="1:5" x14ac:dyDescent="0.2">
      <c r="A5614" t="s">
        <v>12</v>
      </c>
      <c r="B5614">
        <v>167.80500000000001</v>
      </c>
      <c r="C5614">
        <v>214</v>
      </c>
      <c r="D5614" t="s">
        <v>5283</v>
      </c>
      <c r="E5614" t="s">
        <v>5284</v>
      </c>
    </row>
    <row r="5615" spans="1:5" x14ac:dyDescent="0.2">
      <c r="A5615" t="s">
        <v>12</v>
      </c>
      <c r="B5615">
        <v>177.80500000000001</v>
      </c>
      <c r="C5615">
        <v>202</v>
      </c>
      <c r="D5615" t="s">
        <v>5285</v>
      </c>
      <c r="E5615" t="s">
        <v>5286</v>
      </c>
    </row>
    <row r="5616" spans="1:5" x14ac:dyDescent="0.2">
      <c r="A5616" t="s">
        <v>12</v>
      </c>
      <c r="B5616">
        <v>187.80500000000001</v>
      </c>
      <c r="C5616">
        <v>383</v>
      </c>
      <c r="D5616" t="s">
        <v>5287</v>
      </c>
      <c r="E5616" t="s">
        <v>5288</v>
      </c>
    </row>
    <row r="5617" spans="1:5" x14ac:dyDescent="0.2">
      <c r="A5617" t="s">
        <v>12</v>
      </c>
      <c r="B5617">
        <v>197.80500000000001</v>
      </c>
      <c r="C5617">
        <v>363</v>
      </c>
      <c r="D5617" t="s">
        <v>5289</v>
      </c>
      <c r="E5617" t="s">
        <v>5290</v>
      </c>
    </row>
    <row r="5618" spans="1:5" x14ac:dyDescent="0.2">
      <c r="A5618" t="s">
        <v>12</v>
      </c>
      <c r="B5618">
        <v>207.80500000000001</v>
      </c>
      <c r="C5618">
        <v>346</v>
      </c>
      <c r="D5618" t="s">
        <v>3523</v>
      </c>
      <c r="E5618" t="s">
        <v>3524</v>
      </c>
    </row>
    <row r="5619" spans="1:5" x14ac:dyDescent="0.2">
      <c r="A5619" t="s">
        <v>12</v>
      </c>
      <c r="B5619">
        <v>217.80500000000001</v>
      </c>
      <c r="C5619">
        <v>330</v>
      </c>
      <c r="D5619" t="s">
        <v>5291</v>
      </c>
      <c r="E5619" t="s">
        <v>5292</v>
      </c>
    </row>
    <row r="5620" spans="1:5" x14ac:dyDescent="0.2">
      <c r="A5620" t="s">
        <v>12</v>
      </c>
      <c r="B5620">
        <v>227.80500000000001</v>
      </c>
      <c r="C5620">
        <v>347</v>
      </c>
      <c r="D5620" t="s">
        <v>5293</v>
      </c>
      <c r="E5620" t="s">
        <v>5294</v>
      </c>
    </row>
    <row r="5621" spans="1:5" x14ac:dyDescent="0.2">
      <c r="A5621" t="s">
        <v>12</v>
      </c>
      <c r="B5621">
        <v>237.80500000000001</v>
      </c>
      <c r="C5621">
        <v>439</v>
      </c>
      <c r="D5621" t="s">
        <v>5295</v>
      </c>
      <c r="E5621" t="s">
        <v>5296</v>
      </c>
    </row>
    <row r="5622" spans="1:5" x14ac:dyDescent="0.2">
      <c r="A5622" t="s">
        <v>12</v>
      </c>
      <c r="B5622">
        <v>247.80500000000001</v>
      </c>
      <c r="C5622">
        <v>435</v>
      </c>
      <c r="D5622" t="s">
        <v>5297</v>
      </c>
      <c r="E5622" t="s">
        <v>5298</v>
      </c>
    </row>
    <row r="5623" spans="1:5" x14ac:dyDescent="0.2">
      <c r="A5623" t="s">
        <v>12</v>
      </c>
      <c r="B5623">
        <v>257.80500000000001</v>
      </c>
      <c r="C5623">
        <v>474</v>
      </c>
      <c r="D5623" t="s">
        <v>5299</v>
      </c>
      <c r="E5623" t="s">
        <v>5300</v>
      </c>
    </row>
    <row r="5624" spans="1:5" x14ac:dyDescent="0.2">
      <c r="A5624" t="s">
        <v>12</v>
      </c>
      <c r="B5624">
        <v>267.80500000000001</v>
      </c>
      <c r="C5624">
        <v>457</v>
      </c>
      <c r="D5624" t="s">
        <v>5301</v>
      </c>
      <c r="E5624" t="s">
        <v>5302</v>
      </c>
    </row>
    <row r="5625" spans="1:5" x14ac:dyDescent="0.2">
      <c r="A5625" t="s">
        <v>12</v>
      </c>
      <c r="B5625">
        <v>277.80500000000001</v>
      </c>
      <c r="C5625">
        <v>492</v>
      </c>
      <c r="D5625" t="s">
        <v>5303</v>
      </c>
      <c r="E5625" t="s">
        <v>5304</v>
      </c>
    </row>
    <row r="5626" spans="1:5" x14ac:dyDescent="0.2">
      <c r="A5626" t="s">
        <v>12</v>
      </c>
      <c r="B5626">
        <v>287.80500000000001</v>
      </c>
      <c r="C5626">
        <v>475</v>
      </c>
      <c r="D5626" t="s">
        <v>3697</v>
      </c>
      <c r="E5626" t="s">
        <v>3698</v>
      </c>
    </row>
    <row r="5627" spans="1:5" x14ac:dyDescent="0.2">
      <c r="A5627" t="s">
        <v>12</v>
      </c>
      <c r="B5627">
        <v>297.80500000000001</v>
      </c>
      <c r="C5627">
        <v>519</v>
      </c>
      <c r="D5627" t="s">
        <v>5305</v>
      </c>
      <c r="E5627" t="s">
        <v>5306</v>
      </c>
    </row>
    <row r="5628" spans="1:5" x14ac:dyDescent="0.2">
      <c r="A5628" t="s">
        <v>51</v>
      </c>
      <c r="B5628">
        <v>6.7888000000000002</v>
      </c>
      <c r="C5628">
        <v>0</v>
      </c>
      <c r="D5628" t="s">
        <v>11</v>
      </c>
      <c r="E5628" t="s">
        <v>11</v>
      </c>
    </row>
    <row r="5629" spans="1:5" x14ac:dyDescent="0.2">
      <c r="A5629" t="s">
        <v>51</v>
      </c>
      <c r="B5629">
        <v>16.788799999999998</v>
      </c>
      <c r="C5629">
        <v>0</v>
      </c>
      <c r="D5629" t="s">
        <v>11</v>
      </c>
      <c r="E5629" t="s">
        <v>11</v>
      </c>
    </row>
    <row r="5630" spans="1:5" x14ac:dyDescent="0.2">
      <c r="A5630" t="s">
        <v>51</v>
      </c>
      <c r="B5630">
        <v>26.788799999999998</v>
      </c>
      <c r="C5630">
        <v>0</v>
      </c>
      <c r="D5630" t="s">
        <v>11</v>
      </c>
      <c r="E5630" t="s">
        <v>11</v>
      </c>
    </row>
    <row r="5631" spans="1:5" x14ac:dyDescent="0.2">
      <c r="A5631" t="s">
        <v>51</v>
      </c>
      <c r="B5631">
        <v>36.788800000000002</v>
      </c>
      <c r="C5631">
        <v>0</v>
      </c>
      <c r="D5631" t="s">
        <v>11</v>
      </c>
      <c r="E5631" t="s">
        <v>11</v>
      </c>
    </row>
    <row r="5632" spans="1:5" x14ac:dyDescent="0.2">
      <c r="A5632" t="s">
        <v>51</v>
      </c>
      <c r="B5632">
        <v>46.788800000000002</v>
      </c>
      <c r="C5632">
        <v>0</v>
      </c>
      <c r="D5632" t="s">
        <v>11</v>
      </c>
      <c r="E5632" t="s">
        <v>11</v>
      </c>
    </row>
    <row r="5633" spans="1:5" x14ac:dyDescent="0.2">
      <c r="A5633" t="s">
        <v>51</v>
      </c>
      <c r="B5633">
        <v>56.788800000000002</v>
      </c>
      <c r="C5633">
        <v>0</v>
      </c>
      <c r="D5633" t="s">
        <v>11</v>
      </c>
      <c r="E5633" t="s">
        <v>11</v>
      </c>
    </row>
    <row r="5634" spans="1:5" x14ac:dyDescent="0.2">
      <c r="A5634" t="s">
        <v>51</v>
      </c>
      <c r="B5634">
        <v>66.788799999999995</v>
      </c>
      <c r="C5634">
        <v>0</v>
      </c>
      <c r="D5634" t="s">
        <v>11</v>
      </c>
      <c r="E5634" t="s">
        <v>11</v>
      </c>
    </row>
    <row r="5635" spans="1:5" x14ac:dyDescent="0.2">
      <c r="A5635" t="s">
        <v>51</v>
      </c>
      <c r="B5635">
        <v>76.788799999999995</v>
      </c>
      <c r="C5635">
        <v>0</v>
      </c>
      <c r="D5635" t="s">
        <v>11</v>
      </c>
      <c r="E5635" t="s">
        <v>11</v>
      </c>
    </row>
    <row r="5636" spans="1:5" x14ac:dyDescent="0.2">
      <c r="A5636" t="s">
        <v>51</v>
      </c>
      <c r="B5636">
        <v>86.788799999999995</v>
      </c>
      <c r="C5636">
        <v>0</v>
      </c>
      <c r="D5636" t="s">
        <v>11</v>
      </c>
      <c r="E5636" t="s">
        <v>11</v>
      </c>
    </row>
    <row r="5637" spans="1:5" x14ac:dyDescent="0.2">
      <c r="A5637" t="s">
        <v>51</v>
      </c>
      <c r="B5637">
        <v>96.788799999999995</v>
      </c>
      <c r="C5637">
        <v>0</v>
      </c>
      <c r="D5637" t="s">
        <v>11</v>
      </c>
      <c r="E5637" t="s">
        <v>11</v>
      </c>
    </row>
    <row r="5638" spans="1:5" x14ac:dyDescent="0.2">
      <c r="A5638" t="s">
        <v>51</v>
      </c>
      <c r="B5638">
        <v>106.789</v>
      </c>
      <c r="C5638">
        <v>0</v>
      </c>
      <c r="D5638" t="s">
        <v>11</v>
      </c>
      <c r="E5638" t="s">
        <v>11</v>
      </c>
    </row>
    <row r="5639" spans="1:5" x14ac:dyDescent="0.2">
      <c r="A5639" t="s">
        <v>51</v>
      </c>
      <c r="B5639">
        <v>116.789</v>
      </c>
      <c r="C5639">
        <v>0</v>
      </c>
      <c r="D5639" t="s">
        <v>11</v>
      </c>
      <c r="E5639" t="s">
        <v>11</v>
      </c>
    </row>
    <row r="5640" spans="1:5" x14ac:dyDescent="0.2">
      <c r="A5640" t="s">
        <v>51</v>
      </c>
      <c r="B5640">
        <v>126.789</v>
      </c>
      <c r="C5640">
        <v>0</v>
      </c>
      <c r="D5640" t="s">
        <v>11</v>
      </c>
      <c r="E5640" t="s">
        <v>11</v>
      </c>
    </row>
    <row r="5641" spans="1:5" x14ac:dyDescent="0.2">
      <c r="A5641" t="s">
        <v>51</v>
      </c>
      <c r="B5641">
        <v>136.78899999999999</v>
      </c>
      <c r="C5641">
        <v>0</v>
      </c>
      <c r="D5641" t="s">
        <v>11</v>
      </c>
      <c r="E5641" t="s">
        <v>11</v>
      </c>
    </row>
    <row r="5642" spans="1:5" x14ac:dyDescent="0.2">
      <c r="A5642" t="s">
        <v>51</v>
      </c>
      <c r="B5642">
        <v>146.78899999999999</v>
      </c>
      <c r="C5642">
        <v>0</v>
      </c>
      <c r="D5642" t="s">
        <v>11</v>
      </c>
      <c r="E5642" t="s">
        <v>11</v>
      </c>
    </row>
    <row r="5643" spans="1:5" x14ac:dyDescent="0.2">
      <c r="A5643" t="s">
        <v>51</v>
      </c>
      <c r="B5643">
        <v>156.78899999999999</v>
      </c>
      <c r="C5643">
        <v>114</v>
      </c>
      <c r="D5643" t="s">
        <v>5307</v>
      </c>
      <c r="E5643" t="s">
        <v>5308</v>
      </c>
    </row>
    <row r="5644" spans="1:5" x14ac:dyDescent="0.2">
      <c r="A5644" t="s">
        <v>51</v>
      </c>
      <c r="B5644">
        <v>166.78899999999999</v>
      </c>
      <c r="C5644">
        <v>107</v>
      </c>
      <c r="D5644" t="s">
        <v>5309</v>
      </c>
      <c r="E5644" t="s">
        <v>5310</v>
      </c>
    </row>
    <row r="5645" spans="1:5" x14ac:dyDescent="0.2">
      <c r="A5645" t="s">
        <v>51</v>
      </c>
      <c r="B5645">
        <v>176.78899999999999</v>
      </c>
      <c r="C5645">
        <v>203</v>
      </c>
      <c r="D5645" t="s">
        <v>5311</v>
      </c>
      <c r="E5645" t="s">
        <v>5312</v>
      </c>
    </row>
    <row r="5646" spans="1:5" x14ac:dyDescent="0.2">
      <c r="A5646" t="s">
        <v>51</v>
      </c>
      <c r="B5646">
        <v>186.78899999999999</v>
      </c>
      <c r="C5646">
        <v>192</v>
      </c>
      <c r="D5646" t="s">
        <v>5313</v>
      </c>
      <c r="E5646" t="s">
        <v>5314</v>
      </c>
    </row>
    <row r="5647" spans="1:5" x14ac:dyDescent="0.2">
      <c r="A5647" t="s">
        <v>51</v>
      </c>
      <c r="B5647">
        <v>196.78899999999999</v>
      </c>
      <c r="C5647">
        <v>256</v>
      </c>
      <c r="D5647" t="s">
        <v>5315</v>
      </c>
      <c r="E5647" t="s">
        <v>5316</v>
      </c>
    </row>
    <row r="5648" spans="1:5" x14ac:dyDescent="0.2">
      <c r="A5648" t="s">
        <v>51</v>
      </c>
      <c r="B5648">
        <v>206.78899999999999</v>
      </c>
      <c r="C5648">
        <v>348</v>
      </c>
      <c r="D5648" t="s">
        <v>5317</v>
      </c>
      <c r="E5648" t="s">
        <v>5318</v>
      </c>
    </row>
    <row r="5649" spans="1:5" x14ac:dyDescent="0.2">
      <c r="A5649" t="s">
        <v>51</v>
      </c>
      <c r="B5649">
        <v>216.78899999999999</v>
      </c>
      <c r="C5649">
        <v>332</v>
      </c>
      <c r="D5649" t="s">
        <v>5319</v>
      </c>
      <c r="E5649" t="s">
        <v>5320</v>
      </c>
    </row>
    <row r="5650" spans="1:5" x14ac:dyDescent="0.2">
      <c r="A5650" t="s">
        <v>51</v>
      </c>
      <c r="B5650">
        <v>226.78899999999999</v>
      </c>
      <c r="C5650">
        <v>317</v>
      </c>
      <c r="D5650" t="s">
        <v>5321</v>
      </c>
      <c r="E5650" t="s">
        <v>5322</v>
      </c>
    </row>
    <row r="5651" spans="1:5" x14ac:dyDescent="0.2">
      <c r="A5651" t="s">
        <v>51</v>
      </c>
      <c r="B5651">
        <v>236.78899999999999</v>
      </c>
      <c r="C5651">
        <v>304</v>
      </c>
      <c r="D5651" t="s">
        <v>5323</v>
      </c>
      <c r="E5651" t="s">
        <v>5324</v>
      </c>
    </row>
    <row r="5652" spans="1:5" x14ac:dyDescent="0.2">
      <c r="A5652" t="s">
        <v>51</v>
      </c>
      <c r="B5652">
        <v>246.78899999999999</v>
      </c>
      <c r="C5652">
        <v>320</v>
      </c>
      <c r="D5652" t="s">
        <v>5325</v>
      </c>
      <c r="E5652" t="s">
        <v>5326</v>
      </c>
    </row>
    <row r="5653" spans="1:5" x14ac:dyDescent="0.2">
      <c r="A5653" t="s">
        <v>51</v>
      </c>
      <c r="B5653">
        <v>256.78899999999999</v>
      </c>
      <c r="C5653">
        <v>406</v>
      </c>
      <c r="D5653" t="s">
        <v>5327</v>
      </c>
      <c r="E5653" t="s">
        <v>5328</v>
      </c>
    </row>
    <row r="5654" spans="1:5" x14ac:dyDescent="0.2">
      <c r="A5654" t="s">
        <v>51</v>
      </c>
      <c r="B5654">
        <v>266.78899999999999</v>
      </c>
      <c r="C5654">
        <v>458</v>
      </c>
      <c r="D5654" t="s">
        <v>5329</v>
      </c>
      <c r="E5654" t="s">
        <v>5330</v>
      </c>
    </row>
    <row r="5655" spans="1:5" x14ac:dyDescent="0.2">
      <c r="A5655" t="s">
        <v>51</v>
      </c>
      <c r="B5655">
        <v>276.78899999999999</v>
      </c>
      <c r="C5655">
        <v>442</v>
      </c>
      <c r="D5655" t="s">
        <v>5331</v>
      </c>
      <c r="E5655" t="s">
        <v>5332</v>
      </c>
    </row>
    <row r="5656" spans="1:5" x14ac:dyDescent="0.2">
      <c r="A5656" t="s">
        <v>51</v>
      </c>
      <c r="B5656">
        <v>286.78899999999999</v>
      </c>
      <c r="C5656">
        <v>477</v>
      </c>
      <c r="D5656" t="s">
        <v>5333</v>
      </c>
      <c r="E5656" t="s">
        <v>5334</v>
      </c>
    </row>
    <row r="5657" spans="1:5" x14ac:dyDescent="0.2">
      <c r="A5657" t="s">
        <v>51</v>
      </c>
      <c r="B5657">
        <v>296.78899999999999</v>
      </c>
      <c r="C5657">
        <v>460</v>
      </c>
      <c r="D5657" t="s">
        <v>5335</v>
      </c>
      <c r="E5657" t="s">
        <v>5336</v>
      </c>
    </row>
    <row r="5658" spans="1:5" x14ac:dyDescent="0.2">
      <c r="A5658" t="s">
        <v>222</v>
      </c>
      <c r="B5658">
        <v>1.40351</v>
      </c>
      <c r="C5658">
        <v>0</v>
      </c>
      <c r="D5658" t="s">
        <v>11</v>
      </c>
      <c r="E5658" t="s">
        <v>11</v>
      </c>
    </row>
    <row r="5659" spans="1:5" x14ac:dyDescent="0.2">
      <c r="A5659" t="s">
        <v>222</v>
      </c>
      <c r="B5659">
        <v>11.403499999999999</v>
      </c>
      <c r="C5659">
        <v>0</v>
      </c>
      <c r="D5659" t="s">
        <v>11</v>
      </c>
      <c r="E5659" t="s">
        <v>11</v>
      </c>
    </row>
    <row r="5660" spans="1:5" x14ac:dyDescent="0.2">
      <c r="A5660" t="s">
        <v>222</v>
      </c>
      <c r="B5660">
        <v>21.403500000000001</v>
      </c>
      <c r="C5660">
        <v>336</v>
      </c>
      <c r="D5660" t="s">
        <v>4094</v>
      </c>
      <c r="E5660" t="s">
        <v>4095</v>
      </c>
    </row>
    <row r="5661" spans="1:5" x14ac:dyDescent="0.2">
      <c r="A5661" t="s">
        <v>222</v>
      </c>
      <c r="B5661">
        <v>31.403500000000001</v>
      </c>
      <c r="C5661">
        <v>573</v>
      </c>
      <c r="D5661" t="s">
        <v>4096</v>
      </c>
      <c r="E5661" t="s">
        <v>4097</v>
      </c>
    </row>
    <row r="5662" spans="1:5" x14ac:dyDescent="0.2">
      <c r="A5662" t="s">
        <v>222</v>
      </c>
      <c r="B5662">
        <v>41.403500000000001</v>
      </c>
      <c r="C5662">
        <v>956</v>
      </c>
      <c r="D5662" t="s">
        <v>4098</v>
      </c>
      <c r="E5662" t="s">
        <v>4099</v>
      </c>
    </row>
    <row r="5663" spans="1:5" x14ac:dyDescent="0.2">
      <c r="A5663" t="s">
        <v>222</v>
      </c>
      <c r="B5663">
        <v>51.403500000000001</v>
      </c>
      <c r="C5663">
        <v>980</v>
      </c>
      <c r="D5663" t="s">
        <v>4100</v>
      </c>
      <c r="E5663" t="s">
        <v>4101</v>
      </c>
    </row>
    <row r="5664" spans="1:5" x14ac:dyDescent="0.2">
      <c r="A5664" t="s">
        <v>222</v>
      </c>
      <c r="B5664">
        <v>61.403500000000001</v>
      </c>
      <c r="C5664">
        <v>996</v>
      </c>
      <c r="D5664" t="s">
        <v>4102</v>
      </c>
      <c r="E5664" t="s">
        <v>4103</v>
      </c>
    </row>
    <row r="5665" spans="1:5" x14ac:dyDescent="0.2">
      <c r="A5665" t="s">
        <v>222</v>
      </c>
      <c r="B5665">
        <v>71.403499999999994</v>
      </c>
      <c r="C5665">
        <v>1008</v>
      </c>
      <c r="D5665" t="s">
        <v>4104</v>
      </c>
      <c r="E5665" t="s">
        <v>4105</v>
      </c>
    </row>
    <row r="5666" spans="1:5" x14ac:dyDescent="0.2">
      <c r="A5666" t="s">
        <v>222</v>
      </c>
      <c r="B5666">
        <v>81.403499999999994</v>
      </c>
      <c r="C5666">
        <v>1017</v>
      </c>
      <c r="D5666" t="s">
        <v>4106</v>
      </c>
      <c r="E5666" t="s">
        <v>4107</v>
      </c>
    </row>
    <row r="5667" spans="1:5" x14ac:dyDescent="0.2">
      <c r="A5667" t="s">
        <v>222</v>
      </c>
      <c r="B5667">
        <v>91.403499999999994</v>
      </c>
      <c r="C5667">
        <v>1142</v>
      </c>
      <c r="D5667" t="s">
        <v>4108</v>
      </c>
      <c r="E5667" t="s">
        <v>4109</v>
      </c>
    </row>
    <row r="5668" spans="1:5" x14ac:dyDescent="0.2">
      <c r="A5668" t="s">
        <v>222</v>
      </c>
      <c r="B5668">
        <v>101.404</v>
      </c>
      <c r="C5668">
        <v>1136</v>
      </c>
      <c r="D5668" t="s">
        <v>4110</v>
      </c>
      <c r="E5668" t="s">
        <v>4111</v>
      </c>
    </row>
    <row r="5669" spans="1:5" x14ac:dyDescent="0.2">
      <c r="A5669" t="s">
        <v>222</v>
      </c>
      <c r="B5669">
        <v>111.404</v>
      </c>
      <c r="C5669">
        <v>1131</v>
      </c>
      <c r="D5669" t="s">
        <v>5337</v>
      </c>
      <c r="E5669" t="s">
        <v>5338</v>
      </c>
    </row>
    <row r="5670" spans="1:5" x14ac:dyDescent="0.2">
      <c r="A5670" t="s">
        <v>222</v>
      </c>
      <c r="B5670">
        <v>121.404</v>
      </c>
      <c r="C5670">
        <v>1126</v>
      </c>
      <c r="D5670" t="s">
        <v>5339</v>
      </c>
      <c r="E5670" t="s">
        <v>5340</v>
      </c>
    </row>
    <row r="5671" spans="1:5" x14ac:dyDescent="0.2">
      <c r="A5671" t="s">
        <v>222</v>
      </c>
      <c r="B5671">
        <v>131.404</v>
      </c>
      <c r="C5671">
        <v>1123</v>
      </c>
      <c r="D5671" t="s">
        <v>5341</v>
      </c>
      <c r="E5671" t="s">
        <v>5342</v>
      </c>
    </row>
    <row r="5672" spans="1:5" x14ac:dyDescent="0.2">
      <c r="A5672" t="s">
        <v>222</v>
      </c>
      <c r="B5672">
        <v>141.404</v>
      </c>
      <c r="C5672">
        <v>1120</v>
      </c>
      <c r="D5672" t="s">
        <v>5343</v>
      </c>
      <c r="E5672" t="s">
        <v>5344</v>
      </c>
    </row>
    <row r="5673" spans="1:5" x14ac:dyDescent="0.2">
      <c r="A5673" t="s">
        <v>222</v>
      </c>
      <c r="B5673">
        <v>151.404</v>
      </c>
      <c r="C5673">
        <v>1188</v>
      </c>
      <c r="D5673" t="s">
        <v>5345</v>
      </c>
      <c r="E5673" t="s">
        <v>5346</v>
      </c>
    </row>
    <row r="5674" spans="1:5" x14ac:dyDescent="0.2">
      <c r="A5674" t="s">
        <v>222</v>
      </c>
      <c r="B5674">
        <v>161.404</v>
      </c>
      <c r="C5674">
        <v>1182</v>
      </c>
      <c r="D5674" t="s">
        <v>5347</v>
      </c>
      <c r="E5674" t="s">
        <v>5348</v>
      </c>
    </row>
    <row r="5675" spans="1:5" x14ac:dyDescent="0.2">
      <c r="A5675" t="s">
        <v>222</v>
      </c>
      <c r="B5675">
        <v>171.404</v>
      </c>
      <c r="C5675">
        <v>1176</v>
      </c>
      <c r="D5675" t="s">
        <v>5349</v>
      </c>
      <c r="E5675" t="s">
        <v>5350</v>
      </c>
    </row>
    <row r="5676" spans="1:5" x14ac:dyDescent="0.2">
      <c r="A5676" t="s">
        <v>222</v>
      </c>
      <c r="B5676">
        <v>181.404</v>
      </c>
      <c r="C5676">
        <v>1170</v>
      </c>
      <c r="D5676" t="s">
        <v>5351</v>
      </c>
      <c r="E5676" t="s">
        <v>5352</v>
      </c>
    </row>
    <row r="5677" spans="1:5" x14ac:dyDescent="0.2">
      <c r="A5677" t="s">
        <v>222</v>
      </c>
      <c r="B5677">
        <v>191.404</v>
      </c>
      <c r="C5677">
        <v>1166</v>
      </c>
      <c r="D5677" t="s">
        <v>5353</v>
      </c>
      <c r="E5677" t="s">
        <v>5354</v>
      </c>
    </row>
    <row r="5678" spans="1:5" x14ac:dyDescent="0.2">
      <c r="A5678" t="s">
        <v>222</v>
      </c>
      <c r="B5678">
        <v>201.404</v>
      </c>
      <c r="C5678">
        <v>1161</v>
      </c>
      <c r="D5678" t="s">
        <v>5355</v>
      </c>
      <c r="E5678" t="s">
        <v>5356</v>
      </c>
    </row>
    <row r="5679" spans="1:5" x14ac:dyDescent="0.2">
      <c r="A5679" t="s">
        <v>222</v>
      </c>
      <c r="B5679">
        <v>211.404</v>
      </c>
      <c r="C5679">
        <v>1209</v>
      </c>
      <c r="D5679" t="s">
        <v>5357</v>
      </c>
      <c r="E5679" t="s">
        <v>5358</v>
      </c>
    </row>
    <row r="5680" spans="1:5" x14ac:dyDescent="0.2">
      <c r="A5680" t="s">
        <v>222</v>
      </c>
      <c r="B5680">
        <v>221.404</v>
      </c>
      <c r="C5680">
        <v>1203</v>
      </c>
      <c r="D5680" t="s">
        <v>5359</v>
      </c>
      <c r="E5680" t="s">
        <v>5360</v>
      </c>
    </row>
    <row r="5681" spans="1:5" x14ac:dyDescent="0.2">
      <c r="A5681" t="s">
        <v>222</v>
      </c>
      <c r="B5681">
        <v>231.404</v>
      </c>
      <c r="C5681">
        <v>1197</v>
      </c>
      <c r="D5681" t="s">
        <v>5361</v>
      </c>
      <c r="E5681" t="s">
        <v>5362</v>
      </c>
    </row>
    <row r="5682" spans="1:5" x14ac:dyDescent="0.2">
      <c r="A5682" t="s">
        <v>222</v>
      </c>
      <c r="B5682">
        <v>241.404</v>
      </c>
      <c r="C5682">
        <v>1193</v>
      </c>
      <c r="D5682" t="s">
        <v>5363</v>
      </c>
      <c r="E5682" t="s">
        <v>5364</v>
      </c>
    </row>
    <row r="5683" spans="1:5" x14ac:dyDescent="0.2">
      <c r="A5683" t="s">
        <v>222</v>
      </c>
      <c r="B5683">
        <v>251.404</v>
      </c>
      <c r="C5683">
        <v>1188</v>
      </c>
      <c r="D5683" t="s">
        <v>5365</v>
      </c>
      <c r="E5683" t="s">
        <v>5366</v>
      </c>
    </row>
    <row r="5684" spans="1:5" x14ac:dyDescent="0.2">
      <c r="A5684" t="s">
        <v>222</v>
      </c>
      <c r="B5684">
        <v>261.404</v>
      </c>
      <c r="C5684">
        <v>1184</v>
      </c>
      <c r="D5684" t="s">
        <v>5367</v>
      </c>
      <c r="E5684" t="s">
        <v>5368</v>
      </c>
    </row>
    <row r="5685" spans="1:5" x14ac:dyDescent="0.2">
      <c r="A5685" t="s">
        <v>222</v>
      </c>
      <c r="B5685">
        <v>271.404</v>
      </c>
      <c r="C5685">
        <v>1207</v>
      </c>
      <c r="D5685" t="s">
        <v>5369</v>
      </c>
      <c r="E5685" t="s">
        <v>5370</v>
      </c>
    </row>
    <row r="5686" spans="1:5" x14ac:dyDescent="0.2">
      <c r="A5686" t="s">
        <v>222</v>
      </c>
      <c r="B5686">
        <v>281.404</v>
      </c>
      <c r="C5686">
        <v>1215</v>
      </c>
      <c r="D5686" t="s">
        <v>1401</v>
      </c>
      <c r="E5686" t="s">
        <v>1402</v>
      </c>
    </row>
    <row r="5687" spans="1:5" x14ac:dyDescent="0.2">
      <c r="A5687" t="s">
        <v>222</v>
      </c>
      <c r="B5687">
        <v>291.404</v>
      </c>
      <c r="C5687">
        <v>1210</v>
      </c>
      <c r="D5687" t="s">
        <v>5371</v>
      </c>
      <c r="E5687" t="s">
        <v>5372</v>
      </c>
    </row>
    <row r="5688" spans="1:5" x14ac:dyDescent="0.2">
      <c r="A5688" t="s">
        <v>281</v>
      </c>
      <c r="B5688">
        <v>8.7001200000000001</v>
      </c>
      <c r="C5688">
        <v>0</v>
      </c>
      <c r="D5688" t="s">
        <v>11</v>
      </c>
      <c r="E5688" t="s">
        <v>11</v>
      </c>
    </row>
    <row r="5689" spans="1:5" x14ac:dyDescent="0.2">
      <c r="A5689" t="s">
        <v>281</v>
      </c>
      <c r="B5689">
        <v>18.700099999999999</v>
      </c>
      <c r="C5689">
        <v>0</v>
      </c>
      <c r="D5689" t="s">
        <v>11</v>
      </c>
      <c r="E5689" t="s">
        <v>11</v>
      </c>
    </row>
    <row r="5690" spans="1:5" x14ac:dyDescent="0.2">
      <c r="A5690" t="s">
        <v>281</v>
      </c>
      <c r="B5690">
        <v>28.700099999999999</v>
      </c>
      <c r="C5690">
        <v>0</v>
      </c>
      <c r="D5690" t="s">
        <v>11</v>
      </c>
      <c r="E5690" t="s">
        <v>11</v>
      </c>
    </row>
    <row r="5691" spans="1:5" x14ac:dyDescent="0.2">
      <c r="A5691" t="s">
        <v>281</v>
      </c>
      <c r="B5691">
        <v>38.700099999999999</v>
      </c>
      <c r="C5691">
        <v>465</v>
      </c>
      <c r="D5691" t="s">
        <v>4148</v>
      </c>
      <c r="E5691" t="s">
        <v>4149</v>
      </c>
    </row>
    <row r="5692" spans="1:5" x14ac:dyDescent="0.2">
      <c r="A5692" t="s">
        <v>281</v>
      </c>
      <c r="B5692">
        <v>48.700099999999999</v>
      </c>
      <c r="C5692">
        <v>591</v>
      </c>
      <c r="D5692" t="s">
        <v>4150</v>
      </c>
      <c r="E5692" t="s">
        <v>4151</v>
      </c>
    </row>
    <row r="5693" spans="1:5" x14ac:dyDescent="0.2">
      <c r="A5693" t="s">
        <v>281</v>
      </c>
      <c r="B5693">
        <v>58.700099999999999</v>
      </c>
      <c r="C5693">
        <v>674</v>
      </c>
      <c r="D5693" t="s">
        <v>4152</v>
      </c>
      <c r="E5693" t="s">
        <v>4153</v>
      </c>
    </row>
    <row r="5694" spans="1:5" x14ac:dyDescent="0.2">
      <c r="A5694" t="s">
        <v>281</v>
      </c>
      <c r="B5694">
        <v>68.700100000000006</v>
      </c>
      <c r="C5694">
        <v>733</v>
      </c>
      <c r="D5694" t="s">
        <v>4154</v>
      </c>
      <c r="E5694" t="s">
        <v>4155</v>
      </c>
    </row>
    <row r="5695" spans="1:5" x14ac:dyDescent="0.2">
      <c r="A5695" t="s">
        <v>281</v>
      </c>
      <c r="B5695">
        <v>78.700100000000006</v>
      </c>
      <c r="C5695">
        <v>731</v>
      </c>
      <c r="D5695" t="s">
        <v>4156</v>
      </c>
      <c r="E5695" t="s">
        <v>4157</v>
      </c>
    </row>
    <row r="5696" spans="1:5" x14ac:dyDescent="0.2">
      <c r="A5696" t="s">
        <v>281</v>
      </c>
      <c r="B5696">
        <v>88.700100000000006</v>
      </c>
      <c r="C5696">
        <v>811</v>
      </c>
      <c r="D5696" t="s">
        <v>4158</v>
      </c>
      <c r="E5696" t="s">
        <v>4159</v>
      </c>
    </row>
    <row r="5697" spans="1:5" x14ac:dyDescent="0.2">
      <c r="A5697" t="s">
        <v>281</v>
      </c>
      <c r="B5697">
        <v>98.700100000000006</v>
      </c>
      <c r="C5697">
        <v>838</v>
      </c>
      <c r="D5697" t="s">
        <v>4160</v>
      </c>
      <c r="E5697" t="s">
        <v>4161</v>
      </c>
    </row>
    <row r="5698" spans="1:5" x14ac:dyDescent="0.2">
      <c r="A5698" t="s">
        <v>281</v>
      </c>
      <c r="B5698">
        <v>108.7</v>
      </c>
      <c r="C5698">
        <v>960</v>
      </c>
      <c r="D5698" t="s">
        <v>5373</v>
      </c>
      <c r="E5698" t="s">
        <v>5374</v>
      </c>
    </row>
    <row r="5699" spans="1:5" x14ac:dyDescent="0.2">
      <c r="A5699" t="s">
        <v>281</v>
      </c>
      <c r="B5699">
        <v>118.7</v>
      </c>
      <c r="C5699">
        <v>970</v>
      </c>
      <c r="D5699" t="s">
        <v>5375</v>
      </c>
      <c r="E5699" t="s">
        <v>5376</v>
      </c>
    </row>
    <row r="5700" spans="1:5" x14ac:dyDescent="0.2">
      <c r="A5700" t="s">
        <v>281</v>
      </c>
      <c r="B5700">
        <v>128.69999999999999</v>
      </c>
      <c r="C5700">
        <v>979</v>
      </c>
      <c r="D5700" t="s">
        <v>5377</v>
      </c>
      <c r="E5700" t="s">
        <v>5378</v>
      </c>
    </row>
    <row r="5701" spans="1:5" x14ac:dyDescent="0.2">
      <c r="A5701" t="s">
        <v>281</v>
      </c>
      <c r="B5701">
        <v>138.69999999999999</v>
      </c>
      <c r="C5701">
        <v>986</v>
      </c>
      <c r="D5701" t="s">
        <v>5379</v>
      </c>
      <c r="E5701" t="s">
        <v>5380</v>
      </c>
    </row>
    <row r="5702" spans="1:5" x14ac:dyDescent="0.2">
      <c r="A5702" t="s">
        <v>281</v>
      </c>
      <c r="B5702">
        <v>148.69999999999999</v>
      </c>
      <c r="C5702">
        <v>992</v>
      </c>
      <c r="D5702" t="s">
        <v>5381</v>
      </c>
      <c r="E5702" t="s">
        <v>5382</v>
      </c>
    </row>
    <row r="5703" spans="1:5" x14ac:dyDescent="0.2">
      <c r="A5703" t="s">
        <v>281</v>
      </c>
      <c r="B5703">
        <v>158.69999999999999</v>
      </c>
      <c r="C5703">
        <v>1020</v>
      </c>
      <c r="D5703" t="s">
        <v>5383</v>
      </c>
      <c r="E5703" t="s">
        <v>5384</v>
      </c>
    </row>
    <row r="5704" spans="1:5" x14ac:dyDescent="0.2">
      <c r="A5704" t="s">
        <v>281</v>
      </c>
      <c r="B5704">
        <v>168.7</v>
      </c>
      <c r="C5704">
        <v>1066</v>
      </c>
      <c r="D5704" t="s">
        <v>5385</v>
      </c>
      <c r="E5704" t="s">
        <v>5386</v>
      </c>
    </row>
    <row r="5705" spans="1:5" x14ac:dyDescent="0.2">
      <c r="A5705" t="s">
        <v>281</v>
      </c>
      <c r="B5705">
        <v>178.7</v>
      </c>
      <c r="C5705">
        <v>1067</v>
      </c>
      <c r="D5705" t="s">
        <v>5387</v>
      </c>
      <c r="E5705" t="s">
        <v>5388</v>
      </c>
    </row>
    <row r="5706" spans="1:5" x14ac:dyDescent="0.2">
      <c r="A5706" t="s">
        <v>281</v>
      </c>
      <c r="B5706">
        <v>188.7</v>
      </c>
      <c r="C5706">
        <v>1049</v>
      </c>
      <c r="D5706" t="s">
        <v>5389</v>
      </c>
      <c r="E5706" t="s">
        <v>5390</v>
      </c>
    </row>
    <row r="5707" spans="1:5" x14ac:dyDescent="0.2">
      <c r="A5707" t="s">
        <v>281</v>
      </c>
      <c r="B5707">
        <v>198.7</v>
      </c>
      <c r="C5707">
        <v>1068</v>
      </c>
      <c r="D5707" t="s">
        <v>5391</v>
      </c>
      <c r="E5707" t="s">
        <v>5392</v>
      </c>
    </row>
    <row r="5708" spans="1:5" x14ac:dyDescent="0.2">
      <c r="A5708" t="s">
        <v>281</v>
      </c>
      <c r="B5708">
        <v>208.7</v>
      </c>
      <c r="C5708">
        <v>1103</v>
      </c>
      <c r="D5708" t="s">
        <v>5393</v>
      </c>
      <c r="E5708" t="s">
        <v>5394</v>
      </c>
    </row>
    <row r="5709" spans="1:5" x14ac:dyDescent="0.2">
      <c r="A5709" t="s">
        <v>281</v>
      </c>
      <c r="B5709">
        <v>218.7</v>
      </c>
      <c r="C5709">
        <v>1119</v>
      </c>
      <c r="D5709" t="s">
        <v>5395</v>
      </c>
      <c r="E5709" t="s">
        <v>5396</v>
      </c>
    </row>
    <row r="5710" spans="1:5" x14ac:dyDescent="0.2">
      <c r="A5710" t="s">
        <v>281</v>
      </c>
      <c r="B5710">
        <v>228.7</v>
      </c>
      <c r="C5710">
        <v>1117</v>
      </c>
      <c r="D5710" t="s">
        <v>5397</v>
      </c>
      <c r="E5710" t="s">
        <v>5398</v>
      </c>
    </row>
    <row r="5711" spans="1:5" x14ac:dyDescent="0.2">
      <c r="A5711" t="s">
        <v>281</v>
      </c>
      <c r="B5711">
        <v>238.7</v>
      </c>
      <c r="C5711">
        <v>1116</v>
      </c>
      <c r="D5711" t="s">
        <v>5399</v>
      </c>
      <c r="E5711" t="s">
        <v>5400</v>
      </c>
    </row>
    <row r="5712" spans="1:5" x14ac:dyDescent="0.2">
      <c r="A5712" t="s">
        <v>281</v>
      </c>
      <c r="B5712">
        <v>248.7</v>
      </c>
      <c r="C5712">
        <v>1114</v>
      </c>
      <c r="D5712" t="s">
        <v>5401</v>
      </c>
      <c r="E5712" t="s">
        <v>5402</v>
      </c>
    </row>
    <row r="5713" spans="1:5" x14ac:dyDescent="0.2">
      <c r="A5713" t="s">
        <v>281</v>
      </c>
      <c r="B5713">
        <v>258.7</v>
      </c>
      <c r="C5713">
        <v>1155</v>
      </c>
      <c r="D5713" t="s">
        <v>5403</v>
      </c>
      <c r="E5713" t="s">
        <v>5404</v>
      </c>
    </row>
    <row r="5714" spans="1:5" x14ac:dyDescent="0.2">
      <c r="A5714" t="s">
        <v>281</v>
      </c>
      <c r="B5714">
        <v>268.7</v>
      </c>
      <c r="C5714">
        <v>1152</v>
      </c>
      <c r="D5714" t="s">
        <v>5405</v>
      </c>
      <c r="E5714" t="s">
        <v>5406</v>
      </c>
    </row>
    <row r="5715" spans="1:5" x14ac:dyDescent="0.2">
      <c r="A5715" t="s">
        <v>281</v>
      </c>
      <c r="B5715">
        <v>278.7</v>
      </c>
      <c r="C5715">
        <v>1149</v>
      </c>
      <c r="D5715" t="s">
        <v>5407</v>
      </c>
      <c r="E5715" t="s">
        <v>5408</v>
      </c>
    </row>
    <row r="5716" spans="1:5" x14ac:dyDescent="0.2">
      <c r="A5716" t="s">
        <v>281</v>
      </c>
      <c r="B5716">
        <v>288.7</v>
      </c>
      <c r="C5716">
        <v>1147</v>
      </c>
      <c r="D5716" t="s">
        <v>5409</v>
      </c>
      <c r="E5716" t="s">
        <v>5410</v>
      </c>
    </row>
    <row r="5717" spans="1:5" x14ac:dyDescent="0.2">
      <c r="A5717" t="s">
        <v>281</v>
      </c>
      <c r="B5717">
        <v>298.7</v>
      </c>
      <c r="C5717">
        <v>1144</v>
      </c>
      <c r="D5717" t="s">
        <v>5411</v>
      </c>
      <c r="E5717" t="s">
        <v>5412</v>
      </c>
    </row>
    <row r="5718" spans="1:5" x14ac:dyDescent="0.2">
      <c r="A5718" t="s">
        <v>338</v>
      </c>
      <c r="B5718">
        <v>8.7008700000000001</v>
      </c>
      <c r="C5718">
        <v>0</v>
      </c>
      <c r="D5718" t="s">
        <v>11</v>
      </c>
      <c r="E5718" t="s">
        <v>11</v>
      </c>
    </row>
    <row r="5719" spans="1:5" x14ac:dyDescent="0.2">
      <c r="A5719" t="s">
        <v>338</v>
      </c>
      <c r="B5719">
        <v>18.700900000000001</v>
      </c>
      <c r="C5719">
        <v>0</v>
      </c>
      <c r="D5719" t="s">
        <v>11</v>
      </c>
      <c r="E5719" t="s">
        <v>11</v>
      </c>
    </row>
    <row r="5720" spans="1:5" x14ac:dyDescent="0.2">
      <c r="A5720" t="s">
        <v>338</v>
      </c>
      <c r="B5720">
        <v>28.700900000000001</v>
      </c>
      <c r="C5720">
        <v>0</v>
      </c>
      <c r="D5720" t="s">
        <v>11</v>
      </c>
      <c r="E5720" t="s">
        <v>11</v>
      </c>
    </row>
    <row r="5721" spans="1:5" x14ac:dyDescent="0.2">
      <c r="A5721" t="s">
        <v>338</v>
      </c>
      <c r="B5721">
        <v>38.700899999999997</v>
      </c>
      <c r="C5721">
        <v>0</v>
      </c>
      <c r="D5721" t="s">
        <v>11</v>
      </c>
      <c r="E5721" t="s">
        <v>11</v>
      </c>
    </row>
    <row r="5722" spans="1:5" x14ac:dyDescent="0.2">
      <c r="A5722" t="s">
        <v>338</v>
      </c>
      <c r="B5722">
        <v>48.700899999999997</v>
      </c>
      <c r="C5722">
        <v>147</v>
      </c>
      <c r="D5722" t="s">
        <v>4197</v>
      </c>
      <c r="E5722" t="s">
        <v>4198</v>
      </c>
    </row>
    <row r="5723" spans="1:5" x14ac:dyDescent="0.2">
      <c r="A5723" t="s">
        <v>338</v>
      </c>
      <c r="B5723">
        <v>58.700899999999997</v>
      </c>
      <c r="C5723">
        <v>306</v>
      </c>
      <c r="D5723" t="s">
        <v>4199</v>
      </c>
      <c r="E5723" t="s">
        <v>4200</v>
      </c>
    </row>
    <row r="5724" spans="1:5" x14ac:dyDescent="0.2">
      <c r="A5724" t="s">
        <v>338</v>
      </c>
      <c r="B5724">
        <v>68.700900000000004</v>
      </c>
      <c r="C5724">
        <v>419</v>
      </c>
      <c r="D5724" t="s">
        <v>4201</v>
      </c>
      <c r="E5724" t="s">
        <v>4202</v>
      </c>
    </row>
    <row r="5725" spans="1:5" x14ac:dyDescent="0.2">
      <c r="A5725" t="s">
        <v>338</v>
      </c>
      <c r="B5725">
        <v>78.700900000000004</v>
      </c>
      <c r="C5725">
        <v>640</v>
      </c>
      <c r="D5725" t="s">
        <v>4203</v>
      </c>
      <c r="E5725" t="s">
        <v>4204</v>
      </c>
    </row>
    <row r="5726" spans="1:5" x14ac:dyDescent="0.2">
      <c r="A5726" t="s">
        <v>338</v>
      </c>
      <c r="B5726">
        <v>88.700900000000004</v>
      </c>
      <c r="C5726">
        <v>649</v>
      </c>
      <c r="D5726" t="s">
        <v>4205</v>
      </c>
      <c r="E5726" t="s">
        <v>4206</v>
      </c>
    </row>
    <row r="5727" spans="1:5" x14ac:dyDescent="0.2">
      <c r="A5727" t="s">
        <v>338</v>
      </c>
      <c r="B5727">
        <v>98.700900000000004</v>
      </c>
      <c r="C5727">
        <v>729</v>
      </c>
      <c r="D5727" t="s">
        <v>4207</v>
      </c>
      <c r="E5727" t="s">
        <v>4208</v>
      </c>
    </row>
    <row r="5728" spans="1:5" x14ac:dyDescent="0.2">
      <c r="A5728" t="s">
        <v>338</v>
      </c>
      <c r="B5728">
        <v>108.70099999999999</v>
      </c>
      <c r="C5728">
        <v>728</v>
      </c>
      <c r="D5728" t="s">
        <v>5413</v>
      </c>
      <c r="E5728" t="s">
        <v>5414</v>
      </c>
    </row>
    <row r="5729" spans="1:5" x14ac:dyDescent="0.2">
      <c r="A5729" t="s">
        <v>338</v>
      </c>
      <c r="B5729">
        <v>118.70099999999999</v>
      </c>
      <c r="C5729">
        <v>697</v>
      </c>
      <c r="D5729" t="s">
        <v>5415</v>
      </c>
      <c r="E5729" t="s">
        <v>5416</v>
      </c>
    </row>
    <row r="5730" spans="1:5" x14ac:dyDescent="0.2">
      <c r="A5730" t="s">
        <v>338</v>
      </c>
      <c r="B5730">
        <v>128.70099999999999</v>
      </c>
      <c r="C5730">
        <v>783</v>
      </c>
      <c r="D5730" t="s">
        <v>5417</v>
      </c>
      <c r="E5730" t="s">
        <v>5418</v>
      </c>
    </row>
    <row r="5731" spans="1:5" x14ac:dyDescent="0.2">
      <c r="A5731" t="s">
        <v>338</v>
      </c>
      <c r="B5731">
        <v>138.70099999999999</v>
      </c>
      <c r="C5731">
        <v>752</v>
      </c>
      <c r="D5731" t="s">
        <v>5419</v>
      </c>
      <c r="E5731" t="s">
        <v>5420</v>
      </c>
    </row>
    <row r="5732" spans="1:5" x14ac:dyDescent="0.2">
      <c r="A5732" t="s">
        <v>338</v>
      </c>
      <c r="B5732">
        <v>148.70099999999999</v>
      </c>
      <c r="C5732">
        <v>823</v>
      </c>
      <c r="D5732" t="s">
        <v>5421</v>
      </c>
      <c r="E5732" t="s">
        <v>5422</v>
      </c>
    </row>
    <row r="5733" spans="1:5" x14ac:dyDescent="0.2">
      <c r="A5733" t="s">
        <v>338</v>
      </c>
      <c r="B5733">
        <v>158.70099999999999</v>
      </c>
      <c r="C5733">
        <v>861</v>
      </c>
      <c r="D5733" t="s">
        <v>5423</v>
      </c>
      <c r="E5733" t="s">
        <v>5424</v>
      </c>
    </row>
    <row r="5734" spans="1:5" x14ac:dyDescent="0.2">
      <c r="A5734" t="s">
        <v>338</v>
      </c>
      <c r="B5734">
        <v>168.70099999999999</v>
      </c>
      <c r="C5734">
        <v>832</v>
      </c>
      <c r="D5734" t="s">
        <v>5425</v>
      </c>
      <c r="E5734" t="s">
        <v>5426</v>
      </c>
    </row>
    <row r="5735" spans="1:5" x14ac:dyDescent="0.2">
      <c r="A5735" t="s">
        <v>338</v>
      </c>
      <c r="B5735">
        <v>178.70099999999999</v>
      </c>
      <c r="C5735">
        <v>866</v>
      </c>
      <c r="D5735" t="s">
        <v>5427</v>
      </c>
      <c r="E5735" t="s">
        <v>5428</v>
      </c>
    </row>
    <row r="5736" spans="1:5" x14ac:dyDescent="0.2">
      <c r="A5736" t="s">
        <v>338</v>
      </c>
      <c r="B5736">
        <v>188.70099999999999</v>
      </c>
      <c r="C5736">
        <v>877</v>
      </c>
      <c r="D5736" t="s">
        <v>5429</v>
      </c>
      <c r="E5736" t="s">
        <v>5430</v>
      </c>
    </row>
    <row r="5737" spans="1:5" x14ac:dyDescent="0.2">
      <c r="A5737" t="s">
        <v>338</v>
      </c>
      <c r="B5737">
        <v>198.70099999999999</v>
      </c>
      <c r="C5737">
        <v>960</v>
      </c>
      <c r="D5737" t="s">
        <v>5431</v>
      </c>
      <c r="E5737" t="s">
        <v>5432</v>
      </c>
    </row>
    <row r="5738" spans="1:5" x14ac:dyDescent="0.2">
      <c r="A5738" t="s">
        <v>338</v>
      </c>
      <c r="B5738">
        <v>208.70099999999999</v>
      </c>
      <c r="C5738">
        <v>948</v>
      </c>
      <c r="D5738" t="s">
        <v>5433</v>
      </c>
      <c r="E5738" t="s">
        <v>5434</v>
      </c>
    </row>
    <row r="5739" spans="1:5" x14ac:dyDescent="0.2">
      <c r="A5739" t="s">
        <v>338</v>
      </c>
      <c r="B5739">
        <v>218.70099999999999</v>
      </c>
      <c r="C5739">
        <v>971</v>
      </c>
      <c r="D5739" t="s">
        <v>5435</v>
      </c>
      <c r="E5739" t="s">
        <v>5436</v>
      </c>
    </row>
    <row r="5740" spans="1:5" x14ac:dyDescent="0.2">
      <c r="A5740" t="s">
        <v>338</v>
      </c>
      <c r="B5740">
        <v>228.70099999999999</v>
      </c>
      <c r="C5740">
        <v>1007</v>
      </c>
      <c r="D5740" t="s">
        <v>5437</v>
      </c>
      <c r="E5740" t="s">
        <v>5438</v>
      </c>
    </row>
    <row r="5741" spans="1:5" x14ac:dyDescent="0.2">
      <c r="A5741" t="s">
        <v>338</v>
      </c>
      <c r="B5741">
        <v>238.70099999999999</v>
      </c>
      <c r="C5741">
        <v>965</v>
      </c>
      <c r="D5741" t="s">
        <v>5439</v>
      </c>
      <c r="E5741" t="s">
        <v>5440</v>
      </c>
    </row>
    <row r="5742" spans="1:5" x14ac:dyDescent="0.2">
      <c r="A5742" t="s">
        <v>338</v>
      </c>
      <c r="B5742">
        <v>248.70099999999999</v>
      </c>
      <c r="C5742">
        <v>1013</v>
      </c>
      <c r="D5742" t="s">
        <v>5441</v>
      </c>
      <c r="E5742" t="s">
        <v>5442</v>
      </c>
    </row>
    <row r="5743" spans="1:5" x14ac:dyDescent="0.2">
      <c r="A5743" t="s">
        <v>338</v>
      </c>
      <c r="B5743">
        <v>258.70100000000002</v>
      </c>
      <c r="C5743">
        <v>1029</v>
      </c>
      <c r="D5743" t="s">
        <v>5443</v>
      </c>
      <c r="E5743" t="s">
        <v>5444</v>
      </c>
    </row>
    <row r="5744" spans="1:5" x14ac:dyDescent="0.2">
      <c r="A5744" t="s">
        <v>338</v>
      </c>
      <c r="B5744">
        <v>268.70100000000002</v>
      </c>
      <c r="C5744">
        <v>1018</v>
      </c>
      <c r="D5744" t="s">
        <v>5445</v>
      </c>
      <c r="E5744" t="s">
        <v>5446</v>
      </c>
    </row>
    <row r="5745" spans="1:5" x14ac:dyDescent="0.2">
      <c r="A5745" t="s">
        <v>338</v>
      </c>
      <c r="B5745">
        <v>278.70100000000002</v>
      </c>
      <c r="C5745">
        <v>1046</v>
      </c>
      <c r="D5745" t="s">
        <v>5447</v>
      </c>
      <c r="E5745" t="s">
        <v>5448</v>
      </c>
    </row>
    <row r="5746" spans="1:5" x14ac:dyDescent="0.2">
      <c r="A5746" t="s">
        <v>338</v>
      </c>
      <c r="B5746">
        <v>288.70100000000002</v>
      </c>
      <c r="C5746">
        <v>1034</v>
      </c>
      <c r="D5746" t="s">
        <v>5449</v>
      </c>
      <c r="E5746" t="s">
        <v>5450</v>
      </c>
    </row>
    <row r="5747" spans="1:5" x14ac:dyDescent="0.2">
      <c r="A5747" t="s">
        <v>338</v>
      </c>
      <c r="B5747">
        <v>298.70100000000002</v>
      </c>
      <c r="C5747">
        <v>1036</v>
      </c>
      <c r="D5747" t="s">
        <v>5451</v>
      </c>
      <c r="E5747" t="s">
        <v>5452</v>
      </c>
    </row>
    <row r="5748" spans="1:5" x14ac:dyDescent="0.2">
      <c r="A5748" t="s">
        <v>393</v>
      </c>
      <c r="B5748">
        <v>9.7861799999999999</v>
      </c>
      <c r="C5748">
        <v>0</v>
      </c>
      <c r="D5748" t="s">
        <v>11</v>
      </c>
      <c r="E5748" t="s">
        <v>11</v>
      </c>
    </row>
    <row r="5749" spans="1:5" x14ac:dyDescent="0.2">
      <c r="A5749" t="s">
        <v>393</v>
      </c>
      <c r="B5749">
        <v>19.786200000000001</v>
      </c>
      <c r="C5749">
        <v>0</v>
      </c>
      <c r="D5749" t="s">
        <v>11</v>
      </c>
      <c r="E5749" t="s">
        <v>11</v>
      </c>
    </row>
    <row r="5750" spans="1:5" x14ac:dyDescent="0.2">
      <c r="A5750" t="s">
        <v>393</v>
      </c>
      <c r="B5750">
        <v>29.786200000000001</v>
      </c>
      <c r="C5750">
        <v>0</v>
      </c>
      <c r="D5750" t="s">
        <v>11</v>
      </c>
      <c r="E5750" t="s">
        <v>11</v>
      </c>
    </row>
    <row r="5751" spans="1:5" x14ac:dyDescent="0.2">
      <c r="A5751" t="s">
        <v>393</v>
      </c>
      <c r="B5751">
        <v>39.786200000000001</v>
      </c>
      <c r="C5751">
        <v>0</v>
      </c>
      <c r="D5751" t="s">
        <v>11</v>
      </c>
      <c r="E5751" t="s">
        <v>11</v>
      </c>
    </row>
    <row r="5752" spans="1:5" x14ac:dyDescent="0.2">
      <c r="A5752" t="s">
        <v>393</v>
      </c>
      <c r="B5752">
        <v>49.786200000000001</v>
      </c>
      <c r="C5752">
        <v>0</v>
      </c>
      <c r="D5752" t="s">
        <v>11</v>
      </c>
      <c r="E5752" t="s">
        <v>11</v>
      </c>
    </row>
    <row r="5753" spans="1:5" x14ac:dyDescent="0.2">
      <c r="A5753" t="s">
        <v>393</v>
      </c>
      <c r="B5753">
        <v>59.786200000000001</v>
      </c>
      <c r="C5753">
        <v>120</v>
      </c>
      <c r="D5753" t="s">
        <v>4247</v>
      </c>
      <c r="E5753" t="s">
        <v>4248</v>
      </c>
    </row>
    <row r="5754" spans="1:5" x14ac:dyDescent="0.2">
      <c r="A5754" t="s">
        <v>393</v>
      </c>
      <c r="B5754">
        <v>69.786199999999994</v>
      </c>
      <c r="C5754">
        <v>257</v>
      </c>
      <c r="D5754" t="s">
        <v>4249</v>
      </c>
      <c r="E5754" t="s">
        <v>4250</v>
      </c>
    </row>
    <row r="5755" spans="1:5" x14ac:dyDescent="0.2">
      <c r="A5755" t="s">
        <v>393</v>
      </c>
      <c r="B5755">
        <v>79.786199999999994</v>
      </c>
      <c r="C5755">
        <v>360</v>
      </c>
      <c r="D5755" t="s">
        <v>4251</v>
      </c>
      <c r="E5755" t="s">
        <v>4252</v>
      </c>
    </row>
    <row r="5756" spans="1:5" x14ac:dyDescent="0.2">
      <c r="A5756" t="s">
        <v>393</v>
      </c>
      <c r="B5756">
        <v>89.786199999999994</v>
      </c>
      <c r="C5756">
        <v>441</v>
      </c>
      <c r="D5756" t="s">
        <v>4253</v>
      </c>
      <c r="E5756" t="s">
        <v>4254</v>
      </c>
    </row>
    <row r="5757" spans="1:5" x14ac:dyDescent="0.2">
      <c r="A5757" t="s">
        <v>393</v>
      </c>
      <c r="B5757">
        <v>99.786199999999994</v>
      </c>
      <c r="C5757">
        <v>505</v>
      </c>
      <c r="D5757" t="s">
        <v>4255</v>
      </c>
      <c r="E5757" t="s">
        <v>4256</v>
      </c>
    </row>
    <row r="5758" spans="1:5" x14ac:dyDescent="0.2">
      <c r="A5758" t="s">
        <v>393</v>
      </c>
      <c r="B5758">
        <v>109.786</v>
      </c>
      <c r="C5758">
        <v>655</v>
      </c>
      <c r="D5758" t="s">
        <v>5453</v>
      </c>
      <c r="E5758" t="s">
        <v>5454</v>
      </c>
    </row>
    <row r="5759" spans="1:5" x14ac:dyDescent="0.2">
      <c r="A5759" t="s">
        <v>393</v>
      </c>
      <c r="B5759">
        <v>119.786</v>
      </c>
      <c r="C5759">
        <v>601</v>
      </c>
      <c r="D5759" t="s">
        <v>5455</v>
      </c>
      <c r="E5759" t="s">
        <v>5456</v>
      </c>
    </row>
    <row r="5760" spans="1:5" x14ac:dyDescent="0.2">
      <c r="A5760" t="s">
        <v>393</v>
      </c>
      <c r="B5760">
        <v>129.786</v>
      </c>
      <c r="C5760">
        <v>610</v>
      </c>
      <c r="D5760" t="s">
        <v>5457</v>
      </c>
      <c r="E5760" t="s">
        <v>5458</v>
      </c>
    </row>
    <row r="5761" spans="1:5" x14ac:dyDescent="0.2">
      <c r="A5761" t="s">
        <v>393</v>
      </c>
      <c r="B5761">
        <v>139.786</v>
      </c>
      <c r="C5761">
        <v>592</v>
      </c>
      <c r="D5761" t="s">
        <v>5459</v>
      </c>
      <c r="E5761" t="s">
        <v>5460</v>
      </c>
    </row>
    <row r="5762" spans="1:5" x14ac:dyDescent="0.2">
      <c r="A5762" t="s">
        <v>393</v>
      </c>
      <c r="B5762">
        <v>149.786</v>
      </c>
      <c r="C5762">
        <v>672</v>
      </c>
      <c r="D5762" t="s">
        <v>5461</v>
      </c>
      <c r="E5762" t="s">
        <v>5462</v>
      </c>
    </row>
    <row r="5763" spans="1:5" x14ac:dyDescent="0.2">
      <c r="A5763" t="s">
        <v>393</v>
      </c>
      <c r="B5763">
        <v>159.786</v>
      </c>
      <c r="C5763">
        <v>653</v>
      </c>
      <c r="D5763" t="s">
        <v>5463</v>
      </c>
      <c r="E5763" t="s">
        <v>5464</v>
      </c>
    </row>
    <row r="5764" spans="1:5" x14ac:dyDescent="0.2">
      <c r="A5764" t="s">
        <v>393</v>
      </c>
      <c r="B5764">
        <v>169.786</v>
      </c>
      <c r="C5764">
        <v>720</v>
      </c>
      <c r="D5764" t="s">
        <v>5465</v>
      </c>
      <c r="E5764" t="s">
        <v>5466</v>
      </c>
    </row>
    <row r="5765" spans="1:5" x14ac:dyDescent="0.2">
      <c r="A5765" t="s">
        <v>393</v>
      </c>
      <c r="B5765">
        <v>179.786</v>
      </c>
      <c r="C5765">
        <v>760</v>
      </c>
      <c r="D5765" t="s">
        <v>5467</v>
      </c>
      <c r="E5765" t="s">
        <v>5468</v>
      </c>
    </row>
    <row r="5766" spans="1:5" x14ac:dyDescent="0.2">
      <c r="A5766" t="s">
        <v>393</v>
      </c>
      <c r="B5766">
        <v>189.786</v>
      </c>
      <c r="C5766">
        <v>815</v>
      </c>
      <c r="D5766" t="s">
        <v>5469</v>
      </c>
      <c r="E5766" t="s">
        <v>5470</v>
      </c>
    </row>
    <row r="5767" spans="1:5" x14ac:dyDescent="0.2">
      <c r="A5767" t="s">
        <v>393</v>
      </c>
      <c r="B5767">
        <v>199.786</v>
      </c>
      <c r="C5767">
        <v>774</v>
      </c>
      <c r="D5767" t="s">
        <v>5471</v>
      </c>
      <c r="E5767" t="s">
        <v>5472</v>
      </c>
    </row>
    <row r="5768" spans="1:5" x14ac:dyDescent="0.2">
      <c r="A5768" t="s">
        <v>393</v>
      </c>
      <c r="B5768">
        <v>209.786</v>
      </c>
      <c r="C5768">
        <v>823</v>
      </c>
      <c r="D5768" t="s">
        <v>5473</v>
      </c>
      <c r="E5768" t="s">
        <v>5474</v>
      </c>
    </row>
    <row r="5769" spans="1:5" x14ac:dyDescent="0.2">
      <c r="A5769" t="s">
        <v>393</v>
      </c>
      <c r="B5769">
        <v>219.786</v>
      </c>
      <c r="C5769">
        <v>868</v>
      </c>
      <c r="D5769" t="s">
        <v>5475</v>
      </c>
      <c r="E5769" t="s">
        <v>5476</v>
      </c>
    </row>
    <row r="5770" spans="1:5" x14ac:dyDescent="0.2">
      <c r="A5770" t="s">
        <v>393</v>
      </c>
      <c r="B5770">
        <v>229.786</v>
      </c>
      <c r="C5770">
        <v>861</v>
      </c>
      <c r="D5770" t="s">
        <v>5477</v>
      </c>
      <c r="E5770" t="s">
        <v>5478</v>
      </c>
    </row>
    <row r="5771" spans="1:5" x14ac:dyDescent="0.2">
      <c r="A5771" t="s">
        <v>393</v>
      </c>
      <c r="B5771">
        <v>239.786</v>
      </c>
      <c r="C5771">
        <v>885</v>
      </c>
      <c r="D5771" t="s">
        <v>5479</v>
      </c>
      <c r="E5771" t="s">
        <v>5480</v>
      </c>
    </row>
    <row r="5772" spans="1:5" x14ac:dyDescent="0.2">
      <c r="A5772" t="s">
        <v>393</v>
      </c>
      <c r="B5772">
        <v>249.786</v>
      </c>
      <c r="C5772">
        <v>922</v>
      </c>
      <c r="D5772" t="s">
        <v>5481</v>
      </c>
      <c r="E5772" t="s">
        <v>5482</v>
      </c>
    </row>
    <row r="5773" spans="1:5" x14ac:dyDescent="0.2">
      <c r="A5773" t="s">
        <v>393</v>
      </c>
      <c r="B5773">
        <v>259.786</v>
      </c>
      <c r="C5773">
        <v>928</v>
      </c>
      <c r="D5773" t="s">
        <v>5483</v>
      </c>
      <c r="E5773" t="s">
        <v>5484</v>
      </c>
    </row>
    <row r="5774" spans="1:5" x14ac:dyDescent="0.2">
      <c r="A5774" t="s">
        <v>393</v>
      </c>
      <c r="B5774">
        <v>269.786</v>
      </c>
      <c r="C5774">
        <v>934</v>
      </c>
      <c r="D5774" t="s">
        <v>5485</v>
      </c>
      <c r="E5774" t="s">
        <v>5486</v>
      </c>
    </row>
    <row r="5775" spans="1:5" x14ac:dyDescent="0.2">
      <c r="A5775" t="s">
        <v>393</v>
      </c>
      <c r="B5775">
        <v>279.786</v>
      </c>
      <c r="C5775">
        <v>952</v>
      </c>
      <c r="D5775" t="s">
        <v>5487</v>
      </c>
      <c r="E5775" t="s">
        <v>5488</v>
      </c>
    </row>
    <row r="5776" spans="1:5" x14ac:dyDescent="0.2">
      <c r="A5776" t="s">
        <v>393</v>
      </c>
      <c r="B5776">
        <v>289.786</v>
      </c>
      <c r="C5776">
        <v>993</v>
      </c>
      <c r="D5776" t="s">
        <v>5489</v>
      </c>
      <c r="E5776" t="s">
        <v>5490</v>
      </c>
    </row>
    <row r="5777" spans="1:5" x14ac:dyDescent="0.2">
      <c r="A5777" t="s">
        <v>393</v>
      </c>
      <c r="B5777">
        <v>299.786</v>
      </c>
      <c r="C5777">
        <v>996</v>
      </c>
      <c r="D5777" t="s">
        <v>5491</v>
      </c>
      <c r="E5777" t="s">
        <v>5492</v>
      </c>
    </row>
    <row r="5778" spans="1:5" x14ac:dyDescent="0.2">
      <c r="A5778" t="s">
        <v>444</v>
      </c>
      <c r="B5778">
        <v>4.7360800000000003</v>
      </c>
      <c r="C5778">
        <v>0</v>
      </c>
      <c r="D5778" t="s">
        <v>11</v>
      </c>
      <c r="E5778" t="s">
        <v>11</v>
      </c>
    </row>
    <row r="5779" spans="1:5" x14ac:dyDescent="0.2">
      <c r="A5779" t="s">
        <v>444</v>
      </c>
      <c r="B5779">
        <v>14.7361</v>
      </c>
      <c r="C5779">
        <v>0</v>
      </c>
      <c r="D5779" t="s">
        <v>11</v>
      </c>
      <c r="E5779" t="s">
        <v>11</v>
      </c>
    </row>
    <row r="5780" spans="1:5" x14ac:dyDescent="0.2">
      <c r="A5780" t="s">
        <v>444</v>
      </c>
      <c r="B5780">
        <v>24.7361</v>
      </c>
      <c r="C5780">
        <v>0</v>
      </c>
      <c r="D5780" t="s">
        <v>11</v>
      </c>
      <c r="E5780" t="s">
        <v>11</v>
      </c>
    </row>
    <row r="5781" spans="1:5" x14ac:dyDescent="0.2">
      <c r="A5781" t="s">
        <v>444</v>
      </c>
      <c r="B5781">
        <v>34.7361</v>
      </c>
      <c r="C5781">
        <v>0</v>
      </c>
      <c r="D5781" t="s">
        <v>11</v>
      </c>
      <c r="E5781" t="s">
        <v>11</v>
      </c>
    </row>
    <row r="5782" spans="1:5" x14ac:dyDescent="0.2">
      <c r="A5782" t="s">
        <v>444</v>
      </c>
      <c r="B5782">
        <v>44.7361</v>
      </c>
      <c r="C5782">
        <v>0</v>
      </c>
      <c r="D5782" t="s">
        <v>11</v>
      </c>
      <c r="E5782" t="s">
        <v>11</v>
      </c>
    </row>
    <row r="5783" spans="1:5" x14ac:dyDescent="0.2">
      <c r="A5783" t="s">
        <v>444</v>
      </c>
      <c r="B5783">
        <v>54.7361</v>
      </c>
      <c r="C5783">
        <v>0</v>
      </c>
      <c r="D5783" t="s">
        <v>11</v>
      </c>
      <c r="E5783" t="s">
        <v>11</v>
      </c>
    </row>
    <row r="5784" spans="1:5" x14ac:dyDescent="0.2">
      <c r="A5784" t="s">
        <v>444</v>
      </c>
      <c r="B5784">
        <v>64.736099999999993</v>
      </c>
      <c r="C5784">
        <v>0</v>
      </c>
      <c r="D5784" t="s">
        <v>11</v>
      </c>
      <c r="E5784" t="s">
        <v>11</v>
      </c>
    </row>
    <row r="5785" spans="1:5" x14ac:dyDescent="0.2">
      <c r="A5785" t="s">
        <v>444</v>
      </c>
      <c r="B5785">
        <v>74.736099999999993</v>
      </c>
      <c r="C5785">
        <v>96</v>
      </c>
      <c r="D5785" t="s">
        <v>3455</v>
      </c>
      <c r="E5785" t="s">
        <v>3456</v>
      </c>
    </row>
    <row r="5786" spans="1:5" x14ac:dyDescent="0.2">
      <c r="A5786" t="s">
        <v>444</v>
      </c>
      <c r="B5786">
        <v>84.736099999999993</v>
      </c>
      <c r="C5786">
        <v>212</v>
      </c>
      <c r="D5786" t="s">
        <v>4296</v>
      </c>
      <c r="E5786" t="s">
        <v>4297</v>
      </c>
    </row>
    <row r="5787" spans="1:5" x14ac:dyDescent="0.2">
      <c r="A5787" t="s">
        <v>444</v>
      </c>
      <c r="B5787">
        <v>94.736099999999993</v>
      </c>
      <c r="C5787">
        <v>304</v>
      </c>
      <c r="D5787" t="s">
        <v>4298</v>
      </c>
      <c r="E5787" t="s">
        <v>4299</v>
      </c>
    </row>
    <row r="5788" spans="1:5" x14ac:dyDescent="0.2">
      <c r="A5788" t="s">
        <v>444</v>
      </c>
      <c r="B5788">
        <v>104.736</v>
      </c>
      <c r="C5788">
        <v>378</v>
      </c>
      <c r="D5788" t="s">
        <v>4300</v>
      </c>
      <c r="E5788" t="s">
        <v>4301</v>
      </c>
    </row>
    <row r="5789" spans="1:5" x14ac:dyDescent="0.2">
      <c r="A5789" t="s">
        <v>444</v>
      </c>
      <c r="B5789">
        <v>114.736</v>
      </c>
      <c r="C5789">
        <v>439</v>
      </c>
      <c r="D5789" t="s">
        <v>5493</v>
      </c>
      <c r="E5789" t="s">
        <v>5494</v>
      </c>
    </row>
    <row r="5790" spans="1:5" x14ac:dyDescent="0.2">
      <c r="A5790" t="s">
        <v>444</v>
      </c>
      <c r="B5790">
        <v>124.736</v>
      </c>
      <c r="C5790">
        <v>577</v>
      </c>
      <c r="D5790" t="s">
        <v>5495</v>
      </c>
      <c r="E5790" t="s">
        <v>5496</v>
      </c>
    </row>
    <row r="5791" spans="1:5" x14ac:dyDescent="0.2">
      <c r="A5791" t="s">
        <v>444</v>
      </c>
      <c r="B5791">
        <v>134.73599999999999</v>
      </c>
      <c r="C5791">
        <v>534</v>
      </c>
      <c r="D5791" t="s">
        <v>5497</v>
      </c>
      <c r="E5791" t="s">
        <v>5498</v>
      </c>
    </row>
    <row r="5792" spans="1:5" x14ac:dyDescent="0.2">
      <c r="A5792" t="s">
        <v>444</v>
      </c>
      <c r="B5792">
        <v>144.73599999999999</v>
      </c>
      <c r="C5792">
        <v>547</v>
      </c>
      <c r="D5792" t="s">
        <v>5499</v>
      </c>
      <c r="E5792" t="s">
        <v>5500</v>
      </c>
    </row>
    <row r="5793" spans="1:5" x14ac:dyDescent="0.2">
      <c r="A5793" t="s">
        <v>444</v>
      </c>
      <c r="B5793">
        <v>154.73599999999999</v>
      </c>
      <c r="C5793">
        <v>511</v>
      </c>
      <c r="D5793" t="s">
        <v>5501</v>
      </c>
      <c r="E5793" t="s">
        <v>5502</v>
      </c>
    </row>
    <row r="5794" spans="1:5" x14ac:dyDescent="0.2">
      <c r="A5794" t="s">
        <v>444</v>
      </c>
      <c r="B5794">
        <v>164.73599999999999</v>
      </c>
      <c r="C5794">
        <v>611</v>
      </c>
      <c r="D5794" t="s">
        <v>5503</v>
      </c>
      <c r="E5794" t="s">
        <v>5504</v>
      </c>
    </row>
    <row r="5795" spans="1:5" x14ac:dyDescent="0.2">
      <c r="A5795" t="s">
        <v>444</v>
      </c>
      <c r="B5795">
        <v>174.73599999999999</v>
      </c>
      <c r="C5795">
        <v>618</v>
      </c>
      <c r="D5795" t="s">
        <v>5505</v>
      </c>
      <c r="E5795" t="s">
        <v>5506</v>
      </c>
    </row>
    <row r="5796" spans="1:5" x14ac:dyDescent="0.2">
      <c r="A5796" t="s">
        <v>444</v>
      </c>
      <c r="B5796">
        <v>184.73599999999999</v>
      </c>
      <c r="C5796">
        <v>662</v>
      </c>
      <c r="D5796" t="s">
        <v>5507</v>
      </c>
      <c r="E5796" t="s">
        <v>5508</v>
      </c>
    </row>
    <row r="5797" spans="1:5" x14ac:dyDescent="0.2">
      <c r="A5797" t="s">
        <v>444</v>
      </c>
      <c r="B5797">
        <v>194.73599999999999</v>
      </c>
      <c r="C5797">
        <v>702</v>
      </c>
      <c r="D5797" t="s">
        <v>5509</v>
      </c>
      <c r="E5797" t="s">
        <v>5510</v>
      </c>
    </row>
    <row r="5798" spans="1:5" x14ac:dyDescent="0.2">
      <c r="A5798" t="s">
        <v>444</v>
      </c>
      <c r="B5798">
        <v>204.73599999999999</v>
      </c>
      <c r="C5798">
        <v>756</v>
      </c>
      <c r="D5798" t="s">
        <v>5511</v>
      </c>
      <c r="E5798" t="s">
        <v>5512</v>
      </c>
    </row>
    <row r="5799" spans="1:5" x14ac:dyDescent="0.2">
      <c r="A5799" t="s">
        <v>444</v>
      </c>
      <c r="B5799">
        <v>214.73599999999999</v>
      </c>
      <c r="C5799">
        <v>720</v>
      </c>
      <c r="D5799" t="s">
        <v>5513</v>
      </c>
      <c r="E5799" t="s">
        <v>5514</v>
      </c>
    </row>
    <row r="5800" spans="1:5" x14ac:dyDescent="0.2">
      <c r="A5800" t="s">
        <v>444</v>
      </c>
      <c r="B5800">
        <v>224.73599999999999</v>
      </c>
      <c r="C5800">
        <v>768</v>
      </c>
      <c r="D5800" t="s">
        <v>1493</v>
      </c>
      <c r="E5800" t="s">
        <v>5515</v>
      </c>
    </row>
    <row r="5801" spans="1:5" x14ac:dyDescent="0.2">
      <c r="A5801" t="s">
        <v>444</v>
      </c>
      <c r="B5801">
        <v>234.73599999999999</v>
      </c>
      <c r="C5801">
        <v>812</v>
      </c>
      <c r="D5801" t="s">
        <v>5516</v>
      </c>
      <c r="E5801" t="s">
        <v>5517</v>
      </c>
    </row>
    <row r="5802" spans="1:5" x14ac:dyDescent="0.2">
      <c r="A5802" t="s">
        <v>444</v>
      </c>
      <c r="B5802">
        <v>244.73599999999999</v>
      </c>
      <c r="C5802">
        <v>779</v>
      </c>
      <c r="D5802" t="s">
        <v>5518</v>
      </c>
      <c r="E5802" t="s">
        <v>5519</v>
      </c>
    </row>
    <row r="5803" spans="1:5" x14ac:dyDescent="0.2">
      <c r="A5803" t="s">
        <v>444</v>
      </c>
      <c r="B5803">
        <v>254.73599999999999</v>
      </c>
      <c r="C5803">
        <v>833</v>
      </c>
      <c r="D5803" t="s">
        <v>5520</v>
      </c>
      <c r="E5803" t="s">
        <v>5521</v>
      </c>
    </row>
    <row r="5804" spans="1:5" x14ac:dyDescent="0.2">
      <c r="A5804" t="s">
        <v>444</v>
      </c>
      <c r="B5804">
        <v>264.73599999999999</v>
      </c>
      <c r="C5804">
        <v>870</v>
      </c>
      <c r="D5804" t="s">
        <v>5522</v>
      </c>
      <c r="E5804" t="s">
        <v>5523</v>
      </c>
    </row>
    <row r="5805" spans="1:5" x14ac:dyDescent="0.2">
      <c r="A5805" t="s">
        <v>444</v>
      </c>
      <c r="B5805">
        <v>274.73599999999999</v>
      </c>
      <c r="C5805">
        <v>877</v>
      </c>
      <c r="D5805" t="s">
        <v>5524</v>
      </c>
      <c r="E5805" t="s">
        <v>5525</v>
      </c>
    </row>
    <row r="5806" spans="1:5" x14ac:dyDescent="0.2">
      <c r="A5806" t="s">
        <v>444</v>
      </c>
      <c r="B5806">
        <v>284.73599999999999</v>
      </c>
      <c r="C5806">
        <v>885</v>
      </c>
      <c r="D5806" t="s">
        <v>5526</v>
      </c>
      <c r="E5806" t="s">
        <v>5527</v>
      </c>
    </row>
    <row r="5807" spans="1:5" x14ac:dyDescent="0.2">
      <c r="A5807" t="s">
        <v>444</v>
      </c>
      <c r="B5807">
        <v>294.73599999999999</v>
      </c>
      <c r="C5807">
        <v>891</v>
      </c>
      <c r="D5807" t="s">
        <v>5528</v>
      </c>
      <c r="E5807" t="s">
        <v>5529</v>
      </c>
    </row>
    <row r="5808" spans="1:5" x14ac:dyDescent="0.2">
      <c r="A5808" t="s">
        <v>495</v>
      </c>
      <c r="B5808">
        <v>7.9915900000000004</v>
      </c>
      <c r="C5808">
        <v>0</v>
      </c>
      <c r="D5808" t="s">
        <v>11</v>
      </c>
      <c r="E5808" t="s">
        <v>11</v>
      </c>
    </row>
    <row r="5809" spans="1:5" x14ac:dyDescent="0.2">
      <c r="A5809" t="s">
        <v>495</v>
      </c>
      <c r="B5809">
        <v>17.991599999999998</v>
      </c>
      <c r="C5809">
        <v>0</v>
      </c>
      <c r="D5809" t="s">
        <v>11</v>
      </c>
      <c r="E5809" t="s">
        <v>11</v>
      </c>
    </row>
    <row r="5810" spans="1:5" x14ac:dyDescent="0.2">
      <c r="A5810" t="s">
        <v>495</v>
      </c>
      <c r="B5810">
        <v>27.991599999999998</v>
      </c>
      <c r="C5810">
        <v>0</v>
      </c>
      <c r="D5810" t="s">
        <v>11</v>
      </c>
      <c r="E5810" t="s">
        <v>11</v>
      </c>
    </row>
    <row r="5811" spans="1:5" x14ac:dyDescent="0.2">
      <c r="A5811" t="s">
        <v>495</v>
      </c>
      <c r="B5811">
        <v>37.991599999999998</v>
      </c>
      <c r="C5811">
        <v>0</v>
      </c>
      <c r="D5811" t="s">
        <v>11</v>
      </c>
      <c r="E5811" t="s">
        <v>11</v>
      </c>
    </row>
    <row r="5812" spans="1:5" x14ac:dyDescent="0.2">
      <c r="A5812" t="s">
        <v>495</v>
      </c>
      <c r="B5812">
        <v>47.991599999999998</v>
      </c>
      <c r="C5812">
        <v>0</v>
      </c>
      <c r="D5812" t="s">
        <v>11</v>
      </c>
      <c r="E5812" t="s">
        <v>11</v>
      </c>
    </row>
    <row r="5813" spans="1:5" x14ac:dyDescent="0.2">
      <c r="A5813" t="s">
        <v>495</v>
      </c>
      <c r="B5813">
        <v>57.991599999999998</v>
      </c>
      <c r="C5813">
        <v>0</v>
      </c>
      <c r="D5813" t="s">
        <v>11</v>
      </c>
      <c r="E5813" t="s">
        <v>11</v>
      </c>
    </row>
    <row r="5814" spans="1:5" x14ac:dyDescent="0.2">
      <c r="A5814" t="s">
        <v>495</v>
      </c>
      <c r="B5814">
        <v>67.991600000000005</v>
      </c>
      <c r="C5814">
        <v>0</v>
      </c>
      <c r="D5814" t="s">
        <v>11</v>
      </c>
      <c r="E5814" t="s">
        <v>11</v>
      </c>
    </row>
    <row r="5815" spans="1:5" x14ac:dyDescent="0.2">
      <c r="A5815" t="s">
        <v>495</v>
      </c>
      <c r="B5815">
        <v>77.991600000000005</v>
      </c>
      <c r="C5815">
        <v>0</v>
      </c>
      <c r="D5815" t="s">
        <v>11</v>
      </c>
      <c r="E5815" t="s">
        <v>11</v>
      </c>
    </row>
    <row r="5816" spans="1:5" x14ac:dyDescent="0.2">
      <c r="A5816" t="s">
        <v>495</v>
      </c>
      <c r="B5816">
        <v>87.991600000000005</v>
      </c>
      <c r="C5816">
        <v>40</v>
      </c>
      <c r="D5816" t="s">
        <v>4340</v>
      </c>
      <c r="E5816" t="s">
        <v>4341</v>
      </c>
    </row>
    <row r="5817" spans="1:5" x14ac:dyDescent="0.2">
      <c r="A5817" t="s">
        <v>495</v>
      </c>
      <c r="B5817">
        <v>97.991600000000005</v>
      </c>
      <c r="C5817">
        <v>183</v>
      </c>
      <c r="D5817" t="s">
        <v>4342</v>
      </c>
      <c r="E5817" t="s">
        <v>4343</v>
      </c>
    </row>
    <row r="5818" spans="1:5" x14ac:dyDescent="0.2">
      <c r="A5818" t="s">
        <v>495</v>
      </c>
      <c r="B5818">
        <v>107.992</v>
      </c>
      <c r="C5818">
        <v>266</v>
      </c>
      <c r="D5818" t="s">
        <v>5530</v>
      </c>
      <c r="E5818" t="s">
        <v>5531</v>
      </c>
    </row>
    <row r="5819" spans="1:5" x14ac:dyDescent="0.2">
      <c r="A5819" t="s">
        <v>495</v>
      </c>
      <c r="B5819">
        <v>117.992</v>
      </c>
      <c r="C5819">
        <v>305</v>
      </c>
      <c r="D5819" t="s">
        <v>5532</v>
      </c>
      <c r="E5819" t="s">
        <v>5533</v>
      </c>
    </row>
    <row r="5820" spans="1:5" x14ac:dyDescent="0.2">
      <c r="A5820" t="s">
        <v>495</v>
      </c>
      <c r="B5820">
        <v>127.992</v>
      </c>
      <c r="C5820">
        <v>393</v>
      </c>
      <c r="D5820" t="s">
        <v>5534</v>
      </c>
      <c r="E5820" t="s">
        <v>5535</v>
      </c>
    </row>
    <row r="5821" spans="1:5" x14ac:dyDescent="0.2">
      <c r="A5821" t="s">
        <v>495</v>
      </c>
      <c r="B5821">
        <v>137.99199999999999</v>
      </c>
      <c r="C5821">
        <v>521</v>
      </c>
      <c r="D5821" t="s">
        <v>5536</v>
      </c>
      <c r="E5821" t="s">
        <v>5537</v>
      </c>
    </row>
    <row r="5822" spans="1:5" x14ac:dyDescent="0.2">
      <c r="A5822" t="s">
        <v>495</v>
      </c>
      <c r="B5822">
        <v>147.99199999999999</v>
      </c>
      <c r="C5822">
        <v>486</v>
      </c>
      <c r="D5822" t="s">
        <v>5538</v>
      </c>
      <c r="E5822" t="s">
        <v>5539</v>
      </c>
    </row>
    <row r="5823" spans="1:5" x14ac:dyDescent="0.2">
      <c r="A5823" t="s">
        <v>495</v>
      </c>
      <c r="B5823">
        <v>157.99199999999999</v>
      </c>
      <c r="C5823">
        <v>455</v>
      </c>
      <c r="D5823" t="s">
        <v>5540</v>
      </c>
      <c r="E5823" t="s">
        <v>5541</v>
      </c>
    </row>
    <row r="5824" spans="1:5" x14ac:dyDescent="0.2">
      <c r="A5824" t="s">
        <v>495</v>
      </c>
      <c r="B5824">
        <v>167.99199999999999</v>
      </c>
      <c r="C5824">
        <v>471</v>
      </c>
      <c r="D5824" t="s">
        <v>5542</v>
      </c>
      <c r="E5824" t="s">
        <v>5543</v>
      </c>
    </row>
    <row r="5825" spans="1:5" x14ac:dyDescent="0.2">
      <c r="A5825" t="s">
        <v>495</v>
      </c>
      <c r="B5825">
        <v>177.99199999999999</v>
      </c>
      <c r="C5825">
        <v>566</v>
      </c>
      <c r="D5825" t="s">
        <v>5544</v>
      </c>
      <c r="E5825" t="s">
        <v>5545</v>
      </c>
    </row>
    <row r="5826" spans="1:5" x14ac:dyDescent="0.2">
      <c r="A5826" t="s">
        <v>495</v>
      </c>
      <c r="B5826">
        <v>187.99199999999999</v>
      </c>
      <c r="C5826">
        <v>574</v>
      </c>
      <c r="D5826" t="s">
        <v>5546</v>
      </c>
      <c r="E5826" t="s">
        <v>5547</v>
      </c>
    </row>
    <row r="5827" spans="1:5" x14ac:dyDescent="0.2">
      <c r="A5827" t="s">
        <v>495</v>
      </c>
      <c r="B5827">
        <v>197.99199999999999</v>
      </c>
      <c r="C5827">
        <v>618</v>
      </c>
      <c r="D5827" t="s">
        <v>5548</v>
      </c>
      <c r="E5827" t="s">
        <v>5549</v>
      </c>
    </row>
    <row r="5828" spans="1:5" x14ac:dyDescent="0.2">
      <c r="A5828" t="s">
        <v>495</v>
      </c>
      <c r="B5828">
        <v>207.99199999999999</v>
      </c>
      <c r="C5828">
        <v>657</v>
      </c>
      <c r="D5828" t="s">
        <v>5550</v>
      </c>
      <c r="E5828" t="s">
        <v>5551</v>
      </c>
    </row>
    <row r="5829" spans="1:5" x14ac:dyDescent="0.2">
      <c r="A5829" t="s">
        <v>495</v>
      </c>
      <c r="B5829">
        <v>217.99199999999999</v>
      </c>
      <c r="C5829">
        <v>627</v>
      </c>
      <c r="D5829" t="s">
        <v>5552</v>
      </c>
      <c r="E5829" t="s">
        <v>5553</v>
      </c>
    </row>
    <row r="5830" spans="1:5" x14ac:dyDescent="0.2">
      <c r="A5830" t="s">
        <v>495</v>
      </c>
      <c r="B5830">
        <v>227.99199999999999</v>
      </c>
      <c r="C5830">
        <v>678</v>
      </c>
      <c r="D5830" t="s">
        <v>5554</v>
      </c>
      <c r="E5830" t="s">
        <v>5555</v>
      </c>
    </row>
    <row r="5831" spans="1:5" x14ac:dyDescent="0.2">
      <c r="A5831" t="s">
        <v>495</v>
      </c>
      <c r="B5831">
        <v>237.99199999999999</v>
      </c>
      <c r="C5831">
        <v>650</v>
      </c>
      <c r="D5831" t="s">
        <v>5556</v>
      </c>
      <c r="E5831" t="s">
        <v>5557</v>
      </c>
    </row>
    <row r="5832" spans="1:5" x14ac:dyDescent="0.2">
      <c r="A5832" t="s">
        <v>495</v>
      </c>
      <c r="B5832">
        <v>247.99199999999999</v>
      </c>
      <c r="C5832">
        <v>696</v>
      </c>
      <c r="D5832" t="s">
        <v>5558</v>
      </c>
      <c r="E5832" t="s">
        <v>5559</v>
      </c>
    </row>
    <row r="5833" spans="1:5" x14ac:dyDescent="0.2">
      <c r="A5833" t="s">
        <v>495</v>
      </c>
      <c r="B5833">
        <v>257.99200000000002</v>
      </c>
      <c r="C5833">
        <v>739</v>
      </c>
      <c r="D5833" t="s">
        <v>5560</v>
      </c>
      <c r="E5833" t="s">
        <v>5561</v>
      </c>
    </row>
    <row r="5834" spans="1:5" x14ac:dyDescent="0.2">
      <c r="A5834" t="s">
        <v>495</v>
      </c>
      <c r="B5834">
        <v>267.99200000000002</v>
      </c>
      <c r="C5834">
        <v>792</v>
      </c>
      <c r="D5834" t="s">
        <v>5562</v>
      </c>
      <c r="E5834" t="s">
        <v>5563</v>
      </c>
    </row>
    <row r="5835" spans="1:5" x14ac:dyDescent="0.2">
      <c r="A5835" t="s">
        <v>495</v>
      </c>
      <c r="B5835">
        <v>277.99200000000002</v>
      </c>
      <c r="C5835">
        <v>828</v>
      </c>
      <c r="D5835" t="s">
        <v>394</v>
      </c>
      <c r="E5835" t="s">
        <v>5564</v>
      </c>
    </row>
    <row r="5836" spans="1:5" x14ac:dyDescent="0.2">
      <c r="A5836" t="s">
        <v>495</v>
      </c>
      <c r="B5836">
        <v>287.99200000000002</v>
      </c>
      <c r="C5836">
        <v>800</v>
      </c>
      <c r="D5836" t="s">
        <v>5565</v>
      </c>
      <c r="E5836" t="s">
        <v>5566</v>
      </c>
    </row>
    <row r="5837" spans="1:5" x14ac:dyDescent="0.2">
      <c r="A5837" t="s">
        <v>495</v>
      </c>
      <c r="B5837">
        <v>297.99200000000002</v>
      </c>
      <c r="C5837">
        <v>845</v>
      </c>
      <c r="D5837" t="s">
        <v>5567</v>
      </c>
      <c r="E5837" t="s">
        <v>5568</v>
      </c>
    </row>
    <row r="5838" spans="1:5" x14ac:dyDescent="0.2">
      <c r="A5838" t="s">
        <v>544</v>
      </c>
      <c r="B5838">
        <v>8.0091099999999997</v>
      </c>
      <c r="C5838">
        <v>0</v>
      </c>
      <c r="D5838" t="s">
        <v>11</v>
      </c>
      <c r="E5838" t="s">
        <v>11</v>
      </c>
    </row>
    <row r="5839" spans="1:5" x14ac:dyDescent="0.2">
      <c r="A5839" t="s">
        <v>544</v>
      </c>
      <c r="B5839">
        <v>18.0091</v>
      </c>
      <c r="C5839">
        <v>0</v>
      </c>
      <c r="D5839" t="s">
        <v>11</v>
      </c>
      <c r="E5839" t="s">
        <v>11</v>
      </c>
    </row>
    <row r="5840" spans="1:5" x14ac:dyDescent="0.2">
      <c r="A5840" t="s">
        <v>544</v>
      </c>
      <c r="B5840">
        <v>28.0091</v>
      </c>
      <c r="C5840">
        <v>0</v>
      </c>
      <c r="D5840" t="s">
        <v>11</v>
      </c>
      <c r="E5840" t="s">
        <v>11</v>
      </c>
    </row>
    <row r="5841" spans="1:5" x14ac:dyDescent="0.2">
      <c r="A5841" t="s">
        <v>544</v>
      </c>
      <c r="B5841">
        <v>38.009099999999997</v>
      </c>
      <c r="C5841">
        <v>0</v>
      </c>
      <c r="D5841" t="s">
        <v>11</v>
      </c>
      <c r="E5841" t="s">
        <v>11</v>
      </c>
    </row>
    <row r="5842" spans="1:5" x14ac:dyDescent="0.2">
      <c r="A5842" t="s">
        <v>544</v>
      </c>
      <c r="B5842">
        <v>48.009099999999997</v>
      </c>
      <c r="C5842">
        <v>0</v>
      </c>
      <c r="D5842" t="s">
        <v>11</v>
      </c>
      <c r="E5842" t="s">
        <v>11</v>
      </c>
    </row>
    <row r="5843" spans="1:5" x14ac:dyDescent="0.2">
      <c r="A5843" t="s">
        <v>544</v>
      </c>
      <c r="B5843">
        <v>58.009099999999997</v>
      </c>
      <c r="C5843">
        <v>0</v>
      </c>
      <c r="D5843" t="s">
        <v>11</v>
      </c>
      <c r="E5843" t="s">
        <v>11</v>
      </c>
    </row>
    <row r="5844" spans="1:5" x14ac:dyDescent="0.2">
      <c r="A5844" t="s">
        <v>544</v>
      </c>
      <c r="B5844">
        <v>68.009100000000004</v>
      </c>
      <c r="C5844">
        <v>0</v>
      </c>
      <c r="D5844" t="s">
        <v>11</v>
      </c>
      <c r="E5844" t="s">
        <v>11</v>
      </c>
    </row>
    <row r="5845" spans="1:5" x14ac:dyDescent="0.2">
      <c r="A5845" t="s">
        <v>544</v>
      </c>
      <c r="B5845">
        <v>78.009100000000004</v>
      </c>
      <c r="C5845">
        <v>0</v>
      </c>
      <c r="D5845" t="s">
        <v>11</v>
      </c>
      <c r="E5845" t="s">
        <v>11</v>
      </c>
    </row>
    <row r="5846" spans="1:5" x14ac:dyDescent="0.2">
      <c r="A5846" t="s">
        <v>544</v>
      </c>
      <c r="B5846">
        <v>88.009100000000004</v>
      </c>
      <c r="C5846">
        <v>0</v>
      </c>
      <c r="D5846" t="s">
        <v>11</v>
      </c>
      <c r="E5846" t="s">
        <v>11</v>
      </c>
    </row>
    <row r="5847" spans="1:5" x14ac:dyDescent="0.2">
      <c r="A5847" t="s">
        <v>544</v>
      </c>
      <c r="B5847">
        <v>98.009100000000004</v>
      </c>
      <c r="C5847">
        <v>0</v>
      </c>
      <c r="D5847" t="s">
        <v>11</v>
      </c>
      <c r="E5847" t="s">
        <v>11</v>
      </c>
    </row>
    <row r="5848" spans="1:5" x14ac:dyDescent="0.2">
      <c r="A5848" t="s">
        <v>544</v>
      </c>
      <c r="B5848">
        <v>108.009</v>
      </c>
      <c r="C5848">
        <v>166</v>
      </c>
      <c r="D5848" t="s">
        <v>5569</v>
      </c>
      <c r="E5848" t="s">
        <v>5570</v>
      </c>
    </row>
    <row r="5849" spans="1:5" x14ac:dyDescent="0.2">
      <c r="A5849" t="s">
        <v>544</v>
      </c>
      <c r="B5849">
        <v>118.009</v>
      </c>
      <c r="C5849">
        <v>244</v>
      </c>
      <c r="D5849" t="s">
        <v>5571</v>
      </c>
      <c r="E5849" t="s">
        <v>5572</v>
      </c>
    </row>
    <row r="5850" spans="1:5" x14ac:dyDescent="0.2">
      <c r="A5850" t="s">
        <v>544</v>
      </c>
      <c r="B5850">
        <v>128.00899999999999</v>
      </c>
      <c r="C5850">
        <v>281</v>
      </c>
      <c r="D5850" t="s">
        <v>5573</v>
      </c>
      <c r="E5850" t="s">
        <v>5574</v>
      </c>
    </row>
    <row r="5851" spans="1:5" x14ac:dyDescent="0.2">
      <c r="A5851" t="s">
        <v>544</v>
      </c>
      <c r="B5851">
        <v>138.00899999999999</v>
      </c>
      <c r="C5851">
        <v>365</v>
      </c>
      <c r="D5851" t="s">
        <v>5575</v>
      </c>
      <c r="E5851" t="s">
        <v>5576</v>
      </c>
    </row>
    <row r="5852" spans="1:5" x14ac:dyDescent="0.2">
      <c r="A5852" t="s">
        <v>544</v>
      </c>
      <c r="B5852">
        <v>148.00899999999999</v>
      </c>
      <c r="C5852">
        <v>486</v>
      </c>
      <c r="D5852" t="s">
        <v>5577</v>
      </c>
      <c r="E5852" t="s">
        <v>5578</v>
      </c>
    </row>
    <row r="5853" spans="1:5" x14ac:dyDescent="0.2">
      <c r="A5853" t="s">
        <v>544</v>
      </c>
      <c r="B5853">
        <v>158.00899999999999</v>
      </c>
      <c r="C5853">
        <v>455</v>
      </c>
      <c r="D5853" t="s">
        <v>5579</v>
      </c>
      <c r="E5853" t="s">
        <v>5580</v>
      </c>
    </row>
    <row r="5854" spans="1:5" x14ac:dyDescent="0.2">
      <c r="A5854" t="s">
        <v>544</v>
      </c>
      <c r="B5854">
        <v>168.00899999999999</v>
      </c>
      <c r="C5854">
        <v>428</v>
      </c>
      <c r="D5854" t="s">
        <v>5581</v>
      </c>
      <c r="E5854" t="s">
        <v>5582</v>
      </c>
    </row>
    <row r="5855" spans="1:5" x14ac:dyDescent="0.2">
      <c r="A5855" t="s">
        <v>544</v>
      </c>
      <c r="B5855">
        <v>178.00899999999999</v>
      </c>
      <c r="C5855">
        <v>444</v>
      </c>
      <c r="D5855" t="s">
        <v>5583</v>
      </c>
      <c r="E5855" t="s">
        <v>5584</v>
      </c>
    </row>
    <row r="5856" spans="1:5" x14ac:dyDescent="0.2">
      <c r="A5856" t="s">
        <v>544</v>
      </c>
      <c r="B5856">
        <v>188.00899999999999</v>
      </c>
      <c r="C5856">
        <v>421</v>
      </c>
      <c r="D5856" t="s">
        <v>5585</v>
      </c>
      <c r="E5856" t="s">
        <v>5586</v>
      </c>
    </row>
    <row r="5857" spans="1:5" x14ac:dyDescent="0.2">
      <c r="A5857" t="s">
        <v>544</v>
      </c>
      <c r="B5857">
        <v>198.00899999999999</v>
      </c>
      <c r="C5857">
        <v>527</v>
      </c>
      <c r="D5857" t="s">
        <v>5587</v>
      </c>
      <c r="E5857" t="s">
        <v>5588</v>
      </c>
    </row>
    <row r="5858" spans="1:5" x14ac:dyDescent="0.2">
      <c r="A5858" t="s">
        <v>544</v>
      </c>
      <c r="B5858">
        <v>208.00899999999999</v>
      </c>
      <c r="C5858">
        <v>588</v>
      </c>
      <c r="D5858" t="s">
        <v>5589</v>
      </c>
      <c r="E5858" t="s">
        <v>5590</v>
      </c>
    </row>
    <row r="5859" spans="1:5" x14ac:dyDescent="0.2">
      <c r="A5859" t="s">
        <v>544</v>
      </c>
      <c r="B5859">
        <v>218.00899999999999</v>
      </c>
      <c r="C5859">
        <v>561</v>
      </c>
      <c r="D5859" t="s">
        <v>5591</v>
      </c>
      <c r="E5859" t="s">
        <v>5592</v>
      </c>
    </row>
    <row r="5860" spans="1:5" x14ac:dyDescent="0.2">
      <c r="A5860" t="s">
        <v>544</v>
      </c>
      <c r="B5860">
        <v>228.00899999999999</v>
      </c>
      <c r="C5860">
        <v>599</v>
      </c>
      <c r="D5860" t="s">
        <v>5593</v>
      </c>
      <c r="E5860" t="s">
        <v>5594</v>
      </c>
    </row>
    <row r="5861" spans="1:5" x14ac:dyDescent="0.2">
      <c r="A5861" t="s">
        <v>544</v>
      </c>
      <c r="B5861">
        <v>238.00899999999999</v>
      </c>
      <c r="C5861">
        <v>650</v>
      </c>
      <c r="D5861" t="s">
        <v>5595</v>
      </c>
      <c r="E5861" t="s">
        <v>5596</v>
      </c>
    </row>
    <row r="5862" spans="1:5" x14ac:dyDescent="0.2">
      <c r="A5862" t="s">
        <v>544</v>
      </c>
      <c r="B5862">
        <v>248.00899999999999</v>
      </c>
      <c r="C5862">
        <v>624</v>
      </c>
      <c r="D5862" t="s">
        <v>5597</v>
      </c>
      <c r="E5862" t="s">
        <v>5598</v>
      </c>
    </row>
    <row r="5863" spans="1:5" x14ac:dyDescent="0.2">
      <c r="A5863" t="s">
        <v>544</v>
      </c>
      <c r="B5863">
        <v>258.00900000000001</v>
      </c>
      <c r="C5863">
        <v>669</v>
      </c>
      <c r="D5863" t="s">
        <v>5599</v>
      </c>
      <c r="E5863" t="s">
        <v>5600</v>
      </c>
    </row>
    <row r="5864" spans="1:5" x14ac:dyDescent="0.2">
      <c r="A5864" t="s">
        <v>544</v>
      </c>
      <c r="B5864">
        <v>268.00900000000001</v>
      </c>
      <c r="C5864">
        <v>711</v>
      </c>
      <c r="D5864" t="s">
        <v>5601</v>
      </c>
      <c r="E5864" t="s">
        <v>5602</v>
      </c>
    </row>
    <row r="5865" spans="1:5" x14ac:dyDescent="0.2">
      <c r="A5865" t="s">
        <v>544</v>
      </c>
      <c r="B5865">
        <v>278.00900000000001</v>
      </c>
      <c r="C5865">
        <v>686</v>
      </c>
      <c r="D5865" t="s">
        <v>5603</v>
      </c>
      <c r="E5865" t="s">
        <v>5604</v>
      </c>
    </row>
    <row r="5866" spans="1:5" x14ac:dyDescent="0.2">
      <c r="A5866" t="s">
        <v>544</v>
      </c>
      <c r="B5866">
        <v>288.00900000000001</v>
      </c>
      <c r="C5866">
        <v>787</v>
      </c>
      <c r="D5866" t="s">
        <v>5605</v>
      </c>
      <c r="E5866" t="s">
        <v>5606</v>
      </c>
    </row>
    <row r="5867" spans="1:5" x14ac:dyDescent="0.2">
      <c r="A5867" t="s">
        <v>544</v>
      </c>
      <c r="B5867">
        <v>298.00900000000001</v>
      </c>
      <c r="C5867">
        <v>773</v>
      </c>
      <c r="D5867" t="s">
        <v>5607</v>
      </c>
      <c r="E5867" t="s">
        <v>5608</v>
      </c>
    </row>
    <row r="5868" spans="1:5" x14ac:dyDescent="0.2">
      <c r="A5868" t="s">
        <v>591</v>
      </c>
      <c r="B5868">
        <v>4.6147900000000002</v>
      </c>
      <c r="C5868">
        <v>0</v>
      </c>
      <c r="D5868" t="s">
        <v>11</v>
      </c>
      <c r="E5868" t="s">
        <v>11</v>
      </c>
    </row>
    <row r="5869" spans="1:5" x14ac:dyDescent="0.2">
      <c r="A5869" t="s">
        <v>591</v>
      </c>
      <c r="B5869">
        <v>14.614800000000001</v>
      </c>
      <c r="C5869">
        <v>0</v>
      </c>
      <c r="D5869" t="s">
        <v>11</v>
      </c>
      <c r="E5869" t="s">
        <v>11</v>
      </c>
    </row>
    <row r="5870" spans="1:5" x14ac:dyDescent="0.2">
      <c r="A5870" t="s">
        <v>591</v>
      </c>
      <c r="B5870">
        <v>24.614799999999999</v>
      </c>
      <c r="C5870">
        <v>0</v>
      </c>
      <c r="D5870" t="s">
        <v>11</v>
      </c>
      <c r="E5870" t="s">
        <v>11</v>
      </c>
    </row>
    <row r="5871" spans="1:5" x14ac:dyDescent="0.2">
      <c r="A5871" t="s">
        <v>591</v>
      </c>
      <c r="B5871">
        <v>34.614800000000002</v>
      </c>
      <c r="C5871">
        <v>0</v>
      </c>
      <c r="D5871" t="s">
        <v>11</v>
      </c>
      <c r="E5871" t="s">
        <v>11</v>
      </c>
    </row>
    <row r="5872" spans="1:5" x14ac:dyDescent="0.2">
      <c r="A5872" t="s">
        <v>591</v>
      </c>
      <c r="B5872">
        <v>44.614800000000002</v>
      </c>
      <c r="C5872">
        <v>0</v>
      </c>
      <c r="D5872" t="s">
        <v>11</v>
      </c>
      <c r="E5872" t="s">
        <v>11</v>
      </c>
    </row>
    <row r="5873" spans="1:5" x14ac:dyDescent="0.2">
      <c r="A5873" t="s">
        <v>591</v>
      </c>
      <c r="B5873">
        <v>54.614800000000002</v>
      </c>
      <c r="C5873">
        <v>0</v>
      </c>
      <c r="D5873" t="s">
        <v>11</v>
      </c>
      <c r="E5873" t="s">
        <v>11</v>
      </c>
    </row>
    <row r="5874" spans="1:5" x14ac:dyDescent="0.2">
      <c r="A5874" t="s">
        <v>591</v>
      </c>
      <c r="B5874">
        <v>64.614800000000002</v>
      </c>
      <c r="C5874">
        <v>0</v>
      </c>
      <c r="D5874" t="s">
        <v>11</v>
      </c>
      <c r="E5874" t="s">
        <v>11</v>
      </c>
    </row>
    <row r="5875" spans="1:5" x14ac:dyDescent="0.2">
      <c r="A5875" t="s">
        <v>591</v>
      </c>
      <c r="B5875">
        <v>74.614800000000002</v>
      </c>
      <c r="C5875">
        <v>0</v>
      </c>
      <c r="D5875" t="s">
        <v>11</v>
      </c>
      <c r="E5875" t="s">
        <v>11</v>
      </c>
    </row>
    <row r="5876" spans="1:5" x14ac:dyDescent="0.2">
      <c r="A5876" t="s">
        <v>591</v>
      </c>
      <c r="B5876">
        <v>84.614800000000002</v>
      </c>
      <c r="C5876">
        <v>0</v>
      </c>
      <c r="D5876" t="s">
        <v>11</v>
      </c>
      <c r="E5876" t="s">
        <v>11</v>
      </c>
    </row>
    <row r="5877" spans="1:5" x14ac:dyDescent="0.2">
      <c r="A5877" t="s">
        <v>591</v>
      </c>
      <c r="B5877">
        <v>94.614800000000002</v>
      </c>
      <c r="C5877">
        <v>0</v>
      </c>
      <c r="D5877" t="s">
        <v>11</v>
      </c>
      <c r="E5877" t="s">
        <v>11</v>
      </c>
    </row>
    <row r="5878" spans="1:5" x14ac:dyDescent="0.2">
      <c r="A5878" t="s">
        <v>591</v>
      </c>
      <c r="B5878">
        <v>104.61499999999999</v>
      </c>
      <c r="C5878">
        <v>0</v>
      </c>
      <c r="D5878" t="s">
        <v>11</v>
      </c>
      <c r="E5878" t="s">
        <v>11</v>
      </c>
    </row>
    <row r="5879" spans="1:5" x14ac:dyDescent="0.2">
      <c r="A5879" t="s">
        <v>591</v>
      </c>
      <c r="B5879">
        <v>114.61499999999999</v>
      </c>
      <c r="C5879">
        <v>0</v>
      </c>
      <c r="D5879" t="s">
        <v>5609</v>
      </c>
      <c r="E5879" t="s">
        <v>5610</v>
      </c>
    </row>
    <row r="5880" spans="1:5" x14ac:dyDescent="0.2">
      <c r="A5880" t="s">
        <v>591</v>
      </c>
      <c r="B5880">
        <v>124.61499999999999</v>
      </c>
      <c r="C5880">
        <v>144</v>
      </c>
      <c r="D5880" t="s">
        <v>5611</v>
      </c>
      <c r="E5880" t="s">
        <v>5612</v>
      </c>
    </row>
    <row r="5881" spans="1:5" x14ac:dyDescent="0.2">
      <c r="A5881" t="s">
        <v>591</v>
      </c>
      <c r="B5881">
        <v>134.61500000000001</v>
      </c>
      <c r="C5881">
        <v>213</v>
      </c>
      <c r="D5881" t="s">
        <v>5613</v>
      </c>
      <c r="E5881" t="s">
        <v>5614</v>
      </c>
    </row>
    <row r="5882" spans="1:5" x14ac:dyDescent="0.2">
      <c r="A5882" t="s">
        <v>591</v>
      </c>
      <c r="B5882">
        <v>144.61500000000001</v>
      </c>
      <c r="C5882">
        <v>248</v>
      </c>
      <c r="D5882" t="s">
        <v>5615</v>
      </c>
      <c r="E5882" t="s">
        <v>5616</v>
      </c>
    </row>
    <row r="5883" spans="1:5" x14ac:dyDescent="0.2">
      <c r="A5883" t="s">
        <v>591</v>
      </c>
      <c r="B5883">
        <v>154.61500000000001</v>
      </c>
      <c r="C5883">
        <v>325</v>
      </c>
      <c r="D5883" t="s">
        <v>5617</v>
      </c>
      <c r="E5883" t="s">
        <v>5618</v>
      </c>
    </row>
    <row r="5884" spans="1:5" x14ac:dyDescent="0.2">
      <c r="A5884" t="s">
        <v>591</v>
      </c>
      <c r="B5884">
        <v>164.61500000000001</v>
      </c>
      <c r="C5884">
        <v>437</v>
      </c>
      <c r="D5884" t="s">
        <v>5619</v>
      </c>
      <c r="E5884" t="s">
        <v>5620</v>
      </c>
    </row>
    <row r="5885" spans="1:5" x14ac:dyDescent="0.2">
      <c r="A5885" t="s">
        <v>591</v>
      </c>
      <c r="B5885">
        <v>174.61500000000001</v>
      </c>
      <c r="C5885">
        <v>412</v>
      </c>
      <c r="D5885" t="s">
        <v>5621</v>
      </c>
      <c r="E5885" t="s">
        <v>5622</v>
      </c>
    </row>
    <row r="5886" spans="1:5" x14ac:dyDescent="0.2">
      <c r="A5886" t="s">
        <v>591</v>
      </c>
      <c r="B5886">
        <v>184.61500000000001</v>
      </c>
      <c r="C5886">
        <v>390</v>
      </c>
      <c r="D5886" t="s">
        <v>5623</v>
      </c>
      <c r="E5886" t="s">
        <v>5624</v>
      </c>
    </row>
    <row r="5887" spans="1:5" x14ac:dyDescent="0.2">
      <c r="A5887" t="s">
        <v>591</v>
      </c>
      <c r="B5887">
        <v>194.61500000000001</v>
      </c>
      <c r="C5887">
        <v>406</v>
      </c>
      <c r="D5887" t="s">
        <v>5625</v>
      </c>
      <c r="E5887" t="s">
        <v>5626</v>
      </c>
    </row>
    <row r="5888" spans="1:5" x14ac:dyDescent="0.2">
      <c r="A5888" t="s">
        <v>591</v>
      </c>
      <c r="B5888">
        <v>204.61500000000001</v>
      </c>
      <c r="C5888">
        <v>387</v>
      </c>
      <c r="D5888" t="s">
        <v>5627</v>
      </c>
      <c r="E5888" t="s">
        <v>5628</v>
      </c>
    </row>
    <row r="5889" spans="1:5" x14ac:dyDescent="0.2">
      <c r="A5889" t="s">
        <v>591</v>
      </c>
      <c r="B5889">
        <v>214.61500000000001</v>
      </c>
      <c r="C5889">
        <v>503</v>
      </c>
      <c r="D5889" t="s">
        <v>5629</v>
      </c>
      <c r="E5889" t="s">
        <v>5630</v>
      </c>
    </row>
    <row r="5890" spans="1:5" x14ac:dyDescent="0.2">
      <c r="A5890" t="s">
        <v>591</v>
      </c>
      <c r="B5890">
        <v>224.61500000000001</v>
      </c>
      <c r="C5890">
        <v>544</v>
      </c>
      <c r="D5890" t="s">
        <v>5631</v>
      </c>
      <c r="E5890" t="s">
        <v>5632</v>
      </c>
    </row>
    <row r="5891" spans="1:5" x14ac:dyDescent="0.2">
      <c r="A5891" t="s">
        <v>591</v>
      </c>
      <c r="B5891">
        <v>234.61500000000001</v>
      </c>
      <c r="C5891">
        <v>521</v>
      </c>
      <c r="D5891" t="s">
        <v>5633</v>
      </c>
      <c r="E5891" t="s">
        <v>5634</v>
      </c>
    </row>
    <row r="5892" spans="1:5" x14ac:dyDescent="0.2">
      <c r="A5892" t="s">
        <v>591</v>
      </c>
      <c r="B5892">
        <v>244.61500000000001</v>
      </c>
      <c r="C5892">
        <v>559</v>
      </c>
      <c r="D5892" t="s">
        <v>5635</v>
      </c>
      <c r="E5892" t="s">
        <v>5636</v>
      </c>
    </row>
    <row r="5893" spans="1:5" x14ac:dyDescent="0.2">
      <c r="A5893" t="s">
        <v>591</v>
      </c>
      <c r="B5893">
        <v>254.61500000000001</v>
      </c>
      <c r="C5893">
        <v>551</v>
      </c>
      <c r="D5893" t="s">
        <v>5637</v>
      </c>
      <c r="E5893" t="s">
        <v>5638</v>
      </c>
    </row>
    <row r="5894" spans="1:5" x14ac:dyDescent="0.2">
      <c r="A5894" t="s">
        <v>591</v>
      </c>
      <c r="B5894">
        <v>264.61500000000001</v>
      </c>
      <c r="C5894">
        <v>585</v>
      </c>
      <c r="D5894" t="s">
        <v>5639</v>
      </c>
      <c r="E5894" t="s">
        <v>5640</v>
      </c>
    </row>
    <row r="5895" spans="1:5" x14ac:dyDescent="0.2">
      <c r="A5895" t="s">
        <v>591</v>
      </c>
      <c r="B5895">
        <v>274.61500000000001</v>
      </c>
      <c r="C5895">
        <v>629</v>
      </c>
      <c r="D5895" t="s">
        <v>5641</v>
      </c>
      <c r="E5895" t="s">
        <v>5642</v>
      </c>
    </row>
    <row r="5896" spans="1:5" x14ac:dyDescent="0.2">
      <c r="A5896" t="s">
        <v>591</v>
      </c>
      <c r="B5896">
        <v>284.61500000000001</v>
      </c>
      <c r="C5896">
        <v>670</v>
      </c>
      <c r="D5896" t="s">
        <v>5643</v>
      </c>
      <c r="E5896" t="s">
        <v>5644</v>
      </c>
    </row>
    <row r="5897" spans="1:5" x14ac:dyDescent="0.2">
      <c r="A5897" t="s">
        <v>591</v>
      </c>
      <c r="B5897">
        <v>294.61500000000001</v>
      </c>
      <c r="C5897">
        <v>708</v>
      </c>
      <c r="D5897" t="s">
        <v>5645</v>
      </c>
      <c r="E5897" t="s">
        <v>5646</v>
      </c>
    </row>
    <row r="5898" spans="1:5" x14ac:dyDescent="0.2">
      <c r="A5898" t="s">
        <v>636</v>
      </c>
      <c r="B5898">
        <v>5.2047699999999999</v>
      </c>
      <c r="C5898">
        <v>0</v>
      </c>
      <c r="D5898" t="s">
        <v>11</v>
      </c>
      <c r="E5898" t="s">
        <v>11</v>
      </c>
    </row>
    <row r="5899" spans="1:5" x14ac:dyDescent="0.2">
      <c r="A5899" t="s">
        <v>636</v>
      </c>
      <c r="B5899">
        <v>15.204800000000001</v>
      </c>
      <c r="C5899">
        <v>0</v>
      </c>
      <c r="D5899" t="s">
        <v>11</v>
      </c>
      <c r="E5899" t="s">
        <v>11</v>
      </c>
    </row>
    <row r="5900" spans="1:5" x14ac:dyDescent="0.2">
      <c r="A5900" t="s">
        <v>636</v>
      </c>
      <c r="B5900">
        <v>25.204799999999999</v>
      </c>
      <c r="C5900">
        <v>0</v>
      </c>
      <c r="D5900" t="s">
        <v>11</v>
      </c>
      <c r="E5900" t="s">
        <v>11</v>
      </c>
    </row>
    <row r="5901" spans="1:5" x14ac:dyDescent="0.2">
      <c r="A5901" t="s">
        <v>636</v>
      </c>
      <c r="B5901">
        <v>35.204799999999999</v>
      </c>
      <c r="C5901">
        <v>0</v>
      </c>
      <c r="D5901" t="s">
        <v>11</v>
      </c>
      <c r="E5901" t="s">
        <v>11</v>
      </c>
    </row>
    <row r="5902" spans="1:5" x14ac:dyDescent="0.2">
      <c r="A5902" t="s">
        <v>636</v>
      </c>
      <c r="B5902">
        <v>45.204799999999999</v>
      </c>
      <c r="C5902">
        <v>0</v>
      </c>
      <c r="D5902" t="s">
        <v>11</v>
      </c>
      <c r="E5902" t="s">
        <v>11</v>
      </c>
    </row>
    <row r="5903" spans="1:5" x14ac:dyDescent="0.2">
      <c r="A5903" t="s">
        <v>636</v>
      </c>
      <c r="B5903">
        <v>55.204799999999999</v>
      </c>
      <c r="C5903">
        <v>0</v>
      </c>
      <c r="D5903" t="s">
        <v>11</v>
      </c>
      <c r="E5903" t="s">
        <v>11</v>
      </c>
    </row>
    <row r="5904" spans="1:5" x14ac:dyDescent="0.2">
      <c r="A5904" t="s">
        <v>636</v>
      </c>
      <c r="B5904">
        <v>65.204800000000006</v>
      </c>
      <c r="C5904">
        <v>0</v>
      </c>
      <c r="D5904" t="s">
        <v>11</v>
      </c>
      <c r="E5904" t="s">
        <v>11</v>
      </c>
    </row>
    <row r="5905" spans="1:5" x14ac:dyDescent="0.2">
      <c r="A5905" t="s">
        <v>636</v>
      </c>
      <c r="B5905">
        <v>75.204800000000006</v>
      </c>
      <c r="C5905">
        <v>0</v>
      </c>
      <c r="D5905" t="s">
        <v>11</v>
      </c>
      <c r="E5905" t="s">
        <v>11</v>
      </c>
    </row>
    <row r="5906" spans="1:5" x14ac:dyDescent="0.2">
      <c r="A5906" t="s">
        <v>636</v>
      </c>
      <c r="B5906">
        <v>85.204800000000006</v>
      </c>
      <c r="C5906">
        <v>0</v>
      </c>
      <c r="D5906" t="s">
        <v>11</v>
      </c>
      <c r="E5906" t="s">
        <v>11</v>
      </c>
    </row>
    <row r="5907" spans="1:5" x14ac:dyDescent="0.2">
      <c r="A5907" t="s">
        <v>636</v>
      </c>
      <c r="B5907">
        <v>95.204800000000006</v>
      </c>
      <c r="C5907">
        <v>0</v>
      </c>
      <c r="D5907" t="s">
        <v>11</v>
      </c>
      <c r="E5907" t="s">
        <v>11</v>
      </c>
    </row>
    <row r="5908" spans="1:5" x14ac:dyDescent="0.2">
      <c r="A5908" t="s">
        <v>636</v>
      </c>
      <c r="B5908">
        <v>105.205</v>
      </c>
      <c r="C5908">
        <v>0</v>
      </c>
      <c r="D5908" t="s">
        <v>11</v>
      </c>
      <c r="E5908" t="s">
        <v>11</v>
      </c>
    </row>
    <row r="5909" spans="1:5" x14ac:dyDescent="0.2">
      <c r="A5909" t="s">
        <v>636</v>
      </c>
      <c r="B5909">
        <v>115.205</v>
      </c>
      <c r="C5909">
        <v>0</v>
      </c>
      <c r="D5909" t="s">
        <v>11</v>
      </c>
      <c r="E5909" t="s">
        <v>11</v>
      </c>
    </row>
    <row r="5910" spans="1:5" x14ac:dyDescent="0.2">
      <c r="A5910" t="s">
        <v>636</v>
      </c>
      <c r="B5910">
        <v>125.205</v>
      </c>
      <c r="C5910">
        <v>0</v>
      </c>
      <c r="D5910" t="s">
        <v>11</v>
      </c>
      <c r="E5910" t="s">
        <v>11</v>
      </c>
    </row>
    <row r="5911" spans="1:5" x14ac:dyDescent="0.2">
      <c r="A5911" t="s">
        <v>636</v>
      </c>
      <c r="B5911">
        <v>135.20500000000001</v>
      </c>
      <c r="C5911">
        <v>133</v>
      </c>
      <c r="D5911" t="s">
        <v>5647</v>
      </c>
      <c r="E5911" t="s">
        <v>5648</v>
      </c>
    </row>
    <row r="5912" spans="1:5" x14ac:dyDescent="0.2">
      <c r="A5912" t="s">
        <v>636</v>
      </c>
      <c r="B5912">
        <v>145.20500000000001</v>
      </c>
      <c r="C5912">
        <v>123</v>
      </c>
      <c r="D5912" t="s">
        <v>5649</v>
      </c>
      <c r="E5912" t="s">
        <v>5650</v>
      </c>
    </row>
    <row r="5913" spans="1:5" x14ac:dyDescent="0.2">
      <c r="A5913" t="s">
        <v>636</v>
      </c>
      <c r="B5913">
        <v>155.20500000000001</v>
      </c>
      <c r="C5913">
        <v>231</v>
      </c>
      <c r="D5913" t="s">
        <v>5651</v>
      </c>
      <c r="E5913" t="s">
        <v>5652</v>
      </c>
    </row>
    <row r="5914" spans="1:5" x14ac:dyDescent="0.2">
      <c r="A5914" t="s">
        <v>636</v>
      </c>
      <c r="B5914">
        <v>165.20500000000001</v>
      </c>
      <c r="C5914">
        <v>305</v>
      </c>
      <c r="D5914" t="s">
        <v>5653</v>
      </c>
      <c r="E5914" t="s">
        <v>5654</v>
      </c>
    </row>
    <row r="5915" spans="1:5" x14ac:dyDescent="0.2">
      <c r="A5915" t="s">
        <v>636</v>
      </c>
      <c r="B5915">
        <v>175.20500000000001</v>
      </c>
      <c r="C5915">
        <v>410</v>
      </c>
      <c r="D5915" t="s">
        <v>5655</v>
      </c>
      <c r="E5915" t="s">
        <v>5656</v>
      </c>
    </row>
    <row r="5916" spans="1:5" x14ac:dyDescent="0.2">
      <c r="A5916" t="s">
        <v>636</v>
      </c>
      <c r="B5916">
        <v>185.20500000000001</v>
      </c>
      <c r="C5916">
        <v>388</v>
      </c>
      <c r="D5916" t="s">
        <v>5657</v>
      </c>
      <c r="E5916" t="s">
        <v>5658</v>
      </c>
    </row>
    <row r="5917" spans="1:5" x14ac:dyDescent="0.2">
      <c r="A5917" t="s">
        <v>636</v>
      </c>
      <c r="B5917">
        <v>195.20500000000001</v>
      </c>
      <c r="C5917">
        <v>368</v>
      </c>
      <c r="D5917" t="s">
        <v>5659</v>
      </c>
      <c r="E5917" t="s">
        <v>5660</v>
      </c>
    </row>
    <row r="5918" spans="1:5" x14ac:dyDescent="0.2">
      <c r="A5918" t="s">
        <v>636</v>
      </c>
      <c r="B5918">
        <v>205.20500000000001</v>
      </c>
      <c r="C5918">
        <v>350</v>
      </c>
      <c r="D5918" t="s">
        <v>5661</v>
      </c>
      <c r="E5918" t="s">
        <v>5662</v>
      </c>
    </row>
    <row r="5919" spans="1:5" x14ac:dyDescent="0.2">
      <c r="A5919" t="s">
        <v>636</v>
      </c>
      <c r="B5919">
        <v>215.20500000000001</v>
      </c>
      <c r="C5919">
        <v>368</v>
      </c>
      <c r="D5919" t="s">
        <v>5663</v>
      </c>
      <c r="E5919" t="s">
        <v>5664</v>
      </c>
    </row>
    <row r="5920" spans="1:5" x14ac:dyDescent="0.2">
      <c r="A5920" t="s">
        <v>636</v>
      </c>
      <c r="B5920">
        <v>225.20500000000001</v>
      </c>
      <c r="C5920">
        <v>463</v>
      </c>
      <c r="D5920" t="s">
        <v>5665</v>
      </c>
      <c r="E5920" t="s">
        <v>5666</v>
      </c>
    </row>
    <row r="5921" spans="1:5" x14ac:dyDescent="0.2">
      <c r="A5921" t="s">
        <v>636</v>
      </c>
      <c r="B5921">
        <v>235.20500000000001</v>
      </c>
      <c r="C5921">
        <v>459</v>
      </c>
      <c r="D5921" t="s">
        <v>5667</v>
      </c>
      <c r="E5921" t="s">
        <v>5400</v>
      </c>
    </row>
    <row r="5922" spans="1:5" x14ac:dyDescent="0.2">
      <c r="A5922" t="s">
        <v>636</v>
      </c>
      <c r="B5922">
        <v>245.20500000000001</v>
      </c>
      <c r="C5922">
        <v>499</v>
      </c>
      <c r="D5922" t="s">
        <v>5668</v>
      </c>
      <c r="E5922" t="s">
        <v>5669</v>
      </c>
    </row>
    <row r="5923" spans="1:5" x14ac:dyDescent="0.2">
      <c r="A5923" t="s">
        <v>636</v>
      </c>
      <c r="B5923">
        <v>255.20500000000001</v>
      </c>
      <c r="C5923">
        <v>536</v>
      </c>
      <c r="D5923" t="s">
        <v>5670</v>
      </c>
      <c r="E5923" t="s">
        <v>5671</v>
      </c>
    </row>
    <row r="5924" spans="1:5" x14ac:dyDescent="0.2">
      <c r="A5924" t="s">
        <v>636</v>
      </c>
      <c r="B5924">
        <v>265.20499999999998</v>
      </c>
      <c r="C5924">
        <v>515</v>
      </c>
      <c r="D5924" t="s">
        <v>5672</v>
      </c>
      <c r="E5924" t="s">
        <v>5673</v>
      </c>
    </row>
    <row r="5925" spans="1:5" x14ac:dyDescent="0.2">
      <c r="A5925" t="s">
        <v>636</v>
      </c>
      <c r="B5925">
        <v>275.20499999999998</v>
      </c>
      <c r="C5925">
        <v>562</v>
      </c>
      <c r="D5925" t="s">
        <v>5674</v>
      </c>
      <c r="E5925" t="s">
        <v>5675</v>
      </c>
    </row>
    <row r="5926" spans="1:5" x14ac:dyDescent="0.2">
      <c r="A5926" t="s">
        <v>636</v>
      </c>
      <c r="B5926">
        <v>285.20499999999998</v>
      </c>
      <c r="C5926">
        <v>542</v>
      </c>
      <c r="D5926" t="s">
        <v>5676</v>
      </c>
      <c r="E5926" t="s">
        <v>5677</v>
      </c>
    </row>
    <row r="5927" spans="1:5" x14ac:dyDescent="0.2">
      <c r="A5927" t="s">
        <v>636</v>
      </c>
      <c r="B5927">
        <v>295.20499999999998</v>
      </c>
      <c r="C5927">
        <v>585</v>
      </c>
      <c r="D5927" t="s">
        <v>5678</v>
      </c>
      <c r="E5927" t="s">
        <v>5679</v>
      </c>
    </row>
    <row r="5928" spans="1:5" x14ac:dyDescent="0.2">
      <c r="A5928" t="s">
        <v>5</v>
      </c>
      <c r="B5928" t="s">
        <v>6</v>
      </c>
      <c r="C5928" t="s">
        <v>7</v>
      </c>
      <c r="D5928" t="s">
        <v>8</v>
      </c>
      <c r="E5928" t="s">
        <v>9</v>
      </c>
    </row>
    <row r="5929" spans="1:5" x14ac:dyDescent="0.2">
      <c r="A5929" t="s">
        <v>10</v>
      </c>
      <c r="B5929">
        <v>7.7815700000000003</v>
      </c>
      <c r="C5929">
        <v>0</v>
      </c>
      <c r="D5929" t="s">
        <v>11</v>
      </c>
      <c r="E5929" t="s">
        <v>11</v>
      </c>
    </row>
    <row r="5930" spans="1:5" x14ac:dyDescent="0.2">
      <c r="A5930" t="s">
        <v>10</v>
      </c>
      <c r="B5930">
        <v>17.781600000000001</v>
      </c>
      <c r="C5930">
        <v>0</v>
      </c>
      <c r="D5930" t="s">
        <v>11</v>
      </c>
      <c r="E5930" t="s">
        <v>11</v>
      </c>
    </row>
    <row r="5931" spans="1:5" x14ac:dyDescent="0.2">
      <c r="A5931" t="s">
        <v>10</v>
      </c>
      <c r="B5931">
        <v>27.781600000000001</v>
      </c>
      <c r="C5931">
        <v>0</v>
      </c>
      <c r="D5931" t="s">
        <v>11</v>
      </c>
      <c r="E5931" t="s">
        <v>11</v>
      </c>
    </row>
    <row r="5932" spans="1:5" x14ac:dyDescent="0.2">
      <c r="A5932" t="s">
        <v>10</v>
      </c>
      <c r="B5932">
        <v>37.781599999999997</v>
      </c>
      <c r="C5932">
        <v>0</v>
      </c>
      <c r="D5932" t="s">
        <v>11</v>
      </c>
      <c r="E5932" t="s">
        <v>11</v>
      </c>
    </row>
    <row r="5933" spans="1:5" x14ac:dyDescent="0.2">
      <c r="A5933" t="s">
        <v>10</v>
      </c>
      <c r="B5933">
        <v>47.781599999999997</v>
      </c>
      <c r="C5933">
        <v>0</v>
      </c>
      <c r="D5933" t="s">
        <v>11</v>
      </c>
      <c r="E5933" t="s">
        <v>11</v>
      </c>
    </row>
    <row r="5934" spans="1:5" x14ac:dyDescent="0.2">
      <c r="A5934" t="s">
        <v>10</v>
      </c>
      <c r="B5934">
        <v>57.781599999999997</v>
      </c>
      <c r="C5934">
        <v>0</v>
      </c>
      <c r="D5934" t="s">
        <v>11</v>
      </c>
      <c r="E5934" t="s">
        <v>11</v>
      </c>
    </row>
    <row r="5935" spans="1:5" x14ac:dyDescent="0.2">
      <c r="A5935" t="s">
        <v>10</v>
      </c>
      <c r="B5935">
        <v>67.781599999999997</v>
      </c>
      <c r="C5935">
        <v>0</v>
      </c>
      <c r="D5935" t="s">
        <v>11</v>
      </c>
      <c r="E5935" t="s">
        <v>11</v>
      </c>
    </row>
    <row r="5936" spans="1:5" x14ac:dyDescent="0.2">
      <c r="A5936" t="s">
        <v>10</v>
      </c>
      <c r="B5936">
        <v>77.781599999999997</v>
      </c>
      <c r="C5936">
        <v>0</v>
      </c>
      <c r="D5936" t="s">
        <v>11</v>
      </c>
      <c r="E5936" t="s">
        <v>11</v>
      </c>
    </row>
    <row r="5937" spans="1:5" x14ac:dyDescent="0.2">
      <c r="A5937" t="s">
        <v>10</v>
      </c>
      <c r="B5937">
        <v>87.781599999999997</v>
      </c>
      <c r="C5937">
        <v>0</v>
      </c>
      <c r="D5937" t="s">
        <v>11</v>
      </c>
      <c r="E5937" t="s">
        <v>11</v>
      </c>
    </row>
    <row r="5938" spans="1:5" x14ac:dyDescent="0.2">
      <c r="A5938" t="s">
        <v>10</v>
      </c>
      <c r="B5938">
        <v>97.781599999999997</v>
      </c>
      <c r="C5938">
        <v>0</v>
      </c>
      <c r="D5938" t="s">
        <v>11</v>
      </c>
      <c r="E5938" t="s">
        <v>11</v>
      </c>
    </row>
    <row r="5939" spans="1:5" x14ac:dyDescent="0.2">
      <c r="A5939" t="s">
        <v>10</v>
      </c>
      <c r="B5939">
        <v>107.782</v>
      </c>
      <c r="C5939">
        <v>0</v>
      </c>
      <c r="D5939" t="s">
        <v>11</v>
      </c>
      <c r="E5939" t="s">
        <v>11</v>
      </c>
    </row>
    <row r="5940" spans="1:5" x14ac:dyDescent="0.2">
      <c r="A5940" t="s">
        <v>10</v>
      </c>
      <c r="B5940">
        <v>117.782</v>
      </c>
      <c r="C5940">
        <v>0</v>
      </c>
      <c r="D5940" t="s">
        <v>11</v>
      </c>
      <c r="E5940" t="s">
        <v>11</v>
      </c>
    </row>
    <row r="5941" spans="1:5" x14ac:dyDescent="0.2">
      <c r="A5941" t="s">
        <v>10</v>
      </c>
      <c r="B5941">
        <v>127.782</v>
      </c>
      <c r="C5941">
        <v>0</v>
      </c>
      <c r="D5941" t="s">
        <v>11</v>
      </c>
      <c r="E5941" t="s">
        <v>11</v>
      </c>
    </row>
    <row r="5942" spans="1:5" x14ac:dyDescent="0.2">
      <c r="A5942" t="s">
        <v>10</v>
      </c>
      <c r="B5942">
        <v>137.78200000000001</v>
      </c>
      <c r="C5942">
        <v>0</v>
      </c>
      <c r="D5942" t="s">
        <v>11</v>
      </c>
      <c r="E5942" t="s">
        <v>11</v>
      </c>
    </row>
    <row r="5943" spans="1:5" x14ac:dyDescent="0.2">
      <c r="A5943" t="s">
        <v>10</v>
      </c>
      <c r="B5943">
        <v>147.78200000000001</v>
      </c>
      <c r="C5943">
        <v>0</v>
      </c>
      <c r="D5943" t="s">
        <v>11</v>
      </c>
      <c r="E5943" t="s">
        <v>11</v>
      </c>
    </row>
    <row r="5944" spans="1:5" x14ac:dyDescent="0.2">
      <c r="A5944" t="s">
        <v>10</v>
      </c>
      <c r="B5944">
        <v>157.78200000000001</v>
      </c>
      <c r="C5944">
        <v>0</v>
      </c>
      <c r="D5944" t="s">
        <v>11</v>
      </c>
      <c r="E5944" t="s">
        <v>11</v>
      </c>
    </row>
    <row r="5945" spans="1:5" x14ac:dyDescent="0.2">
      <c r="A5945" t="s">
        <v>10</v>
      </c>
      <c r="B5945">
        <v>167.78200000000001</v>
      </c>
      <c r="C5945">
        <v>0</v>
      </c>
      <c r="D5945" t="s">
        <v>11</v>
      </c>
      <c r="E5945" t="s">
        <v>11</v>
      </c>
    </row>
    <row r="5946" spans="1:5" x14ac:dyDescent="0.2">
      <c r="A5946" t="s">
        <v>10</v>
      </c>
      <c r="B5946">
        <v>177.78200000000001</v>
      </c>
      <c r="C5946">
        <v>0</v>
      </c>
      <c r="D5946" t="s">
        <v>11</v>
      </c>
      <c r="E5946" t="s">
        <v>11</v>
      </c>
    </row>
    <row r="5947" spans="1:5" x14ac:dyDescent="0.2">
      <c r="A5947" t="s">
        <v>10</v>
      </c>
      <c r="B5947">
        <v>187.78200000000001</v>
      </c>
      <c r="C5947">
        <v>0</v>
      </c>
      <c r="D5947" t="s">
        <v>11</v>
      </c>
      <c r="E5947" t="s">
        <v>11</v>
      </c>
    </row>
    <row r="5948" spans="1:5" x14ac:dyDescent="0.2">
      <c r="A5948" t="s">
        <v>10</v>
      </c>
      <c r="B5948">
        <v>197.78200000000001</v>
      </c>
      <c r="C5948">
        <v>0</v>
      </c>
      <c r="D5948" t="s">
        <v>11</v>
      </c>
      <c r="E5948" t="s">
        <v>11</v>
      </c>
    </row>
    <row r="5949" spans="1:5" x14ac:dyDescent="0.2">
      <c r="A5949" t="s">
        <v>10</v>
      </c>
      <c r="B5949">
        <v>207.78200000000001</v>
      </c>
      <c r="C5949">
        <v>0</v>
      </c>
      <c r="D5949" t="s">
        <v>11</v>
      </c>
      <c r="E5949" t="s">
        <v>11</v>
      </c>
    </row>
    <row r="5950" spans="1:5" x14ac:dyDescent="0.2">
      <c r="A5950" t="s">
        <v>10</v>
      </c>
      <c r="B5950">
        <v>217.78200000000001</v>
      </c>
      <c r="C5950">
        <v>0</v>
      </c>
      <c r="D5950" t="s">
        <v>11</v>
      </c>
      <c r="E5950" t="s">
        <v>11</v>
      </c>
    </row>
    <row r="5951" spans="1:5" x14ac:dyDescent="0.2">
      <c r="A5951" t="s">
        <v>10</v>
      </c>
      <c r="B5951">
        <v>227.78200000000001</v>
      </c>
      <c r="C5951">
        <v>0</v>
      </c>
      <c r="D5951" t="s">
        <v>11</v>
      </c>
      <c r="E5951" t="s">
        <v>11</v>
      </c>
    </row>
    <row r="5952" spans="1:5" x14ac:dyDescent="0.2">
      <c r="A5952" t="s">
        <v>10</v>
      </c>
      <c r="B5952">
        <v>237.78200000000001</v>
      </c>
      <c r="C5952">
        <v>0</v>
      </c>
      <c r="D5952" t="s">
        <v>11</v>
      </c>
      <c r="E5952" t="s">
        <v>11</v>
      </c>
    </row>
    <row r="5953" spans="1:5" x14ac:dyDescent="0.2">
      <c r="A5953" t="s">
        <v>10</v>
      </c>
      <c r="B5953">
        <v>247.78200000000001</v>
      </c>
      <c r="C5953">
        <v>0</v>
      </c>
      <c r="D5953" t="s">
        <v>11</v>
      </c>
      <c r="E5953" t="s">
        <v>11</v>
      </c>
    </row>
    <row r="5954" spans="1:5" x14ac:dyDescent="0.2">
      <c r="A5954" t="s">
        <v>10</v>
      </c>
      <c r="B5954">
        <v>257.78199999999998</v>
      </c>
      <c r="C5954">
        <v>0</v>
      </c>
      <c r="D5954" t="s">
        <v>11</v>
      </c>
      <c r="E5954" t="s">
        <v>11</v>
      </c>
    </row>
    <row r="5955" spans="1:5" x14ac:dyDescent="0.2">
      <c r="A5955" t="s">
        <v>10</v>
      </c>
      <c r="B5955">
        <v>267.78199999999998</v>
      </c>
      <c r="C5955">
        <v>0</v>
      </c>
      <c r="D5955" t="s">
        <v>11</v>
      </c>
      <c r="E5955" t="s">
        <v>11</v>
      </c>
    </row>
    <row r="5956" spans="1:5" x14ac:dyDescent="0.2">
      <c r="A5956" t="s">
        <v>10</v>
      </c>
      <c r="B5956">
        <v>277.78199999999998</v>
      </c>
      <c r="C5956">
        <v>0</v>
      </c>
      <c r="D5956" t="s">
        <v>11</v>
      </c>
      <c r="E5956" t="s">
        <v>11</v>
      </c>
    </row>
    <row r="5957" spans="1:5" x14ac:dyDescent="0.2">
      <c r="A5957" t="s">
        <v>10</v>
      </c>
      <c r="B5957">
        <v>287.78199999999998</v>
      </c>
      <c r="C5957">
        <v>0</v>
      </c>
      <c r="D5957" t="s">
        <v>11</v>
      </c>
      <c r="E5957" t="s">
        <v>11</v>
      </c>
    </row>
    <row r="5958" spans="1:5" x14ac:dyDescent="0.2">
      <c r="A5958" t="s">
        <v>10</v>
      </c>
      <c r="B5958">
        <v>297.78199999999998</v>
      </c>
      <c r="C5958">
        <v>0</v>
      </c>
      <c r="D5958" t="s">
        <v>11</v>
      </c>
      <c r="E5958" t="s">
        <v>11</v>
      </c>
    </row>
    <row r="5959" spans="1:5" x14ac:dyDescent="0.2">
      <c r="A5959" t="s">
        <v>12</v>
      </c>
      <c r="B5959">
        <v>7.8052900000000003</v>
      </c>
      <c r="C5959">
        <v>0</v>
      </c>
      <c r="D5959" t="s">
        <v>11</v>
      </c>
      <c r="E5959" t="s">
        <v>11</v>
      </c>
    </row>
    <row r="5960" spans="1:5" x14ac:dyDescent="0.2">
      <c r="A5960" t="s">
        <v>12</v>
      </c>
      <c r="B5960">
        <v>17.805299999999999</v>
      </c>
      <c r="C5960">
        <v>0</v>
      </c>
      <c r="D5960" t="s">
        <v>11</v>
      </c>
      <c r="E5960" t="s">
        <v>11</v>
      </c>
    </row>
    <row r="5961" spans="1:5" x14ac:dyDescent="0.2">
      <c r="A5961" t="s">
        <v>12</v>
      </c>
      <c r="B5961">
        <v>27.805299999999999</v>
      </c>
      <c r="C5961">
        <v>0</v>
      </c>
      <c r="D5961" t="s">
        <v>11</v>
      </c>
      <c r="E5961" t="s">
        <v>11</v>
      </c>
    </row>
    <row r="5962" spans="1:5" x14ac:dyDescent="0.2">
      <c r="A5962" t="s">
        <v>12</v>
      </c>
      <c r="B5962">
        <v>37.805300000000003</v>
      </c>
      <c r="C5962">
        <v>0</v>
      </c>
      <c r="D5962" t="s">
        <v>11</v>
      </c>
      <c r="E5962" t="s">
        <v>11</v>
      </c>
    </row>
    <row r="5963" spans="1:5" x14ac:dyDescent="0.2">
      <c r="A5963" t="s">
        <v>12</v>
      </c>
      <c r="B5963">
        <v>47.805300000000003</v>
      </c>
      <c r="C5963">
        <v>0</v>
      </c>
      <c r="D5963" t="s">
        <v>11</v>
      </c>
      <c r="E5963" t="s">
        <v>11</v>
      </c>
    </row>
    <row r="5964" spans="1:5" x14ac:dyDescent="0.2">
      <c r="A5964" t="s">
        <v>12</v>
      </c>
      <c r="B5964">
        <v>57.805300000000003</v>
      </c>
      <c r="C5964">
        <v>0</v>
      </c>
      <c r="D5964" t="s">
        <v>11</v>
      </c>
      <c r="E5964" t="s">
        <v>11</v>
      </c>
    </row>
    <row r="5965" spans="1:5" x14ac:dyDescent="0.2">
      <c r="A5965" t="s">
        <v>12</v>
      </c>
      <c r="B5965">
        <v>67.805300000000003</v>
      </c>
      <c r="C5965">
        <v>0</v>
      </c>
      <c r="D5965" t="s">
        <v>11</v>
      </c>
      <c r="E5965" t="s">
        <v>11</v>
      </c>
    </row>
    <row r="5966" spans="1:5" x14ac:dyDescent="0.2">
      <c r="A5966" t="s">
        <v>12</v>
      </c>
      <c r="B5966">
        <v>77.805300000000003</v>
      </c>
      <c r="C5966">
        <v>0</v>
      </c>
      <c r="D5966" t="s">
        <v>11</v>
      </c>
      <c r="E5966" t="s">
        <v>11</v>
      </c>
    </row>
    <row r="5967" spans="1:5" x14ac:dyDescent="0.2">
      <c r="A5967" t="s">
        <v>12</v>
      </c>
      <c r="B5967">
        <v>87.805300000000003</v>
      </c>
      <c r="C5967">
        <v>0</v>
      </c>
      <c r="D5967" t="s">
        <v>11</v>
      </c>
      <c r="E5967" t="s">
        <v>11</v>
      </c>
    </row>
    <row r="5968" spans="1:5" x14ac:dyDescent="0.2">
      <c r="A5968" t="s">
        <v>12</v>
      </c>
      <c r="B5968">
        <v>97.805300000000003</v>
      </c>
      <c r="C5968">
        <v>0</v>
      </c>
      <c r="D5968" t="s">
        <v>11</v>
      </c>
      <c r="E5968" t="s">
        <v>11</v>
      </c>
    </row>
    <row r="5969" spans="1:5" x14ac:dyDescent="0.2">
      <c r="A5969" t="s">
        <v>12</v>
      </c>
      <c r="B5969">
        <v>107.80500000000001</v>
      </c>
      <c r="C5969">
        <v>0</v>
      </c>
      <c r="D5969" t="s">
        <v>11</v>
      </c>
      <c r="E5969" t="s">
        <v>11</v>
      </c>
    </row>
    <row r="5970" spans="1:5" x14ac:dyDescent="0.2">
      <c r="A5970" t="s">
        <v>12</v>
      </c>
      <c r="B5970">
        <v>117.80500000000001</v>
      </c>
      <c r="C5970">
        <v>0</v>
      </c>
      <c r="D5970" t="s">
        <v>11</v>
      </c>
      <c r="E5970" t="s">
        <v>11</v>
      </c>
    </row>
    <row r="5971" spans="1:5" x14ac:dyDescent="0.2">
      <c r="A5971" t="s">
        <v>12</v>
      </c>
      <c r="B5971">
        <v>127.80500000000001</v>
      </c>
      <c r="C5971">
        <v>0</v>
      </c>
      <c r="D5971" t="s">
        <v>11</v>
      </c>
      <c r="E5971" t="s">
        <v>11</v>
      </c>
    </row>
    <row r="5972" spans="1:5" x14ac:dyDescent="0.2">
      <c r="A5972" t="s">
        <v>12</v>
      </c>
      <c r="B5972">
        <v>137.80500000000001</v>
      </c>
      <c r="C5972">
        <v>0</v>
      </c>
      <c r="D5972" t="s">
        <v>11</v>
      </c>
      <c r="E5972" t="s">
        <v>11</v>
      </c>
    </row>
    <row r="5973" spans="1:5" x14ac:dyDescent="0.2">
      <c r="A5973" t="s">
        <v>12</v>
      </c>
      <c r="B5973">
        <v>147.80500000000001</v>
      </c>
      <c r="C5973">
        <v>121</v>
      </c>
      <c r="D5973" t="s">
        <v>5680</v>
      </c>
      <c r="E5973" t="s">
        <v>5681</v>
      </c>
    </row>
    <row r="5974" spans="1:5" x14ac:dyDescent="0.2">
      <c r="A5974" t="s">
        <v>12</v>
      </c>
      <c r="B5974">
        <v>157.80500000000001</v>
      </c>
      <c r="C5974">
        <v>114</v>
      </c>
      <c r="D5974" t="s">
        <v>5682</v>
      </c>
      <c r="E5974" t="s">
        <v>5683</v>
      </c>
    </row>
    <row r="5975" spans="1:5" x14ac:dyDescent="0.2">
      <c r="A5975" t="s">
        <v>12</v>
      </c>
      <c r="B5975">
        <v>167.80500000000001</v>
      </c>
      <c r="C5975">
        <v>214</v>
      </c>
      <c r="D5975" t="s">
        <v>5684</v>
      </c>
      <c r="E5975" t="s">
        <v>5685</v>
      </c>
    </row>
    <row r="5976" spans="1:5" x14ac:dyDescent="0.2">
      <c r="A5976" t="s">
        <v>12</v>
      </c>
      <c r="B5976">
        <v>177.80500000000001</v>
      </c>
      <c r="C5976">
        <v>202</v>
      </c>
      <c r="D5976" t="s">
        <v>5686</v>
      </c>
      <c r="E5976" t="s">
        <v>5687</v>
      </c>
    </row>
    <row r="5977" spans="1:5" x14ac:dyDescent="0.2">
      <c r="A5977" t="s">
        <v>12</v>
      </c>
      <c r="B5977">
        <v>187.80500000000001</v>
      </c>
      <c r="C5977">
        <v>383</v>
      </c>
      <c r="D5977" t="s">
        <v>5688</v>
      </c>
      <c r="E5977" t="s">
        <v>5689</v>
      </c>
    </row>
    <row r="5978" spans="1:5" x14ac:dyDescent="0.2">
      <c r="A5978" t="s">
        <v>12</v>
      </c>
      <c r="B5978">
        <v>197.80500000000001</v>
      </c>
      <c r="C5978">
        <v>363</v>
      </c>
      <c r="D5978" t="s">
        <v>5690</v>
      </c>
      <c r="E5978" t="s">
        <v>5691</v>
      </c>
    </row>
    <row r="5979" spans="1:5" x14ac:dyDescent="0.2">
      <c r="A5979" t="s">
        <v>12</v>
      </c>
      <c r="B5979">
        <v>207.80500000000001</v>
      </c>
      <c r="C5979">
        <v>346</v>
      </c>
      <c r="D5979" t="s">
        <v>5692</v>
      </c>
      <c r="E5979" t="s">
        <v>5693</v>
      </c>
    </row>
    <row r="5980" spans="1:5" x14ac:dyDescent="0.2">
      <c r="A5980" t="s">
        <v>12</v>
      </c>
      <c r="B5980">
        <v>217.80500000000001</v>
      </c>
      <c r="C5980">
        <v>330</v>
      </c>
      <c r="D5980" t="s">
        <v>5694</v>
      </c>
      <c r="E5980" t="s">
        <v>5695</v>
      </c>
    </row>
    <row r="5981" spans="1:5" x14ac:dyDescent="0.2">
      <c r="A5981" t="s">
        <v>12</v>
      </c>
      <c r="B5981">
        <v>227.80500000000001</v>
      </c>
      <c r="C5981">
        <v>379</v>
      </c>
      <c r="D5981" t="s">
        <v>5696</v>
      </c>
      <c r="E5981" t="s">
        <v>5697</v>
      </c>
    </row>
    <row r="5982" spans="1:5" x14ac:dyDescent="0.2">
      <c r="A5982" t="s">
        <v>12</v>
      </c>
      <c r="B5982">
        <v>237.80500000000001</v>
      </c>
      <c r="C5982">
        <v>454</v>
      </c>
      <c r="D5982" t="s">
        <v>5698</v>
      </c>
      <c r="E5982" t="s">
        <v>5699</v>
      </c>
    </row>
    <row r="5983" spans="1:5" x14ac:dyDescent="0.2">
      <c r="A5983" t="s">
        <v>12</v>
      </c>
      <c r="B5983">
        <v>247.80500000000001</v>
      </c>
      <c r="C5983">
        <v>435</v>
      </c>
      <c r="D5983" t="s">
        <v>5700</v>
      </c>
      <c r="E5983" t="s">
        <v>5701</v>
      </c>
    </row>
    <row r="5984" spans="1:5" x14ac:dyDescent="0.2">
      <c r="A5984" t="s">
        <v>12</v>
      </c>
      <c r="B5984">
        <v>257.80500000000001</v>
      </c>
      <c r="C5984">
        <v>474</v>
      </c>
      <c r="D5984" t="s">
        <v>5702</v>
      </c>
      <c r="E5984" t="s">
        <v>5703</v>
      </c>
    </row>
    <row r="5985" spans="1:5" x14ac:dyDescent="0.2">
      <c r="A5985" t="s">
        <v>12</v>
      </c>
      <c r="B5985">
        <v>267.80500000000001</v>
      </c>
      <c r="C5985">
        <v>470</v>
      </c>
      <c r="D5985" t="s">
        <v>5704</v>
      </c>
      <c r="E5985" t="s">
        <v>5705</v>
      </c>
    </row>
    <row r="5986" spans="1:5" x14ac:dyDescent="0.2">
      <c r="A5986" t="s">
        <v>12</v>
      </c>
      <c r="B5986">
        <v>277.80500000000001</v>
      </c>
      <c r="C5986">
        <v>492</v>
      </c>
      <c r="D5986" t="s">
        <v>5706</v>
      </c>
      <c r="E5986" t="s">
        <v>5707</v>
      </c>
    </row>
    <row r="5987" spans="1:5" x14ac:dyDescent="0.2">
      <c r="A5987" t="s">
        <v>12</v>
      </c>
      <c r="B5987">
        <v>287.80500000000001</v>
      </c>
      <c r="C5987">
        <v>562</v>
      </c>
      <c r="D5987" t="s">
        <v>5708</v>
      </c>
      <c r="E5987" t="s">
        <v>5709</v>
      </c>
    </row>
    <row r="5988" spans="1:5" x14ac:dyDescent="0.2">
      <c r="A5988" t="s">
        <v>12</v>
      </c>
      <c r="B5988">
        <v>297.80500000000001</v>
      </c>
      <c r="C5988">
        <v>543</v>
      </c>
      <c r="D5988" t="s">
        <v>5710</v>
      </c>
      <c r="E5988" t="s">
        <v>5711</v>
      </c>
    </row>
    <row r="5989" spans="1:5" x14ac:dyDescent="0.2">
      <c r="A5989" t="s">
        <v>51</v>
      </c>
      <c r="B5989">
        <v>6.7888000000000002</v>
      </c>
      <c r="C5989">
        <v>0</v>
      </c>
      <c r="D5989" t="s">
        <v>11</v>
      </c>
      <c r="E5989" t="s">
        <v>11</v>
      </c>
    </row>
    <row r="5990" spans="1:5" x14ac:dyDescent="0.2">
      <c r="A5990" t="s">
        <v>51</v>
      </c>
      <c r="B5990">
        <v>16.788799999999998</v>
      </c>
      <c r="C5990">
        <v>0</v>
      </c>
      <c r="D5990" t="s">
        <v>11</v>
      </c>
      <c r="E5990" t="s">
        <v>11</v>
      </c>
    </row>
    <row r="5991" spans="1:5" x14ac:dyDescent="0.2">
      <c r="A5991" t="s">
        <v>51</v>
      </c>
      <c r="B5991">
        <v>26.788799999999998</v>
      </c>
      <c r="C5991">
        <v>0</v>
      </c>
      <c r="D5991" t="s">
        <v>11</v>
      </c>
      <c r="E5991" t="s">
        <v>11</v>
      </c>
    </row>
    <row r="5992" spans="1:5" x14ac:dyDescent="0.2">
      <c r="A5992" t="s">
        <v>51</v>
      </c>
      <c r="B5992">
        <v>36.788800000000002</v>
      </c>
      <c r="C5992">
        <v>0</v>
      </c>
      <c r="D5992" t="s">
        <v>11</v>
      </c>
      <c r="E5992" t="s">
        <v>11</v>
      </c>
    </row>
    <row r="5993" spans="1:5" x14ac:dyDescent="0.2">
      <c r="A5993" t="s">
        <v>51</v>
      </c>
      <c r="B5993">
        <v>46.788800000000002</v>
      </c>
      <c r="C5993">
        <v>0</v>
      </c>
      <c r="D5993" t="s">
        <v>11</v>
      </c>
      <c r="E5993" t="s">
        <v>11</v>
      </c>
    </row>
    <row r="5994" spans="1:5" x14ac:dyDescent="0.2">
      <c r="A5994" t="s">
        <v>51</v>
      </c>
      <c r="B5994">
        <v>56.788800000000002</v>
      </c>
      <c r="C5994">
        <v>0</v>
      </c>
      <c r="D5994" t="s">
        <v>11</v>
      </c>
      <c r="E5994" t="s">
        <v>11</v>
      </c>
    </row>
    <row r="5995" spans="1:5" x14ac:dyDescent="0.2">
      <c r="A5995" t="s">
        <v>51</v>
      </c>
      <c r="B5995">
        <v>66.788799999999995</v>
      </c>
      <c r="C5995">
        <v>0</v>
      </c>
      <c r="D5995" t="s">
        <v>11</v>
      </c>
      <c r="E5995" t="s">
        <v>11</v>
      </c>
    </row>
    <row r="5996" spans="1:5" x14ac:dyDescent="0.2">
      <c r="A5996" t="s">
        <v>51</v>
      </c>
      <c r="B5996">
        <v>76.788799999999995</v>
      </c>
      <c r="C5996">
        <v>0</v>
      </c>
      <c r="D5996" t="s">
        <v>11</v>
      </c>
      <c r="E5996" t="s">
        <v>11</v>
      </c>
    </row>
    <row r="5997" spans="1:5" x14ac:dyDescent="0.2">
      <c r="A5997" t="s">
        <v>51</v>
      </c>
      <c r="B5997">
        <v>86.788799999999995</v>
      </c>
      <c r="C5997">
        <v>0</v>
      </c>
      <c r="D5997" t="s">
        <v>11</v>
      </c>
      <c r="E5997" t="s">
        <v>11</v>
      </c>
    </row>
    <row r="5998" spans="1:5" x14ac:dyDescent="0.2">
      <c r="A5998" t="s">
        <v>51</v>
      </c>
      <c r="B5998">
        <v>96.788799999999995</v>
      </c>
      <c r="C5998">
        <v>0</v>
      </c>
      <c r="D5998" t="s">
        <v>11</v>
      </c>
      <c r="E5998" t="s">
        <v>11</v>
      </c>
    </row>
    <row r="5999" spans="1:5" x14ac:dyDescent="0.2">
      <c r="A5999" t="s">
        <v>51</v>
      </c>
      <c r="B5999">
        <v>106.789</v>
      </c>
      <c r="C5999">
        <v>0</v>
      </c>
      <c r="D5999" t="s">
        <v>11</v>
      </c>
      <c r="E5999" t="s">
        <v>11</v>
      </c>
    </row>
    <row r="6000" spans="1:5" x14ac:dyDescent="0.2">
      <c r="A6000" t="s">
        <v>51</v>
      </c>
      <c r="B6000">
        <v>116.789</v>
      </c>
      <c r="C6000">
        <v>0</v>
      </c>
      <c r="D6000" t="s">
        <v>11</v>
      </c>
      <c r="E6000" t="s">
        <v>11</v>
      </c>
    </row>
    <row r="6001" spans="1:5" x14ac:dyDescent="0.2">
      <c r="A6001" t="s">
        <v>51</v>
      </c>
      <c r="B6001">
        <v>126.789</v>
      </c>
      <c r="C6001">
        <v>0</v>
      </c>
      <c r="D6001" t="s">
        <v>11</v>
      </c>
      <c r="E6001" t="s">
        <v>11</v>
      </c>
    </row>
    <row r="6002" spans="1:5" x14ac:dyDescent="0.2">
      <c r="A6002" t="s">
        <v>51</v>
      </c>
      <c r="B6002">
        <v>136.78899999999999</v>
      </c>
      <c r="C6002">
        <v>0</v>
      </c>
      <c r="D6002" t="s">
        <v>11</v>
      </c>
      <c r="E6002" t="s">
        <v>11</v>
      </c>
    </row>
    <row r="6003" spans="1:5" x14ac:dyDescent="0.2">
      <c r="A6003" t="s">
        <v>51</v>
      </c>
      <c r="B6003">
        <v>146.78899999999999</v>
      </c>
      <c r="C6003">
        <v>0</v>
      </c>
      <c r="D6003" t="s">
        <v>11</v>
      </c>
      <c r="E6003" t="s">
        <v>11</v>
      </c>
    </row>
    <row r="6004" spans="1:5" x14ac:dyDescent="0.2">
      <c r="A6004" t="s">
        <v>51</v>
      </c>
      <c r="B6004">
        <v>156.78899999999999</v>
      </c>
      <c r="C6004">
        <v>114</v>
      </c>
      <c r="D6004" t="s">
        <v>5712</v>
      </c>
      <c r="E6004" t="s">
        <v>5713</v>
      </c>
    </row>
    <row r="6005" spans="1:5" x14ac:dyDescent="0.2">
      <c r="A6005" t="s">
        <v>51</v>
      </c>
      <c r="B6005">
        <v>166.78899999999999</v>
      </c>
      <c r="C6005">
        <v>107</v>
      </c>
      <c r="D6005" t="s">
        <v>5714</v>
      </c>
      <c r="E6005" t="s">
        <v>5715</v>
      </c>
    </row>
    <row r="6006" spans="1:5" x14ac:dyDescent="0.2">
      <c r="A6006" t="s">
        <v>51</v>
      </c>
      <c r="B6006">
        <v>176.78899999999999</v>
      </c>
      <c r="C6006">
        <v>203</v>
      </c>
      <c r="D6006" t="s">
        <v>5716</v>
      </c>
      <c r="E6006" t="s">
        <v>5717</v>
      </c>
    </row>
    <row r="6007" spans="1:5" x14ac:dyDescent="0.2">
      <c r="A6007" t="s">
        <v>51</v>
      </c>
      <c r="B6007">
        <v>186.78899999999999</v>
      </c>
      <c r="C6007">
        <v>192</v>
      </c>
      <c r="D6007" t="s">
        <v>5718</v>
      </c>
      <c r="E6007" t="s">
        <v>5719</v>
      </c>
    </row>
    <row r="6008" spans="1:5" x14ac:dyDescent="0.2">
      <c r="A6008" t="s">
        <v>51</v>
      </c>
      <c r="B6008">
        <v>196.78899999999999</v>
      </c>
      <c r="C6008">
        <v>256</v>
      </c>
      <c r="D6008" t="s">
        <v>5720</v>
      </c>
      <c r="E6008" t="s">
        <v>5721</v>
      </c>
    </row>
    <row r="6009" spans="1:5" x14ac:dyDescent="0.2">
      <c r="A6009" t="s">
        <v>51</v>
      </c>
      <c r="B6009">
        <v>206.78899999999999</v>
      </c>
      <c r="C6009">
        <v>348</v>
      </c>
      <c r="D6009" t="s">
        <v>5722</v>
      </c>
      <c r="E6009" t="s">
        <v>5723</v>
      </c>
    </row>
    <row r="6010" spans="1:5" x14ac:dyDescent="0.2">
      <c r="A6010" t="s">
        <v>51</v>
      </c>
      <c r="B6010">
        <v>216.78899999999999</v>
      </c>
      <c r="C6010">
        <v>332</v>
      </c>
      <c r="D6010" t="s">
        <v>5724</v>
      </c>
      <c r="E6010" t="s">
        <v>5725</v>
      </c>
    </row>
    <row r="6011" spans="1:5" x14ac:dyDescent="0.2">
      <c r="A6011" t="s">
        <v>51</v>
      </c>
      <c r="B6011">
        <v>226.78899999999999</v>
      </c>
      <c r="C6011">
        <v>317</v>
      </c>
      <c r="D6011" t="s">
        <v>5726</v>
      </c>
      <c r="E6011" t="s">
        <v>5727</v>
      </c>
    </row>
    <row r="6012" spans="1:5" x14ac:dyDescent="0.2">
      <c r="A6012" t="s">
        <v>51</v>
      </c>
      <c r="B6012">
        <v>236.78899999999999</v>
      </c>
      <c r="C6012">
        <v>304</v>
      </c>
      <c r="D6012" t="s">
        <v>5728</v>
      </c>
      <c r="E6012" t="s">
        <v>5729</v>
      </c>
    </row>
    <row r="6013" spans="1:5" x14ac:dyDescent="0.2">
      <c r="A6013" t="s">
        <v>51</v>
      </c>
      <c r="B6013">
        <v>246.78899999999999</v>
      </c>
      <c r="C6013">
        <v>408</v>
      </c>
      <c r="D6013" t="s">
        <v>5730</v>
      </c>
      <c r="E6013" t="s">
        <v>5731</v>
      </c>
    </row>
    <row r="6014" spans="1:5" x14ac:dyDescent="0.2">
      <c r="A6014" t="s">
        <v>51</v>
      </c>
      <c r="B6014">
        <v>256.78899999999999</v>
      </c>
      <c r="C6014">
        <v>420</v>
      </c>
      <c r="D6014" t="s">
        <v>5732</v>
      </c>
      <c r="E6014" t="s">
        <v>5733</v>
      </c>
    </row>
    <row r="6015" spans="1:5" x14ac:dyDescent="0.2">
      <c r="A6015" t="s">
        <v>51</v>
      </c>
      <c r="B6015">
        <v>266.78899999999999</v>
      </c>
      <c r="C6015">
        <v>458</v>
      </c>
      <c r="D6015" t="s">
        <v>5734</v>
      </c>
      <c r="E6015" t="s">
        <v>5735</v>
      </c>
    </row>
    <row r="6016" spans="1:5" x14ac:dyDescent="0.2">
      <c r="A6016" t="s">
        <v>51</v>
      </c>
      <c r="B6016">
        <v>276.78899999999999</v>
      </c>
      <c r="C6016">
        <v>442</v>
      </c>
      <c r="D6016" t="s">
        <v>1110</v>
      </c>
      <c r="E6016" t="s">
        <v>5736</v>
      </c>
    </row>
    <row r="6017" spans="1:5" x14ac:dyDescent="0.2">
      <c r="A6017" t="s">
        <v>51</v>
      </c>
      <c r="B6017">
        <v>286.78899999999999</v>
      </c>
      <c r="C6017">
        <v>464</v>
      </c>
      <c r="D6017" t="s">
        <v>5737</v>
      </c>
      <c r="E6017" t="s">
        <v>5738</v>
      </c>
    </row>
    <row r="6018" spans="1:5" x14ac:dyDescent="0.2">
      <c r="A6018" t="s">
        <v>51</v>
      </c>
      <c r="B6018">
        <v>296.78899999999999</v>
      </c>
      <c r="C6018">
        <v>460</v>
      </c>
      <c r="D6018" t="s">
        <v>5739</v>
      </c>
      <c r="E6018" t="s">
        <v>5740</v>
      </c>
    </row>
    <row r="6019" spans="1:5" x14ac:dyDescent="0.2">
      <c r="A6019" t="s">
        <v>222</v>
      </c>
      <c r="B6019">
        <v>1.40351</v>
      </c>
      <c r="C6019">
        <v>0</v>
      </c>
      <c r="D6019" t="s">
        <v>11</v>
      </c>
      <c r="E6019" t="s">
        <v>11</v>
      </c>
    </row>
    <row r="6020" spans="1:5" x14ac:dyDescent="0.2">
      <c r="A6020" t="s">
        <v>222</v>
      </c>
      <c r="B6020">
        <v>11.403499999999999</v>
      </c>
      <c r="C6020">
        <v>0</v>
      </c>
      <c r="D6020" t="s">
        <v>11</v>
      </c>
      <c r="E6020" t="s">
        <v>11</v>
      </c>
    </row>
    <row r="6021" spans="1:5" x14ac:dyDescent="0.2">
      <c r="A6021" t="s">
        <v>222</v>
      </c>
      <c r="B6021">
        <v>21.403500000000001</v>
      </c>
      <c r="C6021">
        <v>336</v>
      </c>
      <c r="D6021" t="s">
        <v>4094</v>
      </c>
      <c r="E6021" t="s">
        <v>4095</v>
      </c>
    </row>
    <row r="6022" spans="1:5" x14ac:dyDescent="0.2">
      <c r="A6022" t="s">
        <v>222</v>
      </c>
      <c r="B6022">
        <v>31.403500000000001</v>
      </c>
      <c r="C6022">
        <v>573</v>
      </c>
      <c r="D6022" t="s">
        <v>4096</v>
      </c>
      <c r="E6022" t="s">
        <v>4097</v>
      </c>
    </row>
    <row r="6023" spans="1:5" x14ac:dyDescent="0.2">
      <c r="A6023" t="s">
        <v>222</v>
      </c>
      <c r="B6023">
        <v>41.403500000000001</v>
      </c>
      <c r="C6023">
        <v>956</v>
      </c>
      <c r="D6023" t="s">
        <v>4098</v>
      </c>
      <c r="E6023" t="s">
        <v>4099</v>
      </c>
    </row>
    <row r="6024" spans="1:5" x14ac:dyDescent="0.2">
      <c r="A6024" t="s">
        <v>222</v>
      </c>
      <c r="B6024">
        <v>51.403500000000001</v>
      </c>
      <c r="C6024">
        <v>980</v>
      </c>
      <c r="D6024" t="s">
        <v>4100</v>
      </c>
      <c r="E6024" t="s">
        <v>4101</v>
      </c>
    </row>
    <row r="6025" spans="1:5" x14ac:dyDescent="0.2">
      <c r="A6025" t="s">
        <v>222</v>
      </c>
      <c r="B6025">
        <v>61.403500000000001</v>
      </c>
      <c r="C6025">
        <v>996</v>
      </c>
      <c r="D6025" t="s">
        <v>4102</v>
      </c>
      <c r="E6025" t="s">
        <v>4103</v>
      </c>
    </row>
    <row r="6026" spans="1:5" x14ac:dyDescent="0.2">
      <c r="A6026" t="s">
        <v>222</v>
      </c>
      <c r="B6026">
        <v>71.403499999999994</v>
      </c>
      <c r="C6026">
        <v>1008</v>
      </c>
      <c r="D6026" t="s">
        <v>4104</v>
      </c>
      <c r="E6026" t="s">
        <v>4105</v>
      </c>
    </row>
    <row r="6027" spans="1:5" x14ac:dyDescent="0.2">
      <c r="A6027" t="s">
        <v>222</v>
      </c>
      <c r="B6027">
        <v>81.403499999999994</v>
      </c>
      <c r="C6027">
        <v>1017</v>
      </c>
      <c r="D6027" t="s">
        <v>4106</v>
      </c>
      <c r="E6027" t="s">
        <v>4107</v>
      </c>
    </row>
    <row r="6028" spans="1:5" x14ac:dyDescent="0.2">
      <c r="A6028" t="s">
        <v>222</v>
      </c>
      <c r="B6028">
        <v>91.403499999999994</v>
      </c>
      <c r="C6028">
        <v>1142</v>
      </c>
      <c r="D6028" t="s">
        <v>4108</v>
      </c>
      <c r="E6028" t="s">
        <v>4109</v>
      </c>
    </row>
    <row r="6029" spans="1:5" x14ac:dyDescent="0.2">
      <c r="A6029" t="s">
        <v>222</v>
      </c>
      <c r="B6029">
        <v>101.404</v>
      </c>
      <c r="C6029">
        <v>1136</v>
      </c>
      <c r="D6029" t="s">
        <v>4110</v>
      </c>
      <c r="E6029" t="s">
        <v>4111</v>
      </c>
    </row>
    <row r="6030" spans="1:5" x14ac:dyDescent="0.2">
      <c r="A6030" t="s">
        <v>222</v>
      </c>
      <c r="B6030">
        <v>111.404</v>
      </c>
      <c r="C6030">
        <v>1131</v>
      </c>
      <c r="D6030" t="s">
        <v>5741</v>
      </c>
      <c r="E6030" t="s">
        <v>5742</v>
      </c>
    </row>
    <row r="6031" spans="1:5" x14ac:dyDescent="0.2">
      <c r="A6031" t="s">
        <v>222</v>
      </c>
      <c r="B6031">
        <v>121.404</v>
      </c>
      <c r="C6031">
        <v>1126</v>
      </c>
      <c r="D6031" t="s">
        <v>5743</v>
      </c>
      <c r="E6031" t="s">
        <v>5744</v>
      </c>
    </row>
    <row r="6032" spans="1:5" x14ac:dyDescent="0.2">
      <c r="A6032" t="s">
        <v>222</v>
      </c>
      <c r="B6032">
        <v>131.404</v>
      </c>
      <c r="C6032">
        <v>1123</v>
      </c>
      <c r="D6032" t="s">
        <v>5745</v>
      </c>
      <c r="E6032" t="s">
        <v>5746</v>
      </c>
    </row>
    <row r="6033" spans="1:5" x14ac:dyDescent="0.2">
      <c r="A6033" t="s">
        <v>222</v>
      </c>
      <c r="B6033">
        <v>141.404</v>
      </c>
      <c r="C6033">
        <v>1120</v>
      </c>
      <c r="D6033" t="s">
        <v>5747</v>
      </c>
      <c r="E6033" t="s">
        <v>5748</v>
      </c>
    </row>
    <row r="6034" spans="1:5" x14ac:dyDescent="0.2">
      <c r="A6034" t="s">
        <v>222</v>
      </c>
      <c r="B6034">
        <v>151.404</v>
      </c>
      <c r="C6034">
        <v>1188</v>
      </c>
      <c r="D6034" t="s">
        <v>5749</v>
      </c>
      <c r="E6034" t="s">
        <v>5750</v>
      </c>
    </row>
    <row r="6035" spans="1:5" x14ac:dyDescent="0.2">
      <c r="A6035" t="s">
        <v>222</v>
      </c>
      <c r="B6035">
        <v>161.404</v>
      </c>
      <c r="C6035">
        <v>1182</v>
      </c>
      <c r="D6035" t="s">
        <v>5751</v>
      </c>
      <c r="E6035" t="s">
        <v>5752</v>
      </c>
    </row>
    <row r="6036" spans="1:5" x14ac:dyDescent="0.2">
      <c r="A6036" t="s">
        <v>222</v>
      </c>
      <c r="B6036">
        <v>171.404</v>
      </c>
      <c r="C6036">
        <v>1176</v>
      </c>
      <c r="D6036" t="s">
        <v>5753</v>
      </c>
      <c r="E6036" t="s">
        <v>5754</v>
      </c>
    </row>
    <row r="6037" spans="1:5" x14ac:dyDescent="0.2">
      <c r="A6037" t="s">
        <v>222</v>
      </c>
      <c r="B6037">
        <v>181.404</v>
      </c>
      <c r="C6037">
        <v>1170</v>
      </c>
      <c r="D6037" t="s">
        <v>5755</v>
      </c>
      <c r="E6037" t="s">
        <v>5756</v>
      </c>
    </row>
    <row r="6038" spans="1:5" x14ac:dyDescent="0.2">
      <c r="A6038" t="s">
        <v>222</v>
      </c>
      <c r="B6038">
        <v>191.404</v>
      </c>
      <c r="C6038">
        <v>1166</v>
      </c>
      <c r="D6038" t="s">
        <v>5757</v>
      </c>
      <c r="E6038" t="s">
        <v>5758</v>
      </c>
    </row>
    <row r="6039" spans="1:5" x14ac:dyDescent="0.2">
      <c r="A6039" t="s">
        <v>222</v>
      </c>
      <c r="B6039">
        <v>201.404</v>
      </c>
      <c r="C6039">
        <v>1179</v>
      </c>
      <c r="D6039" t="s">
        <v>5759</v>
      </c>
      <c r="E6039" t="s">
        <v>5760</v>
      </c>
    </row>
    <row r="6040" spans="1:5" x14ac:dyDescent="0.2">
      <c r="A6040" t="s">
        <v>222</v>
      </c>
      <c r="B6040">
        <v>211.404</v>
      </c>
      <c r="C6040">
        <v>1192</v>
      </c>
      <c r="D6040" t="s">
        <v>5761</v>
      </c>
      <c r="E6040" t="s">
        <v>5762</v>
      </c>
    </row>
    <row r="6041" spans="1:5" x14ac:dyDescent="0.2">
      <c r="A6041" t="s">
        <v>222</v>
      </c>
      <c r="B6041">
        <v>221.404</v>
      </c>
      <c r="C6041">
        <v>1203</v>
      </c>
      <c r="D6041" t="s">
        <v>5763</v>
      </c>
      <c r="E6041" t="s">
        <v>5764</v>
      </c>
    </row>
    <row r="6042" spans="1:5" x14ac:dyDescent="0.2">
      <c r="A6042" t="s">
        <v>222</v>
      </c>
      <c r="B6042">
        <v>231.404</v>
      </c>
      <c r="C6042">
        <v>1197</v>
      </c>
      <c r="D6042" t="s">
        <v>469</v>
      </c>
      <c r="E6042" t="s">
        <v>470</v>
      </c>
    </row>
    <row r="6043" spans="1:5" x14ac:dyDescent="0.2">
      <c r="A6043" t="s">
        <v>222</v>
      </c>
      <c r="B6043">
        <v>241.404</v>
      </c>
      <c r="C6043">
        <v>1193</v>
      </c>
      <c r="D6043" t="s">
        <v>5765</v>
      </c>
      <c r="E6043" t="s">
        <v>5766</v>
      </c>
    </row>
    <row r="6044" spans="1:5" x14ac:dyDescent="0.2">
      <c r="A6044" t="s">
        <v>222</v>
      </c>
      <c r="B6044">
        <v>251.404</v>
      </c>
      <c r="C6044">
        <v>1188</v>
      </c>
      <c r="D6044" t="s">
        <v>5767</v>
      </c>
      <c r="E6044" t="s">
        <v>5768</v>
      </c>
    </row>
    <row r="6045" spans="1:5" x14ac:dyDescent="0.2">
      <c r="A6045" t="s">
        <v>222</v>
      </c>
      <c r="B6045">
        <v>261.404</v>
      </c>
      <c r="C6045">
        <v>1225</v>
      </c>
      <c r="D6045" t="s">
        <v>2985</v>
      </c>
      <c r="E6045" t="s">
        <v>2986</v>
      </c>
    </row>
    <row r="6046" spans="1:5" x14ac:dyDescent="0.2">
      <c r="A6046" t="s">
        <v>222</v>
      </c>
      <c r="B6046">
        <v>271.404</v>
      </c>
      <c r="C6046">
        <v>1220</v>
      </c>
      <c r="D6046" t="s">
        <v>5769</v>
      </c>
      <c r="E6046" t="s">
        <v>5770</v>
      </c>
    </row>
    <row r="6047" spans="1:5" x14ac:dyDescent="0.2">
      <c r="A6047" t="s">
        <v>222</v>
      </c>
      <c r="B6047">
        <v>281.404</v>
      </c>
      <c r="C6047">
        <v>1215</v>
      </c>
      <c r="D6047" t="s">
        <v>5771</v>
      </c>
      <c r="E6047" t="s">
        <v>5772</v>
      </c>
    </row>
    <row r="6048" spans="1:5" x14ac:dyDescent="0.2">
      <c r="A6048" t="s">
        <v>222</v>
      </c>
      <c r="B6048">
        <v>291.404</v>
      </c>
      <c r="C6048">
        <v>1210</v>
      </c>
      <c r="D6048" t="s">
        <v>5773</v>
      </c>
      <c r="E6048" t="s">
        <v>5774</v>
      </c>
    </row>
    <row r="6049" spans="1:5" x14ac:dyDescent="0.2">
      <c r="A6049" t="s">
        <v>281</v>
      </c>
      <c r="B6049">
        <v>8.7001200000000001</v>
      </c>
      <c r="C6049">
        <v>0</v>
      </c>
      <c r="D6049" t="s">
        <v>11</v>
      </c>
      <c r="E6049" t="s">
        <v>11</v>
      </c>
    </row>
    <row r="6050" spans="1:5" x14ac:dyDescent="0.2">
      <c r="A6050" t="s">
        <v>281</v>
      </c>
      <c r="B6050">
        <v>18.700099999999999</v>
      </c>
      <c r="C6050">
        <v>0</v>
      </c>
      <c r="D6050" t="s">
        <v>11</v>
      </c>
      <c r="E6050" t="s">
        <v>11</v>
      </c>
    </row>
    <row r="6051" spans="1:5" x14ac:dyDescent="0.2">
      <c r="A6051" t="s">
        <v>281</v>
      </c>
      <c r="B6051">
        <v>28.700099999999999</v>
      </c>
      <c r="C6051">
        <v>0</v>
      </c>
      <c r="D6051" t="s">
        <v>11</v>
      </c>
      <c r="E6051" t="s">
        <v>11</v>
      </c>
    </row>
    <row r="6052" spans="1:5" x14ac:dyDescent="0.2">
      <c r="A6052" t="s">
        <v>281</v>
      </c>
      <c r="B6052">
        <v>38.700099999999999</v>
      </c>
      <c r="C6052">
        <v>465</v>
      </c>
      <c r="D6052" t="s">
        <v>4148</v>
      </c>
      <c r="E6052" t="s">
        <v>4149</v>
      </c>
    </row>
    <row r="6053" spans="1:5" x14ac:dyDescent="0.2">
      <c r="A6053" t="s">
        <v>281</v>
      </c>
      <c r="B6053">
        <v>48.700099999999999</v>
      </c>
      <c r="C6053">
        <v>591</v>
      </c>
      <c r="D6053" t="s">
        <v>4150</v>
      </c>
      <c r="E6053" t="s">
        <v>4151</v>
      </c>
    </row>
    <row r="6054" spans="1:5" x14ac:dyDescent="0.2">
      <c r="A6054" t="s">
        <v>281</v>
      </c>
      <c r="B6054">
        <v>58.700099999999999</v>
      </c>
      <c r="C6054">
        <v>674</v>
      </c>
      <c r="D6054" t="s">
        <v>4152</v>
      </c>
      <c r="E6054" t="s">
        <v>4153</v>
      </c>
    </row>
    <row r="6055" spans="1:5" x14ac:dyDescent="0.2">
      <c r="A6055" t="s">
        <v>281</v>
      </c>
      <c r="B6055">
        <v>68.700100000000006</v>
      </c>
      <c r="C6055">
        <v>733</v>
      </c>
      <c r="D6055" t="s">
        <v>4154</v>
      </c>
      <c r="E6055" t="s">
        <v>4155</v>
      </c>
    </row>
    <row r="6056" spans="1:5" x14ac:dyDescent="0.2">
      <c r="A6056" t="s">
        <v>281</v>
      </c>
      <c r="B6056">
        <v>78.700100000000006</v>
      </c>
      <c r="C6056">
        <v>731</v>
      </c>
      <c r="D6056" t="s">
        <v>4156</v>
      </c>
      <c r="E6056" t="s">
        <v>4157</v>
      </c>
    </row>
    <row r="6057" spans="1:5" x14ac:dyDescent="0.2">
      <c r="A6057" t="s">
        <v>281</v>
      </c>
      <c r="B6057">
        <v>88.700100000000006</v>
      </c>
      <c r="C6057">
        <v>811</v>
      </c>
      <c r="D6057" t="s">
        <v>4158</v>
      </c>
      <c r="E6057" t="s">
        <v>4159</v>
      </c>
    </row>
    <row r="6058" spans="1:5" x14ac:dyDescent="0.2">
      <c r="A6058" t="s">
        <v>281</v>
      </c>
      <c r="B6058">
        <v>98.700100000000006</v>
      </c>
      <c r="C6058">
        <v>838</v>
      </c>
      <c r="D6058" t="s">
        <v>4160</v>
      </c>
      <c r="E6058" t="s">
        <v>4161</v>
      </c>
    </row>
    <row r="6059" spans="1:5" x14ac:dyDescent="0.2">
      <c r="A6059" t="s">
        <v>281</v>
      </c>
      <c r="B6059">
        <v>108.7</v>
      </c>
      <c r="C6059">
        <v>960</v>
      </c>
      <c r="D6059" t="s">
        <v>5775</v>
      </c>
      <c r="E6059" t="s">
        <v>5776</v>
      </c>
    </row>
    <row r="6060" spans="1:5" x14ac:dyDescent="0.2">
      <c r="A6060" t="s">
        <v>281</v>
      </c>
      <c r="B6060">
        <v>118.7</v>
      </c>
      <c r="C6060">
        <v>970</v>
      </c>
      <c r="D6060" t="s">
        <v>5777</v>
      </c>
      <c r="E6060" t="s">
        <v>5778</v>
      </c>
    </row>
    <row r="6061" spans="1:5" x14ac:dyDescent="0.2">
      <c r="A6061" t="s">
        <v>281</v>
      </c>
      <c r="B6061">
        <v>128.69999999999999</v>
      </c>
      <c r="C6061">
        <v>979</v>
      </c>
      <c r="D6061" t="s">
        <v>5779</v>
      </c>
      <c r="E6061" t="s">
        <v>5780</v>
      </c>
    </row>
    <row r="6062" spans="1:5" x14ac:dyDescent="0.2">
      <c r="A6062" t="s">
        <v>281</v>
      </c>
      <c r="B6062">
        <v>138.69999999999999</v>
      </c>
      <c r="C6062">
        <v>986</v>
      </c>
      <c r="D6062" t="s">
        <v>5781</v>
      </c>
      <c r="E6062" t="s">
        <v>5782</v>
      </c>
    </row>
    <row r="6063" spans="1:5" x14ac:dyDescent="0.2">
      <c r="A6063" t="s">
        <v>281</v>
      </c>
      <c r="B6063">
        <v>148.69999999999999</v>
      </c>
      <c r="C6063">
        <v>992</v>
      </c>
      <c r="D6063" t="s">
        <v>5783</v>
      </c>
      <c r="E6063" t="s">
        <v>5784</v>
      </c>
    </row>
    <row r="6064" spans="1:5" x14ac:dyDescent="0.2">
      <c r="A6064" t="s">
        <v>281</v>
      </c>
      <c r="B6064">
        <v>158.69999999999999</v>
      </c>
      <c r="C6064">
        <v>1020</v>
      </c>
      <c r="D6064" t="s">
        <v>5785</v>
      </c>
      <c r="E6064" t="s">
        <v>5786</v>
      </c>
    </row>
    <row r="6065" spans="1:5" x14ac:dyDescent="0.2">
      <c r="A6065" t="s">
        <v>281</v>
      </c>
      <c r="B6065">
        <v>168.7</v>
      </c>
      <c r="C6065">
        <v>1066</v>
      </c>
      <c r="D6065" t="s">
        <v>5787</v>
      </c>
      <c r="E6065" t="s">
        <v>5788</v>
      </c>
    </row>
    <row r="6066" spans="1:5" x14ac:dyDescent="0.2">
      <c r="A6066" t="s">
        <v>281</v>
      </c>
      <c r="B6066">
        <v>178.7</v>
      </c>
      <c r="C6066">
        <v>1067</v>
      </c>
      <c r="D6066" t="s">
        <v>5789</v>
      </c>
      <c r="E6066" t="s">
        <v>5790</v>
      </c>
    </row>
    <row r="6067" spans="1:5" x14ac:dyDescent="0.2">
      <c r="A6067" t="s">
        <v>281</v>
      </c>
      <c r="B6067">
        <v>188.7</v>
      </c>
      <c r="C6067">
        <v>1049</v>
      </c>
      <c r="D6067" t="s">
        <v>5791</v>
      </c>
      <c r="E6067" t="s">
        <v>5792</v>
      </c>
    </row>
    <row r="6068" spans="1:5" x14ac:dyDescent="0.2">
      <c r="A6068" t="s">
        <v>281</v>
      </c>
      <c r="B6068">
        <v>198.7</v>
      </c>
      <c r="C6068">
        <v>1068</v>
      </c>
      <c r="D6068" t="s">
        <v>5793</v>
      </c>
      <c r="E6068" t="s">
        <v>5794</v>
      </c>
    </row>
    <row r="6069" spans="1:5" x14ac:dyDescent="0.2">
      <c r="A6069" t="s">
        <v>281</v>
      </c>
      <c r="B6069">
        <v>208.7</v>
      </c>
      <c r="C6069">
        <v>1121</v>
      </c>
      <c r="D6069" t="s">
        <v>5795</v>
      </c>
      <c r="E6069" t="s">
        <v>5796</v>
      </c>
    </row>
    <row r="6070" spans="1:5" x14ac:dyDescent="0.2">
      <c r="A6070" t="s">
        <v>281</v>
      </c>
      <c r="B6070">
        <v>218.7</v>
      </c>
      <c r="C6070">
        <v>1119</v>
      </c>
      <c r="D6070" t="s">
        <v>5797</v>
      </c>
      <c r="E6070" t="s">
        <v>5798</v>
      </c>
    </row>
    <row r="6071" spans="1:5" x14ac:dyDescent="0.2">
      <c r="A6071" t="s">
        <v>281</v>
      </c>
      <c r="B6071">
        <v>228.7</v>
      </c>
      <c r="C6071">
        <v>1117</v>
      </c>
      <c r="D6071" t="s">
        <v>5799</v>
      </c>
      <c r="E6071" t="s">
        <v>5800</v>
      </c>
    </row>
    <row r="6072" spans="1:5" x14ac:dyDescent="0.2">
      <c r="A6072" t="s">
        <v>281</v>
      </c>
      <c r="B6072">
        <v>238.7</v>
      </c>
      <c r="C6072">
        <v>1116</v>
      </c>
      <c r="D6072" t="s">
        <v>5801</v>
      </c>
      <c r="E6072" t="s">
        <v>5802</v>
      </c>
    </row>
    <row r="6073" spans="1:5" x14ac:dyDescent="0.2">
      <c r="A6073" t="s">
        <v>281</v>
      </c>
      <c r="B6073">
        <v>248.7</v>
      </c>
      <c r="C6073">
        <v>1114</v>
      </c>
      <c r="D6073" t="s">
        <v>5803</v>
      </c>
      <c r="E6073" t="s">
        <v>5804</v>
      </c>
    </row>
    <row r="6074" spans="1:5" x14ac:dyDescent="0.2">
      <c r="A6074" t="s">
        <v>281</v>
      </c>
      <c r="B6074">
        <v>258.7</v>
      </c>
      <c r="C6074">
        <v>1113</v>
      </c>
      <c r="D6074" t="s">
        <v>723</v>
      </c>
      <c r="E6074" t="s">
        <v>5805</v>
      </c>
    </row>
    <row r="6075" spans="1:5" x14ac:dyDescent="0.2">
      <c r="A6075" t="s">
        <v>281</v>
      </c>
      <c r="B6075">
        <v>268.7</v>
      </c>
      <c r="C6075">
        <v>1152</v>
      </c>
      <c r="D6075" t="s">
        <v>5806</v>
      </c>
      <c r="E6075" t="s">
        <v>5807</v>
      </c>
    </row>
    <row r="6076" spans="1:5" x14ac:dyDescent="0.2">
      <c r="A6076" t="s">
        <v>281</v>
      </c>
      <c r="B6076">
        <v>278.7</v>
      </c>
      <c r="C6076">
        <v>1149</v>
      </c>
      <c r="D6076" t="s">
        <v>5808</v>
      </c>
      <c r="E6076" t="s">
        <v>5809</v>
      </c>
    </row>
    <row r="6077" spans="1:5" x14ac:dyDescent="0.2">
      <c r="A6077" t="s">
        <v>281</v>
      </c>
      <c r="B6077">
        <v>288.7</v>
      </c>
      <c r="C6077">
        <v>1147</v>
      </c>
      <c r="D6077" t="s">
        <v>5810</v>
      </c>
      <c r="E6077" t="s">
        <v>5811</v>
      </c>
    </row>
    <row r="6078" spans="1:5" x14ac:dyDescent="0.2">
      <c r="A6078" t="s">
        <v>281</v>
      </c>
      <c r="B6078">
        <v>298.7</v>
      </c>
      <c r="C6078">
        <v>1144</v>
      </c>
      <c r="D6078" t="s">
        <v>5812</v>
      </c>
      <c r="E6078" t="s">
        <v>5813</v>
      </c>
    </row>
    <row r="6079" spans="1:5" x14ac:dyDescent="0.2">
      <c r="A6079" t="s">
        <v>338</v>
      </c>
      <c r="B6079">
        <v>8.7008700000000001</v>
      </c>
      <c r="C6079">
        <v>0</v>
      </c>
      <c r="D6079" t="s">
        <v>11</v>
      </c>
      <c r="E6079" t="s">
        <v>11</v>
      </c>
    </row>
    <row r="6080" spans="1:5" x14ac:dyDescent="0.2">
      <c r="A6080" t="s">
        <v>338</v>
      </c>
      <c r="B6080">
        <v>18.700900000000001</v>
      </c>
      <c r="C6080">
        <v>0</v>
      </c>
      <c r="D6080" t="s">
        <v>11</v>
      </c>
      <c r="E6080" t="s">
        <v>11</v>
      </c>
    </row>
    <row r="6081" spans="1:5" x14ac:dyDescent="0.2">
      <c r="A6081" t="s">
        <v>338</v>
      </c>
      <c r="B6081">
        <v>28.700900000000001</v>
      </c>
      <c r="C6081">
        <v>0</v>
      </c>
      <c r="D6081" t="s">
        <v>11</v>
      </c>
      <c r="E6081" t="s">
        <v>11</v>
      </c>
    </row>
    <row r="6082" spans="1:5" x14ac:dyDescent="0.2">
      <c r="A6082" t="s">
        <v>338</v>
      </c>
      <c r="B6082">
        <v>38.700899999999997</v>
      </c>
      <c r="C6082">
        <v>0</v>
      </c>
      <c r="D6082" t="s">
        <v>11</v>
      </c>
      <c r="E6082" t="s">
        <v>11</v>
      </c>
    </row>
    <row r="6083" spans="1:5" x14ac:dyDescent="0.2">
      <c r="A6083" t="s">
        <v>338</v>
      </c>
      <c r="B6083">
        <v>48.700899999999997</v>
      </c>
      <c r="C6083">
        <v>147</v>
      </c>
      <c r="D6083" t="s">
        <v>4197</v>
      </c>
      <c r="E6083" t="s">
        <v>4198</v>
      </c>
    </row>
    <row r="6084" spans="1:5" x14ac:dyDescent="0.2">
      <c r="A6084" t="s">
        <v>338</v>
      </c>
      <c r="B6084">
        <v>58.700899999999997</v>
      </c>
      <c r="C6084">
        <v>306</v>
      </c>
      <c r="D6084" t="s">
        <v>4199</v>
      </c>
      <c r="E6084" t="s">
        <v>4200</v>
      </c>
    </row>
    <row r="6085" spans="1:5" x14ac:dyDescent="0.2">
      <c r="A6085" t="s">
        <v>338</v>
      </c>
      <c r="B6085">
        <v>68.700900000000004</v>
      </c>
      <c r="C6085">
        <v>419</v>
      </c>
      <c r="D6085" t="s">
        <v>4201</v>
      </c>
      <c r="E6085" t="s">
        <v>4202</v>
      </c>
    </row>
    <row r="6086" spans="1:5" x14ac:dyDescent="0.2">
      <c r="A6086" t="s">
        <v>338</v>
      </c>
      <c r="B6086">
        <v>78.700900000000004</v>
      </c>
      <c r="C6086">
        <v>640</v>
      </c>
      <c r="D6086" t="s">
        <v>4203</v>
      </c>
      <c r="E6086" t="s">
        <v>4204</v>
      </c>
    </row>
    <row r="6087" spans="1:5" x14ac:dyDescent="0.2">
      <c r="A6087" t="s">
        <v>338</v>
      </c>
      <c r="B6087">
        <v>88.700900000000004</v>
      </c>
      <c r="C6087">
        <v>649</v>
      </c>
      <c r="D6087" t="s">
        <v>4205</v>
      </c>
      <c r="E6087" t="s">
        <v>4206</v>
      </c>
    </row>
    <row r="6088" spans="1:5" x14ac:dyDescent="0.2">
      <c r="A6088" t="s">
        <v>338</v>
      </c>
      <c r="B6088">
        <v>98.700900000000004</v>
      </c>
      <c r="C6088">
        <v>729</v>
      </c>
      <c r="D6088" t="s">
        <v>4207</v>
      </c>
      <c r="E6088" t="s">
        <v>4208</v>
      </c>
    </row>
    <row r="6089" spans="1:5" x14ac:dyDescent="0.2">
      <c r="A6089" t="s">
        <v>338</v>
      </c>
      <c r="B6089">
        <v>108.70099999999999</v>
      </c>
      <c r="C6089">
        <v>728</v>
      </c>
      <c r="D6089" t="s">
        <v>5814</v>
      </c>
      <c r="E6089" t="s">
        <v>5815</v>
      </c>
    </row>
    <row r="6090" spans="1:5" x14ac:dyDescent="0.2">
      <c r="A6090" t="s">
        <v>338</v>
      </c>
      <c r="B6090">
        <v>118.70099999999999</v>
      </c>
      <c r="C6090">
        <v>758</v>
      </c>
      <c r="D6090" t="s">
        <v>5816</v>
      </c>
      <c r="E6090" t="s">
        <v>5817</v>
      </c>
    </row>
    <row r="6091" spans="1:5" x14ac:dyDescent="0.2">
      <c r="A6091" t="s">
        <v>338</v>
      </c>
      <c r="B6091">
        <v>128.70099999999999</v>
      </c>
      <c r="C6091">
        <v>783</v>
      </c>
      <c r="D6091" t="s">
        <v>5818</v>
      </c>
      <c r="E6091" t="s">
        <v>5819</v>
      </c>
    </row>
    <row r="6092" spans="1:5" x14ac:dyDescent="0.2">
      <c r="A6092" t="s">
        <v>338</v>
      </c>
      <c r="B6092">
        <v>138.70099999999999</v>
      </c>
      <c r="C6092">
        <v>752</v>
      </c>
      <c r="D6092" t="s">
        <v>5820</v>
      </c>
      <c r="E6092" t="s">
        <v>5821</v>
      </c>
    </row>
    <row r="6093" spans="1:5" x14ac:dyDescent="0.2">
      <c r="A6093" t="s">
        <v>338</v>
      </c>
      <c r="B6093">
        <v>148.70099999999999</v>
      </c>
      <c r="C6093">
        <v>823</v>
      </c>
      <c r="D6093" t="s">
        <v>5822</v>
      </c>
      <c r="E6093" t="s">
        <v>5823</v>
      </c>
    </row>
    <row r="6094" spans="1:5" x14ac:dyDescent="0.2">
      <c r="A6094" t="s">
        <v>338</v>
      </c>
      <c r="B6094">
        <v>158.70099999999999</v>
      </c>
      <c r="C6094">
        <v>861</v>
      </c>
      <c r="D6094" t="s">
        <v>5824</v>
      </c>
      <c r="E6094" t="s">
        <v>5825</v>
      </c>
    </row>
    <row r="6095" spans="1:5" x14ac:dyDescent="0.2">
      <c r="A6095" t="s">
        <v>338</v>
      </c>
      <c r="B6095">
        <v>168.70099999999999</v>
      </c>
      <c r="C6095">
        <v>832</v>
      </c>
      <c r="D6095" t="s">
        <v>5826</v>
      </c>
      <c r="E6095" t="s">
        <v>5827</v>
      </c>
    </row>
    <row r="6096" spans="1:5" x14ac:dyDescent="0.2">
      <c r="A6096" t="s">
        <v>338</v>
      </c>
      <c r="B6096">
        <v>178.70099999999999</v>
      </c>
      <c r="C6096">
        <v>846</v>
      </c>
      <c r="D6096" t="s">
        <v>5828</v>
      </c>
      <c r="E6096" t="s">
        <v>5829</v>
      </c>
    </row>
    <row r="6097" spans="1:5" x14ac:dyDescent="0.2">
      <c r="A6097" t="s">
        <v>338</v>
      </c>
      <c r="B6097">
        <v>188.70099999999999</v>
      </c>
      <c r="C6097">
        <v>877</v>
      </c>
      <c r="D6097" t="s">
        <v>5830</v>
      </c>
      <c r="E6097" t="s">
        <v>5831</v>
      </c>
    </row>
    <row r="6098" spans="1:5" x14ac:dyDescent="0.2">
      <c r="A6098" t="s">
        <v>338</v>
      </c>
      <c r="B6098">
        <v>198.70099999999999</v>
      </c>
      <c r="C6098">
        <v>887</v>
      </c>
      <c r="D6098" t="s">
        <v>5832</v>
      </c>
      <c r="E6098" t="s">
        <v>5833</v>
      </c>
    </row>
    <row r="6099" spans="1:5" x14ac:dyDescent="0.2">
      <c r="A6099" t="s">
        <v>338</v>
      </c>
      <c r="B6099">
        <v>208.70099999999999</v>
      </c>
      <c r="C6099">
        <v>914</v>
      </c>
      <c r="D6099" t="s">
        <v>5834</v>
      </c>
      <c r="E6099" t="s">
        <v>5835</v>
      </c>
    </row>
    <row r="6100" spans="1:5" x14ac:dyDescent="0.2">
      <c r="A6100" t="s">
        <v>338</v>
      </c>
      <c r="B6100">
        <v>218.70099999999999</v>
      </c>
      <c r="C6100">
        <v>938</v>
      </c>
      <c r="D6100" t="s">
        <v>5836</v>
      </c>
      <c r="E6100" t="s">
        <v>5837</v>
      </c>
    </row>
    <row r="6101" spans="1:5" x14ac:dyDescent="0.2">
      <c r="A6101" t="s">
        <v>338</v>
      </c>
      <c r="B6101">
        <v>228.70099999999999</v>
      </c>
      <c r="C6101">
        <v>975</v>
      </c>
      <c r="D6101" t="s">
        <v>5838</v>
      </c>
      <c r="E6101" t="s">
        <v>5839</v>
      </c>
    </row>
    <row r="6102" spans="1:5" x14ac:dyDescent="0.2">
      <c r="A6102" t="s">
        <v>338</v>
      </c>
      <c r="B6102">
        <v>238.70099999999999</v>
      </c>
      <c r="C6102">
        <v>965</v>
      </c>
      <c r="D6102" t="s">
        <v>5840</v>
      </c>
      <c r="E6102" t="s">
        <v>5841</v>
      </c>
    </row>
    <row r="6103" spans="1:5" x14ac:dyDescent="0.2">
      <c r="A6103" t="s">
        <v>338</v>
      </c>
      <c r="B6103">
        <v>248.70099999999999</v>
      </c>
      <c r="C6103">
        <v>998</v>
      </c>
      <c r="D6103" t="s">
        <v>5842</v>
      </c>
      <c r="E6103" t="s">
        <v>5843</v>
      </c>
    </row>
    <row r="6104" spans="1:5" x14ac:dyDescent="0.2">
      <c r="A6104" t="s">
        <v>338</v>
      </c>
      <c r="B6104">
        <v>258.70100000000002</v>
      </c>
      <c r="C6104">
        <v>1015</v>
      </c>
      <c r="D6104" t="s">
        <v>5844</v>
      </c>
      <c r="E6104" t="s">
        <v>5845</v>
      </c>
    </row>
    <row r="6105" spans="1:5" x14ac:dyDescent="0.2">
      <c r="A6105" t="s">
        <v>338</v>
      </c>
      <c r="B6105">
        <v>268.70100000000002</v>
      </c>
      <c r="C6105">
        <v>1031</v>
      </c>
      <c r="D6105" t="s">
        <v>5846</v>
      </c>
      <c r="E6105" t="s">
        <v>5847</v>
      </c>
    </row>
    <row r="6106" spans="1:5" x14ac:dyDescent="0.2">
      <c r="A6106" t="s">
        <v>338</v>
      </c>
      <c r="B6106">
        <v>278.70100000000002</v>
      </c>
      <c r="C6106">
        <v>1020</v>
      </c>
      <c r="D6106" t="s">
        <v>5848</v>
      </c>
      <c r="E6106" t="s">
        <v>5849</v>
      </c>
    </row>
    <row r="6107" spans="1:5" x14ac:dyDescent="0.2">
      <c r="A6107" t="s">
        <v>338</v>
      </c>
      <c r="B6107">
        <v>288.70100000000002</v>
      </c>
      <c r="C6107">
        <v>1022</v>
      </c>
      <c r="D6107" t="s">
        <v>5850</v>
      </c>
      <c r="E6107" t="s">
        <v>5851</v>
      </c>
    </row>
    <row r="6108" spans="1:5" x14ac:dyDescent="0.2">
      <c r="A6108" t="s">
        <v>338</v>
      </c>
      <c r="B6108">
        <v>298.70100000000002</v>
      </c>
      <c r="C6108">
        <v>1036</v>
      </c>
      <c r="D6108" t="s">
        <v>5852</v>
      </c>
      <c r="E6108" t="s">
        <v>5853</v>
      </c>
    </row>
    <row r="6109" spans="1:5" x14ac:dyDescent="0.2">
      <c r="A6109" t="s">
        <v>393</v>
      </c>
      <c r="B6109">
        <v>9.7861799999999999</v>
      </c>
      <c r="C6109">
        <v>0</v>
      </c>
      <c r="D6109" t="s">
        <v>11</v>
      </c>
      <c r="E6109" t="s">
        <v>11</v>
      </c>
    </row>
    <row r="6110" spans="1:5" x14ac:dyDescent="0.2">
      <c r="A6110" t="s">
        <v>393</v>
      </c>
      <c r="B6110">
        <v>19.786200000000001</v>
      </c>
      <c r="C6110">
        <v>0</v>
      </c>
      <c r="D6110" t="s">
        <v>11</v>
      </c>
      <c r="E6110" t="s">
        <v>11</v>
      </c>
    </row>
    <row r="6111" spans="1:5" x14ac:dyDescent="0.2">
      <c r="A6111" t="s">
        <v>393</v>
      </c>
      <c r="B6111">
        <v>29.786200000000001</v>
      </c>
      <c r="C6111">
        <v>0</v>
      </c>
      <c r="D6111" t="s">
        <v>11</v>
      </c>
      <c r="E6111" t="s">
        <v>11</v>
      </c>
    </row>
    <row r="6112" spans="1:5" x14ac:dyDescent="0.2">
      <c r="A6112" t="s">
        <v>393</v>
      </c>
      <c r="B6112">
        <v>39.786200000000001</v>
      </c>
      <c r="C6112">
        <v>0</v>
      </c>
      <c r="D6112" t="s">
        <v>11</v>
      </c>
      <c r="E6112" t="s">
        <v>11</v>
      </c>
    </row>
    <row r="6113" spans="1:5" x14ac:dyDescent="0.2">
      <c r="A6113" t="s">
        <v>393</v>
      </c>
      <c r="B6113">
        <v>49.786200000000001</v>
      </c>
      <c r="C6113">
        <v>0</v>
      </c>
      <c r="D6113" t="s">
        <v>11</v>
      </c>
      <c r="E6113" t="s">
        <v>11</v>
      </c>
    </row>
    <row r="6114" spans="1:5" x14ac:dyDescent="0.2">
      <c r="A6114" t="s">
        <v>393</v>
      </c>
      <c r="B6114">
        <v>59.786200000000001</v>
      </c>
      <c r="C6114">
        <v>120</v>
      </c>
      <c r="D6114" t="s">
        <v>4247</v>
      </c>
      <c r="E6114" t="s">
        <v>4248</v>
      </c>
    </row>
    <row r="6115" spans="1:5" x14ac:dyDescent="0.2">
      <c r="A6115" t="s">
        <v>393</v>
      </c>
      <c r="B6115">
        <v>69.786199999999994</v>
      </c>
      <c r="C6115">
        <v>257</v>
      </c>
      <c r="D6115" t="s">
        <v>4249</v>
      </c>
      <c r="E6115" t="s">
        <v>4250</v>
      </c>
    </row>
    <row r="6116" spans="1:5" x14ac:dyDescent="0.2">
      <c r="A6116" t="s">
        <v>393</v>
      </c>
      <c r="B6116">
        <v>79.786199999999994</v>
      </c>
      <c r="C6116">
        <v>360</v>
      </c>
      <c r="D6116" t="s">
        <v>4251</v>
      </c>
      <c r="E6116" t="s">
        <v>4252</v>
      </c>
    </row>
    <row r="6117" spans="1:5" x14ac:dyDescent="0.2">
      <c r="A6117" t="s">
        <v>393</v>
      </c>
      <c r="B6117">
        <v>89.786199999999994</v>
      </c>
      <c r="C6117">
        <v>441</v>
      </c>
      <c r="D6117" t="s">
        <v>4253</v>
      </c>
      <c r="E6117" t="s">
        <v>4254</v>
      </c>
    </row>
    <row r="6118" spans="1:5" x14ac:dyDescent="0.2">
      <c r="A6118" t="s">
        <v>393</v>
      </c>
      <c r="B6118">
        <v>99.786199999999994</v>
      </c>
      <c r="C6118">
        <v>505</v>
      </c>
      <c r="D6118" t="s">
        <v>4255</v>
      </c>
      <c r="E6118" t="s">
        <v>4256</v>
      </c>
    </row>
    <row r="6119" spans="1:5" x14ac:dyDescent="0.2">
      <c r="A6119" t="s">
        <v>393</v>
      </c>
      <c r="B6119">
        <v>109.786</v>
      </c>
      <c r="C6119">
        <v>655</v>
      </c>
      <c r="D6119" t="s">
        <v>5854</v>
      </c>
      <c r="E6119" t="s">
        <v>5855</v>
      </c>
    </row>
    <row r="6120" spans="1:5" x14ac:dyDescent="0.2">
      <c r="A6120" t="s">
        <v>393</v>
      </c>
      <c r="B6120">
        <v>119.786</v>
      </c>
      <c r="C6120">
        <v>601</v>
      </c>
      <c r="D6120" t="s">
        <v>5856</v>
      </c>
      <c r="E6120" t="s">
        <v>5857</v>
      </c>
    </row>
    <row r="6121" spans="1:5" x14ac:dyDescent="0.2">
      <c r="A6121" t="s">
        <v>393</v>
      </c>
      <c r="B6121">
        <v>129.786</v>
      </c>
      <c r="C6121">
        <v>610</v>
      </c>
      <c r="D6121" t="s">
        <v>5858</v>
      </c>
      <c r="E6121" t="s">
        <v>5859</v>
      </c>
    </row>
    <row r="6122" spans="1:5" x14ac:dyDescent="0.2">
      <c r="A6122" t="s">
        <v>393</v>
      </c>
      <c r="B6122">
        <v>139.786</v>
      </c>
      <c r="C6122">
        <v>721</v>
      </c>
      <c r="D6122" t="s">
        <v>5860</v>
      </c>
      <c r="E6122" t="s">
        <v>5861</v>
      </c>
    </row>
    <row r="6123" spans="1:5" x14ac:dyDescent="0.2">
      <c r="A6123" t="s">
        <v>393</v>
      </c>
      <c r="B6123">
        <v>149.786</v>
      </c>
      <c r="C6123">
        <v>672</v>
      </c>
      <c r="D6123" t="s">
        <v>5862</v>
      </c>
      <c r="E6123" t="s">
        <v>5863</v>
      </c>
    </row>
    <row r="6124" spans="1:5" x14ac:dyDescent="0.2">
      <c r="A6124" t="s">
        <v>393</v>
      </c>
      <c r="B6124">
        <v>159.786</v>
      </c>
      <c r="C6124">
        <v>675</v>
      </c>
      <c r="D6124" t="s">
        <v>5864</v>
      </c>
      <c r="E6124" t="s">
        <v>5865</v>
      </c>
    </row>
    <row r="6125" spans="1:5" x14ac:dyDescent="0.2">
      <c r="A6125" t="s">
        <v>393</v>
      </c>
      <c r="B6125">
        <v>169.786</v>
      </c>
      <c r="C6125">
        <v>720</v>
      </c>
      <c r="D6125" t="s">
        <v>5866</v>
      </c>
      <c r="E6125" t="s">
        <v>5867</v>
      </c>
    </row>
    <row r="6126" spans="1:5" x14ac:dyDescent="0.2">
      <c r="A6126" t="s">
        <v>393</v>
      </c>
      <c r="B6126">
        <v>179.786</v>
      </c>
      <c r="C6126">
        <v>760</v>
      </c>
      <c r="D6126" t="s">
        <v>5868</v>
      </c>
      <c r="E6126" t="s">
        <v>5869</v>
      </c>
    </row>
    <row r="6127" spans="1:5" x14ac:dyDescent="0.2">
      <c r="A6127" t="s">
        <v>393</v>
      </c>
      <c r="B6127">
        <v>189.786</v>
      </c>
      <c r="C6127">
        <v>739</v>
      </c>
      <c r="D6127" t="s">
        <v>5870</v>
      </c>
      <c r="E6127" t="s">
        <v>5871</v>
      </c>
    </row>
    <row r="6128" spans="1:5" x14ac:dyDescent="0.2">
      <c r="A6128" t="s">
        <v>393</v>
      </c>
      <c r="B6128">
        <v>199.786</v>
      </c>
      <c r="C6128">
        <v>774</v>
      </c>
      <c r="D6128" t="s">
        <v>5872</v>
      </c>
      <c r="E6128" t="s">
        <v>5873</v>
      </c>
    </row>
    <row r="6129" spans="1:5" x14ac:dyDescent="0.2">
      <c r="A6129" t="s">
        <v>393</v>
      </c>
      <c r="B6129">
        <v>209.786</v>
      </c>
      <c r="C6129">
        <v>840</v>
      </c>
      <c r="D6129" t="s">
        <v>5874</v>
      </c>
      <c r="E6129" t="s">
        <v>5875</v>
      </c>
    </row>
    <row r="6130" spans="1:5" x14ac:dyDescent="0.2">
      <c r="A6130" t="s">
        <v>393</v>
      </c>
      <c r="B6130">
        <v>219.786</v>
      </c>
      <c r="C6130">
        <v>835</v>
      </c>
      <c r="D6130" t="s">
        <v>5876</v>
      </c>
      <c r="E6130" t="s">
        <v>5877</v>
      </c>
    </row>
    <row r="6131" spans="1:5" x14ac:dyDescent="0.2">
      <c r="A6131" t="s">
        <v>393</v>
      </c>
      <c r="B6131">
        <v>229.786</v>
      </c>
      <c r="C6131">
        <v>861</v>
      </c>
      <c r="D6131" t="s">
        <v>5878</v>
      </c>
      <c r="E6131" t="s">
        <v>5879</v>
      </c>
    </row>
    <row r="6132" spans="1:5" x14ac:dyDescent="0.2">
      <c r="A6132" t="s">
        <v>393</v>
      </c>
      <c r="B6132">
        <v>239.786</v>
      </c>
      <c r="C6132">
        <v>855</v>
      </c>
      <c r="D6132" t="s">
        <v>5880</v>
      </c>
      <c r="E6132" t="s">
        <v>5881</v>
      </c>
    </row>
    <row r="6133" spans="1:5" x14ac:dyDescent="0.2">
      <c r="A6133" t="s">
        <v>393</v>
      </c>
      <c r="B6133">
        <v>249.786</v>
      </c>
      <c r="C6133">
        <v>922</v>
      </c>
      <c r="D6133" t="s">
        <v>5882</v>
      </c>
      <c r="E6133" t="s">
        <v>5883</v>
      </c>
    </row>
    <row r="6134" spans="1:5" x14ac:dyDescent="0.2">
      <c r="A6134" t="s">
        <v>393</v>
      </c>
      <c r="B6134">
        <v>259.786</v>
      </c>
      <c r="C6134">
        <v>886</v>
      </c>
      <c r="D6134" t="s">
        <v>5884</v>
      </c>
      <c r="E6134" t="s">
        <v>5885</v>
      </c>
    </row>
    <row r="6135" spans="1:5" x14ac:dyDescent="0.2">
      <c r="A6135" t="s">
        <v>393</v>
      </c>
      <c r="B6135">
        <v>269.786</v>
      </c>
      <c r="C6135">
        <v>920</v>
      </c>
      <c r="D6135" t="s">
        <v>5886</v>
      </c>
      <c r="E6135" t="s">
        <v>5887</v>
      </c>
    </row>
    <row r="6136" spans="1:5" x14ac:dyDescent="0.2">
      <c r="A6136" t="s">
        <v>393</v>
      </c>
      <c r="B6136">
        <v>279.786</v>
      </c>
      <c r="C6136">
        <v>939</v>
      </c>
      <c r="D6136" t="s">
        <v>5888</v>
      </c>
      <c r="E6136" t="s">
        <v>5889</v>
      </c>
    </row>
    <row r="6137" spans="1:5" x14ac:dyDescent="0.2">
      <c r="A6137" t="s">
        <v>393</v>
      </c>
      <c r="B6137">
        <v>289.786</v>
      </c>
      <c r="C6137">
        <v>981</v>
      </c>
      <c r="D6137" t="s">
        <v>5890</v>
      </c>
      <c r="E6137" t="s">
        <v>5891</v>
      </c>
    </row>
    <row r="6138" spans="1:5" x14ac:dyDescent="0.2">
      <c r="A6138" t="s">
        <v>393</v>
      </c>
      <c r="B6138">
        <v>299.786</v>
      </c>
      <c r="C6138">
        <v>948</v>
      </c>
      <c r="D6138" t="s">
        <v>5892</v>
      </c>
      <c r="E6138" t="s">
        <v>5893</v>
      </c>
    </row>
    <row r="6139" spans="1:5" x14ac:dyDescent="0.2">
      <c r="A6139" t="s">
        <v>444</v>
      </c>
      <c r="B6139">
        <v>4.7360800000000003</v>
      </c>
      <c r="C6139">
        <v>0</v>
      </c>
      <c r="D6139" t="s">
        <v>11</v>
      </c>
      <c r="E6139" t="s">
        <v>11</v>
      </c>
    </row>
    <row r="6140" spans="1:5" x14ac:dyDescent="0.2">
      <c r="A6140" t="s">
        <v>444</v>
      </c>
      <c r="B6140">
        <v>14.7361</v>
      </c>
      <c r="C6140">
        <v>0</v>
      </c>
      <c r="D6140" t="s">
        <v>11</v>
      </c>
      <c r="E6140" t="s">
        <v>11</v>
      </c>
    </row>
    <row r="6141" spans="1:5" x14ac:dyDescent="0.2">
      <c r="A6141" t="s">
        <v>444</v>
      </c>
      <c r="B6141">
        <v>24.7361</v>
      </c>
      <c r="C6141">
        <v>0</v>
      </c>
      <c r="D6141" t="s">
        <v>11</v>
      </c>
      <c r="E6141" t="s">
        <v>11</v>
      </c>
    </row>
    <row r="6142" spans="1:5" x14ac:dyDescent="0.2">
      <c r="A6142" t="s">
        <v>444</v>
      </c>
      <c r="B6142">
        <v>34.7361</v>
      </c>
      <c r="C6142">
        <v>0</v>
      </c>
      <c r="D6142" t="s">
        <v>11</v>
      </c>
      <c r="E6142" t="s">
        <v>11</v>
      </c>
    </row>
    <row r="6143" spans="1:5" x14ac:dyDescent="0.2">
      <c r="A6143" t="s">
        <v>444</v>
      </c>
      <c r="B6143">
        <v>44.7361</v>
      </c>
      <c r="C6143">
        <v>0</v>
      </c>
      <c r="D6143" t="s">
        <v>11</v>
      </c>
      <c r="E6143" t="s">
        <v>11</v>
      </c>
    </row>
    <row r="6144" spans="1:5" x14ac:dyDescent="0.2">
      <c r="A6144" t="s">
        <v>444</v>
      </c>
      <c r="B6144">
        <v>54.7361</v>
      </c>
      <c r="C6144">
        <v>0</v>
      </c>
      <c r="D6144" t="s">
        <v>11</v>
      </c>
      <c r="E6144" t="s">
        <v>11</v>
      </c>
    </row>
    <row r="6145" spans="1:5" x14ac:dyDescent="0.2">
      <c r="A6145" t="s">
        <v>444</v>
      </c>
      <c r="B6145">
        <v>64.736099999999993</v>
      </c>
      <c r="C6145">
        <v>0</v>
      </c>
      <c r="D6145" t="s">
        <v>11</v>
      </c>
      <c r="E6145" t="s">
        <v>11</v>
      </c>
    </row>
    <row r="6146" spans="1:5" x14ac:dyDescent="0.2">
      <c r="A6146" t="s">
        <v>444</v>
      </c>
      <c r="B6146">
        <v>74.736099999999993</v>
      </c>
      <c r="C6146">
        <v>96</v>
      </c>
      <c r="D6146" t="s">
        <v>3455</v>
      </c>
      <c r="E6146" t="s">
        <v>3456</v>
      </c>
    </row>
    <row r="6147" spans="1:5" x14ac:dyDescent="0.2">
      <c r="A6147" t="s">
        <v>444</v>
      </c>
      <c r="B6147">
        <v>84.736099999999993</v>
      </c>
      <c r="C6147">
        <v>212</v>
      </c>
      <c r="D6147" t="s">
        <v>4296</v>
      </c>
      <c r="E6147" t="s">
        <v>4297</v>
      </c>
    </row>
    <row r="6148" spans="1:5" x14ac:dyDescent="0.2">
      <c r="A6148" t="s">
        <v>444</v>
      </c>
      <c r="B6148">
        <v>94.736099999999993</v>
      </c>
      <c r="C6148">
        <v>304</v>
      </c>
      <c r="D6148" t="s">
        <v>4298</v>
      </c>
      <c r="E6148" t="s">
        <v>4299</v>
      </c>
    </row>
    <row r="6149" spans="1:5" x14ac:dyDescent="0.2">
      <c r="A6149" t="s">
        <v>444</v>
      </c>
      <c r="B6149">
        <v>104.736</v>
      </c>
      <c r="C6149">
        <v>378</v>
      </c>
      <c r="D6149" t="s">
        <v>4300</v>
      </c>
      <c r="E6149" t="s">
        <v>4301</v>
      </c>
    </row>
    <row r="6150" spans="1:5" x14ac:dyDescent="0.2">
      <c r="A6150" t="s">
        <v>444</v>
      </c>
      <c r="B6150">
        <v>114.736</v>
      </c>
      <c r="C6150">
        <v>439</v>
      </c>
      <c r="D6150" t="s">
        <v>5894</v>
      </c>
      <c r="E6150" t="s">
        <v>5895</v>
      </c>
    </row>
    <row r="6151" spans="1:5" x14ac:dyDescent="0.2">
      <c r="A6151" t="s">
        <v>444</v>
      </c>
      <c r="B6151">
        <v>124.736</v>
      </c>
      <c r="C6151">
        <v>577</v>
      </c>
      <c r="D6151" t="s">
        <v>5896</v>
      </c>
      <c r="E6151" t="s">
        <v>5897</v>
      </c>
    </row>
    <row r="6152" spans="1:5" x14ac:dyDescent="0.2">
      <c r="A6152" t="s">
        <v>444</v>
      </c>
      <c r="B6152">
        <v>134.73599999999999</v>
      </c>
      <c r="C6152">
        <v>534</v>
      </c>
      <c r="D6152" t="s">
        <v>5898</v>
      </c>
      <c r="E6152" t="s">
        <v>5899</v>
      </c>
    </row>
    <row r="6153" spans="1:5" x14ac:dyDescent="0.2">
      <c r="A6153" t="s">
        <v>444</v>
      </c>
      <c r="B6153">
        <v>144.73599999999999</v>
      </c>
      <c r="C6153">
        <v>547</v>
      </c>
      <c r="D6153" t="s">
        <v>5900</v>
      </c>
      <c r="E6153" t="s">
        <v>5901</v>
      </c>
    </row>
    <row r="6154" spans="1:5" x14ac:dyDescent="0.2">
      <c r="A6154" t="s">
        <v>444</v>
      </c>
      <c r="B6154">
        <v>154.73599999999999</v>
      </c>
      <c r="C6154">
        <v>651</v>
      </c>
      <c r="D6154" t="s">
        <v>5902</v>
      </c>
      <c r="E6154" t="s">
        <v>5903</v>
      </c>
    </row>
    <row r="6155" spans="1:5" x14ac:dyDescent="0.2">
      <c r="A6155" t="s">
        <v>444</v>
      </c>
      <c r="B6155">
        <v>164.73599999999999</v>
      </c>
      <c r="C6155">
        <v>611</v>
      </c>
      <c r="D6155" t="s">
        <v>4596</v>
      </c>
      <c r="E6155" t="s">
        <v>5904</v>
      </c>
    </row>
    <row r="6156" spans="1:5" x14ac:dyDescent="0.2">
      <c r="A6156" t="s">
        <v>444</v>
      </c>
      <c r="B6156">
        <v>174.73599999999999</v>
      </c>
      <c r="C6156">
        <v>618</v>
      </c>
      <c r="D6156" t="s">
        <v>5905</v>
      </c>
      <c r="E6156" t="s">
        <v>5906</v>
      </c>
    </row>
    <row r="6157" spans="1:5" x14ac:dyDescent="0.2">
      <c r="A6157" t="s">
        <v>444</v>
      </c>
      <c r="B6157">
        <v>184.73599999999999</v>
      </c>
      <c r="C6157">
        <v>662</v>
      </c>
      <c r="D6157" t="s">
        <v>5907</v>
      </c>
      <c r="E6157" t="s">
        <v>5908</v>
      </c>
    </row>
    <row r="6158" spans="1:5" x14ac:dyDescent="0.2">
      <c r="A6158" t="s">
        <v>444</v>
      </c>
      <c r="B6158">
        <v>194.73599999999999</v>
      </c>
      <c r="C6158">
        <v>702</v>
      </c>
      <c r="D6158" t="s">
        <v>5909</v>
      </c>
      <c r="E6158" t="s">
        <v>5910</v>
      </c>
    </row>
    <row r="6159" spans="1:5" x14ac:dyDescent="0.2">
      <c r="A6159" t="s">
        <v>444</v>
      </c>
      <c r="B6159">
        <v>204.73599999999999</v>
      </c>
      <c r="C6159">
        <v>668</v>
      </c>
      <c r="D6159" t="s">
        <v>5911</v>
      </c>
      <c r="E6159" t="s">
        <v>5912</v>
      </c>
    </row>
    <row r="6160" spans="1:5" x14ac:dyDescent="0.2">
      <c r="A6160" t="s">
        <v>444</v>
      </c>
      <c r="B6160">
        <v>214.73599999999999</v>
      </c>
      <c r="C6160">
        <v>720</v>
      </c>
      <c r="D6160" t="s">
        <v>5913</v>
      </c>
      <c r="E6160" t="s">
        <v>5914</v>
      </c>
    </row>
    <row r="6161" spans="1:5" x14ac:dyDescent="0.2">
      <c r="A6161" t="s">
        <v>444</v>
      </c>
      <c r="B6161">
        <v>224.73599999999999</v>
      </c>
      <c r="C6161">
        <v>784</v>
      </c>
      <c r="D6161" t="s">
        <v>5915</v>
      </c>
      <c r="E6161" t="s">
        <v>5916</v>
      </c>
    </row>
    <row r="6162" spans="1:5" x14ac:dyDescent="0.2">
      <c r="A6162" t="s">
        <v>444</v>
      </c>
      <c r="B6162">
        <v>234.73599999999999</v>
      </c>
      <c r="C6162">
        <v>782</v>
      </c>
      <c r="D6162" t="s">
        <v>5917</v>
      </c>
      <c r="E6162" t="s">
        <v>5918</v>
      </c>
    </row>
    <row r="6163" spans="1:5" x14ac:dyDescent="0.2">
      <c r="A6163" t="s">
        <v>444</v>
      </c>
      <c r="B6163">
        <v>244.73599999999999</v>
      </c>
      <c r="C6163">
        <v>809</v>
      </c>
      <c r="D6163" t="s">
        <v>5919</v>
      </c>
      <c r="E6163" t="s">
        <v>5920</v>
      </c>
    </row>
    <row r="6164" spans="1:5" x14ac:dyDescent="0.2">
      <c r="A6164" t="s">
        <v>444</v>
      </c>
      <c r="B6164">
        <v>254.73599999999999</v>
      </c>
      <c r="C6164">
        <v>805</v>
      </c>
      <c r="D6164" t="s">
        <v>5921</v>
      </c>
      <c r="E6164" t="s">
        <v>5922</v>
      </c>
    </row>
    <row r="6165" spans="1:5" x14ac:dyDescent="0.2">
      <c r="A6165" t="s">
        <v>444</v>
      </c>
      <c r="B6165">
        <v>264.73599999999999</v>
      </c>
      <c r="C6165">
        <v>870</v>
      </c>
      <c r="D6165" t="s">
        <v>5923</v>
      </c>
      <c r="E6165" t="s">
        <v>5924</v>
      </c>
    </row>
    <row r="6166" spans="1:5" x14ac:dyDescent="0.2">
      <c r="A6166" t="s">
        <v>444</v>
      </c>
      <c r="B6166">
        <v>274.73599999999999</v>
      </c>
      <c r="C6166">
        <v>838</v>
      </c>
      <c r="D6166" t="s">
        <v>5771</v>
      </c>
      <c r="E6166" t="s">
        <v>5772</v>
      </c>
    </row>
    <row r="6167" spans="1:5" x14ac:dyDescent="0.2">
      <c r="A6167" t="s">
        <v>444</v>
      </c>
      <c r="B6167">
        <v>284.73599999999999</v>
      </c>
      <c r="C6167">
        <v>872</v>
      </c>
      <c r="D6167" t="s">
        <v>5925</v>
      </c>
      <c r="E6167" t="s">
        <v>5926</v>
      </c>
    </row>
    <row r="6168" spans="1:5" x14ac:dyDescent="0.2">
      <c r="A6168" t="s">
        <v>444</v>
      </c>
      <c r="B6168">
        <v>294.73599999999999</v>
      </c>
      <c r="C6168">
        <v>891</v>
      </c>
      <c r="D6168" t="s">
        <v>5927</v>
      </c>
      <c r="E6168" t="s">
        <v>5928</v>
      </c>
    </row>
    <row r="6169" spans="1:5" x14ac:dyDescent="0.2">
      <c r="A6169" t="s">
        <v>495</v>
      </c>
      <c r="B6169">
        <v>7.9915900000000004</v>
      </c>
      <c r="C6169">
        <v>0</v>
      </c>
      <c r="D6169" t="s">
        <v>11</v>
      </c>
      <c r="E6169" t="s">
        <v>11</v>
      </c>
    </row>
    <row r="6170" spans="1:5" x14ac:dyDescent="0.2">
      <c r="A6170" t="s">
        <v>495</v>
      </c>
      <c r="B6170">
        <v>17.991599999999998</v>
      </c>
      <c r="C6170">
        <v>0</v>
      </c>
      <c r="D6170" t="s">
        <v>11</v>
      </c>
      <c r="E6170" t="s">
        <v>11</v>
      </c>
    </row>
    <row r="6171" spans="1:5" x14ac:dyDescent="0.2">
      <c r="A6171" t="s">
        <v>495</v>
      </c>
      <c r="B6171">
        <v>27.991599999999998</v>
      </c>
      <c r="C6171">
        <v>0</v>
      </c>
      <c r="D6171" t="s">
        <v>11</v>
      </c>
      <c r="E6171" t="s">
        <v>11</v>
      </c>
    </row>
    <row r="6172" spans="1:5" x14ac:dyDescent="0.2">
      <c r="A6172" t="s">
        <v>495</v>
      </c>
      <c r="B6172">
        <v>37.991599999999998</v>
      </c>
      <c r="C6172">
        <v>0</v>
      </c>
      <c r="D6172" t="s">
        <v>11</v>
      </c>
      <c r="E6172" t="s">
        <v>11</v>
      </c>
    </row>
    <row r="6173" spans="1:5" x14ac:dyDescent="0.2">
      <c r="A6173" t="s">
        <v>495</v>
      </c>
      <c r="B6173">
        <v>47.991599999999998</v>
      </c>
      <c r="C6173">
        <v>0</v>
      </c>
      <c r="D6173" t="s">
        <v>11</v>
      </c>
      <c r="E6173" t="s">
        <v>11</v>
      </c>
    </row>
    <row r="6174" spans="1:5" x14ac:dyDescent="0.2">
      <c r="A6174" t="s">
        <v>495</v>
      </c>
      <c r="B6174">
        <v>57.991599999999998</v>
      </c>
      <c r="C6174">
        <v>0</v>
      </c>
      <c r="D6174" t="s">
        <v>11</v>
      </c>
      <c r="E6174" t="s">
        <v>11</v>
      </c>
    </row>
    <row r="6175" spans="1:5" x14ac:dyDescent="0.2">
      <c r="A6175" t="s">
        <v>495</v>
      </c>
      <c r="B6175">
        <v>67.991600000000005</v>
      </c>
      <c r="C6175">
        <v>0</v>
      </c>
      <c r="D6175" t="s">
        <v>11</v>
      </c>
      <c r="E6175" t="s">
        <v>11</v>
      </c>
    </row>
    <row r="6176" spans="1:5" x14ac:dyDescent="0.2">
      <c r="A6176" t="s">
        <v>495</v>
      </c>
      <c r="B6176">
        <v>77.991600000000005</v>
      </c>
      <c r="C6176">
        <v>0</v>
      </c>
      <c r="D6176" t="s">
        <v>11</v>
      </c>
      <c r="E6176" t="s">
        <v>11</v>
      </c>
    </row>
    <row r="6177" spans="1:5" x14ac:dyDescent="0.2">
      <c r="A6177" t="s">
        <v>495</v>
      </c>
      <c r="B6177">
        <v>87.991600000000005</v>
      </c>
      <c r="C6177">
        <v>40</v>
      </c>
      <c r="D6177" t="s">
        <v>4340</v>
      </c>
      <c r="E6177" t="s">
        <v>4341</v>
      </c>
    </row>
    <row r="6178" spans="1:5" x14ac:dyDescent="0.2">
      <c r="A6178" t="s">
        <v>495</v>
      </c>
      <c r="B6178">
        <v>97.991600000000005</v>
      </c>
      <c r="C6178">
        <v>183</v>
      </c>
      <c r="D6178" t="s">
        <v>4342</v>
      </c>
      <c r="E6178" t="s">
        <v>4343</v>
      </c>
    </row>
    <row r="6179" spans="1:5" x14ac:dyDescent="0.2">
      <c r="A6179" t="s">
        <v>495</v>
      </c>
      <c r="B6179">
        <v>107.992</v>
      </c>
      <c r="C6179">
        <v>266</v>
      </c>
      <c r="D6179" t="s">
        <v>5929</v>
      </c>
      <c r="E6179" t="s">
        <v>5930</v>
      </c>
    </row>
    <row r="6180" spans="1:5" x14ac:dyDescent="0.2">
      <c r="A6180" t="s">
        <v>495</v>
      </c>
      <c r="B6180">
        <v>117.992</v>
      </c>
      <c r="C6180">
        <v>305</v>
      </c>
      <c r="D6180" t="s">
        <v>5931</v>
      </c>
      <c r="E6180" t="s">
        <v>5932</v>
      </c>
    </row>
    <row r="6181" spans="1:5" x14ac:dyDescent="0.2">
      <c r="A6181" t="s">
        <v>495</v>
      </c>
      <c r="B6181">
        <v>127.992</v>
      </c>
      <c r="C6181">
        <v>393</v>
      </c>
      <c r="D6181" t="s">
        <v>5933</v>
      </c>
      <c r="E6181" t="s">
        <v>5934</v>
      </c>
    </row>
    <row r="6182" spans="1:5" x14ac:dyDescent="0.2">
      <c r="A6182" t="s">
        <v>495</v>
      </c>
      <c r="B6182">
        <v>137.99199999999999</v>
      </c>
      <c r="C6182">
        <v>521</v>
      </c>
      <c r="D6182" t="s">
        <v>5935</v>
      </c>
      <c r="E6182" t="s">
        <v>5936</v>
      </c>
    </row>
    <row r="6183" spans="1:5" x14ac:dyDescent="0.2">
      <c r="A6183" t="s">
        <v>495</v>
      </c>
      <c r="B6183">
        <v>147.99199999999999</v>
      </c>
      <c r="C6183">
        <v>486</v>
      </c>
      <c r="D6183" t="s">
        <v>5937</v>
      </c>
      <c r="E6183" t="s">
        <v>5938</v>
      </c>
    </row>
    <row r="6184" spans="1:5" x14ac:dyDescent="0.2">
      <c r="A6184" t="s">
        <v>495</v>
      </c>
      <c r="B6184">
        <v>157.99199999999999</v>
      </c>
      <c r="C6184">
        <v>501</v>
      </c>
      <c r="D6184" t="s">
        <v>5939</v>
      </c>
      <c r="E6184" t="s">
        <v>5940</v>
      </c>
    </row>
    <row r="6185" spans="1:5" x14ac:dyDescent="0.2">
      <c r="A6185" t="s">
        <v>495</v>
      </c>
      <c r="B6185">
        <v>167.99199999999999</v>
      </c>
      <c r="C6185">
        <v>535</v>
      </c>
      <c r="D6185" t="s">
        <v>5941</v>
      </c>
      <c r="E6185" t="s">
        <v>5942</v>
      </c>
    </row>
    <row r="6186" spans="1:5" x14ac:dyDescent="0.2">
      <c r="A6186" t="s">
        <v>495</v>
      </c>
      <c r="B6186">
        <v>177.99199999999999</v>
      </c>
      <c r="C6186">
        <v>566</v>
      </c>
      <c r="D6186" t="s">
        <v>5943</v>
      </c>
      <c r="E6186" t="s">
        <v>5944</v>
      </c>
    </row>
    <row r="6187" spans="1:5" x14ac:dyDescent="0.2">
      <c r="A6187" t="s">
        <v>495</v>
      </c>
      <c r="B6187">
        <v>187.99199999999999</v>
      </c>
      <c r="C6187">
        <v>574</v>
      </c>
      <c r="D6187" t="s">
        <v>5945</v>
      </c>
      <c r="E6187" t="s">
        <v>5946</v>
      </c>
    </row>
    <row r="6188" spans="1:5" x14ac:dyDescent="0.2">
      <c r="A6188" t="s">
        <v>495</v>
      </c>
      <c r="B6188">
        <v>197.99199999999999</v>
      </c>
      <c r="C6188">
        <v>618</v>
      </c>
      <c r="D6188" t="s">
        <v>5947</v>
      </c>
      <c r="E6188" t="s">
        <v>5948</v>
      </c>
    </row>
    <row r="6189" spans="1:5" x14ac:dyDescent="0.2">
      <c r="A6189" t="s">
        <v>495</v>
      </c>
      <c r="B6189">
        <v>207.99199999999999</v>
      </c>
      <c r="C6189">
        <v>657</v>
      </c>
      <c r="D6189" t="s">
        <v>5949</v>
      </c>
      <c r="E6189" t="s">
        <v>5950</v>
      </c>
    </row>
    <row r="6190" spans="1:5" x14ac:dyDescent="0.2">
      <c r="A6190" t="s">
        <v>495</v>
      </c>
      <c r="B6190">
        <v>217.99199999999999</v>
      </c>
      <c r="C6190">
        <v>627</v>
      </c>
      <c r="D6190" t="s">
        <v>5951</v>
      </c>
      <c r="E6190" t="s">
        <v>5952</v>
      </c>
    </row>
    <row r="6191" spans="1:5" x14ac:dyDescent="0.2">
      <c r="A6191" t="s">
        <v>495</v>
      </c>
      <c r="B6191">
        <v>227.99199999999999</v>
      </c>
      <c r="C6191">
        <v>663</v>
      </c>
      <c r="D6191" t="s">
        <v>5953</v>
      </c>
      <c r="E6191" t="s">
        <v>5954</v>
      </c>
    </row>
    <row r="6192" spans="1:5" x14ac:dyDescent="0.2">
      <c r="A6192" t="s">
        <v>495</v>
      </c>
      <c r="B6192">
        <v>237.99199999999999</v>
      </c>
      <c r="C6192">
        <v>680</v>
      </c>
      <c r="D6192" t="s">
        <v>5955</v>
      </c>
      <c r="E6192" t="s">
        <v>5956</v>
      </c>
    </row>
    <row r="6193" spans="1:5" x14ac:dyDescent="0.2">
      <c r="A6193" t="s">
        <v>495</v>
      </c>
      <c r="B6193">
        <v>247.99199999999999</v>
      </c>
      <c r="C6193">
        <v>711</v>
      </c>
      <c r="D6193" t="s">
        <v>5957</v>
      </c>
      <c r="E6193" t="s">
        <v>4726</v>
      </c>
    </row>
    <row r="6194" spans="1:5" x14ac:dyDescent="0.2">
      <c r="A6194" t="s">
        <v>495</v>
      </c>
      <c r="B6194">
        <v>257.99200000000002</v>
      </c>
      <c r="C6194">
        <v>711</v>
      </c>
      <c r="D6194" t="s">
        <v>5958</v>
      </c>
      <c r="E6194" t="s">
        <v>5959</v>
      </c>
    </row>
    <row r="6195" spans="1:5" x14ac:dyDescent="0.2">
      <c r="A6195" t="s">
        <v>495</v>
      </c>
      <c r="B6195">
        <v>267.99200000000002</v>
      </c>
      <c r="C6195">
        <v>765</v>
      </c>
      <c r="D6195" t="s">
        <v>5960</v>
      </c>
      <c r="E6195" t="s">
        <v>5961</v>
      </c>
    </row>
    <row r="6196" spans="1:5" x14ac:dyDescent="0.2">
      <c r="A6196" t="s">
        <v>495</v>
      </c>
      <c r="B6196">
        <v>277.99200000000002</v>
      </c>
      <c r="C6196">
        <v>828</v>
      </c>
      <c r="D6196" t="s">
        <v>5962</v>
      </c>
      <c r="E6196" t="s">
        <v>5963</v>
      </c>
    </row>
    <row r="6197" spans="1:5" x14ac:dyDescent="0.2">
      <c r="A6197" t="s">
        <v>495</v>
      </c>
      <c r="B6197">
        <v>287.99200000000002</v>
      </c>
      <c r="C6197">
        <v>800</v>
      </c>
      <c r="D6197" t="s">
        <v>5964</v>
      </c>
      <c r="E6197" t="s">
        <v>5965</v>
      </c>
    </row>
    <row r="6198" spans="1:5" x14ac:dyDescent="0.2">
      <c r="A6198" t="s">
        <v>495</v>
      </c>
      <c r="B6198">
        <v>297.99200000000002</v>
      </c>
      <c r="C6198">
        <v>833</v>
      </c>
      <c r="D6198" t="s">
        <v>5966</v>
      </c>
      <c r="E6198" t="s">
        <v>5967</v>
      </c>
    </row>
    <row r="6199" spans="1:5" x14ac:dyDescent="0.2">
      <c r="A6199" t="s">
        <v>544</v>
      </c>
      <c r="B6199">
        <v>8.0091099999999997</v>
      </c>
      <c r="C6199">
        <v>0</v>
      </c>
      <c r="D6199" t="s">
        <v>11</v>
      </c>
      <c r="E6199" t="s">
        <v>11</v>
      </c>
    </row>
    <row r="6200" spans="1:5" x14ac:dyDescent="0.2">
      <c r="A6200" t="s">
        <v>544</v>
      </c>
      <c r="B6200">
        <v>18.0091</v>
      </c>
      <c r="C6200">
        <v>0</v>
      </c>
      <c r="D6200" t="s">
        <v>11</v>
      </c>
      <c r="E6200" t="s">
        <v>11</v>
      </c>
    </row>
    <row r="6201" spans="1:5" x14ac:dyDescent="0.2">
      <c r="A6201" t="s">
        <v>544</v>
      </c>
      <c r="B6201">
        <v>28.0091</v>
      </c>
      <c r="C6201">
        <v>0</v>
      </c>
      <c r="D6201" t="s">
        <v>11</v>
      </c>
      <c r="E6201" t="s">
        <v>11</v>
      </c>
    </row>
    <row r="6202" spans="1:5" x14ac:dyDescent="0.2">
      <c r="A6202" t="s">
        <v>544</v>
      </c>
      <c r="B6202">
        <v>38.009099999999997</v>
      </c>
      <c r="C6202">
        <v>0</v>
      </c>
      <c r="D6202" t="s">
        <v>11</v>
      </c>
      <c r="E6202" t="s">
        <v>11</v>
      </c>
    </row>
    <row r="6203" spans="1:5" x14ac:dyDescent="0.2">
      <c r="A6203" t="s">
        <v>544</v>
      </c>
      <c r="B6203">
        <v>48.009099999999997</v>
      </c>
      <c r="C6203">
        <v>0</v>
      </c>
      <c r="D6203" t="s">
        <v>11</v>
      </c>
      <c r="E6203" t="s">
        <v>11</v>
      </c>
    </row>
    <row r="6204" spans="1:5" x14ac:dyDescent="0.2">
      <c r="A6204" t="s">
        <v>544</v>
      </c>
      <c r="B6204">
        <v>58.009099999999997</v>
      </c>
      <c r="C6204">
        <v>0</v>
      </c>
      <c r="D6204" t="s">
        <v>11</v>
      </c>
      <c r="E6204" t="s">
        <v>11</v>
      </c>
    </row>
    <row r="6205" spans="1:5" x14ac:dyDescent="0.2">
      <c r="A6205" t="s">
        <v>544</v>
      </c>
      <c r="B6205">
        <v>68.009100000000004</v>
      </c>
      <c r="C6205">
        <v>0</v>
      </c>
      <c r="D6205" t="s">
        <v>11</v>
      </c>
      <c r="E6205" t="s">
        <v>11</v>
      </c>
    </row>
    <row r="6206" spans="1:5" x14ac:dyDescent="0.2">
      <c r="A6206" t="s">
        <v>544</v>
      </c>
      <c r="B6206">
        <v>78.009100000000004</v>
      </c>
      <c r="C6206">
        <v>0</v>
      </c>
      <c r="D6206" t="s">
        <v>11</v>
      </c>
      <c r="E6206" t="s">
        <v>11</v>
      </c>
    </row>
    <row r="6207" spans="1:5" x14ac:dyDescent="0.2">
      <c r="A6207" t="s">
        <v>544</v>
      </c>
      <c r="B6207">
        <v>88.009100000000004</v>
      </c>
      <c r="C6207">
        <v>0</v>
      </c>
      <c r="D6207" t="s">
        <v>11</v>
      </c>
      <c r="E6207" t="s">
        <v>11</v>
      </c>
    </row>
    <row r="6208" spans="1:5" x14ac:dyDescent="0.2">
      <c r="A6208" t="s">
        <v>544</v>
      </c>
      <c r="B6208">
        <v>98.009100000000004</v>
      </c>
      <c r="C6208">
        <v>0</v>
      </c>
      <c r="D6208" t="s">
        <v>11</v>
      </c>
      <c r="E6208" t="s">
        <v>11</v>
      </c>
    </row>
    <row r="6209" spans="1:5" x14ac:dyDescent="0.2">
      <c r="A6209" t="s">
        <v>544</v>
      </c>
      <c r="B6209">
        <v>108.009</v>
      </c>
      <c r="C6209">
        <v>166</v>
      </c>
      <c r="D6209" t="s">
        <v>5968</v>
      </c>
      <c r="E6209" t="s">
        <v>5969</v>
      </c>
    </row>
    <row r="6210" spans="1:5" x14ac:dyDescent="0.2">
      <c r="A6210" t="s">
        <v>544</v>
      </c>
      <c r="B6210">
        <v>118.009</v>
      </c>
      <c r="C6210">
        <v>244</v>
      </c>
      <c r="D6210" t="s">
        <v>1177</v>
      </c>
      <c r="E6210" t="s">
        <v>5970</v>
      </c>
    </row>
    <row r="6211" spans="1:5" x14ac:dyDescent="0.2">
      <c r="A6211" t="s">
        <v>544</v>
      </c>
      <c r="B6211">
        <v>128.00899999999999</v>
      </c>
      <c r="C6211">
        <v>281</v>
      </c>
      <c r="D6211" t="s">
        <v>5971</v>
      </c>
      <c r="E6211" t="s">
        <v>5972</v>
      </c>
    </row>
    <row r="6212" spans="1:5" x14ac:dyDescent="0.2">
      <c r="A6212" t="s">
        <v>544</v>
      </c>
      <c r="B6212">
        <v>138.00899999999999</v>
      </c>
      <c r="C6212">
        <v>365</v>
      </c>
      <c r="D6212" t="s">
        <v>5973</v>
      </c>
      <c r="E6212" t="s">
        <v>5974</v>
      </c>
    </row>
    <row r="6213" spans="1:5" x14ac:dyDescent="0.2">
      <c r="A6213" t="s">
        <v>544</v>
      </c>
      <c r="B6213">
        <v>148.00899999999999</v>
      </c>
      <c r="C6213">
        <v>486</v>
      </c>
      <c r="D6213" t="s">
        <v>5975</v>
      </c>
      <c r="E6213" t="s">
        <v>5976</v>
      </c>
    </row>
    <row r="6214" spans="1:5" x14ac:dyDescent="0.2">
      <c r="A6214" t="s">
        <v>544</v>
      </c>
      <c r="B6214">
        <v>158.00899999999999</v>
      </c>
      <c r="C6214">
        <v>455</v>
      </c>
      <c r="D6214" t="s">
        <v>5977</v>
      </c>
      <c r="E6214" t="s">
        <v>5978</v>
      </c>
    </row>
    <row r="6215" spans="1:5" x14ac:dyDescent="0.2">
      <c r="A6215" t="s">
        <v>544</v>
      </c>
      <c r="B6215">
        <v>168.00899999999999</v>
      </c>
      <c r="C6215">
        <v>428</v>
      </c>
      <c r="D6215" t="s">
        <v>5979</v>
      </c>
      <c r="E6215" t="s">
        <v>5980</v>
      </c>
    </row>
    <row r="6216" spans="1:5" x14ac:dyDescent="0.2">
      <c r="A6216" t="s">
        <v>544</v>
      </c>
      <c r="B6216">
        <v>178.00899999999999</v>
      </c>
      <c r="C6216">
        <v>444</v>
      </c>
      <c r="D6216" t="s">
        <v>5981</v>
      </c>
      <c r="E6216" t="s">
        <v>5982</v>
      </c>
    </row>
    <row r="6217" spans="1:5" x14ac:dyDescent="0.2">
      <c r="A6217" t="s">
        <v>544</v>
      </c>
      <c r="B6217">
        <v>188.00899999999999</v>
      </c>
      <c r="C6217">
        <v>536</v>
      </c>
      <c r="D6217" t="s">
        <v>5983</v>
      </c>
      <c r="E6217" t="s">
        <v>5984</v>
      </c>
    </row>
    <row r="6218" spans="1:5" x14ac:dyDescent="0.2">
      <c r="A6218" t="s">
        <v>544</v>
      </c>
      <c r="B6218">
        <v>198.00899999999999</v>
      </c>
      <c r="C6218">
        <v>545</v>
      </c>
      <c r="D6218" t="s">
        <v>4009</v>
      </c>
      <c r="E6218" t="s">
        <v>5985</v>
      </c>
    </row>
    <row r="6219" spans="1:5" x14ac:dyDescent="0.2">
      <c r="A6219" t="s">
        <v>544</v>
      </c>
      <c r="B6219">
        <v>208.00899999999999</v>
      </c>
      <c r="C6219">
        <v>588</v>
      </c>
      <c r="D6219" t="s">
        <v>5986</v>
      </c>
      <c r="E6219" t="s">
        <v>5987</v>
      </c>
    </row>
    <row r="6220" spans="1:5" x14ac:dyDescent="0.2">
      <c r="A6220" t="s">
        <v>544</v>
      </c>
      <c r="B6220">
        <v>218.00899999999999</v>
      </c>
      <c r="C6220">
        <v>561</v>
      </c>
      <c r="D6220" t="s">
        <v>5988</v>
      </c>
      <c r="E6220" t="s">
        <v>5989</v>
      </c>
    </row>
    <row r="6221" spans="1:5" x14ac:dyDescent="0.2">
      <c r="A6221" t="s">
        <v>544</v>
      </c>
      <c r="B6221">
        <v>228.00899999999999</v>
      </c>
      <c r="C6221">
        <v>599</v>
      </c>
      <c r="D6221" t="s">
        <v>5990</v>
      </c>
      <c r="E6221" t="s">
        <v>5991</v>
      </c>
    </row>
    <row r="6222" spans="1:5" x14ac:dyDescent="0.2">
      <c r="A6222" t="s">
        <v>544</v>
      </c>
      <c r="B6222">
        <v>238.00899999999999</v>
      </c>
      <c r="C6222">
        <v>574</v>
      </c>
      <c r="D6222" t="s">
        <v>5992</v>
      </c>
      <c r="E6222" t="s">
        <v>5993</v>
      </c>
    </row>
    <row r="6223" spans="1:5" x14ac:dyDescent="0.2">
      <c r="A6223" t="s">
        <v>544</v>
      </c>
      <c r="B6223">
        <v>248.00899999999999</v>
      </c>
      <c r="C6223">
        <v>653</v>
      </c>
      <c r="D6223" t="s">
        <v>5994</v>
      </c>
      <c r="E6223" t="s">
        <v>5995</v>
      </c>
    </row>
    <row r="6224" spans="1:5" x14ac:dyDescent="0.2">
      <c r="A6224" t="s">
        <v>544</v>
      </c>
      <c r="B6224">
        <v>258.00900000000001</v>
      </c>
      <c r="C6224">
        <v>641</v>
      </c>
      <c r="D6224" t="s">
        <v>5996</v>
      </c>
      <c r="E6224" t="s">
        <v>5997</v>
      </c>
    </row>
    <row r="6225" spans="1:5" x14ac:dyDescent="0.2">
      <c r="A6225" t="s">
        <v>544</v>
      </c>
      <c r="B6225">
        <v>268.00900000000001</v>
      </c>
      <c r="C6225">
        <v>685</v>
      </c>
      <c r="D6225" t="s">
        <v>5998</v>
      </c>
      <c r="E6225" t="s">
        <v>5999</v>
      </c>
    </row>
    <row r="6226" spans="1:5" x14ac:dyDescent="0.2">
      <c r="A6226" t="s">
        <v>544</v>
      </c>
      <c r="B6226">
        <v>278.00900000000001</v>
      </c>
      <c r="C6226">
        <v>712</v>
      </c>
      <c r="D6226" t="s">
        <v>6000</v>
      </c>
      <c r="E6226" t="s">
        <v>6001</v>
      </c>
    </row>
    <row r="6227" spans="1:5" x14ac:dyDescent="0.2">
      <c r="A6227" t="s">
        <v>544</v>
      </c>
      <c r="B6227">
        <v>288.00900000000001</v>
      </c>
      <c r="C6227">
        <v>712</v>
      </c>
      <c r="D6227" t="s">
        <v>6002</v>
      </c>
      <c r="E6227" t="s">
        <v>6003</v>
      </c>
    </row>
    <row r="6228" spans="1:5" x14ac:dyDescent="0.2">
      <c r="A6228" t="s">
        <v>544</v>
      </c>
      <c r="B6228">
        <v>298.00900000000001</v>
      </c>
      <c r="C6228">
        <v>773</v>
      </c>
      <c r="D6228" t="s">
        <v>6004</v>
      </c>
      <c r="E6228" t="s">
        <v>6005</v>
      </c>
    </row>
    <row r="6229" spans="1:5" x14ac:dyDescent="0.2">
      <c r="A6229" t="s">
        <v>591</v>
      </c>
      <c r="B6229">
        <v>4.6147900000000002</v>
      </c>
      <c r="C6229">
        <v>0</v>
      </c>
      <c r="D6229" t="s">
        <v>11</v>
      </c>
      <c r="E6229" t="s">
        <v>11</v>
      </c>
    </row>
    <row r="6230" spans="1:5" x14ac:dyDescent="0.2">
      <c r="A6230" t="s">
        <v>591</v>
      </c>
      <c r="B6230">
        <v>14.614800000000001</v>
      </c>
      <c r="C6230">
        <v>0</v>
      </c>
      <c r="D6230" t="s">
        <v>11</v>
      </c>
      <c r="E6230" t="s">
        <v>11</v>
      </c>
    </row>
    <row r="6231" spans="1:5" x14ac:dyDescent="0.2">
      <c r="A6231" t="s">
        <v>591</v>
      </c>
      <c r="B6231">
        <v>24.614799999999999</v>
      </c>
      <c r="C6231">
        <v>0</v>
      </c>
      <c r="D6231" t="s">
        <v>11</v>
      </c>
      <c r="E6231" t="s">
        <v>11</v>
      </c>
    </row>
    <row r="6232" spans="1:5" x14ac:dyDescent="0.2">
      <c r="A6232" t="s">
        <v>591</v>
      </c>
      <c r="B6232">
        <v>34.614800000000002</v>
      </c>
      <c r="C6232">
        <v>0</v>
      </c>
      <c r="D6232" t="s">
        <v>11</v>
      </c>
      <c r="E6232" t="s">
        <v>11</v>
      </c>
    </row>
    <row r="6233" spans="1:5" x14ac:dyDescent="0.2">
      <c r="A6233" t="s">
        <v>591</v>
      </c>
      <c r="B6233">
        <v>44.614800000000002</v>
      </c>
      <c r="C6233">
        <v>0</v>
      </c>
      <c r="D6233" t="s">
        <v>11</v>
      </c>
      <c r="E6233" t="s">
        <v>11</v>
      </c>
    </row>
    <row r="6234" spans="1:5" x14ac:dyDescent="0.2">
      <c r="A6234" t="s">
        <v>591</v>
      </c>
      <c r="B6234">
        <v>54.614800000000002</v>
      </c>
      <c r="C6234">
        <v>0</v>
      </c>
      <c r="D6234" t="s">
        <v>11</v>
      </c>
      <c r="E6234" t="s">
        <v>11</v>
      </c>
    </row>
    <row r="6235" spans="1:5" x14ac:dyDescent="0.2">
      <c r="A6235" t="s">
        <v>591</v>
      </c>
      <c r="B6235">
        <v>64.614800000000002</v>
      </c>
      <c r="C6235">
        <v>0</v>
      </c>
      <c r="D6235" t="s">
        <v>11</v>
      </c>
      <c r="E6235" t="s">
        <v>11</v>
      </c>
    </row>
    <row r="6236" spans="1:5" x14ac:dyDescent="0.2">
      <c r="A6236" t="s">
        <v>591</v>
      </c>
      <c r="B6236">
        <v>74.614800000000002</v>
      </c>
      <c r="C6236">
        <v>0</v>
      </c>
      <c r="D6236" t="s">
        <v>11</v>
      </c>
      <c r="E6236" t="s">
        <v>11</v>
      </c>
    </row>
    <row r="6237" spans="1:5" x14ac:dyDescent="0.2">
      <c r="A6237" t="s">
        <v>591</v>
      </c>
      <c r="B6237">
        <v>84.614800000000002</v>
      </c>
      <c r="C6237">
        <v>0</v>
      </c>
      <c r="D6237" t="s">
        <v>11</v>
      </c>
      <c r="E6237" t="s">
        <v>11</v>
      </c>
    </row>
    <row r="6238" spans="1:5" x14ac:dyDescent="0.2">
      <c r="A6238" t="s">
        <v>591</v>
      </c>
      <c r="B6238">
        <v>94.614800000000002</v>
      </c>
      <c r="C6238">
        <v>0</v>
      </c>
      <c r="D6238" t="s">
        <v>11</v>
      </c>
      <c r="E6238" t="s">
        <v>11</v>
      </c>
    </row>
    <row r="6239" spans="1:5" x14ac:dyDescent="0.2">
      <c r="A6239" t="s">
        <v>591</v>
      </c>
      <c r="B6239">
        <v>104.61499999999999</v>
      </c>
      <c r="C6239">
        <v>0</v>
      </c>
      <c r="D6239" t="s">
        <v>11</v>
      </c>
      <c r="E6239" t="s">
        <v>11</v>
      </c>
    </row>
    <row r="6240" spans="1:5" x14ac:dyDescent="0.2">
      <c r="A6240" t="s">
        <v>591</v>
      </c>
      <c r="B6240">
        <v>114.61499999999999</v>
      </c>
      <c r="C6240">
        <v>0</v>
      </c>
      <c r="D6240" t="s">
        <v>6006</v>
      </c>
      <c r="E6240" t="s">
        <v>6007</v>
      </c>
    </row>
    <row r="6241" spans="1:5" x14ac:dyDescent="0.2">
      <c r="A6241" t="s">
        <v>591</v>
      </c>
      <c r="B6241">
        <v>124.61499999999999</v>
      </c>
      <c r="C6241">
        <v>144</v>
      </c>
      <c r="D6241" t="s">
        <v>6008</v>
      </c>
      <c r="E6241" t="s">
        <v>6009</v>
      </c>
    </row>
    <row r="6242" spans="1:5" x14ac:dyDescent="0.2">
      <c r="A6242" t="s">
        <v>591</v>
      </c>
      <c r="B6242">
        <v>134.61500000000001</v>
      </c>
      <c r="C6242">
        <v>213</v>
      </c>
      <c r="D6242" t="s">
        <v>6010</v>
      </c>
      <c r="E6242" t="s">
        <v>6011</v>
      </c>
    </row>
    <row r="6243" spans="1:5" x14ac:dyDescent="0.2">
      <c r="A6243" t="s">
        <v>591</v>
      </c>
      <c r="B6243">
        <v>144.61500000000001</v>
      </c>
      <c r="C6243">
        <v>248</v>
      </c>
      <c r="D6243" t="s">
        <v>6012</v>
      </c>
      <c r="E6243" t="s">
        <v>6013</v>
      </c>
    </row>
    <row r="6244" spans="1:5" x14ac:dyDescent="0.2">
      <c r="A6244" t="s">
        <v>591</v>
      </c>
      <c r="B6244">
        <v>154.61500000000001</v>
      </c>
      <c r="C6244">
        <v>325</v>
      </c>
      <c r="D6244" t="s">
        <v>6014</v>
      </c>
      <c r="E6244" t="s">
        <v>6015</v>
      </c>
    </row>
    <row r="6245" spans="1:5" x14ac:dyDescent="0.2">
      <c r="A6245" t="s">
        <v>591</v>
      </c>
      <c r="B6245">
        <v>164.61500000000001</v>
      </c>
      <c r="C6245">
        <v>437</v>
      </c>
      <c r="D6245" t="s">
        <v>6016</v>
      </c>
      <c r="E6245" t="s">
        <v>6017</v>
      </c>
    </row>
    <row r="6246" spans="1:5" x14ac:dyDescent="0.2">
      <c r="A6246" t="s">
        <v>591</v>
      </c>
      <c r="B6246">
        <v>174.61500000000001</v>
      </c>
      <c r="C6246">
        <v>412</v>
      </c>
      <c r="D6246" t="s">
        <v>6018</v>
      </c>
      <c r="E6246" t="s">
        <v>6019</v>
      </c>
    </row>
    <row r="6247" spans="1:5" x14ac:dyDescent="0.2">
      <c r="A6247" t="s">
        <v>591</v>
      </c>
      <c r="B6247">
        <v>184.61500000000001</v>
      </c>
      <c r="C6247">
        <v>390</v>
      </c>
      <c r="D6247" t="s">
        <v>6020</v>
      </c>
      <c r="E6247" t="s">
        <v>6021</v>
      </c>
    </row>
    <row r="6248" spans="1:5" x14ac:dyDescent="0.2">
      <c r="A6248" t="s">
        <v>591</v>
      </c>
      <c r="B6248">
        <v>194.61500000000001</v>
      </c>
      <c r="C6248">
        <v>406</v>
      </c>
      <c r="D6248" t="s">
        <v>6022</v>
      </c>
      <c r="E6248" t="s">
        <v>6023</v>
      </c>
    </row>
    <row r="6249" spans="1:5" x14ac:dyDescent="0.2">
      <c r="A6249" t="s">
        <v>591</v>
      </c>
      <c r="B6249">
        <v>204.61500000000001</v>
      </c>
      <c r="C6249">
        <v>492</v>
      </c>
      <c r="D6249" t="s">
        <v>6024</v>
      </c>
      <c r="E6249" t="s">
        <v>6025</v>
      </c>
    </row>
    <row r="6250" spans="1:5" x14ac:dyDescent="0.2">
      <c r="A6250" t="s">
        <v>591</v>
      </c>
      <c r="B6250">
        <v>214.61500000000001</v>
      </c>
      <c r="C6250">
        <v>503</v>
      </c>
      <c r="D6250" t="s">
        <v>6026</v>
      </c>
      <c r="E6250" t="s">
        <v>6027</v>
      </c>
    </row>
    <row r="6251" spans="1:5" x14ac:dyDescent="0.2">
      <c r="A6251" t="s">
        <v>591</v>
      </c>
      <c r="B6251">
        <v>224.61500000000001</v>
      </c>
      <c r="C6251">
        <v>544</v>
      </c>
      <c r="D6251" t="s">
        <v>6028</v>
      </c>
      <c r="E6251" t="s">
        <v>6029</v>
      </c>
    </row>
    <row r="6252" spans="1:5" x14ac:dyDescent="0.2">
      <c r="A6252" t="s">
        <v>591</v>
      </c>
      <c r="B6252">
        <v>234.61500000000001</v>
      </c>
      <c r="C6252">
        <v>521</v>
      </c>
      <c r="D6252" t="s">
        <v>6030</v>
      </c>
      <c r="E6252" t="s">
        <v>6031</v>
      </c>
    </row>
    <row r="6253" spans="1:5" x14ac:dyDescent="0.2">
      <c r="A6253" t="s">
        <v>591</v>
      </c>
      <c r="B6253">
        <v>244.61500000000001</v>
      </c>
      <c r="C6253">
        <v>559</v>
      </c>
      <c r="D6253" t="s">
        <v>6032</v>
      </c>
      <c r="E6253" t="s">
        <v>6033</v>
      </c>
    </row>
    <row r="6254" spans="1:5" x14ac:dyDescent="0.2">
      <c r="A6254" t="s">
        <v>591</v>
      </c>
      <c r="B6254">
        <v>254.61500000000001</v>
      </c>
      <c r="C6254">
        <v>537</v>
      </c>
      <c r="D6254" t="s">
        <v>6034</v>
      </c>
      <c r="E6254" t="s">
        <v>6035</v>
      </c>
    </row>
    <row r="6255" spans="1:5" x14ac:dyDescent="0.2">
      <c r="A6255" t="s">
        <v>591</v>
      </c>
      <c r="B6255">
        <v>264.61500000000001</v>
      </c>
      <c r="C6255">
        <v>612</v>
      </c>
      <c r="D6255" t="s">
        <v>6036</v>
      </c>
      <c r="E6255" t="s">
        <v>6037</v>
      </c>
    </row>
    <row r="6256" spans="1:5" x14ac:dyDescent="0.2">
      <c r="A6256" t="s">
        <v>591</v>
      </c>
      <c r="B6256">
        <v>274.61500000000001</v>
      </c>
      <c r="C6256">
        <v>589</v>
      </c>
      <c r="D6256" t="s">
        <v>6038</v>
      </c>
      <c r="E6256" t="s">
        <v>6039</v>
      </c>
    </row>
    <row r="6257" spans="1:5" x14ac:dyDescent="0.2">
      <c r="A6257" t="s">
        <v>591</v>
      </c>
      <c r="B6257">
        <v>284.61500000000001</v>
      </c>
      <c r="C6257">
        <v>645</v>
      </c>
      <c r="D6257" t="s">
        <v>6040</v>
      </c>
      <c r="E6257" t="s">
        <v>6041</v>
      </c>
    </row>
    <row r="6258" spans="1:5" x14ac:dyDescent="0.2">
      <c r="A6258" t="s">
        <v>591</v>
      </c>
      <c r="B6258">
        <v>294.61500000000001</v>
      </c>
      <c r="C6258">
        <v>672</v>
      </c>
      <c r="D6258" t="s">
        <v>6042</v>
      </c>
      <c r="E6258" t="s">
        <v>6043</v>
      </c>
    </row>
    <row r="6259" spans="1:5" x14ac:dyDescent="0.2">
      <c r="A6259" t="s">
        <v>636</v>
      </c>
      <c r="B6259">
        <v>5.2047699999999999</v>
      </c>
      <c r="C6259">
        <v>0</v>
      </c>
      <c r="D6259" t="s">
        <v>11</v>
      </c>
      <c r="E6259" t="s">
        <v>11</v>
      </c>
    </row>
    <row r="6260" spans="1:5" x14ac:dyDescent="0.2">
      <c r="A6260" t="s">
        <v>636</v>
      </c>
      <c r="B6260">
        <v>15.204800000000001</v>
      </c>
      <c r="C6260">
        <v>0</v>
      </c>
      <c r="D6260" t="s">
        <v>11</v>
      </c>
      <c r="E6260" t="s">
        <v>11</v>
      </c>
    </row>
    <row r="6261" spans="1:5" x14ac:dyDescent="0.2">
      <c r="A6261" t="s">
        <v>636</v>
      </c>
      <c r="B6261">
        <v>25.204799999999999</v>
      </c>
      <c r="C6261">
        <v>0</v>
      </c>
      <c r="D6261" t="s">
        <v>11</v>
      </c>
      <c r="E6261" t="s">
        <v>11</v>
      </c>
    </row>
    <row r="6262" spans="1:5" x14ac:dyDescent="0.2">
      <c r="A6262" t="s">
        <v>636</v>
      </c>
      <c r="B6262">
        <v>35.204799999999999</v>
      </c>
      <c r="C6262">
        <v>0</v>
      </c>
      <c r="D6262" t="s">
        <v>11</v>
      </c>
      <c r="E6262" t="s">
        <v>11</v>
      </c>
    </row>
    <row r="6263" spans="1:5" x14ac:dyDescent="0.2">
      <c r="A6263" t="s">
        <v>636</v>
      </c>
      <c r="B6263">
        <v>45.204799999999999</v>
      </c>
      <c r="C6263">
        <v>0</v>
      </c>
      <c r="D6263" t="s">
        <v>11</v>
      </c>
      <c r="E6263" t="s">
        <v>11</v>
      </c>
    </row>
    <row r="6264" spans="1:5" x14ac:dyDescent="0.2">
      <c r="A6264" t="s">
        <v>636</v>
      </c>
      <c r="B6264">
        <v>55.204799999999999</v>
      </c>
      <c r="C6264">
        <v>0</v>
      </c>
      <c r="D6264" t="s">
        <v>11</v>
      </c>
      <c r="E6264" t="s">
        <v>11</v>
      </c>
    </row>
    <row r="6265" spans="1:5" x14ac:dyDescent="0.2">
      <c r="A6265" t="s">
        <v>636</v>
      </c>
      <c r="B6265">
        <v>65.204800000000006</v>
      </c>
      <c r="C6265">
        <v>0</v>
      </c>
      <c r="D6265" t="s">
        <v>11</v>
      </c>
      <c r="E6265" t="s">
        <v>11</v>
      </c>
    </row>
    <row r="6266" spans="1:5" x14ac:dyDescent="0.2">
      <c r="A6266" t="s">
        <v>636</v>
      </c>
      <c r="B6266">
        <v>75.204800000000006</v>
      </c>
      <c r="C6266">
        <v>0</v>
      </c>
      <c r="D6266" t="s">
        <v>11</v>
      </c>
      <c r="E6266" t="s">
        <v>11</v>
      </c>
    </row>
    <row r="6267" spans="1:5" x14ac:dyDescent="0.2">
      <c r="A6267" t="s">
        <v>636</v>
      </c>
      <c r="B6267">
        <v>85.204800000000006</v>
      </c>
      <c r="C6267">
        <v>0</v>
      </c>
      <c r="D6267" t="s">
        <v>11</v>
      </c>
      <c r="E6267" t="s">
        <v>11</v>
      </c>
    </row>
    <row r="6268" spans="1:5" x14ac:dyDescent="0.2">
      <c r="A6268" t="s">
        <v>636</v>
      </c>
      <c r="B6268">
        <v>95.204800000000006</v>
      </c>
      <c r="C6268">
        <v>0</v>
      </c>
      <c r="D6268" t="s">
        <v>11</v>
      </c>
      <c r="E6268" t="s">
        <v>11</v>
      </c>
    </row>
    <row r="6269" spans="1:5" x14ac:dyDescent="0.2">
      <c r="A6269" t="s">
        <v>636</v>
      </c>
      <c r="B6269">
        <v>105.205</v>
      </c>
      <c r="C6269">
        <v>0</v>
      </c>
      <c r="D6269" t="s">
        <v>11</v>
      </c>
      <c r="E6269" t="s">
        <v>11</v>
      </c>
    </row>
    <row r="6270" spans="1:5" x14ac:dyDescent="0.2">
      <c r="A6270" t="s">
        <v>636</v>
      </c>
      <c r="B6270">
        <v>115.205</v>
      </c>
      <c r="C6270">
        <v>0</v>
      </c>
      <c r="D6270" t="s">
        <v>11</v>
      </c>
      <c r="E6270" t="s">
        <v>11</v>
      </c>
    </row>
    <row r="6271" spans="1:5" x14ac:dyDescent="0.2">
      <c r="A6271" t="s">
        <v>636</v>
      </c>
      <c r="B6271">
        <v>125.205</v>
      </c>
      <c r="C6271">
        <v>0</v>
      </c>
      <c r="D6271" t="s">
        <v>11</v>
      </c>
      <c r="E6271" t="s">
        <v>11</v>
      </c>
    </row>
    <row r="6272" spans="1:5" x14ac:dyDescent="0.2">
      <c r="A6272" t="s">
        <v>636</v>
      </c>
      <c r="B6272">
        <v>135.20500000000001</v>
      </c>
      <c r="C6272">
        <v>133</v>
      </c>
      <c r="D6272" t="s">
        <v>6044</v>
      </c>
      <c r="E6272" t="s">
        <v>6045</v>
      </c>
    </row>
    <row r="6273" spans="1:5" x14ac:dyDescent="0.2">
      <c r="A6273" t="s">
        <v>636</v>
      </c>
      <c r="B6273">
        <v>145.20500000000001</v>
      </c>
      <c r="C6273">
        <v>123</v>
      </c>
      <c r="D6273" t="s">
        <v>6046</v>
      </c>
      <c r="E6273" t="s">
        <v>6047</v>
      </c>
    </row>
    <row r="6274" spans="1:5" x14ac:dyDescent="0.2">
      <c r="A6274" t="s">
        <v>636</v>
      </c>
      <c r="B6274">
        <v>155.20500000000001</v>
      </c>
      <c r="C6274">
        <v>231</v>
      </c>
      <c r="D6274" t="s">
        <v>3579</v>
      </c>
      <c r="E6274" t="s">
        <v>6048</v>
      </c>
    </row>
    <row r="6275" spans="1:5" x14ac:dyDescent="0.2">
      <c r="A6275" t="s">
        <v>636</v>
      </c>
      <c r="B6275">
        <v>165.20500000000001</v>
      </c>
      <c r="C6275">
        <v>305</v>
      </c>
      <c r="D6275" t="s">
        <v>6049</v>
      </c>
      <c r="E6275" t="s">
        <v>6050</v>
      </c>
    </row>
    <row r="6276" spans="1:5" x14ac:dyDescent="0.2">
      <c r="A6276" t="s">
        <v>636</v>
      </c>
      <c r="B6276">
        <v>175.20500000000001</v>
      </c>
      <c r="C6276">
        <v>410</v>
      </c>
      <c r="D6276" t="s">
        <v>6051</v>
      </c>
      <c r="E6276" t="s">
        <v>6052</v>
      </c>
    </row>
    <row r="6277" spans="1:5" x14ac:dyDescent="0.2">
      <c r="A6277" t="s">
        <v>636</v>
      </c>
      <c r="B6277">
        <v>185.20500000000001</v>
      </c>
      <c r="C6277">
        <v>388</v>
      </c>
      <c r="D6277" t="s">
        <v>6053</v>
      </c>
      <c r="E6277" t="s">
        <v>6054</v>
      </c>
    </row>
    <row r="6278" spans="1:5" x14ac:dyDescent="0.2">
      <c r="A6278" t="s">
        <v>636</v>
      </c>
      <c r="B6278">
        <v>195.20500000000001</v>
      </c>
      <c r="C6278">
        <v>368</v>
      </c>
      <c r="D6278" t="s">
        <v>6055</v>
      </c>
      <c r="E6278" t="s">
        <v>6056</v>
      </c>
    </row>
    <row r="6279" spans="1:5" x14ac:dyDescent="0.2">
      <c r="A6279" t="s">
        <v>636</v>
      </c>
      <c r="B6279">
        <v>205.20500000000001</v>
      </c>
      <c r="C6279">
        <v>350</v>
      </c>
      <c r="D6279" t="s">
        <v>6057</v>
      </c>
      <c r="E6279" t="s">
        <v>6058</v>
      </c>
    </row>
    <row r="6280" spans="1:5" x14ac:dyDescent="0.2">
      <c r="A6280" t="s">
        <v>636</v>
      </c>
      <c r="B6280">
        <v>215.20500000000001</v>
      </c>
      <c r="C6280">
        <v>468</v>
      </c>
      <c r="D6280" t="s">
        <v>6059</v>
      </c>
      <c r="E6280" t="s">
        <v>6060</v>
      </c>
    </row>
    <row r="6281" spans="1:5" x14ac:dyDescent="0.2">
      <c r="A6281" t="s">
        <v>636</v>
      </c>
      <c r="B6281">
        <v>225.20500000000001</v>
      </c>
      <c r="C6281">
        <v>479</v>
      </c>
      <c r="D6281" t="s">
        <v>6061</v>
      </c>
      <c r="E6281" t="s">
        <v>6062</v>
      </c>
    </row>
    <row r="6282" spans="1:5" x14ac:dyDescent="0.2">
      <c r="A6282" t="s">
        <v>636</v>
      </c>
      <c r="B6282">
        <v>235.20500000000001</v>
      </c>
      <c r="C6282">
        <v>520</v>
      </c>
      <c r="D6282" t="s">
        <v>6063</v>
      </c>
      <c r="E6282" t="s">
        <v>6064</v>
      </c>
    </row>
    <row r="6283" spans="1:5" x14ac:dyDescent="0.2">
      <c r="A6283" t="s">
        <v>636</v>
      </c>
      <c r="B6283">
        <v>245.20500000000001</v>
      </c>
      <c r="C6283">
        <v>499</v>
      </c>
      <c r="D6283" t="s">
        <v>6065</v>
      </c>
      <c r="E6283" t="s">
        <v>6066</v>
      </c>
    </row>
    <row r="6284" spans="1:5" x14ac:dyDescent="0.2">
      <c r="A6284" t="s">
        <v>636</v>
      </c>
      <c r="B6284">
        <v>255.20500000000001</v>
      </c>
      <c r="C6284">
        <v>521</v>
      </c>
      <c r="D6284" t="s">
        <v>6067</v>
      </c>
      <c r="E6284" t="s">
        <v>6068</v>
      </c>
    </row>
    <row r="6285" spans="1:5" x14ac:dyDescent="0.2">
      <c r="A6285" t="s">
        <v>636</v>
      </c>
      <c r="B6285">
        <v>265.20499999999998</v>
      </c>
      <c r="C6285">
        <v>515</v>
      </c>
      <c r="D6285" t="s">
        <v>6069</v>
      </c>
      <c r="E6285" t="s">
        <v>6070</v>
      </c>
    </row>
    <row r="6286" spans="1:5" x14ac:dyDescent="0.2">
      <c r="A6286" t="s">
        <v>636</v>
      </c>
      <c r="B6286">
        <v>275.20499999999998</v>
      </c>
      <c r="C6286">
        <v>588</v>
      </c>
      <c r="D6286" t="s">
        <v>6071</v>
      </c>
      <c r="E6286" t="s">
        <v>6072</v>
      </c>
    </row>
    <row r="6287" spans="1:5" x14ac:dyDescent="0.2">
      <c r="A6287" t="s">
        <v>636</v>
      </c>
      <c r="B6287">
        <v>285.20499999999998</v>
      </c>
      <c r="C6287">
        <v>568</v>
      </c>
      <c r="D6287" t="s">
        <v>6073</v>
      </c>
      <c r="E6287" t="s">
        <v>6074</v>
      </c>
    </row>
    <row r="6288" spans="1:5" x14ac:dyDescent="0.2">
      <c r="A6288" t="s">
        <v>636</v>
      </c>
      <c r="B6288">
        <v>295.20499999999998</v>
      </c>
      <c r="C6288">
        <v>597</v>
      </c>
      <c r="D6288" t="s">
        <v>6075</v>
      </c>
      <c r="E6288" t="s">
        <v>6076</v>
      </c>
    </row>
    <row r="6289" spans="1:5" x14ac:dyDescent="0.2">
      <c r="A6289" t="s">
        <v>5</v>
      </c>
      <c r="B6289" t="s">
        <v>6</v>
      </c>
      <c r="C6289" t="s">
        <v>7</v>
      </c>
      <c r="D6289" t="s">
        <v>8</v>
      </c>
      <c r="E6289" t="s">
        <v>9</v>
      </c>
    </row>
    <row r="6290" spans="1:5" x14ac:dyDescent="0.2">
      <c r="A6290" t="s">
        <v>10</v>
      </c>
      <c r="B6290">
        <v>7.7815700000000003</v>
      </c>
      <c r="C6290">
        <v>0</v>
      </c>
      <c r="D6290" t="s">
        <v>11</v>
      </c>
      <c r="E6290" t="s">
        <v>11</v>
      </c>
    </row>
    <row r="6291" spans="1:5" x14ac:dyDescent="0.2">
      <c r="A6291" t="s">
        <v>10</v>
      </c>
      <c r="B6291">
        <v>17.781600000000001</v>
      </c>
      <c r="C6291">
        <v>0</v>
      </c>
      <c r="D6291" t="s">
        <v>11</v>
      </c>
      <c r="E6291" t="s">
        <v>11</v>
      </c>
    </row>
    <row r="6292" spans="1:5" x14ac:dyDescent="0.2">
      <c r="A6292" t="s">
        <v>10</v>
      </c>
      <c r="B6292">
        <v>27.781600000000001</v>
      </c>
      <c r="C6292">
        <v>0</v>
      </c>
      <c r="D6292" t="s">
        <v>11</v>
      </c>
      <c r="E6292" t="s">
        <v>11</v>
      </c>
    </row>
    <row r="6293" spans="1:5" x14ac:dyDescent="0.2">
      <c r="A6293" t="s">
        <v>10</v>
      </c>
      <c r="B6293">
        <v>37.781599999999997</v>
      </c>
      <c r="C6293">
        <v>0</v>
      </c>
      <c r="D6293" t="s">
        <v>11</v>
      </c>
      <c r="E6293" t="s">
        <v>11</v>
      </c>
    </row>
    <row r="6294" spans="1:5" x14ac:dyDescent="0.2">
      <c r="A6294" t="s">
        <v>10</v>
      </c>
      <c r="B6294">
        <v>47.781599999999997</v>
      </c>
      <c r="C6294">
        <v>0</v>
      </c>
      <c r="D6294" t="s">
        <v>11</v>
      </c>
      <c r="E6294" t="s">
        <v>11</v>
      </c>
    </row>
    <row r="6295" spans="1:5" x14ac:dyDescent="0.2">
      <c r="A6295" t="s">
        <v>10</v>
      </c>
      <c r="B6295">
        <v>57.781599999999997</v>
      </c>
      <c r="C6295">
        <v>0</v>
      </c>
      <c r="D6295" t="s">
        <v>11</v>
      </c>
      <c r="E6295" t="s">
        <v>11</v>
      </c>
    </row>
    <row r="6296" spans="1:5" x14ac:dyDescent="0.2">
      <c r="A6296" t="s">
        <v>10</v>
      </c>
      <c r="B6296">
        <v>67.781599999999997</v>
      </c>
      <c r="C6296">
        <v>0</v>
      </c>
      <c r="D6296" t="s">
        <v>11</v>
      </c>
      <c r="E6296" t="s">
        <v>11</v>
      </c>
    </row>
    <row r="6297" spans="1:5" x14ac:dyDescent="0.2">
      <c r="A6297" t="s">
        <v>10</v>
      </c>
      <c r="B6297">
        <v>77.781599999999997</v>
      </c>
      <c r="C6297">
        <v>0</v>
      </c>
      <c r="D6297" t="s">
        <v>11</v>
      </c>
      <c r="E6297" t="s">
        <v>11</v>
      </c>
    </row>
    <row r="6298" spans="1:5" x14ac:dyDescent="0.2">
      <c r="A6298" t="s">
        <v>10</v>
      </c>
      <c r="B6298">
        <v>87.781599999999997</v>
      </c>
      <c r="C6298">
        <v>0</v>
      </c>
      <c r="D6298" t="s">
        <v>11</v>
      </c>
      <c r="E6298" t="s">
        <v>11</v>
      </c>
    </row>
    <row r="6299" spans="1:5" x14ac:dyDescent="0.2">
      <c r="A6299" t="s">
        <v>10</v>
      </c>
      <c r="B6299">
        <v>97.781599999999997</v>
      </c>
      <c r="C6299">
        <v>0</v>
      </c>
      <c r="D6299" t="s">
        <v>11</v>
      </c>
      <c r="E6299" t="s">
        <v>11</v>
      </c>
    </row>
    <row r="6300" spans="1:5" x14ac:dyDescent="0.2">
      <c r="A6300" t="s">
        <v>10</v>
      </c>
      <c r="B6300">
        <v>107.782</v>
      </c>
      <c r="C6300">
        <v>0</v>
      </c>
      <c r="D6300" t="s">
        <v>11</v>
      </c>
      <c r="E6300" t="s">
        <v>11</v>
      </c>
    </row>
    <row r="6301" spans="1:5" x14ac:dyDescent="0.2">
      <c r="A6301" t="s">
        <v>10</v>
      </c>
      <c r="B6301">
        <v>117.782</v>
      </c>
      <c r="C6301">
        <v>0</v>
      </c>
      <c r="D6301" t="s">
        <v>11</v>
      </c>
      <c r="E6301" t="s">
        <v>11</v>
      </c>
    </row>
    <row r="6302" spans="1:5" x14ac:dyDescent="0.2">
      <c r="A6302" t="s">
        <v>10</v>
      </c>
      <c r="B6302">
        <v>127.782</v>
      </c>
      <c r="C6302">
        <v>0</v>
      </c>
      <c r="D6302" t="s">
        <v>11</v>
      </c>
      <c r="E6302" t="s">
        <v>11</v>
      </c>
    </row>
    <row r="6303" spans="1:5" x14ac:dyDescent="0.2">
      <c r="A6303" t="s">
        <v>10</v>
      </c>
      <c r="B6303">
        <v>137.78200000000001</v>
      </c>
      <c r="C6303">
        <v>0</v>
      </c>
      <c r="D6303" t="s">
        <v>11</v>
      </c>
      <c r="E6303" t="s">
        <v>11</v>
      </c>
    </row>
    <row r="6304" spans="1:5" x14ac:dyDescent="0.2">
      <c r="A6304" t="s">
        <v>10</v>
      </c>
      <c r="B6304">
        <v>147.78200000000001</v>
      </c>
      <c r="C6304">
        <v>0</v>
      </c>
      <c r="D6304" t="s">
        <v>11</v>
      </c>
      <c r="E6304" t="s">
        <v>11</v>
      </c>
    </row>
    <row r="6305" spans="1:5" x14ac:dyDescent="0.2">
      <c r="A6305" t="s">
        <v>10</v>
      </c>
      <c r="B6305">
        <v>157.78200000000001</v>
      </c>
      <c r="C6305">
        <v>0</v>
      </c>
      <c r="D6305" t="s">
        <v>11</v>
      </c>
      <c r="E6305" t="s">
        <v>11</v>
      </c>
    </row>
    <row r="6306" spans="1:5" x14ac:dyDescent="0.2">
      <c r="A6306" t="s">
        <v>10</v>
      </c>
      <c r="B6306">
        <v>167.78200000000001</v>
      </c>
      <c r="C6306">
        <v>0</v>
      </c>
      <c r="D6306" t="s">
        <v>11</v>
      </c>
      <c r="E6306" t="s">
        <v>11</v>
      </c>
    </row>
    <row r="6307" spans="1:5" x14ac:dyDescent="0.2">
      <c r="A6307" t="s">
        <v>10</v>
      </c>
      <c r="B6307">
        <v>177.78200000000001</v>
      </c>
      <c r="C6307">
        <v>0</v>
      </c>
      <c r="D6307" t="s">
        <v>11</v>
      </c>
      <c r="E6307" t="s">
        <v>11</v>
      </c>
    </row>
    <row r="6308" spans="1:5" x14ac:dyDescent="0.2">
      <c r="A6308" t="s">
        <v>10</v>
      </c>
      <c r="B6308">
        <v>187.78200000000001</v>
      </c>
      <c r="C6308">
        <v>0</v>
      </c>
      <c r="D6308" t="s">
        <v>11</v>
      </c>
      <c r="E6308" t="s">
        <v>11</v>
      </c>
    </row>
    <row r="6309" spans="1:5" x14ac:dyDescent="0.2">
      <c r="A6309" t="s">
        <v>10</v>
      </c>
      <c r="B6309">
        <v>197.78200000000001</v>
      </c>
      <c r="C6309">
        <v>0</v>
      </c>
      <c r="D6309" t="s">
        <v>11</v>
      </c>
      <c r="E6309" t="s">
        <v>11</v>
      </c>
    </row>
    <row r="6310" spans="1:5" x14ac:dyDescent="0.2">
      <c r="A6310" t="s">
        <v>10</v>
      </c>
      <c r="B6310">
        <v>207.78200000000001</v>
      </c>
      <c r="C6310">
        <v>0</v>
      </c>
      <c r="D6310" t="s">
        <v>11</v>
      </c>
      <c r="E6310" t="s">
        <v>11</v>
      </c>
    </row>
    <row r="6311" spans="1:5" x14ac:dyDescent="0.2">
      <c r="A6311" t="s">
        <v>10</v>
      </c>
      <c r="B6311">
        <v>217.78200000000001</v>
      </c>
      <c r="C6311">
        <v>0</v>
      </c>
      <c r="D6311" t="s">
        <v>11</v>
      </c>
      <c r="E6311" t="s">
        <v>11</v>
      </c>
    </row>
    <row r="6312" spans="1:5" x14ac:dyDescent="0.2">
      <c r="A6312" t="s">
        <v>10</v>
      </c>
      <c r="B6312">
        <v>227.78200000000001</v>
      </c>
      <c r="C6312">
        <v>0</v>
      </c>
      <c r="D6312" t="s">
        <v>11</v>
      </c>
      <c r="E6312" t="s">
        <v>11</v>
      </c>
    </row>
    <row r="6313" spans="1:5" x14ac:dyDescent="0.2">
      <c r="A6313" t="s">
        <v>10</v>
      </c>
      <c r="B6313">
        <v>237.78200000000001</v>
      </c>
      <c r="C6313">
        <v>0</v>
      </c>
      <c r="D6313" t="s">
        <v>11</v>
      </c>
      <c r="E6313" t="s">
        <v>11</v>
      </c>
    </row>
    <row r="6314" spans="1:5" x14ac:dyDescent="0.2">
      <c r="A6314" t="s">
        <v>10</v>
      </c>
      <c r="B6314">
        <v>247.78200000000001</v>
      </c>
      <c r="C6314">
        <v>0</v>
      </c>
      <c r="D6314" t="s">
        <v>11</v>
      </c>
      <c r="E6314" t="s">
        <v>11</v>
      </c>
    </row>
    <row r="6315" spans="1:5" x14ac:dyDescent="0.2">
      <c r="A6315" t="s">
        <v>10</v>
      </c>
      <c r="B6315">
        <v>257.78199999999998</v>
      </c>
      <c r="C6315">
        <v>0</v>
      </c>
      <c r="D6315" t="s">
        <v>11</v>
      </c>
      <c r="E6315" t="s">
        <v>11</v>
      </c>
    </row>
    <row r="6316" spans="1:5" x14ac:dyDescent="0.2">
      <c r="A6316" t="s">
        <v>10</v>
      </c>
      <c r="B6316">
        <v>267.78199999999998</v>
      </c>
      <c r="C6316">
        <v>0</v>
      </c>
      <c r="D6316" t="s">
        <v>11</v>
      </c>
      <c r="E6316" t="s">
        <v>11</v>
      </c>
    </row>
    <row r="6317" spans="1:5" x14ac:dyDescent="0.2">
      <c r="A6317" t="s">
        <v>10</v>
      </c>
      <c r="B6317">
        <v>277.78199999999998</v>
      </c>
      <c r="C6317">
        <v>0</v>
      </c>
      <c r="D6317" t="s">
        <v>11</v>
      </c>
      <c r="E6317" t="s">
        <v>11</v>
      </c>
    </row>
    <row r="6318" spans="1:5" x14ac:dyDescent="0.2">
      <c r="A6318" t="s">
        <v>10</v>
      </c>
      <c r="B6318">
        <v>287.78199999999998</v>
      </c>
      <c r="C6318">
        <v>0</v>
      </c>
      <c r="D6318" t="s">
        <v>11</v>
      </c>
      <c r="E6318" t="s">
        <v>11</v>
      </c>
    </row>
    <row r="6319" spans="1:5" x14ac:dyDescent="0.2">
      <c r="A6319" t="s">
        <v>10</v>
      </c>
      <c r="B6319">
        <v>297.78199999999998</v>
      </c>
      <c r="C6319">
        <v>0</v>
      </c>
      <c r="D6319" t="s">
        <v>11</v>
      </c>
      <c r="E6319" t="s">
        <v>11</v>
      </c>
    </row>
    <row r="6320" spans="1:5" x14ac:dyDescent="0.2">
      <c r="A6320" t="s">
        <v>12</v>
      </c>
      <c r="B6320">
        <v>7.8052900000000003</v>
      </c>
      <c r="C6320">
        <v>0</v>
      </c>
      <c r="D6320" t="s">
        <v>11</v>
      </c>
      <c r="E6320" t="s">
        <v>11</v>
      </c>
    </row>
    <row r="6321" spans="1:5" x14ac:dyDescent="0.2">
      <c r="A6321" t="s">
        <v>12</v>
      </c>
      <c r="B6321">
        <v>17.805299999999999</v>
      </c>
      <c r="C6321">
        <v>0</v>
      </c>
      <c r="D6321" t="s">
        <v>11</v>
      </c>
      <c r="E6321" t="s">
        <v>11</v>
      </c>
    </row>
    <row r="6322" spans="1:5" x14ac:dyDescent="0.2">
      <c r="A6322" t="s">
        <v>12</v>
      </c>
      <c r="B6322">
        <v>27.805299999999999</v>
      </c>
      <c r="C6322">
        <v>0</v>
      </c>
      <c r="D6322" t="s">
        <v>11</v>
      </c>
      <c r="E6322" t="s">
        <v>11</v>
      </c>
    </row>
    <row r="6323" spans="1:5" x14ac:dyDescent="0.2">
      <c r="A6323" t="s">
        <v>12</v>
      </c>
      <c r="B6323">
        <v>37.805300000000003</v>
      </c>
      <c r="C6323">
        <v>0</v>
      </c>
      <c r="D6323" t="s">
        <v>11</v>
      </c>
      <c r="E6323" t="s">
        <v>11</v>
      </c>
    </row>
    <row r="6324" spans="1:5" x14ac:dyDescent="0.2">
      <c r="A6324" t="s">
        <v>12</v>
      </c>
      <c r="B6324">
        <v>47.805300000000003</v>
      </c>
      <c r="C6324">
        <v>0</v>
      </c>
      <c r="D6324" t="s">
        <v>11</v>
      </c>
      <c r="E6324" t="s">
        <v>11</v>
      </c>
    </row>
    <row r="6325" spans="1:5" x14ac:dyDescent="0.2">
      <c r="A6325" t="s">
        <v>12</v>
      </c>
      <c r="B6325">
        <v>57.805300000000003</v>
      </c>
      <c r="C6325">
        <v>0</v>
      </c>
      <c r="D6325" t="s">
        <v>11</v>
      </c>
      <c r="E6325" t="s">
        <v>11</v>
      </c>
    </row>
    <row r="6326" spans="1:5" x14ac:dyDescent="0.2">
      <c r="A6326" t="s">
        <v>12</v>
      </c>
      <c r="B6326">
        <v>67.805300000000003</v>
      </c>
      <c r="C6326">
        <v>0</v>
      </c>
      <c r="D6326" t="s">
        <v>11</v>
      </c>
      <c r="E6326" t="s">
        <v>11</v>
      </c>
    </row>
    <row r="6327" spans="1:5" x14ac:dyDescent="0.2">
      <c r="A6327" t="s">
        <v>12</v>
      </c>
      <c r="B6327">
        <v>77.805300000000003</v>
      </c>
      <c r="C6327">
        <v>0</v>
      </c>
      <c r="D6327" t="s">
        <v>11</v>
      </c>
      <c r="E6327" t="s">
        <v>11</v>
      </c>
    </row>
    <row r="6328" spans="1:5" x14ac:dyDescent="0.2">
      <c r="A6328" t="s">
        <v>12</v>
      </c>
      <c r="B6328">
        <v>87.805300000000003</v>
      </c>
      <c r="C6328">
        <v>0</v>
      </c>
      <c r="D6328" t="s">
        <v>11</v>
      </c>
      <c r="E6328" t="s">
        <v>11</v>
      </c>
    </row>
    <row r="6329" spans="1:5" x14ac:dyDescent="0.2">
      <c r="A6329" t="s">
        <v>12</v>
      </c>
      <c r="B6329">
        <v>97.805300000000003</v>
      </c>
      <c r="C6329">
        <v>0</v>
      </c>
      <c r="D6329" t="s">
        <v>11</v>
      </c>
      <c r="E6329" t="s">
        <v>11</v>
      </c>
    </row>
    <row r="6330" spans="1:5" x14ac:dyDescent="0.2">
      <c r="A6330" t="s">
        <v>12</v>
      </c>
      <c r="B6330">
        <v>107.80500000000001</v>
      </c>
      <c r="C6330">
        <v>0</v>
      </c>
      <c r="D6330" t="s">
        <v>11</v>
      </c>
      <c r="E6330" t="s">
        <v>11</v>
      </c>
    </row>
    <row r="6331" spans="1:5" x14ac:dyDescent="0.2">
      <c r="A6331" t="s">
        <v>12</v>
      </c>
      <c r="B6331">
        <v>117.80500000000001</v>
      </c>
      <c r="C6331">
        <v>0</v>
      </c>
      <c r="D6331" t="s">
        <v>11</v>
      </c>
      <c r="E6331" t="s">
        <v>11</v>
      </c>
    </row>
    <row r="6332" spans="1:5" x14ac:dyDescent="0.2">
      <c r="A6332" t="s">
        <v>12</v>
      </c>
      <c r="B6332">
        <v>127.80500000000001</v>
      </c>
      <c r="C6332">
        <v>0</v>
      </c>
      <c r="D6332" t="s">
        <v>11</v>
      </c>
      <c r="E6332" t="s">
        <v>11</v>
      </c>
    </row>
    <row r="6333" spans="1:5" x14ac:dyDescent="0.2">
      <c r="A6333" t="s">
        <v>12</v>
      </c>
      <c r="B6333">
        <v>137.80500000000001</v>
      </c>
      <c r="C6333">
        <v>0</v>
      </c>
      <c r="D6333" t="s">
        <v>11</v>
      </c>
      <c r="E6333" t="s">
        <v>11</v>
      </c>
    </row>
    <row r="6334" spans="1:5" x14ac:dyDescent="0.2">
      <c r="A6334" t="s">
        <v>12</v>
      </c>
      <c r="B6334">
        <v>147.80500000000001</v>
      </c>
      <c r="C6334">
        <v>121</v>
      </c>
      <c r="D6334" t="s">
        <v>5279</v>
      </c>
      <c r="E6334" t="s">
        <v>5280</v>
      </c>
    </row>
    <row r="6335" spans="1:5" x14ac:dyDescent="0.2">
      <c r="A6335" t="s">
        <v>12</v>
      </c>
      <c r="B6335">
        <v>157.80500000000001</v>
      </c>
      <c r="C6335">
        <v>114</v>
      </c>
      <c r="D6335" t="s">
        <v>5281</v>
      </c>
      <c r="E6335" t="s">
        <v>5282</v>
      </c>
    </row>
    <row r="6336" spans="1:5" x14ac:dyDescent="0.2">
      <c r="A6336" t="s">
        <v>12</v>
      </c>
      <c r="B6336">
        <v>167.80500000000001</v>
      </c>
      <c r="C6336">
        <v>214</v>
      </c>
      <c r="D6336" t="s">
        <v>5283</v>
      </c>
      <c r="E6336" t="s">
        <v>5284</v>
      </c>
    </row>
    <row r="6337" spans="1:5" x14ac:dyDescent="0.2">
      <c r="A6337" t="s">
        <v>12</v>
      </c>
      <c r="B6337">
        <v>177.80500000000001</v>
      </c>
      <c r="C6337">
        <v>202</v>
      </c>
      <c r="D6337" t="s">
        <v>5285</v>
      </c>
      <c r="E6337" t="s">
        <v>5286</v>
      </c>
    </row>
    <row r="6338" spans="1:5" x14ac:dyDescent="0.2">
      <c r="A6338" t="s">
        <v>12</v>
      </c>
      <c r="B6338">
        <v>187.80500000000001</v>
      </c>
      <c r="C6338">
        <v>383</v>
      </c>
      <c r="D6338" t="s">
        <v>5287</v>
      </c>
      <c r="E6338" t="s">
        <v>5288</v>
      </c>
    </row>
    <row r="6339" spans="1:5" x14ac:dyDescent="0.2">
      <c r="A6339" t="s">
        <v>12</v>
      </c>
      <c r="B6339">
        <v>197.80500000000001</v>
      </c>
      <c r="C6339">
        <v>363</v>
      </c>
      <c r="D6339" t="s">
        <v>5289</v>
      </c>
      <c r="E6339" t="s">
        <v>5290</v>
      </c>
    </row>
    <row r="6340" spans="1:5" x14ac:dyDescent="0.2">
      <c r="A6340" t="s">
        <v>12</v>
      </c>
      <c r="B6340">
        <v>207.80500000000001</v>
      </c>
      <c r="C6340">
        <v>346</v>
      </c>
      <c r="D6340" t="s">
        <v>3523</v>
      </c>
      <c r="E6340" t="s">
        <v>3524</v>
      </c>
    </row>
    <row r="6341" spans="1:5" x14ac:dyDescent="0.2">
      <c r="A6341" t="s">
        <v>12</v>
      </c>
      <c r="B6341">
        <v>217.80500000000001</v>
      </c>
      <c r="C6341">
        <v>330</v>
      </c>
      <c r="D6341" t="s">
        <v>5291</v>
      </c>
      <c r="E6341" t="s">
        <v>5292</v>
      </c>
    </row>
    <row r="6342" spans="1:5" x14ac:dyDescent="0.2">
      <c r="A6342" t="s">
        <v>12</v>
      </c>
      <c r="B6342">
        <v>227.80500000000001</v>
      </c>
      <c r="C6342">
        <v>347</v>
      </c>
      <c r="D6342" t="s">
        <v>5293</v>
      </c>
      <c r="E6342" t="s">
        <v>5294</v>
      </c>
    </row>
    <row r="6343" spans="1:5" x14ac:dyDescent="0.2">
      <c r="A6343" t="s">
        <v>12</v>
      </c>
      <c r="B6343">
        <v>237.80500000000001</v>
      </c>
      <c r="C6343">
        <v>439</v>
      </c>
      <c r="D6343" t="s">
        <v>5295</v>
      </c>
      <c r="E6343" t="s">
        <v>5296</v>
      </c>
    </row>
    <row r="6344" spans="1:5" x14ac:dyDescent="0.2">
      <c r="A6344" t="s">
        <v>12</v>
      </c>
      <c r="B6344">
        <v>247.80500000000001</v>
      </c>
      <c r="C6344">
        <v>435</v>
      </c>
      <c r="D6344" t="s">
        <v>5297</v>
      </c>
      <c r="E6344" t="s">
        <v>5298</v>
      </c>
    </row>
    <row r="6345" spans="1:5" x14ac:dyDescent="0.2">
      <c r="A6345" t="s">
        <v>12</v>
      </c>
      <c r="B6345">
        <v>257.80500000000001</v>
      </c>
      <c r="C6345">
        <v>474</v>
      </c>
      <c r="D6345" t="s">
        <v>5299</v>
      </c>
      <c r="E6345" t="s">
        <v>5300</v>
      </c>
    </row>
    <row r="6346" spans="1:5" x14ac:dyDescent="0.2">
      <c r="A6346" t="s">
        <v>12</v>
      </c>
      <c r="B6346">
        <v>267.80500000000001</v>
      </c>
      <c r="C6346">
        <v>457</v>
      </c>
      <c r="D6346" t="s">
        <v>5301</v>
      </c>
      <c r="E6346" t="s">
        <v>5302</v>
      </c>
    </row>
    <row r="6347" spans="1:5" x14ac:dyDescent="0.2">
      <c r="A6347" t="s">
        <v>12</v>
      </c>
      <c r="B6347">
        <v>277.80500000000001</v>
      </c>
      <c r="C6347">
        <v>492</v>
      </c>
      <c r="D6347" t="s">
        <v>5303</v>
      </c>
      <c r="E6347" t="s">
        <v>5304</v>
      </c>
    </row>
    <row r="6348" spans="1:5" x14ac:dyDescent="0.2">
      <c r="A6348" t="s">
        <v>12</v>
      </c>
      <c r="B6348">
        <v>287.80500000000001</v>
      </c>
      <c r="C6348">
        <v>475</v>
      </c>
      <c r="D6348" t="s">
        <v>3697</v>
      </c>
      <c r="E6348" t="s">
        <v>3698</v>
      </c>
    </row>
    <row r="6349" spans="1:5" x14ac:dyDescent="0.2">
      <c r="A6349" t="s">
        <v>12</v>
      </c>
      <c r="B6349">
        <v>297.80500000000001</v>
      </c>
      <c r="C6349">
        <v>519</v>
      </c>
      <c r="D6349" t="s">
        <v>5305</v>
      </c>
      <c r="E6349" t="s">
        <v>5306</v>
      </c>
    </row>
    <row r="6350" spans="1:5" x14ac:dyDescent="0.2">
      <c r="A6350" t="s">
        <v>51</v>
      </c>
      <c r="B6350">
        <v>6.7888000000000002</v>
      </c>
      <c r="C6350">
        <v>0</v>
      </c>
      <c r="D6350" t="s">
        <v>11</v>
      </c>
      <c r="E6350" t="s">
        <v>11</v>
      </c>
    </row>
    <row r="6351" spans="1:5" x14ac:dyDescent="0.2">
      <c r="A6351" t="s">
        <v>51</v>
      </c>
      <c r="B6351">
        <v>16.788799999999998</v>
      </c>
      <c r="C6351">
        <v>0</v>
      </c>
      <c r="D6351" t="s">
        <v>11</v>
      </c>
      <c r="E6351" t="s">
        <v>11</v>
      </c>
    </row>
    <row r="6352" spans="1:5" x14ac:dyDescent="0.2">
      <c r="A6352" t="s">
        <v>51</v>
      </c>
      <c r="B6352">
        <v>26.788799999999998</v>
      </c>
      <c r="C6352">
        <v>0</v>
      </c>
      <c r="D6352" t="s">
        <v>11</v>
      </c>
      <c r="E6352" t="s">
        <v>11</v>
      </c>
    </row>
    <row r="6353" spans="1:5" x14ac:dyDescent="0.2">
      <c r="A6353" t="s">
        <v>51</v>
      </c>
      <c r="B6353">
        <v>36.788800000000002</v>
      </c>
      <c r="C6353">
        <v>0</v>
      </c>
      <c r="D6353" t="s">
        <v>11</v>
      </c>
      <c r="E6353" t="s">
        <v>11</v>
      </c>
    </row>
    <row r="6354" spans="1:5" x14ac:dyDescent="0.2">
      <c r="A6354" t="s">
        <v>51</v>
      </c>
      <c r="B6354">
        <v>46.788800000000002</v>
      </c>
      <c r="C6354">
        <v>0</v>
      </c>
      <c r="D6354" t="s">
        <v>11</v>
      </c>
      <c r="E6354" t="s">
        <v>11</v>
      </c>
    </row>
    <row r="6355" spans="1:5" x14ac:dyDescent="0.2">
      <c r="A6355" t="s">
        <v>51</v>
      </c>
      <c r="B6355">
        <v>56.788800000000002</v>
      </c>
      <c r="C6355">
        <v>0</v>
      </c>
      <c r="D6355" t="s">
        <v>11</v>
      </c>
      <c r="E6355" t="s">
        <v>11</v>
      </c>
    </row>
    <row r="6356" spans="1:5" x14ac:dyDescent="0.2">
      <c r="A6356" t="s">
        <v>51</v>
      </c>
      <c r="B6356">
        <v>66.788799999999995</v>
      </c>
      <c r="C6356">
        <v>0</v>
      </c>
      <c r="D6356" t="s">
        <v>11</v>
      </c>
      <c r="E6356" t="s">
        <v>11</v>
      </c>
    </row>
    <row r="6357" spans="1:5" x14ac:dyDescent="0.2">
      <c r="A6357" t="s">
        <v>51</v>
      </c>
      <c r="B6357">
        <v>76.788799999999995</v>
      </c>
      <c r="C6357">
        <v>0</v>
      </c>
      <c r="D6357" t="s">
        <v>11</v>
      </c>
      <c r="E6357" t="s">
        <v>11</v>
      </c>
    </row>
    <row r="6358" spans="1:5" x14ac:dyDescent="0.2">
      <c r="A6358" t="s">
        <v>51</v>
      </c>
      <c r="B6358">
        <v>86.788799999999995</v>
      </c>
      <c r="C6358">
        <v>0</v>
      </c>
      <c r="D6358" t="s">
        <v>11</v>
      </c>
      <c r="E6358" t="s">
        <v>11</v>
      </c>
    </row>
    <row r="6359" spans="1:5" x14ac:dyDescent="0.2">
      <c r="A6359" t="s">
        <v>51</v>
      </c>
      <c r="B6359">
        <v>96.788799999999995</v>
      </c>
      <c r="C6359">
        <v>0</v>
      </c>
      <c r="D6359" t="s">
        <v>11</v>
      </c>
      <c r="E6359" t="s">
        <v>11</v>
      </c>
    </row>
    <row r="6360" spans="1:5" x14ac:dyDescent="0.2">
      <c r="A6360" t="s">
        <v>51</v>
      </c>
      <c r="B6360">
        <v>106.789</v>
      </c>
      <c r="C6360">
        <v>0</v>
      </c>
      <c r="D6360" t="s">
        <v>11</v>
      </c>
      <c r="E6360" t="s">
        <v>11</v>
      </c>
    </row>
    <row r="6361" spans="1:5" x14ac:dyDescent="0.2">
      <c r="A6361" t="s">
        <v>51</v>
      </c>
      <c r="B6361">
        <v>116.789</v>
      </c>
      <c r="C6361">
        <v>0</v>
      </c>
      <c r="D6361" t="s">
        <v>11</v>
      </c>
      <c r="E6361" t="s">
        <v>11</v>
      </c>
    </row>
    <row r="6362" spans="1:5" x14ac:dyDescent="0.2">
      <c r="A6362" t="s">
        <v>51</v>
      </c>
      <c r="B6362">
        <v>126.789</v>
      </c>
      <c r="C6362">
        <v>0</v>
      </c>
      <c r="D6362" t="s">
        <v>11</v>
      </c>
      <c r="E6362" t="s">
        <v>11</v>
      </c>
    </row>
    <row r="6363" spans="1:5" x14ac:dyDescent="0.2">
      <c r="A6363" t="s">
        <v>51</v>
      </c>
      <c r="B6363">
        <v>136.78899999999999</v>
      </c>
      <c r="C6363">
        <v>0</v>
      </c>
      <c r="D6363" t="s">
        <v>11</v>
      </c>
      <c r="E6363" t="s">
        <v>11</v>
      </c>
    </row>
    <row r="6364" spans="1:5" x14ac:dyDescent="0.2">
      <c r="A6364" t="s">
        <v>51</v>
      </c>
      <c r="B6364">
        <v>146.78899999999999</v>
      </c>
      <c r="C6364">
        <v>0</v>
      </c>
      <c r="D6364" t="s">
        <v>11</v>
      </c>
      <c r="E6364" t="s">
        <v>11</v>
      </c>
    </row>
    <row r="6365" spans="1:5" x14ac:dyDescent="0.2">
      <c r="A6365" t="s">
        <v>51</v>
      </c>
      <c r="B6365">
        <v>156.78899999999999</v>
      </c>
      <c r="C6365">
        <v>114</v>
      </c>
      <c r="D6365" t="s">
        <v>5307</v>
      </c>
      <c r="E6365" t="s">
        <v>5308</v>
      </c>
    </row>
    <row r="6366" spans="1:5" x14ac:dyDescent="0.2">
      <c r="A6366" t="s">
        <v>51</v>
      </c>
      <c r="B6366">
        <v>166.78899999999999</v>
      </c>
      <c r="C6366">
        <v>107</v>
      </c>
      <c r="D6366" t="s">
        <v>5309</v>
      </c>
      <c r="E6366" t="s">
        <v>5310</v>
      </c>
    </row>
    <row r="6367" spans="1:5" x14ac:dyDescent="0.2">
      <c r="A6367" t="s">
        <v>51</v>
      </c>
      <c r="B6367">
        <v>176.78899999999999</v>
      </c>
      <c r="C6367">
        <v>203</v>
      </c>
      <c r="D6367" t="s">
        <v>5311</v>
      </c>
      <c r="E6367" t="s">
        <v>5312</v>
      </c>
    </row>
    <row r="6368" spans="1:5" x14ac:dyDescent="0.2">
      <c r="A6368" t="s">
        <v>51</v>
      </c>
      <c r="B6368">
        <v>186.78899999999999</v>
      </c>
      <c r="C6368">
        <v>192</v>
      </c>
      <c r="D6368" t="s">
        <v>5313</v>
      </c>
      <c r="E6368" t="s">
        <v>5314</v>
      </c>
    </row>
    <row r="6369" spans="1:5" x14ac:dyDescent="0.2">
      <c r="A6369" t="s">
        <v>51</v>
      </c>
      <c r="B6369">
        <v>196.78899999999999</v>
      </c>
      <c r="C6369">
        <v>256</v>
      </c>
      <c r="D6369" t="s">
        <v>5315</v>
      </c>
      <c r="E6369" t="s">
        <v>5316</v>
      </c>
    </row>
    <row r="6370" spans="1:5" x14ac:dyDescent="0.2">
      <c r="A6370" t="s">
        <v>51</v>
      </c>
      <c r="B6370">
        <v>206.78899999999999</v>
      </c>
      <c r="C6370">
        <v>348</v>
      </c>
      <c r="D6370" t="s">
        <v>5317</v>
      </c>
      <c r="E6370" t="s">
        <v>5318</v>
      </c>
    </row>
    <row r="6371" spans="1:5" x14ac:dyDescent="0.2">
      <c r="A6371" t="s">
        <v>51</v>
      </c>
      <c r="B6371">
        <v>216.78899999999999</v>
      </c>
      <c r="C6371">
        <v>332</v>
      </c>
      <c r="D6371" t="s">
        <v>5319</v>
      </c>
      <c r="E6371" t="s">
        <v>5320</v>
      </c>
    </row>
    <row r="6372" spans="1:5" x14ac:dyDescent="0.2">
      <c r="A6372" t="s">
        <v>51</v>
      </c>
      <c r="B6372">
        <v>226.78899999999999</v>
      </c>
      <c r="C6372">
        <v>317</v>
      </c>
      <c r="D6372" t="s">
        <v>5321</v>
      </c>
      <c r="E6372" t="s">
        <v>5322</v>
      </c>
    </row>
    <row r="6373" spans="1:5" x14ac:dyDescent="0.2">
      <c r="A6373" t="s">
        <v>51</v>
      </c>
      <c r="B6373">
        <v>236.78899999999999</v>
      </c>
      <c r="C6373">
        <v>304</v>
      </c>
      <c r="D6373" t="s">
        <v>5323</v>
      </c>
      <c r="E6373" t="s">
        <v>5324</v>
      </c>
    </row>
    <row r="6374" spans="1:5" x14ac:dyDescent="0.2">
      <c r="A6374" t="s">
        <v>51</v>
      </c>
      <c r="B6374">
        <v>246.78899999999999</v>
      </c>
      <c r="C6374">
        <v>320</v>
      </c>
      <c r="D6374" t="s">
        <v>5325</v>
      </c>
      <c r="E6374" t="s">
        <v>5326</v>
      </c>
    </row>
    <row r="6375" spans="1:5" x14ac:dyDescent="0.2">
      <c r="A6375" t="s">
        <v>51</v>
      </c>
      <c r="B6375">
        <v>256.78899999999999</v>
      </c>
      <c r="C6375">
        <v>406</v>
      </c>
      <c r="D6375" t="s">
        <v>5327</v>
      </c>
      <c r="E6375" t="s">
        <v>5328</v>
      </c>
    </row>
    <row r="6376" spans="1:5" x14ac:dyDescent="0.2">
      <c r="A6376" t="s">
        <v>51</v>
      </c>
      <c r="B6376">
        <v>266.78899999999999</v>
      </c>
      <c r="C6376">
        <v>458</v>
      </c>
      <c r="D6376" t="s">
        <v>5329</v>
      </c>
      <c r="E6376" t="s">
        <v>5330</v>
      </c>
    </row>
    <row r="6377" spans="1:5" x14ac:dyDescent="0.2">
      <c r="A6377" t="s">
        <v>51</v>
      </c>
      <c r="B6377">
        <v>276.78899999999999</v>
      </c>
      <c r="C6377">
        <v>442</v>
      </c>
      <c r="D6377" t="s">
        <v>5331</v>
      </c>
      <c r="E6377" t="s">
        <v>5332</v>
      </c>
    </row>
    <row r="6378" spans="1:5" x14ac:dyDescent="0.2">
      <c r="A6378" t="s">
        <v>51</v>
      </c>
      <c r="B6378">
        <v>286.78899999999999</v>
      </c>
      <c r="C6378">
        <v>477</v>
      </c>
      <c r="D6378" t="s">
        <v>5333</v>
      </c>
      <c r="E6378" t="s">
        <v>5334</v>
      </c>
    </row>
    <row r="6379" spans="1:5" x14ac:dyDescent="0.2">
      <c r="A6379" t="s">
        <v>51</v>
      </c>
      <c r="B6379">
        <v>296.78899999999999</v>
      </c>
      <c r="C6379">
        <v>460</v>
      </c>
      <c r="D6379" t="s">
        <v>5335</v>
      </c>
      <c r="E6379" t="s">
        <v>5336</v>
      </c>
    </row>
    <row r="6380" spans="1:5" x14ac:dyDescent="0.2">
      <c r="A6380" t="s">
        <v>222</v>
      </c>
      <c r="B6380">
        <v>1.40351</v>
      </c>
      <c r="C6380">
        <v>0</v>
      </c>
      <c r="D6380" t="s">
        <v>11</v>
      </c>
      <c r="E6380" t="s">
        <v>11</v>
      </c>
    </row>
    <row r="6381" spans="1:5" x14ac:dyDescent="0.2">
      <c r="A6381" t="s">
        <v>222</v>
      </c>
      <c r="B6381">
        <v>11.403499999999999</v>
      </c>
      <c r="C6381">
        <v>0</v>
      </c>
      <c r="D6381" t="s">
        <v>11</v>
      </c>
      <c r="E6381" t="s">
        <v>11</v>
      </c>
    </row>
    <row r="6382" spans="1:5" x14ac:dyDescent="0.2">
      <c r="A6382" t="s">
        <v>222</v>
      </c>
      <c r="B6382">
        <v>21.403500000000001</v>
      </c>
      <c r="C6382">
        <v>336</v>
      </c>
      <c r="D6382" t="s">
        <v>4094</v>
      </c>
      <c r="E6382" t="s">
        <v>4095</v>
      </c>
    </row>
    <row r="6383" spans="1:5" x14ac:dyDescent="0.2">
      <c r="A6383" t="s">
        <v>222</v>
      </c>
      <c r="B6383">
        <v>31.403500000000001</v>
      </c>
      <c r="C6383">
        <v>573</v>
      </c>
      <c r="D6383" t="s">
        <v>4096</v>
      </c>
      <c r="E6383" t="s">
        <v>4097</v>
      </c>
    </row>
    <row r="6384" spans="1:5" x14ac:dyDescent="0.2">
      <c r="A6384" t="s">
        <v>222</v>
      </c>
      <c r="B6384">
        <v>41.403500000000001</v>
      </c>
      <c r="C6384">
        <v>956</v>
      </c>
      <c r="D6384" t="s">
        <v>4098</v>
      </c>
      <c r="E6384" t="s">
        <v>4099</v>
      </c>
    </row>
    <row r="6385" spans="1:5" x14ac:dyDescent="0.2">
      <c r="A6385" t="s">
        <v>222</v>
      </c>
      <c r="B6385">
        <v>51.403500000000001</v>
      </c>
      <c r="C6385">
        <v>980</v>
      </c>
      <c r="D6385" t="s">
        <v>4100</v>
      </c>
      <c r="E6385" t="s">
        <v>4101</v>
      </c>
    </row>
    <row r="6386" spans="1:5" x14ac:dyDescent="0.2">
      <c r="A6386" t="s">
        <v>222</v>
      </c>
      <c r="B6386">
        <v>61.403500000000001</v>
      </c>
      <c r="C6386">
        <v>996</v>
      </c>
      <c r="D6386" t="s">
        <v>4102</v>
      </c>
      <c r="E6386" t="s">
        <v>4103</v>
      </c>
    </row>
    <row r="6387" spans="1:5" x14ac:dyDescent="0.2">
      <c r="A6387" t="s">
        <v>222</v>
      </c>
      <c r="B6387">
        <v>71.403499999999994</v>
      </c>
      <c r="C6387">
        <v>1008</v>
      </c>
      <c r="D6387" t="s">
        <v>4104</v>
      </c>
      <c r="E6387" t="s">
        <v>4105</v>
      </c>
    </row>
    <row r="6388" spans="1:5" x14ac:dyDescent="0.2">
      <c r="A6388" t="s">
        <v>222</v>
      </c>
      <c r="B6388">
        <v>81.403499999999994</v>
      </c>
      <c r="C6388">
        <v>1017</v>
      </c>
      <c r="D6388" t="s">
        <v>4106</v>
      </c>
      <c r="E6388" t="s">
        <v>4107</v>
      </c>
    </row>
    <row r="6389" spans="1:5" x14ac:dyDescent="0.2">
      <c r="A6389" t="s">
        <v>222</v>
      </c>
      <c r="B6389">
        <v>91.403499999999994</v>
      </c>
      <c r="C6389">
        <v>1142</v>
      </c>
      <c r="D6389" t="s">
        <v>4108</v>
      </c>
      <c r="E6389" t="s">
        <v>4109</v>
      </c>
    </row>
    <row r="6390" spans="1:5" x14ac:dyDescent="0.2">
      <c r="A6390" t="s">
        <v>222</v>
      </c>
      <c r="B6390">
        <v>101.404</v>
      </c>
      <c r="C6390">
        <v>1136</v>
      </c>
      <c r="D6390" t="s">
        <v>4110</v>
      </c>
      <c r="E6390" t="s">
        <v>4111</v>
      </c>
    </row>
    <row r="6391" spans="1:5" x14ac:dyDescent="0.2">
      <c r="A6391" t="s">
        <v>222</v>
      </c>
      <c r="B6391">
        <v>111.404</v>
      </c>
      <c r="C6391">
        <v>1131</v>
      </c>
      <c r="D6391" t="s">
        <v>5337</v>
      </c>
      <c r="E6391" t="s">
        <v>5338</v>
      </c>
    </row>
    <row r="6392" spans="1:5" x14ac:dyDescent="0.2">
      <c r="A6392" t="s">
        <v>222</v>
      </c>
      <c r="B6392">
        <v>121.404</v>
      </c>
      <c r="C6392">
        <v>1126</v>
      </c>
      <c r="D6392" t="s">
        <v>5339</v>
      </c>
      <c r="E6392" t="s">
        <v>5340</v>
      </c>
    </row>
    <row r="6393" spans="1:5" x14ac:dyDescent="0.2">
      <c r="A6393" t="s">
        <v>222</v>
      </c>
      <c r="B6393">
        <v>131.404</v>
      </c>
      <c r="C6393">
        <v>1123</v>
      </c>
      <c r="D6393" t="s">
        <v>5341</v>
      </c>
      <c r="E6393" t="s">
        <v>5342</v>
      </c>
    </row>
    <row r="6394" spans="1:5" x14ac:dyDescent="0.2">
      <c r="A6394" t="s">
        <v>222</v>
      </c>
      <c r="B6394">
        <v>141.404</v>
      </c>
      <c r="C6394">
        <v>1120</v>
      </c>
      <c r="D6394" t="s">
        <v>5343</v>
      </c>
      <c r="E6394" t="s">
        <v>5344</v>
      </c>
    </row>
    <row r="6395" spans="1:5" x14ac:dyDescent="0.2">
      <c r="A6395" t="s">
        <v>222</v>
      </c>
      <c r="B6395">
        <v>151.404</v>
      </c>
      <c r="C6395">
        <v>1188</v>
      </c>
      <c r="D6395" t="s">
        <v>5345</v>
      </c>
      <c r="E6395" t="s">
        <v>5346</v>
      </c>
    </row>
    <row r="6396" spans="1:5" x14ac:dyDescent="0.2">
      <c r="A6396" t="s">
        <v>222</v>
      </c>
      <c r="B6396">
        <v>161.404</v>
      </c>
      <c r="C6396">
        <v>1182</v>
      </c>
      <c r="D6396" t="s">
        <v>5347</v>
      </c>
      <c r="E6396" t="s">
        <v>5348</v>
      </c>
    </row>
    <row r="6397" spans="1:5" x14ac:dyDescent="0.2">
      <c r="A6397" t="s">
        <v>222</v>
      </c>
      <c r="B6397">
        <v>171.404</v>
      </c>
      <c r="C6397">
        <v>1176</v>
      </c>
      <c r="D6397" t="s">
        <v>5349</v>
      </c>
      <c r="E6397" t="s">
        <v>5350</v>
      </c>
    </row>
    <row r="6398" spans="1:5" x14ac:dyDescent="0.2">
      <c r="A6398" t="s">
        <v>222</v>
      </c>
      <c r="B6398">
        <v>181.404</v>
      </c>
      <c r="C6398">
        <v>1170</v>
      </c>
      <c r="D6398" t="s">
        <v>5351</v>
      </c>
      <c r="E6398" t="s">
        <v>5352</v>
      </c>
    </row>
    <row r="6399" spans="1:5" x14ac:dyDescent="0.2">
      <c r="A6399" t="s">
        <v>222</v>
      </c>
      <c r="B6399">
        <v>191.404</v>
      </c>
      <c r="C6399">
        <v>1166</v>
      </c>
      <c r="D6399" t="s">
        <v>5353</v>
      </c>
      <c r="E6399" t="s">
        <v>5354</v>
      </c>
    </row>
    <row r="6400" spans="1:5" x14ac:dyDescent="0.2">
      <c r="A6400" t="s">
        <v>222</v>
      </c>
      <c r="B6400">
        <v>201.404</v>
      </c>
      <c r="C6400">
        <v>1161</v>
      </c>
      <c r="D6400" t="s">
        <v>5355</v>
      </c>
      <c r="E6400" t="s">
        <v>5356</v>
      </c>
    </row>
    <row r="6401" spans="1:5" x14ac:dyDescent="0.2">
      <c r="A6401" t="s">
        <v>222</v>
      </c>
      <c r="B6401">
        <v>211.404</v>
      </c>
      <c r="C6401">
        <v>1209</v>
      </c>
      <c r="D6401" t="s">
        <v>5357</v>
      </c>
      <c r="E6401" t="s">
        <v>5358</v>
      </c>
    </row>
    <row r="6402" spans="1:5" x14ac:dyDescent="0.2">
      <c r="A6402" t="s">
        <v>222</v>
      </c>
      <c r="B6402">
        <v>221.404</v>
      </c>
      <c r="C6402">
        <v>1203</v>
      </c>
      <c r="D6402" t="s">
        <v>5359</v>
      </c>
      <c r="E6402" t="s">
        <v>5360</v>
      </c>
    </row>
    <row r="6403" spans="1:5" x14ac:dyDescent="0.2">
      <c r="A6403" t="s">
        <v>222</v>
      </c>
      <c r="B6403">
        <v>231.404</v>
      </c>
      <c r="C6403">
        <v>1197</v>
      </c>
      <c r="D6403" t="s">
        <v>5361</v>
      </c>
      <c r="E6403" t="s">
        <v>5362</v>
      </c>
    </row>
    <row r="6404" spans="1:5" x14ac:dyDescent="0.2">
      <c r="A6404" t="s">
        <v>222</v>
      </c>
      <c r="B6404">
        <v>241.404</v>
      </c>
      <c r="C6404">
        <v>1193</v>
      </c>
      <c r="D6404" t="s">
        <v>5363</v>
      </c>
      <c r="E6404" t="s">
        <v>5364</v>
      </c>
    </row>
    <row r="6405" spans="1:5" x14ac:dyDescent="0.2">
      <c r="A6405" t="s">
        <v>222</v>
      </c>
      <c r="B6405">
        <v>251.404</v>
      </c>
      <c r="C6405">
        <v>1188</v>
      </c>
      <c r="D6405" t="s">
        <v>5365</v>
      </c>
      <c r="E6405" t="s">
        <v>5366</v>
      </c>
    </row>
    <row r="6406" spans="1:5" x14ac:dyDescent="0.2">
      <c r="A6406" t="s">
        <v>222</v>
      </c>
      <c r="B6406">
        <v>261.404</v>
      </c>
      <c r="C6406">
        <v>1184</v>
      </c>
      <c r="D6406" t="s">
        <v>5367</v>
      </c>
      <c r="E6406" t="s">
        <v>5368</v>
      </c>
    </row>
    <row r="6407" spans="1:5" x14ac:dyDescent="0.2">
      <c r="A6407" t="s">
        <v>222</v>
      </c>
      <c r="B6407">
        <v>271.404</v>
      </c>
      <c r="C6407">
        <v>1207</v>
      </c>
      <c r="D6407" t="s">
        <v>5369</v>
      </c>
      <c r="E6407" t="s">
        <v>5370</v>
      </c>
    </row>
    <row r="6408" spans="1:5" x14ac:dyDescent="0.2">
      <c r="A6408" t="s">
        <v>222</v>
      </c>
      <c r="B6408">
        <v>281.404</v>
      </c>
      <c r="C6408">
        <v>1215</v>
      </c>
      <c r="D6408" t="s">
        <v>1401</v>
      </c>
      <c r="E6408" t="s">
        <v>1402</v>
      </c>
    </row>
    <row r="6409" spans="1:5" x14ac:dyDescent="0.2">
      <c r="A6409" t="s">
        <v>222</v>
      </c>
      <c r="B6409">
        <v>291.404</v>
      </c>
      <c r="C6409">
        <v>1210</v>
      </c>
      <c r="D6409" t="s">
        <v>5371</v>
      </c>
      <c r="E6409" t="s">
        <v>5372</v>
      </c>
    </row>
    <row r="6410" spans="1:5" x14ac:dyDescent="0.2">
      <c r="A6410" t="s">
        <v>281</v>
      </c>
      <c r="B6410">
        <v>8.7001200000000001</v>
      </c>
      <c r="C6410">
        <v>0</v>
      </c>
      <c r="D6410" t="s">
        <v>11</v>
      </c>
      <c r="E6410" t="s">
        <v>11</v>
      </c>
    </row>
    <row r="6411" spans="1:5" x14ac:dyDescent="0.2">
      <c r="A6411" t="s">
        <v>281</v>
      </c>
      <c r="B6411">
        <v>18.700099999999999</v>
      </c>
      <c r="C6411">
        <v>0</v>
      </c>
      <c r="D6411" t="s">
        <v>11</v>
      </c>
      <c r="E6411" t="s">
        <v>11</v>
      </c>
    </row>
    <row r="6412" spans="1:5" x14ac:dyDescent="0.2">
      <c r="A6412" t="s">
        <v>281</v>
      </c>
      <c r="B6412">
        <v>28.700099999999999</v>
      </c>
      <c r="C6412">
        <v>0</v>
      </c>
      <c r="D6412" t="s">
        <v>11</v>
      </c>
      <c r="E6412" t="s">
        <v>11</v>
      </c>
    </row>
    <row r="6413" spans="1:5" x14ac:dyDescent="0.2">
      <c r="A6413" t="s">
        <v>281</v>
      </c>
      <c r="B6413">
        <v>38.700099999999999</v>
      </c>
      <c r="C6413">
        <v>465</v>
      </c>
      <c r="D6413" t="s">
        <v>4148</v>
      </c>
      <c r="E6413" t="s">
        <v>4149</v>
      </c>
    </row>
    <row r="6414" spans="1:5" x14ac:dyDescent="0.2">
      <c r="A6414" t="s">
        <v>281</v>
      </c>
      <c r="B6414">
        <v>48.700099999999999</v>
      </c>
      <c r="C6414">
        <v>591</v>
      </c>
      <c r="D6414" t="s">
        <v>4150</v>
      </c>
      <c r="E6414" t="s">
        <v>4151</v>
      </c>
    </row>
    <row r="6415" spans="1:5" x14ac:dyDescent="0.2">
      <c r="A6415" t="s">
        <v>281</v>
      </c>
      <c r="B6415">
        <v>58.700099999999999</v>
      </c>
      <c r="C6415">
        <v>674</v>
      </c>
      <c r="D6415" t="s">
        <v>4152</v>
      </c>
      <c r="E6415" t="s">
        <v>4153</v>
      </c>
    </row>
    <row r="6416" spans="1:5" x14ac:dyDescent="0.2">
      <c r="A6416" t="s">
        <v>281</v>
      </c>
      <c r="B6416">
        <v>68.700100000000006</v>
      </c>
      <c r="C6416">
        <v>733</v>
      </c>
      <c r="D6416" t="s">
        <v>4154</v>
      </c>
      <c r="E6416" t="s">
        <v>4155</v>
      </c>
    </row>
    <row r="6417" spans="1:5" x14ac:dyDescent="0.2">
      <c r="A6417" t="s">
        <v>281</v>
      </c>
      <c r="B6417">
        <v>78.700100000000006</v>
      </c>
      <c r="C6417">
        <v>731</v>
      </c>
      <c r="D6417" t="s">
        <v>4156</v>
      </c>
      <c r="E6417" t="s">
        <v>4157</v>
      </c>
    </row>
    <row r="6418" spans="1:5" x14ac:dyDescent="0.2">
      <c r="A6418" t="s">
        <v>281</v>
      </c>
      <c r="B6418">
        <v>88.700100000000006</v>
      </c>
      <c r="C6418">
        <v>811</v>
      </c>
      <c r="D6418" t="s">
        <v>4158</v>
      </c>
      <c r="E6418" t="s">
        <v>4159</v>
      </c>
    </row>
    <row r="6419" spans="1:5" x14ac:dyDescent="0.2">
      <c r="A6419" t="s">
        <v>281</v>
      </c>
      <c r="B6419">
        <v>98.700100000000006</v>
      </c>
      <c r="C6419">
        <v>838</v>
      </c>
      <c r="D6419" t="s">
        <v>4160</v>
      </c>
      <c r="E6419" t="s">
        <v>4161</v>
      </c>
    </row>
    <row r="6420" spans="1:5" x14ac:dyDescent="0.2">
      <c r="A6420" t="s">
        <v>281</v>
      </c>
      <c r="B6420">
        <v>108.7</v>
      </c>
      <c r="C6420">
        <v>960</v>
      </c>
      <c r="D6420" t="s">
        <v>5373</v>
      </c>
      <c r="E6420" t="s">
        <v>5374</v>
      </c>
    </row>
    <row r="6421" spans="1:5" x14ac:dyDescent="0.2">
      <c r="A6421" t="s">
        <v>281</v>
      </c>
      <c r="B6421">
        <v>118.7</v>
      </c>
      <c r="C6421">
        <v>970</v>
      </c>
      <c r="D6421" t="s">
        <v>5375</v>
      </c>
      <c r="E6421" t="s">
        <v>5376</v>
      </c>
    </row>
    <row r="6422" spans="1:5" x14ac:dyDescent="0.2">
      <c r="A6422" t="s">
        <v>281</v>
      </c>
      <c r="B6422">
        <v>128.69999999999999</v>
      </c>
      <c r="C6422">
        <v>979</v>
      </c>
      <c r="D6422" t="s">
        <v>5377</v>
      </c>
      <c r="E6422" t="s">
        <v>5378</v>
      </c>
    </row>
    <row r="6423" spans="1:5" x14ac:dyDescent="0.2">
      <c r="A6423" t="s">
        <v>281</v>
      </c>
      <c r="B6423">
        <v>138.69999999999999</v>
      </c>
      <c r="C6423">
        <v>986</v>
      </c>
      <c r="D6423" t="s">
        <v>5379</v>
      </c>
      <c r="E6423" t="s">
        <v>5380</v>
      </c>
    </row>
    <row r="6424" spans="1:5" x14ac:dyDescent="0.2">
      <c r="A6424" t="s">
        <v>281</v>
      </c>
      <c r="B6424">
        <v>148.69999999999999</v>
      </c>
      <c r="C6424">
        <v>992</v>
      </c>
      <c r="D6424" t="s">
        <v>5381</v>
      </c>
      <c r="E6424" t="s">
        <v>5382</v>
      </c>
    </row>
    <row r="6425" spans="1:5" x14ac:dyDescent="0.2">
      <c r="A6425" t="s">
        <v>281</v>
      </c>
      <c r="B6425">
        <v>158.69999999999999</v>
      </c>
      <c r="C6425">
        <v>1020</v>
      </c>
      <c r="D6425" t="s">
        <v>5383</v>
      </c>
      <c r="E6425" t="s">
        <v>5384</v>
      </c>
    </row>
    <row r="6426" spans="1:5" x14ac:dyDescent="0.2">
      <c r="A6426" t="s">
        <v>281</v>
      </c>
      <c r="B6426">
        <v>168.7</v>
      </c>
      <c r="C6426">
        <v>1066</v>
      </c>
      <c r="D6426" t="s">
        <v>5385</v>
      </c>
      <c r="E6426" t="s">
        <v>5386</v>
      </c>
    </row>
    <row r="6427" spans="1:5" x14ac:dyDescent="0.2">
      <c r="A6427" t="s">
        <v>281</v>
      </c>
      <c r="B6427">
        <v>178.7</v>
      </c>
      <c r="C6427">
        <v>1067</v>
      </c>
      <c r="D6427" t="s">
        <v>5387</v>
      </c>
      <c r="E6427" t="s">
        <v>5388</v>
      </c>
    </row>
    <row r="6428" spans="1:5" x14ac:dyDescent="0.2">
      <c r="A6428" t="s">
        <v>281</v>
      </c>
      <c r="B6428">
        <v>188.7</v>
      </c>
      <c r="C6428">
        <v>1049</v>
      </c>
      <c r="D6428" t="s">
        <v>5389</v>
      </c>
      <c r="E6428" t="s">
        <v>5390</v>
      </c>
    </row>
    <row r="6429" spans="1:5" x14ac:dyDescent="0.2">
      <c r="A6429" t="s">
        <v>281</v>
      </c>
      <c r="B6429">
        <v>198.7</v>
      </c>
      <c r="C6429">
        <v>1068</v>
      </c>
      <c r="D6429" t="s">
        <v>5391</v>
      </c>
      <c r="E6429" t="s">
        <v>5392</v>
      </c>
    </row>
    <row r="6430" spans="1:5" x14ac:dyDescent="0.2">
      <c r="A6430" t="s">
        <v>281</v>
      </c>
      <c r="B6430">
        <v>208.7</v>
      </c>
      <c r="C6430">
        <v>1103</v>
      </c>
      <c r="D6430" t="s">
        <v>5393</v>
      </c>
      <c r="E6430" t="s">
        <v>5394</v>
      </c>
    </row>
    <row r="6431" spans="1:5" x14ac:dyDescent="0.2">
      <c r="A6431" t="s">
        <v>281</v>
      </c>
      <c r="B6431">
        <v>218.7</v>
      </c>
      <c r="C6431">
        <v>1119</v>
      </c>
      <c r="D6431" t="s">
        <v>5395</v>
      </c>
      <c r="E6431" t="s">
        <v>5396</v>
      </c>
    </row>
    <row r="6432" spans="1:5" x14ac:dyDescent="0.2">
      <c r="A6432" t="s">
        <v>281</v>
      </c>
      <c r="B6432">
        <v>228.7</v>
      </c>
      <c r="C6432">
        <v>1117</v>
      </c>
      <c r="D6432" t="s">
        <v>5397</v>
      </c>
      <c r="E6432" t="s">
        <v>5398</v>
      </c>
    </row>
    <row r="6433" spans="1:5" x14ac:dyDescent="0.2">
      <c r="A6433" t="s">
        <v>281</v>
      </c>
      <c r="B6433">
        <v>238.7</v>
      </c>
      <c r="C6433">
        <v>1116</v>
      </c>
      <c r="D6433" t="s">
        <v>5399</v>
      </c>
      <c r="E6433" t="s">
        <v>5400</v>
      </c>
    </row>
    <row r="6434" spans="1:5" x14ac:dyDescent="0.2">
      <c r="A6434" t="s">
        <v>281</v>
      </c>
      <c r="B6434">
        <v>248.7</v>
      </c>
      <c r="C6434">
        <v>1114</v>
      </c>
      <c r="D6434" t="s">
        <v>5401</v>
      </c>
      <c r="E6434" t="s">
        <v>5402</v>
      </c>
    </row>
    <row r="6435" spans="1:5" x14ac:dyDescent="0.2">
      <c r="A6435" t="s">
        <v>281</v>
      </c>
      <c r="B6435">
        <v>258.7</v>
      </c>
      <c r="C6435">
        <v>1155</v>
      </c>
      <c r="D6435" t="s">
        <v>5403</v>
      </c>
      <c r="E6435" t="s">
        <v>5404</v>
      </c>
    </row>
    <row r="6436" spans="1:5" x14ac:dyDescent="0.2">
      <c r="A6436" t="s">
        <v>281</v>
      </c>
      <c r="B6436">
        <v>268.7</v>
      </c>
      <c r="C6436">
        <v>1152</v>
      </c>
      <c r="D6436" t="s">
        <v>5405</v>
      </c>
      <c r="E6436" t="s">
        <v>5406</v>
      </c>
    </row>
    <row r="6437" spans="1:5" x14ac:dyDescent="0.2">
      <c r="A6437" t="s">
        <v>281</v>
      </c>
      <c r="B6437">
        <v>278.7</v>
      </c>
      <c r="C6437">
        <v>1149</v>
      </c>
      <c r="D6437" t="s">
        <v>5407</v>
      </c>
      <c r="E6437" t="s">
        <v>5408</v>
      </c>
    </row>
    <row r="6438" spans="1:5" x14ac:dyDescent="0.2">
      <c r="A6438" t="s">
        <v>281</v>
      </c>
      <c r="B6438">
        <v>288.7</v>
      </c>
      <c r="C6438">
        <v>1147</v>
      </c>
      <c r="D6438" t="s">
        <v>5409</v>
      </c>
      <c r="E6438" t="s">
        <v>5410</v>
      </c>
    </row>
    <row r="6439" spans="1:5" x14ac:dyDescent="0.2">
      <c r="A6439" t="s">
        <v>281</v>
      </c>
      <c r="B6439">
        <v>298.7</v>
      </c>
      <c r="C6439">
        <v>1144</v>
      </c>
      <c r="D6439" t="s">
        <v>5411</v>
      </c>
      <c r="E6439" t="s">
        <v>5412</v>
      </c>
    </row>
    <row r="6440" spans="1:5" x14ac:dyDescent="0.2">
      <c r="A6440" t="s">
        <v>338</v>
      </c>
      <c r="B6440">
        <v>8.7008700000000001</v>
      </c>
      <c r="C6440">
        <v>0</v>
      </c>
      <c r="D6440" t="s">
        <v>11</v>
      </c>
      <c r="E6440" t="s">
        <v>11</v>
      </c>
    </row>
    <row r="6441" spans="1:5" x14ac:dyDescent="0.2">
      <c r="A6441" t="s">
        <v>338</v>
      </c>
      <c r="B6441">
        <v>18.700900000000001</v>
      </c>
      <c r="C6441">
        <v>0</v>
      </c>
      <c r="D6441" t="s">
        <v>11</v>
      </c>
      <c r="E6441" t="s">
        <v>11</v>
      </c>
    </row>
    <row r="6442" spans="1:5" x14ac:dyDescent="0.2">
      <c r="A6442" t="s">
        <v>338</v>
      </c>
      <c r="B6442">
        <v>28.700900000000001</v>
      </c>
      <c r="C6442">
        <v>0</v>
      </c>
      <c r="D6442" t="s">
        <v>11</v>
      </c>
      <c r="E6442" t="s">
        <v>11</v>
      </c>
    </row>
    <row r="6443" spans="1:5" x14ac:dyDescent="0.2">
      <c r="A6443" t="s">
        <v>338</v>
      </c>
      <c r="B6443">
        <v>38.700899999999997</v>
      </c>
      <c r="C6443">
        <v>0</v>
      </c>
      <c r="D6443" t="s">
        <v>11</v>
      </c>
      <c r="E6443" t="s">
        <v>11</v>
      </c>
    </row>
    <row r="6444" spans="1:5" x14ac:dyDescent="0.2">
      <c r="A6444" t="s">
        <v>338</v>
      </c>
      <c r="B6444">
        <v>48.700899999999997</v>
      </c>
      <c r="C6444">
        <v>147</v>
      </c>
      <c r="D6444" t="s">
        <v>4197</v>
      </c>
      <c r="E6444" t="s">
        <v>4198</v>
      </c>
    </row>
    <row r="6445" spans="1:5" x14ac:dyDescent="0.2">
      <c r="A6445" t="s">
        <v>338</v>
      </c>
      <c r="B6445">
        <v>58.700899999999997</v>
      </c>
      <c r="C6445">
        <v>306</v>
      </c>
      <c r="D6445" t="s">
        <v>4199</v>
      </c>
      <c r="E6445" t="s">
        <v>4200</v>
      </c>
    </row>
    <row r="6446" spans="1:5" x14ac:dyDescent="0.2">
      <c r="A6446" t="s">
        <v>338</v>
      </c>
      <c r="B6446">
        <v>68.700900000000004</v>
      </c>
      <c r="C6446">
        <v>419</v>
      </c>
      <c r="D6446" t="s">
        <v>4201</v>
      </c>
      <c r="E6446" t="s">
        <v>4202</v>
      </c>
    </row>
    <row r="6447" spans="1:5" x14ac:dyDescent="0.2">
      <c r="A6447" t="s">
        <v>338</v>
      </c>
      <c r="B6447">
        <v>78.700900000000004</v>
      </c>
      <c r="C6447">
        <v>640</v>
      </c>
      <c r="D6447" t="s">
        <v>4203</v>
      </c>
      <c r="E6447" t="s">
        <v>4204</v>
      </c>
    </row>
    <row r="6448" spans="1:5" x14ac:dyDescent="0.2">
      <c r="A6448" t="s">
        <v>338</v>
      </c>
      <c r="B6448">
        <v>88.700900000000004</v>
      </c>
      <c r="C6448">
        <v>649</v>
      </c>
      <c r="D6448" t="s">
        <v>4205</v>
      </c>
      <c r="E6448" t="s">
        <v>4206</v>
      </c>
    </row>
    <row r="6449" spans="1:5" x14ac:dyDescent="0.2">
      <c r="A6449" t="s">
        <v>338</v>
      </c>
      <c r="B6449">
        <v>98.700900000000004</v>
      </c>
      <c r="C6449">
        <v>729</v>
      </c>
      <c r="D6449" t="s">
        <v>4207</v>
      </c>
      <c r="E6449" t="s">
        <v>4208</v>
      </c>
    </row>
    <row r="6450" spans="1:5" x14ac:dyDescent="0.2">
      <c r="A6450" t="s">
        <v>338</v>
      </c>
      <c r="B6450">
        <v>108.70099999999999</v>
      </c>
      <c r="C6450">
        <v>728</v>
      </c>
      <c r="D6450" t="s">
        <v>5413</v>
      </c>
      <c r="E6450" t="s">
        <v>5414</v>
      </c>
    </row>
    <row r="6451" spans="1:5" x14ac:dyDescent="0.2">
      <c r="A6451" t="s">
        <v>338</v>
      </c>
      <c r="B6451">
        <v>118.70099999999999</v>
      </c>
      <c r="C6451">
        <v>697</v>
      </c>
      <c r="D6451" t="s">
        <v>5415</v>
      </c>
      <c r="E6451" t="s">
        <v>5416</v>
      </c>
    </row>
    <row r="6452" spans="1:5" x14ac:dyDescent="0.2">
      <c r="A6452" t="s">
        <v>338</v>
      </c>
      <c r="B6452">
        <v>128.70099999999999</v>
      </c>
      <c r="C6452">
        <v>783</v>
      </c>
      <c r="D6452" t="s">
        <v>5417</v>
      </c>
      <c r="E6452" t="s">
        <v>5418</v>
      </c>
    </row>
    <row r="6453" spans="1:5" x14ac:dyDescent="0.2">
      <c r="A6453" t="s">
        <v>338</v>
      </c>
      <c r="B6453">
        <v>138.70099999999999</v>
      </c>
      <c r="C6453">
        <v>752</v>
      </c>
      <c r="D6453" t="s">
        <v>5419</v>
      </c>
      <c r="E6453" t="s">
        <v>5420</v>
      </c>
    </row>
    <row r="6454" spans="1:5" x14ac:dyDescent="0.2">
      <c r="A6454" t="s">
        <v>338</v>
      </c>
      <c r="B6454">
        <v>148.70099999999999</v>
      </c>
      <c r="C6454">
        <v>823</v>
      </c>
      <c r="D6454" t="s">
        <v>5421</v>
      </c>
      <c r="E6454" t="s">
        <v>5422</v>
      </c>
    </row>
    <row r="6455" spans="1:5" x14ac:dyDescent="0.2">
      <c r="A6455" t="s">
        <v>338</v>
      </c>
      <c r="B6455">
        <v>158.70099999999999</v>
      </c>
      <c r="C6455">
        <v>861</v>
      </c>
      <c r="D6455" t="s">
        <v>5423</v>
      </c>
      <c r="E6455" t="s">
        <v>5424</v>
      </c>
    </row>
    <row r="6456" spans="1:5" x14ac:dyDescent="0.2">
      <c r="A6456" t="s">
        <v>338</v>
      </c>
      <c r="B6456">
        <v>168.70099999999999</v>
      </c>
      <c r="C6456">
        <v>832</v>
      </c>
      <c r="D6456" t="s">
        <v>5425</v>
      </c>
      <c r="E6456" t="s">
        <v>5426</v>
      </c>
    </row>
    <row r="6457" spans="1:5" x14ac:dyDescent="0.2">
      <c r="A6457" t="s">
        <v>338</v>
      </c>
      <c r="B6457">
        <v>178.70099999999999</v>
      </c>
      <c r="C6457">
        <v>866</v>
      </c>
      <c r="D6457" t="s">
        <v>5427</v>
      </c>
      <c r="E6457" t="s">
        <v>5428</v>
      </c>
    </row>
    <row r="6458" spans="1:5" x14ac:dyDescent="0.2">
      <c r="A6458" t="s">
        <v>338</v>
      </c>
      <c r="B6458">
        <v>188.70099999999999</v>
      </c>
      <c r="C6458">
        <v>877</v>
      </c>
      <c r="D6458" t="s">
        <v>5429</v>
      </c>
      <c r="E6458" t="s">
        <v>5430</v>
      </c>
    </row>
    <row r="6459" spans="1:5" x14ac:dyDescent="0.2">
      <c r="A6459" t="s">
        <v>338</v>
      </c>
      <c r="B6459">
        <v>198.70099999999999</v>
      </c>
      <c r="C6459">
        <v>960</v>
      </c>
      <c r="D6459" t="s">
        <v>5431</v>
      </c>
      <c r="E6459" t="s">
        <v>5432</v>
      </c>
    </row>
    <row r="6460" spans="1:5" x14ac:dyDescent="0.2">
      <c r="A6460" t="s">
        <v>338</v>
      </c>
      <c r="B6460">
        <v>208.70099999999999</v>
      </c>
      <c r="C6460">
        <v>948</v>
      </c>
      <c r="D6460" t="s">
        <v>5433</v>
      </c>
      <c r="E6460" t="s">
        <v>5434</v>
      </c>
    </row>
    <row r="6461" spans="1:5" x14ac:dyDescent="0.2">
      <c r="A6461" t="s">
        <v>338</v>
      </c>
      <c r="B6461">
        <v>218.70099999999999</v>
      </c>
      <c r="C6461">
        <v>971</v>
      </c>
      <c r="D6461" t="s">
        <v>5435</v>
      </c>
      <c r="E6461" t="s">
        <v>5436</v>
      </c>
    </row>
    <row r="6462" spans="1:5" x14ac:dyDescent="0.2">
      <c r="A6462" t="s">
        <v>338</v>
      </c>
      <c r="B6462">
        <v>228.70099999999999</v>
      </c>
      <c r="C6462">
        <v>1007</v>
      </c>
      <c r="D6462" t="s">
        <v>5437</v>
      </c>
      <c r="E6462" t="s">
        <v>5438</v>
      </c>
    </row>
    <row r="6463" spans="1:5" x14ac:dyDescent="0.2">
      <c r="A6463" t="s">
        <v>338</v>
      </c>
      <c r="B6463">
        <v>238.70099999999999</v>
      </c>
      <c r="C6463">
        <v>965</v>
      </c>
      <c r="D6463" t="s">
        <v>5439</v>
      </c>
      <c r="E6463" t="s">
        <v>5440</v>
      </c>
    </row>
    <row r="6464" spans="1:5" x14ac:dyDescent="0.2">
      <c r="A6464" t="s">
        <v>338</v>
      </c>
      <c r="B6464">
        <v>248.70099999999999</v>
      </c>
      <c r="C6464">
        <v>1013</v>
      </c>
      <c r="D6464" t="s">
        <v>5441</v>
      </c>
      <c r="E6464" t="s">
        <v>5442</v>
      </c>
    </row>
    <row r="6465" spans="1:5" x14ac:dyDescent="0.2">
      <c r="A6465" t="s">
        <v>338</v>
      </c>
      <c r="B6465">
        <v>258.70100000000002</v>
      </c>
      <c r="C6465">
        <v>1029</v>
      </c>
      <c r="D6465" t="s">
        <v>5443</v>
      </c>
      <c r="E6465" t="s">
        <v>5444</v>
      </c>
    </row>
    <row r="6466" spans="1:5" x14ac:dyDescent="0.2">
      <c r="A6466" t="s">
        <v>338</v>
      </c>
      <c r="B6466">
        <v>268.70100000000002</v>
      </c>
      <c r="C6466">
        <v>1018</v>
      </c>
      <c r="D6466" t="s">
        <v>5445</v>
      </c>
      <c r="E6466" t="s">
        <v>5446</v>
      </c>
    </row>
    <row r="6467" spans="1:5" x14ac:dyDescent="0.2">
      <c r="A6467" t="s">
        <v>338</v>
      </c>
      <c r="B6467">
        <v>278.70100000000002</v>
      </c>
      <c r="C6467">
        <v>1046</v>
      </c>
      <c r="D6467" t="s">
        <v>5447</v>
      </c>
      <c r="E6467" t="s">
        <v>5448</v>
      </c>
    </row>
    <row r="6468" spans="1:5" x14ac:dyDescent="0.2">
      <c r="A6468" t="s">
        <v>338</v>
      </c>
      <c r="B6468">
        <v>288.70100000000002</v>
      </c>
      <c r="C6468">
        <v>1034</v>
      </c>
      <c r="D6468" t="s">
        <v>5449</v>
      </c>
      <c r="E6468" t="s">
        <v>5450</v>
      </c>
    </row>
    <row r="6469" spans="1:5" x14ac:dyDescent="0.2">
      <c r="A6469" t="s">
        <v>338</v>
      </c>
      <c r="B6469">
        <v>298.70100000000002</v>
      </c>
      <c r="C6469">
        <v>1036</v>
      </c>
      <c r="D6469" t="s">
        <v>5451</v>
      </c>
      <c r="E6469" t="s">
        <v>5452</v>
      </c>
    </row>
    <row r="6470" spans="1:5" x14ac:dyDescent="0.2">
      <c r="A6470" t="s">
        <v>393</v>
      </c>
      <c r="B6470">
        <v>9.7861799999999999</v>
      </c>
      <c r="C6470">
        <v>0</v>
      </c>
      <c r="D6470" t="s">
        <v>11</v>
      </c>
      <c r="E6470" t="s">
        <v>11</v>
      </c>
    </row>
    <row r="6471" spans="1:5" x14ac:dyDescent="0.2">
      <c r="A6471" t="s">
        <v>393</v>
      </c>
      <c r="B6471">
        <v>19.786200000000001</v>
      </c>
      <c r="C6471">
        <v>0</v>
      </c>
      <c r="D6471" t="s">
        <v>11</v>
      </c>
      <c r="E6471" t="s">
        <v>11</v>
      </c>
    </row>
    <row r="6472" spans="1:5" x14ac:dyDescent="0.2">
      <c r="A6472" t="s">
        <v>393</v>
      </c>
      <c r="B6472">
        <v>29.786200000000001</v>
      </c>
      <c r="C6472">
        <v>0</v>
      </c>
      <c r="D6472" t="s">
        <v>11</v>
      </c>
      <c r="E6472" t="s">
        <v>11</v>
      </c>
    </row>
    <row r="6473" spans="1:5" x14ac:dyDescent="0.2">
      <c r="A6473" t="s">
        <v>393</v>
      </c>
      <c r="B6473">
        <v>39.786200000000001</v>
      </c>
      <c r="C6473">
        <v>0</v>
      </c>
      <c r="D6473" t="s">
        <v>11</v>
      </c>
      <c r="E6473" t="s">
        <v>11</v>
      </c>
    </row>
    <row r="6474" spans="1:5" x14ac:dyDescent="0.2">
      <c r="A6474" t="s">
        <v>393</v>
      </c>
      <c r="B6474">
        <v>49.786200000000001</v>
      </c>
      <c r="C6474">
        <v>0</v>
      </c>
      <c r="D6474" t="s">
        <v>11</v>
      </c>
      <c r="E6474" t="s">
        <v>11</v>
      </c>
    </row>
    <row r="6475" spans="1:5" x14ac:dyDescent="0.2">
      <c r="A6475" t="s">
        <v>393</v>
      </c>
      <c r="B6475">
        <v>59.786200000000001</v>
      </c>
      <c r="C6475">
        <v>120</v>
      </c>
      <c r="D6475" t="s">
        <v>4247</v>
      </c>
      <c r="E6475" t="s">
        <v>4248</v>
      </c>
    </row>
    <row r="6476" spans="1:5" x14ac:dyDescent="0.2">
      <c r="A6476" t="s">
        <v>393</v>
      </c>
      <c r="B6476">
        <v>69.786199999999994</v>
      </c>
      <c r="C6476">
        <v>257</v>
      </c>
      <c r="D6476" t="s">
        <v>4249</v>
      </c>
      <c r="E6476" t="s">
        <v>4250</v>
      </c>
    </row>
    <row r="6477" spans="1:5" x14ac:dyDescent="0.2">
      <c r="A6477" t="s">
        <v>393</v>
      </c>
      <c r="B6477">
        <v>79.786199999999994</v>
      </c>
      <c r="C6477">
        <v>360</v>
      </c>
      <c r="D6477" t="s">
        <v>4251</v>
      </c>
      <c r="E6477" t="s">
        <v>4252</v>
      </c>
    </row>
    <row r="6478" spans="1:5" x14ac:dyDescent="0.2">
      <c r="A6478" t="s">
        <v>393</v>
      </c>
      <c r="B6478">
        <v>89.786199999999994</v>
      </c>
      <c r="C6478">
        <v>441</v>
      </c>
      <c r="D6478" t="s">
        <v>4253</v>
      </c>
      <c r="E6478" t="s">
        <v>4254</v>
      </c>
    </row>
    <row r="6479" spans="1:5" x14ac:dyDescent="0.2">
      <c r="A6479" t="s">
        <v>393</v>
      </c>
      <c r="B6479">
        <v>99.786199999999994</v>
      </c>
      <c r="C6479">
        <v>505</v>
      </c>
      <c r="D6479" t="s">
        <v>4255</v>
      </c>
      <c r="E6479" t="s">
        <v>4256</v>
      </c>
    </row>
    <row r="6480" spans="1:5" x14ac:dyDescent="0.2">
      <c r="A6480" t="s">
        <v>393</v>
      </c>
      <c r="B6480">
        <v>109.786</v>
      </c>
      <c r="C6480">
        <v>655</v>
      </c>
      <c r="D6480" t="s">
        <v>5453</v>
      </c>
      <c r="E6480" t="s">
        <v>5454</v>
      </c>
    </row>
    <row r="6481" spans="1:5" x14ac:dyDescent="0.2">
      <c r="A6481" t="s">
        <v>393</v>
      </c>
      <c r="B6481">
        <v>119.786</v>
      </c>
      <c r="C6481">
        <v>601</v>
      </c>
      <c r="D6481" t="s">
        <v>5455</v>
      </c>
      <c r="E6481" t="s">
        <v>5456</v>
      </c>
    </row>
    <row r="6482" spans="1:5" x14ac:dyDescent="0.2">
      <c r="A6482" t="s">
        <v>393</v>
      </c>
      <c r="B6482">
        <v>129.786</v>
      </c>
      <c r="C6482">
        <v>610</v>
      </c>
      <c r="D6482" t="s">
        <v>5457</v>
      </c>
      <c r="E6482" t="s">
        <v>5458</v>
      </c>
    </row>
    <row r="6483" spans="1:5" x14ac:dyDescent="0.2">
      <c r="A6483" t="s">
        <v>393</v>
      </c>
      <c r="B6483">
        <v>139.786</v>
      </c>
      <c r="C6483">
        <v>592</v>
      </c>
      <c r="D6483" t="s">
        <v>5459</v>
      </c>
      <c r="E6483" t="s">
        <v>5460</v>
      </c>
    </row>
    <row r="6484" spans="1:5" x14ac:dyDescent="0.2">
      <c r="A6484" t="s">
        <v>393</v>
      </c>
      <c r="B6484">
        <v>149.786</v>
      </c>
      <c r="C6484">
        <v>672</v>
      </c>
      <c r="D6484" t="s">
        <v>5461</v>
      </c>
      <c r="E6484" t="s">
        <v>5462</v>
      </c>
    </row>
    <row r="6485" spans="1:5" x14ac:dyDescent="0.2">
      <c r="A6485" t="s">
        <v>393</v>
      </c>
      <c r="B6485">
        <v>159.786</v>
      </c>
      <c r="C6485">
        <v>653</v>
      </c>
      <c r="D6485" t="s">
        <v>5463</v>
      </c>
      <c r="E6485" t="s">
        <v>5464</v>
      </c>
    </row>
    <row r="6486" spans="1:5" x14ac:dyDescent="0.2">
      <c r="A6486" t="s">
        <v>393</v>
      </c>
      <c r="B6486">
        <v>169.786</v>
      </c>
      <c r="C6486">
        <v>720</v>
      </c>
      <c r="D6486" t="s">
        <v>5465</v>
      </c>
      <c r="E6486" t="s">
        <v>5466</v>
      </c>
    </row>
    <row r="6487" spans="1:5" x14ac:dyDescent="0.2">
      <c r="A6487" t="s">
        <v>393</v>
      </c>
      <c r="B6487">
        <v>179.786</v>
      </c>
      <c r="C6487">
        <v>760</v>
      </c>
      <c r="D6487" t="s">
        <v>5467</v>
      </c>
      <c r="E6487" t="s">
        <v>5468</v>
      </c>
    </row>
    <row r="6488" spans="1:5" x14ac:dyDescent="0.2">
      <c r="A6488" t="s">
        <v>393</v>
      </c>
      <c r="B6488">
        <v>189.786</v>
      </c>
      <c r="C6488">
        <v>815</v>
      </c>
      <c r="D6488" t="s">
        <v>5469</v>
      </c>
      <c r="E6488" t="s">
        <v>5470</v>
      </c>
    </row>
    <row r="6489" spans="1:5" x14ac:dyDescent="0.2">
      <c r="A6489" t="s">
        <v>393</v>
      </c>
      <c r="B6489">
        <v>199.786</v>
      </c>
      <c r="C6489">
        <v>774</v>
      </c>
      <c r="D6489" t="s">
        <v>5471</v>
      </c>
      <c r="E6489" t="s">
        <v>5472</v>
      </c>
    </row>
    <row r="6490" spans="1:5" x14ac:dyDescent="0.2">
      <c r="A6490" t="s">
        <v>393</v>
      </c>
      <c r="B6490">
        <v>209.786</v>
      </c>
      <c r="C6490">
        <v>823</v>
      </c>
      <c r="D6490" t="s">
        <v>5473</v>
      </c>
      <c r="E6490" t="s">
        <v>5474</v>
      </c>
    </row>
    <row r="6491" spans="1:5" x14ac:dyDescent="0.2">
      <c r="A6491" t="s">
        <v>393</v>
      </c>
      <c r="B6491">
        <v>219.786</v>
      </c>
      <c r="C6491">
        <v>868</v>
      </c>
      <c r="D6491" t="s">
        <v>5475</v>
      </c>
      <c r="E6491" t="s">
        <v>5476</v>
      </c>
    </row>
    <row r="6492" spans="1:5" x14ac:dyDescent="0.2">
      <c r="A6492" t="s">
        <v>393</v>
      </c>
      <c r="B6492">
        <v>229.786</v>
      </c>
      <c r="C6492">
        <v>861</v>
      </c>
      <c r="D6492" t="s">
        <v>5477</v>
      </c>
      <c r="E6492" t="s">
        <v>5478</v>
      </c>
    </row>
    <row r="6493" spans="1:5" x14ac:dyDescent="0.2">
      <c r="A6493" t="s">
        <v>393</v>
      </c>
      <c r="B6493">
        <v>239.786</v>
      </c>
      <c r="C6493">
        <v>885</v>
      </c>
      <c r="D6493" t="s">
        <v>5479</v>
      </c>
      <c r="E6493" t="s">
        <v>5480</v>
      </c>
    </row>
    <row r="6494" spans="1:5" x14ac:dyDescent="0.2">
      <c r="A6494" t="s">
        <v>393</v>
      </c>
      <c r="B6494">
        <v>249.786</v>
      </c>
      <c r="C6494">
        <v>922</v>
      </c>
      <c r="D6494" t="s">
        <v>5481</v>
      </c>
      <c r="E6494" t="s">
        <v>5482</v>
      </c>
    </row>
    <row r="6495" spans="1:5" x14ac:dyDescent="0.2">
      <c r="A6495" t="s">
        <v>393</v>
      </c>
      <c r="B6495">
        <v>259.786</v>
      </c>
      <c r="C6495">
        <v>928</v>
      </c>
      <c r="D6495" t="s">
        <v>5483</v>
      </c>
      <c r="E6495" t="s">
        <v>5484</v>
      </c>
    </row>
    <row r="6496" spans="1:5" x14ac:dyDescent="0.2">
      <c r="A6496" t="s">
        <v>393</v>
      </c>
      <c r="B6496">
        <v>269.786</v>
      </c>
      <c r="C6496">
        <v>934</v>
      </c>
      <c r="D6496" t="s">
        <v>5485</v>
      </c>
      <c r="E6496" t="s">
        <v>5486</v>
      </c>
    </row>
    <row r="6497" spans="1:5" x14ac:dyDescent="0.2">
      <c r="A6497" t="s">
        <v>393</v>
      </c>
      <c r="B6497">
        <v>279.786</v>
      </c>
      <c r="C6497">
        <v>952</v>
      </c>
      <c r="D6497" t="s">
        <v>5487</v>
      </c>
      <c r="E6497" t="s">
        <v>5488</v>
      </c>
    </row>
    <row r="6498" spans="1:5" x14ac:dyDescent="0.2">
      <c r="A6498" t="s">
        <v>393</v>
      </c>
      <c r="B6498">
        <v>289.786</v>
      </c>
      <c r="C6498">
        <v>993</v>
      </c>
      <c r="D6498" t="s">
        <v>5489</v>
      </c>
      <c r="E6498" t="s">
        <v>5490</v>
      </c>
    </row>
    <row r="6499" spans="1:5" x14ac:dyDescent="0.2">
      <c r="A6499" t="s">
        <v>393</v>
      </c>
      <c r="B6499">
        <v>299.786</v>
      </c>
      <c r="C6499">
        <v>996</v>
      </c>
      <c r="D6499" t="s">
        <v>5491</v>
      </c>
      <c r="E6499" t="s">
        <v>5492</v>
      </c>
    </row>
    <row r="6500" spans="1:5" x14ac:dyDescent="0.2">
      <c r="A6500" t="s">
        <v>444</v>
      </c>
      <c r="B6500">
        <v>4.7360800000000003</v>
      </c>
      <c r="C6500">
        <v>0</v>
      </c>
      <c r="D6500" t="s">
        <v>11</v>
      </c>
      <c r="E6500" t="s">
        <v>11</v>
      </c>
    </row>
    <row r="6501" spans="1:5" x14ac:dyDescent="0.2">
      <c r="A6501" t="s">
        <v>444</v>
      </c>
      <c r="B6501">
        <v>14.7361</v>
      </c>
      <c r="C6501">
        <v>0</v>
      </c>
      <c r="D6501" t="s">
        <v>11</v>
      </c>
      <c r="E6501" t="s">
        <v>11</v>
      </c>
    </row>
    <row r="6502" spans="1:5" x14ac:dyDescent="0.2">
      <c r="A6502" t="s">
        <v>444</v>
      </c>
      <c r="B6502">
        <v>24.7361</v>
      </c>
      <c r="C6502">
        <v>0</v>
      </c>
      <c r="D6502" t="s">
        <v>11</v>
      </c>
      <c r="E6502" t="s">
        <v>11</v>
      </c>
    </row>
    <row r="6503" spans="1:5" x14ac:dyDescent="0.2">
      <c r="A6503" t="s">
        <v>444</v>
      </c>
      <c r="B6503">
        <v>34.7361</v>
      </c>
      <c r="C6503">
        <v>0</v>
      </c>
      <c r="D6503" t="s">
        <v>11</v>
      </c>
      <c r="E6503" t="s">
        <v>11</v>
      </c>
    </row>
    <row r="6504" spans="1:5" x14ac:dyDescent="0.2">
      <c r="A6504" t="s">
        <v>444</v>
      </c>
      <c r="B6504">
        <v>44.7361</v>
      </c>
      <c r="C6504">
        <v>0</v>
      </c>
      <c r="D6504" t="s">
        <v>11</v>
      </c>
      <c r="E6504" t="s">
        <v>11</v>
      </c>
    </row>
    <row r="6505" spans="1:5" x14ac:dyDescent="0.2">
      <c r="A6505" t="s">
        <v>444</v>
      </c>
      <c r="B6505">
        <v>54.7361</v>
      </c>
      <c r="C6505">
        <v>0</v>
      </c>
      <c r="D6505" t="s">
        <v>11</v>
      </c>
      <c r="E6505" t="s">
        <v>11</v>
      </c>
    </row>
    <row r="6506" spans="1:5" x14ac:dyDescent="0.2">
      <c r="A6506" t="s">
        <v>444</v>
      </c>
      <c r="B6506">
        <v>64.736099999999993</v>
      </c>
      <c r="C6506">
        <v>0</v>
      </c>
      <c r="D6506" t="s">
        <v>11</v>
      </c>
      <c r="E6506" t="s">
        <v>11</v>
      </c>
    </row>
    <row r="6507" spans="1:5" x14ac:dyDescent="0.2">
      <c r="A6507" t="s">
        <v>444</v>
      </c>
      <c r="B6507">
        <v>74.736099999999993</v>
      </c>
      <c r="C6507">
        <v>96</v>
      </c>
      <c r="D6507" t="s">
        <v>3455</v>
      </c>
      <c r="E6507" t="s">
        <v>3456</v>
      </c>
    </row>
    <row r="6508" spans="1:5" x14ac:dyDescent="0.2">
      <c r="A6508" t="s">
        <v>444</v>
      </c>
      <c r="B6508">
        <v>84.736099999999993</v>
      </c>
      <c r="C6508">
        <v>212</v>
      </c>
      <c r="D6508" t="s">
        <v>4296</v>
      </c>
      <c r="E6508" t="s">
        <v>4297</v>
      </c>
    </row>
    <row r="6509" spans="1:5" x14ac:dyDescent="0.2">
      <c r="A6509" t="s">
        <v>444</v>
      </c>
      <c r="B6509">
        <v>94.736099999999993</v>
      </c>
      <c r="C6509">
        <v>304</v>
      </c>
      <c r="D6509" t="s">
        <v>4298</v>
      </c>
      <c r="E6509" t="s">
        <v>4299</v>
      </c>
    </row>
    <row r="6510" spans="1:5" x14ac:dyDescent="0.2">
      <c r="A6510" t="s">
        <v>444</v>
      </c>
      <c r="B6510">
        <v>104.736</v>
      </c>
      <c r="C6510">
        <v>378</v>
      </c>
      <c r="D6510" t="s">
        <v>4300</v>
      </c>
      <c r="E6510" t="s">
        <v>4301</v>
      </c>
    </row>
    <row r="6511" spans="1:5" x14ac:dyDescent="0.2">
      <c r="A6511" t="s">
        <v>444</v>
      </c>
      <c r="B6511">
        <v>114.736</v>
      </c>
      <c r="C6511">
        <v>439</v>
      </c>
      <c r="D6511" t="s">
        <v>5493</v>
      </c>
      <c r="E6511" t="s">
        <v>5494</v>
      </c>
    </row>
    <row r="6512" spans="1:5" x14ac:dyDescent="0.2">
      <c r="A6512" t="s">
        <v>444</v>
      </c>
      <c r="B6512">
        <v>124.736</v>
      </c>
      <c r="C6512">
        <v>577</v>
      </c>
      <c r="D6512" t="s">
        <v>5495</v>
      </c>
      <c r="E6512" t="s">
        <v>5496</v>
      </c>
    </row>
    <row r="6513" spans="1:5" x14ac:dyDescent="0.2">
      <c r="A6513" t="s">
        <v>444</v>
      </c>
      <c r="B6513">
        <v>134.73599999999999</v>
      </c>
      <c r="C6513">
        <v>534</v>
      </c>
      <c r="D6513" t="s">
        <v>5497</v>
      </c>
      <c r="E6513" t="s">
        <v>5498</v>
      </c>
    </row>
    <row r="6514" spans="1:5" x14ac:dyDescent="0.2">
      <c r="A6514" t="s">
        <v>444</v>
      </c>
      <c r="B6514">
        <v>144.73599999999999</v>
      </c>
      <c r="C6514">
        <v>547</v>
      </c>
      <c r="D6514" t="s">
        <v>5499</v>
      </c>
      <c r="E6514" t="s">
        <v>5500</v>
      </c>
    </row>
    <row r="6515" spans="1:5" x14ac:dyDescent="0.2">
      <c r="A6515" t="s">
        <v>444</v>
      </c>
      <c r="B6515">
        <v>154.73599999999999</v>
      </c>
      <c r="C6515">
        <v>511</v>
      </c>
      <c r="D6515" t="s">
        <v>5501</v>
      </c>
      <c r="E6515" t="s">
        <v>5502</v>
      </c>
    </row>
    <row r="6516" spans="1:5" x14ac:dyDescent="0.2">
      <c r="A6516" t="s">
        <v>444</v>
      </c>
      <c r="B6516">
        <v>164.73599999999999</v>
      </c>
      <c r="C6516">
        <v>611</v>
      </c>
      <c r="D6516" t="s">
        <v>5503</v>
      </c>
      <c r="E6516" t="s">
        <v>5504</v>
      </c>
    </row>
    <row r="6517" spans="1:5" x14ac:dyDescent="0.2">
      <c r="A6517" t="s">
        <v>444</v>
      </c>
      <c r="B6517">
        <v>174.73599999999999</v>
      </c>
      <c r="C6517">
        <v>618</v>
      </c>
      <c r="D6517" t="s">
        <v>5505</v>
      </c>
      <c r="E6517" t="s">
        <v>5506</v>
      </c>
    </row>
    <row r="6518" spans="1:5" x14ac:dyDescent="0.2">
      <c r="A6518" t="s">
        <v>444</v>
      </c>
      <c r="B6518">
        <v>184.73599999999999</v>
      </c>
      <c r="C6518">
        <v>662</v>
      </c>
      <c r="D6518" t="s">
        <v>5507</v>
      </c>
      <c r="E6518" t="s">
        <v>5508</v>
      </c>
    </row>
    <row r="6519" spans="1:5" x14ac:dyDescent="0.2">
      <c r="A6519" t="s">
        <v>444</v>
      </c>
      <c r="B6519">
        <v>194.73599999999999</v>
      </c>
      <c r="C6519">
        <v>702</v>
      </c>
      <c r="D6519" t="s">
        <v>5509</v>
      </c>
      <c r="E6519" t="s">
        <v>5510</v>
      </c>
    </row>
    <row r="6520" spans="1:5" x14ac:dyDescent="0.2">
      <c r="A6520" t="s">
        <v>444</v>
      </c>
      <c r="B6520">
        <v>204.73599999999999</v>
      </c>
      <c r="C6520">
        <v>756</v>
      </c>
      <c r="D6520" t="s">
        <v>5511</v>
      </c>
      <c r="E6520" t="s">
        <v>5512</v>
      </c>
    </row>
    <row r="6521" spans="1:5" x14ac:dyDescent="0.2">
      <c r="A6521" t="s">
        <v>444</v>
      </c>
      <c r="B6521">
        <v>214.73599999999999</v>
      </c>
      <c r="C6521">
        <v>720</v>
      </c>
      <c r="D6521" t="s">
        <v>5513</v>
      </c>
      <c r="E6521" t="s">
        <v>5514</v>
      </c>
    </row>
    <row r="6522" spans="1:5" x14ac:dyDescent="0.2">
      <c r="A6522" t="s">
        <v>444</v>
      </c>
      <c r="B6522">
        <v>224.73599999999999</v>
      </c>
      <c r="C6522">
        <v>768</v>
      </c>
      <c r="D6522" t="s">
        <v>1493</v>
      </c>
      <c r="E6522" t="s">
        <v>5515</v>
      </c>
    </row>
    <row r="6523" spans="1:5" x14ac:dyDescent="0.2">
      <c r="A6523" t="s">
        <v>444</v>
      </c>
      <c r="B6523">
        <v>234.73599999999999</v>
      </c>
      <c r="C6523">
        <v>812</v>
      </c>
      <c r="D6523" t="s">
        <v>5516</v>
      </c>
      <c r="E6523" t="s">
        <v>5517</v>
      </c>
    </row>
    <row r="6524" spans="1:5" x14ac:dyDescent="0.2">
      <c r="A6524" t="s">
        <v>444</v>
      </c>
      <c r="B6524">
        <v>244.73599999999999</v>
      </c>
      <c r="C6524">
        <v>779</v>
      </c>
      <c r="D6524" t="s">
        <v>5518</v>
      </c>
      <c r="E6524" t="s">
        <v>5519</v>
      </c>
    </row>
    <row r="6525" spans="1:5" x14ac:dyDescent="0.2">
      <c r="A6525" t="s">
        <v>444</v>
      </c>
      <c r="B6525">
        <v>254.73599999999999</v>
      </c>
      <c r="C6525">
        <v>833</v>
      </c>
      <c r="D6525" t="s">
        <v>5520</v>
      </c>
      <c r="E6525" t="s">
        <v>5521</v>
      </c>
    </row>
    <row r="6526" spans="1:5" x14ac:dyDescent="0.2">
      <c r="A6526" t="s">
        <v>444</v>
      </c>
      <c r="B6526">
        <v>264.73599999999999</v>
      </c>
      <c r="C6526">
        <v>870</v>
      </c>
      <c r="D6526" t="s">
        <v>5522</v>
      </c>
      <c r="E6526" t="s">
        <v>5523</v>
      </c>
    </row>
    <row r="6527" spans="1:5" x14ac:dyDescent="0.2">
      <c r="A6527" t="s">
        <v>444</v>
      </c>
      <c r="B6527">
        <v>274.73599999999999</v>
      </c>
      <c r="C6527">
        <v>877</v>
      </c>
      <c r="D6527" t="s">
        <v>5524</v>
      </c>
      <c r="E6527" t="s">
        <v>5525</v>
      </c>
    </row>
    <row r="6528" spans="1:5" x14ac:dyDescent="0.2">
      <c r="A6528" t="s">
        <v>444</v>
      </c>
      <c r="B6528">
        <v>284.73599999999999</v>
      </c>
      <c r="C6528">
        <v>885</v>
      </c>
      <c r="D6528" t="s">
        <v>5526</v>
      </c>
      <c r="E6528" t="s">
        <v>5527</v>
      </c>
    </row>
    <row r="6529" spans="1:5" x14ac:dyDescent="0.2">
      <c r="A6529" t="s">
        <v>444</v>
      </c>
      <c r="B6529">
        <v>294.73599999999999</v>
      </c>
      <c r="C6529">
        <v>891</v>
      </c>
      <c r="D6529" t="s">
        <v>5528</v>
      </c>
      <c r="E6529" t="s">
        <v>5529</v>
      </c>
    </row>
    <row r="6530" spans="1:5" x14ac:dyDescent="0.2">
      <c r="A6530" t="s">
        <v>495</v>
      </c>
      <c r="B6530">
        <v>7.9915900000000004</v>
      </c>
      <c r="C6530">
        <v>0</v>
      </c>
      <c r="D6530" t="s">
        <v>11</v>
      </c>
      <c r="E6530" t="s">
        <v>11</v>
      </c>
    </row>
    <row r="6531" spans="1:5" x14ac:dyDescent="0.2">
      <c r="A6531" t="s">
        <v>495</v>
      </c>
      <c r="B6531">
        <v>17.991599999999998</v>
      </c>
      <c r="C6531">
        <v>0</v>
      </c>
      <c r="D6531" t="s">
        <v>11</v>
      </c>
      <c r="E6531" t="s">
        <v>11</v>
      </c>
    </row>
    <row r="6532" spans="1:5" x14ac:dyDescent="0.2">
      <c r="A6532" t="s">
        <v>495</v>
      </c>
      <c r="B6532">
        <v>27.991599999999998</v>
      </c>
      <c r="C6532">
        <v>0</v>
      </c>
      <c r="D6532" t="s">
        <v>11</v>
      </c>
      <c r="E6532" t="s">
        <v>11</v>
      </c>
    </row>
    <row r="6533" spans="1:5" x14ac:dyDescent="0.2">
      <c r="A6533" t="s">
        <v>495</v>
      </c>
      <c r="B6533">
        <v>37.991599999999998</v>
      </c>
      <c r="C6533">
        <v>0</v>
      </c>
      <c r="D6533" t="s">
        <v>11</v>
      </c>
      <c r="E6533" t="s">
        <v>11</v>
      </c>
    </row>
    <row r="6534" spans="1:5" x14ac:dyDescent="0.2">
      <c r="A6534" t="s">
        <v>495</v>
      </c>
      <c r="B6534">
        <v>47.991599999999998</v>
      </c>
      <c r="C6534">
        <v>0</v>
      </c>
      <c r="D6534" t="s">
        <v>11</v>
      </c>
      <c r="E6534" t="s">
        <v>11</v>
      </c>
    </row>
    <row r="6535" spans="1:5" x14ac:dyDescent="0.2">
      <c r="A6535" t="s">
        <v>495</v>
      </c>
      <c r="B6535">
        <v>57.991599999999998</v>
      </c>
      <c r="C6535">
        <v>0</v>
      </c>
      <c r="D6535" t="s">
        <v>11</v>
      </c>
      <c r="E6535" t="s">
        <v>11</v>
      </c>
    </row>
    <row r="6536" spans="1:5" x14ac:dyDescent="0.2">
      <c r="A6536" t="s">
        <v>495</v>
      </c>
      <c r="B6536">
        <v>67.991600000000005</v>
      </c>
      <c r="C6536">
        <v>0</v>
      </c>
      <c r="D6536" t="s">
        <v>11</v>
      </c>
      <c r="E6536" t="s">
        <v>11</v>
      </c>
    </row>
    <row r="6537" spans="1:5" x14ac:dyDescent="0.2">
      <c r="A6537" t="s">
        <v>495</v>
      </c>
      <c r="B6537">
        <v>77.991600000000005</v>
      </c>
      <c r="C6537">
        <v>0</v>
      </c>
      <c r="D6537" t="s">
        <v>11</v>
      </c>
      <c r="E6537" t="s">
        <v>11</v>
      </c>
    </row>
    <row r="6538" spans="1:5" x14ac:dyDescent="0.2">
      <c r="A6538" t="s">
        <v>495</v>
      </c>
      <c r="B6538">
        <v>87.991600000000005</v>
      </c>
      <c r="C6538">
        <v>40</v>
      </c>
      <c r="D6538" t="s">
        <v>4340</v>
      </c>
      <c r="E6538" t="s">
        <v>4341</v>
      </c>
    </row>
    <row r="6539" spans="1:5" x14ac:dyDescent="0.2">
      <c r="A6539" t="s">
        <v>495</v>
      </c>
      <c r="B6539">
        <v>97.991600000000005</v>
      </c>
      <c r="C6539">
        <v>183</v>
      </c>
      <c r="D6539" t="s">
        <v>4342</v>
      </c>
      <c r="E6539" t="s">
        <v>4343</v>
      </c>
    </row>
    <row r="6540" spans="1:5" x14ac:dyDescent="0.2">
      <c r="A6540" t="s">
        <v>495</v>
      </c>
      <c r="B6540">
        <v>107.992</v>
      </c>
      <c r="C6540">
        <v>266</v>
      </c>
      <c r="D6540" t="s">
        <v>5530</v>
      </c>
      <c r="E6540" t="s">
        <v>5531</v>
      </c>
    </row>
    <row r="6541" spans="1:5" x14ac:dyDescent="0.2">
      <c r="A6541" t="s">
        <v>495</v>
      </c>
      <c r="B6541">
        <v>117.992</v>
      </c>
      <c r="C6541">
        <v>305</v>
      </c>
      <c r="D6541" t="s">
        <v>5532</v>
      </c>
      <c r="E6541" t="s">
        <v>5533</v>
      </c>
    </row>
    <row r="6542" spans="1:5" x14ac:dyDescent="0.2">
      <c r="A6542" t="s">
        <v>495</v>
      </c>
      <c r="B6542">
        <v>127.992</v>
      </c>
      <c r="C6542">
        <v>393</v>
      </c>
      <c r="D6542" t="s">
        <v>5534</v>
      </c>
      <c r="E6542" t="s">
        <v>5535</v>
      </c>
    </row>
    <row r="6543" spans="1:5" x14ac:dyDescent="0.2">
      <c r="A6543" t="s">
        <v>495</v>
      </c>
      <c r="B6543">
        <v>137.99199999999999</v>
      </c>
      <c r="C6543">
        <v>521</v>
      </c>
      <c r="D6543" t="s">
        <v>5536</v>
      </c>
      <c r="E6543" t="s">
        <v>5537</v>
      </c>
    </row>
    <row r="6544" spans="1:5" x14ac:dyDescent="0.2">
      <c r="A6544" t="s">
        <v>495</v>
      </c>
      <c r="B6544">
        <v>147.99199999999999</v>
      </c>
      <c r="C6544">
        <v>486</v>
      </c>
      <c r="D6544" t="s">
        <v>5538</v>
      </c>
      <c r="E6544" t="s">
        <v>5539</v>
      </c>
    </row>
    <row r="6545" spans="1:5" x14ac:dyDescent="0.2">
      <c r="A6545" t="s">
        <v>495</v>
      </c>
      <c r="B6545">
        <v>157.99199999999999</v>
      </c>
      <c r="C6545">
        <v>455</v>
      </c>
      <c r="D6545" t="s">
        <v>5540</v>
      </c>
      <c r="E6545" t="s">
        <v>5541</v>
      </c>
    </row>
    <row r="6546" spans="1:5" x14ac:dyDescent="0.2">
      <c r="A6546" t="s">
        <v>495</v>
      </c>
      <c r="B6546">
        <v>167.99199999999999</v>
      </c>
      <c r="C6546">
        <v>471</v>
      </c>
      <c r="D6546" t="s">
        <v>5542</v>
      </c>
      <c r="E6546" t="s">
        <v>5543</v>
      </c>
    </row>
    <row r="6547" spans="1:5" x14ac:dyDescent="0.2">
      <c r="A6547" t="s">
        <v>495</v>
      </c>
      <c r="B6547">
        <v>177.99199999999999</v>
      </c>
      <c r="C6547">
        <v>566</v>
      </c>
      <c r="D6547" t="s">
        <v>5544</v>
      </c>
      <c r="E6547" t="s">
        <v>5545</v>
      </c>
    </row>
    <row r="6548" spans="1:5" x14ac:dyDescent="0.2">
      <c r="A6548" t="s">
        <v>495</v>
      </c>
      <c r="B6548">
        <v>187.99199999999999</v>
      </c>
      <c r="C6548">
        <v>574</v>
      </c>
      <c r="D6548" t="s">
        <v>5546</v>
      </c>
      <c r="E6548" t="s">
        <v>5547</v>
      </c>
    </row>
    <row r="6549" spans="1:5" x14ac:dyDescent="0.2">
      <c r="A6549" t="s">
        <v>495</v>
      </c>
      <c r="B6549">
        <v>197.99199999999999</v>
      </c>
      <c r="C6549">
        <v>618</v>
      </c>
      <c r="D6549" t="s">
        <v>5548</v>
      </c>
      <c r="E6549" t="s">
        <v>5549</v>
      </c>
    </row>
    <row r="6550" spans="1:5" x14ac:dyDescent="0.2">
      <c r="A6550" t="s">
        <v>495</v>
      </c>
      <c r="B6550">
        <v>207.99199999999999</v>
      </c>
      <c r="C6550">
        <v>657</v>
      </c>
      <c r="D6550" t="s">
        <v>5550</v>
      </c>
      <c r="E6550" t="s">
        <v>5551</v>
      </c>
    </row>
    <row r="6551" spans="1:5" x14ac:dyDescent="0.2">
      <c r="A6551" t="s">
        <v>495</v>
      </c>
      <c r="B6551">
        <v>217.99199999999999</v>
      </c>
      <c r="C6551">
        <v>627</v>
      </c>
      <c r="D6551" t="s">
        <v>5552</v>
      </c>
      <c r="E6551" t="s">
        <v>5553</v>
      </c>
    </row>
    <row r="6552" spans="1:5" x14ac:dyDescent="0.2">
      <c r="A6552" t="s">
        <v>495</v>
      </c>
      <c r="B6552">
        <v>227.99199999999999</v>
      </c>
      <c r="C6552">
        <v>678</v>
      </c>
      <c r="D6552" t="s">
        <v>5554</v>
      </c>
      <c r="E6552" t="s">
        <v>5555</v>
      </c>
    </row>
    <row r="6553" spans="1:5" x14ac:dyDescent="0.2">
      <c r="A6553" t="s">
        <v>495</v>
      </c>
      <c r="B6553">
        <v>237.99199999999999</v>
      </c>
      <c r="C6553">
        <v>650</v>
      </c>
      <c r="D6553" t="s">
        <v>5556</v>
      </c>
      <c r="E6553" t="s">
        <v>5557</v>
      </c>
    </row>
    <row r="6554" spans="1:5" x14ac:dyDescent="0.2">
      <c r="A6554" t="s">
        <v>495</v>
      </c>
      <c r="B6554">
        <v>247.99199999999999</v>
      </c>
      <c r="C6554">
        <v>696</v>
      </c>
      <c r="D6554" t="s">
        <v>5558</v>
      </c>
      <c r="E6554" t="s">
        <v>5559</v>
      </c>
    </row>
    <row r="6555" spans="1:5" x14ac:dyDescent="0.2">
      <c r="A6555" t="s">
        <v>495</v>
      </c>
      <c r="B6555">
        <v>257.99200000000002</v>
      </c>
      <c r="C6555">
        <v>739</v>
      </c>
      <c r="D6555" t="s">
        <v>5560</v>
      </c>
      <c r="E6555" t="s">
        <v>5561</v>
      </c>
    </row>
    <row r="6556" spans="1:5" x14ac:dyDescent="0.2">
      <c r="A6556" t="s">
        <v>495</v>
      </c>
      <c r="B6556">
        <v>267.99200000000002</v>
      </c>
      <c r="C6556">
        <v>792</v>
      </c>
      <c r="D6556" t="s">
        <v>5562</v>
      </c>
      <c r="E6556" t="s">
        <v>5563</v>
      </c>
    </row>
    <row r="6557" spans="1:5" x14ac:dyDescent="0.2">
      <c r="A6557" t="s">
        <v>495</v>
      </c>
      <c r="B6557">
        <v>277.99200000000002</v>
      </c>
      <c r="C6557">
        <v>828</v>
      </c>
      <c r="D6557" t="s">
        <v>394</v>
      </c>
      <c r="E6557" t="s">
        <v>5564</v>
      </c>
    </row>
    <row r="6558" spans="1:5" x14ac:dyDescent="0.2">
      <c r="A6558" t="s">
        <v>495</v>
      </c>
      <c r="B6558">
        <v>287.99200000000002</v>
      </c>
      <c r="C6558">
        <v>800</v>
      </c>
      <c r="D6558" t="s">
        <v>5565</v>
      </c>
      <c r="E6558" t="s">
        <v>5566</v>
      </c>
    </row>
    <row r="6559" spans="1:5" x14ac:dyDescent="0.2">
      <c r="A6559" t="s">
        <v>495</v>
      </c>
      <c r="B6559">
        <v>297.99200000000002</v>
      </c>
      <c r="C6559">
        <v>845</v>
      </c>
      <c r="D6559" t="s">
        <v>5567</v>
      </c>
      <c r="E6559" t="s">
        <v>5568</v>
      </c>
    </row>
    <row r="6560" spans="1:5" x14ac:dyDescent="0.2">
      <c r="A6560" t="s">
        <v>544</v>
      </c>
      <c r="B6560">
        <v>8.0091099999999997</v>
      </c>
      <c r="C6560">
        <v>0</v>
      </c>
      <c r="D6560" t="s">
        <v>11</v>
      </c>
      <c r="E6560" t="s">
        <v>11</v>
      </c>
    </row>
    <row r="6561" spans="1:5" x14ac:dyDescent="0.2">
      <c r="A6561" t="s">
        <v>544</v>
      </c>
      <c r="B6561">
        <v>18.0091</v>
      </c>
      <c r="C6561">
        <v>0</v>
      </c>
      <c r="D6561" t="s">
        <v>11</v>
      </c>
      <c r="E6561" t="s">
        <v>11</v>
      </c>
    </row>
    <row r="6562" spans="1:5" x14ac:dyDescent="0.2">
      <c r="A6562" t="s">
        <v>544</v>
      </c>
      <c r="B6562">
        <v>28.0091</v>
      </c>
      <c r="C6562">
        <v>0</v>
      </c>
      <c r="D6562" t="s">
        <v>11</v>
      </c>
      <c r="E6562" t="s">
        <v>11</v>
      </c>
    </row>
    <row r="6563" spans="1:5" x14ac:dyDescent="0.2">
      <c r="A6563" t="s">
        <v>544</v>
      </c>
      <c r="B6563">
        <v>38.009099999999997</v>
      </c>
      <c r="C6563">
        <v>0</v>
      </c>
      <c r="D6563" t="s">
        <v>11</v>
      </c>
      <c r="E6563" t="s">
        <v>11</v>
      </c>
    </row>
    <row r="6564" spans="1:5" x14ac:dyDescent="0.2">
      <c r="A6564" t="s">
        <v>544</v>
      </c>
      <c r="B6564">
        <v>48.009099999999997</v>
      </c>
      <c r="C6564">
        <v>0</v>
      </c>
      <c r="D6564" t="s">
        <v>11</v>
      </c>
      <c r="E6564" t="s">
        <v>11</v>
      </c>
    </row>
    <row r="6565" spans="1:5" x14ac:dyDescent="0.2">
      <c r="A6565" t="s">
        <v>544</v>
      </c>
      <c r="B6565">
        <v>58.009099999999997</v>
      </c>
      <c r="C6565">
        <v>0</v>
      </c>
      <c r="D6565" t="s">
        <v>11</v>
      </c>
      <c r="E6565" t="s">
        <v>11</v>
      </c>
    </row>
    <row r="6566" spans="1:5" x14ac:dyDescent="0.2">
      <c r="A6566" t="s">
        <v>544</v>
      </c>
      <c r="B6566">
        <v>68.009100000000004</v>
      </c>
      <c r="C6566">
        <v>0</v>
      </c>
      <c r="D6566" t="s">
        <v>11</v>
      </c>
      <c r="E6566" t="s">
        <v>11</v>
      </c>
    </row>
    <row r="6567" spans="1:5" x14ac:dyDescent="0.2">
      <c r="A6567" t="s">
        <v>544</v>
      </c>
      <c r="B6567">
        <v>78.009100000000004</v>
      </c>
      <c r="C6567">
        <v>0</v>
      </c>
      <c r="D6567" t="s">
        <v>11</v>
      </c>
      <c r="E6567" t="s">
        <v>11</v>
      </c>
    </row>
    <row r="6568" spans="1:5" x14ac:dyDescent="0.2">
      <c r="A6568" t="s">
        <v>544</v>
      </c>
      <c r="B6568">
        <v>88.009100000000004</v>
      </c>
      <c r="C6568">
        <v>0</v>
      </c>
      <c r="D6568" t="s">
        <v>11</v>
      </c>
      <c r="E6568" t="s">
        <v>11</v>
      </c>
    </row>
    <row r="6569" spans="1:5" x14ac:dyDescent="0.2">
      <c r="A6569" t="s">
        <v>544</v>
      </c>
      <c r="B6569">
        <v>98.009100000000004</v>
      </c>
      <c r="C6569">
        <v>0</v>
      </c>
      <c r="D6569" t="s">
        <v>11</v>
      </c>
      <c r="E6569" t="s">
        <v>11</v>
      </c>
    </row>
    <row r="6570" spans="1:5" x14ac:dyDescent="0.2">
      <c r="A6570" t="s">
        <v>544</v>
      </c>
      <c r="B6570">
        <v>108.009</v>
      </c>
      <c r="C6570">
        <v>166</v>
      </c>
      <c r="D6570" t="s">
        <v>5569</v>
      </c>
      <c r="E6570" t="s">
        <v>5570</v>
      </c>
    </row>
    <row r="6571" spans="1:5" x14ac:dyDescent="0.2">
      <c r="A6571" t="s">
        <v>544</v>
      </c>
      <c r="B6571">
        <v>118.009</v>
      </c>
      <c r="C6571">
        <v>244</v>
      </c>
      <c r="D6571" t="s">
        <v>5571</v>
      </c>
      <c r="E6571" t="s">
        <v>5572</v>
      </c>
    </row>
    <row r="6572" spans="1:5" x14ac:dyDescent="0.2">
      <c r="A6572" t="s">
        <v>544</v>
      </c>
      <c r="B6572">
        <v>128.00899999999999</v>
      </c>
      <c r="C6572">
        <v>281</v>
      </c>
      <c r="D6572" t="s">
        <v>5573</v>
      </c>
      <c r="E6572" t="s">
        <v>5574</v>
      </c>
    </row>
    <row r="6573" spans="1:5" x14ac:dyDescent="0.2">
      <c r="A6573" t="s">
        <v>544</v>
      </c>
      <c r="B6573">
        <v>138.00899999999999</v>
      </c>
      <c r="C6573">
        <v>365</v>
      </c>
      <c r="D6573" t="s">
        <v>5575</v>
      </c>
      <c r="E6573" t="s">
        <v>5576</v>
      </c>
    </row>
    <row r="6574" spans="1:5" x14ac:dyDescent="0.2">
      <c r="A6574" t="s">
        <v>544</v>
      </c>
      <c r="B6574">
        <v>148.00899999999999</v>
      </c>
      <c r="C6574">
        <v>486</v>
      </c>
      <c r="D6574" t="s">
        <v>5577</v>
      </c>
      <c r="E6574" t="s">
        <v>5578</v>
      </c>
    </row>
    <row r="6575" spans="1:5" x14ac:dyDescent="0.2">
      <c r="A6575" t="s">
        <v>544</v>
      </c>
      <c r="B6575">
        <v>158.00899999999999</v>
      </c>
      <c r="C6575">
        <v>455</v>
      </c>
      <c r="D6575" t="s">
        <v>5579</v>
      </c>
      <c r="E6575" t="s">
        <v>5580</v>
      </c>
    </row>
    <row r="6576" spans="1:5" x14ac:dyDescent="0.2">
      <c r="A6576" t="s">
        <v>544</v>
      </c>
      <c r="B6576">
        <v>168.00899999999999</v>
      </c>
      <c r="C6576">
        <v>428</v>
      </c>
      <c r="D6576" t="s">
        <v>5581</v>
      </c>
      <c r="E6576" t="s">
        <v>5582</v>
      </c>
    </row>
    <row r="6577" spans="1:5" x14ac:dyDescent="0.2">
      <c r="A6577" t="s">
        <v>544</v>
      </c>
      <c r="B6577">
        <v>178.00899999999999</v>
      </c>
      <c r="C6577">
        <v>444</v>
      </c>
      <c r="D6577" t="s">
        <v>5583</v>
      </c>
      <c r="E6577" t="s">
        <v>5584</v>
      </c>
    </row>
    <row r="6578" spans="1:5" x14ac:dyDescent="0.2">
      <c r="A6578" t="s">
        <v>544</v>
      </c>
      <c r="B6578">
        <v>188.00899999999999</v>
      </c>
      <c r="C6578">
        <v>421</v>
      </c>
      <c r="D6578" t="s">
        <v>5585</v>
      </c>
      <c r="E6578" t="s">
        <v>5586</v>
      </c>
    </row>
    <row r="6579" spans="1:5" x14ac:dyDescent="0.2">
      <c r="A6579" t="s">
        <v>544</v>
      </c>
      <c r="B6579">
        <v>198.00899999999999</v>
      </c>
      <c r="C6579">
        <v>527</v>
      </c>
      <c r="D6579" t="s">
        <v>5587</v>
      </c>
      <c r="E6579" t="s">
        <v>5588</v>
      </c>
    </row>
    <row r="6580" spans="1:5" x14ac:dyDescent="0.2">
      <c r="A6580" t="s">
        <v>544</v>
      </c>
      <c r="B6580">
        <v>208.00899999999999</v>
      </c>
      <c r="C6580">
        <v>588</v>
      </c>
      <c r="D6580" t="s">
        <v>5589</v>
      </c>
      <c r="E6580" t="s">
        <v>5590</v>
      </c>
    </row>
    <row r="6581" spans="1:5" x14ac:dyDescent="0.2">
      <c r="A6581" t="s">
        <v>544</v>
      </c>
      <c r="B6581">
        <v>218.00899999999999</v>
      </c>
      <c r="C6581">
        <v>561</v>
      </c>
      <c r="D6581" t="s">
        <v>5591</v>
      </c>
      <c r="E6581" t="s">
        <v>5592</v>
      </c>
    </row>
    <row r="6582" spans="1:5" x14ac:dyDescent="0.2">
      <c r="A6582" t="s">
        <v>544</v>
      </c>
      <c r="B6582">
        <v>228.00899999999999</v>
      </c>
      <c r="C6582">
        <v>599</v>
      </c>
      <c r="D6582" t="s">
        <v>5593</v>
      </c>
      <c r="E6582" t="s">
        <v>5594</v>
      </c>
    </row>
    <row r="6583" spans="1:5" x14ac:dyDescent="0.2">
      <c r="A6583" t="s">
        <v>544</v>
      </c>
      <c r="B6583">
        <v>238.00899999999999</v>
      </c>
      <c r="C6583">
        <v>650</v>
      </c>
      <c r="D6583" t="s">
        <v>5595</v>
      </c>
      <c r="E6583" t="s">
        <v>5596</v>
      </c>
    </row>
    <row r="6584" spans="1:5" x14ac:dyDescent="0.2">
      <c r="A6584" t="s">
        <v>544</v>
      </c>
      <c r="B6584">
        <v>248.00899999999999</v>
      </c>
      <c r="C6584">
        <v>624</v>
      </c>
      <c r="D6584" t="s">
        <v>5597</v>
      </c>
      <c r="E6584" t="s">
        <v>5598</v>
      </c>
    </row>
    <row r="6585" spans="1:5" x14ac:dyDescent="0.2">
      <c r="A6585" t="s">
        <v>544</v>
      </c>
      <c r="B6585">
        <v>258.00900000000001</v>
      </c>
      <c r="C6585">
        <v>669</v>
      </c>
      <c r="D6585" t="s">
        <v>5599</v>
      </c>
      <c r="E6585" t="s">
        <v>5600</v>
      </c>
    </row>
    <row r="6586" spans="1:5" x14ac:dyDescent="0.2">
      <c r="A6586" t="s">
        <v>544</v>
      </c>
      <c r="B6586">
        <v>268.00900000000001</v>
      </c>
      <c r="C6586">
        <v>711</v>
      </c>
      <c r="D6586" t="s">
        <v>5601</v>
      </c>
      <c r="E6586" t="s">
        <v>5602</v>
      </c>
    </row>
    <row r="6587" spans="1:5" x14ac:dyDescent="0.2">
      <c r="A6587" t="s">
        <v>544</v>
      </c>
      <c r="B6587">
        <v>278.00900000000001</v>
      </c>
      <c r="C6587">
        <v>686</v>
      </c>
      <c r="D6587" t="s">
        <v>5603</v>
      </c>
      <c r="E6587" t="s">
        <v>5604</v>
      </c>
    </row>
    <row r="6588" spans="1:5" x14ac:dyDescent="0.2">
      <c r="A6588" t="s">
        <v>544</v>
      </c>
      <c r="B6588">
        <v>288.00900000000001</v>
      </c>
      <c r="C6588">
        <v>787</v>
      </c>
      <c r="D6588" t="s">
        <v>5605</v>
      </c>
      <c r="E6588" t="s">
        <v>5606</v>
      </c>
    </row>
    <row r="6589" spans="1:5" x14ac:dyDescent="0.2">
      <c r="A6589" t="s">
        <v>544</v>
      </c>
      <c r="B6589">
        <v>298.00900000000001</v>
      </c>
      <c r="C6589">
        <v>773</v>
      </c>
      <c r="D6589" t="s">
        <v>5607</v>
      </c>
      <c r="E6589" t="s">
        <v>5608</v>
      </c>
    </row>
    <row r="6590" spans="1:5" x14ac:dyDescent="0.2">
      <c r="A6590" t="s">
        <v>591</v>
      </c>
      <c r="B6590">
        <v>4.6147900000000002</v>
      </c>
      <c r="C6590">
        <v>0</v>
      </c>
      <c r="D6590" t="s">
        <v>11</v>
      </c>
      <c r="E6590" t="s">
        <v>11</v>
      </c>
    </row>
    <row r="6591" spans="1:5" x14ac:dyDescent="0.2">
      <c r="A6591" t="s">
        <v>591</v>
      </c>
      <c r="B6591">
        <v>14.614800000000001</v>
      </c>
      <c r="C6591">
        <v>0</v>
      </c>
      <c r="D6591" t="s">
        <v>11</v>
      </c>
      <c r="E6591" t="s">
        <v>11</v>
      </c>
    </row>
    <row r="6592" spans="1:5" x14ac:dyDescent="0.2">
      <c r="A6592" t="s">
        <v>591</v>
      </c>
      <c r="B6592">
        <v>24.614799999999999</v>
      </c>
      <c r="C6592">
        <v>0</v>
      </c>
      <c r="D6592" t="s">
        <v>11</v>
      </c>
      <c r="E6592" t="s">
        <v>11</v>
      </c>
    </row>
    <row r="6593" spans="1:5" x14ac:dyDescent="0.2">
      <c r="A6593" t="s">
        <v>591</v>
      </c>
      <c r="B6593">
        <v>34.614800000000002</v>
      </c>
      <c r="C6593">
        <v>0</v>
      </c>
      <c r="D6593" t="s">
        <v>11</v>
      </c>
      <c r="E6593" t="s">
        <v>11</v>
      </c>
    </row>
    <row r="6594" spans="1:5" x14ac:dyDescent="0.2">
      <c r="A6594" t="s">
        <v>591</v>
      </c>
      <c r="B6594">
        <v>44.614800000000002</v>
      </c>
      <c r="C6594">
        <v>0</v>
      </c>
      <c r="D6594" t="s">
        <v>11</v>
      </c>
      <c r="E6594" t="s">
        <v>11</v>
      </c>
    </row>
    <row r="6595" spans="1:5" x14ac:dyDescent="0.2">
      <c r="A6595" t="s">
        <v>591</v>
      </c>
      <c r="B6595">
        <v>54.614800000000002</v>
      </c>
      <c r="C6595">
        <v>0</v>
      </c>
      <c r="D6595" t="s">
        <v>11</v>
      </c>
      <c r="E6595" t="s">
        <v>11</v>
      </c>
    </row>
    <row r="6596" spans="1:5" x14ac:dyDescent="0.2">
      <c r="A6596" t="s">
        <v>591</v>
      </c>
      <c r="B6596">
        <v>64.614800000000002</v>
      </c>
      <c r="C6596">
        <v>0</v>
      </c>
      <c r="D6596" t="s">
        <v>11</v>
      </c>
      <c r="E6596" t="s">
        <v>11</v>
      </c>
    </row>
    <row r="6597" spans="1:5" x14ac:dyDescent="0.2">
      <c r="A6597" t="s">
        <v>591</v>
      </c>
      <c r="B6597">
        <v>74.614800000000002</v>
      </c>
      <c r="C6597">
        <v>0</v>
      </c>
      <c r="D6597" t="s">
        <v>11</v>
      </c>
      <c r="E6597" t="s">
        <v>11</v>
      </c>
    </row>
    <row r="6598" spans="1:5" x14ac:dyDescent="0.2">
      <c r="A6598" t="s">
        <v>591</v>
      </c>
      <c r="B6598">
        <v>84.614800000000002</v>
      </c>
      <c r="C6598">
        <v>0</v>
      </c>
      <c r="D6598" t="s">
        <v>11</v>
      </c>
      <c r="E6598" t="s">
        <v>11</v>
      </c>
    </row>
    <row r="6599" spans="1:5" x14ac:dyDescent="0.2">
      <c r="A6599" t="s">
        <v>591</v>
      </c>
      <c r="B6599">
        <v>94.614800000000002</v>
      </c>
      <c r="C6599">
        <v>0</v>
      </c>
      <c r="D6599" t="s">
        <v>11</v>
      </c>
      <c r="E6599" t="s">
        <v>11</v>
      </c>
    </row>
    <row r="6600" spans="1:5" x14ac:dyDescent="0.2">
      <c r="A6600" t="s">
        <v>591</v>
      </c>
      <c r="B6600">
        <v>104.61499999999999</v>
      </c>
      <c r="C6600">
        <v>0</v>
      </c>
      <c r="D6600" t="s">
        <v>11</v>
      </c>
      <c r="E6600" t="s">
        <v>11</v>
      </c>
    </row>
    <row r="6601" spans="1:5" x14ac:dyDescent="0.2">
      <c r="A6601" t="s">
        <v>591</v>
      </c>
      <c r="B6601">
        <v>114.61499999999999</v>
      </c>
      <c r="C6601">
        <v>0</v>
      </c>
      <c r="D6601" t="s">
        <v>5609</v>
      </c>
      <c r="E6601" t="s">
        <v>5610</v>
      </c>
    </row>
    <row r="6602" spans="1:5" x14ac:dyDescent="0.2">
      <c r="A6602" t="s">
        <v>591</v>
      </c>
      <c r="B6602">
        <v>124.61499999999999</v>
      </c>
      <c r="C6602">
        <v>144</v>
      </c>
      <c r="D6602" t="s">
        <v>5611</v>
      </c>
      <c r="E6602" t="s">
        <v>5612</v>
      </c>
    </row>
    <row r="6603" spans="1:5" x14ac:dyDescent="0.2">
      <c r="A6603" t="s">
        <v>591</v>
      </c>
      <c r="B6603">
        <v>134.61500000000001</v>
      </c>
      <c r="C6603">
        <v>213</v>
      </c>
      <c r="D6603" t="s">
        <v>5613</v>
      </c>
      <c r="E6603" t="s">
        <v>5614</v>
      </c>
    </row>
    <row r="6604" spans="1:5" x14ac:dyDescent="0.2">
      <c r="A6604" t="s">
        <v>591</v>
      </c>
      <c r="B6604">
        <v>144.61500000000001</v>
      </c>
      <c r="C6604">
        <v>248</v>
      </c>
      <c r="D6604" t="s">
        <v>5615</v>
      </c>
      <c r="E6604" t="s">
        <v>5616</v>
      </c>
    </row>
    <row r="6605" spans="1:5" x14ac:dyDescent="0.2">
      <c r="A6605" t="s">
        <v>591</v>
      </c>
      <c r="B6605">
        <v>154.61500000000001</v>
      </c>
      <c r="C6605">
        <v>325</v>
      </c>
      <c r="D6605" t="s">
        <v>5617</v>
      </c>
      <c r="E6605" t="s">
        <v>5618</v>
      </c>
    </row>
    <row r="6606" spans="1:5" x14ac:dyDescent="0.2">
      <c r="A6606" t="s">
        <v>591</v>
      </c>
      <c r="B6606">
        <v>164.61500000000001</v>
      </c>
      <c r="C6606">
        <v>437</v>
      </c>
      <c r="D6606" t="s">
        <v>5619</v>
      </c>
      <c r="E6606" t="s">
        <v>5620</v>
      </c>
    </row>
    <row r="6607" spans="1:5" x14ac:dyDescent="0.2">
      <c r="A6607" t="s">
        <v>591</v>
      </c>
      <c r="B6607">
        <v>174.61500000000001</v>
      </c>
      <c r="C6607">
        <v>412</v>
      </c>
      <c r="D6607" t="s">
        <v>5621</v>
      </c>
      <c r="E6607" t="s">
        <v>5622</v>
      </c>
    </row>
    <row r="6608" spans="1:5" x14ac:dyDescent="0.2">
      <c r="A6608" t="s">
        <v>591</v>
      </c>
      <c r="B6608">
        <v>184.61500000000001</v>
      </c>
      <c r="C6608">
        <v>390</v>
      </c>
      <c r="D6608" t="s">
        <v>5623</v>
      </c>
      <c r="E6608" t="s">
        <v>5624</v>
      </c>
    </row>
    <row r="6609" spans="1:5" x14ac:dyDescent="0.2">
      <c r="A6609" t="s">
        <v>591</v>
      </c>
      <c r="B6609">
        <v>194.61500000000001</v>
      </c>
      <c r="C6609">
        <v>406</v>
      </c>
      <c r="D6609" t="s">
        <v>5625</v>
      </c>
      <c r="E6609" t="s">
        <v>5626</v>
      </c>
    </row>
    <row r="6610" spans="1:5" x14ac:dyDescent="0.2">
      <c r="A6610" t="s">
        <v>591</v>
      </c>
      <c r="B6610">
        <v>204.61500000000001</v>
      </c>
      <c r="C6610">
        <v>387</v>
      </c>
      <c r="D6610" t="s">
        <v>5627</v>
      </c>
      <c r="E6610" t="s">
        <v>5628</v>
      </c>
    </row>
    <row r="6611" spans="1:5" x14ac:dyDescent="0.2">
      <c r="A6611" t="s">
        <v>591</v>
      </c>
      <c r="B6611">
        <v>214.61500000000001</v>
      </c>
      <c r="C6611">
        <v>503</v>
      </c>
      <c r="D6611" t="s">
        <v>5629</v>
      </c>
      <c r="E6611" t="s">
        <v>5630</v>
      </c>
    </row>
    <row r="6612" spans="1:5" x14ac:dyDescent="0.2">
      <c r="A6612" t="s">
        <v>591</v>
      </c>
      <c r="B6612">
        <v>224.61500000000001</v>
      </c>
      <c r="C6612">
        <v>544</v>
      </c>
      <c r="D6612" t="s">
        <v>5631</v>
      </c>
      <c r="E6612" t="s">
        <v>5632</v>
      </c>
    </row>
    <row r="6613" spans="1:5" x14ac:dyDescent="0.2">
      <c r="A6613" t="s">
        <v>591</v>
      </c>
      <c r="B6613">
        <v>234.61500000000001</v>
      </c>
      <c r="C6613">
        <v>521</v>
      </c>
      <c r="D6613" t="s">
        <v>5633</v>
      </c>
      <c r="E6613" t="s">
        <v>5634</v>
      </c>
    </row>
    <row r="6614" spans="1:5" x14ac:dyDescent="0.2">
      <c r="A6614" t="s">
        <v>591</v>
      </c>
      <c r="B6614">
        <v>244.61500000000001</v>
      </c>
      <c r="C6614">
        <v>559</v>
      </c>
      <c r="D6614" t="s">
        <v>5635</v>
      </c>
      <c r="E6614" t="s">
        <v>5636</v>
      </c>
    </row>
    <row r="6615" spans="1:5" x14ac:dyDescent="0.2">
      <c r="A6615" t="s">
        <v>591</v>
      </c>
      <c r="B6615">
        <v>254.61500000000001</v>
      </c>
      <c r="C6615">
        <v>551</v>
      </c>
      <c r="D6615" t="s">
        <v>5637</v>
      </c>
      <c r="E6615" t="s">
        <v>5638</v>
      </c>
    </row>
    <row r="6616" spans="1:5" x14ac:dyDescent="0.2">
      <c r="A6616" t="s">
        <v>591</v>
      </c>
      <c r="B6616">
        <v>264.61500000000001</v>
      </c>
      <c r="C6616">
        <v>585</v>
      </c>
      <c r="D6616" t="s">
        <v>5639</v>
      </c>
      <c r="E6616" t="s">
        <v>5640</v>
      </c>
    </row>
    <row r="6617" spans="1:5" x14ac:dyDescent="0.2">
      <c r="A6617" t="s">
        <v>591</v>
      </c>
      <c r="B6617">
        <v>274.61500000000001</v>
      </c>
      <c r="C6617">
        <v>629</v>
      </c>
      <c r="D6617" t="s">
        <v>5641</v>
      </c>
      <c r="E6617" t="s">
        <v>5642</v>
      </c>
    </row>
    <row r="6618" spans="1:5" x14ac:dyDescent="0.2">
      <c r="A6618" t="s">
        <v>591</v>
      </c>
      <c r="B6618">
        <v>284.61500000000001</v>
      </c>
      <c r="C6618">
        <v>670</v>
      </c>
      <c r="D6618" t="s">
        <v>5643</v>
      </c>
      <c r="E6618" t="s">
        <v>5644</v>
      </c>
    </row>
    <row r="6619" spans="1:5" x14ac:dyDescent="0.2">
      <c r="A6619" t="s">
        <v>591</v>
      </c>
      <c r="B6619">
        <v>294.61500000000001</v>
      </c>
      <c r="C6619">
        <v>708</v>
      </c>
      <c r="D6619" t="s">
        <v>5645</v>
      </c>
      <c r="E6619" t="s">
        <v>5646</v>
      </c>
    </row>
    <row r="6620" spans="1:5" x14ac:dyDescent="0.2">
      <c r="A6620" t="s">
        <v>636</v>
      </c>
      <c r="B6620">
        <v>5.2047699999999999</v>
      </c>
      <c r="C6620">
        <v>0</v>
      </c>
      <c r="D6620" t="s">
        <v>11</v>
      </c>
      <c r="E6620" t="s">
        <v>11</v>
      </c>
    </row>
    <row r="6621" spans="1:5" x14ac:dyDescent="0.2">
      <c r="A6621" t="s">
        <v>636</v>
      </c>
      <c r="B6621">
        <v>15.204800000000001</v>
      </c>
      <c r="C6621">
        <v>0</v>
      </c>
      <c r="D6621" t="s">
        <v>11</v>
      </c>
      <c r="E6621" t="s">
        <v>11</v>
      </c>
    </row>
    <row r="6622" spans="1:5" x14ac:dyDescent="0.2">
      <c r="A6622" t="s">
        <v>636</v>
      </c>
      <c r="B6622">
        <v>25.204799999999999</v>
      </c>
      <c r="C6622">
        <v>0</v>
      </c>
      <c r="D6622" t="s">
        <v>11</v>
      </c>
      <c r="E6622" t="s">
        <v>11</v>
      </c>
    </row>
    <row r="6623" spans="1:5" x14ac:dyDescent="0.2">
      <c r="A6623" t="s">
        <v>636</v>
      </c>
      <c r="B6623">
        <v>35.204799999999999</v>
      </c>
      <c r="C6623">
        <v>0</v>
      </c>
      <c r="D6623" t="s">
        <v>11</v>
      </c>
      <c r="E6623" t="s">
        <v>11</v>
      </c>
    </row>
    <row r="6624" spans="1:5" x14ac:dyDescent="0.2">
      <c r="A6624" t="s">
        <v>636</v>
      </c>
      <c r="B6624">
        <v>45.204799999999999</v>
      </c>
      <c r="C6624">
        <v>0</v>
      </c>
      <c r="D6624" t="s">
        <v>11</v>
      </c>
      <c r="E6624" t="s">
        <v>11</v>
      </c>
    </row>
    <row r="6625" spans="1:5" x14ac:dyDescent="0.2">
      <c r="A6625" t="s">
        <v>636</v>
      </c>
      <c r="B6625">
        <v>55.204799999999999</v>
      </c>
      <c r="C6625">
        <v>0</v>
      </c>
      <c r="D6625" t="s">
        <v>11</v>
      </c>
      <c r="E6625" t="s">
        <v>11</v>
      </c>
    </row>
    <row r="6626" spans="1:5" x14ac:dyDescent="0.2">
      <c r="A6626" t="s">
        <v>636</v>
      </c>
      <c r="B6626">
        <v>65.204800000000006</v>
      </c>
      <c r="C6626">
        <v>0</v>
      </c>
      <c r="D6626" t="s">
        <v>11</v>
      </c>
      <c r="E6626" t="s">
        <v>11</v>
      </c>
    </row>
    <row r="6627" spans="1:5" x14ac:dyDescent="0.2">
      <c r="A6627" t="s">
        <v>636</v>
      </c>
      <c r="B6627">
        <v>75.204800000000006</v>
      </c>
      <c r="C6627">
        <v>0</v>
      </c>
      <c r="D6627" t="s">
        <v>11</v>
      </c>
      <c r="E6627" t="s">
        <v>11</v>
      </c>
    </row>
    <row r="6628" spans="1:5" x14ac:dyDescent="0.2">
      <c r="A6628" t="s">
        <v>636</v>
      </c>
      <c r="B6628">
        <v>85.204800000000006</v>
      </c>
      <c r="C6628">
        <v>0</v>
      </c>
      <c r="D6628" t="s">
        <v>11</v>
      </c>
      <c r="E6628" t="s">
        <v>11</v>
      </c>
    </row>
    <row r="6629" spans="1:5" x14ac:dyDescent="0.2">
      <c r="A6629" t="s">
        <v>636</v>
      </c>
      <c r="B6629">
        <v>95.204800000000006</v>
      </c>
      <c r="C6629">
        <v>0</v>
      </c>
      <c r="D6629" t="s">
        <v>11</v>
      </c>
      <c r="E6629" t="s">
        <v>11</v>
      </c>
    </row>
    <row r="6630" spans="1:5" x14ac:dyDescent="0.2">
      <c r="A6630" t="s">
        <v>636</v>
      </c>
      <c r="B6630">
        <v>105.205</v>
      </c>
      <c r="C6630">
        <v>0</v>
      </c>
      <c r="D6630" t="s">
        <v>11</v>
      </c>
      <c r="E6630" t="s">
        <v>11</v>
      </c>
    </row>
    <row r="6631" spans="1:5" x14ac:dyDescent="0.2">
      <c r="A6631" t="s">
        <v>636</v>
      </c>
      <c r="B6631">
        <v>115.205</v>
      </c>
      <c r="C6631">
        <v>0</v>
      </c>
      <c r="D6631" t="s">
        <v>11</v>
      </c>
      <c r="E6631" t="s">
        <v>11</v>
      </c>
    </row>
    <row r="6632" spans="1:5" x14ac:dyDescent="0.2">
      <c r="A6632" t="s">
        <v>636</v>
      </c>
      <c r="B6632">
        <v>125.205</v>
      </c>
      <c r="C6632">
        <v>0</v>
      </c>
      <c r="D6632" t="s">
        <v>11</v>
      </c>
      <c r="E6632" t="s">
        <v>11</v>
      </c>
    </row>
    <row r="6633" spans="1:5" x14ac:dyDescent="0.2">
      <c r="A6633" t="s">
        <v>636</v>
      </c>
      <c r="B6633">
        <v>135.20500000000001</v>
      </c>
      <c r="C6633">
        <v>133</v>
      </c>
      <c r="D6633" t="s">
        <v>5647</v>
      </c>
      <c r="E6633" t="s">
        <v>5648</v>
      </c>
    </row>
    <row r="6634" spans="1:5" x14ac:dyDescent="0.2">
      <c r="A6634" t="s">
        <v>636</v>
      </c>
      <c r="B6634">
        <v>145.20500000000001</v>
      </c>
      <c r="C6634">
        <v>123</v>
      </c>
      <c r="D6634" t="s">
        <v>5649</v>
      </c>
      <c r="E6634" t="s">
        <v>5650</v>
      </c>
    </row>
    <row r="6635" spans="1:5" x14ac:dyDescent="0.2">
      <c r="A6635" t="s">
        <v>636</v>
      </c>
      <c r="B6635">
        <v>155.20500000000001</v>
      </c>
      <c r="C6635">
        <v>231</v>
      </c>
      <c r="D6635" t="s">
        <v>5651</v>
      </c>
      <c r="E6635" t="s">
        <v>5652</v>
      </c>
    </row>
    <row r="6636" spans="1:5" x14ac:dyDescent="0.2">
      <c r="A6636" t="s">
        <v>636</v>
      </c>
      <c r="B6636">
        <v>165.20500000000001</v>
      </c>
      <c r="C6636">
        <v>305</v>
      </c>
      <c r="D6636" t="s">
        <v>5653</v>
      </c>
      <c r="E6636" t="s">
        <v>5654</v>
      </c>
    </row>
    <row r="6637" spans="1:5" x14ac:dyDescent="0.2">
      <c r="A6637" t="s">
        <v>636</v>
      </c>
      <c r="B6637">
        <v>175.20500000000001</v>
      </c>
      <c r="C6637">
        <v>410</v>
      </c>
      <c r="D6637" t="s">
        <v>5655</v>
      </c>
      <c r="E6637" t="s">
        <v>5656</v>
      </c>
    </row>
    <row r="6638" spans="1:5" x14ac:dyDescent="0.2">
      <c r="A6638" t="s">
        <v>636</v>
      </c>
      <c r="B6638">
        <v>185.20500000000001</v>
      </c>
      <c r="C6638">
        <v>388</v>
      </c>
      <c r="D6638" t="s">
        <v>5657</v>
      </c>
      <c r="E6638" t="s">
        <v>5658</v>
      </c>
    </row>
    <row r="6639" spans="1:5" x14ac:dyDescent="0.2">
      <c r="A6639" t="s">
        <v>636</v>
      </c>
      <c r="B6639">
        <v>195.20500000000001</v>
      </c>
      <c r="C6639">
        <v>368</v>
      </c>
      <c r="D6639" t="s">
        <v>5659</v>
      </c>
      <c r="E6639" t="s">
        <v>5660</v>
      </c>
    </row>
    <row r="6640" spans="1:5" x14ac:dyDescent="0.2">
      <c r="A6640" t="s">
        <v>636</v>
      </c>
      <c r="B6640">
        <v>205.20500000000001</v>
      </c>
      <c r="C6640">
        <v>350</v>
      </c>
      <c r="D6640" t="s">
        <v>5661</v>
      </c>
      <c r="E6640" t="s">
        <v>5662</v>
      </c>
    </row>
    <row r="6641" spans="1:5" x14ac:dyDescent="0.2">
      <c r="A6641" t="s">
        <v>636</v>
      </c>
      <c r="B6641">
        <v>215.20500000000001</v>
      </c>
      <c r="C6641">
        <v>368</v>
      </c>
      <c r="D6641" t="s">
        <v>5663</v>
      </c>
      <c r="E6641" t="s">
        <v>5664</v>
      </c>
    </row>
    <row r="6642" spans="1:5" x14ac:dyDescent="0.2">
      <c r="A6642" t="s">
        <v>636</v>
      </c>
      <c r="B6642">
        <v>225.20500000000001</v>
      </c>
      <c r="C6642">
        <v>463</v>
      </c>
      <c r="D6642" t="s">
        <v>5665</v>
      </c>
      <c r="E6642" t="s">
        <v>5666</v>
      </c>
    </row>
    <row r="6643" spans="1:5" x14ac:dyDescent="0.2">
      <c r="A6643" t="s">
        <v>636</v>
      </c>
      <c r="B6643">
        <v>235.20500000000001</v>
      </c>
      <c r="C6643">
        <v>459</v>
      </c>
      <c r="D6643" t="s">
        <v>5667</v>
      </c>
      <c r="E6643" t="s">
        <v>5400</v>
      </c>
    </row>
    <row r="6644" spans="1:5" x14ac:dyDescent="0.2">
      <c r="A6644" t="s">
        <v>636</v>
      </c>
      <c r="B6644">
        <v>245.20500000000001</v>
      </c>
      <c r="C6644">
        <v>499</v>
      </c>
      <c r="D6644" t="s">
        <v>5668</v>
      </c>
      <c r="E6644" t="s">
        <v>5669</v>
      </c>
    </row>
    <row r="6645" spans="1:5" x14ac:dyDescent="0.2">
      <c r="A6645" t="s">
        <v>636</v>
      </c>
      <c r="B6645">
        <v>255.20500000000001</v>
      </c>
      <c r="C6645">
        <v>536</v>
      </c>
      <c r="D6645" t="s">
        <v>5670</v>
      </c>
      <c r="E6645" t="s">
        <v>5671</v>
      </c>
    </row>
    <row r="6646" spans="1:5" x14ac:dyDescent="0.2">
      <c r="A6646" t="s">
        <v>636</v>
      </c>
      <c r="B6646">
        <v>265.20499999999998</v>
      </c>
      <c r="C6646">
        <v>515</v>
      </c>
      <c r="D6646" t="s">
        <v>5672</v>
      </c>
      <c r="E6646" t="s">
        <v>5673</v>
      </c>
    </row>
    <row r="6647" spans="1:5" x14ac:dyDescent="0.2">
      <c r="A6647" t="s">
        <v>636</v>
      </c>
      <c r="B6647">
        <v>275.20499999999998</v>
      </c>
      <c r="C6647">
        <v>562</v>
      </c>
      <c r="D6647" t="s">
        <v>5674</v>
      </c>
      <c r="E6647" t="s">
        <v>5675</v>
      </c>
    </row>
    <row r="6648" spans="1:5" x14ac:dyDescent="0.2">
      <c r="A6648" t="s">
        <v>636</v>
      </c>
      <c r="B6648">
        <v>285.20499999999998</v>
      </c>
      <c r="C6648">
        <v>542</v>
      </c>
      <c r="D6648" t="s">
        <v>5676</v>
      </c>
      <c r="E6648" t="s">
        <v>5677</v>
      </c>
    </row>
    <row r="6649" spans="1:5" x14ac:dyDescent="0.2">
      <c r="A6649" t="s">
        <v>636</v>
      </c>
      <c r="B6649">
        <v>295.20499999999998</v>
      </c>
      <c r="C6649">
        <v>585</v>
      </c>
      <c r="D6649" t="s">
        <v>5678</v>
      </c>
      <c r="E6649" t="s">
        <v>5679</v>
      </c>
    </row>
    <row r="6650" spans="1:5" x14ac:dyDescent="0.2">
      <c r="A6650" t="s">
        <v>5</v>
      </c>
      <c r="B6650" t="s">
        <v>6</v>
      </c>
      <c r="C6650" t="s">
        <v>7</v>
      </c>
      <c r="D6650" t="s">
        <v>8</v>
      </c>
      <c r="E6650" t="s">
        <v>9</v>
      </c>
    </row>
    <row r="6651" spans="1:5" x14ac:dyDescent="0.2">
      <c r="A6651" t="s">
        <v>10</v>
      </c>
      <c r="B6651">
        <v>7.7815700000000003</v>
      </c>
      <c r="C6651">
        <v>0</v>
      </c>
      <c r="D6651" t="s">
        <v>11</v>
      </c>
      <c r="E6651" t="s">
        <v>11</v>
      </c>
    </row>
    <row r="6652" spans="1:5" x14ac:dyDescent="0.2">
      <c r="A6652" t="s">
        <v>10</v>
      </c>
      <c r="B6652">
        <v>17.781600000000001</v>
      </c>
      <c r="C6652">
        <v>0</v>
      </c>
      <c r="D6652" t="s">
        <v>11</v>
      </c>
      <c r="E6652" t="s">
        <v>11</v>
      </c>
    </row>
    <row r="6653" spans="1:5" x14ac:dyDescent="0.2">
      <c r="A6653" t="s">
        <v>10</v>
      </c>
      <c r="B6653">
        <v>27.781600000000001</v>
      </c>
      <c r="C6653">
        <v>0</v>
      </c>
      <c r="D6653" t="s">
        <v>11</v>
      </c>
      <c r="E6653" t="s">
        <v>11</v>
      </c>
    </row>
    <row r="6654" spans="1:5" x14ac:dyDescent="0.2">
      <c r="A6654" t="s">
        <v>10</v>
      </c>
      <c r="B6654">
        <v>37.781599999999997</v>
      </c>
      <c r="C6654">
        <v>0</v>
      </c>
      <c r="D6654" t="s">
        <v>11</v>
      </c>
      <c r="E6654" t="s">
        <v>11</v>
      </c>
    </row>
    <row r="6655" spans="1:5" x14ac:dyDescent="0.2">
      <c r="A6655" t="s">
        <v>10</v>
      </c>
      <c r="B6655">
        <v>47.781599999999997</v>
      </c>
      <c r="C6655">
        <v>0</v>
      </c>
      <c r="D6655" t="s">
        <v>11</v>
      </c>
      <c r="E6655" t="s">
        <v>11</v>
      </c>
    </row>
    <row r="6656" spans="1:5" x14ac:dyDescent="0.2">
      <c r="A6656" t="s">
        <v>10</v>
      </c>
      <c r="B6656">
        <v>57.781599999999997</v>
      </c>
      <c r="C6656">
        <v>0</v>
      </c>
      <c r="D6656" t="s">
        <v>11</v>
      </c>
      <c r="E6656" t="s">
        <v>11</v>
      </c>
    </row>
    <row r="6657" spans="1:5" x14ac:dyDescent="0.2">
      <c r="A6657" t="s">
        <v>10</v>
      </c>
      <c r="B6657">
        <v>67.781599999999997</v>
      </c>
      <c r="C6657">
        <v>0</v>
      </c>
      <c r="D6657" t="s">
        <v>11</v>
      </c>
      <c r="E6657" t="s">
        <v>11</v>
      </c>
    </row>
    <row r="6658" spans="1:5" x14ac:dyDescent="0.2">
      <c r="A6658" t="s">
        <v>10</v>
      </c>
      <c r="B6658">
        <v>77.781599999999997</v>
      </c>
      <c r="C6658">
        <v>0</v>
      </c>
      <c r="D6658" t="s">
        <v>11</v>
      </c>
      <c r="E6658" t="s">
        <v>11</v>
      </c>
    </row>
    <row r="6659" spans="1:5" x14ac:dyDescent="0.2">
      <c r="A6659" t="s">
        <v>10</v>
      </c>
      <c r="B6659">
        <v>87.781599999999997</v>
      </c>
      <c r="C6659">
        <v>0</v>
      </c>
      <c r="D6659" t="s">
        <v>11</v>
      </c>
      <c r="E6659" t="s">
        <v>11</v>
      </c>
    </row>
    <row r="6660" spans="1:5" x14ac:dyDescent="0.2">
      <c r="A6660" t="s">
        <v>10</v>
      </c>
      <c r="B6660">
        <v>97.781599999999997</v>
      </c>
      <c r="C6660">
        <v>0</v>
      </c>
      <c r="D6660" t="s">
        <v>11</v>
      </c>
      <c r="E6660" t="s">
        <v>11</v>
      </c>
    </row>
    <row r="6661" spans="1:5" x14ac:dyDescent="0.2">
      <c r="A6661" t="s">
        <v>10</v>
      </c>
      <c r="B6661">
        <v>107.782</v>
      </c>
      <c r="C6661">
        <v>0</v>
      </c>
      <c r="D6661" t="s">
        <v>11</v>
      </c>
      <c r="E6661" t="s">
        <v>11</v>
      </c>
    </row>
    <row r="6662" spans="1:5" x14ac:dyDescent="0.2">
      <c r="A6662" t="s">
        <v>10</v>
      </c>
      <c r="B6662">
        <v>117.782</v>
      </c>
      <c r="C6662">
        <v>0</v>
      </c>
      <c r="D6662" t="s">
        <v>11</v>
      </c>
      <c r="E6662" t="s">
        <v>11</v>
      </c>
    </row>
    <row r="6663" spans="1:5" x14ac:dyDescent="0.2">
      <c r="A6663" t="s">
        <v>10</v>
      </c>
      <c r="B6663">
        <v>127.782</v>
      </c>
      <c r="C6663">
        <v>0</v>
      </c>
      <c r="D6663" t="s">
        <v>11</v>
      </c>
      <c r="E6663" t="s">
        <v>11</v>
      </c>
    </row>
    <row r="6664" spans="1:5" x14ac:dyDescent="0.2">
      <c r="A6664" t="s">
        <v>10</v>
      </c>
      <c r="B6664">
        <v>137.78200000000001</v>
      </c>
      <c r="C6664">
        <v>0</v>
      </c>
      <c r="D6664" t="s">
        <v>11</v>
      </c>
      <c r="E6664" t="s">
        <v>11</v>
      </c>
    </row>
    <row r="6665" spans="1:5" x14ac:dyDescent="0.2">
      <c r="A6665" t="s">
        <v>10</v>
      </c>
      <c r="B6665">
        <v>147.78200000000001</v>
      </c>
      <c r="C6665">
        <v>0</v>
      </c>
      <c r="D6665" t="s">
        <v>11</v>
      </c>
      <c r="E6665" t="s">
        <v>11</v>
      </c>
    </row>
    <row r="6666" spans="1:5" x14ac:dyDescent="0.2">
      <c r="A6666" t="s">
        <v>10</v>
      </c>
      <c r="B6666">
        <v>157.78200000000001</v>
      </c>
      <c r="C6666">
        <v>0</v>
      </c>
      <c r="D6666" t="s">
        <v>11</v>
      </c>
      <c r="E6666" t="s">
        <v>11</v>
      </c>
    </row>
    <row r="6667" spans="1:5" x14ac:dyDescent="0.2">
      <c r="A6667" t="s">
        <v>10</v>
      </c>
      <c r="B6667">
        <v>167.78200000000001</v>
      </c>
      <c r="C6667">
        <v>0</v>
      </c>
      <c r="D6667" t="s">
        <v>11</v>
      </c>
      <c r="E6667" t="s">
        <v>11</v>
      </c>
    </row>
    <row r="6668" spans="1:5" x14ac:dyDescent="0.2">
      <c r="A6668" t="s">
        <v>10</v>
      </c>
      <c r="B6668">
        <v>177.78200000000001</v>
      </c>
      <c r="C6668">
        <v>0</v>
      </c>
      <c r="D6668" t="s">
        <v>11</v>
      </c>
      <c r="E6668" t="s">
        <v>11</v>
      </c>
    </row>
    <row r="6669" spans="1:5" x14ac:dyDescent="0.2">
      <c r="A6669" t="s">
        <v>10</v>
      </c>
      <c r="B6669">
        <v>187.78200000000001</v>
      </c>
      <c r="C6669">
        <v>0</v>
      </c>
      <c r="D6669" t="s">
        <v>11</v>
      </c>
      <c r="E6669" t="s">
        <v>11</v>
      </c>
    </row>
    <row r="6670" spans="1:5" x14ac:dyDescent="0.2">
      <c r="A6670" t="s">
        <v>10</v>
      </c>
      <c r="B6670">
        <v>197.78200000000001</v>
      </c>
      <c r="C6670">
        <v>0</v>
      </c>
      <c r="D6670" t="s">
        <v>11</v>
      </c>
      <c r="E6670" t="s">
        <v>11</v>
      </c>
    </row>
    <row r="6671" spans="1:5" x14ac:dyDescent="0.2">
      <c r="A6671" t="s">
        <v>10</v>
      </c>
      <c r="B6671">
        <v>207.78200000000001</v>
      </c>
      <c r="C6671">
        <v>0</v>
      </c>
      <c r="D6671" t="s">
        <v>11</v>
      </c>
      <c r="E6671" t="s">
        <v>11</v>
      </c>
    </row>
    <row r="6672" spans="1:5" x14ac:dyDescent="0.2">
      <c r="A6672" t="s">
        <v>10</v>
      </c>
      <c r="B6672">
        <v>217.78200000000001</v>
      </c>
      <c r="C6672">
        <v>0</v>
      </c>
      <c r="D6672" t="s">
        <v>11</v>
      </c>
      <c r="E6672" t="s">
        <v>11</v>
      </c>
    </row>
    <row r="6673" spans="1:5" x14ac:dyDescent="0.2">
      <c r="A6673" t="s">
        <v>10</v>
      </c>
      <c r="B6673">
        <v>227.78200000000001</v>
      </c>
      <c r="C6673">
        <v>0</v>
      </c>
      <c r="D6673" t="s">
        <v>11</v>
      </c>
      <c r="E6673" t="s">
        <v>11</v>
      </c>
    </row>
    <row r="6674" spans="1:5" x14ac:dyDescent="0.2">
      <c r="A6674" t="s">
        <v>10</v>
      </c>
      <c r="B6674">
        <v>237.78200000000001</v>
      </c>
      <c r="C6674">
        <v>0</v>
      </c>
      <c r="D6674" t="s">
        <v>11</v>
      </c>
      <c r="E6674" t="s">
        <v>11</v>
      </c>
    </row>
    <row r="6675" spans="1:5" x14ac:dyDescent="0.2">
      <c r="A6675" t="s">
        <v>10</v>
      </c>
      <c r="B6675">
        <v>247.78200000000001</v>
      </c>
      <c r="C6675">
        <v>0</v>
      </c>
      <c r="D6675" t="s">
        <v>11</v>
      </c>
      <c r="E6675" t="s">
        <v>11</v>
      </c>
    </row>
    <row r="6676" spans="1:5" x14ac:dyDescent="0.2">
      <c r="A6676" t="s">
        <v>10</v>
      </c>
      <c r="B6676">
        <v>257.78199999999998</v>
      </c>
      <c r="C6676">
        <v>0</v>
      </c>
      <c r="D6676" t="s">
        <v>11</v>
      </c>
      <c r="E6676" t="s">
        <v>11</v>
      </c>
    </row>
    <row r="6677" spans="1:5" x14ac:dyDescent="0.2">
      <c r="A6677" t="s">
        <v>10</v>
      </c>
      <c r="B6677">
        <v>267.78199999999998</v>
      </c>
      <c r="C6677">
        <v>0</v>
      </c>
      <c r="D6677" t="s">
        <v>11</v>
      </c>
      <c r="E6677" t="s">
        <v>11</v>
      </c>
    </row>
    <row r="6678" spans="1:5" x14ac:dyDescent="0.2">
      <c r="A6678" t="s">
        <v>10</v>
      </c>
      <c r="B6678">
        <v>277.78199999999998</v>
      </c>
      <c r="C6678">
        <v>0</v>
      </c>
      <c r="D6678" t="s">
        <v>11</v>
      </c>
      <c r="E6678" t="s">
        <v>11</v>
      </c>
    </row>
    <row r="6679" spans="1:5" x14ac:dyDescent="0.2">
      <c r="A6679" t="s">
        <v>10</v>
      </c>
      <c r="B6679">
        <v>287.78199999999998</v>
      </c>
      <c r="C6679">
        <v>0</v>
      </c>
      <c r="D6679" t="s">
        <v>11</v>
      </c>
      <c r="E6679" t="s">
        <v>11</v>
      </c>
    </row>
    <row r="6680" spans="1:5" x14ac:dyDescent="0.2">
      <c r="A6680" t="s">
        <v>10</v>
      </c>
      <c r="B6680">
        <v>297.78199999999998</v>
      </c>
      <c r="C6680">
        <v>0</v>
      </c>
      <c r="D6680" t="s">
        <v>11</v>
      </c>
      <c r="E6680" t="s">
        <v>11</v>
      </c>
    </row>
    <row r="6681" spans="1:5" x14ac:dyDescent="0.2">
      <c r="A6681" t="s">
        <v>12</v>
      </c>
      <c r="B6681">
        <v>7.8052900000000003</v>
      </c>
      <c r="C6681">
        <v>0</v>
      </c>
      <c r="D6681" t="s">
        <v>11</v>
      </c>
      <c r="E6681" t="s">
        <v>11</v>
      </c>
    </row>
    <row r="6682" spans="1:5" x14ac:dyDescent="0.2">
      <c r="A6682" t="s">
        <v>12</v>
      </c>
      <c r="B6682">
        <v>17.805299999999999</v>
      </c>
      <c r="C6682">
        <v>0</v>
      </c>
      <c r="D6682" t="s">
        <v>11</v>
      </c>
      <c r="E6682" t="s">
        <v>11</v>
      </c>
    </row>
    <row r="6683" spans="1:5" x14ac:dyDescent="0.2">
      <c r="A6683" t="s">
        <v>12</v>
      </c>
      <c r="B6683">
        <v>27.805299999999999</v>
      </c>
      <c r="C6683">
        <v>0</v>
      </c>
      <c r="D6683" t="s">
        <v>11</v>
      </c>
      <c r="E6683" t="s">
        <v>11</v>
      </c>
    </row>
    <row r="6684" spans="1:5" x14ac:dyDescent="0.2">
      <c r="A6684" t="s">
        <v>12</v>
      </c>
      <c r="B6684">
        <v>37.805300000000003</v>
      </c>
      <c r="C6684">
        <v>0</v>
      </c>
      <c r="D6684" t="s">
        <v>11</v>
      </c>
      <c r="E6684" t="s">
        <v>11</v>
      </c>
    </row>
    <row r="6685" spans="1:5" x14ac:dyDescent="0.2">
      <c r="A6685" t="s">
        <v>12</v>
      </c>
      <c r="B6685">
        <v>47.805300000000003</v>
      </c>
      <c r="C6685">
        <v>0</v>
      </c>
      <c r="D6685" t="s">
        <v>11</v>
      </c>
      <c r="E6685" t="s">
        <v>11</v>
      </c>
    </row>
    <row r="6686" spans="1:5" x14ac:dyDescent="0.2">
      <c r="A6686" t="s">
        <v>12</v>
      </c>
      <c r="B6686">
        <v>57.805300000000003</v>
      </c>
      <c r="C6686">
        <v>0</v>
      </c>
      <c r="D6686" t="s">
        <v>11</v>
      </c>
      <c r="E6686" t="s">
        <v>11</v>
      </c>
    </row>
    <row r="6687" spans="1:5" x14ac:dyDescent="0.2">
      <c r="A6687" t="s">
        <v>12</v>
      </c>
      <c r="B6687">
        <v>67.805300000000003</v>
      </c>
      <c r="C6687">
        <v>0</v>
      </c>
      <c r="D6687" t="s">
        <v>11</v>
      </c>
      <c r="E6687" t="s">
        <v>11</v>
      </c>
    </row>
    <row r="6688" spans="1:5" x14ac:dyDescent="0.2">
      <c r="A6688" t="s">
        <v>12</v>
      </c>
      <c r="B6688">
        <v>77.805300000000003</v>
      </c>
      <c r="C6688">
        <v>0</v>
      </c>
      <c r="D6688" t="s">
        <v>11</v>
      </c>
      <c r="E6688" t="s">
        <v>11</v>
      </c>
    </row>
    <row r="6689" spans="1:5" x14ac:dyDescent="0.2">
      <c r="A6689" t="s">
        <v>12</v>
      </c>
      <c r="B6689">
        <v>87.805300000000003</v>
      </c>
      <c r="C6689">
        <v>0</v>
      </c>
      <c r="D6689" t="s">
        <v>11</v>
      </c>
      <c r="E6689" t="s">
        <v>11</v>
      </c>
    </row>
    <row r="6690" spans="1:5" x14ac:dyDescent="0.2">
      <c r="A6690" t="s">
        <v>12</v>
      </c>
      <c r="B6690">
        <v>97.805300000000003</v>
      </c>
      <c r="C6690">
        <v>0</v>
      </c>
      <c r="D6690" t="s">
        <v>11</v>
      </c>
      <c r="E6690" t="s">
        <v>11</v>
      </c>
    </row>
    <row r="6691" spans="1:5" x14ac:dyDescent="0.2">
      <c r="A6691" t="s">
        <v>12</v>
      </c>
      <c r="B6691">
        <v>107.80500000000001</v>
      </c>
      <c r="C6691">
        <v>0</v>
      </c>
      <c r="D6691" t="s">
        <v>11</v>
      </c>
      <c r="E6691" t="s">
        <v>11</v>
      </c>
    </row>
    <row r="6692" spans="1:5" x14ac:dyDescent="0.2">
      <c r="A6692" t="s">
        <v>12</v>
      </c>
      <c r="B6692">
        <v>117.80500000000001</v>
      </c>
      <c r="C6692">
        <v>0</v>
      </c>
      <c r="D6692" t="s">
        <v>11</v>
      </c>
      <c r="E6692" t="s">
        <v>11</v>
      </c>
    </row>
    <row r="6693" spans="1:5" x14ac:dyDescent="0.2">
      <c r="A6693" t="s">
        <v>12</v>
      </c>
      <c r="B6693">
        <v>127.80500000000001</v>
      </c>
      <c r="C6693">
        <v>0</v>
      </c>
      <c r="D6693" t="s">
        <v>11</v>
      </c>
      <c r="E6693" t="s">
        <v>11</v>
      </c>
    </row>
    <row r="6694" spans="1:5" x14ac:dyDescent="0.2">
      <c r="A6694" t="s">
        <v>12</v>
      </c>
      <c r="B6694">
        <v>137.80500000000001</v>
      </c>
      <c r="C6694">
        <v>0</v>
      </c>
      <c r="D6694" t="s">
        <v>11</v>
      </c>
      <c r="E6694" t="s">
        <v>11</v>
      </c>
    </row>
    <row r="6695" spans="1:5" x14ac:dyDescent="0.2">
      <c r="A6695" t="s">
        <v>12</v>
      </c>
      <c r="B6695">
        <v>147.80500000000001</v>
      </c>
      <c r="C6695">
        <v>121</v>
      </c>
      <c r="D6695" t="s">
        <v>6077</v>
      </c>
      <c r="E6695" t="s">
        <v>6078</v>
      </c>
    </row>
    <row r="6696" spans="1:5" x14ac:dyDescent="0.2">
      <c r="A6696" t="s">
        <v>12</v>
      </c>
      <c r="B6696">
        <v>157.80500000000001</v>
      </c>
      <c r="C6696">
        <v>114</v>
      </c>
      <c r="D6696" t="s">
        <v>6079</v>
      </c>
      <c r="E6696" t="s">
        <v>6080</v>
      </c>
    </row>
    <row r="6697" spans="1:5" x14ac:dyDescent="0.2">
      <c r="A6697" t="s">
        <v>12</v>
      </c>
      <c r="B6697">
        <v>167.80500000000001</v>
      </c>
      <c r="C6697">
        <v>214</v>
      </c>
      <c r="D6697" t="s">
        <v>6081</v>
      </c>
      <c r="E6697" t="s">
        <v>6082</v>
      </c>
    </row>
    <row r="6698" spans="1:5" x14ac:dyDescent="0.2">
      <c r="A6698" t="s">
        <v>12</v>
      </c>
      <c r="B6698">
        <v>177.80500000000001</v>
      </c>
      <c r="C6698">
        <v>202</v>
      </c>
      <c r="D6698" t="s">
        <v>6083</v>
      </c>
      <c r="E6698" t="s">
        <v>6084</v>
      </c>
    </row>
    <row r="6699" spans="1:5" x14ac:dyDescent="0.2">
      <c r="A6699" t="s">
        <v>12</v>
      </c>
      <c r="B6699">
        <v>187.80500000000001</v>
      </c>
      <c r="C6699">
        <v>383</v>
      </c>
      <c r="D6699" t="s">
        <v>6085</v>
      </c>
      <c r="E6699" t="s">
        <v>6086</v>
      </c>
    </row>
    <row r="6700" spans="1:5" x14ac:dyDescent="0.2">
      <c r="A6700" t="s">
        <v>12</v>
      </c>
      <c r="B6700">
        <v>197.80500000000001</v>
      </c>
      <c r="C6700">
        <v>363</v>
      </c>
      <c r="D6700" t="s">
        <v>6087</v>
      </c>
      <c r="E6700" t="s">
        <v>6088</v>
      </c>
    </row>
    <row r="6701" spans="1:5" x14ac:dyDescent="0.2">
      <c r="A6701" t="s">
        <v>12</v>
      </c>
      <c r="B6701">
        <v>207.80500000000001</v>
      </c>
      <c r="C6701">
        <v>346</v>
      </c>
      <c r="D6701" t="s">
        <v>6089</v>
      </c>
      <c r="E6701" t="s">
        <v>6090</v>
      </c>
    </row>
    <row r="6702" spans="1:5" x14ac:dyDescent="0.2">
      <c r="A6702" t="s">
        <v>12</v>
      </c>
      <c r="B6702">
        <v>217.80500000000001</v>
      </c>
      <c r="C6702">
        <v>330</v>
      </c>
      <c r="D6702" t="s">
        <v>6091</v>
      </c>
      <c r="E6702" t="s">
        <v>6092</v>
      </c>
    </row>
    <row r="6703" spans="1:5" x14ac:dyDescent="0.2">
      <c r="A6703" t="s">
        <v>12</v>
      </c>
      <c r="B6703">
        <v>227.80500000000001</v>
      </c>
      <c r="C6703">
        <v>442</v>
      </c>
      <c r="D6703" t="s">
        <v>6093</v>
      </c>
      <c r="E6703" t="s">
        <v>6094</v>
      </c>
    </row>
    <row r="6704" spans="1:5" x14ac:dyDescent="0.2">
      <c r="A6704" t="s">
        <v>12</v>
      </c>
      <c r="B6704">
        <v>237.80500000000001</v>
      </c>
      <c r="C6704">
        <v>423</v>
      </c>
      <c r="D6704" t="s">
        <v>6095</v>
      </c>
      <c r="E6704" t="s">
        <v>6096</v>
      </c>
    </row>
    <row r="6705" spans="1:5" x14ac:dyDescent="0.2">
      <c r="A6705" t="s">
        <v>12</v>
      </c>
      <c r="B6705">
        <v>247.80500000000001</v>
      </c>
      <c r="C6705">
        <v>493</v>
      </c>
      <c r="D6705" t="s">
        <v>6097</v>
      </c>
      <c r="E6705" t="s">
        <v>6098</v>
      </c>
    </row>
    <row r="6706" spans="1:5" x14ac:dyDescent="0.2">
      <c r="A6706" t="s">
        <v>12</v>
      </c>
      <c r="B6706">
        <v>257.80500000000001</v>
      </c>
      <c r="C6706">
        <v>474</v>
      </c>
      <c r="D6706" t="s">
        <v>6099</v>
      </c>
      <c r="E6706" t="s">
        <v>6100</v>
      </c>
    </row>
    <row r="6707" spans="1:5" x14ac:dyDescent="0.2">
      <c r="A6707" t="s">
        <v>12</v>
      </c>
      <c r="B6707">
        <v>267.80500000000001</v>
      </c>
      <c r="C6707">
        <v>457</v>
      </c>
      <c r="D6707" t="s">
        <v>6101</v>
      </c>
      <c r="E6707" t="s">
        <v>6102</v>
      </c>
    </row>
    <row r="6708" spans="1:5" x14ac:dyDescent="0.2">
      <c r="A6708" t="s">
        <v>12</v>
      </c>
      <c r="B6708">
        <v>277.80500000000001</v>
      </c>
      <c r="C6708">
        <v>492</v>
      </c>
      <c r="D6708" t="s">
        <v>6103</v>
      </c>
      <c r="E6708" t="s">
        <v>6104</v>
      </c>
    </row>
    <row r="6709" spans="1:5" x14ac:dyDescent="0.2">
      <c r="A6709" t="s">
        <v>12</v>
      </c>
      <c r="B6709">
        <v>287.80500000000001</v>
      </c>
      <c r="C6709">
        <v>537</v>
      </c>
      <c r="D6709" t="s">
        <v>6105</v>
      </c>
      <c r="E6709" t="s">
        <v>6106</v>
      </c>
    </row>
    <row r="6710" spans="1:5" x14ac:dyDescent="0.2">
      <c r="A6710" t="s">
        <v>12</v>
      </c>
      <c r="B6710">
        <v>297.80500000000001</v>
      </c>
      <c r="C6710">
        <v>543</v>
      </c>
      <c r="D6710" t="s">
        <v>6107</v>
      </c>
      <c r="E6710" t="s">
        <v>6108</v>
      </c>
    </row>
    <row r="6711" spans="1:5" x14ac:dyDescent="0.2">
      <c r="A6711" t="s">
        <v>51</v>
      </c>
      <c r="B6711">
        <v>6.7888000000000002</v>
      </c>
      <c r="C6711">
        <v>0</v>
      </c>
      <c r="D6711" t="s">
        <v>11</v>
      </c>
      <c r="E6711" t="s">
        <v>11</v>
      </c>
    </row>
    <row r="6712" spans="1:5" x14ac:dyDescent="0.2">
      <c r="A6712" t="s">
        <v>51</v>
      </c>
      <c r="B6712">
        <v>16.788799999999998</v>
      </c>
      <c r="C6712">
        <v>0</v>
      </c>
      <c r="D6712" t="s">
        <v>11</v>
      </c>
      <c r="E6712" t="s">
        <v>11</v>
      </c>
    </row>
    <row r="6713" spans="1:5" x14ac:dyDescent="0.2">
      <c r="A6713" t="s">
        <v>51</v>
      </c>
      <c r="B6713">
        <v>26.788799999999998</v>
      </c>
      <c r="C6713">
        <v>0</v>
      </c>
      <c r="D6713" t="s">
        <v>11</v>
      </c>
      <c r="E6713" t="s">
        <v>11</v>
      </c>
    </row>
    <row r="6714" spans="1:5" x14ac:dyDescent="0.2">
      <c r="A6714" t="s">
        <v>51</v>
      </c>
      <c r="B6714">
        <v>36.788800000000002</v>
      </c>
      <c r="C6714">
        <v>0</v>
      </c>
      <c r="D6714" t="s">
        <v>11</v>
      </c>
      <c r="E6714" t="s">
        <v>11</v>
      </c>
    </row>
    <row r="6715" spans="1:5" x14ac:dyDescent="0.2">
      <c r="A6715" t="s">
        <v>51</v>
      </c>
      <c r="B6715">
        <v>46.788800000000002</v>
      </c>
      <c r="C6715">
        <v>0</v>
      </c>
      <c r="D6715" t="s">
        <v>11</v>
      </c>
      <c r="E6715" t="s">
        <v>11</v>
      </c>
    </row>
    <row r="6716" spans="1:5" x14ac:dyDescent="0.2">
      <c r="A6716" t="s">
        <v>51</v>
      </c>
      <c r="B6716">
        <v>56.788800000000002</v>
      </c>
      <c r="C6716">
        <v>0</v>
      </c>
      <c r="D6716" t="s">
        <v>11</v>
      </c>
      <c r="E6716" t="s">
        <v>11</v>
      </c>
    </row>
    <row r="6717" spans="1:5" x14ac:dyDescent="0.2">
      <c r="A6717" t="s">
        <v>51</v>
      </c>
      <c r="B6717">
        <v>66.788799999999995</v>
      </c>
      <c r="C6717">
        <v>0</v>
      </c>
      <c r="D6717" t="s">
        <v>11</v>
      </c>
      <c r="E6717" t="s">
        <v>11</v>
      </c>
    </row>
    <row r="6718" spans="1:5" x14ac:dyDescent="0.2">
      <c r="A6718" t="s">
        <v>51</v>
      </c>
      <c r="B6718">
        <v>76.788799999999995</v>
      </c>
      <c r="C6718">
        <v>0</v>
      </c>
      <c r="D6718" t="s">
        <v>11</v>
      </c>
      <c r="E6718" t="s">
        <v>11</v>
      </c>
    </row>
    <row r="6719" spans="1:5" x14ac:dyDescent="0.2">
      <c r="A6719" t="s">
        <v>51</v>
      </c>
      <c r="B6719">
        <v>86.788799999999995</v>
      </c>
      <c r="C6719">
        <v>0</v>
      </c>
      <c r="D6719" t="s">
        <v>11</v>
      </c>
      <c r="E6719" t="s">
        <v>11</v>
      </c>
    </row>
    <row r="6720" spans="1:5" x14ac:dyDescent="0.2">
      <c r="A6720" t="s">
        <v>51</v>
      </c>
      <c r="B6720">
        <v>96.788799999999995</v>
      </c>
      <c r="C6720">
        <v>0</v>
      </c>
      <c r="D6720" t="s">
        <v>11</v>
      </c>
      <c r="E6720" t="s">
        <v>11</v>
      </c>
    </row>
    <row r="6721" spans="1:5" x14ac:dyDescent="0.2">
      <c r="A6721" t="s">
        <v>51</v>
      </c>
      <c r="B6721">
        <v>106.789</v>
      </c>
      <c r="C6721">
        <v>0</v>
      </c>
      <c r="D6721" t="s">
        <v>11</v>
      </c>
      <c r="E6721" t="s">
        <v>11</v>
      </c>
    </row>
    <row r="6722" spans="1:5" x14ac:dyDescent="0.2">
      <c r="A6722" t="s">
        <v>51</v>
      </c>
      <c r="B6722">
        <v>116.789</v>
      </c>
      <c r="C6722">
        <v>0</v>
      </c>
      <c r="D6722" t="s">
        <v>11</v>
      </c>
      <c r="E6722" t="s">
        <v>11</v>
      </c>
    </row>
    <row r="6723" spans="1:5" x14ac:dyDescent="0.2">
      <c r="A6723" t="s">
        <v>51</v>
      </c>
      <c r="B6723">
        <v>126.789</v>
      </c>
      <c r="C6723">
        <v>0</v>
      </c>
      <c r="D6723" t="s">
        <v>11</v>
      </c>
      <c r="E6723" t="s">
        <v>11</v>
      </c>
    </row>
    <row r="6724" spans="1:5" x14ac:dyDescent="0.2">
      <c r="A6724" t="s">
        <v>51</v>
      </c>
      <c r="B6724">
        <v>136.78899999999999</v>
      </c>
      <c r="C6724">
        <v>0</v>
      </c>
      <c r="D6724" t="s">
        <v>11</v>
      </c>
      <c r="E6724" t="s">
        <v>11</v>
      </c>
    </row>
    <row r="6725" spans="1:5" x14ac:dyDescent="0.2">
      <c r="A6725" t="s">
        <v>51</v>
      </c>
      <c r="B6725">
        <v>146.78899999999999</v>
      </c>
      <c r="C6725">
        <v>0</v>
      </c>
      <c r="D6725" t="s">
        <v>11</v>
      </c>
      <c r="E6725" t="s">
        <v>11</v>
      </c>
    </row>
    <row r="6726" spans="1:5" x14ac:dyDescent="0.2">
      <c r="A6726" t="s">
        <v>51</v>
      </c>
      <c r="B6726">
        <v>156.78899999999999</v>
      </c>
      <c r="C6726">
        <v>114</v>
      </c>
      <c r="D6726" t="s">
        <v>6109</v>
      </c>
      <c r="E6726" t="s">
        <v>6110</v>
      </c>
    </row>
    <row r="6727" spans="1:5" x14ac:dyDescent="0.2">
      <c r="A6727" t="s">
        <v>51</v>
      </c>
      <c r="B6727">
        <v>166.78899999999999</v>
      </c>
      <c r="C6727">
        <v>107</v>
      </c>
      <c r="D6727" t="s">
        <v>6111</v>
      </c>
      <c r="E6727" t="s">
        <v>6112</v>
      </c>
    </row>
    <row r="6728" spans="1:5" x14ac:dyDescent="0.2">
      <c r="A6728" t="s">
        <v>51</v>
      </c>
      <c r="B6728">
        <v>176.78899999999999</v>
      </c>
      <c r="C6728">
        <v>203</v>
      </c>
      <c r="D6728" t="s">
        <v>6113</v>
      </c>
      <c r="E6728" t="s">
        <v>6114</v>
      </c>
    </row>
    <row r="6729" spans="1:5" x14ac:dyDescent="0.2">
      <c r="A6729" t="s">
        <v>51</v>
      </c>
      <c r="B6729">
        <v>186.78899999999999</v>
      </c>
      <c r="C6729">
        <v>192</v>
      </c>
      <c r="D6729" t="s">
        <v>6115</v>
      </c>
      <c r="E6729" t="s">
        <v>6116</v>
      </c>
    </row>
    <row r="6730" spans="1:5" x14ac:dyDescent="0.2">
      <c r="A6730" t="s">
        <v>51</v>
      </c>
      <c r="B6730">
        <v>196.78899999999999</v>
      </c>
      <c r="C6730">
        <v>256</v>
      </c>
      <c r="D6730" t="s">
        <v>6117</v>
      </c>
      <c r="E6730" t="s">
        <v>6118</v>
      </c>
    </row>
    <row r="6731" spans="1:5" x14ac:dyDescent="0.2">
      <c r="A6731" t="s">
        <v>51</v>
      </c>
      <c r="B6731">
        <v>206.78899999999999</v>
      </c>
      <c r="C6731">
        <v>348</v>
      </c>
      <c r="D6731" t="s">
        <v>6119</v>
      </c>
      <c r="E6731" t="s">
        <v>6120</v>
      </c>
    </row>
    <row r="6732" spans="1:5" x14ac:dyDescent="0.2">
      <c r="A6732" t="s">
        <v>51</v>
      </c>
      <c r="B6732">
        <v>216.78899999999999</v>
      </c>
      <c r="C6732">
        <v>332</v>
      </c>
      <c r="D6732" t="s">
        <v>6121</v>
      </c>
      <c r="E6732" t="s">
        <v>6122</v>
      </c>
    </row>
    <row r="6733" spans="1:5" x14ac:dyDescent="0.2">
      <c r="A6733" t="s">
        <v>51</v>
      </c>
      <c r="B6733">
        <v>226.78899999999999</v>
      </c>
      <c r="C6733">
        <v>317</v>
      </c>
      <c r="D6733" t="s">
        <v>6123</v>
      </c>
      <c r="E6733" t="s">
        <v>6124</v>
      </c>
    </row>
    <row r="6734" spans="1:5" x14ac:dyDescent="0.2">
      <c r="A6734" t="s">
        <v>51</v>
      </c>
      <c r="B6734">
        <v>236.78899999999999</v>
      </c>
      <c r="C6734">
        <v>304</v>
      </c>
      <c r="D6734" t="s">
        <v>6125</v>
      </c>
      <c r="E6734" t="s">
        <v>6126</v>
      </c>
    </row>
    <row r="6735" spans="1:5" x14ac:dyDescent="0.2">
      <c r="A6735" t="s">
        <v>51</v>
      </c>
      <c r="B6735">
        <v>246.78899999999999</v>
      </c>
      <c r="C6735">
        <v>408</v>
      </c>
      <c r="D6735" t="s">
        <v>6127</v>
      </c>
      <c r="E6735" t="s">
        <v>6128</v>
      </c>
    </row>
    <row r="6736" spans="1:5" x14ac:dyDescent="0.2">
      <c r="A6736" t="s">
        <v>51</v>
      </c>
      <c r="B6736">
        <v>256.78899999999999</v>
      </c>
      <c r="C6736">
        <v>420</v>
      </c>
      <c r="D6736" t="s">
        <v>6129</v>
      </c>
      <c r="E6736" t="s">
        <v>6130</v>
      </c>
    </row>
    <row r="6737" spans="1:5" x14ac:dyDescent="0.2">
      <c r="A6737" t="s">
        <v>51</v>
      </c>
      <c r="B6737">
        <v>266.78899999999999</v>
      </c>
      <c r="C6737">
        <v>458</v>
      </c>
      <c r="D6737" t="s">
        <v>6131</v>
      </c>
      <c r="E6737" t="s">
        <v>6132</v>
      </c>
    </row>
    <row r="6738" spans="1:5" x14ac:dyDescent="0.2">
      <c r="A6738" t="s">
        <v>51</v>
      </c>
      <c r="B6738">
        <v>276.78899999999999</v>
      </c>
      <c r="C6738">
        <v>442</v>
      </c>
      <c r="D6738" t="s">
        <v>6133</v>
      </c>
      <c r="E6738" t="s">
        <v>6134</v>
      </c>
    </row>
    <row r="6739" spans="1:5" x14ac:dyDescent="0.2">
      <c r="A6739" t="s">
        <v>51</v>
      </c>
      <c r="B6739">
        <v>286.78899999999999</v>
      </c>
      <c r="C6739">
        <v>477</v>
      </c>
      <c r="D6739" t="s">
        <v>5223</v>
      </c>
      <c r="E6739" t="s">
        <v>5224</v>
      </c>
    </row>
    <row r="6740" spans="1:5" x14ac:dyDescent="0.2">
      <c r="A6740" t="s">
        <v>51</v>
      </c>
      <c r="B6740">
        <v>296.78899999999999</v>
      </c>
      <c r="C6740">
        <v>460</v>
      </c>
      <c r="D6740" t="s">
        <v>2718</v>
      </c>
      <c r="E6740" t="s">
        <v>4624</v>
      </c>
    </row>
    <row r="6741" spans="1:5" x14ac:dyDescent="0.2">
      <c r="A6741" t="s">
        <v>222</v>
      </c>
      <c r="B6741">
        <v>1.40351</v>
      </c>
      <c r="C6741">
        <v>0</v>
      </c>
      <c r="D6741" t="s">
        <v>11</v>
      </c>
      <c r="E6741" t="s">
        <v>11</v>
      </c>
    </row>
    <row r="6742" spans="1:5" x14ac:dyDescent="0.2">
      <c r="A6742" t="s">
        <v>222</v>
      </c>
      <c r="B6742">
        <v>11.403499999999999</v>
      </c>
      <c r="C6742">
        <v>0</v>
      </c>
      <c r="D6742" t="s">
        <v>11</v>
      </c>
      <c r="E6742" t="s">
        <v>11</v>
      </c>
    </row>
    <row r="6743" spans="1:5" x14ac:dyDescent="0.2">
      <c r="A6743" t="s">
        <v>222</v>
      </c>
      <c r="B6743">
        <v>21.403500000000001</v>
      </c>
      <c r="C6743">
        <v>336</v>
      </c>
      <c r="D6743" t="s">
        <v>4094</v>
      </c>
      <c r="E6743" t="s">
        <v>4095</v>
      </c>
    </row>
    <row r="6744" spans="1:5" x14ac:dyDescent="0.2">
      <c r="A6744" t="s">
        <v>222</v>
      </c>
      <c r="B6744">
        <v>31.403500000000001</v>
      </c>
      <c r="C6744">
        <v>573</v>
      </c>
      <c r="D6744" t="s">
        <v>4096</v>
      </c>
      <c r="E6744" t="s">
        <v>4097</v>
      </c>
    </row>
    <row r="6745" spans="1:5" x14ac:dyDescent="0.2">
      <c r="A6745" t="s">
        <v>222</v>
      </c>
      <c r="B6745">
        <v>41.403500000000001</v>
      </c>
      <c r="C6745">
        <v>956</v>
      </c>
      <c r="D6745" t="s">
        <v>4098</v>
      </c>
      <c r="E6745" t="s">
        <v>4099</v>
      </c>
    </row>
    <row r="6746" spans="1:5" x14ac:dyDescent="0.2">
      <c r="A6746" t="s">
        <v>222</v>
      </c>
      <c r="B6746">
        <v>51.403500000000001</v>
      </c>
      <c r="C6746">
        <v>980</v>
      </c>
      <c r="D6746" t="s">
        <v>4100</v>
      </c>
      <c r="E6746" t="s">
        <v>4101</v>
      </c>
    </row>
    <row r="6747" spans="1:5" x14ac:dyDescent="0.2">
      <c r="A6747" t="s">
        <v>222</v>
      </c>
      <c r="B6747">
        <v>61.403500000000001</v>
      </c>
      <c r="C6747">
        <v>996</v>
      </c>
      <c r="D6747" t="s">
        <v>4102</v>
      </c>
      <c r="E6747" t="s">
        <v>4103</v>
      </c>
    </row>
    <row r="6748" spans="1:5" x14ac:dyDescent="0.2">
      <c r="A6748" t="s">
        <v>222</v>
      </c>
      <c r="B6748">
        <v>71.403499999999994</v>
      </c>
      <c r="C6748">
        <v>1008</v>
      </c>
      <c r="D6748" t="s">
        <v>4104</v>
      </c>
      <c r="E6748" t="s">
        <v>4105</v>
      </c>
    </row>
    <row r="6749" spans="1:5" x14ac:dyDescent="0.2">
      <c r="A6749" t="s">
        <v>222</v>
      </c>
      <c r="B6749">
        <v>81.403499999999994</v>
      </c>
      <c r="C6749">
        <v>1017</v>
      </c>
      <c r="D6749" t="s">
        <v>4106</v>
      </c>
      <c r="E6749" t="s">
        <v>4107</v>
      </c>
    </row>
    <row r="6750" spans="1:5" x14ac:dyDescent="0.2">
      <c r="A6750" t="s">
        <v>222</v>
      </c>
      <c r="B6750">
        <v>91.403499999999994</v>
      </c>
      <c r="C6750">
        <v>1142</v>
      </c>
      <c r="D6750" t="s">
        <v>4108</v>
      </c>
      <c r="E6750" t="s">
        <v>4109</v>
      </c>
    </row>
    <row r="6751" spans="1:5" x14ac:dyDescent="0.2">
      <c r="A6751" t="s">
        <v>222</v>
      </c>
      <c r="B6751">
        <v>101.404</v>
      </c>
      <c r="C6751">
        <v>1136</v>
      </c>
      <c r="D6751" t="s">
        <v>4110</v>
      </c>
      <c r="E6751" t="s">
        <v>4111</v>
      </c>
    </row>
    <row r="6752" spans="1:5" x14ac:dyDescent="0.2">
      <c r="A6752" t="s">
        <v>222</v>
      </c>
      <c r="B6752">
        <v>111.404</v>
      </c>
      <c r="C6752">
        <v>1131</v>
      </c>
      <c r="D6752" t="s">
        <v>4112</v>
      </c>
      <c r="E6752" t="s">
        <v>4113</v>
      </c>
    </row>
    <row r="6753" spans="1:5" x14ac:dyDescent="0.2">
      <c r="A6753" t="s">
        <v>222</v>
      </c>
      <c r="B6753">
        <v>121.404</v>
      </c>
      <c r="C6753">
        <v>1126</v>
      </c>
      <c r="D6753" t="s">
        <v>6135</v>
      </c>
      <c r="E6753" t="s">
        <v>6136</v>
      </c>
    </row>
    <row r="6754" spans="1:5" x14ac:dyDescent="0.2">
      <c r="A6754" t="s">
        <v>222</v>
      </c>
      <c r="B6754">
        <v>131.404</v>
      </c>
      <c r="C6754">
        <v>1123</v>
      </c>
      <c r="D6754" t="s">
        <v>6137</v>
      </c>
      <c r="E6754" t="s">
        <v>6138</v>
      </c>
    </row>
    <row r="6755" spans="1:5" x14ac:dyDescent="0.2">
      <c r="A6755" t="s">
        <v>222</v>
      </c>
      <c r="B6755">
        <v>141.404</v>
      </c>
      <c r="C6755">
        <v>1120</v>
      </c>
      <c r="D6755" t="s">
        <v>6139</v>
      </c>
      <c r="E6755" t="s">
        <v>6140</v>
      </c>
    </row>
    <row r="6756" spans="1:5" x14ac:dyDescent="0.2">
      <c r="A6756" t="s">
        <v>222</v>
      </c>
      <c r="B6756">
        <v>151.404</v>
      </c>
      <c r="C6756">
        <v>1188</v>
      </c>
      <c r="D6756" t="s">
        <v>6141</v>
      </c>
      <c r="E6756" t="s">
        <v>6142</v>
      </c>
    </row>
    <row r="6757" spans="1:5" x14ac:dyDescent="0.2">
      <c r="A6757" t="s">
        <v>222</v>
      </c>
      <c r="B6757">
        <v>161.404</v>
      </c>
      <c r="C6757">
        <v>1182</v>
      </c>
      <c r="D6757" t="s">
        <v>6143</v>
      </c>
      <c r="E6757" t="s">
        <v>6144</v>
      </c>
    </row>
    <row r="6758" spans="1:5" x14ac:dyDescent="0.2">
      <c r="A6758" t="s">
        <v>222</v>
      </c>
      <c r="B6758">
        <v>171.404</v>
      </c>
      <c r="C6758">
        <v>1176</v>
      </c>
      <c r="D6758" t="s">
        <v>6145</v>
      </c>
      <c r="E6758" t="s">
        <v>6146</v>
      </c>
    </row>
    <row r="6759" spans="1:5" x14ac:dyDescent="0.2">
      <c r="A6759" t="s">
        <v>222</v>
      </c>
      <c r="B6759">
        <v>181.404</v>
      </c>
      <c r="C6759">
        <v>1170</v>
      </c>
      <c r="D6759" t="s">
        <v>6147</v>
      </c>
      <c r="E6759" t="s">
        <v>6148</v>
      </c>
    </row>
    <row r="6760" spans="1:5" x14ac:dyDescent="0.2">
      <c r="A6760" t="s">
        <v>222</v>
      </c>
      <c r="B6760">
        <v>191.404</v>
      </c>
      <c r="C6760">
        <v>1166</v>
      </c>
      <c r="D6760" t="s">
        <v>6149</v>
      </c>
      <c r="E6760" t="s">
        <v>6150</v>
      </c>
    </row>
    <row r="6761" spans="1:5" x14ac:dyDescent="0.2">
      <c r="A6761" t="s">
        <v>222</v>
      </c>
      <c r="B6761">
        <v>201.404</v>
      </c>
      <c r="C6761">
        <v>1179</v>
      </c>
      <c r="D6761" t="s">
        <v>6151</v>
      </c>
      <c r="E6761" t="s">
        <v>6152</v>
      </c>
    </row>
    <row r="6762" spans="1:5" x14ac:dyDescent="0.2">
      <c r="A6762" t="s">
        <v>222</v>
      </c>
      <c r="B6762">
        <v>211.404</v>
      </c>
      <c r="C6762">
        <v>1209</v>
      </c>
      <c r="D6762" t="s">
        <v>6153</v>
      </c>
      <c r="E6762" t="s">
        <v>6154</v>
      </c>
    </row>
    <row r="6763" spans="1:5" x14ac:dyDescent="0.2">
      <c r="A6763" t="s">
        <v>222</v>
      </c>
      <c r="B6763">
        <v>221.404</v>
      </c>
      <c r="C6763">
        <v>1203</v>
      </c>
      <c r="D6763" t="s">
        <v>6155</v>
      </c>
      <c r="E6763" t="s">
        <v>6156</v>
      </c>
    </row>
    <row r="6764" spans="1:5" x14ac:dyDescent="0.2">
      <c r="A6764" t="s">
        <v>222</v>
      </c>
      <c r="B6764">
        <v>231.404</v>
      </c>
      <c r="C6764">
        <v>1197</v>
      </c>
      <c r="D6764" t="s">
        <v>6157</v>
      </c>
      <c r="E6764" t="s">
        <v>6158</v>
      </c>
    </row>
    <row r="6765" spans="1:5" x14ac:dyDescent="0.2">
      <c r="A6765" t="s">
        <v>222</v>
      </c>
      <c r="B6765">
        <v>241.404</v>
      </c>
      <c r="C6765">
        <v>1193</v>
      </c>
      <c r="D6765" t="s">
        <v>6159</v>
      </c>
      <c r="E6765" t="s">
        <v>6160</v>
      </c>
    </row>
    <row r="6766" spans="1:5" x14ac:dyDescent="0.2">
      <c r="A6766" t="s">
        <v>222</v>
      </c>
      <c r="B6766">
        <v>251.404</v>
      </c>
      <c r="C6766">
        <v>1188</v>
      </c>
      <c r="D6766" t="s">
        <v>6161</v>
      </c>
      <c r="E6766" t="s">
        <v>6162</v>
      </c>
    </row>
    <row r="6767" spans="1:5" x14ac:dyDescent="0.2">
      <c r="A6767" t="s">
        <v>222</v>
      </c>
      <c r="B6767">
        <v>261.404</v>
      </c>
      <c r="C6767">
        <v>1184</v>
      </c>
      <c r="D6767" t="s">
        <v>6163</v>
      </c>
      <c r="E6767" t="s">
        <v>6164</v>
      </c>
    </row>
    <row r="6768" spans="1:5" x14ac:dyDescent="0.2">
      <c r="A6768" t="s">
        <v>222</v>
      </c>
      <c r="B6768">
        <v>271.404</v>
      </c>
      <c r="C6768">
        <v>1220</v>
      </c>
      <c r="D6768" t="s">
        <v>4508</v>
      </c>
      <c r="E6768" t="s">
        <v>4509</v>
      </c>
    </row>
    <row r="6769" spans="1:5" x14ac:dyDescent="0.2">
      <c r="A6769" t="s">
        <v>222</v>
      </c>
      <c r="B6769">
        <v>281.404</v>
      </c>
      <c r="C6769">
        <v>1215</v>
      </c>
      <c r="D6769" t="s">
        <v>3138</v>
      </c>
      <c r="E6769" t="s">
        <v>6165</v>
      </c>
    </row>
    <row r="6770" spans="1:5" x14ac:dyDescent="0.2">
      <c r="A6770" t="s">
        <v>222</v>
      </c>
      <c r="B6770">
        <v>291.404</v>
      </c>
      <c r="C6770">
        <v>1210</v>
      </c>
      <c r="D6770" t="s">
        <v>6166</v>
      </c>
      <c r="E6770" t="s">
        <v>6167</v>
      </c>
    </row>
    <row r="6771" spans="1:5" x14ac:dyDescent="0.2">
      <c r="A6771" t="s">
        <v>281</v>
      </c>
      <c r="B6771">
        <v>8.7001200000000001</v>
      </c>
      <c r="C6771">
        <v>0</v>
      </c>
      <c r="D6771" t="s">
        <v>11</v>
      </c>
      <c r="E6771" t="s">
        <v>11</v>
      </c>
    </row>
    <row r="6772" spans="1:5" x14ac:dyDescent="0.2">
      <c r="A6772" t="s">
        <v>281</v>
      </c>
      <c r="B6772">
        <v>18.700099999999999</v>
      </c>
      <c r="C6772">
        <v>0</v>
      </c>
      <c r="D6772" t="s">
        <v>11</v>
      </c>
      <c r="E6772" t="s">
        <v>11</v>
      </c>
    </row>
    <row r="6773" spans="1:5" x14ac:dyDescent="0.2">
      <c r="A6773" t="s">
        <v>281</v>
      </c>
      <c r="B6773">
        <v>28.700099999999999</v>
      </c>
      <c r="C6773">
        <v>0</v>
      </c>
      <c r="D6773" t="s">
        <v>11</v>
      </c>
      <c r="E6773" t="s">
        <v>11</v>
      </c>
    </row>
    <row r="6774" spans="1:5" x14ac:dyDescent="0.2">
      <c r="A6774" t="s">
        <v>281</v>
      </c>
      <c r="B6774">
        <v>38.700099999999999</v>
      </c>
      <c r="C6774">
        <v>465</v>
      </c>
      <c r="D6774" t="s">
        <v>4148</v>
      </c>
      <c r="E6774" t="s">
        <v>4149</v>
      </c>
    </row>
    <row r="6775" spans="1:5" x14ac:dyDescent="0.2">
      <c r="A6775" t="s">
        <v>281</v>
      </c>
      <c r="B6775">
        <v>48.700099999999999</v>
      </c>
      <c r="C6775">
        <v>591</v>
      </c>
      <c r="D6775" t="s">
        <v>4150</v>
      </c>
      <c r="E6775" t="s">
        <v>4151</v>
      </c>
    </row>
    <row r="6776" spans="1:5" x14ac:dyDescent="0.2">
      <c r="A6776" t="s">
        <v>281</v>
      </c>
      <c r="B6776">
        <v>58.700099999999999</v>
      </c>
      <c r="C6776">
        <v>674</v>
      </c>
      <c r="D6776" t="s">
        <v>4152</v>
      </c>
      <c r="E6776" t="s">
        <v>4153</v>
      </c>
    </row>
    <row r="6777" spans="1:5" x14ac:dyDescent="0.2">
      <c r="A6777" t="s">
        <v>281</v>
      </c>
      <c r="B6777">
        <v>68.700100000000006</v>
      </c>
      <c r="C6777">
        <v>733</v>
      </c>
      <c r="D6777" t="s">
        <v>4154</v>
      </c>
      <c r="E6777" t="s">
        <v>4155</v>
      </c>
    </row>
    <row r="6778" spans="1:5" x14ac:dyDescent="0.2">
      <c r="A6778" t="s">
        <v>281</v>
      </c>
      <c r="B6778">
        <v>78.700100000000006</v>
      </c>
      <c r="C6778">
        <v>731</v>
      </c>
      <c r="D6778" t="s">
        <v>4156</v>
      </c>
      <c r="E6778" t="s">
        <v>4157</v>
      </c>
    </row>
    <row r="6779" spans="1:5" x14ac:dyDescent="0.2">
      <c r="A6779" t="s">
        <v>281</v>
      </c>
      <c r="B6779">
        <v>88.700100000000006</v>
      </c>
      <c r="C6779">
        <v>811</v>
      </c>
      <c r="D6779" t="s">
        <v>4158</v>
      </c>
      <c r="E6779" t="s">
        <v>4159</v>
      </c>
    </row>
    <row r="6780" spans="1:5" x14ac:dyDescent="0.2">
      <c r="A6780" t="s">
        <v>281</v>
      </c>
      <c r="B6780">
        <v>98.700100000000006</v>
      </c>
      <c r="C6780">
        <v>838</v>
      </c>
      <c r="D6780" t="s">
        <v>4160</v>
      </c>
      <c r="E6780" t="s">
        <v>4161</v>
      </c>
    </row>
    <row r="6781" spans="1:5" x14ac:dyDescent="0.2">
      <c r="A6781" t="s">
        <v>281</v>
      </c>
      <c r="B6781">
        <v>108.7</v>
      </c>
      <c r="C6781">
        <v>960</v>
      </c>
      <c r="D6781" t="s">
        <v>4162</v>
      </c>
      <c r="E6781" t="s">
        <v>4163</v>
      </c>
    </row>
    <row r="6782" spans="1:5" x14ac:dyDescent="0.2">
      <c r="A6782" t="s">
        <v>281</v>
      </c>
      <c r="B6782">
        <v>118.7</v>
      </c>
      <c r="C6782">
        <v>970</v>
      </c>
      <c r="D6782" t="s">
        <v>6168</v>
      </c>
      <c r="E6782" t="s">
        <v>6169</v>
      </c>
    </row>
    <row r="6783" spans="1:5" x14ac:dyDescent="0.2">
      <c r="A6783" t="s">
        <v>281</v>
      </c>
      <c r="B6783">
        <v>128.69999999999999</v>
      </c>
      <c r="C6783">
        <v>979</v>
      </c>
      <c r="D6783" t="s">
        <v>6170</v>
      </c>
      <c r="E6783" t="s">
        <v>6171</v>
      </c>
    </row>
    <row r="6784" spans="1:5" x14ac:dyDescent="0.2">
      <c r="A6784" t="s">
        <v>281</v>
      </c>
      <c r="B6784">
        <v>138.69999999999999</v>
      </c>
      <c r="C6784">
        <v>986</v>
      </c>
      <c r="D6784" t="s">
        <v>6172</v>
      </c>
      <c r="E6784" t="s">
        <v>6173</v>
      </c>
    </row>
    <row r="6785" spans="1:5" x14ac:dyDescent="0.2">
      <c r="A6785" t="s">
        <v>281</v>
      </c>
      <c r="B6785">
        <v>148.69999999999999</v>
      </c>
      <c r="C6785">
        <v>992</v>
      </c>
      <c r="D6785" t="s">
        <v>6174</v>
      </c>
      <c r="E6785" t="s">
        <v>6175</v>
      </c>
    </row>
    <row r="6786" spans="1:5" x14ac:dyDescent="0.2">
      <c r="A6786" t="s">
        <v>281</v>
      </c>
      <c r="B6786">
        <v>158.69999999999999</v>
      </c>
      <c r="C6786">
        <v>1020</v>
      </c>
      <c r="D6786" t="s">
        <v>6176</v>
      </c>
      <c r="E6786" t="s">
        <v>6177</v>
      </c>
    </row>
    <row r="6787" spans="1:5" x14ac:dyDescent="0.2">
      <c r="A6787" t="s">
        <v>281</v>
      </c>
      <c r="B6787">
        <v>168.7</v>
      </c>
      <c r="C6787">
        <v>1066</v>
      </c>
      <c r="D6787" t="s">
        <v>6178</v>
      </c>
      <c r="E6787" t="s">
        <v>6179</v>
      </c>
    </row>
    <row r="6788" spans="1:5" x14ac:dyDescent="0.2">
      <c r="A6788" t="s">
        <v>281</v>
      </c>
      <c r="B6788">
        <v>178.7</v>
      </c>
      <c r="C6788">
        <v>1067</v>
      </c>
      <c r="D6788" t="s">
        <v>6180</v>
      </c>
      <c r="E6788" t="s">
        <v>6181</v>
      </c>
    </row>
    <row r="6789" spans="1:5" x14ac:dyDescent="0.2">
      <c r="A6789" t="s">
        <v>281</v>
      </c>
      <c r="B6789">
        <v>188.7</v>
      </c>
      <c r="C6789">
        <v>1049</v>
      </c>
      <c r="D6789" t="s">
        <v>6182</v>
      </c>
      <c r="E6789" t="s">
        <v>6183</v>
      </c>
    </row>
    <row r="6790" spans="1:5" x14ac:dyDescent="0.2">
      <c r="A6790" t="s">
        <v>281</v>
      </c>
      <c r="B6790">
        <v>198.7</v>
      </c>
      <c r="C6790">
        <v>1068</v>
      </c>
      <c r="D6790" t="s">
        <v>6184</v>
      </c>
      <c r="E6790" t="s">
        <v>6185</v>
      </c>
    </row>
    <row r="6791" spans="1:5" x14ac:dyDescent="0.2">
      <c r="A6791" t="s">
        <v>281</v>
      </c>
      <c r="B6791">
        <v>208.7</v>
      </c>
      <c r="C6791">
        <v>1121</v>
      </c>
      <c r="D6791" t="s">
        <v>6186</v>
      </c>
      <c r="E6791" t="s">
        <v>6187</v>
      </c>
    </row>
    <row r="6792" spans="1:5" x14ac:dyDescent="0.2">
      <c r="A6792" t="s">
        <v>281</v>
      </c>
      <c r="B6792">
        <v>218.7</v>
      </c>
      <c r="C6792">
        <v>1119</v>
      </c>
      <c r="D6792" t="s">
        <v>6188</v>
      </c>
      <c r="E6792" t="s">
        <v>6189</v>
      </c>
    </row>
    <row r="6793" spans="1:5" x14ac:dyDescent="0.2">
      <c r="A6793" t="s">
        <v>281</v>
      </c>
      <c r="B6793">
        <v>228.7</v>
      </c>
      <c r="C6793">
        <v>1117</v>
      </c>
      <c r="D6793" t="s">
        <v>6190</v>
      </c>
      <c r="E6793" t="s">
        <v>6191</v>
      </c>
    </row>
    <row r="6794" spans="1:5" x14ac:dyDescent="0.2">
      <c r="A6794" t="s">
        <v>281</v>
      </c>
      <c r="B6794">
        <v>238.7</v>
      </c>
      <c r="C6794">
        <v>1116</v>
      </c>
      <c r="D6794" t="s">
        <v>6192</v>
      </c>
      <c r="E6794" t="s">
        <v>6193</v>
      </c>
    </row>
    <row r="6795" spans="1:5" x14ac:dyDescent="0.2">
      <c r="A6795" t="s">
        <v>281</v>
      </c>
      <c r="B6795">
        <v>248.7</v>
      </c>
      <c r="C6795">
        <v>1114</v>
      </c>
      <c r="D6795" t="s">
        <v>6194</v>
      </c>
      <c r="E6795" t="s">
        <v>6195</v>
      </c>
    </row>
    <row r="6796" spans="1:5" x14ac:dyDescent="0.2">
      <c r="A6796" t="s">
        <v>281</v>
      </c>
      <c r="B6796">
        <v>258.7</v>
      </c>
      <c r="C6796">
        <v>1113</v>
      </c>
      <c r="D6796" t="s">
        <v>6196</v>
      </c>
      <c r="E6796" t="s">
        <v>6197</v>
      </c>
    </row>
    <row r="6797" spans="1:5" x14ac:dyDescent="0.2">
      <c r="A6797" t="s">
        <v>281</v>
      </c>
      <c r="B6797">
        <v>268.7</v>
      </c>
      <c r="C6797">
        <v>1152</v>
      </c>
      <c r="D6797" t="s">
        <v>6198</v>
      </c>
      <c r="E6797" t="s">
        <v>6199</v>
      </c>
    </row>
    <row r="6798" spans="1:5" x14ac:dyDescent="0.2">
      <c r="A6798" t="s">
        <v>281</v>
      </c>
      <c r="B6798">
        <v>278.7</v>
      </c>
      <c r="C6798">
        <v>1123</v>
      </c>
      <c r="D6798" t="s">
        <v>6200</v>
      </c>
      <c r="E6798" t="s">
        <v>6201</v>
      </c>
    </row>
    <row r="6799" spans="1:5" x14ac:dyDescent="0.2">
      <c r="A6799" t="s">
        <v>281</v>
      </c>
      <c r="B6799">
        <v>288.7</v>
      </c>
      <c r="C6799">
        <v>1147</v>
      </c>
      <c r="D6799" t="s">
        <v>6202</v>
      </c>
      <c r="E6799" t="s">
        <v>6203</v>
      </c>
    </row>
    <row r="6800" spans="1:5" x14ac:dyDescent="0.2">
      <c r="A6800" t="s">
        <v>281</v>
      </c>
      <c r="B6800">
        <v>298.7</v>
      </c>
      <c r="C6800">
        <v>1144</v>
      </c>
      <c r="D6800" t="s">
        <v>6204</v>
      </c>
      <c r="E6800" t="s">
        <v>6205</v>
      </c>
    </row>
    <row r="6801" spans="1:5" x14ac:dyDescent="0.2">
      <c r="A6801" t="s">
        <v>338</v>
      </c>
      <c r="B6801">
        <v>8.7008700000000001</v>
      </c>
      <c r="C6801">
        <v>0</v>
      </c>
      <c r="D6801" t="s">
        <v>11</v>
      </c>
      <c r="E6801" t="s">
        <v>11</v>
      </c>
    </row>
    <row r="6802" spans="1:5" x14ac:dyDescent="0.2">
      <c r="A6802" t="s">
        <v>338</v>
      </c>
      <c r="B6802">
        <v>18.700900000000001</v>
      </c>
      <c r="C6802">
        <v>0</v>
      </c>
      <c r="D6802" t="s">
        <v>11</v>
      </c>
      <c r="E6802" t="s">
        <v>11</v>
      </c>
    </row>
    <row r="6803" spans="1:5" x14ac:dyDescent="0.2">
      <c r="A6803" t="s">
        <v>338</v>
      </c>
      <c r="B6803">
        <v>28.700900000000001</v>
      </c>
      <c r="C6803">
        <v>0</v>
      </c>
      <c r="D6803" t="s">
        <v>11</v>
      </c>
      <c r="E6803" t="s">
        <v>11</v>
      </c>
    </row>
    <row r="6804" spans="1:5" x14ac:dyDescent="0.2">
      <c r="A6804" t="s">
        <v>338</v>
      </c>
      <c r="B6804">
        <v>38.700899999999997</v>
      </c>
      <c r="C6804">
        <v>0</v>
      </c>
      <c r="D6804" t="s">
        <v>11</v>
      </c>
      <c r="E6804" t="s">
        <v>11</v>
      </c>
    </row>
    <row r="6805" spans="1:5" x14ac:dyDescent="0.2">
      <c r="A6805" t="s">
        <v>338</v>
      </c>
      <c r="B6805">
        <v>48.700899999999997</v>
      </c>
      <c r="C6805">
        <v>147</v>
      </c>
      <c r="D6805" t="s">
        <v>4197</v>
      </c>
      <c r="E6805" t="s">
        <v>4198</v>
      </c>
    </row>
    <row r="6806" spans="1:5" x14ac:dyDescent="0.2">
      <c r="A6806" t="s">
        <v>338</v>
      </c>
      <c r="B6806">
        <v>58.700899999999997</v>
      </c>
      <c r="C6806">
        <v>306</v>
      </c>
      <c r="D6806" t="s">
        <v>4199</v>
      </c>
      <c r="E6806" t="s">
        <v>4200</v>
      </c>
    </row>
    <row r="6807" spans="1:5" x14ac:dyDescent="0.2">
      <c r="A6807" t="s">
        <v>338</v>
      </c>
      <c r="B6807">
        <v>68.700900000000004</v>
      </c>
      <c r="C6807">
        <v>419</v>
      </c>
      <c r="D6807" t="s">
        <v>4201</v>
      </c>
      <c r="E6807" t="s">
        <v>4202</v>
      </c>
    </row>
    <row r="6808" spans="1:5" x14ac:dyDescent="0.2">
      <c r="A6808" t="s">
        <v>338</v>
      </c>
      <c r="B6808">
        <v>78.700900000000004</v>
      </c>
      <c r="C6808">
        <v>640</v>
      </c>
      <c r="D6808" t="s">
        <v>4203</v>
      </c>
      <c r="E6808" t="s">
        <v>4204</v>
      </c>
    </row>
    <row r="6809" spans="1:5" x14ac:dyDescent="0.2">
      <c r="A6809" t="s">
        <v>338</v>
      </c>
      <c r="B6809">
        <v>88.700900000000004</v>
      </c>
      <c r="C6809">
        <v>649</v>
      </c>
      <c r="D6809" t="s">
        <v>4205</v>
      </c>
      <c r="E6809" t="s">
        <v>4206</v>
      </c>
    </row>
    <row r="6810" spans="1:5" x14ac:dyDescent="0.2">
      <c r="A6810" t="s">
        <v>338</v>
      </c>
      <c r="B6810">
        <v>98.700900000000004</v>
      </c>
      <c r="C6810">
        <v>729</v>
      </c>
      <c r="D6810" t="s">
        <v>4207</v>
      </c>
      <c r="E6810" t="s">
        <v>4208</v>
      </c>
    </row>
    <row r="6811" spans="1:5" x14ac:dyDescent="0.2">
      <c r="A6811" t="s">
        <v>338</v>
      </c>
      <c r="B6811">
        <v>108.70099999999999</v>
      </c>
      <c r="C6811">
        <v>728</v>
      </c>
      <c r="D6811" t="s">
        <v>6206</v>
      </c>
      <c r="E6811" t="s">
        <v>6207</v>
      </c>
    </row>
    <row r="6812" spans="1:5" x14ac:dyDescent="0.2">
      <c r="A6812" t="s">
        <v>338</v>
      </c>
      <c r="B6812">
        <v>118.70099999999999</v>
      </c>
      <c r="C6812">
        <v>788</v>
      </c>
      <c r="D6812" t="s">
        <v>6208</v>
      </c>
      <c r="E6812" t="s">
        <v>6209</v>
      </c>
    </row>
    <row r="6813" spans="1:5" x14ac:dyDescent="0.2">
      <c r="A6813" t="s">
        <v>338</v>
      </c>
      <c r="B6813">
        <v>128.70099999999999</v>
      </c>
      <c r="C6813">
        <v>867</v>
      </c>
      <c r="D6813" t="s">
        <v>6210</v>
      </c>
      <c r="E6813" t="s">
        <v>6211</v>
      </c>
    </row>
    <row r="6814" spans="1:5" x14ac:dyDescent="0.2">
      <c r="A6814" t="s">
        <v>338</v>
      </c>
      <c r="B6814">
        <v>138.70099999999999</v>
      </c>
      <c r="C6814">
        <v>908</v>
      </c>
      <c r="D6814" t="s">
        <v>6212</v>
      </c>
      <c r="E6814" t="s">
        <v>6213</v>
      </c>
    </row>
    <row r="6815" spans="1:5" x14ac:dyDescent="0.2">
      <c r="A6815" t="s">
        <v>338</v>
      </c>
      <c r="B6815">
        <v>148.70099999999999</v>
      </c>
      <c r="C6815">
        <v>895</v>
      </c>
      <c r="D6815" t="s">
        <v>6214</v>
      </c>
      <c r="E6815" t="s">
        <v>6215</v>
      </c>
    </row>
    <row r="6816" spans="1:5" x14ac:dyDescent="0.2">
      <c r="A6816" t="s">
        <v>338</v>
      </c>
      <c r="B6816">
        <v>158.70099999999999</v>
      </c>
      <c r="C6816">
        <v>930</v>
      </c>
      <c r="D6816" t="s">
        <v>6216</v>
      </c>
      <c r="E6816" t="s">
        <v>6217</v>
      </c>
    </row>
    <row r="6817" spans="1:5" x14ac:dyDescent="0.2">
      <c r="A6817" t="s">
        <v>338</v>
      </c>
      <c r="B6817">
        <v>168.70099999999999</v>
      </c>
      <c r="C6817">
        <v>917</v>
      </c>
      <c r="D6817" t="s">
        <v>6218</v>
      </c>
      <c r="E6817" t="s">
        <v>6219</v>
      </c>
    </row>
    <row r="6818" spans="1:5" x14ac:dyDescent="0.2">
      <c r="A6818" t="s">
        <v>338</v>
      </c>
      <c r="B6818">
        <v>178.70099999999999</v>
      </c>
      <c r="C6818">
        <v>906</v>
      </c>
      <c r="D6818" t="s">
        <v>6220</v>
      </c>
      <c r="E6818" t="s">
        <v>6221</v>
      </c>
    </row>
    <row r="6819" spans="1:5" x14ac:dyDescent="0.2">
      <c r="A6819" t="s">
        <v>338</v>
      </c>
      <c r="B6819">
        <v>188.70099999999999</v>
      </c>
      <c r="C6819">
        <v>953</v>
      </c>
      <c r="D6819" t="s">
        <v>6222</v>
      </c>
      <c r="E6819" t="s">
        <v>6223</v>
      </c>
    </row>
    <row r="6820" spans="1:5" x14ac:dyDescent="0.2">
      <c r="A6820" t="s">
        <v>338</v>
      </c>
      <c r="B6820">
        <v>198.70099999999999</v>
      </c>
      <c r="C6820">
        <v>978</v>
      </c>
      <c r="D6820" t="s">
        <v>6224</v>
      </c>
      <c r="E6820" t="s">
        <v>6225</v>
      </c>
    </row>
    <row r="6821" spans="1:5" x14ac:dyDescent="0.2">
      <c r="A6821" t="s">
        <v>338</v>
      </c>
      <c r="B6821">
        <v>208.70099999999999</v>
      </c>
      <c r="C6821">
        <v>1000</v>
      </c>
      <c r="D6821" t="s">
        <v>6226</v>
      </c>
      <c r="E6821" t="s">
        <v>6227</v>
      </c>
    </row>
    <row r="6822" spans="1:5" x14ac:dyDescent="0.2">
      <c r="A6822" t="s">
        <v>338</v>
      </c>
      <c r="B6822">
        <v>218.70099999999999</v>
      </c>
      <c r="C6822">
        <v>971</v>
      </c>
      <c r="D6822" t="s">
        <v>6228</v>
      </c>
      <c r="E6822" t="s">
        <v>6229</v>
      </c>
    </row>
    <row r="6823" spans="1:5" x14ac:dyDescent="0.2">
      <c r="A6823" t="s">
        <v>338</v>
      </c>
      <c r="B6823">
        <v>228.70099999999999</v>
      </c>
      <c r="C6823">
        <v>1023</v>
      </c>
      <c r="D6823" t="s">
        <v>6230</v>
      </c>
      <c r="E6823" t="s">
        <v>6231</v>
      </c>
    </row>
    <row r="6824" spans="1:5" x14ac:dyDescent="0.2">
      <c r="A6824" t="s">
        <v>338</v>
      </c>
      <c r="B6824">
        <v>238.70099999999999</v>
      </c>
      <c r="C6824">
        <v>1025</v>
      </c>
      <c r="D6824" t="s">
        <v>6232</v>
      </c>
      <c r="E6824" t="s">
        <v>6233</v>
      </c>
    </row>
    <row r="6825" spans="1:5" x14ac:dyDescent="0.2">
      <c r="A6825" t="s">
        <v>338</v>
      </c>
      <c r="B6825">
        <v>248.70099999999999</v>
      </c>
      <c r="C6825">
        <v>1027</v>
      </c>
      <c r="D6825" t="s">
        <v>6234</v>
      </c>
      <c r="E6825" t="s">
        <v>6235</v>
      </c>
    </row>
    <row r="6826" spans="1:5" x14ac:dyDescent="0.2">
      <c r="A6826" t="s">
        <v>338</v>
      </c>
      <c r="B6826">
        <v>258.70100000000002</v>
      </c>
      <c r="C6826">
        <v>1043</v>
      </c>
      <c r="D6826" t="s">
        <v>6236</v>
      </c>
      <c r="E6826" t="s">
        <v>6237</v>
      </c>
    </row>
    <row r="6827" spans="1:5" x14ac:dyDescent="0.2">
      <c r="A6827" t="s">
        <v>338</v>
      </c>
      <c r="B6827">
        <v>268.70100000000002</v>
      </c>
      <c r="C6827">
        <v>1071</v>
      </c>
      <c r="D6827" t="s">
        <v>6238</v>
      </c>
      <c r="E6827" t="s">
        <v>6239</v>
      </c>
    </row>
    <row r="6828" spans="1:5" x14ac:dyDescent="0.2">
      <c r="A6828" t="s">
        <v>338</v>
      </c>
      <c r="B6828">
        <v>278.70100000000002</v>
      </c>
      <c r="C6828">
        <v>1072</v>
      </c>
      <c r="D6828" t="s">
        <v>6240</v>
      </c>
      <c r="E6828" t="s">
        <v>6241</v>
      </c>
    </row>
    <row r="6829" spans="1:5" x14ac:dyDescent="0.2">
      <c r="A6829" t="s">
        <v>338</v>
      </c>
      <c r="B6829">
        <v>288.70100000000002</v>
      </c>
      <c r="C6829">
        <v>1072</v>
      </c>
      <c r="D6829" t="s">
        <v>6242</v>
      </c>
      <c r="E6829" t="s">
        <v>6243</v>
      </c>
    </row>
    <row r="6830" spans="1:5" x14ac:dyDescent="0.2">
      <c r="A6830" t="s">
        <v>338</v>
      </c>
      <c r="B6830">
        <v>298.70100000000002</v>
      </c>
      <c r="C6830">
        <v>1072</v>
      </c>
      <c r="D6830" t="s">
        <v>6244</v>
      </c>
      <c r="E6830" t="s">
        <v>6245</v>
      </c>
    </row>
    <row r="6831" spans="1:5" x14ac:dyDescent="0.2">
      <c r="A6831" t="s">
        <v>393</v>
      </c>
      <c r="B6831">
        <v>9.7861799999999999</v>
      </c>
      <c r="C6831">
        <v>0</v>
      </c>
      <c r="D6831" t="s">
        <v>11</v>
      </c>
      <c r="E6831" t="s">
        <v>11</v>
      </c>
    </row>
    <row r="6832" spans="1:5" x14ac:dyDescent="0.2">
      <c r="A6832" t="s">
        <v>393</v>
      </c>
      <c r="B6832">
        <v>19.786200000000001</v>
      </c>
      <c r="C6832">
        <v>0</v>
      </c>
      <c r="D6832" t="s">
        <v>11</v>
      </c>
      <c r="E6832" t="s">
        <v>11</v>
      </c>
    </row>
    <row r="6833" spans="1:5" x14ac:dyDescent="0.2">
      <c r="A6833" t="s">
        <v>393</v>
      </c>
      <c r="B6833">
        <v>29.786200000000001</v>
      </c>
      <c r="C6833">
        <v>0</v>
      </c>
      <c r="D6833" t="s">
        <v>11</v>
      </c>
      <c r="E6833" t="s">
        <v>11</v>
      </c>
    </row>
    <row r="6834" spans="1:5" x14ac:dyDescent="0.2">
      <c r="A6834" t="s">
        <v>393</v>
      </c>
      <c r="B6834">
        <v>39.786200000000001</v>
      </c>
      <c r="C6834">
        <v>0</v>
      </c>
      <c r="D6834" t="s">
        <v>11</v>
      </c>
      <c r="E6834" t="s">
        <v>11</v>
      </c>
    </row>
    <row r="6835" spans="1:5" x14ac:dyDescent="0.2">
      <c r="A6835" t="s">
        <v>393</v>
      </c>
      <c r="B6835">
        <v>49.786200000000001</v>
      </c>
      <c r="C6835">
        <v>0</v>
      </c>
      <c r="D6835" t="s">
        <v>11</v>
      </c>
      <c r="E6835" t="s">
        <v>11</v>
      </c>
    </row>
    <row r="6836" spans="1:5" x14ac:dyDescent="0.2">
      <c r="A6836" t="s">
        <v>393</v>
      </c>
      <c r="B6836">
        <v>59.786200000000001</v>
      </c>
      <c r="C6836">
        <v>120</v>
      </c>
      <c r="D6836" t="s">
        <v>4247</v>
      </c>
      <c r="E6836" t="s">
        <v>4248</v>
      </c>
    </row>
    <row r="6837" spans="1:5" x14ac:dyDescent="0.2">
      <c r="A6837" t="s">
        <v>393</v>
      </c>
      <c r="B6837">
        <v>69.786199999999994</v>
      </c>
      <c r="C6837">
        <v>257</v>
      </c>
      <c r="D6837" t="s">
        <v>4249</v>
      </c>
      <c r="E6837" t="s">
        <v>4250</v>
      </c>
    </row>
    <row r="6838" spans="1:5" x14ac:dyDescent="0.2">
      <c r="A6838" t="s">
        <v>393</v>
      </c>
      <c r="B6838">
        <v>79.786199999999994</v>
      </c>
      <c r="C6838">
        <v>360</v>
      </c>
      <c r="D6838" t="s">
        <v>4251</v>
      </c>
      <c r="E6838" t="s">
        <v>4252</v>
      </c>
    </row>
    <row r="6839" spans="1:5" x14ac:dyDescent="0.2">
      <c r="A6839" t="s">
        <v>393</v>
      </c>
      <c r="B6839">
        <v>89.786199999999994</v>
      </c>
      <c r="C6839">
        <v>441</v>
      </c>
      <c r="D6839" t="s">
        <v>4253</v>
      </c>
      <c r="E6839" t="s">
        <v>4254</v>
      </c>
    </row>
    <row r="6840" spans="1:5" x14ac:dyDescent="0.2">
      <c r="A6840" t="s">
        <v>393</v>
      </c>
      <c r="B6840">
        <v>99.786199999999994</v>
      </c>
      <c r="C6840">
        <v>505</v>
      </c>
      <c r="D6840" t="s">
        <v>4255</v>
      </c>
      <c r="E6840" t="s">
        <v>4256</v>
      </c>
    </row>
    <row r="6841" spans="1:5" x14ac:dyDescent="0.2">
      <c r="A6841" t="s">
        <v>393</v>
      </c>
      <c r="B6841">
        <v>109.786</v>
      </c>
      <c r="C6841">
        <v>655</v>
      </c>
      <c r="D6841" t="s">
        <v>4257</v>
      </c>
      <c r="E6841" t="s">
        <v>4258</v>
      </c>
    </row>
    <row r="6842" spans="1:5" x14ac:dyDescent="0.2">
      <c r="A6842" t="s">
        <v>393</v>
      </c>
      <c r="B6842">
        <v>119.786</v>
      </c>
      <c r="C6842">
        <v>601</v>
      </c>
      <c r="D6842" t="s">
        <v>6246</v>
      </c>
      <c r="E6842" t="s">
        <v>6247</v>
      </c>
    </row>
    <row r="6843" spans="1:5" x14ac:dyDescent="0.2">
      <c r="A6843" t="s">
        <v>393</v>
      </c>
      <c r="B6843">
        <v>129.786</v>
      </c>
      <c r="C6843">
        <v>610</v>
      </c>
      <c r="D6843" t="s">
        <v>6248</v>
      </c>
      <c r="E6843" t="s">
        <v>6249</v>
      </c>
    </row>
    <row r="6844" spans="1:5" x14ac:dyDescent="0.2">
      <c r="A6844" t="s">
        <v>393</v>
      </c>
      <c r="B6844">
        <v>139.786</v>
      </c>
      <c r="C6844">
        <v>592</v>
      </c>
      <c r="D6844" t="s">
        <v>6250</v>
      </c>
      <c r="E6844" t="s">
        <v>6251</v>
      </c>
    </row>
    <row r="6845" spans="1:5" x14ac:dyDescent="0.2">
      <c r="A6845" t="s">
        <v>393</v>
      </c>
      <c r="B6845">
        <v>149.786</v>
      </c>
      <c r="C6845">
        <v>672</v>
      </c>
      <c r="D6845" t="s">
        <v>6252</v>
      </c>
      <c r="E6845" t="s">
        <v>6253</v>
      </c>
    </row>
    <row r="6846" spans="1:5" x14ac:dyDescent="0.2">
      <c r="A6846" t="s">
        <v>393</v>
      </c>
      <c r="B6846">
        <v>159.786</v>
      </c>
      <c r="C6846">
        <v>675</v>
      </c>
      <c r="D6846" t="s">
        <v>6254</v>
      </c>
      <c r="E6846" t="s">
        <v>6255</v>
      </c>
    </row>
    <row r="6847" spans="1:5" x14ac:dyDescent="0.2">
      <c r="A6847" t="s">
        <v>393</v>
      </c>
      <c r="B6847">
        <v>169.786</v>
      </c>
      <c r="C6847">
        <v>720</v>
      </c>
      <c r="D6847" t="s">
        <v>6256</v>
      </c>
      <c r="E6847" t="s">
        <v>6257</v>
      </c>
    </row>
    <row r="6848" spans="1:5" x14ac:dyDescent="0.2">
      <c r="A6848" t="s">
        <v>393</v>
      </c>
      <c r="B6848">
        <v>179.786</v>
      </c>
      <c r="C6848">
        <v>760</v>
      </c>
      <c r="D6848" t="s">
        <v>6258</v>
      </c>
      <c r="E6848" t="s">
        <v>6259</v>
      </c>
    </row>
    <row r="6849" spans="1:5" x14ac:dyDescent="0.2">
      <c r="A6849" t="s">
        <v>393</v>
      </c>
      <c r="B6849">
        <v>189.786</v>
      </c>
      <c r="C6849">
        <v>815</v>
      </c>
      <c r="D6849" t="s">
        <v>6260</v>
      </c>
      <c r="E6849" t="s">
        <v>6261</v>
      </c>
    </row>
    <row r="6850" spans="1:5" x14ac:dyDescent="0.2">
      <c r="A6850" t="s">
        <v>393</v>
      </c>
      <c r="B6850">
        <v>199.786</v>
      </c>
      <c r="C6850">
        <v>774</v>
      </c>
      <c r="D6850" t="s">
        <v>6262</v>
      </c>
      <c r="E6850" t="s">
        <v>6263</v>
      </c>
    </row>
    <row r="6851" spans="1:5" x14ac:dyDescent="0.2">
      <c r="A6851" t="s">
        <v>393</v>
      </c>
      <c r="B6851">
        <v>209.786</v>
      </c>
      <c r="C6851">
        <v>789</v>
      </c>
      <c r="D6851" t="s">
        <v>6264</v>
      </c>
      <c r="E6851" t="s">
        <v>6265</v>
      </c>
    </row>
    <row r="6852" spans="1:5" x14ac:dyDescent="0.2">
      <c r="A6852" t="s">
        <v>393</v>
      </c>
      <c r="B6852">
        <v>219.786</v>
      </c>
      <c r="C6852">
        <v>835</v>
      </c>
      <c r="D6852" t="s">
        <v>6266</v>
      </c>
      <c r="E6852" t="s">
        <v>6267</v>
      </c>
    </row>
    <row r="6853" spans="1:5" x14ac:dyDescent="0.2">
      <c r="A6853" t="s">
        <v>393</v>
      </c>
      <c r="B6853">
        <v>229.786</v>
      </c>
      <c r="C6853">
        <v>861</v>
      </c>
      <c r="D6853" t="s">
        <v>6268</v>
      </c>
      <c r="E6853" t="s">
        <v>766</v>
      </c>
    </row>
    <row r="6854" spans="1:5" x14ac:dyDescent="0.2">
      <c r="A6854" t="s">
        <v>393</v>
      </c>
      <c r="B6854">
        <v>239.786</v>
      </c>
      <c r="C6854">
        <v>885</v>
      </c>
      <c r="D6854" t="s">
        <v>6269</v>
      </c>
      <c r="E6854" t="s">
        <v>6270</v>
      </c>
    </row>
    <row r="6855" spans="1:5" x14ac:dyDescent="0.2">
      <c r="A6855" t="s">
        <v>393</v>
      </c>
      <c r="B6855">
        <v>249.786</v>
      </c>
      <c r="C6855">
        <v>907</v>
      </c>
      <c r="D6855" t="s">
        <v>6271</v>
      </c>
      <c r="E6855" t="s">
        <v>6272</v>
      </c>
    </row>
    <row r="6856" spans="1:5" x14ac:dyDescent="0.2">
      <c r="A6856" t="s">
        <v>393</v>
      </c>
      <c r="B6856">
        <v>259.786</v>
      </c>
      <c r="C6856">
        <v>886</v>
      </c>
      <c r="D6856" t="s">
        <v>6273</v>
      </c>
      <c r="E6856" t="s">
        <v>6274</v>
      </c>
    </row>
    <row r="6857" spans="1:5" x14ac:dyDescent="0.2">
      <c r="A6857" t="s">
        <v>393</v>
      </c>
      <c r="B6857">
        <v>269.786</v>
      </c>
      <c r="C6857">
        <v>947</v>
      </c>
      <c r="D6857" t="s">
        <v>6275</v>
      </c>
      <c r="E6857" t="s">
        <v>6276</v>
      </c>
    </row>
    <row r="6858" spans="1:5" x14ac:dyDescent="0.2">
      <c r="A6858" t="s">
        <v>393</v>
      </c>
      <c r="B6858">
        <v>279.786</v>
      </c>
      <c r="C6858">
        <v>952</v>
      </c>
      <c r="D6858" t="s">
        <v>6277</v>
      </c>
      <c r="E6858" t="s">
        <v>6278</v>
      </c>
    </row>
    <row r="6859" spans="1:5" x14ac:dyDescent="0.2">
      <c r="A6859" t="s">
        <v>393</v>
      </c>
      <c r="B6859">
        <v>289.786</v>
      </c>
      <c r="C6859">
        <v>993</v>
      </c>
      <c r="D6859" t="s">
        <v>6279</v>
      </c>
      <c r="E6859" t="s">
        <v>6280</v>
      </c>
    </row>
    <row r="6860" spans="1:5" x14ac:dyDescent="0.2">
      <c r="A6860" t="s">
        <v>393</v>
      </c>
      <c r="B6860">
        <v>299.786</v>
      </c>
      <c r="C6860">
        <v>972</v>
      </c>
      <c r="D6860" t="s">
        <v>6281</v>
      </c>
      <c r="E6860" t="s">
        <v>6282</v>
      </c>
    </row>
    <row r="6861" spans="1:5" x14ac:dyDescent="0.2">
      <c r="A6861" t="s">
        <v>444</v>
      </c>
      <c r="B6861">
        <v>4.7360800000000003</v>
      </c>
      <c r="C6861">
        <v>0</v>
      </c>
      <c r="D6861" t="s">
        <v>11</v>
      </c>
      <c r="E6861" t="s">
        <v>11</v>
      </c>
    </row>
    <row r="6862" spans="1:5" x14ac:dyDescent="0.2">
      <c r="A6862" t="s">
        <v>444</v>
      </c>
      <c r="B6862">
        <v>14.7361</v>
      </c>
      <c r="C6862">
        <v>0</v>
      </c>
      <c r="D6862" t="s">
        <v>11</v>
      </c>
      <c r="E6862" t="s">
        <v>11</v>
      </c>
    </row>
    <row r="6863" spans="1:5" x14ac:dyDescent="0.2">
      <c r="A6863" t="s">
        <v>444</v>
      </c>
      <c r="B6863">
        <v>24.7361</v>
      </c>
      <c r="C6863">
        <v>0</v>
      </c>
      <c r="D6863" t="s">
        <v>11</v>
      </c>
      <c r="E6863" t="s">
        <v>11</v>
      </c>
    </row>
    <row r="6864" spans="1:5" x14ac:dyDescent="0.2">
      <c r="A6864" t="s">
        <v>444</v>
      </c>
      <c r="B6864">
        <v>34.7361</v>
      </c>
      <c r="C6864">
        <v>0</v>
      </c>
      <c r="D6864" t="s">
        <v>11</v>
      </c>
      <c r="E6864" t="s">
        <v>11</v>
      </c>
    </row>
    <row r="6865" spans="1:5" x14ac:dyDescent="0.2">
      <c r="A6865" t="s">
        <v>444</v>
      </c>
      <c r="B6865">
        <v>44.7361</v>
      </c>
      <c r="C6865">
        <v>0</v>
      </c>
      <c r="D6865" t="s">
        <v>11</v>
      </c>
      <c r="E6865" t="s">
        <v>11</v>
      </c>
    </row>
    <row r="6866" spans="1:5" x14ac:dyDescent="0.2">
      <c r="A6866" t="s">
        <v>444</v>
      </c>
      <c r="B6866">
        <v>54.7361</v>
      </c>
      <c r="C6866">
        <v>0</v>
      </c>
      <c r="D6866" t="s">
        <v>11</v>
      </c>
      <c r="E6866" t="s">
        <v>11</v>
      </c>
    </row>
    <row r="6867" spans="1:5" x14ac:dyDescent="0.2">
      <c r="A6867" t="s">
        <v>444</v>
      </c>
      <c r="B6867">
        <v>64.736099999999993</v>
      </c>
      <c r="C6867">
        <v>0</v>
      </c>
      <c r="D6867" t="s">
        <v>11</v>
      </c>
      <c r="E6867" t="s">
        <v>11</v>
      </c>
    </row>
    <row r="6868" spans="1:5" x14ac:dyDescent="0.2">
      <c r="A6868" t="s">
        <v>444</v>
      </c>
      <c r="B6868">
        <v>74.736099999999993</v>
      </c>
      <c r="C6868">
        <v>96</v>
      </c>
      <c r="D6868" t="s">
        <v>3455</v>
      </c>
      <c r="E6868" t="s">
        <v>3456</v>
      </c>
    </row>
    <row r="6869" spans="1:5" x14ac:dyDescent="0.2">
      <c r="A6869" t="s">
        <v>444</v>
      </c>
      <c r="B6869">
        <v>84.736099999999993</v>
      </c>
      <c r="C6869">
        <v>212</v>
      </c>
      <c r="D6869" t="s">
        <v>4296</v>
      </c>
      <c r="E6869" t="s">
        <v>4297</v>
      </c>
    </row>
    <row r="6870" spans="1:5" x14ac:dyDescent="0.2">
      <c r="A6870" t="s">
        <v>444</v>
      </c>
      <c r="B6870">
        <v>94.736099999999993</v>
      </c>
      <c r="C6870">
        <v>304</v>
      </c>
      <c r="D6870" t="s">
        <v>4298</v>
      </c>
      <c r="E6870" t="s">
        <v>4299</v>
      </c>
    </row>
    <row r="6871" spans="1:5" x14ac:dyDescent="0.2">
      <c r="A6871" t="s">
        <v>444</v>
      </c>
      <c r="B6871">
        <v>104.736</v>
      </c>
      <c r="C6871">
        <v>378</v>
      </c>
      <c r="D6871" t="s">
        <v>4300</v>
      </c>
      <c r="E6871" t="s">
        <v>4301</v>
      </c>
    </row>
    <row r="6872" spans="1:5" x14ac:dyDescent="0.2">
      <c r="A6872" t="s">
        <v>444</v>
      </c>
      <c r="B6872">
        <v>114.736</v>
      </c>
      <c r="C6872">
        <v>439</v>
      </c>
      <c r="D6872" t="s">
        <v>4302</v>
      </c>
      <c r="E6872" t="s">
        <v>4303</v>
      </c>
    </row>
    <row r="6873" spans="1:5" x14ac:dyDescent="0.2">
      <c r="A6873" t="s">
        <v>444</v>
      </c>
      <c r="B6873">
        <v>124.736</v>
      </c>
      <c r="C6873">
        <v>577</v>
      </c>
      <c r="D6873" t="s">
        <v>6283</v>
      </c>
      <c r="E6873" t="s">
        <v>6284</v>
      </c>
    </row>
    <row r="6874" spans="1:5" x14ac:dyDescent="0.2">
      <c r="A6874" t="s">
        <v>444</v>
      </c>
      <c r="B6874">
        <v>134.73599999999999</v>
      </c>
      <c r="C6874">
        <v>534</v>
      </c>
      <c r="D6874" t="s">
        <v>6285</v>
      </c>
      <c r="E6874" t="s">
        <v>6286</v>
      </c>
    </row>
    <row r="6875" spans="1:5" x14ac:dyDescent="0.2">
      <c r="A6875" t="s">
        <v>444</v>
      </c>
      <c r="B6875">
        <v>144.73599999999999</v>
      </c>
      <c r="C6875">
        <v>547</v>
      </c>
      <c r="D6875" t="s">
        <v>6287</v>
      </c>
      <c r="E6875" t="s">
        <v>6288</v>
      </c>
    </row>
    <row r="6876" spans="1:5" x14ac:dyDescent="0.2">
      <c r="A6876" t="s">
        <v>444</v>
      </c>
      <c r="B6876">
        <v>154.73599999999999</v>
      </c>
      <c r="C6876">
        <v>651</v>
      </c>
      <c r="D6876" t="s">
        <v>6289</v>
      </c>
      <c r="E6876" t="s">
        <v>6290</v>
      </c>
    </row>
    <row r="6877" spans="1:5" x14ac:dyDescent="0.2">
      <c r="A6877" t="s">
        <v>444</v>
      </c>
      <c r="B6877">
        <v>164.73599999999999</v>
      </c>
      <c r="C6877">
        <v>611</v>
      </c>
      <c r="D6877" t="s">
        <v>6291</v>
      </c>
      <c r="E6877" t="s">
        <v>6292</v>
      </c>
    </row>
    <row r="6878" spans="1:5" x14ac:dyDescent="0.2">
      <c r="A6878" t="s">
        <v>444</v>
      </c>
      <c r="B6878">
        <v>174.73599999999999</v>
      </c>
      <c r="C6878">
        <v>618</v>
      </c>
      <c r="D6878" t="s">
        <v>6293</v>
      </c>
      <c r="E6878" t="s">
        <v>6294</v>
      </c>
    </row>
    <row r="6879" spans="1:5" x14ac:dyDescent="0.2">
      <c r="A6879" t="s">
        <v>444</v>
      </c>
      <c r="B6879">
        <v>184.73599999999999</v>
      </c>
      <c r="C6879">
        <v>662</v>
      </c>
      <c r="D6879" t="s">
        <v>6295</v>
      </c>
      <c r="E6879" t="s">
        <v>6296</v>
      </c>
    </row>
    <row r="6880" spans="1:5" x14ac:dyDescent="0.2">
      <c r="A6880" t="s">
        <v>444</v>
      </c>
      <c r="B6880">
        <v>194.73599999999999</v>
      </c>
      <c r="C6880">
        <v>702</v>
      </c>
      <c r="D6880" t="s">
        <v>6297</v>
      </c>
      <c r="E6880" t="s">
        <v>6298</v>
      </c>
    </row>
    <row r="6881" spans="1:5" x14ac:dyDescent="0.2">
      <c r="A6881" t="s">
        <v>444</v>
      </c>
      <c r="B6881">
        <v>204.73599999999999</v>
      </c>
      <c r="C6881">
        <v>756</v>
      </c>
      <c r="D6881" t="s">
        <v>6299</v>
      </c>
      <c r="E6881" t="s">
        <v>6300</v>
      </c>
    </row>
    <row r="6882" spans="1:5" x14ac:dyDescent="0.2">
      <c r="A6882" t="s">
        <v>444</v>
      </c>
      <c r="B6882">
        <v>214.73599999999999</v>
      </c>
      <c r="C6882">
        <v>720</v>
      </c>
      <c r="D6882" t="s">
        <v>6301</v>
      </c>
      <c r="E6882" t="s">
        <v>6302</v>
      </c>
    </row>
    <row r="6883" spans="1:5" x14ac:dyDescent="0.2">
      <c r="A6883" t="s">
        <v>444</v>
      </c>
      <c r="B6883">
        <v>224.73599999999999</v>
      </c>
      <c r="C6883">
        <v>736</v>
      </c>
      <c r="D6883" t="s">
        <v>6303</v>
      </c>
      <c r="E6883" t="s">
        <v>6304</v>
      </c>
    </row>
    <row r="6884" spans="1:5" x14ac:dyDescent="0.2">
      <c r="A6884" t="s">
        <v>444</v>
      </c>
      <c r="B6884">
        <v>234.73599999999999</v>
      </c>
      <c r="C6884">
        <v>782</v>
      </c>
      <c r="D6884" t="s">
        <v>6305</v>
      </c>
      <c r="E6884" t="s">
        <v>6306</v>
      </c>
    </row>
    <row r="6885" spans="1:5" x14ac:dyDescent="0.2">
      <c r="A6885" t="s">
        <v>444</v>
      </c>
      <c r="B6885">
        <v>244.73599999999999</v>
      </c>
      <c r="C6885">
        <v>809</v>
      </c>
      <c r="D6885" t="s">
        <v>6307</v>
      </c>
      <c r="E6885" t="s">
        <v>6308</v>
      </c>
    </row>
    <row r="6886" spans="1:5" x14ac:dyDescent="0.2">
      <c r="A6886" t="s">
        <v>444</v>
      </c>
      <c r="B6886">
        <v>254.73599999999999</v>
      </c>
      <c r="C6886">
        <v>833</v>
      </c>
      <c r="D6886" t="s">
        <v>288</v>
      </c>
      <c r="E6886" t="s">
        <v>6309</v>
      </c>
    </row>
    <row r="6887" spans="1:5" x14ac:dyDescent="0.2">
      <c r="A6887" t="s">
        <v>444</v>
      </c>
      <c r="B6887">
        <v>264.73599999999999</v>
      </c>
      <c r="C6887">
        <v>856</v>
      </c>
      <c r="D6887" t="s">
        <v>6310</v>
      </c>
      <c r="E6887" t="s">
        <v>6311</v>
      </c>
    </row>
    <row r="6888" spans="1:5" x14ac:dyDescent="0.2">
      <c r="A6888" t="s">
        <v>444</v>
      </c>
      <c r="B6888">
        <v>274.73599999999999</v>
      </c>
      <c r="C6888">
        <v>838</v>
      </c>
      <c r="D6888" t="s">
        <v>6312</v>
      </c>
      <c r="E6888" t="s">
        <v>6313</v>
      </c>
    </row>
    <row r="6889" spans="1:5" x14ac:dyDescent="0.2">
      <c r="A6889" t="s">
        <v>444</v>
      </c>
      <c r="B6889">
        <v>284.73599999999999</v>
      </c>
      <c r="C6889">
        <v>897</v>
      </c>
      <c r="D6889" t="s">
        <v>6314</v>
      </c>
      <c r="E6889" t="s">
        <v>6315</v>
      </c>
    </row>
    <row r="6890" spans="1:5" x14ac:dyDescent="0.2">
      <c r="A6890" t="s">
        <v>444</v>
      </c>
      <c r="B6890">
        <v>294.73599999999999</v>
      </c>
      <c r="C6890">
        <v>903</v>
      </c>
      <c r="D6890" t="s">
        <v>6316</v>
      </c>
      <c r="E6890" t="s">
        <v>6317</v>
      </c>
    </row>
    <row r="6891" spans="1:5" x14ac:dyDescent="0.2">
      <c r="A6891" t="s">
        <v>495</v>
      </c>
      <c r="B6891">
        <v>7.9915900000000004</v>
      </c>
      <c r="C6891">
        <v>0</v>
      </c>
      <c r="D6891" t="s">
        <v>11</v>
      </c>
      <c r="E6891" t="s">
        <v>11</v>
      </c>
    </row>
    <row r="6892" spans="1:5" x14ac:dyDescent="0.2">
      <c r="A6892" t="s">
        <v>495</v>
      </c>
      <c r="B6892">
        <v>17.991599999999998</v>
      </c>
      <c r="C6892">
        <v>0</v>
      </c>
      <c r="D6892" t="s">
        <v>11</v>
      </c>
      <c r="E6892" t="s">
        <v>11</v>
      </c>
    </row>
    <row r="6893" spans="1:5" x14ac:dyDescent="0.2">
      <c r="A6893" t="s">
        <v>495</v>
      </c>
      <c r="B6893">
        <v>27.991599999999998</v>
      </c>
      <c r="C6893">
        <v>0</v>
      </c>
      <c r="D6893" t="s">
        <v>11</v>
      </c>
      <c r="E6893" t="s">
        <v>11</v>
      </c>
    </row>
    <row r="6894" spans="1:5" x14ac:dyDescent="0.2">
      <c r="A6894" t="s">
        <v>495</v>
      </c>
      <c r="B6894">
        <v>37.991599999999998</v>
      </c>
      <c r="C6894">
        <v>0</v>
      </c>
      <c r="D6894" t="s">
        <v>11</v>
      </c>
      <c r="E6894" t="s">
        <v>11</v>
      </c>
    </row>
    <row r="6895" spans="1:5" x14ac:dyDescent="0.2">
      <c r="A6895" t="s">
        <v>495</v>
      </c>
      <c r="B6895">
        <v>47.991599999999998</v>
      </c>
      <c r="C6895">
        <v>0</v>
      </c>
      <c r="D6895" t="s">
        <v>11</v>
      </c>
      <c r="E6895" t="s">
        <v>11</v>
      </c>
    </row>
    <row r="6896" spans="1:5" x14ac:dyDescent="0.2">
      <c r="A6896" t="s">
        <v>495</v>
      </c>
      <c r="B6896">
        <v>57.991599999999998</v>
      </c>
      <c r="C6896">
        <v>0</v>
      </c>
      <c r="D6896" t="s">
        <v>11</v>
      </c>
      <c r="E6896" t="s">
        <v>11</v>
      </c>
    </row>
    <row r="6897" spans="1:5" x14ac:dyDescent="0.2">
      <c r="A6897" t="s">
        <v>495</v>
      </c>
      <c r="B6897">
        <v>67.991600000000005</v>
      </c>
      <c r="C6897">
        <v>0</v>
      </c>
      <c r="D6897" t="s">
        <v>11</v>
      </c>
      <c r="E6897" t="s">
        <v>11</v>
      </c>
    </row>
    <row r="6898" spans="1:5" x14ac:dyDescent="0.2">
      <c r="A6898" t="s">
        <v>495</v>
      </c>
      <c r="B6898">
        <v>77.991600000000005</v>
      </c>
      <c r="C6898">
        <v>0</v>
      </c>
      <c r="D6898" t="s">
        <v>11</v>
      </c>
      <c r="E6898" t="s">
        <v>11</v>
      </c>
    </row>
    <row r="6899" spans="1:5" x14ac:dyDescent="0.2">
      <c r="A6899" t="s">
        <v>495</v>
      </c>
      <c r="B6899">
        <v>87.991600000000005</v>
      </c>
      <c r="C6899">
        <v>40</v>
      </c>
      <c r="D6899" t="s">
        <v>4340</v>
      </c>
      <c r="E6899" t="s">
        <v>4341</v>
      </c>
    </row>
    <row r="6900" spans="1:5" x14ac:dyDescent="0.2">
      <c r="A6900" t="s">
        <v>495</v>
      </c>
      <c r="B6900">
        <v>97.991600000000005</v>
      </c>
      <c r="C6900">
        <v>183</v>
      </c>
      <c r="D6900" t="s">
        <v>4342</v>
      </c>
      <c r="E6900" t="s">
        <v>4343</v>
      </c>
    </row>
    <row r="6901" spans="1:5" x14ac:dyDescent="0.2">
      <c r="A6901" t="s">
        <v>495</v>
      </c>
      <c r="B6901">
        <v>107.992</v>
      </c>
      <c r="C6901">
        <v>266</v>
      </c>
      <c r="D6901" t="s">
        <v>4344</v>
      </c>
      <c r="E6901" t="s">
        <v>4345</v>
      </c>
    </row>
    <row r="6902" spans="1:5" x14ac:dyDescent="0.2">
      <c r="A6902" t="s">
        <v>495</v>
      </c>
      <c r="B6902">
        <v>117.992</v>
      </c>
      <c r="C6902">
        <v>305</v>
      </c>
      <c r="D6902" t="s">
        <v>6318</v>
      </c>
      <c r="E6902" t="s">
        <v>6319</v>
      </c>
    </row>
    <row r="6903" spans="1:5" x14ac:dyDescent="0.2">
      <c r="A6903" t="s">
        <v>495</v>
      </c>
      <c r="B6903">
        <v>127.992</v>
      </c>
      <c r="C6903">
        <v>393</v>
      </c>
      <c r="D6903" t="s">
        <v>6320</v>
      </c>
      <c r="E6903" t="s">
        <v>6321</v>
      </c>
    </row>
    <row r="6904" spans="1:5" x14ac:dyDescent="0.2">
      <c r="A6904" t="s">
        <v>495</v>
      </c>
      <c r="B6904">
        <v>137.99199999999999</v>
      </c>
      <c r="C6904">
        <v>521</v>
      </c>
      <c r="D6904" t="s">
        <v>6322</v>
      </c>
      <c r="E6904" t="s">
        <v>6323</v>
      </c>
    </row>
    <row r="6905" spans="1:5" x14ac:dyDescent="0.2">
      <c r="A6905" t="s">
        <v>495</v>
      </c>
      <c r="B6905">
        <v>147.99199999999999</v>
      </c>
      <c r="C6905">
        <v>486</v>
      </c>
      <c r="D6905" t="s">
        <v>6324</v>
      </c>
      <c r="E6905" t="s">
        <v>6325</v>
      </c>
    </row>
    <row r="6906" spans="1:5" x14ac:dyDescent="0.2">
      <c r="A6906" t="s">
        <v>495</v>
      </c>
      <c r="B6906">
        <v>157.99199999999999</v>
      </c>
      <c r="C6906">
        <v>501</v>
      </c>
      <c r="D6906" t="s">
        <v>6326</v>
      </c>
      <c r="E6906" t="s">
        <v>6327</v>
      </c>
    </row>
    <row r="6907" spans="1:5" x14ac:dyDescent="0.2">
      <c r="A6907" t="s">
        <v>495</v>
      </c>
      <c r="B6907">
        <v>167.99199999999999</v>
      </c>
      <c r="C6907">
        <v>471</v>
      </c>
      <c r="D6907" t="s">
        <v>6328</v>
      </c>
      <c r="E6907" t="s">
        <v>6329</v>
      </c>
    </row>
    <row r="6908" spans="1:5" x14ac:dyDescent="0.2">
      <c r="A6908" t="s">
        <v>495</v>
      </c>
      <c r="B6908">
        <v>177.99199999999999</v>
      </c>
      <c r="C6908">
        <v>566</v>
      </c>
      <c r="D6908" t="s">
        <v>6330</v>
      </c>
      <c r="E6908" t="s">
        <v>6331</v>
      </c>
    </row>
    <row r="6909" spans="1:5" x14ac:dyDescent="0.2">
      <c r="A6909" t="s">
        <v>495</v>
      </c>
      <c r="B6909">
        <v>187.99199999999999</v>
      </c>
      <c r="C6909">
        <v>574</v>
      </c>
      <c r="D6909" t="s">
        <v>6332</v>
      </c>
      <c r="E6909" t="s">
        <v>6333</v>
      </c>
    </row>
    <row r="6910" spans="1:5" x14ac:dyDescent="0.2">
      <c r="A6910" t="s">
        <v>495</v>
      </c>
      <c r="B6910">
        <v>197.99199999999999</v>
      </c>
      <c r="C6910">
        <v>618</v>
      </c>
      <c r="D6910" t="s">
        <v>6334</v>
      </c>
      <c r="E6910" t="s">
        <v>6335</v>
      </c>
    </row>
    <row r="6911" spans="1:5" x14ac:dyDescent="0.2">
      <c r="A6911" t="s">
        <v>495</v>
      </c>
      <c r="B6911">
        <v>207.99199999999999</v>
      </c>
      <c r="C6911">
        <v>657</v>
      </c>
      <c r="D6911" t="s">
        <v>6336</v>
      </c>
      <c r="E6911" t="s">
        <v>6337</v>
      </c>
    </row>
    <row r="6912" spans="1:5" x14ac:dyDescent="0.2">
      <c r="A6912" t="s">
        <v>495</v>
      </c>
      <c r="B6912">
        <v>217.99199999999999</v>
      </c>
      <c r="C6912">
        <v>627</v>
      </c>
      <c r="D6912" t="s">
        <v>6338</v>
      </c>
      <c r="E6912" t="s">
        <v>6339</v>
      </c>
    </row>
    <row r="6913" spans="1:5" x14ac:dyDescent="0.2">
      <c r="A6913" t="s">
        <v>495</v>
      </c>
      <c r="B6913">
        <v>227.99199999999999</v>
      </c>
      <c r="C6913">
        <v>678</v>
      </c>
      <c r="D6913" t="s">
        <v>6340</v>
      </c>
      <c r="E6913" t="s">
        <v>6341</v>
      </c>
    </row>
    <row r="6914" spans="1:5" x14ac:dyDescent="0.2">
      <c r="A6914" t="s">
        <v>495</v>
      </c>
      <c r="B6914">
        <v>237.99199999999999</v>
      </c>
      <c r="C6914">
        <v>680</v>
      </c>
      <c r="D6914" t="s">
        <v>6342</v>
      </c>
      <c r="E6914" t="s">
        <v>6343</v>
      </c>
    </row>
    <row r="6915" spans="1:5" x14ac:dyDescent="0.2">
      <c r="A6915" t="s">
        <v>495</v>
      </c>
      <c r="B6915">
        <v>247.99199999999999</v>
      </c>
      <c r="C6915">
        <v>740</v>
      </c>
      <c r="D6915" t="s">
        <v>6344</v>
      </c>
      <c r="E6915" t="s">
        <v>6345</v>
      </c>
    </row>
    <row r="6916" spans="1:5" x14ac:dyDescent="0.2">
      <c r="A6916" t="s">
        <v>495</v>
      </c>
      <c r="B6916">
        <v>257.99200000000002</v>
      </c>
      <c r="C6916">
        <v>739</v>
      </c>
      <c r="D6916" t="s">
        <v>6346</v>
      </c>
      <c r="E6916" t="s">
        <v>6347</v>
      </c>
    </row>
    <row r="6917" spans="1:5" x14ac:dyDescent="0.2">
      <c r="A6917" t="s">
        <v>495</v>
      </c>
      <c r="B6917">
        <v>267.99200000000002</v>
      </c>
      <c r="C6917">
        <v>738</v>
      </c>
      <c r="D6917" t="s">
        <v>6348</v>
      </c>
      <c r="E6917" t="s">
        <v>6349</v>
      </c>
    </row>
    <row r="6918" spans="1:5" x14ac:dyDescent="0.2">
      <c r="A6918" t="s">
        <v>495</v>
      </c>
      <c r="B6918">
        <v>277.99200000000002</v>
      </c>
      <c r="C6918">
        <v>815</v>
      </c>
      <c r="D6918" t="s">
        <v>6350</v>
      </c>
      <c r="E6918" t="s">
        <v>6351</v>
      </c>
    </row>
    <row r="6919" spans="1:5" x14ac:dyDescent="0.2">
      <c r="A6919" t="s">
        <v>495</v>
      </c>
      <c r="B6919">
        <v>287.99200000000002</v>
      </c>
      <c r="C6919">
        <v>800</v>
      </c>
      <c r="D6919" t="s">
        <v>6352</v>
      </c>
      <c r="E6919" t="s">
        <v>6353</v>
      </c>
    </row>
    <row r="6920" spans="1:5" x14ac:dyDescent="0.2">
      <c r="A6920" t="s">
        <v>495</v>
      </c>
      <c r="B6920">
        <v>297.99200000000002</v>
      </c>
      <c r="C6920">
        <v>845</v>
      </c>
      <c r="D6920" t="s">
        <v>6354</v>
      </c>
      <c r="E6920" t="s">
        <v>6355</v>
      </c>
    </row>
    <row r="6921" spans="1:5" x14ac:dyDescent="0.2">
      <c r="A6921" t="s">
        <v>544</v>
      </c>
      <c r="B6921">
        <v>8.0091099999999997</v>
      </c>
      <c r="C6921">
        <v>0</v>
      </c>
      <c r="D6921" t="s">
        <v>11</v>
      </c>
      <c r="E6921" t="s">
        <v>11</v>
      </c>
    </row>
    <row r="6922" spans="1:5" x14ac:dyDescent="0.2">
      <c r="A6922" t="s">
        <v>544</v>
      </c>
      <c r="B6922">
        <v>18.0091</v>
      </c>
      <c r="C6922">
        <v>0</v>
      </c>
      <c r="D6922" t="s">
        <v>11</v>
      </c>
      <c r="E6922" t="s">
        <v>11</v>
      </c>
    </row>
    <row r="6923" spans="1:5" x14ac:dyDescent="0.2">
      <c r="A6923" t="s">
        <v>544</v>
      </c>
      <c r="B6923">
        <v>28.0091</v>
      </c>
      <c r="C6923">
        <v>0</v>
      </c>
      <c r="D6923" t="s">
        <v>11</v>
      </c>
      <c r="E6923" t="s">
        <v>11</v>
      </c>
    </row>
    <row r="6924" spans="1:5" x14ac:dyDescent="0.2">
      <c r="A6924" t="s">
        <v>544</v>
      </c>
      <c r="B6924">
        <v>38.009099999999997</v>
      </c>
      <c r="C6924">
        <v>0</v>
      </c>
      <c r="D6924" t="s">
        <v>11</v>
      </c>
      <c r="E6924" t="s">
        <v>11</v>
      </c>
    </row>
    <row r="6925" spans="1:5" x14ac:dyDescent="0.2">
      <c r="A6925" t="s">
        <v>544</v>
      </c>
      <c r="B6925">
        <v>48.009099999999997</v>
      </c>
      <c r="C6925">
        <v>0</v>
      </c>
      <c r="D6925" t="s">
        <v>11</v>
      </c>
      <c r="E6925" t="s">
        <v>11</v>
      </c>
    </row>
    <row r="6926" spans="1:5" x14ac:dyDescent="0.2">
      <c r="A6926" t="s">
        <v>544</v>
      </c>
      <c r="B6926">
        <v>58.009099999999997</v>
      </c>
      <c r="C6926">
        <v>0</v>
      </c>
      <c r="D6926" t="s">
        <v>11</v>
      </c>
      <c r="E6926" t="s">
        <v>11</v>
      </c>
    </row>
    <row r="6927" spans="1:5" x14ac:dyDescent="0.2">
      <c r="A6927" t="s">
        <v>544</v>
      </c>
      <c r="B6927">
        <v>68.009100000000004</v>
      </c>
      <c r="C6927">
        <v>0</v>
      </c>
      <c r="D6927" t="s">
        <v>11</v>
      </c>
      <c r="E6927" t="s">
        <v>11</v>
      </c>
    </row>
    <row r="6928" spans="1:5" x14ac:dyDescent="0.2">
      <c r="A6928" t="s">
        <v>544</v>
      </c>
      <c r="B6928">
        <v>78.009100000000004</v>
      </c>
      <c r="C6928">
        <v>0</v>
      </c>
      <c r="D6928" t="s">
        <v>11</v>
      </c>
      <c r="E6928" t="s">
        <v>11</v>
      </c>
    </row>
    <row r="6929" spans="1:5" x14ac:dyDescent="0.2">
      <c r="A6929" t="s">
        <v>544</v>
      </c>
      <c r="B6929">
        <v>88.009100000000004</v>
      </c>
      <c r="C6929">
        <v>0</v>
      </c>
      <c r="D6929" t="s">
        <v>11</v>
      </c>
      <c r="E6929" t="s">
        <v>11</v>
      </c>
    </row>
    <row r="6930" spans="1:5" x14ac:dyDescent="0.2">
      <c r="A6930" t="s">
        <v>544</v>
      </c>
      <c r="B6930">
        <v>98.009100000000004</v>
      </c>
      <c r="C6930">
        <v>0</v>
      </c>
      <c r="D6930" t="s">
        <v>11</v>
      </c>
      <c r="E6930" t="s">
        <v>11</v>
      </c>
    </row>
    <row r="6931" spans="1:5" x14ac:dyDescent="0.2">
      <c r="A6931" t="s">
        <v>544</v>
      </c>
      <c r="B6931">
        <v>108.009</v>
      </c>
      <c r="C6931">
        <v>166</v>
      </c>
      <c r="D6931" t="s">
        <v>4384</v>
      </c>
      <c r="E6931" t="s">
        <v>4385</v>
      </c>
    </row>
    <row r="6932" spans="1:5" x14ac:dyDescent="0.2">
      <c r="A6932" t="s">
        <v>544</v>
      </c>
      <c r="B6932">
        <v>118.009</v>
      </c>
      <c r="C6932">
        <v>244</v>
      </c>
      <c r="D6932" t="s">
        <v>6356</v>
      </c>
      <c r="E6932" t="s">
        <v>6357</v>
      </c>
    </row>
    <row r="6933" spans="1:5" x14ac:dyDescent="0.2">
      <c r="A6933" t="s">
        <v>544</v>
      </c>
      <c r="B6933">
        <v>128.00899999999999</v>
      </c>
      <c r="C6933">
        <v>281</v>
      </c>
      <c r="D6933" t="s">
        <v>6358</v>
      </c>
      <c r="E6933" t="s">
        <v>6359</v>
      </c>
    </row>
    <row r="6934" spans="1:5" x14ac:dyDescent="0.2">
      <c r="A6934" t="s">
        <v>544</v>
      </c>
      <c r="B6934">
        <v>138.00899999999999</v>
      </c>
      <c r="C6934">
        <v>365</v>
      </c>
      <c r="D6934" t="s">
        <v>6360</v>
      </c>
      <c r="E6934" t="s">
        <v>6361</v>
      </c>
    </row>
    <row r="6935" spans="1:5" x14ac:dyDescent="0.2">
      <c r="A6935" t="s">
        <v>544</v>
      </c>
      <c r="B6935">
        <v>148.00899999999999</v>
      </c>
      <c r="C6935">
        <v>486</v>
      </c>
      <c r="D6935" t="s">
        <v>6362</v>
      </c>
      <c r="E6935" t="s">
        <v>6363</v>
      </c>
    </row>
    <row r="6936" spans="1:5" x14ac:dyDescent="0.2">
      <c r="A6936" t="s">
        <v>544</v>
      </c>
      <c r="B6936">
        <v>158.00899999999999</v>
      </c>
      <c r="C6936">
        <v>455</v>
      </c>
      <c r="D6936" t="s">
        <v>6364</v>
      </c>
      <c r="E6936" t="s">
        <v>6365</v>
      </c>
    </row>
    <row r="6937" spans="1:5" x14ac:dyDescent="0.2">
      <c r="A6937" t="s">
        <v>544</v>
      </c>
      <c r="B6937">
        <v>168.00899999999999</v>
      </c>
      <c r="C6937">
        <v>428</v>
      </c>
      <c r="D6937" t="s">
        <v>6366</v>
      </c>
      <c r="E6937" t="s">
        <v>6367</v>
      </c>
    </row>
    <row r="6938" spans="1:5" x14ac:dyDescent="0.2">
      <c r="A6938" t="s">
        <v>544</v>
      </c>
      <c r="B6938">
        <v>178.00899999999999</v>
      </c>
      <c r="C6938">
        <v>444</v>
      </c>
      <c r="D6938" t="s">
        <v>6368</v>
      </c>
      <c r="E6938" t="s">
        <v>6369</v>
      </c>
    </row>
    <row r="6939" spans="1:5" x14ac:dyDescent="0.2">
      <c r="A6939" t="s">
        <v>544</v>
      </c>
      <c r="B6939">
        <v>188.00899999999999</v>
      </c>
      <c r="C6939">
        <v>536</v>
      </c>
      <c r="D6939" t="s">
        <v>6370</v>
      </c>
      <c r="E6939" t="s">
        <v>6371</v>
      </c>
    </row>
    <row r="6940" spans="1:5" x14ac:dyDescent="0.2">
      <c r="A6940" t="s">
        <v>544</v>
      </c>
      <c r="B6940">
        <v>198.00899999999999</v>
      </c>
      <c r="C6940">
        <v>545</v>
      </c>
      <c r="D6940" t="s">
        <v>6372</v>
      </c>
      <c r="E6940" t="s">
        <v>6373</v>
      </c>
    </row>
    <row r="6941" spans="1:5" x14ac:dyDescent="0.2">
      <c r="A6941" t="s">
        <v>544</v>
      </c>
      <c r="B6941">
        <v>208.00899999999999</v>
      </c>
      <c r="C6941">
        <v>588</v>
      </c>
      <c r="D6941" t="s">
        <v>6374</v>
      </c>
      <c r="E6941" t="s">
        <v>6375</v>
      </c>
    </row>
    <row r="6942" spans="1:5" x14ac:dyDescent="0.2">
      <c r="A6942" t="s">
        <v>544</v>
      </c>
      <c r="B6942">
        <v>218.00899999999999</v>
      </c>
      <c r="C6942">
        <v>561</v>
      </c>
      <c r="D6942" t="s">
        <v>6376</v>
      </c>
      <c r="E6942" t="s">
        <v>6377</v>
      </c>
    </row>
    <row r="6943" spans="1:5" x14ac:dyDescent="0.2">
      <c r="A6943" t="s">
        <v>544</v>
      </c>
      <c r="B6943">
        <v>228.00899999999999</v>
      </c>
      <c r="C6943">
        <v>599</v>
      </c>
      <c r="D6943" t="s">
        <v>6378</v>
      </c>
      <c r="E6943" t="s">
        <v>6379</v>
      </c>
    </row>
    <row r="6944" spans="1:5" x14ac:dyDescent="0.2">
      <c r="A6944" t="s">
        <v>544</v>
      </c>
      <c r="B6944">
        <v>238.00899999999999</v>
      </c>
      <c r="C6944">
        <v>650</v>
      </c>
      <c r="D6944" t="s">
        <v>6380</v>
      </c>
      <c r="E6944" t="s">
        <v>6381</v>
      </c>
    </row>
    <row r="6945" spans="1:5" x14ac:dyDescent="0.2">
      <c r="A6945" t="s">
        <v>544</v>
      </c>
      <c r="B6945">
        <v>248.00899999999999</v>
      </c>
      <c r="C6945">
        <v>653</v>
      </c>
      <c r="D6945" t="s">
        <v>6382</v>
      </c>
      <c r="E6945" t="s">
        <v>6383</v>
      </c>
    </row>
    <row r="6946" spans="1:5" x14ac:dyDescent="0.2">
      <c r="A6946" t="s">
        <v>544</v>
      </c>
      <c r="B6946">
        <v>258.00900000000001</v>
      </c>
      <c r="C6946">
        <v>627</v>
      </c>
      <c r="D6946" t="s">
        <v>6384</v>
      </c>
      <c r="E6946" t="s">
        <v>6385</v>
      </c>
    </row>
    <row r="6947" spans="1:5" x14ac:dyDescent="0.2">
      <c r="A6947" t="s">
        <v>544</v>
      </c>
      <c r="B6947">
        <v>268.00900000000001</v>
      </c>
      <c r="C6947">
        <v>685</v>
      </c>
      <c r="D6947" t="s">
        <v>6386</v>
      </c>
      <c r="E6947" t="s">
        <v>6387</v>
      </c>
    </row>
    <row r="6948" spans="1:5" x14ac:dyDescent="0.2">
      <c r="A6948" t="s">
        <v>544</v>
      </c>
      <c r="B6948">
        <v>278.00900000000001</v>
      </c>
      <c r="C6948">
        <v>712</v>
      </c>
      <c r="D6948" t="s">
        <v>6388</v>
      </c>
      <c r="E6948" t="s">
        <v>6389</v>
      </c>
    </row>
    <row r="6949" spans="1:5" x14ac:dyDescent="0.2">
      <c r="A6949" t="s">
        <v>544</v>
      </c>
      <c r="B6949">
        <v>288.00900000000001</v>
      </c>
      <c r="C6949">
        <v>737</v>
      </c>
      <c r="D6949" t="s">
        <v>6390</v>
      </c>
      <c r="E6949" t="s">
        <v>6391</v>
      </c>
    </row>
    <row r="6950" spans="1:5" x14ac:dyDescent="0.2">
      <c r="A6950" t="s">
        <v>544</v>
      </c>
      <c r="B6950">
        <v>298.00900000000001</v>
      </c>
      <c r="C6950">
        <v>773</v>
      </c>
      <c r="D6950" t="s">
        <v>6392</v>
      </c>
      <c r="E6950" t="s">
        <v>6393</v>
      </c>
    </row>
    <row r="6951" spans="1:5" x14ac:dyDescent="0.2">
      <c r="A6951" t="s">
        <v>591</v>
      </c>
      <c r="B6951">
        <v>4.6147900000000002</v>
      </c>
      <c r="C6951">
        <v>0</v>
      </c>
      <c r="D6951" t="s">
        <v>11</v>
      </c>
      <c r="E6951" t="s">
        <v>11</v>
      </c>
    </row>
    <row r="6952" spans="1:5" x14ac:dyDescent="0.2">
      <c r="A6952" t="s">
        <v>591</v>
      </c>
      <c r="B6952">
        <v>14.614800000000001</v>
      </c>
      <c r="C6952">
        <v>0</v>
      </c>
      <c r="D6952" t="s">
        <v>11</v>
      </c>
      <c r="E6952" t="s">
        <v>11</v>
      </c>
    </row>
    <row r="6953" spans="1:5" x14ac:dyDescent="0.2">
      <c r="A6953" t="s">
        <v>591</v>
      </c>
      <c r="B6953">
        <v>24.614799999999999</v>
      </c>
      <c r="C6953">
        <v>0</v>
      </c>
      <c r="D6953" t="s">
        <v>11</v>
      </c>
      <c r="E6953" t="s">
        <v>11</v>
      </c>
    </row>
    <row r="6954" spans="1:5" x14ac:dyDescent="0.2">
      <c r="A6954" t="s">
        <v>591</v>
      </c>
      <c r="B6954">
        <v>34.614800000000002</v>
      </c>
      <c r="C6954">
        <v>0</v>
      </c>
      <c r="D6954" t="s">
        <v>11</v>
      </c>
      <c r="E6954" t="s">
        <v>11</v>
      </c>
    </row>
    <row r="6955" spans="1:5" x14ac:dyDescent="0.2">
      <c r="A6955" t="s">
        <v>591</v>
      </c>
      <c r="B6955">
        <v>44.614800000000002</v>
      </c>
      <c r="C6955">
        <v>0</v>
      </c>
      <c r="D6955" t="s">
        <v>11</v>
      </c>
      <c r="E6955" t="s">
        <v>11</v>
      </c>
    </row>
    <row r="6956" spans="1:5" x14ac:dyDescent="0.2">
      <c r="A6956" t="s">
        <v>591</v>
      </c>
      <c r="B6956">
        <v>54.614800000000002</v>
      </c>
      <c r="C6956">
        <v>0</v>
      </c>
      <c r="D6956" t="s">
        <v>11</v>
      </c>
      <c r="E6956" t="s">
        <v>11</v>
      </c>
    </row>
    <row r="6957" spans="1:5" x14ac:dyDescent="0.2">
      <c r="A6957" t="s">
        <v>591</v>
      </c>
      <c r="B6957">
        <v>64.614800000000002</v>
      </c>
      <c r="C6957">
        <v>0</v>
      </c>
      <c r="D6957" t="s">
        <v>11</v>
      </c>
      <c r="E6957" t="s">
        <v>11</v>
      </c>
    </row>
    <row r="6958" spans="1:5" x14ac:dyDescent="0.2">
      <c r="A6958" t="s">
        <v>591</v>
      </c>
      <c r="B6958">
        <v>74.614800000000002</v>
      </c>
      <c r="C6958">
        <v>0</v>
      </c>
      <c r="D6958" t="s">
        <v>11</v>
      </c>
      <c r="E6958" t="s">
        <v>11</v>
      </c>
    </row>
    <row r="6959" spans="1:5" x14ac:dyDescent="0.2">
      <c r="A6959" t="s">
        <v>591</v>
      </c>
      <c r="B6959">
        <v>84.614800000000002</v>
      </c>
      <c r="C6959">
        <v>0</v>
      </c>
      <c r="D6959" t="s">
        <v>11</v>
      </c>
      <c r="E6959" t="s">
        <v>11</v>
      </c>
    </row>
    <row r="6960" spans="1:5" x14ac:dyDescent="0.2">
      <c r="A6960" t="s">
        <v>591</v>
      </c>
      <c r="B6960">
        <v>94.614800000000002</v>
      </c>
      <c r="C6960">
        <v>0</v>
      </c>
      <c r="D6960" t="s">
        <v>11</v>
      </c>
      <c r="E6960" t="s">
        <v>11</v>
      </c>
    </row>
    <row r="6961" spans="1:5" x14ac:dyDescent="0.2">
      <c r="A6961" t="s">
        <v>591</v>
      </c>
      <c r="B6961">
        <v>104.61499999999999</v>
      </c>
      <c r="C6961">
        <v>0</v>
      </c>
      <c r="D6961" t="s">
        <v>11</v>
      </c>
      <c r="E6961" t="s">
        <v>11</v>
      </c>
    </row>
    <row r="6962" spans="1:5" x14ac:dyDescent="0.2">
      <c r="A6962" t="s">
        <v>591</v>
      </c>
      <c r="B6962">
        <v>114.61499999999999</v>
      </c>
      <c r="C6962">
        <v>0</v>
      </c>
      <c r="D6962" t="s">
        <v>4421</v>
      </c>
      <c r="E6962" t="s">
        <v>4422</v>
      </c>
    </row>
    <row r="6963" spans="1:5" x14ac:dyDescent="0.2">
      <c r="A6963" t="s">
        <v>591</v>
      </c>
      <c r="B6963">
        <v>124.61499999999999</v>
      </c>
      <c r="C6963">
        <v>144</v>
      </c>
      <c r="D6963" t="s">
        <v>6394</v>
      </c>
      <c r="E6963" t="s">
        <v>6395</v>
      </c>
    </row>
    <row r="6964" spans="1:5" x14ac:dyDescent="0.2">
      <c r="A6964" t="s">
        <v>591</v>
      </c>
      <c r="B6964">
        <v>134.61500000000001</v>
      </c>
      <c r="C6964">
        <v>213</v>
      </c>
      <c r="D6964" t="s">
        <v>6396</v>
      </c>
      <c r="E6964" t="s">
        <v>6397</v>
      </c>
    </row>
    <row r="6965" spans="1:5" x14ac:dyDescent="0.2">
      <c r="A6965" t="s">
        <v>591</v>
      </c>
      <c r="B6965">
        <v>144.61500000000001</v>
      </c>
      <c r="C6965">
        <v>248</v>
      </c>
      <c r="D6965" t="s">
        <v>6398</v>
      </c>
      <c r="E6965" t="s">
        <v>6399</v>
      </c>
    </row>
    <row r="6966" spans="1:5" x14ac:dyDescent="0.2">
      <c r="A6966" t="s">
        <v>591</v>
      </c>
      <c r="B6966">
        <v>154.61500000000001</v>
      </c>
      <c r="C6966">
        <v>325</v>
      </c>
      <c r="D6966" t="s">
        <v>6400</v>
      </c>
      <c r="E6966" t="s">
        <v>6401</v>
      </c>
    </row>
    <row r="6967" spans="1:5" x14ac:dyDescent="0.2">
      <c r="A6967" t="s">
        <v>591</v>
      </c>
      <c r="B6967">
        <v>164.61500000000001</v>
      </c>
      <c r="C6967">
        <v>437</v>
      </c>
      <c r="D6967" t="s">
        <v>136</v>
      </c>
      <c r="E6967" t="s">
        <v>137</v>
      </c>
    </row>
    <row r="6968" spans="1:5" x14ac:dyDescent="0.2">
      <c r="A6968" t="s">
        <v>591</v>
      </c>
      <c r="B6968">
        <v>174.61500000000001</v>
      </c>
      <c r="C6968">
        <v>412</v>
      </c>
      <c r="D6968" t="s">
        <v>6402</v>
      </c>
      <c r="E6968" t="s">
        <v>6403</v>
      </c>
    </row>
    <row r="6969" spans="1:5" x14ac:dyDescent="0.2">
      <c r="A6969" t="s">
        <v>591</v>
      </c>
      <c r="B6969">
        <v>184.61500000000001</v>
      </c>
      <c r="C6969">
        <v>390</v>
      </c>
      <c r="D6969" t="s">
        <v>6404</v>
      </c>
      <c r="E6969" t="s">
        <v>6405</v>
      </c>
    </row>
    <row r="6970" spans="1:5" x14ac:dyDescent="0.2">
      <c r="A6970" t="s">
        <v>591</v>
      </c>
      <c r="B6970">
        <v>194.61500000000001</v>
      </c>
      <c r="C6970">
        <v>406</v>
      </c>
      <c r="D6970" t="s">
        <v>6406</v>
      </c>
      <c r="E6970" t="s">
        <v>6407</v>
      </c>
    </row>
    <row r="6971" spans="1:5" x14ac:dyDescent="0.2">
      <c r="A6971" t="s">
        <v>591</v>
      </c>
      <c r="B6971">
        <v>204.61500000000001</v>
      </c>
      <c r="C6971">
        <v>492</v>
      </c>
      <c r="D6971" t="s">
        <v>6408</v>
      </c>
      <c r="E6971" t="s">
        <v>6409</v>
      </c>
    </row>
    <row r="6972" spans="1:5" x14ac:dyDescent="0.2">
      <c r="A6972" t="s">
        <v>591</v>
      </c>
      <c r="B6972">
        <v>214.61500000000001</v>
      </c>
      <c r="C6972">
        <v>503</v>
      </c>
      <c r="D6972" t="s">
        <v>6410</v>
      </c>
      <c r="E6972" t="s">
        <v>6411</v>
      </c>
    </row>
    <row r="6973" spans="1:5" x14ac:dyDescent="0.2">
      <c r="A6973" t="s">
        <v>591</v>
      </c>
      <c r="B6973">
        <v>224.61500000000001</v>
      </c>
      <c r="C6973">
        <v>544</v>
      </c>
      <c r="D6973" t="s">
        <v>6412</v>
      </c>
      <c r="E6973" t="s">
        <v>6413</v>
      </c>
    </row>
    <row r="6974" spans="1:5" x14ac:dyDescent="0.2">
      <c r="A6974" t="s">
        <v>591</v>
      </c>
      <c r="B6974">
        <v>234.61500000000001</v>
      </c>
      <c r="C6974">
        <v>521</v>
      </c>
      <c r="D6974" t="s">
        <v>6414</v>
      </c>
      <c r="E6974" t="s">
        <v>6415</v>
      </c>
    </row>
    <row r="6975" spans="1:5" x14ac:dyDescent="0.2">
      <c r="A6975" t="s">
        <v>591</v>
      </c>
      <c r="B6975">
        <v>244.61500000000001</v>
      </c>
      <c r="C6975">
        <v>559</v>
      </c>
      <c r="D6975" t="s">
        <v>6416</v>
      </c>
      <c r="E6975" t="s">
        <v>6417</v>
      </c>
    </row>
    <row r="6976" spans="1:5" x14ac:dyDescent="0.2">
      <c r="A6976" t="s">
        <v>591</v>
      </c>
      <c r="B6976">
        <v>254.61500000000001</v>
      </c>
      <c r="C6976">
        <v>607</v>
      </c>
      <c r="D6976" t="s">
        <v>4439</v>
      </c>
      <c r="E6976" t="s">
        <v>6418</v>
      </c>
    </row>
    <row r="6977" spans="1:5" x14ac:dyDescent="0.2">
      <c r="A6977" t="s">
        <v>591</v>
      </c>
      <c r="B6977">
        <v>264.61500000000001</v>
      </c>
      <c r="C6977">
        <v>612</v>
      </c>
      <c r="D6977" t="s">
        <v>4681</v>
      </c>
      <c r="E6977" t="s">
        <v>6419</v>
      </c>
    </row>
    <row r="6978" spans="1:5" x14ac:dyDescent="0.2">
      <c r="A6978" t="s">
        <v>591</v>
      </c>
      <c r="B6978">
        <v>274.61500000000001</v>
      </c>
      <c r="C6978">
        <v>589</v>
      </c>
      <c r="D6978" t="s">
        <v>6420</v>
      </c>
      <c r="E6978" t="s">
        <v>6421</v>
      </c>
    </row>
    <row r="6979" spans="1:5" x14ac:dyDescent="0.2">
      <c r="A6979" t="s">
        <v>591</v>
      </c>
      <c r="B6979">
        <v>284.61500000000001</v>
      </c>
      <c r="C6979">
        <v>645</v>
      </c>
      <c r="D6979" t="s">
        <v>6422</v>
      </c>
      <c r="E6979" t="s">
        <v>6423</v>
      </c>
    </row>
    <row r="6980" spans="1:5" x14ac:dyDescent="0.2">
      <c r="A6980" t="s">
        <v>591</v>
      </c>
      <c r="B6980">
        <v>294.61500000000001</v>
      </c>
      <c r="C6980">
        <v>672</v>
      </c>
      <c r="D6980" t="s">
        <v>6424</v>
      </c>
      <c r="E6980" t="s">
        <v>6425</v>
      </c>
    </row>
    <row r="6981" spans="1:5" x14ac:dyDescent="0.2">
      <c r="A6981" t="s">
        <v>636</v>
      </c>
      <c r="B6981">
        <v>5.2047699999999999</v>
      </c>
      <c r="C6981">
        <v>0</v>
      </c>
      <c r="D6981" t="s">
        <v>11</v>
      </c>
      <c r="E6981" t="s">
        <v>11</v>
      </c>
    </row>
    <row r="6982" spans="1:5" x14ac:dyDescent="0.2">
      <c r="A6982" t="s">
        <v>636</v>
      </c>
      <c r="B6982">
        <v>15.204800000000001</v>
      </c>
      <c r="C6982">
        <v>0</v>
      </c>
      <c r="D6982" t="s">
        <v>11</v>
      </c>
      <c r="E6982" t="s">
        <v>11</v>
      </c>
    </row>
    <row r="6983" spans="1:5" x14ac:dyDescent="0.2">
      <c r="A6983" t="s">
        <v>636</v>
      </c>
      <c r="B6983">
        <v>25.204799999999999</v>
      </c>
      <c r="C6983">
        <v>0</v>
      </c>
      <c r="D6983" t="s">
        <v>11</v>
      </c>
      <c r="E6983" t="s">
        <v>11</v>
      </c>
    </row>
    <row r="6984" spans="1:5" x14ac:dyDescent="0.2">
      <c r="A6984" t="s">
        <v>636</v>
      </c>
      <c r="B6984">
        <v>35.204799999999999</v>
      </c>
      <c r="C6984">
        <v>0</v>
      </c>
      <c r="D6984" t="s">
        <v>11</v>
      </c>
      <c r="E6984" t="s">
        <v>11</v>
      </c>
    </row>
    <row r="6985" spans="1:5" x14ac:dyDescent="0.2">
      <c r="A6985" t="s">
        <v>636</v>
      </c>
      <c r="B6985">
        <v>45.204799999999999</v>
      </c>
      <c r="C6985">
        <v>0</v>
      </c>
      <c r="D6985" t="s">
        <v>11</v>
      </c>
      <c r="E6985" t="s">
        <v>11</v>
      </c>
    </row>
    <row r="6986" spans="1:5" x14ac:dyDescent="0.2">
      <c r="A6986" t="s">
        <v>636</v>
      </c>
      <c r="B6986">
        <v>55.204799999999999</v>
      </c>
      <c r="C6986">
        <v>0</v>
      </c>
      <c r="D6986" t="s">
        <v>11</v>
      </c>
      <c r="E6986" t="s">
        <v>11</v>
      </c>
    </row>
    <row r="6987" spans="1:5" x14ac:dyDescent="0.2">
      <c r="A6987" t="s">
        <v>636</v>
      </c>
      <c r="B6987">
        <v>65.204800000000006</v>
      </c>
      <c r="C6987">
        <v>0</v>
      </c>
      <c r="D6987" t="s">
        <v>11</v>
      </c>
      <c r="E6987" t="s">
        <v>11</v>
      </c>
    </row>
    <row r="6988" spans="1:5" x14ac:dyDescent="0.2">
      <c r="A6988" t="s">
        <v>636</v>
      </c>
      <c r="B6988">
        <v>75.204800000000006</v>
      </c>
      <c r="C6988">
        <v>0</v>
      </c>
      <c r="D6988" t="s">
        <v>11</v>
      </c>
      <c r="E6988" t="s">
        <v>11</v>
      </c>
    </row>
    <row r="6989" spans="1:5" x14ac:dyDescent="0.2">
      <c r="A6989" t="s">
        <v>636</v>
      </c>
      <c r="B6989">
        <v>85.204800000000006</v>
      </c>
      <c r="C6989">
        <v>0</v>
      </c>
      <c r="D6989" t="s">
        <v>11</v>
      </c>
      <c r="E6989" t="s">
        <v>11</v>
      </c>
    </row>
    <row r="6990" spans="1:5" x14ac:dyDescent="0.2">
      <c r="A6990" t="s">
        <v>636</v>
      </c>
      <c r="B6990">
        <v>95.204800000000006</v>
      </c>
      <c r="C6990">
        <v>0</v>
      </c>
      <c r="D6990" t="s">
        <v>11</v>
      </c>
      <c r="E6990" t="s">
        <v>11</v>
      </c>
    </row>
    <row r="6991" spans="1:5" x14ac:dyDescent="0.2">
      <c r="A6991" t="s">
        <v>636</v>
      </c>
      <c r="B6991">
        <v>105.205</v>
      </c>
      <c r="C6991">
        <v>0</v>
      </c>
      <c r="D6991" t="s">
        <v>11</v>
      </c>
      <c r="E6991" t="s">
        <v>11</v>
      </c>
    </row>
    <row r="6992" spans="1:5" x14ac:dyDescent="0.2">
      <c r="A6992" t="s">
        <v>636</v>
      </c>
      <c r="B6992">
        <v>115.205</v>
      </c>
      <c r="C6992">
        <v>0</v>
      </c>
      <c r="D6992" t="s">
        <v>11</v>
      </c>
      <c r="E6992" t="s">
        <v>11</v>
      </c>
    </row>
    <row r="6993" spans="1:5" x14ac:dyDescent="0.2">
      <c r="A6993" t="s">
        <v>636</v>
      </c>
      <c r="B6993">
        <v>125.205</v>
      </c>
      <c r="C6993">
        <v>0</v>
      </c>
      <c r="D6993" t="s">
        <v>11</v>
      </c>
      <c r="E6993" t="s">
        <v>11</v>
      </c>
    </row>
    <row r="6994" spans="1:5" x14ac:dyDescent="0.2">
      <c r="A6994" t="s">
        <v>636</v>
      </c>
      <c r="B6994">
        <v>135.20500000000001</v>
      </c>
      <c r="C6994">
        <v>133</v>
      </c>
      <c r="D6994" t="s">
        <v>6426</v>
      </c>
      <c r="E6994" t="s">
        <v>6427</v>
      </c>
    </row>
    <row r="6995" spans="1:5" x14ac:dyDescent="0.2">
      <c r="A6995" t="s">
        <v>636</v>
      </c>
      <c r="B6995">
        <v>145.20500000000001</v>
      </c>
      <c r="C6995">
        <v>123</v>
      </c>
      <c r="D6995" t="s">
        <v>6428</v>
      </c>
      <c r="E6995" t="s">
        <v>6429</v>
      </c>
    </row>
    <row r="6996" spans="1:5" x14ac:dyDescent="0.2">
      <c r="A6996" t="s">
        <v>636</v>
      </c>
      <c r="B6996">
        <v>155.20500000000001</v>
      </c>
      <c r="C6996">
        <v>231</v>
      </c>
      <c r="D6996" t="s">
        <v>6430</v>
      </c>
      <c r="E6996" t="s">
        <v>6431</v>
      </c>
    </row>
    <row r="6997" spans="1:5" x14ac:dyDescent="0.2">
      <c r="A6997" t="s">
        <v>636</v>
      </c>
      <c r="B6997">
        <v>165.20500000000001</v>
      </c>
      <c r="C6997">
        <v>305</v>
      </c>
      <c r="D6997" t="s">
        <v>4437</v>
      </c>
      <c r="E6997" t="s">
        <v>6432</v>
      </c>
    </row>
    <row r="6998" spans="1:5" x14ac:dyDescent="0.2">
      <c r="A6998" t="s">
        <v>636</v>
      </c>
      <c r="B6998">
        <v>175.20500000000001</v>
      </c>
      <c r="C6998">
        <v>410</v>
      </c>
      <c r="D6998" t="s">
        <v>6433</v>
      </c>
      <c r="E6998" t="s">
        <v>6434</v>
      </c>
    </row>
    <row r="6999" spans="1:5" x14ac:dyDescent="0.2">
      <c r="A6999" t="s">
        <v>636</v>
      </c>
      <c r="B6999">
        <v>185.20500000000001</v>
      </c>
      <c r="C6999">
        <v>388</v>
      </c>
      <c r="D6999" t="s">
        <v>6435</v>
      </c>
      <c r="E6999" t="s">
        <v>6436</v>
      </c>
    </row>
    <row r="7000" spans="1:5" x14ac:dyDescent="0.2">
      <c r="A7000" t="s">
        <v>636</v>
      </c>
      <c r="B7000">
        <v>195.20500000000001</v>
      </c>
      <c r="C7000">
        <v>368</v>
      </c>
      <c r="D7000" t="s">
        <v>6437</v>
      </c>
      <c r="E7000" t="s">
        <v>6438</v>
      </c>
    </row>
    <row r="7001" spans="1:5" x14ac:dyDescent="0.2">
      <c r="A7001" t="s">
        <v>636</v>
      </c>
      <c r="B7001">
        <v>205.20500000000001</v>
      </c>
      <c r="C7001">
        <v>350</v>
      </c>
      <c r="D7001" t="s">
        <v>6439</v>
      </c>
      <c r="E7001" t="s">
        <v>6440</v>
      </c>
    </row>
    <row r="7002" spans="1:5" x14ac:dyDescent="0.2">
      <c r="A7002" t="s">
        <v>636</v>
      </c>
      <c r="B7002">
        <v>215.20500000000001</v>
      </c>
      <c r="C7002">
        <v>468</v>
      </c>
      <c r="D7002" t="s">
        <v>6441</v>
      </c>
      <c r="E7002" t="s">
        <v>6442</v>
      </c>
    </row>
    <row r="7003" spans="1:5" x14ac:dyDescent="0.2">
      <c r="A7003" t="s">
        <v>636</v>
      </c>
      <c r="B7003">
        <v>225.20500000000001</v>
      </c>
      <c r="C7003">
        <v>463</v>
      </c>
      <c r="D7003" t="s">
        <v>6443</v>
      </c>
      <c r="E7003" t="s">
        <v>6444</v>
      </c>
    </row>
    <row r="7004" spans="1:5" x14ac:dyDescent="0.2">
      <c r="A7004" t="s">
        <v>636</v>
      </c>
      <c r="B7004">
        <v>235.20500000000001</v>
      </c>
      <c r="C7004">
        <v>520</v>
      </c>
      <c r="D7004" t="s">
        <v>6445</v>
      </c>
      <c r="E7004" t="s">
        <v>6446</v>
      </c>
    </row>
    <row r="7005" spans="1:5" x14ac:dyDescent="0.2">
      <c r="A7005" t="s">
        <v>636</v>
      </c>
      <c r="B7005">
        <v>245.20500000000001</v>
      </c>
      <c r="C7005">
        <v>499</v>
      </c>
      <c r="D7005" t="s">
        <v>6447</v>
      </c>
      <c r="E7005" t="s">
        <v>6448</v>
      </c>
    </row>
    <row r="7006" spans="1:5" x14ac:dyDescent="0.2">
      <c r="A7006" t="s">
        <v>636</v>
      </c>
      <c r="B7006">
        <v>255.20500000000001</v>
      </c>
      <c r="C7006">
        <v>536</v>
      </c>
      <c r="D7006" t="s">
        <v>6449</v>
      </c>
      <c r="E7006" t="s">
        <v>6450</v>
      </c>
    </row>
    <row r="7007" spans="1:5" x14ac:dyDescent="0.2">
      <c r="A7007" t="s">
        <v>636</v>
      </c>
      <c r="B7007">
        <v>265.20499999999998</v>
      </c>
      <c r="C7007">
        <v>515</v>
      </c>
      <c r="D7007" t="s">
        <v>6451</v>
      </c>
      <c r="E7007" t="s">
        <v>6452</v>
      </c>
    </row>
    <row r="7008" spans="1:5" x14ac:dyDescent="0.2">
      <c r="A7008" t="s">
        <v>636</v>
      </c>
      <c r="B7008">
        <v>275.20499999999998</v>
      </c>
      <c r="C7008">
        <v>562</v>
      </c>
      <c r="D7008" t="s">
        <v>6453</v>
      </c>
      <c r="E7008" t="s">
        <v>6454</v>
      </c>
    </row>
    <row r="7009" spans="1:5" x14ac:dyDescent="0.2">
      <c r="A7009" t="s">
        <v>636</v>
      </c>
      <c r="B7009">
        <v>285.20499999999998</v>
      </c>
      <c r="C7009">
        <v>568</v>
      </c>
      <c r="D7009" t="s">
        <v>6455</v>
      </c>
      <c r="E7009" t="s">
        <v>6456</v>
      </c>
    </row>
    <row r="7010" spans="1:5" x14ac:dyDescent="0.2">
      <c r="A7010" t="s">
        <v>636</v>
      </c>
      <c r="B7010">
        <v>295.20499999999998</v>
      </c>
      <c r="C7010">
        <v>621</v>
      </c>
      <c r="D7010" t="s">
        <v>6457</v>
      </c>
      <c r="E7010" t="s">
        <v>6458</v>
      </c>
    </row>
    <row r="7011" spans="1:5" x14ac:dyDescent="0.2">
      <c r="A7011" t="s">
        <v>5</v>
      </c>
      <c r="B7011" t="s">
        <v>6</v>
      </c>
      <c r="C7011" t="s">
        <v>7</v>
      </c>
      <c r="D7011" t="s">
        <v>8</v>
      </c>
      <c r="E7011" t="s">
        <v>9</v>
      </c>
    </row>
    <row r="7012" spans="1:5" x14ac:dyDescent="0.2">
      <c r="A7012" t="s">
        <v>10</v>
      </c>
      <c r="B7012">
        <v>8.3607899999999997</v>
      </c>
      <c r="C7012">
        <v>0</v>
      </c>
      <c r="D7012" t="s">
        <v>11</v>
      </c>
      <c r="E7012" t="s">
        <v>11</v>
      </c>
    </row>
    <row r="7013" spans="1:5" x14ac:dyDescent="0.2">
      <c r="A7013" t="s">
        <v>10</v>
      </c>
      <c r="B7013">
        <v>18.360800000000001</v>
      </c>
      <c r="C7013">
        <v>0</v>
      </c>
      <c r="D7013" t="s">
        <v>11</v>
      </c>
      <c r="E7013" t="s">
        <v>11</v>
      </c>
    </row>
    <row r="7014" spans="1:5" x14ac:dyDescent="0.2">
      <c r="A7014" t="s">
        <v>10</v>
      </c>
      <c r="B7014">
        <v>28.360800000000001</v>
      </c>
      <c r="C7014">
        <v>0</v>
      </c>
      <c r="D7014" t="s">
        <v>11</v>
      </c>
      <c r="E7014" t="s">
        <v>11</v>
      </c>
    </row>
    <row r="7015" spans="1:5" x14ac:dyDescent="0.2">
      <c r="A7015" t="s">
        <v>10</v>
      </c>
      <c r="B7015">
        <v>38.360799999999998</v>
      </c>
      <c r="C7015">
        <v>0</v>
      </c>
      <c r="D7015" t="s">
        <v>11</v>
      </c>
      <c r="E7015" t="s">
        <v>11</v>
      </c>
    </row>
    <row r="7016" spans="1:5" x14ac:dyDescent="0.2">
      <c r="A7016" t="s">
        <v>10</v>
      </c>
      <c r="B7016">
        <v>48.360799999999998</v>
      </c>
      <c r="C7016">
        <v>0</v>
      </c>
      <c r="D7016" t="s">
        <v>11</v>
      </c>
      <c r="E7016" t="s">
        <v>11</v>
      </c>
    </row>
    <row r="7017" spans="1:5" x14ac:dyDescent="0.2">
      <c r="A7017" t="s">
        <v>10</v>
      </c>
      <c r="B7017">
        <v>58.360799999999998</v>
      </c>
      <c r="C7017">
        <v>0</v>
      </c>
      <c r="D7017" t="s">
        <v>11</v>
      </c>
      <c r="E7017" t="s">
        <v>11</v>
      </c>
    </row>
    <row r="7018" spans="1:5" x14ac:dyDescent="0.2">
      <c r="A7018" t="s">
        <v>10</v>
      </c>
      <c r="B7018">
        <v>68.360799999999998</v>
      </c>
      <c r="C7018">
        <v>0</v>
      </c>
      <c r="D7018" t="s">
        <v>11</v>
      </c>
      <c r="E7018" t="s">
        <v>11</v>
      </c>
    </row>
    <row r="7019" spans="1:5" x14ac:dyDescent="0.2">
      <c r="A7019" t="s">
        <v>10</v>
      </c>
      <c r="B7019">
        <v>78.360799999999998</v>
      </c>
      <c r="C7019">
        <v>0</v>
      </c>
      <c r="D7019" t="s">
        <v>11</v>
      </c>
      <c r="E7019" t="s">
        <v>11</v>
      </c>
    </row>
    <row r="7020" spans="1:5" x14ac:dyDescent="0.2">
      <c r="A7020" t="s">
        <v>10</v>
      </c>
      <c r="B7020">
        <v>88.360799999999998</v>
      </c>
      <c r="C7020">
        <v>0</v>
      </c>
      <c r="D7020" t="s">
        <v>11</v>
      </c>
      <c r="E7020" t="s">
        <v>11</v>
      </c>
    </row>
    <row r="7021" spans="1:5" x14ac:dyDescent="0.2">
      <c r="A7021" t="s">
        <v>10</v>
      </c>
      <c r="B7021">
        <v>98.360799999999998</v>
      </c>
      <c r="C7021">
        <v>0</v>
      </c>
      <c r="D7021" t="s">
        <v>11</v>
      </c>
      <c r="E7021" t="s">
        <v>11</v>
      </c>
    </row>
    <row r="7022" spans="1:5" x14ac:dyDescent="0.2">
      <c r="A7022" t="s">
        <v>10</v>
      </c>
      <c r="B7022">
        <v>108.361</v>
      </c>
      <c r="C7022">
        <v>0</v>
      </c>
      <c r="D7022" t="s">
        <v>11</v>
      </c>
      <c r="E7022" t="s">
        <v>11</v>
      </c>
    </row>
    <row r="7023" spans="1:5" x14ac:dyDescent="0.2">
      <c r="A7023" t="s">
        <v>10</v>
      </c>
      <c r="B7023">
        <v>118.361</v>
      </c>
      <c r="C7023">
        <v>0</v>
      </c>
      <c r="D7023" t="s">
        <v>11</v>
      </c>
      <c r="E7023" t="s">
        <v>11</v>
      </c>
    </row>
    <row r="7024" spans="1:5" x14ac:dyDescent="0.2">
      <c r="A7024" t="s">
        <v>10</v>
      </c>
      <c r="B7024">
        <v>128.36099999999999</v>
      </c>
      <c r="C7024">
        <v>0</v>
      </c>
      <c r="D7024" t="s">
        <v>11</v>
      </c>
      <c r="E7024" t="s">
        <v>11</v>
      </c>
    </row>
    <row r="7025" spans="1:5" x14ac:dyDescent="0.2">
      <c r="A7025" t="s">
        <v>10</v>
      </c>
      <c r="B7025">
        <v>138.36099999999999</v>
      </c>
      <c r="C7025">
        <v>0</v>
      </c>
      <c r="D7025" t="s">
        <v>11</v>
      </c>
      <c r="E7025" t="s">
        <v>11</v>
      </c>
    </row>
    <row r="7026" spans="1:5" x14ac:dyDescent="0.2">
      <c r="A7026" t="s">
        <v>10</v>
      </c>
      <c r="B7026">
        <v>148.36099999999999</v>
      </c>
      <c r="C7026">
        <v>0</v>
      </c>
      <c r="D7026" t="s">
        <v>11</v>
      </c>
      <c r="E7026" t="s">
        <v>11</v>
      </c>
    </row>
    <row r="7027" spans="1:5" x14ac:dyDescent="0.2">
      <c r="A7027" t="s">
        <v>10</v>
      </c>
      <c r="B7027">
        <v>158.36099999999999</v>
      </c>
      <c r="C7027">
        <v>0</v>
      </c>
      <c r="D7027" t="s">
        <v>11</v>
      </c>
      <c r="E7027" t="s">
        <v>11</v>
      </c>
    </row>
    <row r="7028" spans="1:5" x14ac:dyDescent="0.2">
      <c r="A7028" t="s">
        <v>10</v>
      </c>
      <c r="B7028">
        <v>168.36099999999999</v>
      </c>
      <c r="C7028">
        <v>0</v>
      </c>
      <c r="D7028" t="s">
        <v>11</v>
      </c>
      <c r="E7028" t="s">
        <v>11</v>
      </c>
    </row>
    <row r="7029" spans="1:5" x14ac:dyDescent="0.2">
      <c r="A7029" t="s">
        <v>10</v>
      </c>
      <c r="B7029">
        <v>178.36099999999999</v>
      </c>
      <c r="C7029">
        <v>0</v>
      </c>
      <c r="D7029" t="s">
        <v>11</v>
      </c>
      <c r="E7029" t="s">
        <v>11</v>
      </c>
    </row>
    <row r="7030" spans="1:5" x14ac:dyDescent="0.2">
      <c r="A7030" t="s">
        <v>10</v>
      </c>
      <c r="B7030">
        <v>188.36099999999999</v>
      </c>
      <c r="C7030">
        <v>0</v>
      </c>
      <c r="D7030" t="s">
        <v>11</v>
      </c>
      <c r="E7030" t="s">
        <v>11</v>
      </c>
    </row>
    <row r="7031" spans="1:5" x14ac:dyDescent="0.2">
      <c r="A7031" t="s">
        <v>10</v>
      </c>
      <c r="B7031">
        <v>198.36099999999999</v>
      </c>
      <c r="C7031">
        <v>0</v>
      </c>
      <c r="D7031" t="s">
        <v>11</v>
      </c>
      <c r="E7031" t="s">
        <v>11</v>
      </c>
    </row>
    <row r="7032" spans="1:5" x14ac:dyDescent="0.2">
      <c r="A7032" t="s">
        <v>10</v>
      </c>
      <c r="B7032">
        <v>208.36099999999999</v>
      </c>
      <c r="C7032">
        <v>0</v>
      </c>
      <c r="D7032" t="s">
        <v>11</v>
      </c>
      <c r="E7032" t="s">
        <v>11</v>
      </c>
    </row>
    <row r="7033" spans="1:5" x14ac:dyDescent="0.2">
      <c r="A7033" t="s">
        <v>10</v>
      </c>
      <c r="B7033">
        <v>218.36099999999999</v>
      </c>
      <c r="C7033">
        <v>0</v>
      </c>
      <c r="D7033" t="s">
        <v>11</v>
      </c>
      <c r="E7033" t="s">
        <v>11</v>
      </c>
    </row>
    <row r="7034" spans="1:5" x14ac:dyDescent="0.2">
      <c r="A7034" t="s">
        <v>10</v>
      </c>
      <c r="B7034">
        <v>228.36099999999999</v>
      </c>
      <c r="C7034">
        <v>0</v>
      </c>
      <c r="D7034" t="s">
        <v>11</v>
      </c>
      <c r="E7034" t="s">
        <v>11</v>
      </c>
    </row>
    <row r="7035" spans="1:5" x14ac:dyDescent="0.2">
      <c r="A7035" t="s">
        <v>10</v>
      </c>
      <c r="B7035">
        <v>238.36099999999999</v>
      </c>
      <c r="C7035">
        <v>0</v>
      </c>
      <c r="D7035" t="s">
        <v>11</v>
      </c>
      <c r="E7035" t="s">
        <v>11</v>
      </c>
    </row>
    <row r="7036" spans="1:5" x14ac:dyDescent="0.2">
      <c r="A7036" t="s">
        <v>10</v>
      </c>
      <c r="B7036">
        <v>248.36099999999999</v>
      </c>
      <c r="C7036">
        <v>0</v>
      </c>
      <c r="D7036" t="s">
        <v>11</v>
      </c>
      <c r="E7036" t="s">
        <v>11</v>
      </c>
    </row>
    <row r="7037" spans="1:5" x14ac:dyDescent="0.2">
      <c r="A7037" t="s">
        <v>10</v>
      </c>
      <c r="B7037">
        <v>258.36099999999999</v>
      </c>
      <c r="C7037">
        <v>0</v>
      </c>
      <c r="D7037" t="s">
        <v>11</v>
      </c>
      <c r="E7037" t="s">
        <v>11</v>
      </c>
    </row>
    <row r="7038" spans="1:5" x14ac:dyDescent="0.2">
      <c r="A7038" t="s">
        <v>10</v>
      </c>
      <c r="B7038">
        <v>268.36099999999999</v>
      </c>
      <c r="C7038">
        <v>0</v>
      </c>
      <c r="D7038" t="s">
        <v>11</v>
      </c>
      <c r="E7038" t="s">
        <v>11</v>
      </c>
    </row>
    <row r="7039" spans="1:5" x14ac:dyDescent="0.2">
      <c r="A7039" t="s">
        <v>10</v>
      </c>
      <c r="B7039">
        <v>278.36099999999999</v>
      </c>
      <c r="C7039">
        <v>0</v>
      </c>
      <c r="D7039" t="s">
        <v>11</v>
      </c>
      <c r="E7039" t="s">
        <v>11</v>
      </c>
    </row>
    <row r="7040" spans="1:5" x14ac:dyDescent="0.2">
      <c r="A7040" t="s">
        <v>10</v>
      </c>
      <c r="B7040">
        <v>288.36099999999999</v>
      </c>
      <c r="C7040">
        <v>0</v>
      </c>
      <c r="D7040" t="s">
        <v>11</v>
      </c>
      <c r="E7040" t="s">
        <v>11</v>
      </c>
    </row>
    <row r="7041" spans="1:5" x14ac:dyDescent="0.2">
      <c r="A7041" t="s">
        <v>10</v>
      </c>
      <c r="B7041">
        <v>298.36099999999999</v>
      </c>
      <c r="C7041">
        <v>0</v>
      </c>
      <c r="D7041" t="s">
        <v>11</v>
      </c>
      <c r="E7041" t="s">
        <v>11</v>
      </c>
    </row>
    <row r="7042" spans="1:5" x14ac:dyDescent="0.2">
      <c r="A7042" t="s">
        <v>222</v>
      </c>
      <c r="B7042">
        <v>0.71036100000000002</v>
      </c>
      <c r="C7042">
        <v>0</v>
      </c>
      <c r="D7042" t="s">
        <v>11</v>
      </c>
      <c r="E7042" t="s">
        <v>11</v>
      </c>
    </row>
    <row r="7043" spans="1:5" x14ac:dyDescent="0.2">
      <c r="A7043" t="s">
        <v>222</v>
      </c>
      <c r="B7043">
        <v>10.7104</v>
      </c>
      <c r="C7043">
        <v>0</v>
      </c>
      <c r="D7043" t="s">
        <v>11</v>
      </c>
      <c r="E7043" t="s">
        <v>11</v>
      </c>
    </row>
    <row r="7044" spans="1:5" x14ac:dyDescent="0.2">
      <c r="A7044" t="s">
        <v>222</v>
      </c>
      <c r="B7044">
        <v>20.7104</v>
      </c>
      <c r="C7044">
        <v>347</v>
      </c>
      <c r="D7044" t="s">
        <v>6459</v>
      </c>
      <c r="E7044" t="s">
        <v>6460</v>
      </c>
    </row>
    <row r="7045" spans="1:5" x14ac:dyDescent="0.2">
      <c r="A7045" t="s">
        <v>222</v>
      </c>
      <c r="B7045">
        <v>30.7104</v>
      </c>
      <c r="C7045">
        <v>586</v>
      </c>
      <c r="D7045" t="s">
        <v>6461</v>
      </c>
      <c r="E7045" t="s">
        <v>6462</v>
      </c>
    </row>
    <row r="7046" spans="1:5" x14ac:dyDescent="0.2">
      <c r="A7046" t="s">
        <v>222</v>
      </c>
      <c r="B7046">
        <v>40.7104</v>
      </c>
      <c r="C7046">
        <v>707</v>
      </c>
      <c r="D7046" t="s">
        <v>6463</v>
      </c>
      <c r="E7046" t="s">
        <v>6464</v>
      </c>
    </row>
    <row r="7047" spans="1:5" x14ac:dyDescent="0.2">
      <c r="A7047" t="s">
        <v>222</v>
      </c>
      <c r="B7047">
        <v>50.7104</v>
      </c>
      <c r="C7047">
        <v>993</v>
      </c>
      <c r="D7047" t="s">
        <v>6465</v>
      </c>
      <c r="E7047" t="s">
        <v>6466</v>
      </c>
    </row>
    <row r="7048" spans="1:5" x14ac:dyDescent="0.2">
      <c r="A7048" t="s">
        <v>222</v>
      </c>
      <c r="B7048">
        <v>60.7104</v>
      </c>
      <c r="C7048">
        <v>1008</v>
      </c>
      <c r="D7048" t="s">
        <v>6467</v>
      </c>
      <c r="E7048" t="s">
        <v>6468</v>
      </c>
    </row>
    <row r="7049" spans="1:5" x14ac:dyDescent="0.2">
      <c r="A7049" t="s">
        <v>222</v>
      </c>
      <c r="B7049">
        <v>70.710400000000007</v>
      </c>
      <c r="C7049">
        <v>1018</v>
      </c>
      <c r="D7049" t="s">
        <v>6469</v>
      </c>
      <c r="E7049" t="s">
        <v>6470</v>
      </c>
    </row>
    <row r="7050" spans="1:5" x14ac:dyDescent="0.2">
      <c r="A7050" t="s">
        <v>222</v>
      </c>
      <c r="B7050">
        <v>80.710400000000007</v>
      </c>
      <c r="C7050">
        <v>1025</v>
      </c>
      <c r="D7050" t="s">
        <v>6471</v>
      </c>
      <c r="E7050" t="s">
        <v>6472</v>
      </c>
    </row>
    <row r="7051" spans="1:5" x14ac:dyDescent="0.2">
      <c r="A7051" t="s">
        <v>222</v>
      </c>
      <c r="B7051">
        <v>90.710400000000007</v>
      </c>
      <c r="C7051">
        <v>1031</v>
      </c>
      <c r="D7051" t="s">
        <v>6473</v>
      </c>
      <c r="E7051" t="s">
        <v>6474</v>
      </c>
    </row>
    <row r="7052" spans="1:5" x14ac:dyDescent="0.2">
      <c r="A7052" t="s">
        <v>222</v>
      </c>
      <c r="B7052">
        <v>100.71</v>
      </c>
      <c r="C7052">
        <v>1036</v>
      </c>
      <c r="D7052" t="s">
        <v>6475</v>
      </c>
      <c r="E7052" t="s">
        <v>6476</v>
      </c>
    </row>
    <row r="7053" spans="1:5" x14ac:dyDescent="0.2">
      <c r="A7053" t="s">
        <v>222</v>
      </c>
      <c r="B7053">
        <v>110.71</v>
      </c>
      <c r="C7053">
        <v>1138</v>
      </c>
      <c r="D7053" t="s">
        <v>6477</v>
      </c>
      <c r="E7053" t="s">
        <v>6478</v>
      </c>
    </row>
    <row r="7054" spans="1:5" x14ac:dyDescent="0.2">
      <c r="A7054" t="s">
        <v>222</v>
      </c>
      <c r="B7054">
        <v>120.71</v>
      </c>
      <c r="C7054">
        <v>1133</v>
      </c>
      <c r="D7054" t="s">
        <v>6479</v>
      </c>
      <c r="E7054" t="s">
        <v>6480</v>
      </c>
    </row>
    <row r="7055" spans="1:5" x14ac:dyDescent="0.2">
      <c r="A7055" t="s">
        <v>222</v>
      </c>
      <c r="B7055">
        <v>130.71</v>
      </c>
      <c r="C7055">
        <v>1129</v>
      </c>
      <c r="D7055" t="s">
        <v>6481</v>
      </c>
      <c r="E7055" t="s">
        <v>6482</v>
      </c>
    </row>
    <row r="7056" spans="1:5" x14ac:dyDescent="0.2">
      <c r="A7056" t="s">
        <v>222</v>
      </c>
      <c r="B7056">
        <v>140.71</v>
      </c>
      <c r="C7056">
        <v>1125</v>
      </c>
      <c r="D7056" t="s">
        <v>6483</v>
      </c>
      <c r="E7056" t="s">
        <v>6484</v>
      </c>
    </row>
    <row r="7057" spans="1:5" x14ac:dyDescent="0.2">
      <c r="A7057" t="s">
        <v>222</v>
      </c>
      <c r="B7057">
        <v>150.71</v>
      </c>
      <c r="C7057">
        <v>1122</v>
      </c>
      <c r="D7057" t="s">
        <v>6485</v>
      </c>
      <c r="E7057" t="s">
        <v>6486</v>
      </c>
    </row>
    <row r="7058" spans="1:5" x14ac:dyDescent="0.2">
      <c r="A7058" t="s">
        <v>222</v>
      </c>
      <c r="B7058">
        <v>160.71</v>
      </c>
      <c r="C7058">
        <v>1120</v>
      </c>
      <c r="D7058" t="s">
        <v>6487</v>
      </c>
      <c r="E7058" t="s">
        <v>6488</v>
      </c>
    </row>
    <row r="7059" spans="1:5" x14ac:dyDescent="0.2">
      <c r="A7059" t="s">
        <v>222</v>
      </c>
      <c r="B7059">
        <v>170.71</v>
      </c>
      <c r="C7059">
        <v>1159</v>
      </c>
      <c r="D7059" t="s">
        <v>6489</v>
      </c>
      <c r="E7059" t="s">
        <v>6490</v>
      </c>
    </row>
    <row r="7060" spans="1:5" x14ac:dyDescent="0.2">
      <c r="A7060" t="s">
        <v>222</v>
      </c>
      <c r="B7060">
        <v>180.71</v>
      </c>
      <c r="C7060">
        <v>1175</v>
      </c>
      <c r="D7060" t="s">
        <v>6491</v>
      </c>
      <c r="E7060" t="s">
        <v>6492</v>
      </c>
    </row>
    <row r="7061" spans="1:5" x14ac:dyDescent="0.2">
      <c r="A7061" t="s">
        <v>222</v>
      </c>
      <c r="B7061">
        <v>190.71</v>
      </c>
      <c r="C7061">
        <v>1170</v>
      </c>
      <c r="D7061" t="s">
        <v>6493</v>
      </c>
      <c r="E7061" t="s">
        <v>6494</v>
      </c>
    </row>
    <row r="7062" spans="1:5" x14ac:dyDescent="0.2">
      <c r="A7062" t="s">
        <v>222</v>
      </c>
      <c r="B7062">
        <v>200.71</v>
      </c>
      <c r="C7062">
        <v>1165</v>
      </c>
      <c r="D7062" t="s">
        <v>6495</v>
      </c>
      <c r="E7062" t="s">
        <v>6496</v>
      </c>
    </row>
    <row r="7063" spans="1:5" x14ac:dyDescent="0.2">
      <c r="A7063" t="s">
        <v>222</v>
      </c>
      <c r="B7063">
        <v>210.71</v>
      </c>
      <c r="C7063">
        <v>1161</v>
      </c>
      <c r="D7063" t="s">
        <v>6497</v>
      </c>
      <c r="E7063" t="s">
        <v>6498</v>
      </c>
    </row>
    <row r="7064" spans="1:5" x14ac:dyDescent="0.2">
      <c r="A7064" t="s">
        <v>222</v>
      </c>
      <c r="B7064">
        <v>220.71</v>
      </c>
      <c r="C7064">
        <v>1158</v>
      </c>
      <c r="D7064" t="s">
        <v>6499</v>
      </c>
      <c r="E7064" t="s">
        <v>6500</v>
      </c>
    </row>
    <row r="7065" spans="1:5" x14ac:dyDescent="0.2">
      <c r="A7065" t="s">
        <v>222</v>
      </c>
      <c r="B7065">
        <v>230.71</v>
      </c>
      <c r="C7065">
        <v>1170</v>
      </c>
      <c r="D7065" t="s">
        <v>6501</v>
      </c>
      <c r="E7065" t="s">
        <v>6502</v>
      </c>
    </row>
    <row r="7066" spans="1:5" x14ac:dyDescent="0.2">
      <c r="A7066" t="s">
        <v>222</v>
      </c>
      <c r="B7066">
        <v>240.71</v>
      </c>
      <c r="C7066">
        <v>1196</v>
      </c>
      <c r="D7066" t="s">
        <v>6503</v>
      </c>
      <c r="E7066" t="s">
        <v>6504</v>
      </c>
    </row>
    <row r="7067" spans="1:5" x14ac:dyDescent="0.2">
      <c r="A7067" t="s">
        <v>222</v>
      </c>
      <c r="B7067">
        <v>250.71</v>
      </c>
      <c r="C7067">
        <v>1191</v>
      </c>
      <c r="D7067" t="s">
        <v>6505</v>
      </c>
      <c r="E7067" t="s">
        <v>6506</v>
      </c>
    </row>
    <row r="7068" spans="1:5" x14ac:dyDescent="0.2">
      <c r="A7068" t="s">
        <v>222</v>
      </c>
      <c r="B7068">
        <v>260.70999999999998</v>
      </c>
      <c r="C7068">
        <v>1187</v>
      </c>
      <c r="D7068" t="s">
        <v>6507</v>
      </c>
      <c r="E7068" t="s">
        <v>6508</v>
      </c>
    </row>
    <row r="7069" spans="1:5" x14ac:dyDescent="0.2">
      <c r="A7069" t="s">
        <v>222</v>
      </c>
      <c r="B7069">
        <v>270.70999999999998</v>
      </c>
      <c r="C7069">
        <v>1183</v>
      </c>
      <c r="D7069" t="s">
        <v>6509</v>
      </c>
      <c r="E7069" t="s">
        <v>6510</v>
      </c>
    </row>
    <row r="7070" spans="1:5" x14ac:dyDescent="0.2">
      <c r="A7070" t="s">
        <v>222</v>
      </c>
      <c r="B7070">
        <v>280.70999999999998</v>
      </c>
      <c r="C7070">
        <v>1192</v>
      </c>
      <c r="D7070" t="s">
        <v>6511</v>
      </c>
      <c r="E7070" t="s">
        <v>6512</v>
      </c>
    </row>
    <row r="7071" spans="1:5" x14ac:dyDescent="0.2">
      <c r="A7071" t="s">
        <v>222</v>
      </c>
      <c r="B7071">
        <v>290.70999999999998</v>
      </c>
      <c r="C7071">
        <v>1213</v>
      </c>
      <c r="D7071" t="s">
        <v>6513</v>
      </c>
      <c r="E7071" t="s">
        <v>6514</v>
      </c>
    </row>
    <row r="7072" spans="1:5" x14ac:dyDescent="0.2">
      <c r="A7072" t="s">
        <v>281</v>
      </c>
      <c r="B7072">
        <v>3.3739599999999998</v>
      </c>
      <c r="C7072">
        <v>0</v>
      </c>
      <c r="D7072" t="s">
        <v>11</v>
      </c>
      <c r="E7072" t="s">
        <v>11</v>
      </c>
    </row>
    <row r="7073" spans="1:5" x14ac:dyDescent="0.2">
      <c r="A7073" t="s">
        <v>281</v>
      </c>
      <c r="B7073">
        <v>13.374000000000001</v>
      </c>
      <c r="C7073">
        <v>0</v>
      </c>
      <c r="D7073" t="s">
        <v>11</v>
      </c>
      <c r="E7073" t="s">
        <v>11</v>
      </c>
    </row>
    <row r="7074" spans="1:5" x14ac:dyDescent="0.2">
      <c r="A7074" t="s">
        <v>281</v>
      </c>
      <c r="B7074">
        <v>23.373999999999999</v>
      </c>
      <c r="C7074">
        <v>0</v>
      </c>
      <c r="D7074" t="s">
        <v>11</v>
      </c>
      <c r="E7074" t="s">
        <v>11</v>
      </c>
    </row>
    <row r="7075" spans="1:5" x14ac:dyDescent="0.2">
      <c r="A7075" t="s">
        <v>281</v>
      </c>
      <c r="B7075">
        <v>33.374000000000002</v>
      </c>
      <c r="C7075">
        <v>0</v>
      </c>
      <c r="D7075" t="s">
        <v>11</v>
      </c>
      <c r="E7075" t="s">
        <v>11</v>
      </c>
    </row>
    <row r="7076" spans="1:5" x14ac:dyDescent="0.2">
      <c r="A7076" t="s">
        <v>281</v>
      </c>
      <c r="B7076">
        <v>43.374000000000002</v>
      </c>
      <c r="C7076">
        <v>414</v>
      </c>
      <c r="D7076" t="s">
        <v>6515</v>
      </c>
      <c r="E7076" t="s">
        <v>6516</v>
      </c>
    </row>
    <row r="7077" spans="1:5" x14ac:dyDescent="0.2">
      <c r="A7077" t="s">
        <v>281</v>
      </c>
      <c r="B7077">
        <v>53.374000000000002</v>
      </c>
      <c r="C7077">
        <v>539</v>
      </c>
      <c r="D7077" t="s">
        <v>6517</v>
      </c>
      <c r="E7077" t="s">
        <v>6518</v>
      </c>
    </row>
    <row r="7078" spans="1:5" x14ac:dyDescent="0.2">
      <c r="A7078" t="s">
        <v>281</v>
      </c>
      <c r="B7078">
        <v>63.374000000000002</v>
      </c>
      <c r="C7078">
        <v>624</v>
      </c>
      <c r="D7078" t="s">
        <v>6519</v>
      </c>
      <c r="E7078" t="s">
        <v>6520</v>
      </c>
    </row>
    <row r="7079" spans="1:5" x14ac:dyDescent="0.2">
      <c r="A7079" t="s">
        <v>281</v>
      </c>
      <c r="B7079">
        <v>73.373999999999995</v>
      </c>
      <c r="C7079">
        <v>686</v>
      </c>
      <c r="D7079" t="s">
        <v>6521</v>
      </c>
      <c r="E7079" t="s">
        <v>6522</v>
      </c>
    </row>
    <row r="7080" spans="1:5" x14ac:dyDescent="0.2">
      <c r="A7080" t="s">
        <v>281</v>
      </c>
      <c r="B7080">
        <v>83.373999999999995</v>
      </c>
      <c r="C7080">
        <v>863</v>
      </c>
      <c r="D7080" t="s">
        <v>6523</v>
      </c>
      <c r="E7080" t="s">
        <v>6524</v>
      </c>
    </row>
    <row r="7081" spans="1:5" x14ac:dyDescent="0.2">
      <c r="A7081" t="s">
        <v>281</v>
      </c>
      <c r="B7081">
        <v>93.373999999999995</v>
      </c>
      <c r="C7081">
        <v>771</v>
      </c>
      <c r="D7081" t="s">
        <v>6525</v>
      </c>
      <c r="E7081" t="s">
        <v>6526</v>
      </c>
    </row>
    <row r="7082" spans="1:5" x14ac:dyDescent="0.2">
      <c r="A7082" t="s">
        <v>281</v>
      </c>
      <c r="B7082">
        <v>103.374</v>
      </c>
      <c r="C7082">
        <v>905</v>
      </c>
      <c r="D7082" t="s">
        <v>6527</v>
      </c>
      <c r="E7082" t="s">
        <v>6528</v>
      </c>
    </row>
    <row r="7083" spans="1:5" x14ac:dyDescent="0.2">
      <c r="A7083" t="s">
        <v>281</v>
      </c>
      <c r="B7083">
        <v>113.374</v>
      </c>
      <c r="C7083">
        <v>920</v>
      </c>
      <c r="D7083" t="s">
        <v>6529</v>
      </c>
      <c r="E7083" t="s">
        <v>6530</v>
      </c>
    </row>
    <row r="7084" spans="1:5" x14ac:dyDescent="0.2">
      <c r="A7084" t="s">
        <v>281</v>
      </c>
      <c r="B7084">
        <v>123.374</v>
      </c>
      <c r="C7084">
        <v>933</v>
      </c>
      <c r="D7084" t="s">
        <v>6531</v>
      </c>
      <c r="E7084" t="s">
        <v>6532</v>
      </c>
    </row>
    <row r="7085" spans="1:5" x14ac:dyDescent="0.2">
      <c r="A7085" t="s">
        <v>281</v>
      </c>
      <c r="B7085">
        <v>133.374</v>
      </c>
      <c r="C7085">
        <v>944</v>
      </c>
      <c r="D7085" t="s">
        <v>6533</v>
      </c>
      <c r="E7085" t="s">
        <v>6534</v>
      </c>
    </row>
    <row r="7086" spans="1:5" x14ac:dyDescent="0.2">
      <c r="A7086" t="s">
        <v>281</v>
      </c>
      <c r="B7086">
        <v>143.374</v>
      </c>
      <c r="C7086">
        <v>954</v>
      </c>
      <c r="D7086" t="s">
        <v>6535</v>
      </c>
      <c r="E7086" t="s">
        <v>6536</v>
      </c>
    </row>
    <row r="7087" spans="1:5" x14ac:dyDescent="0.2">
      <c r="A7087" t="s">
        <v>281</v>
      </c>
      <c r="B7087">
        <v>153.374</v>
      </c>
      <c r="C7087">
        <v>962</v>
      </c>
      <c r="D7087" t="s">
        <v>6537</v>
      </c>
      <c r="E7087" t="s">
        <v>6538</v>
      </c>
    </row>
    <row r="7088" spans="1:5" x14ac:dyDescent="0.2">
      <c r="A7088" t="s">
        <v>281</v>
      </c>
      <c r="B7088">
        <v>163.374</v>
      </c>
      <c r="C7088">
        <v>991</v>
      </c>
      <c r="D7088" t="s">
        <v>6539</v>
      </c>
      <c r="E7088" t="s">
        <v>6540</v>
      </c>
    </row>
    <row r="7089" spans="1:5" x14ac:dyDescent="0.2">
      <c r="A7089" t="s">
        <v>281</v>
      </c>
      <c r="B7089">
        <v>173.374</v>
      </c>
      <c r="C7089">
        <v>1038</v>
      </c>
      <c r="D7089" t="s">
        <v>6541</v>
      </c>
      <c r="E7089" t="s">
        <v>6542</v>
      </c>
    </row>
    <row r="7090" spans="1:5" x14ac:dyDescent="0.2">
      <c r="A7090" t="s">
        <v>281</v>
      </c>
      <c r="B7090">
        <v>183.374</v>
      </c>
      <c r="C7090">
        <v>1040</v>
      </c>
      <c r="D7090" t="s">
        <v>6543</v>
      </c>
      <c r="E7090" t="s">
        <v>6544</v>
      </c>
    </row>
    <row r="7091" spans="1:5" x14ac:dyDescent="0.2">
      <c r="A7091" t="s">
        <v>281</v>
      </c>
      <c r="B7091">
        <v>193.374</v>
      </c>
      <c r="C7091">
        <v>1023</v>
      </c>
      <c r="D7091" t="s">
        <v>6545</v>
      </c>
      <c r="E7091" t="s">
        <v>6546</v>
      </c>
    </row>
    <row r="7092" spans="1:5" x14ac:dyDescent="0.2">
      <c r="A7092" t="s">
        <v>281</v>
      </c>
      <c r="B7092">
        <v>203.374</v>
      </c>
      <c r="C7092">
        <v>1044</v>
      </c>
      <c r="D7092" t="s">
        <v>6547</v>
      </c>
      <c r="E7092" t="s">
        <v>6548</v>
      </c>
    </row>
    <row r="7093" spans="1:5" x14ac:dyDescent="0.2">
      <c r="A7093" t="s">
        <v>281</v>
      </c>
      <c r="B7093">
        <v>213.374</v>
      </c>
      <c r="C7093">
        <v>1096</v>
      </c>
      <c r="D7093" t="s">
        <v>6549</v>
      </c>
      <c r="E7093" t="s">
        <v>6550</v>
      </c>
    </row>
    <row r="7094" spans="1:5" x14ac:dyDescent="0.2">
      <c r="A7094" t="s">
        <v>281</v>
      </c>
      <c r="B7094">
        <v>223.374</v>
      </c>
      <c r="C7094">
        <v>1095</v>
      </c>
      <c r="D7094" t="s">
        <v>6551</v>
      </c>
      <c r="E7094" t="s">
        <v>6552</v>
      </c>
    </row>
    <row r="7095" spans="1:5" x14ac:dyDescent="0.2">
      <c r="A7095" t="s">
        <v>281</v>
      </c>
      <c r="B7095">
        <v>233.374</v>
      </c>
      <c r="C7095">
        <v>1095</v>
      </c>
      <c r="D7095" t="s">
        <v>6553</v>
      </c>
      <c r="E7095" t="s">
        <v>6554</v>
      </c>
    </row>
    <row r="7096" spans="1:5" x14ac:dyDescent="0.2">
      <c r="A7096" t="s">
        <v>281</v>
      </c>
      <c r="B7096">
        <v>243.374</v>
      </c>
      <c r="C7096">
        <v>1094</v>
      </c>
      <c r="D7096" t="s">
        <v>6555</v>
      </c>
      <c r="E7096" t="s">
        <v>6556</v>
      </c>
    </row>
    <row r="7097" spans="1:5" x14ac:dyDescent="0.2">
      <c r="A7097" t="s">
        <v>281</v>
      </c>
      <c r="B7097">
        <v>253.374</v>
      </c>
      <c r="C7097">
        <v>1094</v>
      </c>
      <c r="D7097" t="s">
        <v>6557</v>
      </c>
      <c r="E7097" t="s">
        <v>6558</v>
      </c>
    </row>
    <row r="7098" spans="1:5" x14ac:dyDescent="0.2">
      <c r="A7098" t="s">
        <v>281</v>
      </c>
      <c r="B7098">
        <v>263.37400000000002</v>
      </c>
      <c r="C7098">
        <v>1134</v>
      </c>
      <c r="D7098" t="s">
        <v>6559</v>
      </c>
      <c r="E7098" t="s">
        <v>6560</v>
      </c>
    </row>
    <row r="7099" spans="1:5" x14ac:dyDescent="0.2">
      <c r="A7099" t="s">
        <v>281</v>
      </c>
      <c r="B7099">
        <v>273.37400000000002</v>
      </c>
      <c r="C7099">
        <v>1132</v>
      </c>
      <c r="D7099" t="s">
        <v>6561</v>
      </c>
      <c r="E7099" t="s">
        <v>6562</v>
      </c>
    </row>
    <row r="7100" spans="1:5" x14ac:dyDescent="0.2">
      <c r="A7100" t="s">
        <v>281</v>
      </c>
      <c r="B7100">
        <v>283.37400000000002</v>
      </c>
      <c r="C7100">
        <v>1130</v>
      </c>
      <c r="D7100" t="s">
        <v>6563</v>
      </c>
      <c r="E7100" t="s">
        <v>6564</v>
      </c>
    </row>
    <row r="7101" spans="1:5" x14ac:dyDescent="0.2">
      <c r="A7101" t="s">
        <v>281</v>
      </c>
      <c r="B7101">
        <v>293.37400000000002</v>
      </c>
      <c r="C7101">
        <v>1128</v>
      </c>
      <c r="D7101" t="s">
        <v>6565</v>
      </c>
      <c r="E7101" t="s">
        <v>6566</v>
      </c>
    </row>
    <row r="7102" spans="1:5" x14ac:dyDescent="0.2">
      <c r="A7102" t="s">
        <v>338</v>
      </c>
      <c r="B7102">
        <v>0.87129299999999998</v>
      </c>
      <c r="C7102">
        <v>0</v>
      </c>
      <c r="D7102" t="s">
        <v>11</v>
      </c>
      <c r="E7102" t="s">
        <v>11</v>
      </c>
    </row>
    <row r="7103" spans="1:5" x14ac:dyDescent="0.2">
      <c r="A7103" t="s">
        <v>338</v>
      </c>
      <c r="B7103">
        <v>10.8713</v>
      </c>
      <c r="C7103">
        <v>0</v>
      </c>
      <c r="D7103" t="s">
        <v>11</v>
      </c>
      <c r="E7103" t="s">
        <v>11</v>
      </c>
    </row>
    <row r="7104" spans="1:5" x14ac:dyDescent="0.2">
      <c r="A7104" t="s">
        <v>338</v>
      </c>
      <c r="B7104">
        <v>20.871300000000002</v>
      </c>
      <c r="C7104">
        <v>0</v>
      </c>
      <c r="D7104" t="s">
        <v>11</v>
      </c>
      <c r="E7104" t="s">
        <v>11</v>
      </c>
    </row>
    <row r="7105" spans="1:5" x14ac:dyDescent="0.2">
      <c r="A7105" t="s">
        <v>338</v>
      </c>
      <c r="B7105">
        <v>30.871300000000002</v>
      </c>
      <c r="C7105">
        <v>0</v>
      </c>
      <c r="D7105" t="s">
        <v>11</v>
      </c>
      <c r="E7105" t="s">
        <v>11</v>
      </c>
    </row>
    <row r="7106" spans="1:5" x14ac:dyDescent="0.2">
      <c r="A7106" t="s">
        <v>338</v>
      </c>
      <c r="B7106">
        <v>40.871299999999998</v>
      </c>
      <c r="C7106">
        <v>0</v>
      </c>
      <c r="D7106" t="s">
        <v>11</v>
      </c>
      <c r="E7106" t="s">
        <v>11</v>
      </c>
    </row>
    <row r="7107" spans="1:5" x14ac:dyDescent="0.2">
      <c r="A7107" t="s">
        <v>338</v>
      </c>
      <c r="B7107">
        <v>50.871299999999998</v>
      </c>
      <c r="C7107">
        <v>141</v>
      </c>
      <c r="D7107" t="s">
        <v>6567</v>
      </c>
      <c r="E7107" t="s">
        <v>6568</v>
      </c>
    </row>
    <row r="7108" spans="1:5" x14ac:dyDescent="0.2">
      <c r="A7108" t="s">
        <v>338</v>
      </c>
      <c r="B7108">
        <v>60.871299999999998</v>
      </c>
      <c r="C7108">
        <v>295</v>
      </c>
      <c r="D7108" t="s">
        <v>6569</v>
      </c>
      <c r="E7108" t="s">
        <v>6570</v>
      </c>
    </row>
    <row r="7109" spans="1:5" x14ac:dyDescent="0.2">
      <c r="A7109" t="s">
        <v>338</v>
      </c>
      <c r="B7109">
        <v>70.871300000000005</v>
      </c>
      <c r="C7109">
        <v>406</v>
      </c>
      <c r="D7109" t="s">
        <v>6571</v>
      </c>
      <c r="E7109" t="s">
        <v>6572</v>
      </c>
    </row>
    <row r="7110" spans="1:5" x14ac:dyDescent="0.2">
      <c r="A7110" t="s">
        <v>338</v>
      </c>
      <c r="B7110">
        <v>80.871300000000005</v>
      </c>
      <c r="C7110">
        <v>489</v>
      </c>
      <c r="D7110" t="s">
        <v>6573</v>
      </c>
      <c r="E7110" t="s">
        <v>6574</v>
      </c>
    </row>
    <row r="7111" spans="1:5" x14ac:dyDescent="0.2">
      <c r="A7111" t="s">
        <v>338</v>
      </c>
      <c r="B7111">
        <v>90.871300000000005</v>
      </c>
      <c r="C7111">
        <v>554</v>
      </c>
      <c r="D7111" t="s">
        <v>6085</v>
      </c>
      <c r="E7111" t="s">
        <v>6575</v>
      </c>
    </row>
    <row r="7112" spans="1:5" x14ac:dyDescent="0.2">
      <c r="A7112" t="s">
        <v>338</v>
      </c>
      <c r="B7112">
        <v>100.871</v>
      </c>
      <c r="C7112">
        <v>713</v>
      </c>
      <c r="D7112" t="s">
        <v>6576</v>
      </c>
      <c r="E7112" t="s">
        <v>6577</v>
      </c>
    </row>
    <row r="7113" spans="1:5" x14ac:dyDescent="0.2">
      <c r="A7113" t="s">
        <v>338</v>
      </c>
      <c r="B7113">
        <v>110.871</v>
      </c>
      <c r="C7113">
        <v>649</v>
      </c>
      <c r="D7113" t="s">
        <v>6578</v>
      </c>
      <c r="E7113" t="s">
        <v>6579</v>
      </c>
    </row>
    <row r="7114" spans="1:5" x14ac:dyDescent="0.2">
      <c r="A7114" t="s">
        <v>338</v>
      </c>
      <c r="B7114">
        <v>120.871</v>
      </c>
      <c r="C7114">
        <v>774</v>
      </c>
      <c r="D7114" t="s">
        <v>6580</v>
      </c>
      <c r="E7114" t="s">
        <v>6581</v>
      </c>
    </row>
    <row r="7115" spans="1:5" x14ac:dyDescent="0.2">
      <c r="A7115" t="s">
        <v>338</v>
      </c>
      <c r="B7115">
        <v>130.87100000000001</v>
      </c>
      <c r="C7115">
        <v>852</v>
      </c>
      <c r="D7115" t="s">
        <v>6582</v>
      </c>
      <c r="E7115" t="s">
        <v>6583</v>
      </c>
    </row>
    <row r="7116" spans="1:5" x14ac:dyDescent="0.2">
      <c r="A7116" t="s">
        <v>338</v>
      </c>
      <c r="B7116">
        <v>140.87100000000001</v>
      </c>
      <c r="C7116">
        <v>894</v>
      </c>
      <c r="D7116" t="s">
        <v>6584</v>
      </c>
      <c r="E7116" t="s">
        <v>6585</v>
      </c>
    </row>
    <row r="7117" spans="1:5" x14ac:dyDescent="0.2">
      <c r="A7117" t="s">
        <v>338</v>
      </c>
      <c r="B7117">
        <v>150.87100000000001</v>
      </c>
      <c r="C7117">
        <v>835</v>
      </c>
      <c r="D7117" t="s">
        <v>6586</v>
      </c>
      <c r="E7117" t="s">
        <v>6587</v>
      </c>
    </row>
    <row r="7118" spans="1:5" x14ac:dyDescent="0.2">
      <c r="A7118" t="s">
        <v>338</v>
      </c>
      <c r="B7118">
        <v>160.87100000000001</v>
      </c>
      <c r="C7118">
        <v>850</v>
      </c>
      <c r="D7118" t="s">
        <v>6588</v>
      </c>
      <c r="E7118" t="s">
        <v>6589</v>
      </c>
    </row>
    <row r="7119" spans="1:5" x14ac:dyDescent="0.2">
      <c r="A7119" t="s">
        <v>338</v>
      </c>
      <c r="B7119">
        <v>170.87100000000001</v>
      </c>
      <c r="C7119">
        <v>863</v>
      </c>
      <c r="D7119" t="s">
        <v>6590</v>
      </c>
      <c r="E7119" t="s">
        <v>6591</v>
      </c>
    </row>
    <row r="7120" spans="1:5" x14ac:dyDescent="0.2">
      <c r="A7120" t="s">
        <v>338</v>
      </c>
      <c r="B7120">
        <v>180.87100000000001</v>
      </c>
      <c r="C7120">
        <v>895</v>
      </c>
      <c r="D7120" t="s">
        <v>6592</v>
      </c>
      <c r="E7120" t="s">
        <v>6593</v>
      </c>
    </row>
    <row r="7121" spans="1:5" x14ac:dyDescent="0.2">
      <c r="A7121" t="s">
        <v>338</v>
      </c>
      <c r="B7121">
        <v>190.87100000000001</v>
      </c>
      <c r="C7121">
        <v>886</v>
      </c>
      <c r="D7121" t="s">
        <v>6594</v>
      </c>
      <c r="E7121" t="s">
        <v>6595</v>
      </c>
    </row>
    <row r="7122" spans="1:5" x14ac:dyDescent="0.2">
      <c r="A7122" t="s">
        <v>338</v>
      </c>
      <c r="B7122">
        <v>200.87100000000001</v>
      </c>
      <c r="C7122">
        <v>949</v>
      </c>
      <c r="D7122" t="s">
        <v>6596</v>
      </c>
      <c r="E7122" t="s">
        <v>6597</v>
      </c>
    </row>
    <row r="7123" spans="1:5" x14ac:dyDescent="0.2">
      <c r="A7123" t="s">
        <v>338</v>
      </c>
      <c r="B7123">
        <v>210.87100000000001</v>
      </c>
      <c r="C7123">
        <v>938</v>
      </c>
      <c r="D7123" t="s">
        <v>6598</v>
      </c>
      <c r="E7123" t="s">
        <v>6599</v>
      </c>
    </row>
    <row r="7124" spans="1:5" x14ac:dyDescent="0.2">
      <c r="A7124" t="s">
        <v>338</v>
      </c>
      <c r="B7124">
        <v>220.87100000000001</v>
      </c>
      <c r="C7124">
        <v>961</v>
      </c>
      <c r="D7124" t="s">
        <v>6600</v>
      </c>
      <c r="E7124" t="s">
        <v>6601</v>
      </c>
    </row>
    <row r="7125" spans="1:5" x14ac:dyDescent="0.2">
      <c r="A7125" t="s">
        <v>338</v>
      </c>
      <c r="B7125">
        <v>230.87100000000001</v>
      </c>
      <c r="C7125">
        <v>1013</v>
      </c>
      <c r="D7125" t="s">
        <v>6602</v>
      </c>
      <c r="E7125" t="s">
        <v>6603</v>
      </c>
    </row>
    <row r="7126" spans="1:5" x14ac:dyDescent="0.2">
      <c r="A7126" t="s">
        <v>338</v>
      </c>
      <c r="B7126">
        <v>240.87100000000001</v>
      </c>
      <c r="C7126">
        <v>1016</v>
      </c>
      <c r="D7126" t="s">
        <v>6604</v>
      </c>
      <c r="E7126" t="s">
        <v>6605</v>
      </c>
    </row>
    <row r="7127" spans="1:5" x14ac:dyDescent="0.2">
      <c r="A7127" t="s">
        <v>338</v>
      </c>
      <c r="B7127">
        <v>250.87100000000001</v>
      </c>
      <c r="C7127">
        <v>1004</v>
      </c>
      <c r="D7127" t="s">
        <v>6606</v>
      </c>
      <c r="E7127" t="s">
        <v>6607</v>
      </c>
    </row>
    <row r="7128" spans="1:5" x14ac:dyDescent="0.2">
      <c r="A7128" t="s">
        <v>338</v>
      </c>
      <c r="B7128">
        <v>260.87099999999998</v>
      </c>
      <c r="C7128">
        <v>1021</v>
      </c>
      <c r="D7128" t="s">
        <v>6608</v>
      </c>
      <c r="E7128" t="s">
        <v>6609</v>
      </c>
    </row>
    <row r="7129" spans="1:5" x14ac:dyDescent="0.2">
      <c r="A7129" t="s">
        <v>338</v>
      </c>
      <c r="B7129">
        <v>270.87099999999998</v>
      </c>
      <c r="C7129">
        <v>1063</v>
      </c>
      <c r="D7129" t="s">
        <v>6610</v>
      </c>
      <c r="E7129" t="s">
        <v>6611</v>
      </c>
    </row>
    <row r="7130" spans="1:5" x14ac:dyDescent="0.2">
      <c r="A7130" t="s">
        <v>338</v>
      </c>
      <c r="B7130">
        <v>280.87099999999998</v>
      </c>
      <c r="C7130">
        <v>1063</v>
      </c>
      <c r="D7130" t="s">
        <v>6612</v>
      </c>
      <c r="E7130" t="s">
        <v>6613</v>
      </c>
    </row>
    <row r="7131" spans="1:5" x14ac:dyDescent="0.2">
      <c r="A7131" t="s">
        <v>338</v>
      </c>
      <c r="B7131">
        <v>290.87099999999998</v>
      </c>
      <c r="C7131">
        <v>1064</v>
      </c>
      <c r="D7131" t="s">
        <v>6614</v>
      </c>
      <c r="E7131" t="s">
        <v>6615</v>
      </c>
    </row>
    <row r="7132" spans="1:5" x14ac:dyDescent="0.2">
      <c r="A7132" t="s">
        <v>393</v>
      </c>
      <c r="B7132">
        <v>6.4817200000000001</v>
      </c>
      <c r="C7132">
        <v>0</v>
      </c>
      <c r="D7132" t="s">
        <v>11</v>
      </c>
      <c r="E7132" t="s">
        <v>11</v>
      </c>
    </row>
    <row r="7133" spans="1:5" x14ac:dyDescent="0.2">
      <c r="A7133" t="s">
        <v>393</v>
      </c>
      <c r="B7133">
        <v>16.4817</v>
      </c>
      <c r="C7133">
        <v>0</v>
      </c>
      <c r="D7133" t="s">
        <v>11</v>
      </c>
      <c r="E7133" t="s">
        <v>11</v>
      </c>
    </row>
    <row r="7134" spans="1:5" x14ac:dyDescent="0.2">
      <c r="A7134" t="s">
        <v>393</v>
      </c>
      <c r="B7134">
        <v>26.4817</v>
      </c>
      <c r="C7134">
        <v>0</v>
      </c>
      <c r="D7134" t="s">
        <v>11</v>
      </c>
      <c r="E7134" t="s">
        <v>11</v>
      </c>
    </row>
    <row r="7135" spans="1:5" x14ac:dyDescent="0.2">
      <c r="A7135" t="s">
        <v>393</v>
      </c>
      <c r="B7135">
        <v>36.481699999999996</v>
      </c>
      <c r="C7135">
        <v>0</v>
      </c>
      <c r="D7135" t="s">
        <v>11</v>
      </c>
      <c r="E7135" t="s">
        <v>11</v>
      </c>
    </row>
    <row r="7136" spans="1:5" x14ac:dyDescent="0.2">
      <c r="A7136" t="s">
        <v>393</v>
      </c>
      <c r="B7136">
        <v>46.481699999999996</v>
      </c>
      <c r="C7136">
        <v>0</v>
      </c>
      <c r="D7136" t="s">
        <v>11</v>
      </c>
      <c r="E7136" t="s">
        <v>11</v>
      </c>
    </row>
    <row r="7137" spans="1:5" x14ac:dyDescent="0.2">
      <c r="A7137" t="s">
        <v>393</v>
      </c>
      <c r="B7137">
        <v>56.481699999999996</v>
      </c>
      <c r="C7137">
        <v>0</v>
      </c>
      <c r="D7137" t="s">
        <v>11</v>
      </c>
      <c r="E7137" t="s">
        <v>11</v>
      </c>
    </row>
    <row r="7138" spans="1:5" x14ac:dyDescent="0.2">
      <c r="A7138" t="s">
        <v>393</v>
      </c>
      <c r="B7138">
        <v>66.481700000000004</v>
      </c>
      <c r="C7138">
        <v>0</v>
      </c>
      <c r="D7138" t="s">
        <v>6616</v>
      </c>
      <c r="E7138" t="s">
        <v>6617</v>
      </c>
    </row>
    <row r="7139" spans="1:5" x14ac:dyDescent="0.2">
      <c r="A7139" t="s">
        <v>393</v>
      </c>
      <c r="B7139">
        <v>76.481700000000004</v>
      </c>
      <c r="C7139">
        <v>235</v>
      </c>
      <c r="D7139" t="s">
        <v>6618</v>
      </c>
      <c r="E7139" t="s">
        <v>6619</v>
      </c>
    </row>
    <row r="7140" spans="1:5" x14ac:dyDescent="0.2">
      <c r="A7140" t="s">
        <v>393</v>
      </c>
      <c r="B7140">
        <v>86.481700000000004</v>
      </c>
      <c r="C7140">
        <v>333</v>
      </c>
      <c r="D7140" t="s">
        <v>6620</v>
      </c>
      <c r="E7140" t="s">
        <v>6621</v>
      </c>
    </row>
    <row r="7141" spans="1:5" x14ac:dyDescent="0.2">
      <c r="A7141" t="s">
        <v>393</v>
      </c>
      <c r="B7141">
        <v>96.481700000000004</v>
      </c>
      <c r="C7141">
        <v>373</v>
      </c>
      <c r="D7141" t="s">
        <v>6622</v>
      </c>
      <c r="E7141" t="s">
        <v>6623</v>
      </c>
    </row>
    <row r="7142" spans="1:5" x14ac:dyDescent="0.2">
      <c r="A7142" t="s">
        <v>393</v>
      </c>
      <c r="B7142">
        <v>106.482</v>
      </c>
      <c r="C7142">
        <v>473</v>
      </c>
      <c r="D7142" t="s">
        <v>6624</v>
      </c>
      <c r="E7142" t="s">
        <v>6625</v>
      </c>
    </row>
    <row r="7143" spans="1:5" x14ac:dyDescent="0.2">
      <c r="A7143" t="s">
        <v>393</v>
      </c>
      <c r="B7143">
        <v>116.482</v>
      </c>
      <c r="C7143">
        <v>618</v>
      </c>
      <c r="D7143" t="s">
        <v>6626</v>
      </c>
      <c r="E7143" t="s">
        <v>6627</v>
      </c>
    </row>
    <row r="7144" spans="1:5" x14ac:dyDescent="0.2">
      <c r="A7144" t="s">
        <v>393</v>
      </c>
      <c r="B7144">
        <v>126.482</v>
      </c>
      <c r="C7144">
        <v>569</v>
      </c>
      <c r="D7144" t="s">
        <v>6628</v>
      </c>
      <c r="E7144" t="s">
        <v>6629</v>
      </c>
    </row>
    <row r="7145" spans="1:5" x14ac:dyDescent="0.2">
      <c r="A7145" t="s">
        <v>393</v>
      </c>
      <c r="B7145">
        <v>136.482</v>
      </c>
      <c r="C7145">
        <v>580</v>
      </c>
      <c r="D7145" t="s">
        <v>6630</v>
      </c>
      <c r="E7145" t="s">
        <v>6631</v>
      </c>
    </row>
    <row r="7146" spans="1:5" x14ac:dyDescent="0.2">
      <c r="A7146" t="s">
        <v>393</v>
      </c>
      <c r="B7146">
        <v>146.482</v>
      </c>
      <c r="C7146">
        <v>761</v>
      </c>
      <c r="D7146" t="s">
        <v>6632</v>
      </c>
      <c r="E7146" t="s">
        <v>6633</v>
      </c>
    </row>
    <row r="7147" spans="1:5" x14ac:dyDescent="0.2">
      <c r="A7147" t="s">
        <v>393</v>
      </c>
      <c r="B7147">
        <v>156.482</v>
      </c>
      <c r="C7147">
        <v>805</v>
      </c>
      <c r="D7147" t="s">
        <v>6634</v>
      </c>
      <c r="E7147" t="s">
        <v>6635</v>
      </c>
    </row>
    <row r="7148" spans="1:5" x14ac:dyDescent="0.2">
      <c r="A7148" t="s">
        <v>393</v>
      </c>
      <c r="B7148">
        <v>166.482</v>
      </c>
      <c r="C7148">
        <v>756</v>
      </c>
      <c r="D7148" t="s">
        <v>6636</v>
      </c>
      <c r="E7148" t="s">
        <v>6637</v>
      </c>
    </row>
    <row r="7149" spans="1:5" x14ac:dyDescent="0.2">
      <c r="A7149" t="s">
        <v>393</v>
      </c>
      <c r="B7149">
        <v>176.482</v>
      </c>
      <c r="C7149">
        <v>775</v>
      </c>
      <c r="D7149" t="s">
        <v>6638</v>
      </c>
      <c r="E7149" t="s">
        <v>6639</v>
      </c>
    </row>
    <row r="7150" spans="1:5" x14ac:dyDescent="0.2">
      <c r="A7150" t="s">
        <v>393</v>
      </c>
      <c r="B7150">
        <v>186.482</v>
      </c>
      <c r="C7150">
        <v>791</v>
      </c>
      <c r="D7150" t="s">
        <v>6640</v>
      </c>
      <c r="E7150" t="s">
        <v>6641</v>
      </c>
    </row>
    <row r="7151" spans="1:5" x14ac:dyDescent="0.2">
      <c r="A7151" t="s">
        <v>393</v>
      </c>
      <c r="B7151">
        <v>196.482</v>
      </c>
      <c r="C7151">
        <v>824</v>
      </c>
      <c r="D7151" t="s">
        <v>6642</v>
      </c>
      <c r="E7151" t="s">
        <v>6643</v>
      </c>
    </row>
    <row r="7152" spans="1:5" x14ac:dyDescent="0.2">
      <c r="A7152" t="s">
        <v>393</v>
      </c>
      <c r="B7152">
        <v>206.482</v>
      </c>
      <c r="C7152">
        <v>784</v>
      </c>
      <c r="D7152" t="s">
        <v>6644</v>
      </c>
      <c r="E7152" t="s">
        <v>6645</v>
      </c>
    </row>
    <row r="7153" spans="1:5" x14ac:dyDescent="0.2">
      <c r="A7153" t="s">
        <v>393</v>
      </c>
      <c r="B7153">
        <v>216.482</v>
      </c>
      <c r="C7153">
        <v>831</v>
      </c>
      <c r="D7153" t="s">
        <v>6646</v>
      </c>
      <c r="E7153" t="s">
        <v>6647</v>
      </c>
    </row>
    <row r="7154" spans="1:5" x14ac:dyDescent="0.2">
      <c r="A7154" t="s">
        <v>393</v>
      </c>
      <c r="B7154">
        <v>226.482</v>
      </c>
      <c r="C7154">
        <v>874</v>
      </c>
      <c r="D7154" t="s">
        <v>6648</v>
      </c>
      <c r="E7154" t="s">
        <v>6649</v>
      </c>
    </row>
    <row r="7155" spans="1:5" x14ac:dyDescent="0.2">
      <c r="A7155" t="s">
        <v>393</v>
      </c>
      <c r="B7155">
        <v>236.482</v>
      </c>
      <c r="C7155">
        <v>898</v>
      </c>
      <c r="D7155" t="s">
        <v>6650</v>
      </c>
      <c r="E7155" t="s">
        <v>6651</v>
      </c>
    </row>
    <row r="7156" spans="1:5" x14ac:dyDescent="0.2">
      <c r="A7156" t="s">
        <v>393</v>
      </c>
      <c r="B7156">
        <v>246.482</v>
      </c>
      <c r="C7156">
        <v>949</v>
      </c>
      <c r="D7156" t="s">
        <v>6652</v>
      </c>
      <c r="E7156" t="s">
        <v>4960</v>
      </c>
    </row>
    <row r="7157" spans="1:5" x14ac:dyDescent="0.2">
      <c r="A7157" t="s">
        <v>393</v>
      </c>
      <c r="B7157">
        <v>256.48200000000003</v>
      </c>
      <c r="C7157">
        <v>954</v>
      </c>
      <c r="D7157" t="s">
        <v>6653</v>
      </c>
      <c r="E7157" t="s">
        <v>6654</v>
      </c>
    </row>
    <row r="7158" spans="1:5" x14ac:dyDescent="0.2">
      <c r="A7158" t="s">
        <v>393</v>
      </c>
      <c r="B7158">
        <v>266.48200000000003</v>
      </c>
      <c r="C7158">
        <v>918</v>
      </c>
      <c r="D7158" t="s">
        <v>6655</v>
      </c>
      <c r="E7158" t="s">
        <v>6656</v>
      </c>
    </row>
    <row r="7159" spans="1:5" x14ac:dyDescent="0.2">
      <c r="A7159" t="s">
        <v>393</v>
      </c>
      <c r="B7159">
        <v>276.48200000000003</v>
      </c>
      <c r="C7159">
        <v>924</v>
      </c>
      <c r="D7159" t="s">
        <v>6657</v>
      </c>
      <c r="E7159" t="s">
        <v>6658</v>
      </c>
    </row>
    <row r="7160" spans="1:5" x14ac:dyDescent="0.2">
      <c r="A7160" t="s">
        <v>393</v>
      </c>
      <c r="B7160">
        <v>286.48200000000003</v>
      </c>
      <c r="C7160">
        <v>1005</v>
      </c>
      <c r="D7160" t="s">
        <v>6659</v>
      </c>
      <c r="E7160" t="s">
        <v>6660</v>
      </c>
    </row>
    <row r="7161" spans="1:5" x14ac:dyDescent="0.2">
      <c r="A7161" t="s">
        <v>393</v>
      </c>
      <c r="B7161">
        <v>296.48200000000003</v>
      </c>
      <c r="C7161">
        <v>1007</v>
      </c>
      <c r="D7161" t="s">
        <v>6661</v>
      </c>
      <c r="E7161" t="s">
        <v>6662</v>
      </c>
    </row>
    <row r="7162" spans="1:5" x14ac:dyDescent="0.2">
      <c r="A7162" t="s">
        <v>444</v>
      </c>
      <c r="B7162">
        <v>0.202184</v>
      </c>
      <c r="C7162">
        <v>0</v>
      </c>
      <c r="D7162" t="s">
        <v>11</v>
      </c>
      <c r="E7162" t="s">
        <v>11</v>
      </c>
    </row>
    <row r="7163" spans="1:5" x14ac:dyDescent="0.2">
      <c r="A7163" t="s">
        <v>444</v>
      </c>
      <c r="B7163">
        <v>10.202199999999999</v>
      </c>
      <c r="C7163">
        <v>0</v>
      </c>
      <c r="D7163" t="s">
        <v>11</v>
      </c>
      <c r="E7163" t="s">
        <v>11</v>
      </c>
    </row>
    <row r="7164" spans="1:5" x14ac:dyDescent="0.2">
      <c r="A7164" t="s">
        <v>444</v>
      </c>
      <c r="B7164">
        <v>20.202200000000001</v>
      </c>
      <c r="C7164">
        <v>0</v>
      </c>
      <c r="D7164" t="s">
        <v>11</v>
      </c>
      <c r="E7164" t="s">
        <v>11</v>
      </c>
    </row>
    <row r="7165" spans="1:5" x14ac:dyDescent="0.2">
      <c r="A7165" t="s">
        <v>444</v>
      </c>
      <c r="B7165">
        <v>30.202200000000001</v>
      </c>
      <c r="C7165">
        <v>0</v>
      </c>
      <c r="D7165" t="s">
        <v>11</v>
      </c>
      <c r="E7165" t="s">
        <v>11</v>
      </c>
    </row>
    <row r="7166" spans="1:5" x14ac:dyDescent="0.2">
      <c r="A7166" t="s">
        <v>444</v>
      </c>
      <c r="B7166">
        <v>40.202199999999998</v>
      </c>
      <c r="C7166">
        <v>0</v>
      </c>
      <c r="D7166" t="s">
        <v>11</v>
      </c>
      <c r="E7166" t="s">
        <v>11</v>
      </c>
    </row>
    <row r="7167" spans="1:5" x14ac:dyDescent="0.2">
      <c r="A7167" t="s">
        <v>444</v>
      </c>
      <c r="B7167">
        <v>50.202199999999998</v>
      </c>
      <c r="C7167">
        <v>0</v>
      </c>
      <c r="D7167" t="s">
        <v>11</v>
      </c>
      <c r="E7167" t="s">
        <v>11</v>
      </c>
    </row>
    <row r="7168" spans="1:5" x14ac:dyDescent="0.2">
      <c r="A7168" t="s">
        <v>444</v>
      </c>
      <c r="B7168">
        <v>60.202199999999998</v>
      </c>
      <c r="C7168">
        <v>0</v>
      </c>
      <c r="D7168" t="s">
        <v>11</v>
      </c>
      <c r="E7168" t="s">
        <v>11</v>
      </c>
    </row>
    <row r="7169" spans="1:5" x14ac:dyDescent="0.2">
      <c r="A7169" t="s">
        <v>444</v>
      </c>
      <c r="B7169">
        <v>70.202200000000005</v>
      </c>
      <c r="C7169">
        <v>0</v>
      </c>
      <c r="D7169" t="s">
        <v>11</v>
      </c>
      <c r="E7169" t="s">
        <v>11</v>
      </c>
    </row>
    <row r="7170" spans="1:5" x14ac:dyDescent="0.2">
      <c r="A7170" t="s">
        <v>444</v>
      </c>
      <c r="B7170">
        <v>80.202200000000005</v>
      </c>
      <c r="C7170">
        <v>0</v>
      </c>
      <c r="D7170" t="s">
        <v>11</v>
      </c>
      <c r="E7170" t="s">
        <v>11</v>
      </c>
    </row>
    <row r="7171" spans="1:5" x14ac:dyDescent="0.2">
      <c r="A7171" t="s">
        <v>444</v>
      </c>
      <c r="B7171">
        <v>90.202200000000005</v>
      </c>
      <c r="C7171">
        <v>199</v>
      </c>
      <c r="D7171" t="s">
        <v>6663</v>
      </c>
      <c r="E7171" t="s">
        <v>6664</v>
      </c>
    </row>
    <row r="7172" spans="1:5" x14ac:dyDescent="0.2">
      <c r="A7172" t="s">
        <v>444</v>
      </c>
      <c r="B7172">
        <v>100.202</v>
      </c>
      <c r="C7172">
        <v>287</v>
      </c>
      <c r="D7172" t="s">
        <v>6665</v>
      </c>
      <c r="E7172" t="s">
        <v>6666</v>
      </c>
    </row>
    <row r="7173" spans="1:5" x14ac:dyDescent="0.2">
      <c r="A7173" t="s">
        <v>444</v>
      </c>
      <c r="B7173">
        <v>110.202</v>
      </c>
      <c r="C7173">
        <v>326</v>
      </c>
      <c r="D7173" t="s">
        <v>6667</v>
      </c>
      <c r="E7173" t="s">
        <v>6668</v>
      </c>
    </row>
    <row r="7174" spans="1:5" x14ac:dyDescent="0.2">
      <c r="A7174" t="s">
        <v>444</v>
      </c>
      <c r="B7174">
        <v>120.202</v>
      </c>
      <c r="C7174">
        <v>419</v>
      </c>
      <c r="D7174" t="s">
        <v>6669</v>
      </c>
      <c r="E7174" t="s">
        <v>6670</v>
      </c>
    </row>
    <row r="7175" spans="1:5" x14ac:dyDescent="0.2">
      <c r="A7175" t="s">
        <v>444</v>
      </c>
      <c r="B7175">
        <v>130.202</v>
      </c>
      <c r="C7175">
        <v>552</v>
      </c>
      <c r="D7175" t="s">
        <v>6671</v>
      </c>
      <c r="E7175" t="s">
        <v>6672</v>
      </c>
    </row>
    <row r="7176" spans="1:5" x14ac:dyDescent="0.2">
      <c r="A7176" t="s">
        <v>444</v>
      </c>
      <c r="B7176">
        <v>140.202</v>
      </c>
      <c r="C7176">
        <v>513</v>
      </c>
      <c r="D7176" t="s">
        <v>6673</v>
      </c>
      <c r="E7176" t="s">
        <v>6674</v>
      </c>
    </row>
    <row r="7177" spans="1:5" x14ac:dyDescent="0.2">
      <c r="A7177" t="s">
        <v>444</v>
      </c>
      <c r="B7177">
        <v>150.202</v>
      </c>
      <c r="C7177">
        <v>503</v>
      </c>
      <c r="D7177" t="s">
        <v>2736</v>
      </c>
      <c r="E7177" t="s">
        <v>6675</v>
      </c>
    </row>
    <row r="7178" spans="1:5" x14ac:dyDescent="0.2">
      <c r="A7178" t="s">
        <v>444</v>
      </c>
      <c r="B7178">
        <v>160.202</v>
      </c>
      <c r="C7178">
        <v>651</v>
      </c>
      <c r="D7178" t="s">
        <v>6676</v>
      </c>
      <c r="E7178" t="s">
        <v>6677</v>
      </c>
    </row>
    <row r="7179" spans="1:5" x14ac:dyDescent="0.2">
      <c r="A7179" t="s">
        <v>444</v>
      </c>
      <c r="B7179">
        <v>170.202</v>
      </c>
      <c r="C7179">
        <v>655</v>
      </c>
      <c r="D7179" t="s">
        <v>6678</v>
      </c>
      <c r="E7179" t="s">
        <v>6679</v>
      </c>
    </row>
    <row r="7180" spans="1:5" x14ac:dyDescent="0.2">
      <c r="A7180" t="s">
        <v>444</v>
      </c>
      <c r="B7180">
        <v>180.202</v>
      </c>
      <c r="C7180">
        <v>699</v>
      </c>
      <c r="D7180" t="s">
        <v>2298</v>
      </c>
      <c r="E7180" t="s">
        <v>2299</v>
      </c>
    </row>
    <row r="7181" spans="1:5" x14ac:dyDescent="0.2">
      <c r="A7181" t="s">
        <v>444</v>
      </c>
      <c r="B7181">
        <v>190.202</v>
      </c>
      <c r="C7181">
        <v>719</v>
      </c>
      <c r="D7181" t="s">
        <v>6680</v>
      </c>
      <c r="E7181" t="s">
        <v>3841</v>
      </c>
    </row>
    <row r="7182" spans="1:5" x14ac:dyDescent="0.2">
      <c r="A7182" t="s">
        <v>444</v>
      </c>
      <c r="B7182">
        <v>200.202</v>
      </c>
      <c r="C7182">
        <v>737</v>
      </c>
      <c r="D7182" t="s">
        <v>6681</v>
      </c>
      <c r="E7182" t="s">
        <v>6682</v>
      </c>
    </row>
    <row r="7183" spans="1:5" x14ac:dyDescent="0.2">
      <c r="A7183" t="s">
        <v>444</v>
      </c>
      <c r="B7183">
        <v>210.202</v>
      </c>
      <c r="C7183">
        <v>702</v>
      </c>
      <c r="D7183" t="s">
        <v>6683</v>
      </c>
      <c r="E7183" t="s">
        <v>6684</v>
      </c>
    </row>
    <row r="7184" spans="1:5" x14ac:dyDescent="0.2">
      <c r="A7184" t="s">
        <v>444</v>
      </c>
      <c r="B7184">
        <v>220.202</v>
      </c>
      <c r="C7184">
        <v>735</v>
      </c>
      <c r="D7184" t="s">
        <v>6685</v>
      </c>
      <c r="E7184" t="s">
        <v>6686</v>
      </c>
    </row>
    <row r="7185" spans="1:5" x14ac:dyDescent="0.2">
      <c r="A7185" t="s">
        <v>444</v>
      </c>
      <c r="B7185">
        <v>230.202</v>
      </c>
      <c r="C7185">
        <v>703</v>
      </c>
      <c r="D7185" t="s">
        <v>6687</v>
      </c>
      <c r="E7185" t="s">
        <v>6688</v>
      </c>
    </row>
    <row r="7186" spans="1:5" x14ac:dyDescent="0.2">
      <c r="A7186" t="s">
        <v>444</v>
      </c>
      <c r="B7186">
        <v>240.202</v>
      </c>
      <c r="C7186">
        <v>779</v>
      </c>
      <c r="D7186" t="s">
        <v>6689</v>
      </c>
      <c r="E7186" t="s">
        <v>6690</v>
      </c>
    </row>
    <row r="7187" spans="1:5" x14ac:dyDescent="0.2">
      <c r="A7187" t="s">
        <v>444</v>
      </c>
      <c r="B7187">
        <v>250.202</v>
      </c>
      <c r="C7187">
        <v>834</v>
      </c>
      <c r="D7187" t="s">
        <v>6691</v>
      </c>
      <c r="E7187" t="s">
        <v>6692</v>
      </c>
    </row>
    <row r="7188" spans="1:5" x14ac:dyDescent="0.2">
      <c r="A7188" t="s">
        <v>444</v>
      </c>
      <c r="B7188">
        <v>260.202</v>
      </c>
      <c r="C7188">
        <v>857</v>
      </c>
      <c r="D7188" t="s">
        <v>6693</v>
      </c>
      <c r="E7188" t="s">
        <v>6694</v>
      </c>
    </row>
    <row r="7189" spans="1:5" x14ac:dyDescent="0.2">
      <c r="A7189" t="s">
        <v>444</v>
      </c>
      <c r="B7189">
        <v>270.202</v>
      </c>
      <c r="C7189">
        <v>866</v>
      </c>
      <c r="D7189" t="s">
        <v>6695</v>
      </c>
      <c r="E7189" t="s">
        <v>6696</v>
      </c>
    </row>
    <row r="7190" spans="1:5" x14ac:dyDescent="0.2">
      <c r="A7190" t="s">
        <v>444</v>
      </c>
      <c r="B7190">
        <v>280.202</v>
      </c>
      <c r="C7190">
        <v>873</v>
      </c>
      <c r="D7190" t="s">
        <v>6697</v>
      </c>
      <c r="E7190" t="s">
        <v>6698</v>
      </c>
    </row>
    <row r="7191" spans="1:5" x14ac:dyDescent="0.2">
      <c r="A7191" t="s">
        <v>444</v>
      </c>
      <c r="B7191">
        <v>290.202</v>
      </c>
      <c r="C7191">
        <v>880</v>
      </c>
      <c r="D7191" t="s">
        <v>6699</v>
      </c>
      <c r="E7191" t="s">
        <v>6700</v>
      </c>
    </row>
    <row r="7192" spans="1:5" x14ac:dyDescent="0.2">
      <c r="A7192" t="s">
        <v>495</v>
      </c>
      <c r="B7192">
        <v>3.68242</v>
      </c>
      <c r="C7192">
        <v>0</v>
      </c>
      <c r="D7192" t="s">
        <v>11</v>
      </c>
      <c r="E7192" t="s">
        <v>11</v>
      </c>
    </row>
    <row r="7193" spans="1:5" x14ac:dyDescent="0.2">
      <c r="A7193" t="s">
        <v>495</v>
      </c>
      <c r="B7193">
        <v>13.682399999999999</v>
      </c>
      <c r="C7193">
        <v>0</v>
      </c>
      <c r="D7193" t="s">
        <v>11</v>
      </c>
      <c r="E7193" t="s">
        <v>11</v>
      </c>
    </row>
    <row r="7194" spans="1:5" x14ac:dyDescent="0.2">
      <c r="A7194" t="s">
        <v>495</v>
      </c>
      <c r="B7194">
        <v>23.682400000000001</v>
      </c>
      <c r="C7194">
        <v>0</v>
      </c>
      <c r="D7194" t="s">
        <v>11</v>
      </c>
      <c r="E7194" t="s">
        <v>11</v>
      </c>
    </row>
    <row r="7195" spans="1:5" x14ac:dyDescent="0.2">
      <c r="A7195" t="s">
        <v>495</v>
      </c>
      <c r="B7195">
        <v>33.682400000000001</v>
      </c>
      <c r="C7195">
        <v>0</v>
      </c>
      <c r="D7195" t="s">
        <v>11</v>
      </c>
      <c r="E7195" t="s">
        <v>11</v>
      </c>
    </row>
    <row r="7196" spans="1:5" x14ac:dyDescent="0.2">
      <c r="A7196" t="s">
        <v>495</v>
      </c>
      <c r="B7196">
        <v>43.682400000000001</v>
      </c>
      <c r="C7196">
        <v>0</v>
      </c>
      <c r="D7196" t="s">
        <v>11</v>
      </c>
      <c r="E7196" t="s">
        <v>11</v>
      </c>
    </row>
    <row r="7197" spans="1:5" x14ac:dyDescent="0.2">
      <c r="A7197" t="s">
        <v>495</v>
      </c>
      <c r="B7197">
        <v>53.682400000000001</v>
      </c>
      <c r="C7197">
        <v>0</v>
      </c>
      <c r="D7197" t="s">
        <v>11</v>
      </c>
      <c r="E7197" t="s">
        <v>11</v>
      </c>
    </row>
    <row r="7198" spans="1:5" x14ac:dyDescent="0.2">
      <c r="A7198" t="s">
        <v>495</v>
      </c>
      <c r="B7198">
        <v>63.682400000000001</v>
      </c>
      <c r="C7198">
        <v>0</v>
      </c>
      <c r="D7198" t="s">
        <v>11</v>
      </c>
      <c r="E7198" t="s">
        <v>11</v>
      </c>
    </row>
    <row r="7199" spans="1:5" x14ac:dyDescent="0.2">
      <c r="A7199" t="s">
        <v>495</v>
      </c>
      <c r="B7199">
        <v>73.682400000000001</v>
      </c>
      <c r="C7199">
        <v>0</v>
      </c>
      <c r="D7199" t="s">
        <v>11</v>
      </c>
      <c r="E7199" t="s">
        <v>11</v>
      </c>
    </row>
    <row r="7200" spans="1:5" x14ac:dyDescent="0.2">
      <c r="A7200" t="s">
        <v>495</v>
      </c>
      <c r="B7200">
        <v>83.682400000000001</v>
      </c>
      <c r="C7200">
        <v>0</v>
      </c>
      <c r="D7200" t="s">
        <v>11</v>
      </c>
      <c r="E7200" t="s">
        <v>11</v>
      </c>
    </row>
    <row r="7201" spans="1:5" x14ac:dyDescent="0.2">
      <c r="A7201" t="s">
        <v>495</v>
      </c>
      <c r="B7201">
        <v>93.682400000000001</v>
      </c>
      <c r="C7201">
        <v>0</v>
      </c>
      <c r="D7201" t="s">
        <v>11</v>
      </c>
      <c r="E7201" t="s">
        <v>11</v>
      </c>
    </row>
    <row r="7202" spans="1:5" x14ac:dyDescent="0.2">
      <c r="A7202" t="s">
        <v>495</v>
      </c>
      <c r="B7202">
        <v>103.682</v>
      </c>
      <c r="C7202">
        <v>173</v>
      </c>
      <c r="D7202" t="s">
        <v>6701</v>
      </c>
      <c r="E7202" t="s">
        <v>6702</v>
      </c>
    </row>
    <row r="7203" spans="1:5" x14ac:dyDescent="0.2">
      <c r="A7203" t="s">
        <v>495</v>
      </c>
      <c r="B7203">
        <v>113.682</v>
      </c>
      <c r="C7203">
        <v>158</v>
      </c>
      <c r="D7203" t="s">
        <v>6703</v>
      </c>
      <c r="E7203" t="s">
        <v>6704</v>
      </c>
    </row>
    <row r="7204" spans="1:5" x14ac:dyDescent="0.2">
      <c r="A7204" t="s">
        <v>495</v>
      </c>
      <c r="B7204">
        <v>123.682</v>
      </c>
      <c r="C7204">
        <v>232</v>
      </c>
      <c r="D7204" t="s">
        <v>6705</v>
      </c>
      <c r="E7204" t="s">
        <v>6706</v>
      </c>
    </row>
    <row r="7205" spans="1:5" x14ac:dyDescent="0.2">
      <c r="A7205" t="s">
        <v>495</v>
      </c>
      <c r="B7205">
        <v>133.68199999999999</v>
      </c>
      <c r="C7205">
        <v>377</v>
      </c>
      <c r="D7205" t="s">
        <v>4504</v>
      </c>
      <c r="E7205" t="s">
        <v>6707</v>
      </c>
    </row>
    <row r="7206" spans="1:5" x14ac:dyDescent="0.2">
      <c r="A7206" t="s">
        <v>495</v>
      </c>
      <c r="B7206">
        <v>143.68199999999999</v>
      </c>
      <c r="C7206">
        <v>501</v>
      </c>
      <c r="D7206" t="s">
        <v>6708</v>
      </c>
      <c r="E7206" t="s">
        <v>6709</v>
      </c>
    </row>
    <row r="7207" spans="1:5" x14ac:dyDescent="0.2">
      <c r="A7207" t="s">
        <v>495</v>
      </c>
      <c r="B7207">
        <v>153.68199999999999</v>
      </c>
      <c r="C7207">
        <v>468</v>
      </c>
      <c r="D7207" t="s">
        <v>6710</v>
      </c>
      <c r="E7207" t="s">
        <v>6711</v>
      </c>
    </row>
    <row r="7208" spans="1:5" x14ac:dyDescent="0.2">
      <c r="A7208" t="s">
        <v>495</v>
      </c>
      <c r="B7208">
        <v>163.68199999999999</v>
      </c>
      <c r="C7208">
        <v>439</v>
      </c>
      <c r="D7208" t="s">
        <v>6712</v>
      </c>
      <c r="E7208" t="s">
        <v>6713</v>
      </c>
    </row>
    <row r="7209" spans="1:5" x14ac:dyDescent="0.2">
      <c r="A7209" t="s">
        <v>495</v>
      </c>
      <c r="B7209">
        <v>173.68199999999999</v>
      </c>
      <c r="C7209">
        <v>538</v>
      </c>
      <c r="D7209" t="s">
        <v>6714</v>
      </c>
      <c r="E7209" t="s">
        <v>6715</v>
      </c>
    </row>
    <row r="7210" spans="1:5" x14ac:dyDescent="0.2">
      <c r="A7210" t="s">
        <v>495</v>
      </c>
      <c r="B7210">
        <v>183.68199999999999</v>
      </c>
      <c r="C7210">
        <v>607</v>
      </c>
      <c r="D7210" t="s">
        <v>6716</v>
      </c>
      <c r="E7210" t="s">
        <v>6717</v>
      </c>
    </row>
    <row r="7211" spans="1:5" x14ac:dyDescent="0.2">
      <c r="A7211" t="s">
        <v>495</v>
      </c>
      <c r="B7211">
        <v>193.68199999999999</v>
      </c>
      <c r="C7211">
        <v>650</v>
      </c>
      <c r="D7211" t="s">
        <v>4928</v>
      </c>
      <c r="E7211" t="s">
        <v>4929</v>
      </c>
    </row>
    <row r="7212" spans="1:5" x14ac:dyDescent="0.2">
      <c r="A7212" t="s">
        <v>495</v>
      </c>
      <c r="B7212">
        <v>203.68199999999999</v>
      </c>
      <c r="C7212">
        <v>618</v>
      </c>
      <c r="D7212" t="s">
        <v>6718</v>
      </c>
      <c r="E7212" t="s">
        <v>6719</v>
      </c>
    </row>
    <row r="7213" spans="1:5" x14ac:dyDescent="0.2">
      <c r="A7213" t="s">
        <v>495</v>
      </c>
      <c r="B7213">
        <v>213.68199999999999</v>
      </c>
      <c r="C7213">
        <v>690</v>
      </c>
      <c r="D7213" t="s">
        <v>6720</v>
      </c>
      <c r="E7213" t="s">
        <v>6721</v>
      </c>
    </row>
    <row r="7214" spans="1:5" x14ac:dyDescent="0.2">
      <c r="A7214" t="s">
        <v>495</v>
      </c>
      <c r="B7214">
        <v>223.68199999999999</v>
      </c>
      <c r="C7214">
        <v>659</v>
      </c>
      <c r="D7214" t="s">
        <v>6722</v>
      </c>
      <c r="E7214" t="s">
        <v>6723</v>
      </c>
    </row>
    <row r="7215" spans="1:5" x14ac:dyDescent="0.2">
      <c r="A7215" t="s">
        <v>495</v>
      </c>
      <c r="B7215">
        <v>233.68199999999999</v>
      </c>
      <c r="C7215">
        <v>677</v>
      </c>
      <c r="D7215" t="s">
        <v>6724</v>
      </c>
      <c r="E7215" t="s">
        <v>6725</v>
      </c>
    </row>
    <row r="7216" spans="1:5" x14ac:dyDescent="0.2">
      <c r="A7216" t="s">
        <v>495</v>
      </c>
      <c r="B7216">
        <v>243.68199999999999</v>
      </c>
      <c r="C7216">
        <v>664</v>
      </c>
      <c r="D7216" t="s">
        <v>6726</v>
      </c>
      <c r="E7216" t="s">
        <v>6727</v>
      </c>
    </row>
    <row r="7217" spans="1:5" x14ac:dyDescent="0.2">
      <c r="A7217" t="s">
        <v>495</v>
      </c>
      <c r="B7217">
        <v>253.68199999999999</v>
      </c>
      <c r="C7217">
        <v>638</v>
      </c>
      <c r="D7217" t="s">
        <v>11</v>
      </c>
      <c r="E7217" t="s">
        <v>11</v>
      </c>
    </row>
    <row r="7218" spans="1:5" x14ac:dyDescent="0.2">
      <c r="A7218" t="s">
        <v>495</v>
      </c>
      <c r="B7218">
        <v>263.68200000000002</v>
      </c>
      <c r="C7218">
        <v>709</v>
      </c>
      <c r="D7218" t="s">
        <v>6728</v>
      </c>
      <c r="E7218" t="s">
        <v>6729</v>
      </c>
    </row>
    <row r="7219" spans="1:5" x14ac:dyDescent="0.2">
      <c r="A7219" t="s">
        <v>495</v>
      </c>
      <c r="B7219">
        <v>273.68200000000002</v>
      </c>
      <c r="C7219">
        <v>776</v>
      </c>
      <c r="D7219" t="s">
        <v>6730</v>
      </c>
      <c r="E7219" t="s">
        <v>6731</v>
      </c>
    </row>
    <row r="7220" spans="1:5" x14ac:dyDescent="0.2">
      <c r="A7220" t="s">
        <v>495</v>
      </c>
      <c r="B7220">
        <v>283.68200000000002</v>
      </c>
      <c r="C7220">
        <v>824</v>
      </c>
      <c r="D7220" t="s">
        <v>6732</v>
      </c>
      <c r="E7220" t="s">
        <v>6733</v>
      </c>
    </row>
    <row r="7221" spans="1:5" x14ac:dyDescent="0.2">
      <c r="A7221" t="s">
        <v>495</v>
      </c>
      <c r="B7221">
        <v>293.68200000000002</v>
      </c>
      <c r="C7221">
        <v>833</v>
      </c>
      <c r="D7221" t="s">
        <v>6734</v>
      </c>
      <c r="E7221" t="s">
        <v>6735</v>
      </c>
    </row>
    <row r="7222" spans="1:5" x14ac:dyDescent="0.2">
      <c r="A7222" t="s">
        <v>544</v>
      </c>
      <c r="B7222">
        <v>8.3262</v>
      </c>
      <c r="C7222">
        <v>0</v>
      </c>
      <c r="D7222" t="s">
        <v>11</v>
      </c>
      <c r="E7222" t="s">
        <v>11</v>
      </c>
    </row>
    <row r="7223" spans="1:5" x14ac:dyDescent="0.2">
      <c r="A7223" t="s">
        <v>544</v>
      </c>
      <c r="B7223">
        <v>18.3262</v>
      </c>
      <c r="C7223">
        <v>0</v>
      </c>
      <c r="D7223" t="s">
        <v>11</v>
      </c>
      <c r="E7223" t="s">
        <v>11</v>
      </c>
    </row>
    <row r="7224" spans="1:5" x14ac:dyDescent="0.2">
      <c r="A7224" t="s">
        <v>544</v>
      </c>
      <c r="B7224">
        <v>28.3262</v>
      </c>
      <c r="C7224">
        <v>0</v>
      </c>
      <c r="D7224" t="s">
        <v>11</v>
      </c>
      <c r="E7224" t="s">
        <v>11</v>
      </c>
    </row>
    <row r="7225" spans="1:5" x14ac:dyDescent="0.2">
      <c r="A7225" t="s">
        <v>544</v>
      </c>
      <c r="B7225">
        <v>38.3262</v>
      </c>
      <c r="C7225">
        <v>0</v>
      </c>
      <c r="D7225" t="s">
        <v>11</v>
      </c>
      <c r="E7225" t="s">
        <v>11</v>
      </c>
    </row>
    <row r="7226" spans="1:5" x14ac:dyDescent="0.2">
      <c r="A7226" t="s">
        <v>544</v>
      </c>
      <c r="B7226">
        <v>48.3262</v>
      </c>
      <c r="C7226">
        <v>0</v>
      </c>
      <c r="D7226" t="s">
        <v>11</v>
      </c>
      <c r="E7226" t="s">
        <v>11</v>
      </c>
    </row>
    <row r="7227" spans="1:5" x14ac:dyDescent="0.2">
      <c r="A7227" t="s">
        <v>544</v>
      </c>
      <c r="B7227">
        <v>58.3262</v>
      </c>
      <c r="C7227">
        <v>0</v>
      </c>
      <c r="D7227" t="s">
        <v>11</v>
      </c>
      <c r="E7227" t="s">
        <v>11</v>
      </c>
    </row>
    <row r="7228" spans="1:5" x14ac:dyDescent="0.2">
      <c r="A7228" t="s">
        <v>544</v>
      </c>
      <c r="B7228">
        <v>68.3262</v>
      </c>
      <c r="C7228">
        <v>0</v>
      </c>
      <c r="D7228" t="s">
        <v>11</v>
      </c>
      <c r="E7228" t="s">
        <v>11</v>
      </c>
    </row>
    <row r="7229" spans="1:5" x14ac:dyDescent="0.2">
      <c r="A7229" t="s">
        <v>544</v>
      </c>
      <c r="B7229">
        <v>78.3262</v>
      </c>
      <c r="C7229">
        <v>0</v>
      </c>
      <c r="D7229" t="s">
        <v>11</v>
      </c>
      <c r="E7229" t="s">
        <v>11</v>
      </c>
    </row>
    <row r="7230" spans="1:5" x14ac:dyDescent="0.2">
      <c r="A7230" t="s">
        <v>544</v>
      </c>
      <c r="B7230">
        <v>88.3262</v>
      </c>
      <c r="C7230">
        <v>0</v>
      </c>
      <c r="D7230" t="s">
        <v>11</v>
      </c>
      <c r="E7230" t="s">
        <v>11</v>
      </c>
    </row>
    <row r="7231" spans="1:5" x14ac:dyDescent="0.2">
      <c r="A7231" t="s">
        <v>544</v>
      </c>
      <c r="B7231">
        <v>98.3262</v>
      </c>
      <c r="C7231">
        <v>0</v>
      </c>
      <c r="D7231" t="s">
        <v>11</v>
      </c>
      <c r="E7231" t="s">
        <v>11</v>
      </c>
    </row>
    <row r="7232" spans="1:5" x14ac:dyDescent="0.2">
      <c r="A7232" t="s">
        <v>544</v>
      </c>
      <c r="B7232">
        <v>108.32599999999999</v>
      </c>
      <c r="C7232">
        <v>0</v>
      </c>
      <c r="D7232" t="s">
        <v>11</v>
      </c>
      <c r="E7232" t="s">
        <v>11</v>
      </c>
    </row>
    <row r="7233" spans="1:5" x14ac:dyDescent="0.2">
      <c r="A7233" t="s">
        <v>544</v>
      </c>
      <c r="B7233">
        <v>118.32599999999999</v>
      </c>
      <c r="C7233">
        <v>152</v>
      </c>
      <c r="D7233" t="s">
        <v>6736</v>
      </c>
      <c r="E7233" t="s">
        <v>6737</v>
      </c>
    </row>
    <row r="7234" spans="1:5" x14ac:dyDescent="0.2">
      <c r="A7234" t="s">
        <v>544</v>
      </c>
      <c r="B7234">
        <v>128.32599999999999</v>
      </c>
      <c r="C7234">
        <v>140</v>
      </c>
      <c r="D7234" t="s">
        <v>6738</v>
      </c>
      <c r="E7234" t="s">
        <v>6739</v>
      </c>
    </row>
    <row r="7235" spans="1:5" x14ac:dyDescent="0.2">
      <c r="A7235" t="s">
        <v>544</v>
      </c>
      <c r="B7235">
        <v>138.32599999999999</v>
      </c>
      <c r="C7235">
        <v>260</v>
      </c>
      <c r="D7235" t="s">
        <v>6740</v>
      </c>
      <c r="E7235" t="s">
        <v>6741</v>
      </c>
    </row>
    <row r="7236" spans="1:5" x14ac:dyDescent="0.2">
      <c r="A7236" t="s">
        <v>544</v>
      </c>
      <c r="B7236">
        <v>148.32599999999999</v>
      </c>
      <c r="C7236">
        <v>242</v>
      </c>
      <c r="D7236" t="s">
        <v>6742</v>
      </c>
      <c r="E7236" t="s">
        <v>6743</v>
      </c>
    </row>
    <row r="7237" spans="1:5" x14ac:dyDescent="0.2">
      <c r="A7237" t="s">
        <v>544</v>
      </c>
      <c r="B7237">
        <v>158.32599999999999</v>
      </c>
      <c r="C7237">
        <v>454</v>
      </c>
      <c r="D7237" t="s">
        <v>6744</v>
      </c>
      <c r="E7237" t="s">
        <v>6745</v>
      </c>
    </row>
    <row r="7238" spans="1:5" x14ac:dyDescent="0.2">
      <c r="A7238" t="s">
        <v>544</v>
      </c>
      <c r="B7238">
        <v>168.32599999999999</v>
      </c>
      <c r="C7238">
        <v>427</v>
      </c>
      <c r="D7238" t="s">
        <v>6746</v>
      </c>
      <c r="E7238" t="s">
        <v>6747</v>
      </c>
    </row>
    <row r="7239" spans="1:5" x14ac:dyDescent="0.2">
      <c r="A7239" t="s">
        <v>544</v>
      </c>
      <c r="B7239">
        <v>178.32599999999999</v>
      </c>
      <c r="C7239">
        <v>403</v>
      </c>
      <c r="D7239" t="s">
        <v>6748</v>
      </c>
      <c r="E7239" t="s">
        <v>6749</v>
      </c>
    </row>
    <row r="7240" spans="1:5" x14ac:dyDescent="0.2">
      <c r="A7240" t="s">
        <v>544</v>
      </c>
      <c r="B7240">
        <v>188.32599999999999</v>
      </c>
      <c r="C7240">
        <v>458</v>
      </c>
      <c r="D7240" t="s">
        <v>943</v>
      </c>
      <c r="E7240" t="s">
        <v>6750</v>
      </c>
    </row>
    <row r="7241" spans="1:5" x14ac:dyDescent="0.2">
      <c r="A7241" t="s">
        <v>544</v>
      </c>
      <c r="B7241">
        <v>198.32599999999999</v>
      </c>
      <c r="C7241">
        <v>562</v>
      </c>
      <c r="D7241" t="s">
        <v>6751</v>
      </c>
      <c r="E7241" t="s">
        <v>6752</v>
      </c>
    </row>
    <row r="7242" spans="1:5" x14ac:dyDescent="0.2">
      <c r="A7242" t="s">
        <v>544</v>
      </c>
      <c r="B7242">
        <v>208.32599999999999</v>
      </c>
      <c r="C7242">
        <v>604</v>
      </c>
      <c r="D7242" t="s">
        <v>6753</v>
      </c>
      <c r="E7242" t="s">
        <v>6754</v>
      </c>
    </row>
    <row r="7243" spans="1:5" x14ac:dyDescent="0.2">
      <c r="A7243" t="s">
        <v>544</v>
      </c>
      <c r="B7243">
        <v>218.32599999999999</v>
      </c>
      <c r="C7243">
        <v>577</v>
      </c>
      <c r="D7243" t="s">
        <v>6755</v>
      </c>
      <c r="E7243" t="s">
        <v>6756</v>
      </c>
    </row>
    <row r="7244" spans="1:5" x14ac:dyDescent="0.2">
      <c r="A7244" t="s">
        <v>544</v>
      </c>
      <c r="B7244">
        <v>228.32599999999999</v>
      </c>
      <c r="C7244">
        <v>599</v>
      </c>
      <c r="D7244" t="s">
        <v>6757</v>
      </c>
      <c r="E7244" t="s">
        <v>6758</v>
      </c>
    </row>
    <row r="7245" spans="1:5" x14ac:dyDescent="0.2">
      <c r="A7245" t="s">
        <v>544</v>
      </c>
      <c r="B7245">
        <v>238.32599999999999</v>
      </c>
      <c r="C7245">
        <v>619</v>
      </c>
      <c r="D7245" t="s">
        <v>6759</v>
      </c>
      <c r="E7245" t="s">
        <v>6760</v>
      </c>
    </row>
    <row r="7246" spans="1:5" x14ac:dyDescent="0.2">
      <c r="A7246" t="s">
        <v>544</v>
      </c>
      <c r="B7246">
        <v>248.32599999999999</v>
      </c>
      <c r="C7246">
        <v>594</v>
      </c>
      <c r="D7246" t="s">
        <v>6761</v>
      </c>
      <c r="E7246" t="s">
        <v>6762</v>
      </c>
    </row>
    <row r="7247" spans="1:5" x14ac:dyDescent="0.2">
      <c r="A7247" t="s">
        <v>544</v>
      </c>
      <c r="B7247">
        <v>258.32600000000002</v>
      </c>
      <c r="C7247">
        <v>627</v>
      </c>
      <c r="D7247" t="s">
        <v>6763</v>
      </c>
      <c r="E7247" t="s">
        <v>6764</v>
      </c>
    </row>
    <row r="7248" spans="1:5" x14ac:dyDescent="0.2">
      <c r="A7248" t="s">
        <v>544</v>
      </c>
      <c r="B7248">
        <v>268.32600000000002</v>
      </c>
      <c r="C7248">
        <v>603</v>
      </c>
      <c r="D7248" t="s">
        <v>6765</v>
      </c>
      <c r="E7248" t="s">
        <v>6766</v>
      </c>
    </row>
    <row r="7249" spans="1:5" x14ac:dyDescent="0.2">
      <c r="A7249" t="s">
        <v>544</v>
      </c>
      <c r="B7249">
        <v>278.32600000000002</v>
      </c>
      <c r="C7249">
        <v>582</v>
      </c>
      <c r="D7249" t="s">
        <v>11</v>
      </c>
      <c r="E7249" t="s">
        <v>11</v>
      </c>
    </row>
    <row r="7250" spans="1:5" x14ac:dyDescent="0.2">
      <c r="A7250" t="s">
        <v>544</v>
      </c>
      <c r="B7250">
        <v>288.32600000000002</v>
      </c>
      <c r="C7250">
        <v>674</v>
      </c>
      <c r="D7250" t="s">
        <v>6767</v>
      </c>
      <c r="E7250" t="s">
        <v>6768</v>
      </c>
    </row>
    <row r="7251" spans="1:5" x14ac:dyDescent="0.2">
      <c r="A7251" t="s">
        <v>544</v>
      </c>
      <c r="B7251">
        <v>298.32600000000002</v>
      </c>
      <c r="C7251">
        <v>784</v>
      </c>
      <c r="D7251" t="s">
        <v>6769</v>
      </c>
      <c r="E7251" t="s">
        <v>6770</v>
      </c>
    </row>
    <row r="7252" spans="1:5" x14ac:dyDescent="0.2">
      <c r="A7252" t="s">
        <v>591</v>
      </c>
      <c r="B7252">
        <v>9.5715500000000002</v>
      </c>
      <c r="C7252">
        <v>0</v>
      </c>
      <c r="D7252" t="s">
        <v>11</v>
      </c>
      <c r="E7252" t="s">
        <v>11</v>
      </c>
    </row>
    <row r="7253" spans="1:5" x14ac:dyDescent="0.2">
      <c r="A7253" t="s">
        <v>591</v>
      </c>
      <c r="B7253">
        <v>19.5716</v>
      </c>
      <c r="C7253">
        <v>0</v>
      </c>
      <c r="D7253" t="s">
        <v>11</v>
      </c>
      <c r="E7253" t="s">
        <v>11</v>
      </c>
    </row>
    <row r="7254" spans="1:5" x14ac:dyDescent="0.2">
      <c r="A7254" t="s">
        <v>591</v>
      </c>
      <c r="B7254">
        <v>29.5716</v>
      </c>
      <c r="C7254">
        <v>0</v>
      </c>
      <c r="D7254" t="s">
        <v>11</v>
      </c>
      <c r="E7254" t="s">
        <v>11</v>
      </c>
    </row>
    <row r="7255" spans="1:5" x14ac:dyDescent="0.2">
      <c r="A7255" t="s">
        <v>591</v>
      </c>
      <c r="B7255">
        <v>39.571599999999997</v>
      </c>
      <c r="C7255">
        <v>0</v>
      </c>
      <c r="D7255" t="s">
        <v>11</v>
      </c>
      <c r="E7255" t="s">
        <v>11</v>
      </c>
    </row>
    <row r="7256" spans="1:5" x14ac:dyDescent="0.2">
      <c r="A7256" t="s">
        <v>591</v>
      </c>
      <c r="B7256">
        <v>49.571599999999997</v>
      </c>
      <c r="C7256">
        <v>0</v>
      </c>
      <c r="D7256" t="s">
        <v>11</v>
      </c>
      <c r="E7256" t="s">
        <v>11</v>
      </c>
    </row>
    <row r="7257" spans="1:5" x14ac:dyDescent="0.2">
      <c r="A7257" t="s">
        <v>591</v>
      </c>
      <c r="B7257">
        <v>59.571599999999997</v>
      </c>
      <c r="C7257">
        <v>0</v>
      </c>
      <c r="D7257" t="s">
        <v>11</v>
      </c>
      <c r="E7257" t="s">
        <v>11</v>
      </c>
    </row>
    <row r="7258" spans="1:5" x14ac:dyDescent="0.2">
      <c r="A7258" t="s">
        <v>591</v>
      </c>
      <c r="B7258">
        <v>69.571600000000004</v>
      </c>
      <c r="C7258">
        <v>0</v>
      </c>
      <c r="D7258" t="s">
        <v>11</v>
      </c>
      <c r="E7258" t="s">
        <v>11</v>
      </c>
    </row>
    <row r="7259" spans="1:5" x14ac:dyDescent="0.2">
      <c r="A7259" t="s">
        <v>591</v>
      </c>
      <c r="B7259">
        <v>79.571600000000004</v>
      </c>
      <c r="C7259">
        <v>0</v>
      </c>
      <c r="D7259" t="s">
        <v>11</v>
      </c>
      <c r="E7259" t="s">
        <v>11</v>
      </c>
    </row>
    <row r="7260" spans="1:5" x14ac:dyDescent="0.2">
      <c r="A7260" t="s">
        <v>591</v>
      </c>
      <c r="B7260">
        <v>89.571600000000004</v>
      </c>
      <c r="C7260">
        <v>0</v>
      </c>
      <c r="D7260" t="s">
        <v>11</v>
      </c>
      <c r="E7260" t="s">
        <v>11</v>
      </c>
    </row>
    <row r="7261" spans="1:5" x14ac:dyDescent="0.2">
      <c r="A7261" t="s">
        <v>591</v>
      </c>
      <c r="B7261">
        <v>99.571600000000004</v>
      </c>
      <c r="C7261">
        <v>0</v>
      </c>
      <c r="D7261" t="s">
        <v>11</v>
      </c>
      <c r="E7261" t="s">
        <v>11</v>
      </c>
    </row>
    <row r="7262" spans="1:5" x14ac:dyDescent="0.2">
      <c r="A7262" t="s">
        <v>591</v>
      </c>
      <c r="B7262">
        <v>109.572</v>
      </c>
      <c r="C7262">
        <v>0</v>
      </c>
      <c r="D7262" t="s">
        <v>11</v>
      </c>
      <c r="E7262" t="s">
        <v>11</v>
      </c>
    </row>
    <row r="7263" spans="1:5" x14ac:dyDescent="0.2">
      <c r="A7263" t="s">
        <v>591</v>
      </c>
      <c r="B7263">
        <v>119.572</v>
      </c>
      <c r="C7263">
        <v>0</v>
      </c>
      <c r="D7263" t="s">
        <v>11</v>
      </c>
      <c r="E7263" t="s">
        <v>11</v>
      </c>
    </row>
    <row r="7264" spans="1:5" x14ac:dyDescent="0.2">
      <c r="A7264" t="s">
        <v>591</v>
      </c>
      <c r="B7264">
        <v>129.572</v>
      </c>
      <c r="C7264">
        <v>138</v>
      </c>
      <c r="D7264" t="s">
        <v>6771</v>
      </c>
      <c r="E7264" t="s">
        <v>6772</v>
      </c>
    </row>
    <row r="7265" spans="1:5" x14ac:dyDescent="0.2">
      <c r="A7265" t="s">
        <v>591</v>
      </c>
      <c r="B7265">
        <v>139.572</v>
      </c>
      <c r="C7265">
        <v>128</v>
      </c>
      <c r="D7265" t="s">
        <v>6773</v>
      </c>
      <c r="E7265" t="s">
        <v>6774</v>
      </c>
    </row>
    <row r="7266" spans="1:5" x14ac:dyDescent="0.2">
      <c r="A7266" t="s">
        <v>591</v>
      </c>
      <c r="B7266">
        <v>149.572</v>
      </c>
      <c r="C7266">
        <v>192</v>
      </c>
      <c r="D7266" t="s">
        <v>6775</v>
      </c>
      <c r="E7266" t="s">
        <v>6776</v>
      </c>
    </row>
    <row r="7267" spans="1:5" x14ac:dyDescent="0.2">
      <c r="A7267" t="s">
        <v>591</v>
      </c>
      <c r="B7267">
        <v>159.572</v>
      </c>
      <c r="C7267">
        <v>225</v>
      </c>
      <c r="D7267" t="s">
        <v>6777</v>
      </c>
      <c r="E7267" t="s">
        <v>6778</v>
      </c>
    </row>
    <row r="7268" spans="1:5" x14ac:dyDescent="0.2">
      <c r="A7268" t="s">
        <v>591</v>
      </c>
      <c r="B7268">
        <v>169.572</v>
      </c>
      <c r="C7268">
        <v>297</v>
      </c>
      <c r="D7268" t="s">
        <v>6779</v>
      </c>
      <c r="E7268" t="s">
        <v>6780</v>
      </c>
    </row>
    <row r="7269" spans="1:5" x14ac:dyDescent="0.2">
      <c r="A7269" t="s">
        <v>591</v>
      </c>
      <c r="B7269">
        <v>179.572</v>
      </c>
      <c r="C7269">
        <v>400</v>
      </c>
      <c r="D7269" t="s">
        <v>6781</v>
      </c>
      <c r="E7269" t="s">
        <v>6782</v>
      </c>
    </row>
    <row r="7270" spans="1:5" x14ac:dyDescent="0.2">
      <c r="A7270" t="s">
        <v>591</v>
      </c>
      <c r="B7270">
        <v>189.572</v>
      </c>
      <c r="C7270">
        <v>379</v>
      </c>
      <c r="D7270" t="s">
        <v>6783</v>
      </c>
      <c r="E7270" t="s">
        <v>6784</v>
      </c>
    </row>
    <row r="7271" spans="1:5" x14ac:dyDescent="0.2">
      <c r="A7271" t="s">
        <v>591</v>
      </c>
      <c r="B7271">
        <v>199.572</v>
      </c>
      <c r="C7271">
        <v>378</v>
      </c>
      <c r="D7271" t="s">
        <v>6785</v>
      </c>
      <c r="E7271" t="s">
        <v>6786</v>
      </c>
    </row>
    <row r="7272" spans="1:5" x14ac:dyDescent="0.2">
      <c r="A7272" t="s">
        <v>591</v>
      </c>
      <c r="B7272">
        <v>209.572</v>
      </c>
      <c r="C7272">
        <v>498</v>
      </c>
      <c r="D7272" t="s">
        <v>6787</v>
      </c>
      <c r="E7272" t="s">
        <v>6788</v>
      </c>
    </row>
    <row r="7273" spans="1:5" x14ac:dyDescent="0.2">
      <c r="A7273" t="s">
        <v>591</v>
      </c>
      <c r="B7273">
        <v>219.572</v>
      </c>
      <c r="C7273">
        <v>573</v>
      </c>
      <c r="D7273" t="s">
        <v>6789</v>
      </c>
      <c r="E7273" t="s">
        <v>6790</v>
      </c>
    </row>
    <row r="7274" spans="1:5" x14ac:dyDescent="0.2">
      <c r="A7274" t="s">
        <v>591</v>
      </c>
      <c r="B7274">
        <v>229.572</v>
      </c>
      <c r="C7274">
        <v>548</v>
      </c>
      <c r="D7274" t="s">
        <v>6791</v>
      </c>
      <c r="E7274" t="s">
        <v>1206</v>
      </c>
    </row>
    <row r="7275" spans="1:5" x14ac:dyDescent="0.2">
      <c r="A7275" t="s">
        <v>591</v>
      </c>
      <c r="B7275">
        <v>239.572</v>
      </c>
      <c r="C7275">
        <v>525</v>
      </c>
      <c r="D7275" t="s">
        <v>6792</v>
      </c>
      <c r="E7275" t="s">
        <v>6793</v>
      </c>
    </row>
    <row r="7276" spans="1:5" x14ac:dyDescent="0.2">
      <c r="A7276" t="s">
        <v>591</v>
      </c>
      <c r="B7276">
        <v>249.572</v>
      </c>
      <c r="C7276">
        <v>591</v>
      </c>
      <c r="D7276" t="s">
        <v>6794</v>
      </c>
      <c r="E7276" t="s">
        <v>6795</v>
      </c>
    </row>
    <row r="7277" spans="1:5" x14ac:dyDescent="0.2">
      <c r="A7277" t="s">
        <v>591</v>
      </c>
      <c r="B7277">
        <v>259.572</v>
      </c>
      <c r="C7277">
        <v>568</v>
      </c>
      <c r="D7277" t="s">
        <v>6796</v>
      </c>
      <c r="E7277" t="s">
        <v>6797</v>
      </c>
    </row>
    <row r="7278" spans="1:5" x14ac:dyDescent="0.2">
      <c r="A7278" t="s">
        <v>591</v>
      </c>
      <c r="B7278">
        <v>269.572</v>
      </c>
      <c r="C7278">
        <v>547</v>
      </c>
      <c r="D7278" t="s">
        <v>6798</v>
      </c>
      <c r="E7278" t="s">
        <v>6799</v>
      </c>
    </row>
    <row r="7279" spans="1:5" x14ac:dyDescent="0.2">
      <c r="A7279" t="s">
        <v>591</v>
      </c>
      <c r="B7279">
        <v>279.572</v>
      </c>
      <c r="C7279">
        <v>579</v>
      </c>
      <c r="D7279" t="s">
        <v>6800</v>
      </c>
      <c r="E7279" t="s">
        <v>6801</v>
      </c>
    </row>
    <row r="7280" spans="1:5" x14ac:dyDescent="0.2">
      <c r="A7280" t="s">
        <v>591</v>
      </c>
      <c r="B7280">
        <v>289.572</v>
      </c>
      <c r="C7280">
        <v>559</v>
      </c>
      <c r="D7280" t="s">
        <v>1156</v>
      </c>
      <c r="E7280" t="s">
        <v>6802</v>
      </c>
    </row>
    <row r="7281" spans="1:5" x14ac:dyDescent="0.2">
      <c r="A7281" t="s">
        <v>591</v>
      </c>
      <c r="B7281">
        <v>299.572</v>
      </c>
      <c r="C7281">
        <v>540</v>
      </c>
      <c r="D7281" t="s">
        <v>11</v>
      </c>
      <c r="E7281" t="s">
        <v>11</v>
      </c>
    </row>
    <row r="7282" spans="1:5" x14ac:dyDescent="0.2">
      <c r="A7282" t="s">
        <v>5</v>
      </c>
      <c r="B7282" t="s">
        <v>6</v>
      </c>
      <c r="C7282" t="s">
        <v>7</v>
      </c>
      <c r="D7282" t="s">
        <v>8</v>
      </c>
      <c r="E7282" t="s">
        <v>9</v>
      </c>
    </row>
    <row r="7283" spans="1:5" x14ac:dyDescent="0.2">
      <c r="A7283" t="s">
        <v>10</v>
      </c>
      <c r="B7283">
        <v>0.87129299999999998</v>
      </c>
      <c r="C7283">
        <v>0</v>
      </c>
      <c r="D7283" t="s">
        <v>11</v>
      </c>
      <c r="E7283" t="s">
        <v>11</v>
      </c>
    </row>
    <row r="7284" spans="1:5" x14ac:dyDescent="0.2">
      <c r="A7284" t="s">
        <v>10</v>
      </c>
      <c r="B7284">
        <v>10.8713</v>
      </c>
      <c r="C7284">
        <v>0</v>
      </c>
      <c r="D7284" t="s">
        <v>11</v>
      </c>
      <c r="E7284" t="s">
        <v>11</v>
      </c>
    </row>
    <row r="7285" spans="1:5" x14ac:dyDescent="0.2">
      <c r="A7285" t="s">
        <v>10</v>
      </c>
      <c r="B7285">
        <v>20.871300000000002</v>
      </c>
      <c r="C7285">
        <v>0</v>
      </c>
      <c r="D7285" t="s">
        <v>11</v>
      </c>
      <c r="E7285" t="s">
        <v>11</v>
      </c>
    </row>
    <row r="7286" spans="1:5" x14ac:dyDescent="0.2">
      <c r="A7286" t="s">
        <v>10</v>
      </c>
      <c r="B7286">
        <v>30.871300000000002</v>
      </c>
      <c r="C7286">
        <v>0</v>
      </c>
      <c r="D7286" t="s">
        <v>11</v>
      </c>
      <c r="E7286" t="s">
        <v>11</v>
      </c>
    </row>
    <row r="7287" spans="1:5" x14ac:dyDescent="0.2">
      <c r="A7287" t="s">
        <v>10</v>
      </c>
      <c r="B7287">
        <v>40.871299999999998</v>
      </c>
      <c r="C7287">
        <v>0</v>
      </c>
      <c r="D7287" t="s">
        <v>11</v>
      </c>
      <c r="E7287" t="s">
        <v>11</v>
      </c>
    </row>
    <row r="7288" spans="1:5" x14ac:dyDescent="0.2">
      <c r="A7288" t="s">
        <v>10</v>
      </c>
      <c r="B7288">
        <v>50.871299999999998</v>
      </c>
      <c r="C7288">
        <v>0</v>
      </c>
      <c r="D7288" t="s">
        <v>11</v>
      </c>
      <c r="E7288" t="s">
        <v>11</v>
      </c>
    </row>
    <row r="7289" spans="1:5" x14ac:dyDescent="0.2">
      <c r="A7289" t="s">
        <v>10</v>
      </c>
      <c r="B7289">
        <v>60.871299999999998</v>
      </c>
      <c r="C7289">
        <v>0</v>
      </c>
      <c r="D7289" t="s">
        <v>11</v>
      </c>
      <c r="E7289" t="s">
        <v>11</v>
      </c>
    </row>
    <row r="7290" spans="1:5" x14ac:dyDescent="0.2">
      <c r="A7290" t="s">
        <v>10</v>
      </c>
      <c r="B7290">
        <v>70.871300000000005</v>
      </c>
      <c r="C7290">
        <v>0</v>
      </c>
      <c r="D7290" t="s">
        <v>11</v>
      </c>
      <c r="E7290" t="s">
        <v>11</v>
      </c>
    </row>
    <row r="7291" spans="1:5" x14ac:dyDescent="0.2">
      <c r="A7291" t="s">
        <v>10</v>
      </c>
      <c r="B7291">
        <v>80.871300000000005</v>
      </c>
      <c r="C7291">
        <v>0</v>
      </c>
      <c r="D7291" t="s">
        <v>11</v>
      </c>
      <c r="E7291" t="s">
        <v>11</v>
      </c>
    </row>
    <row r="7292" spans="1:5" x14ac:dyDescent="0.2">
      <c r="A7292" t="s">
        <v>10</v>
      </c>
      <c r="B7292">
        <v>90.871300000000005</v>
      </c>
      <c r="C7292">
        <v>0</v>
      </c>
      <c r="D7292" t="s">
        <v>11</v>
      </c>
      <c r="E7292" t="s">
        <v>11</v>
      </c>
    </row>
    <row r="7293" spans="1:5" x14ac:dyDescent="0.2">
      <c r="A7293" t="s">
        <v>10</v>
      </c>
      <c r="B7293">
        <v>100.871</v>
      </c>
      <c r="C7293">
        <v>0</v>
      </c>
      <c r="D7293" t="s">
        <v>11</v>
      </c>
      <c r="E7293" t="s">
        <v>11</v>
      </c>
    </row>
    <row r="7294" spans="1:5" x14ac:dyDescent="0.2">
      <c r="A7294" t="s">
        <v>10</v>
      </c>
      <c r="B7294">
        <v>110.871</v>
      </c>
      <c r="C7294">
        <v>0</v>
      </c>
      <c r="D7294" t="s">
        <v>11</v>
      </c>
      <c r="E7294" t="s">
        <v>11</v>
      </c>
    </row>
    <row r="7295" spans="1:5" x14ac:dyDescent="0.2">
      <c r="A7295" t="s">
        <v>10</v>
      </c>
      <c r="B7295">
        <v>120.871</v>
      </c>
      <c r="C7295">
        <v>0</v>
      </c>
      <c r="D7295" t="s">
        <v>11</v>
      </c>
      <c r="E7295" t="s">
        <v>11</v>
      </c>
    </row>
    <row r="7296" spans="1:5" x14ac:dyDescent="0.2">
      <c r="A7296" t="s">
        <v>10</v>
      </c>
      <c r="B7296">
        <v>130.87100000000001</v>
      </c>
      <c r="C7296">
        <v>0</v>
      </c>
      <c r="D7296" t="s">
        <v>11</v>
      </c>
      <c r="E7296" t="s">
        <v>11</v>
      </c>
    </row>
    <row r="7297" spans="1:5" x14ac:dyDescent="0.2">
      <c r="A7297" t="s">
        <v>10</v>
      </c>
      <c r="B7297">
        <v>140.87100000000001</v>
      </c>
      <c r="C7297">
        <v>0</v>
      </c>
      <c r="D7297" t="s">
        <v>11</v>
      </c>
      <c r="E7297" t="s">
        <v>11</v>
      </c>
    </row>
    <row r="7298" spans="1:5" x14ac:dyDescent="0.2">
      <c r="A7298" t="s">
        <v>10</v>
      </c>
      <c r="B7298">
        <v>150.87100000000001</v>
      </c>
      <c r="C7298">
        <v>0</v>
      </c>
      <c r="D7298" t="s">
        <v>11</v>
      </c>
      <c r="E7298" t="s">
        <v>11</v>
      </c>
    </row>
    <row r="7299" spans="1:5" x14ac:dyDescent="0.2">
      <c r="A7299" t="s">
        <v>10</v>
      </c>
      <c r="B7299">
        <v>160.87100000000001</v>
      </c>
      <c r="C7299">
        <v>0</v>
      </c>
      <c r="D7299" t="s">
        <v>11</v>
      </c>
      <c r="E7299" t="s">
        <v>11</v>
      </c>
    </row>
    <row r="7300" spans="1:5" x14ac:dyDescent="0.2">
      <c r="A7300" t="s">
        <v>10</v>
      </c>
      <c r="B7300">
        <v>170.87100000000001</v>
      </c>
      <c r="C7300">
        <v>0</v>
      </c>
      <c r="D7300" t="s">
        <v>11</v>
      </c>
      <c r="E7300" t="s">
        <v>11</v>
      </c>
    </row>
    <row r="7301" spans="1:5" x14ac:dyDescent="0.2">
      <c r="A7301" t="s">
        <v>10</v>
      </c>
      <c r="B7301">
        <v>180.87100000000001</v>
      </c>
      <c r="C7301">
        <v>0</v>
      </c>
      <c r="D7301" t="s">
        <v>11</v>
      </c>
      <c r="E7301" t="s">
        <v>11</v>
      </c>
    </row>
    <row r="7302" spans="1:5" x14ac:dyDescent="0.2">
      <c r="A7302" t="s">
        <v>10</v>
      </c>
      <c r="B7302">
        <v>190.87100000000001</v>
      </c>
      <c r="C7302">
        <v>0</v>
      </c>
      <c r="D7302" t="s">
        <v>11</v>
      </c>
      <c r="E7302" t="s">
        <v>11</v>
      </c>
    </row>
    <row r="7303" spans="1:5" x14ac:dyDescent="0.2">
      <c r="A7303" t="s">
        <v>10</v>
      </c>
      <c r="B7303">
        <v>200.87100000000001</v>
      </c>
      <c r="C7303">
        <v>0</v>
      </c>
      <c r="D7303" t="s">
        <v>11</v>
      </c>
      <c r="E7303" t="s">
        <v>11</v>
      </c>
    </row>
    <row r="7304" spans="1:5" x14ac:dyDescent="0.2">
      <c r="A7304" t="s">
        <v>10</v>
      </c>
      <c r="B7304">
        <v>210.87100000000001</v>
      </c>
      <c r="C7304">
        <v>0</v>
      </c>
      <c r="D7304" t="s">
        <v>11</v>
      </c>
      <c r="E7304" t="s">
        <v>11</v>
      </c>
    </row>
    <row r="7305" spans="1:5" x14ac:dyDescent="0.2">
      <c r="A7305" t="s">
        <v>10</v>
      </c>
      <c r="B7305">
        <v>220.87100000000001</v>
      </c>
      <c r="C7305">
        <v>0</v>
      </c>
      <c r="D7305" t="s">
        <v>11</v>
      </c>
      <c r="E7305" t="s">
        <v>11</v>
      </c>
    </row>
    <row r="7306" spans="1:5" x14ac:dyDescent="0.2">
      <c r="A7306" t="s">
        <v>10</v>
      </c>
      <c r="B7306">
        <v>230.87100000000001</v>
      </c>
      <c r="C7306">
        <v>0</v>
      </c>
      <c r="D7306" t="s">
        <v>11</v>
      </c>
      <c r="E7306" t="s">
        <v>11</v>
      </c>
    </row>
    <row r="7307" spans="1:5" x14ac:dyDescent="0.2">
      <c r="A7307" t="s">
        <v>10</v>
      </c>
      <c r="B7307">
        <v>240.87100000000001</v>
      </c>
      <c r="C7307">
        <v>0</v>
      </c>
      <c r="D7307" t="s">
        <v>11</v>
      </c>
      <c r="E7307" t="s">
        <v>11</v>
      </c>
    </row>
    <row r="7308" spans="1:5" x14ac:dyDescent="0.2">
      <c r="A7308" t="s">
        <v>10</v>
      </c>
      <c r="B7308">
        <v>250.87100000000001</v>
      </c>
      <c r="C7308">
        <v>0</v>
      </c>
      <c r="D7308" t="s">
        <v>11</v>
      </c>
      <c r="E7308" t="s">
        <v>11</v>
      </c>
    </row>
    <row r="7309" spans="1:5" x14ac:dyDescent="0.2">
      <c r="A7309" t="s">
        <v>10</v>
      </c>
      <c r="B7309">
        <v>260.87099999999998</v>
      </c>
      <c r="C7309">
        <v>0</v>
      </c>
      <c r="D7309" t="s">
        <v>11</v>
      </c>
      <c r="E7309" t="s">
        <v>11</v>
      </c>
    </row>
    <row r="7310" spans="1:5" x14ac:dyDescent="0.2">
      <c r="A7310" t="s">
        <v>10</v>
      </c>
      <c r="B7310">
        <v>270.87099999999998</v>
      </c>
      <c r="C7310">
        <v>0</v>
      </c>
      <c r="D7310" t="s">
        <v>11</v>
      </c>
      <c r="E7310" t="s">
        <v>11</v>
      </c>
    </row>
    <row r="7311" spans="1:5" x14ac:dyDescent="0.2">
      <c r="A7311" t="s">
        <v>10</v>
      </c>
      <c r="B7311">
        <v>280.87099999999998</v>
      </c>
      <c r="C7311">
        <v>0</v>
      </c>
      <c r="D7311" t="s">
        <v>11</v>
      </c>
      <c r="E7311" t="s">
        <v>11</v>
      </c>
    </row>
    <row r="7312" spans="1:5" x14ac:dyDescent="0.2">
      <c r="A7312" t="s">
        <v>10</v>
      </c>
      <c r="B7312">
        <v>290.87099999999998</v>
      </c>
      <c r="C7312">
        <v>0</v>
      </c>
      <c r="D7312" t="s">
        <v>11</v>
      </c>
      <c r="E7312" t="s">
        <v>11</v>
      </c>
    </row>
    <row r="7313" spans="1:5" x14ac:dyDescent="0.2">
      <c r="A7313" t="s">
        <v>222</v>
      </c>
      <c r="B7313">
        <v>6.4817200000000001</v>
      </c>
      <c r="C7313">
        <v>0</v>
      </c>
      <c r="D7313" t="s">
        <v>11</v>
      </c>
      <c r="E7313" t="s">
        <v>11</v>
      </c>
    </row>
    <row r="7314" spans="1:5" x14ac:dyDescent="0.2">
      <c r="A7314" t="s">
        <v>222</v>
      </c>
      <c r="B7314">
        <v>16.4817</v>
      </c>
      <c r="C7314">
        <v>0</v>
      </c>
      <c r="D7314" t="s">
        <v>11</v>
      </c>
      <c r="E7314" t="s">
        <v>11</v>
      </c>
    </row>
    <row r="7315" spans="1:5" x14ac:dyDescent="0.2">
      <c r="A7315" t="s">
        <v>222</v>
      </c>
      <c r="B7315">
        <v>26.4817</v>
      </c>
      <c r="C7315">
        <v>679</v>
      </c>
      <c r="D7315" t="s">
        <v>6813</v>
      </c>
      <c r="E7315" t="s">
        <v>6814</v>
      </c>
    </row>
    <row r="7316" spans="1:5" x14ac:dyDescent="0.2">
      <c r="A7316" t="s">
        <v>222</v>
      </c>
      <c r="B7316">
        <v>36.481699999999996</v>
      </c>
      <c r="C7316">
        <v>789</v>
      </c>
      <c r="D7316" t="s">
        <v>4146</v>
      </c>
      <c r="E7316" t="s">
        <v>6815</v>
      </c>
    </row>
    <row r="7317" spans="1:5" x14ac:dyDescent="0.2">
      <c r="A7317" t="s">
        <v>222</v>
      </c>
      <c r="B7317">
        <v>46.481699999999996</v>
      </c>
      <c r="C7317">
        <v>851</v>
      </c>
      <c r="D7317" t="s">
        <v>6816</v>
      </c>
      <c r="E7317" t="s">
        <v>6817</v>
      </c>
    </row>
    <row r="7318" spans="1:5" x14ac:dyDescent="0.2">
      <c r="A7318" t="s">
        <v>222</v>
      </c>
      <c r="B7318">
        <v>56.481699999999996</v>
      </c>
      <c r="C7318">
        <v>892</v>
      </c>
      <c r="D7318" t="s">
        <v>6818</v>
      </c>
      <c r="E7318" t="s">
        <v>6819</v>
      </c>
    </row>
    <row r="7319" spans="1:5" x14ac:dyDescent="0.2">
      <c r="A7319" t="s">
        <v>222</v>
      </c>
      <c r="B7319">
        <v>66.481700000000004</v>
      </c>
      <c r="C7319">
        <v>920</v>
      </c>
      <c r="D7319" t="s">
        <v>6820</v>
      </c>
      <c r="E7319" t="s">
        <v>6821</v>
      </c>
    </row>
    <row r="7320" spans="1:5" x14ac:dyDescent="0.2">
      <c r="A7320" t="s">
        <v>222</v>
      </c>
      <c r="B7320">
        <v>76.481700000000004</v>
      </c>
      <c r="C7320">
        <v>1035</v>
      </c>
      <c r="D7320" t="s">
        <v>6822</v>
      </c>
      <c r="E7320" t="s">
        <v>6823</v>
      </c>
    </row>
    <row r="7321" spans="1:5" x14ac:dyDescent="0.2">
      <c r="A7321" t="s">
        <v>222</v>
      </c>
      <c r="B7321">
        <v>86.481700000000004</v>
      </c>
      <c r="C7321">
        <v>1082</v>
      </c>
      <c r="D7321" t="s">
        <v>6824</v>
      </c>
      <c r="E7321" t="s">
        <v>6825</v>
      </c>
    </row>
    <row r="7322" spans="1:5" x14ac:dyDescent="0.2">
      <c r="A7322" t="s">
        <v>222</v>
      </c>
      <c r="B7322">
        <v>96.481700000000004</v>
      </c>
      <c r="C7322">
        <v>1082</v>
      </c>
      <c r="D7322" t="s">
        <v>6826</v>
      </c>
      <c r="E7322" t="s">
        <v>6827</v>
      </c>
    </row>
    <row r="7323" spans="1:5" x14ac:dyDescent="0.2">
      <c r="A7323" t="s">
        <v>222</v>
      </c>
      <c r="B7323">
        <v>106.482</v>
      </c>
      <c r="C7323">
        <v>1081</v>
      </c>
      <c r="D7323" t="s">
        <v>6828</v>
      </c>
      <c r="E7323" t="s">
        <v>6829</v>
      </c>
    </row>
    <row r="7324" spans="1:5" x14ac:dyDescent="0.2">
      <c r="A7324" t="s">
        <v>222</v>
      </c>
      <c r="B7324">
        <v>116.482</v>
      </c>
      <c r="C7324">
        <v>1081</v>
      </c>
      <c r="D7324" t="s">
        <v>6830</v>
      </c>
      <c r="E7324" t="s">
        <v>6831</v>
      </c>
    </row>
    <row r="7325" spans="1:5" x14ac:dyDescent="0.2">
      <c r="A7325" t="s">
        <v>222</v>
      </c>
      <c r="B7325">
        <v>126.482</v>
      </c>
      <c r="C7325">
        <v>1081</v>
      </c>
      <c r="D7325" t="s">
        <v>6832</v>
      </c>
      <c r="E7325" t="s">
        <v>6833</v>
      </c>
    </row>
    <row r="7326" spans="1:5" x14ac:dyDescent="0.2">
      <c r="A7326" t="s">
        <v>222</v>
      </c>
      <c r="B7326">
        <v>136.482</v>
      </c>
      <c r="C7326">
        <v>1134</v>
      </c>
      <c r="D7326" t="s">
        <v>6834</v>
      </c>
      <c r="E7326" t="s">
        <v>6835</v>
      </c>
    </row>
    <row r="7327" spans="1:5" x14ac:dyDescent="0.2">
      <c r="A7327" t="s">
        <v>222</v>
      </c>
      <c r="B7327">
        <v>146.482</v>
      </c>
      <c r="C7327">
        <v>1130</v>
      </c>
      <c r="D7327" t="s">
        <v>6836</v>
      </c>
      <c r="E7327" t="s">
        <v>6837</v>
      </c>
    </row>
    <row r="7328" spans="1:5" x14ac:dyDescent="0.2">
      <c r="A7328" t="s">
        <v>222</v>
      </c>
      <c r="B7328">
        <v>156.482</v>
      </c>
      <c r="C7328">
        <v>1150</v>
      </c>
      <c r="D7328" t="s">
        <v>6838</v>
      </c>
      <c r="E7328" t="s">
        <v>6839</v>
      </c>
    </row>
    <row r="7329" spans="1:5" x14ac:dyDescent="0.2">
      <c r="A7329" t="s">
        <v>222</v>
      </c>
      <c r="B7329">
        <v>166.482</v>
      </c>
      <c r="C7329">
        <v>1146</v>
      </c>
      <c r="D7329" t="s">
        <v>6840</v>
      </c>
      <c r="E7329" t="s">
        <v>6841</v>
      </c>
    </row>
    <row r="7330" spans="1:5" x14ac:dyDescent="0.2">
      <c r="A7330" t="s">
        <v>222</v>
      </c>
      <c r="B7330">
        <v>176.482</v>
      </c>
      <c r="C7330">
        <v>1142</v>
      </c>
      <c r="D7330" t="s">
        <v>6842</v>
      </c>
      <c r="E7330" t="s">
        <v>6843</v>
      </c>
    </row>
    <row r="7331" spans="1:5" x14ac:dyDescent="0.2">
      <c r="A7331" t="s">
        <v>222</v>
      </c>
      <c r="B7331">
        <v>186.482</v>
      </c>
      <c r="C7331">
        <v>1138</v>
      </c>
      <c r="D7331" t="s">
        <v>6844</v>
      </c>
      <c r="E7331" t="s">
        <v>6845</v>
      </c>
    </row>
    <row r="7332" spans="1:5" x14ac:dyDescent="0.2">
      <c r="A7332" t="s">
        <v>222</v>
      </c>
      <c r="B7332">
        <v>196.482</v>
      </c>
      <c r="C7332">
        <v>1190</v>
      </c>
      <c r="D7332" t="s">
        <v>6846</v>
      </c>
      <c r="E7332" t="s">
        <v>6847</v>
      </c>
    </row>
    <row r="7333" spans="1:5" x14ac:dyDescent="0.2">
      <c r="A7333" t="s">
        <v>222</v>
      </c>
      <c r="B7333">
        <v>206.482</v>
      </c>
      <c r="C7333">
        <v>1185</v>
      </c>
      <c r="D7333" t="s">
        <v>6848</v>
      </c>
      <c r="E7333" t="s">
        <v>6849</v>
      </c>
    </row>
    <row r="7334" spans="1:5" x14ac:dyDescent="0.2">
      <c r="A7334" t="s">
        <v>222</v>
      </c>
      <c r="B7334">
        <v>216.482</v>
      </c>
      <c r="C7334">
        <v>1180</v>
      </c>
      <c r="D7334" t="s">
        <v>6850</v>
      </c>
      <c r="E7334" t="s">
        <v>6851</v>
      </c>
    </row>
    <row r="7335" spans="1:5" x14ac:dyDescent="0.2">
      <c r="A7335" t="s">
        <v>222</v>
      </c>
      <c r="B7335">
        <v>226.482</v>
      </c>
      <c r="C7335">
        <v>1176</v>
      </c>
      <c r="D7335" t="s">
        <v>6852</v>
      </c>
      <c r="E7335" t="s">
        <v>6853</v>
      </c>
    </row>
    <row r="7336" spans="1:5" x14ac:dyDescent="0.2">
      <c r="A7336" t="s">
        <v>222</v>
      </c>
      <c r="B7336">
        <v>236.482</v>
      </c>
      <c r="C7336">
        <v>1172</v>
      </c>
      <c r="D7336" t="s">
        <v>6854</v>
      </c>
      <c r="E7336" t="s">
        <v>6855</v>
      </c>
    </row>
    <row r="7337" spans="1:5" x14ac:dyDescent="0.2">
      <c r="A7337" t="s">
        <v>222</v>
      </c>
      <c r="B7337">
        <v>246.482</v>
      </c>
      <c r="C7337">
        <v>1183</v>
      </c>
      <c r="D7337" t="s">
        <v>6856</v>
      </c>
      <c r="E7337" t="s">
        <v>6857</v>
      </c>
    </row>
    <row r="7338" spans="1:5" x14ac:dyDescent="0.2">
      <c r="A7338" t="s">
        <v>222</v>
      </c>
      <c r="B7338">
        <v>256.48200000000003</v>
      </c>
      <c r="C7338">
        <v>1193</v>
      </c>
      <c r="D7338" t="s">
        <v>6858</v>
      </c>
      <c r="E7338" t="s">
        <v>6859</v>
      </c>
    </row>
    <row r="7339" spans="1:5" x14ac:dyDescent="0.2">
      <c r="A7339" t="s">
        <v>222</v>
      </c>
      <c r="B7339">
        <v>266.48200000000003</v>
      </c>
      <c r="C7339">
        <v>1202</v>
      </c>
      <c r="D7339" t="s">
        <v>6860</v>
      </c>
      <c r="E7339" t="s">
        <v>6861</v>
      </c>
    </row>
    <row r="7340" spans="1:5" x14ac:dyDescent="0.2">
      <c r="A7340" t="s">
        <v>222</v>
      </c>
      <c r="B7340">
        <v>276.48200000000003</v>
      </c>
      <c r="C7340">
        <v>1197</v>
      </c>
      <c r="D7340" t="s">
        <v>6862</v>
      </c>
      <c r="E7340" t="s">
        <v>6863</v>
      </c>
    </row>
    <row r="7341" spans="1:5" x14ac:dyDescent="0.2">
      <c r="A7341" t="s">
        <v>222</v>
      </c>
      <c r="B7341">
        <v>286.48200000000003</v>
      </c>
      <c r="C7341">
        <v>1193</v>
      </c>
      <c r="D7341" t="s">
        <v>6864</v>
      </c>
      <c r="E7341" t="s">
        <v>6865</v>
      </c>
    </row>
    <row r="7342" spans="1:5" x14ac:dyDescent="0.2">
      <c r="A7342" t="s">
        <v>222</v>
      </c>
      <c r="B7342">
        <v>296.48200000000003</v>
      </c>
      <c r="C7342">
        <v>1189</v>
      </c>
      <c r="D7342" t="s">
        <v>6866</v>
      </c>
      <c r="E7342" t="s">
        <v>6867</v>
      </c>
    </row>
    <row r="7343" spans="1:5" x14ac:dyDescent="0.2">
      <c r="A7343" t="s">
        <v>281</v>
      </c>
      <c r="B7343">
        <v>0.202184</v>
      </c>
      <c r="C7343">
        <v>0</v>
      </c>
      <c r="D7343" t="s">
        <v>11</v>
      </c>
      <c r="E7343" t="s">
        <v>11</v>
      </c>
    </row>
    <row r="7344" spans="1:5" x14ac:dyDescent="0.2">
      <c r="A7344" t="s">
        <v>281</v>
      </c>
      <c r="B7344">
        <v>10.202199999999999</v>
      </c>
      <c r="C7344">
        <v>0</v>
      </c>
      <c r="D7344" t="s">
        <v>11</v>
      </c>
      <c r="E7344" t="s">
        <v>11</v>
      </c>
    </row>
    <row r="7345" spans="1:5" x14ac:dyDescent="0.2">
      <c r="A7345" t="s">
        <v>281</v>
      </c>
      <c r="B7345">
        <v>20.202200000000001</v>
      </c>
      <c r="C7345">
        <v>0</v>
      </c>
      <c r="D7345" t="s">
        <v>11</v>
      </c>
      <c r="E7345" t="s">
        <v>11</v>
      </c>
    </row>
    <row r="7346" spans="1:5" x14ac:dyDescent="0.2">
      <c r="A7346" t="s">
        <v>281</v>
      </c>
      <c r="B7346">
        <v>30.202200000000001</v>
      </c>
      <c r="C7346">
        <v>0</v>
      </c>
      <c r="D7346" t="s">
        <v>11</v>
      </c>
      <c r="E7346" t="s">
        <v>11</v>
      </c>
    </row>
    <row r="7347" spans="1:5" x14ac:dyDescent="0.2">
      <c r="A7347" t="s">
        <v>281</v>
      </c>
      <c r="B7347">
        <v>40.202199999999998</v>
      </c>
      <c r="C7347">
        <v>179</v>
      </c>
      <c r="D7347" t="s">
        <v>6868</v>
      </c>
      <c r="E7347" t="s">
        <v>6869</v>
      </c>
    </row>
    <row r="7348" spans="1:5" x14ac:dyDescent="0.2">
      <c r="A7348" t="s">
        <v>281</v>
      </c>
      <c r="B7348">
        <v>50.202199999999998</v>
      </c>
      <c r="C7348">
        <v>358</v>
      </c>
      <c r="D7348" t="s">
        <v>6870</v>
      </c>
      <c r="E7348" t="s">
        <v>6871</v>
      </c>
    </row>
    <row r="7349" spans="1:5" x14ac:dyDescent="0.2">
      <c r="A7349" t="s">
        <v>281</v>
      </c>
      <c r="B7349">
        <v>60.202199999999998</v>
      </c>
      <c r="C7349">
        <v>657</v>
      </c>
      <c r="D7349" t="s">
        <v>6872</v>
      </c>
      <c r="E7349" t="s">
        <v>3187</v>
      </c>
    </row>
    <row r="7350" spans="1:5" x14ac:dyDescent="0.2">
      <c r="A7350" t="s">
        <v>281</v>
      </c>
      <c r="B7350">
        <v>70.202200000000005</v>
      </c>
      <c r="C7350">
        <v>717</v>
      </c>
      <c r="D7350" t="s">
        <v>6873</v>
      </c>
      <c r="E7350" t="s">
        <v>6874</v>
      </c>
    </row>
    <row r="7351" spans="1:5" x14ac:dyDescent="0.2">
      <c r="A7351" t="s">
        <v>281</v>
      </c>
      <c r="B7351">
        <v>80.202200000000005</v>
      </c>
      <c r="C7351">
        <v>718</v>
      </c>
      <c r="D7351" t="s">
        <v>6875</v>
      </c>
      <c r="E7351" t="s">
        <v>6876</v>
      </c>
    </row>
    <row r="7352" spans="1:5" x14ac:dyDescent="0.2">
      <c r="A7352" t="s">
        <v>281</v>
      </c>
      <c r="B7352">
        <v>90.202200000000005</v>
      </c>
      <c r="C7352">
        <v>798</v>
      </c>
      <c r="D7352" t="s">
        <v>6877</v>
      </c>
      <c r="E7352" t="s">
        <v>6878</v>
      </c>
    </row>
    <row r="7353" spans="1:5" x14ac:dyDescent="0.2">
      <c r="A7353" t="s">
        <v>281</v>
      </c>
      <c r="B7353">
        <v>100.202</v>
      </c>
      <c r="C7353">
        <v>826</v>
      </c>
      <c r="D7353" t="s">
        <v>6879</v>
      </c>
      <c r="E7353" t="s">
        <v>6880</v>
      </c>
    </row>
    <row r="7354" spans="1:5" x14ac:dyDescent="0.2">
      <c r="A7354" t="s">
        <v>281</v>
      </c>
      <c r="B7354">
        <v>110.202</v>
      </c>
      <c r="C7354">
        <v>947</v>
      </c>
      <c r="D7354" t="s">
        <v>6881</v>
      </c>
      <c r="E7354" t="s">
        <v>6882</v>
      </c>
    </row>
    <row r="7355" spans="1:5" x14ac:dyDescent="0.2">
      <c r="A7355" t="s">
        <v>281</v>
      </c>
      <c r="B7355">
        <v>120.202</v>
      </c>
      <c r="C7355">
        <v>928</v>
      </c>
      <c r="D7355" t="s">
        <v>6883</v>
      </c>
      <c r="E7355" t="s">
        <v>6884</v>
      </c>
    </row>
    <row r="7356" spans="1:5" x14ac:dyDescent="0.2">
      <c r="A7356" t="s">
        <v>281</v>
      </c>
      <c r="B7356">
        <v>130.202</v>
      </c>
      <c r="C7356">
        <v>967</v>
      </c>
      <c r="D7356" t="s">
        <v>6885</v>
      </c>
      <c r="E7356" t="s">
        <v>6886</v>
      </c>
    </row>
    <row r="7357" spans="1:5" x14ac:dyDescent="0.2">
      <c r="A7357" t="s">
        <v>281</v>
      </c>
      <c r="B7357">
        <v>140.202</v>
      </c>
      <c r="C7357">
        <v>975</v>
      </c>
      <c r="D7357" t="s">
        <v>6887</v>
      </c>
      <c r="E7357" t="s">
        <v>6888</v>
      </c>
    </row>
    <row r="7358" spans="1:5" x14ac:dyDescent="0.2">
      <c r="A7358" t="s">
        <v>281</v>
      </c>
      <c r="B7358">
        <v>150.202</v>
      </c>
      <c r="C7358">
        <v>982</v>
      </c>
      <c r="D7358" t="s">
        <v>6889</v>
      </c>
      <c r="E7358" t="s">
        <v>6890</v>
      </c>
    </row>
    <row r="7359" spans="1:5" x14ac:dyDescent="0.2">
      <c r="A7359" t="s">
        <v>281</v>
      </c>
      <c r="B7359">
        <v>160.202</v>
      </c>
      <c r="C7359">
        <v>1011</v>
      </c>
      <c r="D7359" t="s">
        <v>6891</v>
      </c>
      <c r="E7359" t="s">
        <v>6892</v>
      </c>
    </row>
    <row r="7360" spans="1:5" x14ac:dyDescent="0.2">
      <c r="A7360" t="s">
        <v>281</v>
      </c>
      <c r="B7360">
        <v>170.202</v>
      </c>
      <c r="C7360">
        <v>994</v>
      </c>
      <c r="D7360" t="s">
        <v>6893</v>
      </c>
      <c r="E7360" t="s">
        <v>6894</v>
      </c>
    </row>
    <row r="7361" spans="1:5" x14ac:dyDescent="0.2">
      <c r="A7361" t="s">
        <v>281</v>
      </c>
      <c r="B7361">
        <v>180.202</v>
      </c>
      <c r="C7361">
        <v>1038</v>
      </c>
      <c r="D7361" t="s">
        <v>6895</v>
      </c>
      <c r="E7361" t="s">
        <v>6896</v>
      </c>
    </row>
    <row r="7362" spans="1:5" x14ac:dyDescent="0.2">
      <c r="A7362" t="s">
        <v>281</v>
      </c>
      <c r="B7362">
        <v>190.202</v>
      </c>
      <c r="C7362">
        <v>1040</v>
      </c>
      <c r="D7362" t="s">
        <v>6897</v>
      </c>
      <c r="E7362" t="s">
        <v>6898</v>
      </c>
    </row>
    <row r="7363" spans="1:5" x14ac:dyDescent="0.2">
      <c r="A7363" t="s">
        <v>281</v>
      </c>
      <c r="B7363">
        <v>200.202</v>
      </c>
      <c r="C7363">
        <v>1060</v>
      </c>
      <c r="D7363" t="s">
        <v>6899</v>
      </c>
      <c r="E7363" t="s">
        <v>5169</v>
      </c>
    </row>
    <row r="7364" spans="1:5" x14ac:dyDescent="0.2">
      <c r="A7364" t="s">
        <v>281</v>
      </c>
      <c r="B7364">
        <v>210.202</v>
      </c>
      <c r="C7364">
        <v>1061</v>
      </c>
      <c r="D7364" t="s">
        <v>6900</v>
      </c>
      <c r="E7364" t="s">
        <v>6901</v>
      </c>
    </row>
    <row r="7365" spans="1:5" x14ac:dyDescent="0.2">
      <c r="A7365" t="s">
        <v>281</v>
      </c>
      <c r="B7365">
        <v>220.202</v>
      </c>
      <c r="C7365">
        <v>1062</v>
      </c>
      <c r="D7365" t="s">
        <v>6902</v>
      </c>
      <c r="E7365" t="s">
        <v>6903</v>
      </c>
    </row>
    <row r="7366" spans="1:5" x14ac:dyDescent="0.2">
      <c r="A7366" t="s">
        <v>281</v>
      </c>
      <c r="B7366">
        <v>230.202</v>
      </c>
      <c r="C7366">
        <v>1094</v>
      </c>
      <c r="D7366" t="s">
        <v>5192</v>
      </c>
      <c r="E7366" t="s">
        <v>5193</v>
      </c>
    </row>
    <row r="7367" spans="1:5" x14ac:dyDescent="0.2">
      <c r="A7367" t="s">
        <v>281</v>
      </c>
      <c r="B7367">
        <v>240.202</v>
      </c>
      <c r="C7367">
        <v>1079</v>
      </c>
      <c r="D7367" t="s">
        <v>6904</v>
      </c>
      <c r="E7367" t="s">
        <v>6905</v>
      </c>
    </row>
    <row r="7368" spans="1:5" x14ac:dyDescent="0.2">
      <c r="A7368" t="s">
        <v>281</v>
      </c>
      <c r="B7368">
        <v>250.202</v>
      </c>
      <c r="C7368">
        <v>1107</v>
      </c>
      <c r="D7368" t="s">
        <v>6906</v>
      </c>
      <c r="E7368" t="s">
        <v>6907</v>
      </c>
    </row>
    <row r="7369" spans="1:5" x14ac:dyDescent="0.2">
      <c r="A7369" t="s">
        <v>281</v>
      </c>
      <c r="B7369">
        <v>260.202</v>
      </c>
      <c r="C7369">
        <v>1106</v>
      </c>
      <c r="D7369" t="s">
        <v>6908</v>
      </c>
      <c r="E7369" t="s">
        <v>6909</v>
      </c>
    </row>
    <row r="7370" spans="1:5" x14ac:dyDescent="0.2">
      <c r="A7370" t="s">
        <v>281</v>
      </c>
      <c r="B7370">
        <v>270.202</v>
      </c>
      <c r="C7370">
        <v>1119</v>
      </c>
      <c r="D7370" t="s">
        <v>6910</v>
      </c>
      <c r="E7370" t="s">
        <v>6911</v>
      </c>
    </row>
    <row r="7371" spans="1:5" x14ac:dyDescent="0.2">
      <c r="A7371" t="s">
        <v>281</v>
      </c>
      <c r="B7371">
        <v>280.202</v>
      </c>
      <c r="C7371">
        <v>1104</v>
      </c>
      <c r="D7371" t="s">
        <v>6912</v>
      </c>
      <c r="E7371" t="s">
        <v>6913</v>
      </c>
    </row>
    <row r="7372" spans="1:5" x14ac:dyDescent="0.2">
      <c r="A7372" t="s">
        <v>281</v>
      </c>
      <c r="B7372">
        <v>290.202</v>
      </c>
      <c r="C7372">
        <v>1141</v>
      </c>
      <c r="D7372" t="s">
        <v>6914</v>
      </c>
      <c r="E7372" t="s">
        <v>6915</v>
      </c>
    </row>
    <row r="7373" spans="1:5" x14ac:dyDescent="0.2">
      <c r="A7373" t="s">
        <v>338</v>
      </c>
      <c r="B7373">
        <v>3.68242</v>
      </c>
      <c r="C7373">
        <v>0</v>
      </c>
      <c r="D7373" t="s">
        <v>11</v>
      </c>
      <c r="E7373" t="s">
        <v>11</v>
      </c>
    </row>
    <row r="7374" spans="1:5" x14ac:dyDescent="0.2">
      <c r="A7374" t="s">
        <v>338</v>
      </c>
      <c r="B7374">
        <v>13.682399999999999</v>
      </c>
      <c r="C7374">
        <v>0</v>
      </c>
      <c r="D7374" t="s">
        <v>11</v>
      </c>
      <c r="E7374" t="s">
        <v>11</v>
      </c>
    </row>
    <row r="7375" spans="1:5" x14ac:dyDescent="0.2">
      <c r="A7375" t="s">
        <v>338</v>
      </c>
      <c r="B7375">
        <v>23.682400000000001</v>
      </c>
      <c r="C7375">
        <v>0</v>
      </c>
      <c r="D7375" t="s">
        <v>11</v>
      </c>
      <c r="E7375" t="s">
        <v>11</v>
      </c>
    </row>
    <row r="7376" spans="1:5" x14ac:dyDescent="0.2">
      <c r="A7376" t="s">
        <v>338</v>
      </c>
      <c r="B7376">
        <v>33.682400000000001</v>
      </c>
      <c r="C7376">
        <v>0</v>
      </c>
      <c r="D7376" t="s">
        <v>11</v>
      </c>
      <c r="E7376" t="s">
        <v>11</v>
      </c>
    </row>
    <row r="7377" spans="1:5" x14ac:dyDescent="0.2">
      <c r="A7377" t="s">
        <v>338</v>
      </c>
      <c r="B7377">
        <v>43.682400000000001</v>
      </c>
      <c r="C7377">
        <v>0</v>
      </c>
      <c r="D7377" t="s">
        <v>11</v>
      </c>
      <c r="E7377" t="s">
        <v>11</v>
      </c>
    </row>
    <row r="7378" spans="1:5" x14ac:dyDescent="0.2">
      <c r="A7378" t="s">
        <v>338</v>
      </c>
      <c r="B7378">
        <v>53.682400000000001</v>
      </c>
      <c r="C7378">
        <v>134</v>
      </c>
      <c r="D7378" t="s">
        <v>6916</v>
      </c>
      <c r="E7378" t="s">
        <v>6917</v>
      </c>
    </row>
    <row r="7379" spans="1:5" x14ac:dyDescent="0.2">
      <c r="A7379" t="s">
        <v>338</v>
      </c>
      <c r="B7379">
        <v>63.682400000000001</v>
      </c>
      <c r="C7379">
        <v>282</v>
      </c>
      <c r="D7379" t="s">
        <v>6918</v>
      </c>
      <c r="E7379" t="s">
        <v>6919</v>
      </c>
    </row>
    <row r="7380" spans="1:5" x14ac:dyDescent="0.2">
      <c r="A7380" t="s">
        <v>338</v>
      </c>
      <c r="B7380">
        <v>73.682400000000001</v>
      </c>
      <c r="C7380">
        <v>390</v>
      </c>
      <c r="D7380" t="s">
        <v>6920</v>
      </c>
      <c r="E7380" t="s">
        <v>6921</v>
      </c>
    </row>
    <row r="7381" spans="1:5" x14ac:dyDescent="0.2">
      <c r="A7381" t="s">
        <v>338</v>
      </c>
      <c r="B7381">
        <v>83.682400000000001</v>
      </c>
      <c r="C7381">
        <v>602</v>
      </c>
      <c r="D7381" t="s">
        <v>6922</v>
      </c>
      <c r="E7381" t="s">
        <v>6923</v>
      </c>
    </row>
    <row r="7382" spans="1:5" x14ac:dyDescent="0.2">
      <c r="A7382" t="s">
        <v>338</v>
      </c>
      <c r="B7382">
        <v>93.682400000000001</v>
      </c>
      <c r="C7382">
        <v>614</v>
      </c>
      <c r="D7382" t="s">
        <v>6924</v>
      </c>
      <c r="E7382" t="s">
        <v>6925</v>
      </c>
    </row>
    <row r="7383" spans="1:5" x14ac:dyDescent="0.2">
      <c r="A7383" t="s">
        <v>338</v>
      </c>
      <c r="B7383">
        <v>103.682</v>
      </c>
      <c r="C7383">
        <v>694</v>
      </c>
      <c r="D7383" t="s">
        <v>6926</v>
      </c>
      <c r="E7383" t="s">
        <v>6927</v>
      </c>
    </row>
    <row r="7384" spans="1:5" x14ac:dyDescent="0.2">
      <c r="A7384" t="s">
        <v>338</v>
      </c>
      <c r="B7384">
        <v>113.682</v>
      </c>
      <c r="C7384">
        <v>633</v>
      </c>
      <c r="D7384" t="s">
        <v>6928</v>
      </c>
      <c r="E7384" t="s">
        <v>6929</v>
      </c>
    </row>
    <row r="7385" spans="1:5" x14ac:dyDescent="0.2">
      <c r="A7385" t="s">
        <v>338</v>
      </c>
      <c r="B7385">
        <v>123.682</v>
      </c>
      <c r="C7385">
        <v>756</v>
      </c>
      <c r="D7385" t="s">
        <v>6930</v>
      </c>
      <c r="E7385" t="s">
        <v>6931</v>
      </c>
    </row>
    <row r="7386" spans="1:5" x14ac:dyDescent="0.2">
      <c r="A7386" t="s">
        <v>338</v>
      </c>
      <c r="B7386">
        <v>133.68199999999999</v>
      </c>
      <c r="C7386">
        <v>780</v>
      </c>
      <c r="D7386" t="s">
        <v>6932</v>
      </c>
      <c r="E7386" t="s">
        <v>6933</v>
      </c>
    </row>
    <row r="7387" spans="1:5" x14ac:dyDescent="0.2">
      <c r="A7387" t="s">
        <v>338</v>
      </c>
      <c r="B7387">
        <v>143.68199999999999</v>
      </c>
      <c r="C7387">
        <v>726</v>
      </c>
      <c r="D7387" t="s">
        <v>6934</v>
      </c>
      <c r="E7387" t="s">
        <v>6935</v>
      </c>
    </row>
    <row r="7388" spans="1:5" x14ac:dyDescent="0.2">
      <c r="A7388" t="s">
        <v>338</v>
      </c>
      <c r="B7388">
        <v>153.68199999999999</v>
      </c>
      <c r="C7388">
        <v>796</v>
      </c>
      <c r="D7388" t="s">
        <v>6936</v>
      </c>
      <c r="E7388" t="s">
        <v>6937</v>
      </c>
    </row>
    <row r="7389" spans="1:5" x14ac:dyDescent="0.2">
      <c r="A7389" t="s">
        <v>338</v>
      </c>
      <c r="B7389">
        <v>163.68199999999999</v>
      </c>
      <c r="C7389">
        <v>835</v>
      </c>
      <c r="D7389" t="s">
        <v>6938</v>
      </c>
      <c r="E7389" t="s">
        <v>6939</v>
      </c>
    </row>
    <row r="7390" spans="1:5" x14ac:dyDescent="0.2">
      <c r="A7390" t="s">
        <v>338</v>
      </c>
      <c r="B7390">
        <v>173.68199999999999</v>
      </c>
      <c r="C7390">
        <v>808</v>
      </c>
      <c r="D7390" t="s">
        <v>6940</v>
      </c>
      <c r="E7390" t="s">
        <v>6941</v>
      </c>
    </row>
    <row r="7391" spans="1:5" x14ac:dyDescent="0.2">
      <c r="A7391" t="s">
        <v>338</v>
      </c>
      <c r="B7391">
        <v>183.68199999999999</v>
      </c>
      <c r="C7391">
        <v>842</v>
      </c>
      <c r="D7391" t="s">
        <v>6942</v>
      </c>
      <c r="E7391" t="s">
        <v>6943</v>
      </c>
    </row>
    <row r="7392" spans="1:5" x14ac:dyDescent="0.2">
      <c r="A7392" t="s">
        <v>338</v>
      </c>
      <c r="B7392">
        <v>193.68199999999999</v>
      </c>
      <c r="C7392">
        <v>799</v>
      </c>
      <c r="D7392" t="s">
        <v>6944</v>
      </c>
      <c r="E7392" t="s">
        <v>6945</v>
      </c>
    </row>
    <row r="7393" spans="1:5" x14ac:dyDescent="0.2">
      <c r="A7393" t="s">
        <v>338</v>
      </c>
      <c r="B7393">
        <v>203.68199999999999</v>
      </c>
      <c r="C7393">
        <v>848</v>
      </c>
      <c r="D7393" t="s">
        <v>6946</v>
      </c>
      <c r="E7393" t="s">
        <v>6947</v>
      </c>
    </row>
    <row r="7394" spans="1:5" x14ac:dyDescent="0.2">
      <c r="A7394" t="s">
        <v>338</v>
      </c>
      <c r="B7394">
        <v>213.68199999999999</v>
      </c>
      <c r="C7394">
        <v>926</v>
      </c>
      <c r="D7394" t="s">
        <v>6948</v>
      </c>
      <c r="E7394" t="s">
        <v>6949</v>
      </c>
    </row>
    <row r="7395" spans="1:5" x14ac:dyDescent="0.2">
      <c r="A7395" t="s">
        <v>338</v>
      </c>
      <c r="B7395">
        <v>223.68199999999999</v>
      </c>
      <c r="C7395">
        <v>901</v>
      </c>
      <c r="D7395" t="s">
        <v>6950</v>
      </c>
      <c r="E7395" t="s">
        <v>6951</v>
      </c>
    </row>
    <row r="7396" spans="1:5" x14ac:dyDescent="0.2">
      <c r="A7396" t="s">
        <v>338</v>
      </c>
      <c r="B7396">
        <v>233.68199999999999</v>
      </c>
      <c r="C7396">
        <v>893</v>
      </c>
      <c r="D7396" t="s">
        <v>6952</v>
      </c>
      <c r="E7396" t="s">
        <v>6953</v>
      </c>
    </row>
    <row r="7397" spans="1:5" x14ac:dyDescent="0.2">
      <c r="A7397" t="s">
        <v>338</v>
      </c>
      <c r="B7397">
        <v>243.68199999999999</v>
      </c>
      <c r="C7397">
        <v>930</v>
      </c>
      <c r="D7397" t="s">
        <v>6954</v>
      </c>
      <c r="E7397" t="s">
        <v>6955</v>
      </c>
    </row>
    <row r="7398" spans="1:5" x14ac:dyDescent="0.2">
      <c r="A7398" t="s">
        <v>338</v>
      </c>
      <c r="B7398">
        <v>253.68199999999999</v>
      </c>
      <c r="C7398">
        <v>950</v>
      </c>
      <c r="D7398" t="s">
        <v>6956</v>
      </c>
      <c r="E7398" t="s">
        <v>6957</v>
      </c>
    </row>
    <row r="7399" spans="1:5" x14ac:dyDescent="0.2">
      <c r="A7399" t="s">
        <v>338</v>
      </c>
      <c r="B7399">
        <v>263.68200000000002</v>
      </c>
      <c r="C7399">
        <v>969</v>
      </c>
      <c r="D7399" t="s">
        <v>6958</v>
      </c>
      <c r="E7399" t="s">
        <v>6959</v>
      </c>
    </row>
    <row r="7400" spans="1:5" x14ac:dyDescent="0.2">
      <c r="A7400" t="s">
        <v>338</v>
      </c>
      <c r="B7400">
        <v>273.68200000000002</v>
      </c>
      <c r="C7400">
        <v>1012</v>
      </c>
      <c r="D7400" t="s">
        <v>6960</v>
      </c>
      <c r="E7400" t="s">
        <v>6961</v>
      </c>
    </row>
    <row r="7401" spans="1:5" x14ac:dyDescent="0.2">
      <c r="A7401" t="s">
        <v>338</v>
      </c>
      <c r="B7401">
        <v>283.68200000000002</v>
      </c>
      <c r="C7401">
        <v>1015</v>
      </c>
      <c r="D7401" t="s">
        <v>6962</v>
      </c>
      <c r="E7401" t="s">
        <v>6963</v>
      </c>
    </row>
    <row r="7402" spans="1:5" x14ac:dyDescent="0.2">
      <c r="A7402" t="s">
        <v>338</v>
      </c>
      <c r="B7402">
        <v>293.68200000000002</v>
      </c>
      <c r="C7402">
        <v>992</v>
      </c>
      <c r="D7402" t="s">
        <v>6964</v>
      </c>
      <c r="E7402" t="s">
        <v>6965</v>
      </c>
    </row>
    <row r="7403" spans="1:5" x14ac:dyDescent="0.2">
      <c r="A7403" t="s">
        <v>393</v>
      </c>
      <c r="B7403">
        <v>8.3262</v>
      </c>
      <c r="C7403">
        <v>0</v>
      </c>
      <c r="D7403" t="s">
        <v>11</v>
      </c>
      <c r="E7403" t="s">
        <v>11</v>
      </c>
    </row>
    <row r="7404" spans="1:5" x14ac:dyDescent="0.2">
      <c r="A7404" t="s">
        <v>393</v>
      </c>
      <c r="B7404">
        <v>18.3262</v>
      </c>
      <c r="C7404">
        <v>0</v>
      </c>
      <c r="D7404" t="s">
        <v>11</v>
      </c>
      <c r="E7404" t="s">
        <v>11</v>
      </c>
    </row>
    <row r="7405" spans="1:5" x14ac:dyDescent="0.2">
      <c r="A7405" t="s">
        <v>393</v>
      </c>
      <c r="B7405">
        <v>28.3262</v>
      </c>
      <c r="C7405">
        <v>0</v>
      </c>
      <c r="D7405" t="s">
        <v>11</v>
      </c>
      <c r="E7405" t="s">
        <v>11</v>
      </c>
    </row>
    <row r="7406" spans="1:5" x14ac:dyDescent="0.2">
      <c r="A7406" t="s">
        <v>393</v>
      </c>
      <c r="B7406">
        <v>38.3262</v>
      </c>
      <c r="C7406">
        <v>0</v>
      </c>
      <c r="D7406" t="s">
        <v>11</v>
      </c>
      <c r="E7406" t="s">
        <v>11</v>
      </c>
    </row>
    <row r="7407" spans="1:5" x14ac:dyDescent="0.2">
      <c r="A7407" t="s">
        <v>393</v>
      </c>
      <c r="B7407">
        <v>48.3262</v>
      </c>
      <c r="C7407">
        <v>0</v>
      </c>
      <c r="D7407" t="s">
        <v>11</v>
      </c>
      <c r="E7407" t="s">
        <v>11</v>
      </c>
    </row>
    <row r="7408" spans="1:5" x14ac:dyDescent="0.2">
      <c r="A7408" t="s">
        <v>393</v>
      </c>
      <c r="B7408">
        <v>58.3262</v>
      </c>
      <c r="C7408">
        <v>0</v>
      </c>
      <c r="D7408" t="s">
        <v>11</v>
      </c>
      <c r="E7408" t="s">
        <v>11</v>
      </c>
    </row>
    <row r="7409" spans="1:5" x14ac:dyDescent="0.2">
      <c r="A7409" t="s">
        <v>393</v>
      </c>
      <c r="B7409">
        <v>68.3262</v>
      </c>
      <c r="C7409">
        <v>105</v>
      </c>
      <c r="D7409" t="s">
        <v>6966</v>
      </c>
      <c r="E7409" t="s">
        <v>6967</v>
      </c>
    </row>
    <row r="7410" spans="1:5" x14ac:dyDescent="0.2">
      <c r="A7410" t="s">
        <v>393</v>
      </c>
      <c r="B7410">
        <v>78.3262</v>
      </c>
      <c r="C7410">
        <v>229</v>
      </c>
      <c r="D7410" t="s">
        <v>6968</v>
      </c>
      <c r="E7410" t="s">
        <v>6969</v>
      </c>
    </row>
    <row r="7411" spans="1:5" x14ac:dyDescent="0.2">
      <c r="A7411" t="s">
        <v>393</v>
      </c>
      <c r="B7411">
        <v>88.3262</v>
      </c>
      <c r="C7411">
        <v>326</v>
      </c>
      <c r="D7411" t="s">
        <v>6970</v>
      </c>
      <c r="E7411" t="s">
        <v>6971</v>
      </c>
    </row>
    <row r="7412" spans="1:5" x14ac:dyDescent="0.2">
      <c r="A7412" t="s">
        <v>393</v>
      </c>
      <c r="B7412">
        <v>98.3262</v>
      </c>
      <c r="C7412">
        <v>402</v>
      </c>
      <c r="D7412" t="s">
        <v>6972</v>
      </c>
      <c r="E7412" t="s">
        <v>6973</v>
      </c>
    </row>
    <row r="7413" spans="1:5" x14ac:dyDescent="0.2">
      <c r="A7413" t="s">
        <v>393</v>
      </c>
      <c r="B7413">
        <v>108.32599999999999</v>
      </c>
      <c r="C7413">
        <v>465</v>
      </c>
      <c r="D7413" t="s">
        <v>6974</v>
      </c>
      <c r="E7413" t="s">
        <v>6975</v>
      </c>
    </row>
    <row r="7414" spans="1:5" x14ac:dyDescent="0.2">
      <c r="A7414" t="s">
        <v>393</v>
      </c>
      <c r="B7414">
        <v>118.32599999999999</v>
      </c>
      <c r="C7414">
        <v>608</v>
      </c>
      <c r="D7414" t="s">
        <v>6976</v>
      </c>
      <c r="E7414" t="s">
        <v>6977</v>
      </c>
    </row>
    <row r="7415" spans="1:5" x14ac:dyDescent="0.2">
      <c r="A7415" t="s">
        <v>393</v>
      </c>
      <c r="B7415">
        <v>128.32599999999999</v>
      </c>
      <c r="C7415">
        <v>561</v>
      </c>
      <c r="D7415" t="s">
        <v>6978</v>
      </c>
      <c r="E7415" t="s">
        <v>6979</v>
      </c>
    </row>
    <row r="7416" spans="1:5" x14ac:dyDescent="0.2">
      <c r="A7416" t="s">
        <v>393</v>
      </c>
      <c r="B7416">
        <v>138.32599999999999</v>
      </c>
      <c r="C7416">
        <v>676</v>
      </c>
      <c r="D7416" t="s">
        <v>6980</v>
      </c>
      <c r="E7416" t="s">
        <v>6981</v>
      </c>
    </row>
    <row r="7417" spans="1:5" x14ac:dyDescent="0.2">
      <c r="A7417" t="s">
        <v>393</v>
      </c>
      <c r="B7417">
        <v>148.32599999999999</v>
      </c>
      <c r="C7417">
        <v>703</v>
      </c>
      <c r="D7417" t="s">
        <v>6982</v>
      </c>
      <c r="E7417" t="s">
        <v>6983</v>
      </c>
    </row>
    <row r="7418" spans="1:5" x14ac:dyDescent="0.2">
      <c r="A7418" t="s">
        <v>393</v>
      </c>
      <c r="B7418">
        <v>158.32599999999999</v>
      </c>
      <c r="C7418">
        <v>659</v>
      </c>
      <c r="D7418" t="s">
        <v>6984</v>
      </c>
      <c r="E7418" t="s">
        <v>6985</v>
      </c>
    </row>
    <row r="7419" spans="1:5" x14ac:dyDescent="0.2">
      <c r="A7419" t="s">
        <v>393</v>
      </c>
      <c r="B7419">
        <v>168.32599999999999</v>
      </c>
      <c r="C7419">
        <v>641</v>
      </c>
      <c r="D7419" t="s">
        <v>6986</v>
      </c>
      <c r="E7419" t="s">
        <v>6987</v>
      </c>
    </row>
    <row r="7420" spans="1:5" x14ac:dyDescent="0.2">
      <c r="A7420" t="s">
        <v>393</v>
      </c>
      <c r="B7420">
        <v>178.32599999999999</v>
      </c>
      <c r="C7420">
        <v>746</v>
      </c>
      <c r="D7420" t="s">
        <v>6988</v>
      </c>
      <c r="E7420" t="s">
        <v>6989</v>
      </c>
    </row>
    <row r="7421" spans="1:5" x14ac:dyDescent="0.2">
      <c r="A7421" t="s">
        <v>393</v>
      </c>
      <c r="B7421">
        <v>188.32599999999999</v>
      </c>
      <c r="C7421">
        <v>726</v>
      </c>
      <c r="D7421" t="s">
        <v>5001</v>
      </c>
      <c r="E7421" t="s">
        <v>5002</v>
      </c>
    </row>
    <row r="7422" spans="1:5" x14ac:dyDescent="0.2">
      <c r="A7422" t="s">
        <v>393</v>
      </c>
      <c r="B7422">
        <v>198.32599999999999</v>
      </c>
      <c r="C7422">
        <v>707</v>
      </c>
      <c r="D7422" t="s">
        <v>6990</v>
      </c>
      <c r="E7422" t="s">
        <v>6991</v>
      </c>
    </row>
    <row r="7423" spans="1:5" x14ac:dyDescent="0.2">
      <c r="A7423" t="s">
        <v>393</v>
      </c>
      <c r="B7423">
        <v>208.32599999999999</v>
      </c>
      <c r="C7423">
        <v>743</v>
      </c>
      <c r="D7423" t="s">
        <v>6992</v>
      </c>
      <c r="E7423" t="s">
        <v>6993</v>
      </c>
    </row>
    <row r="7424" spans="1:5" x14ac:dyDescent="0.2">
      <c r="A7424" t="s">
        <v>393</v>
      </c>
      <c r="B7424">
        <v>218.32599999999999</v>
      </c>
      <c r="C7424">
        <v>791</v>
      </c>
      <c r="D7424" t="s">
        <v>6994</v>
      </c>
      <c r="E7424" t="s">
        <v>6995</v>
      </c>
    </row>
    <row r="7425" spans="1:5" x14ac:dyDescent="0.2">
      <c r="A7425" t="s">
        <v>393</v>
      </c>
      <c r="B7425">
        <v>228.32599999999999</v>
      </c>
      <c r="C7425">
        <v>804</v>
      </c>
      <c r="D7425" t="s">
        <v>6996</v>
      </c>
      <c r="E7425" t="s">
        <v>6997</v>
      </c>
    </row>
    <row r="7426" spans="1:5" x14ac:dyDescent="0.2">
      <c r="A7426" t="s">
        <v>393</v>
      </c>
      <c r="B7426">
        <v>238.32599999999999</v>
      </c>
      <c r="C7426">
        <v>830</v>
      </c>
      <c r="D7426" t="s">
        <v>6998</v>
      </c>
      <c r="E7426" t="s">
        <v>6999</v>
      </c>
    </row>
    <row r="7427" spans="1:5" x14ac:dyDescent="0.2">
      <c r="A7427" t="s">
        <v>393</v>
      </c>
      <c r="B7427">
        <v>248.32599999999999</v>
      </c>
      <c r="C7427">
        <v>840</v>
      </c>
      <c r="D7427" t="s">
        <v>7000</v>
      </c>
      <c r="E7427" t="s">
        <v>7001</v>
      </c>
    </row>
    <row r="7428" spans="1:5" x14ac:dyDescent="0.2">
      <c r="A7428" t="s">
        <v>393</v>
      </c>
      <c r="B7428">
        <v>258.32600000000002</v>
      </c>
      <c r="C7428">
        <v>877</v>
      </c>
      <c r="D7428" t="s">
        <v>7002</v>
      </c>
      <c r="E7428" t="s">
        <v>7003</v>
      </c>
    </row>
    <row r="7429" spans="1:5" x14ac:dyDescent="0.2">
      <c r="A7429" t="s">
        <v>393</v>
      </c>
      <c r="B7429">
        <v>268.32600000000002</v>
      </c>
      <c r="C7429">
        <v>898</v>
      </c>
      <c r="D7429" t="s">
        <v>7004</v>
      </c>
      <c r="E7429" t="s">
        <v>7005</v>
      </c>
    </row>
    <row r="7430" spans="1:5" x14ac:dyDescent="0.2">
      <c r="A7430" t="s">
        <v>393</v>
      </c>
      <c r="B7430">
        <v>278.32600000000002</v>
      </c>
      <c r="C7430">
        <v>918</v>
      </c>
      <c r="D7430" t="s">
        <v>7006</v>
      </c>
      <c r="E7430" t="s">
        <v>7007</v>
      </c>
    </row>
    <row r="7431" spans="1:5" x14ac:dyDescent="0.2">
      <c r="A7431" t="s">
        <v>393</v>
      </c>
      <c r="B7431">
        <v>288.32600000000002</v>
      </c>
      <c r="C7431">
        <v>948</v>
      </c>
      <c r="D7431" t="s">
        <v>7008</v>
      </c>
      <c r="E7431" t="s">
        <v>7009</v>
      </c>
    </row>
    <row r="7432" spans="1:5" x14ac:dyDescent="0.2">
      <c r="A7432" t="s">
        <v>393</v>
      </c>
      <c r="B7432">
        <v>298.32600000000002</v>
      </c>
      <c r="C7432">
        <v>929</v>
      </c>
      <c r="D7432" t="s">
        <v>7010</v>
      </c>
      <c r="E7432" t="s">
        <v>7011</v>
      </c>
    </row>
    <row r="7433" spans="1:5" x14ac:dyDescent="0.2">
      <c r="A7433" t="s">
        <v>444</v>
      </c>
      <c r="B7433">
        <v>9.5715500000000002</v>
      </c>
      <c r="C7433">
        <v>0</v>
      </c>
      <c r="D7433" t="s">
        <v>11</v>
      </c>
      <c r="E7433" t="s">
        <v>11</v>
      </c>
    </row>
    <row r="7434" spans="1:5" x14ac:dyDescent="0.2">
      <c r="A7434" t="s">
        <v>444</v>
      </c>
      <c r="B7434">
        <v>19.5716</v>
      </c>
      <c r="C7434">
        <v>0</v>
      </c>
      <c r="D7434" t="s">
        <v>11</v>
      </c>
      <c r="E7434" t="s">
        <v>11</v>
      </c>
    </row>
    <row r="7435" spans="1:5" x14ac:dyDescent="0.2">
      <c r="A7435" t="s">
        <v>444</v>
      </c>
      <c r="B7435">
        <v>29.5716</v>
      </c>
      <c r="C7435">
        <v>0</v>
      </c>
      <c r="D7435" t="s">
        <v>11</v>
      </c>
      <c r="E7435" t="s">
        <v>11</v>
      </c>
    </row>
    <row r="7436" spans="1:5" x14ac:dyDescent="0.2">
      <c r="A7436" t="s">
        <v>444</v>
      </c>
      <c r="B7436">
        <v>39.571599999999997</v>
      </c>
      <c r="C7436">
        <v>0</v>
      </c>
      <c r="D7436" t="s">
        <v>11</v>
      </c>
      <c r="E7436" t="s">
        <v>11</v>
      </c>
    </row>
    <row r="7437" spans="1:5" x14ac:dyDescent="0.2">
      <c r="A7437" t="s">
        <v>444</v>
      </c>
      <c r="B7437">
        <v>49.571599999999997</v>
      </c>
      <c r="C7437">
        <v>0</v>
      </c>
      <c r="D7437" t="s">
        <v>11</v>
      </c>
      <c r="E7437" t="s">
        <v>11</v>
      </c>
    </row>
    <row r="7438" spans="1:5" x14ac:dyDescent="0.2">
      <c r="A7438" t="s">
        <v>444</v>
      </c>
      <c r="B7438">
        <v>59.571599999999997</v>
      </c>
      <c r="C7438">
        <v>0</v>
      </c>
      <c r="D7438" t="s">
        <v>11</v>
      </c>
      <c r="E7438" t="s">
        <v>11</v>
      </c>
    </row>
    <row r="7439" spans="1:5" x14ac:dyDescent="0.2">
      <c r="A7439" t="s">
        <v>444</v>
      </c>
      <c r="B7439">
        <v>69.571600000000004</v>
      </c>
      <c r="C7439">
        <v>0</v>
      </c>
      <c r="D7439" t="s">
        <v>11</v>
      </c>
      <c r="E7439" t="s">
        <v>11</v>
      </c>
    </row>
    <row r="7440" spans="1:5" x14ac:dyDescent="0.2">
      <c r="A7440" t="s">
        <v>444</v>
      </c>
      <c r="B7440">
        <v>79.571600000000004</v>
      </c>
      <c r="C7440">
        <v>0</v>
      </c>
      <c r="D7440" t="s">
        <v>11</v>
      </c>
      <c r="E7440" t="s">
        <v>11</v>
      </c>
    </row>
    <row r="7441" spans="1:5" x14ac:dyDescent="0.2">
      <c r="A7441" t="s">
        <v>444</v>
      </c>
      <c r="B7441">
        <v>89.571600000000004</v>
      </c>
      <c r="C7441">
        <v>200</v>
      </c>
      <c r="D7441" t="s">
        <v>7012</v>
      </c>
      <c r="E7441" t="s">
        <v>7013</v>
      </c>
    </row>
    <row r="7442" spans="1:5" x14ac:dyDescent="0.2">
      <c r="A7442" t="s">
        <v>444</v>
      </c>
      <c r="B7442">
        <v>99.571600000000004</v>
      </c>
      <c r="C7442">
        <v>289</v>
      </c>
      <c r="D7442" t="s">
        <v>7014</v>
      </c>
      <c r="E7442" t="s">
        <v>7015</v>
      </c>
    </row>
    <row r="7443" spans="1:5" x14ac:dyDescent="0.2">
      <c r="A7443" t="s">
        <v>444</v>
      </c>
      <c r="B7443">
        <v>109.572</v>
      </c>
      <c r="C7443">
        <v>328</v>
      </c>
      <c r="D7443" t="s">
        <v>7016</v>
      </c>
      <c r="E7443" t="s">
        <v>7017</v>
      </c>
    </row>
    <row r="7444" spans="1:5" x14ac:dyDescent="0.2">
      <c r="A7444" t="s">
        <v>444</v>
      </c>
      <c r="B7444">
        <v>119.572</v>
      </c>
      <c r="C7444">
        <v>421</v>
      </c>
      <c r="D7444" t="s">
        <v>4727</v>
      </c>
      <c r="E7444" t="s">
        <v>7018</v>
      </c>
    </row>
    <row r="7445" spans="1:5" x14ac:dyDescent="0.2">
      <c r="A7445" t="s">
        <v>444</v>
      </c>
      <c r="B7445">
        <v>129.572</v>
      </c>
      <c r="C7445">
        <v>555</v>
      </c>
      <c r="D7445" t="s">
        <v>7019</v>
      </c>
      <c r="E7445" t="s">
        <v>7020</v>
      </c>
    </row>
    <row r="7446" spans="1:5" x14ac:dyDescent="0.2">
      <c r="A7446" t="s">
        <v>444</v>
      </c>
      <c r="B7446">
        <v>139.572</v>
      </c>
      <c r="C7446">
        <v>515</v>
      </c>
      <c r="D7446" t="s">
        <v>7021</v>
      </c>
      <c r="E7446" t="s">
        <v>7022</v>
      </c>
    </row>
    <row r="7447" spans="1:5" x14ac:dyDescent="0.2">
      <c r="A7447" t="s">
        <v>444</v>
      </c>
      <c r="B7447">
        <v>149.572</v>
      </c>
      <c r="C7447">
        <v>505</v>
      </c>
      <c r="D7447" t="s">
        <v>7023</v>
      </c>
      <c r="E7447" t="s">
        <v>7024</v>
      </c>
    </row>
    <row r="7448" spans="1:5" x14ac:dyDescent="0.2">
      <c r="A7448" t="s">
        <v>444</v>
      </c>
      <c r="B7448">
        <v>159.572</v>
      </c>
      <c r="C7448">
        <v>586</v>
      </c>
      <c r="D7448" t="s">
        <v>7025</v>
      </c>
      <c r="E7448" t="s">
        <v>7026</v>
      </c>
    </row>
    <row r="7449" spans="1:5" x14ac:dyDescent="0.2">
      <c r="A7449" t="s">
        <v>444</v>
      </c>
      <c r="B7449">
        <v>169.572</v>
      </c>
      <c r="C7449">
        <v>615</v>
      </c>
      <c r="D7449" t="s">
        <v>7027</v>
      </c>
      <c r="E7449" t="s">
        <v>7028</v>
      </c>
    </row>
    <row r="7450" spans="1:5" x14ac:dyDescent="0.2">
      <c r="A7450" t="s">
        <v>444</v>
      </c>
      <c r="B7450">
        <v>179.572</v>
      </c>
      <c r="C7450">
        <v>601</v>
      </c>
      <c r="D7450" t="s">
        <v>7029</v>
      </c>
      <c r="E7450" t="s">
        <v>7030</v>
      </c>
    </row>
    <row r="7451" spans="1:5" x14ac:dyDescent="0.2">
      <c r="A7451" t="s">
        <v>444</v>
      </c>
      <c r="B7451">
        <v>189.572</v>
      </c>
      <c r="C7451">
        <v>645</v>
      </c>
      <c r="D7451" t="s">
        <v>7031</v>
      </c>
      <c r="E7451" t="s">
        <v>7032</v>
      </c>
    </row>
    <row r="7452" spans="1:5" x14ac:dyDescent="0.2">
      <c r="A7452" t="s">
        <v>444</v>
      </c>
      <c r="B7452">
        <v>199.572</v>
      </c>
      <c r="C7452">
        <v>685</v>
      </c>
      <c r="D7452" t="s">
        <v>7033</v>
      </c>
      <c r="E7452" t="s">
        <v>7034</v>
      </c>
    </row>
    <row r="7453" spans="1:5" x14ac:dyDescent="0.2">
      <c r="A7453" t="s">
        <v>444</v>
      </c>
      <c r="B7453">
        <v>209.572</v>
      </c>
      <c r="C7453">
        <v>652</v>
      </c>
      <c r="D7453" t="s">
        <v>7035</v>
      </c>
      <c r="E7453" t="s">
        <v>7036</v>
      </c>
    </row>
    <row r="7454" spans="1:5" x14ac:dyDescent="0.2">
      <c r="A7454" t="s">
        <v>444</v>
      </c>
      <c r="B7454">
        <v>219.572</v>
      </c>
      <c r="C7454">
        <v>639</v>
      </c>
      <c r="D7454" t="s">
        <v>7037</v>
      </c>
      <c r="E7454" t="s">
        <v>7038</v>
      </c>
    </row>
    <row r="7455" spans="1:5" x14ac:dyDescent="0.2">
      <c r="A7455" t="s">
        <v>444</v>
      </c>
      <c r="B7455">
        <v>229.572</v>
      </c>
      <c r="C7455">
        <v>674</v>
      </c>
      <c r="D7455" t="s">
        <v>7039</v>
      </c>
      <c r="E7455" t="s">
        <v>7040</v>
      </c>
    </row>
    <row r="7456" spans="1:5" x14ac:dyDescent="0.2">
      <c r="A7456" t="s">
        <v>444</v>
      </c>
      <c r="B7456">
        <v>239.572</v>
      </c>
      <c r="C7456">
        <v>721</v>
      </c>
      <c r="D7456" t="s">
        <v>7041</v>
      </c>
      <c r="E7456" t="s">
        <v>7042</v>
      </c>
    </row>
    <row r="7457" spans="1:5" x14ac:dyDescent="0.2">
      <c r="A7457" t="s">
        <v>444</v>
      </c>
      <c r="B7457">
        <v>249.572</v>
      </c>
      <c r="C7457">
        <v>793</v>
      </c>
      <c r="D7457" t="s">
        <v>7043</v>
      </c>
      <c r="E7457" t="s">
        <v>7044</v>
      </c>
    </row>
    <row r="7458" spans="1:5" x14ac:dyDescent="0.2">
      <c r="A7458" t="s">
        <v>444</v>
      </c>
      <c r="B7458">
        <v>259.572</v>
      </c>
      <c r="C7458">
        <v>762</v>
      </c>
      <c r="D7458" t="s">
        <v>7045</v>
      </c>
      <c r="E7458" t="s">
        <v>7046</v>
      </c>
    </row>
    <row r="7459" spans="1:5" x14ac:dyDescent="0.2">
      <c r="A7459" t="s">
        <v>444</v>
      </c>
      <c r="B7459">
        <v>269.572</v>
      </c>
      <c r="C7459">
        <v>841</v>
      </c>
      <c r="D7459" t="s">
        <v>7047</v>
      </c>
      <c r="E7459" t="s">
        <v>7048</v>
      </c>
    </row>
    <row r="7460" spans="1:5" x14ac:dyDescent="0.2">
      <c r="A7460" t="s">
        <v>444</v>
      </c>
      <c r="B7460">
        <v>279.572</v>
      </c>
      <c r="C7460">
        <v>811</v>
      </c>
      <c r="D7460" t="s">
        <v>7049</v>
      </c>
      <c r="E7460" t="s">
        <v>7050</v>
      </c>
    </row>
    <row r="7461" spans="1:5" x14ac:dyDescent="0.2">
      <c r="A7461" t="s">
        <v>444</v>
      </c>
      <c r="B7461">
        <v>289.572</v>
      </c>
      <c r="C7461">
        <v>832</v>
      </c>
      <c r="D7461" t="s">
        <v>7051</v>
      </c>
      <c r="E7461" t="s">
        <v>7052</v>
      </c>
    </row>
    <row r="7462" spans="1:5" x14ac:dyDescent="0.2">
      <c r="A7462" t="s">
        <v>444</v>
      </c>
      <c r="B7462">
        <v>299.572</v>
      </c>
      <c r="C7462">
        <v>853</v>
      </c>
      <c r="D7462" t="s">
        <v>7053</v>
      </c>
      <c r="E7462" t="s">
        <v>7054</v>
      </c>
    </row>
    <row r="7463" spans="1:5" x14ac:dyDescent="0.2">
      <c r="A7463" t="s">
        <v>495</v>
      </c>
      <c r="B7463">
        <v>7.7815700000000003</v>
      </c>
      <c r="C7463">
        <v>0</v>
      </c>
      <c r="D7463" t="s">
        <v>11</v>
      </c>
      <c r="E7463" t="s">
        <v>11</v>
      </c>
    </row>
    <row r="7464" spans="1:5" x14ac:dyDescent="0.2">
      <c r="A7464" t="s">
        <v>495</v>
      </c>
      <c r="B7464">
        <v>17.781600000000001</v>
      </c>
      <c r="C7464">
        <v>0</v>
      </c>
      <c r="D7464" t="s">
        <v>11</v>
      </c>
      <c r="E7464" t="s">
        <v>11</v>
      </c>
    </row>
    <row r="7465" spans="1:5" x14ac:dyDescent="0.2">
      <c r="A7465" t="s">
        <v>495</v>
      </c>
      <c r="B7465">
        <v>27.781600000000001</v>
      </c>
      <c r="C7465">
        <v>0</v>
      </c>
      <c r="D7465" t="s">
        <v>11</v>
      </c>
      <c r="E7465" t="s">
        <v>11</v>
      </c>
    </row>
    <row r="7466" spans="1:5" x14ac:dyDescent="0.2">
      <c r="A7466" t="s">
        <v>495</v>
      </c>
      <c r="B7466">
        <v>37.781599999999997</v>
      </c>
      <c r="C7466">
        <v>0</v>
      </c>
      <c r="D7466" t="s">
        <v>11</v>
      </c>
      <c r="E7466" t="s">
        <v>11</v>
      </c>
    </row>
    <row r="7467" spans="1:5" x14ac:dyDescent="0.2">
      <c r="A7467" t="s">
        <v>495</v>
      </c>
      <c r="B7467">
        <v>47.781599999999997</v>
      </c>
      <c r="C7467">
        <v>0</v>
      </c>
      <c r="D7467" t="s">
        <v>11</v>
      </c>
      <c r="E7467" t="s">
        <v>11</v>
      </c>
    </row>
    <row r="7468" spans="1:5" x14ac:dyDescent="0.2">
      <c r="A7468" t="s">
        <v>495</v>
      </c>
      <c r="B7468">
        <v>57.781599999999997</v>
      </c>
      <c r="C7468">
        <v>0</v>
      </c>
      <c r="D7468" t="s">
        <v>11</v>
      </c>
      <c r="E7468" t="s">
        <v>11</v>
      </c>
    </row>
    <row r="7469" spans="1:5" x14ac:dyDescent="0.2">
      <c r="A7469" t="s">
        <v>495</v>
      </c>
      <c r="B7469">
        <v>67.781599999999997</v>
      </c>
      <c r="C7469">
        <v>0</v>
      </c>
      <c r="D7469" t="s">
        <v>11</v>
      </c>
      <c r="E7469" t="s">
        <v>11</v>
      </c>
    </row>
    <row r="7470" spans="1:5" x14ac:dyDescent="0.2">
      <c r="A7470" t="s">
        <v>495</v>
      </c>
      <c r="B7470">
        <v>77.781599999999997</v>
      </c>
      <c r="C7470">
        <v>0</v>
      </c>
      <c r="D7470" t="s">
        <v>11</v>
      </c>
      <c r="E7470" t="s">
        <v>11</v>
      </c>
    </row>
    <row r="7471" spans="1:5" x14ac:dyDescent="0.2">
      <c r="A7471" t="s">
        <v>495</v>
      </c>
      <c r="B7471">
        <v>87.781599999999997</v>
      </c>
      <c r="C7471">
        <v>0</v>
      </c>
      <c r="D7471" t="s">
        <v>11</v>
      </c>
      <c r="E7471" t="s">
        <v>11</v>
      </c>
    </row>
    <row r="7472" spans="1:5" x14ac:dyDescent="0.2">
      <c r="A7472" t="s">
        <v>495</v>
      </c>
      <c r="B7472">
        <v>97.781599999999997</v>
      </c>
      <c r="C7472">
        <v>0</v>
      </c>
      <c r="D7472" t="s">
        <v>7055</v>
      </c>
      <c r="E7472" t="s">
        <v>7056</v>
      </c>
    </row>
    <row r="7473" spans="1:5" x14ac:dyDescent="0.2">
      <c r="A7473" t="s">
        <v>495</v>
      </c>
      <c r="B7473">
        <v>107.782</v>
      </c>
      <c r="C7473">
        <v>167</v>
      </c>
      <c r="D7473" t="s">
        <v>7057</v>
      </c>
      <c r="E7473" t="s">
        <v>7058</v>
      </c>
    </row>
    <row r="7474" spans="1:5" x14ac:dyDescent="0.2">
      <c r="A7474" t="s">
        <v>495</v>
      </c>
      <c r="B7474">
        <v>117.782</v>
      </c>
      <c r="C7474">
        <v>244</v>
      </c>
      <c r="D7474" t="s">
        <v>7059</v>
      </c>
      <c r="E7474" t="s">
        <v>7060</v>
      </c>
    </row>
    <row r="7475" spans="1:5" x14ac:dyDescent="0.2">
      <c r="A7475" t="s">
        <v>495</v>
      </c>
      <c r="B7475">
        <v>127.782</v>
      </c>
      <c r="C7475">
        <v>281</v>
      </c>
      <c r="D7475" t="s">
        <v>7061</v>
      </c>
      <c r="E7475" t="s">
        <v>7062</v>
      </c>
    </row>
    <row r="7476" spans="1:5" x14ac:dyDescent="0.2">
      <c r="A7476" t="s">
        <v>495</v>
      </c>
      <c r="B7476">
        <v>137.78200000000001</v>
      </c>
      <c r="C7476">
        <v>365</v>
      </c>
      <c r="D7476" t="s">
        <v>7063</v>
      </c>
      <c r="E7476" t="s">
        <v>7064</v>
      </c>
    </row>
    <row r="7477" spans="1:5" x14ac:dyDescent="0.2">
      <c r="A7477" t="s">
        <v>495</v>
      </c>
      <c r="B7477">
        <v>147.78200000000001</v>
      </c>
      <c r="C7477">
        <v>487</v>
      </c>
      <c r="D7477" t="s">
        <v>7065</v>
      </c>
      <c r="E7477" t="s">
        <v>7066</v>
      </c>
    </row>
    <row r="7478" spans="1:5" x14ac:dyDescent="0.2">
      <c r="A7478" t="s">
        <v>495</v>
      </c>
      <c r="B7478">
        <v>157.78200000000001</v>
      </c>
      <c r="C7478">
        <v>456</v>
      </c>
      <c r="D7478" t="s">
        <v>7067</v>
      </c>
      <c r="E7478" t="s">
        <v>7068</v>
      </c>
    </row>
    <row r="7479" spans="1:5" x14ac:dyDescent="0.2">
      <c r="A7479" t="s">
        <v>495</v>
      </c>
      <c r="B7479">
        <v>167.78200000000001</v>
      </c>
      <c r="C7479">
        <v>450</v>
      </c>
      <c r="D7479" t="s">
        <v>7069</v>
      </c>
      <c r="E7479" t="s">
        <v>7070</v>
      </c>
    </row>
    <row r="7480" spans="1:5" x14ac:dyDescent="0.2">
      <c r="A7480" t="s">
        <v>495</v>
      </c>
      <c r="B7480">
        <v>177.78200000000001</v>
      </c>
      <c r="C7480">
        <v>526</v>
      </c>
      <c r="D7480" t="s">
        <v>7071</v>
      </c>
      <c r="E7480" t="s">
        <v>7072</v>
      </c>
    </row>
    <row r="7481" spans="1:5" x14ac:dyDescent="0.2">
      <c r="A7481" t="s">
        <v>495</v>
      </c>
      <c r="B7481">
        <v>187.78200000000001</v>
      </c>
      <c r="C7481">
        <v>555</v>
      </c>
      <c r="D7481" t="s">
        <v>7073</v>
      </c>
      <c r="E7481" t="s">
        <v>7074</v>
      </c>
    </row>
    <row r="7482" spans="1:5" x14ac:dyDescent="0.2">
      <c r="A7482" t="s">
        <v>495</v>
      </c>
      <c r="B7482">
        <v>197.78200000000001</v>
      </c>
      <c r="C7482">
        <v>546</v>
      </c>
      <c r="D7482" t="s">
        <v>7075</v>
      </c>
      <c r="E7482" t="s">
        <v>7076</v>
      </c>
    </row>
    <row r="7483" spans="1:5" x14ac:dyDescent="0.2">
      <c r="A7483" t="s">
        <v>495</v>
      </c>
      <c r="B7483">
        <v>207.78200000000001</v>
      </c>
      <c r="C7483">
        <v>641</v>
      </c>
      <c r="D7483" t="s">
        <v>7077</v>
      </c>
      <c r="E7483" t="s">
        <v>7078</v>
      </c>
    </row>
    <row r="7484" spans="1:5" x14ac:dyDescent="0.2">
      <c r="A7484" t="s">
        <v>495</v>
      </c>
      <c r="B7484">
        <v>217.78200000000001</v>
      </c>
      <c r="C7484">
        <v>628</v>
      </c>
      <c r="D7484" t="s">
        <v>5665</v>
      </c>
      <c r="E7484" t="s">
        <v>5666</v>
      </c>
    </row>
    <row r="7485" spans="1:5" x14ac:dyDescent="0.2">
      <c r="A7485" t="s">
        <v>495</v>
      </c>
      <c r="B7485">
        <v>227.78200000000001</v>
      </c>
      <c r="C7485">
        <v>600</v>
      </c>
      <c r="D7485" t="s">
        <v>7079</v>
      </c>
      <c r="E7485" t="s">
        <v>7080</v>
      </c>
    </row>
    <row r="7486" spans="1:5" x14ac:dyDescent="0.2">
      <c r="A7486" t="s">
        <v>495</v>
      </c>
      <c r="B7486">
        <v>237.78200000000001</v>
      </c>
      <c r="C7486">
        <v>590</v>
      </c>
      <c r="D7486" t="s">
        <v>7081</v>
      </c>
      <c r="E7486" t="s">
        <v>7082</v>
      </c>
    </row>
    <row r="7487" spans="1:5" x14ac:dyDescent="0.2">
      <c r="A7487" t="s">
        <v>495</v>
      </c>
      <c r="B7487">
        <v>247.78200000000001</v>
      </c>
      <c r="C7487">
        <v>624</v>
      </c>
      <c r="D7487" t="s">
        <v>7083</v>
      </c>
      <c r="E7487" t="s">
        <v>7084</v>
      </c>
    </row>
    <row r="7488" spans="1:5" x14ac:dyDescent="0.2">
      <c r="A7488" t="s">
        <v>495</v>
      </c>
      <c r="B7488">
        <v>257.78199999999998</v>
      </c>
      <c r="C7488">
        <v>670</v>
      </c>
      <c r="D7488" t="s">
        <v>7085</v>
      </c>
      <c r="E7488" t="s">
        <v>7086</v>
      </c>
    </row>
    <row r="7489" spans="1:5" x14ac:dyDescent="0.2">
      <c r="A7489" t="s">
        <v>495</v>
      </c>
      <c r="B7489">
        <v>267.78199999999998</v>
      </c>
      <c r="C7489">
        <v>739</v>
      </c>
      <c r="D7489" t="s">
        <v>7087</v>
      </c>
      <c r="E7489" t="s">
        <v>7088</v>
      </c>
    </row>
    <row r="7490" spans="1:5" x14ac:dyDescent="0.2">
      <c r="A7490" t="s">
        <v>495</v>
      </c>
      <c r="B7490">
        <v>277.78199999999998</v>
      </c>
      <c r="C7490">
        <v>751</v>
      </c>
      <c r="D7490" t="s">
        <v>7089</v>
      </c>
      <c r="E7490" t="s">
        <v>7090</v>
      </c>
    </row>
    <row r="7491" spans="1:5" x14ac:dyDescent="0.2">
      <c r="A7491" t="s">
        <v>495</v>
      </c>
      <c r="B7491">
        <v>287.78199999999998</v>
      </c>
      <c r="C7491">
        <v>788</v>
      </c>
      <c r="D7491" t="s">
        <v>3345</v>
      </c>
      <c r="E7491" t="s">
        <v>7091</v>
      </c>
    </row>
    <row r="7492" spans="1:5" x14ac:dyDescent="0.2">
      <c r="A7492" t="s">
        <v>495</v>
      </c>
      <c r="B7492">
        <v>297.78199999999998</v>
      </c>
      <c r="C7492">
        <v>761</v>
      </c>
      <c r="D7492" t="s">
        <v>7092</v>
      </c>
      <c r="E7492" t="s">
        <v>7093</v>
      </c>
    </row>
    <row r="7493" spans="1:5" x14ac:dyDescent="0.2">
      <c r="A7493" t="s">
        <v>544</v>
      </c>
      <c r="B7493">
        <v>1.40351</v>
      </c>
      <c r="C7493">
        <v>0</v>
      </c>
      <c r="D7493" t="s">
        <v>11</v>
      </c>
      <c r="E7493" t="s">
        <v>11</v>
      </c>
    </row>
    <row r="7494" spans="1:5" x14ac:dyDescent="0.2">
      <c r="A7494" t="s">
        <v>544</v>
      </c>
      <c r="B7494">
        <v>11.403499999999999</v>
      </c>
      <c r="C7494">
        <v>0</v>
      </c>
      <c r="D7494" t="s">
        <v>11</v>
      </c>
      <c r="E7494" t="s">
        <v>11</v>
      </c>
    </row>
    <row r="7495" spans="1:5" x14ac:dyDescent="0.2">
      <c r="A7495" t="s">
        <v>544</v>
      </c>
      <c r="B7495">
        <v>21.403500000000001</v>
      </c>
      <c r="C7495">
        <v>0</v>
      </c>
      <c r="D7495" t="s">
        <v>11</v>
      </c>
      <c r="E7495" t="s">
        <v>11</v>
      </c>
    </row>
    <row r="7496" spans="1:5" x14ac:dyDescent="0.2">
      <c r="A7496" t="s">
        <v>544</v>
      </c>
      <c r="B7496">
        <v>31.403500000000001</v>
      </c>
      <c r="C7496">
        <v>0</v>
      </c>
      <c r="D7496" t="s">
        <v>11</v>
      </c>
      <c r="E7496" t="s">
        <v>11</v>
      </c>
    </row>
    <row r="7497" spans="1:5" x14ac:dyDescent="0.2">
      <c r="A7497" t="s">
        <v>544</v>
      </c>
      <c r="B7497">
        <v>41.403500000000001</v>
      </c>
      <c r="C7497">
        <v>0</v>
      </c>
      <c r="D7497" t="s">
        <v>11</v>
      </c>
      <c r="E7497" t="s">
        <v>11</v>
      </c>
    </row>
    <row r="7498" spans="1:5" x14ac:dyDescent="0.2">
      <c r="A7498" t="s">
        <v>544</v>
      </c>
      <c r="B7498">
        <v>51.403500000000001</v>
      </c>
      <c r="C7498">
        <v>0</v>
      </c>
      <c r="D7498" t="s">
        <v>11</v>
      </c>
      <c r="E7498" t="s">
        <v>11</v>
      </c>
    </row>
    <row r="7499" spans="1:5" x14ac:dyDescent="0.2">
      <c r="A7499" t="s">
        <v>544</v>
      </c>
      <c r="B7499">
        <v>61.403500000000001</v>
      </c>
      <c r="C7499">
        <v>0</v>
      </c>
      <c r="D7499" t="s">
        <v>11</v>
      </c>
      <c r="E7499" t="s">
        <v>11</v>
      </c>
    </row>
    <row r="7500" spans="1:5" x14ac:dyDescent="0.2">
      <c r="A7500" t="s">
        <v>544</v>
      </c>
      <c r="B7500">
        <v>71.403499999999994</v>
      </c>
      <c r="C7500">
        <v>0</v>
      </c>
      <c r="D7500" t="s">
        <v>11</v>
      </c>
      <c r="E7500" t="s">
        <v>11</v>
      </c>
    </row>
    <row r="7501" spans="1:5" x14ac:dyDescent="0.2">
      <c r="A7501" t="s">
        <v>544</v>
      </c>
      <c r="B7501">
        <v>81.403499999999994</v>
      </c>
      <c r="C7501">
        <v>0</v>
      </c>
      <c r="D7501" t="s">
        <v>11</v>
      </c>
      <c r="E7501" t="s">
        <v>11</v>
      </c>
    </row>
    <row r="7502" spans="1:5" x14ac:dyDescent="0.2">
      <c r="A7502" t="s">
        <v>544</v>
      </c>
      <c r="B7502">
        <v>91.403499999999994</v>
      </c>
      <c r="C7502">
        <v>0</v>
      </c>
      <c r="D7502" t="s">
        <v>11</v>
      </c>
      <c r="E7502" t="s">
        <v>11</v>
      </c>
    </row>
    <row r="7503" spans="1:5" x14ac:dyDescent="0.2">
      <c r="A7503" t="s">
        <v>544</v>
      </c>
      <c r="B7503">
        <v>101.404</v>
      </c>
      <c r="C7503">
        <v>0</v>
      </c>
      <c r="D7503" t="s">
        <v>11</v>
      </c>
      <c r="E7503" t="s">
        <v>11</v>
      </c>
    </row>
    <row r="7504" spans="1:5" x14ac:dyDescent="0.2">
      <c r="A7504" t="s">
        <v>544</v>
      </c>
      <c r="B7504">
        <v>111.404</v>
      </c>
      <c r="C7504">
        <v>0</v>
      </c>
      <c r="D7504" t="s">
        <v>11</v>
      </c>
      <c r="E7504" t="s">
        <v>11</v>
      </c>
    </row>
    <row r="7505" spans="1:5" x14ac:dyDescent="0.2">
      <c r="A7505" t="s">
        <v>544</v>
      </c>
      <c r="B7505">
        <v>121.404</v>
      </c>
      <c r="C7505">
        <v>148</v>
      </c>
      <c r="D7505" t="s">
        <v>7094</v>
      </c>
      <c r="E7505" t="s">
        <v>7095</v>
      </c>
    </row>
    <row r="7506" spans="1:5" x14ac:dyDescent="0.2">
      <c r="A7506" t="s">
        <v>544</v>
      </c>
      <c r="B7506">
        <v>131.404</v>
      </c>
      <c r="C7506">
        <v>219</v>
      </c>
      <c r="D7506" t="s">
        <v>7096</v>
      </c>
      <c r="E7506" t="s">
        <v>7097</v>
      </c>
    </row>
    <row r="7507" spans="1:5" x14ac:dyDescent="0.2">
      <c r="A7507" t="s">
        <v>544</v>
      </c>
      <c r="B7507">
        <v>141.404</v>
      </c>
      <c r="C7507">
        <v>254</v>
      </c>
      <c r="D7507" t="s">
        <v>7098</v>
      </c>
      <c r="E7507" t="s">
        <v>7099</v>
      </c>
    </row>
    <row r="7508" spans="1:5" x14ac:dyDescent="0.2">
      <c r="A7508" t="s">
        <v>544</v>
      </c>
      <c r="B7508">
        <v>151.404</v>
      </c>
      <c r="C7508">
        <v>332</v>
      </c>
      <c r="D7508" t="s">
        <v>7100</v>
      </c>
      <c r="E7508" t="s">
        <v>7101</v>
      </c>
    </row>
    <row r="7509" spans="1:5" x14ac:dyDescent="0.2">
      <c r="A7509" t="s">
        <v>544</v>
      </c>
      <c r="B7509">
        <v>161.404</v>
      </c>
      <c r="C7509">
        <v>446</v>
      </c>
      <c r="D7509" t="s">
        <v>7102</v>
      </c>
      <c r="E7509" t="s">
        <v>7103</v>
      </c>
    </row>
    <row r="7510" spans="1:5" x14ac:dyDescent="0.2">
      <c r="A7510" t="s">
        <v>544</v>
      </c>
      <c r="B7510">
        <v>171.404</v>
      </c>
      <c r="C7510">
        <v>420</v>
      </c>
      <c r="D7510" t="s">
        <v>7104</v>
      </c>
      <c r="E7510" t="s">
        <v>7105</v>
      </c>
    </row>
    <row r="7511" spans="1:5" x14ac:dyDescent="0.2">
      <c r="A7511" t="s">
        <v>544</v>
      </c>
      <c r="B7511">
        <v>181.404</v>
      </c>
      <c r="C7511">
        <v>396</v>
      </c>
      <c r="D7511" t="s">
        <v>7106</v>
      </c>
      <c r="E7511" t="s">
        <v>7107</v>
      </c>
    </row>
    <row r="7512" spans="1:5" x14ac:dyDescent="0.2">
      <c r="A7512" t="s">
        <v>544</v>
      </c>
      <c r="B7512">
        <v>191.404</v>
      </c>
      <c r="C7512">
        <v>489</v>
      </c>
      <c r="D7512" t="s">
        <v>7108</v>
      </c>
      <c r="E7512" t="s">
        <v>7109</v>
      </c>
    </row>
    <row r="7513" spans="1:5" x14ac:dyDescent="0.2">
      <c r="A7513" t="s">
        <v>544</v>
      </c>
      <c r="B7513">
        <v>201.404</v>
      </c>
      <c r="C7513">
        <v>518</v>
      </c>
      <c r="D7513" t="s">
        <v>7110</v>
      </c>
      <c r="E7513" t="s">
        <v>7111</v>
      </c>
    </row>
    <row r="7514" spans="1:5" x14ac:dyDescent="0.2">
      <c r="A7514" t="s">
        <v>544</v>
      </c>
      <c r="B7514">
        <v>211.404</v>
      </c>
      <c r="C7514">
        <v>510</v>
      </c>
      <c r="D7514" t="s">
        <v>7112</v>
      </c>
      <c r="E7514" t="s">
        <v>7113</v>
      </c>
    </row>
    <row r="7515" spans="1:5" x14ac:dyDescent="0.2">
      <c r="A7515" t="s">
        <v>544</v>
      </c>
      <c r="B7515">
        <v>221.404</v>
      </c>
      <c r="C7515">
        <v>552</v>
      </c>
      <c r="D7515" t="s">
        <v>7114</v>
      </c>
      <c r="E7515" t="s">
        <v>7115</v>
      </c>
    </row>
    <row r="7516" spans="1:5" x14ac:dyDescent="0.2">
      <c r="A7516" t="s">
        <v>544</v>
      </c>
      <c r="B7516">
        <v>231.404</v>
      </c>
      <c r="C7516">
        <v>575</v>
      </c>
      <c r="D7516" t="s">
        <v>7116</v>
      </c>
      <c r="E7516" t="s">
        <v>7117</v>
      </c>
    </row>
    <row r="7517" spans="1:5" x14ac:dyDescent="0.2">
      <c r="A7517" t="s">
        <v>544</v>
      </c>
      <c r="B7517">
        <v>241.404</v>
      </c>
      <c r="C7517">
        <v>566</v>
      </c>
      <c r="D7517" t="s">
        <v>7118</v>
      </c>
      <c r="E7517" t="s">
        <v>7119</v>
      </c>
    </row>
    <row r="7518" spans="1:5" x14ac:dyDescent="0.2">
      <c r="A7518" t="s">
        <v>544</v>
      </c>
      <c r="B7518">
        <v>251.404</v>
      </c>
      <c r="C7518">
        <v>544</v>
      </c>
      <c r="D7518" t="s">
        <v>7120</v>
      </c>
      <c r="E7518" t="s">
        <v>7121</v>
      </c>
    </row>
    <row r="7519" spans="1:5" x14ac:dyDescent="0.2">
      <c r="A7519" t="s">
        <v>544</v>
      </c>
      <c r="B7519">
        <v>261.404</v>
      </c>
      <c r="C7519">
        <v>592</v>
      </c>
      <c r="D7519" t="s">
        <v>7122</v>
      </c>
      <c r="E7519" t="s">
        <v>7123</v>
      </c>
    </row>
    <row r="7520" spans="1:5" x14ac:dyDescent="0.2">
      <c r="A7520" t="s">
        <v>544</v>
      </c>
      <c r="B7520">
        <v>271.404</v>
      </c>
      <c r="C7520">
        <v>570</v>
      </c>
      <c r="D7520" t="s">
        <v>7124</v>
      </c>
      <c r="E7520" t="s">
        <v>7125</v>
      </c>
    </row>
    <row r="7521" spans="1:5" x14ac:dyDescent="0.2">
      <c r="A7521" t="s">
        <v>544</v>
      </c>
      <c r="B7521">
        <v>281.404</v>
      </c>
      <c r="C7521">
        <v>652</v>
      </c>
      <c r="D7521" t="s">
        <v>7126</v>
      </c>
      <c r="E7521" t="s">
        <v>7127</v>
      </c>
    </row>
    <row r="7522" spans="1:5" x14ac:dyDescent="0.2">
      <c r="A7522" t="s">
        <v>544</v>
      </c>
      <c r="B7522">
        <v>291.404</v>
      </c>
      <c r="C7522">
        <v>679</v>
      </c>
      <c r="D7522" t="s">
        <v>7128</v>
      </c>
      <c r="E7522" t="s">
        <v>7129</v>
      </c>
    </row>
    <row r="7523" spans="1:5" x14ac:dyDescent="0.2">
      <c r="A7523" t="s">
        <v>591</v>
      </c>
      <c r="B7523">
        <v>8.7001200000000001</v>
      </c>
      <c r="C7523">
        <v>0</v>
      </c>
      <c r="D7523" t="s">
        <v>11</v>
      </c>
      <c r="E7523" t="s">
        <v>11</v>
      </c>
    </row>
    <row r="7524" spans="1:5" x14ac:dyDescent="0.2">
      <c r="A7524" t="s">
        <v>591</v>
      </c>
      <c r="B7524">
        <v>18.700099999999999</v>
      </c>
      <c r="C7524">
        <v>0</v>
      </c>
      <c r="D7524" t="s">
        <v>11</v>
      </c>
      <c r="E7524" t="s">
        <v>11</v>
      </c>
    </row>
    <row r="7525" spans="1:5" x14ac:dyDescent="0.2">
      <c r="A7525" t="s">
        <v>591</v>
      </c>
      <c r="B7525">
        <v>28.700099999999999</v>
      </c>
      <c r="C7525">
        <v>0</v>
      </c>
      <c r="D7525" t="s">
        <v>11</v>
      </c>
      <c r="E7525" t="s">
        <v>11</v>
      </c>
    </row>
    <row r="7526" spans="1:5" x14ac:dyDescent="0.2">
      <c r="A7526" t="s">
        <v>591</v>
      </c>
      <c r="B7526">
        <v>38.700099999999999</v>
      </c>
      <c r="C7526">
        <v>0</v>
      </c>
      <c r="D7526" t="s">
        <v>11</v>
      </c>
      <c r="E7526" t="s">
        <v>11</v>
      </c>
    </row>
    <row r="7527" spans="1:5" x14ac:dyDescent="0.2">
      <c r="A7527" t="s">
        <v>591</v>
      </c>
      <c r="B7527">
        <v>48.700099999999999</v>
      </c>
      <c r="C7527">
        <v>0</v>
      </c>
      <c r="D7527" t="s">
        <v>11</v>
      </c>
      <c r="E7527" t="s">
        <v>11</v>
      </c>
    </row>
    <row r="7528" spans="1:5" x14ac:dyDescent="0.2">
      <c r="A7528" t="s">
        <v>591</v>
      </c>
      <c r="B7528">
        <v>58.700099999999999</v>
      </c>
      <c r="C7528">
        <v>0</v>
      </c>
      <c r="D7528" t="s">
        <v>11</v>
      </c>
      <c r="E7528" t="s">
        <v>11</v>
      </c>
    </row>
    <row r="7529" spans="1:5" x14ac:dyDescent="0.2">
      <c r="A7529" t="s">
        <v>591</v>
      </c>
      <c r="B7529">
        <v>68.700100000000006</v>
      </c>
      <c r="C7529">
        <v>0</v>
      </c>
      <c r="D7529" t="s">
        <v>11</v>
      </c>
      <c r="E7529" t="s">
        <v>11</v>
      </c>
    </row>
    <row r="7530" spans="1:5" x14ac:dyDescent="0.2">
      <c r="A7530" t="s">
        <v>591</v>
      </c>
      <c r="B7530">
        <v>78.700100000000006</v>
      </c>
      <c r="C7530">
        <v>0</v>
      </c>
      <c r="D7530" t="s">
        <v>11</v>
      </c>
      <c r="E7530" t="s">
        <v>11</v>
      </c>
    </row>
    <row r="7531" spans="1:5" x14ac:dyDescent="0.2">
      <c r="A7531" t="s">
        <v>591</v>
      </c>
      <c r="B7531">
        <v>88.700100000000006</v>
      </c>
      <c r="C7531">
        <v>0</v>
      </c>
      <c r="D7531" t="s">
        <v>11</v>
      </c>
      <c r="E7531" t="s">
        <v>11</v>
      </c>
    </row>
    <row r="7532" spans="1:5" x14ac:dyDescent="0.2">
      <c r="A7532" t="s">
        <v>591</v>
      </c>
      <c r="B7532">
        <v>98.700100000000006</v>
      </c>
      <c r="C7532">
        <v>0</v>
      </c>
      <c r="D7532" t="s">
        <v>11</v>
      </c>
      <c r="E7532" t="s">
        <v>11</v>
      </c>
    </row>
    <row r="7533" spans="1:5" x14ac:dyDescent="0.2">
      <c r="A7533" t="s">
        <v>591</v>
      </c>
      <c r="B7533">
        <v>108.7</v>
      </c>
      <c r="C7533">
        <v>0</v>
      </c>
      <c r="D7533" t="s">
        <v>11</v>
      </c>
      <c r="E7533" t="s">
        <v>11</v>
      </c>
    </row>
    <row r="7534" spans="1:5" x14ac:dyDescent="0.2">
      <c r="A7534" t="s">
        <v>591</v>
      </c>
      <c r="B7534">
        <v>118.7</v>
      </c>
      <c r="C7534">
        <v>0</v>
      </c>
      <c r="D7534" t="s">
        <v>11</v>
      </c>
      <c r="E7534" t="s">
        <v>11</v>
      </c>
    </row>
    <row r="7535" spans="1:5" x14ac:dyDescent="0.2">
      <c r="A7535" t="s">
        <v>591</v>
      </c>
      <c r="B7535">
        <v>128.69999999999999</v>
      </c>
      <c r="C7535">
        <v>0</v>
      </c>
      <c r="D7535" t="s">
        <v>7130</v>
      </c>
      <c r="E7535" t="s">
        <v>7131</v>
      </c>
    </row>
    <row r="7536" spans="1:5" x14ac:dyDescent="0.2">
      <c r="A7536" t="s">
        <v>591</v>
      </c>
      <c r="B7536">
        <v>138.69999999999999</v>
      </c>
      <c r="C7536">
        <v>129</v>
      </c>
      <c r="D7536" t="s">
        <v>7132</v>
      </c>
      <c r="E7536" t="s">
        <v>7133</v>
      </c>
    </row>
    <row r="7537" spans="1:5" x14ac:dyDescent="0.2">
      <c r="A7537" t="s">
        <v>591</v>
      </c>
      <c r="B7537">
        <v>148.69999999999999</v>
      </c>
      <c r="C7537">
        <v>193</v>
      </c>
      <c r="D7537" t="s">
        <v>7134</v>
      </c>
      <c r="E7537" t="s">
        <v>7135</v>
      </c>
    </row>
    <row r="7538" spans="1:5" x14ac:dyDescent="0.2">
      <c r="A7538" t="s">
        <v>591</v>
      </c>
      <c r="B7538">
        <v>158.69999999999999</v>
      </c>
      <c r="C7538">
        <v>226</v>
      </c>
      <c r="D7538" t="s">
        <v>7136</v>
      </c>
      <c r="E7538" t="s">
        <v>7137</v>
      </c>
    </row>
    <row r="7539" spans="1:5" x14ac:dyDescent="0.2">
      <c r="A7539" t="s">
        <v>591</v>
      </c>
      <c r="B7539">
        <v>168.7</v>
      </c>
      <c r="C7539">
        <v>298</v>
      </c>
      <c r="D7539" t="s">
        <v>5405</v>
      </c>
      <c r="E7539" t="s">
        <v>7138</v>
      </c>
    </row>
    <row r="7540" spans="1:5" x14ac:dyDescent="0.2">
      <c r="A7540" t="s">
        <v>591</v>
      </c>
      <c r="B7540">
        <v>178.7</v>
      </c>
      <c r="C7540">
        <v>402</v>
      </c>
      <c r="D7540" t="s">
        <v>7139</v>
      </c>
      <c r="E7540" t="s">
        <v>7140</v>
      </c>
    </row>
    <row r="7541" spans="1:5" x14ac:dyDescent="0.2">
      <c r="A7541" t="s">
        <v>591</v>
      </c>
      <c r="B7541">
        <v>188.7</v>
      </c>
      <c r="C7541">
        <v>381</v>
      </c>
      <c r="D7541" t="s">
        <v>7141</v>
      </c>
      <c r="E7541" t="s">
        <v>7142</v>
      </c>
    </row>
    <row r="7542" spans="1:5" x14ac:dyDescent="0.2">
      <c r="A7542" t="s">
        <v>591</v>
      </c>
      <c r="B7542">
        <v>198.7</v>
      </c>
      <c r="C7542">
        <v>380</v>
      </c>
      <c r="D7542" t="s">
        <v>7143</v>
      </c>
      <c r="E7542" t="s">
        <v>7144</v>
      </c>
    </row>
    <row r="7543" spans="1:5" x14ac:dyDescent="0.2">
      <c r="A7543" t="s">
        <v>591</v>
      </c>
      <c r="B7543">
        <v>208.7</v>
      </c>
      <c r="C7543">
        <v>448</v>
      </c>
      <c r="D7543" t="s">
        <v>7145</v>
      </c>
      <c r="E7543" t="s">
        <v>7146</v>
      </c>
    </row>
    <row r="7544" spans="1:5" x14ac:dyDescent="0.2">
      <c r="A7544" t="s">
        <v>591</v>
      </c>
      <c r="B7544">
        <v>218.7</v>
      </c>
      <c r="C7544">
        <v>493</v>
      </c>
      <c r="D7544" t="s">
        <v>7147</v>
      </c>
      <c r="E7544" t="s">
        <v>7148</v>
      </c>
    </row>
    <row r="7545" spans="1:5" x14ac:dyDescent="0.2">
      <c r="A7545" t="s">
        <v>591</v>
      </c>
      <c r="B7545">
        <v>228.7</v>
      </c>
      <c r="C7545">
        <v>472</v>
      </c>
      <c r="D7545" t="s">
        <v>7149</v>
      </c>
      <c r="E7545" t="s">
        <v>7150</v>
      </c>
    </row>
    <row r="7546" spans="1:5" x14ac:dyDescent="0.2">
      <c r="A7546" t="s">
        <v>591</v>
      </c>
      <c r="B7546">
        <v>238.7</v>
      </c>
      <c r="C7546">
        <v>512</v>
      </c>
      <c r="D7546" t="s">
        <v>7151</v>
      </c>
      <c r="E7546" t="s">
        <v>7152</v>
      </c>
    </row>
    <row r="7547" spans="1:5" x14ac:dyDescent="0.2">
      <c r="A7547" t="s">
        <v>591</v>
      </c>
      <c r="B7547">
        <v>248.7</v>
      </c>
      <c r="C7547">
        <v>535</v>
      </c>
      <c r="D7547" t="s">
        <v>7153</v>
      </c>
      <c r="E7547" t="s">
        <v>7154</v>
      </c>
    </row>
    <row r="7548" spans="1:5" x14ac:dyDescent="0.2">
      <c r="A7548" t="s">
        <v>591</v>
      </c>
      <c r="B7548">
        <v>258.7</v>
      </c>
      <c r="C7548">
        <v>528</v>
      </c>
      <c r="D7548" t="s">
        <v>7155</v>
      </c>
      <c r="E7548" t="s">
        <v>7156</v>
      </c>
    </row>
    <row r="7549" spans="1:5" x14ac:dyDescent="0.2">
      <c r="A7549" t="s">
        <v>591</v>
      </c>
      <c r="B7549">
        <v>268.7</v>
      </c>
      <c r="C7549">
        <v>509</v>
      </c>
      <c r="D7549" t="s">
        <v>7157</v>
      </c>
      <c r="E7549" t="s">
        <v>7158</v>
      </c>
    </row>
    <row r="7550" spans="1:5" x14ac:dyDescent="0.2">
      <c r="A7550" t="s">
        <v>591</v>
      </c>
      <c r="B7550">
        <v>278.7</v>
      </c>
      <c r="C7550">
        <v>555</v>
      </c>
      <c r="D7550" t="s">
        <v>7159</v>
      </c>
      <c r="E7550" t="s">
        <v>7160</v>
      </c>
    </row>
    <row r="7551" spans="1:5" x14ac:dyDescent="0.2">
      <c r="A7551" t="s">
        <v>591</v>
      </c>
      <c r="B7551">
        <v>288.7</v>
      </c>
      <c r="C7551">
        <v>561</v>
      </c>
      <c r="D7551" t="s">
        <v>7161</v>
      </c>
      <c r="E7551" t="s">
        <v>7162</v>
      </c>
    </row>
    <row r="7552" spans="1:5" x14ac:dyDescent="0.2">
      <c r="A7552" t="s">
        <v>591</v>
      </c>
      <c r="B7552">
        <v>298.7</v>
      </c>
      <c r="C7552">
        <v>614</v>
      </c>
      <c r="D7552" t="s">
        <v>7163</v>
      </c>
      <c r="E7552" t="s">
        <v>7164</v>
      </c>
    </row>
    <row r="7553" spans="1:5" x14ac:dyDescent="0.2">
      <c r="A7553" t="s">
        <v>636</v>
      </c>
      <c r="B7553">
        <v>8.7008700000000001</v>
      </c>
      <c r="C7553">
        <v>0</v>
      </c>
      <c r="D7553" t="s">
        <v>11</v>
      </c>
      <c r="E7553" t="s">
        <v>11</v>
      </c>
    </row>
    <row r="7554" spans="1:5" x14ac:dyDescent="0.2">
      <c r="A7554" t="s">
        <v>636</v>
      </c>
      <c r="B7554">
        <v>18.700900000000001</v>
      </c>
      <c r="C7554">
        <v>0</v>
      </c>
      <c r="D7554" t="s">
        <v>11</v>
      </c>
      <c r="E7554" t="s">
        <v>11</v>
      </c>
    </row>
    <row r="7555" spans="1:5" x14ac:dyDescent="0.2">
      <c r="A7555" t="s">
        <v>636</v>
      </c>
      <c r="B7555">
        <v>28.700900000000001</v>
      </c>
      <c r="C7555">
        <v>0</v>
      </c>
      <c r="D7555" t="s">
        <v>11</v>
      </c>
      <c r="E7555" t="s">
        <v>11</v>
      </c>
    </row>
    <row r="7556" spans="1:5" x14ac:dyDescent="0.2">
      <c r="A7556" t="s">
        <v>636</v>
      </c>
      <c r="B7556">
        <v>38.700899999999997</v>
      </c>
      <c r="C7556">
        <v>0</v>
      </c>
      <c r="D7556" t="s">
        <v>11</v>
      </c>
      <c r="E7556" t="s">
        <v>11</v>
      </c>
    </row>
    <row r="7557" spans="1:5" x14ac:dyDescent="0.2">
      <c r="A7557" t="s">
        <v>636</v>
      </c>
      <c r="B7557">
        <v>48.700899999999997</v>
      </c>
      <c r="C7557">
        <v>0</v>
      </c>
      <c r="D7557" t="s">
        <v>11</v>
      </c>
      <c r="E7557" t="s">
        <v>11</v>
      </c>
    </row>
    <row r="7558" spans="1:5" x14ac:dyDescent="0.2">
      <c r="A7558" t="s">
        <v>636</v>
      </c>
      <c r="B7558">
        <v>58.700899999999997</v>
      </c>
      <c r="C7558">
        <v>0</v>
      </c>
      <c r="D7558" t="s">
        <v>11</v>
      </c>
      <c r="E7558" t="s">
        <v>11</v>
      </c>
    </row>
    <row r="7559" spans="1:5" x14ac:dyDescent="0.2">
      <c r="A7559" t="s">
        <v>636</v>
      </c>
      <c r="B7559">
        <v>68.700900000000004</v>
      </c>
      <c r="C7559">
        <v>0</v>
      </c>
      <c r="D7559" t="s">
        <v>11</v>
      </c>
      <c r="E7559" t="s">
        <v>11</v>
      </c>
    </row>
    <row r="7560" spans="1:5" x14ac:dyDescent="0.2">
      <c r="A7560" t="s">
        <v>636</v>
      </c>
      <c r="B7560">
        <v>78.700900000000004</v>
      </c>
      <c r="C7560">
        <v>0</v>
      </c>
      <c r="D7560" t="s">
        <v>11</v>
      </c>
      <c r="E7560" t="s">
        <v>11</v>
      </c>
    </row>
    <row r="7561" spans="1:5" x14ac:dyDescent="0.2">
      <c r="A7561" t="s">
        <v>636</v>
      </c>
      <c r="B7561">
        <v>88.700900000000004</v>
      </c>
      <c r="C7561">
        <v>0</v>
      </c>
      <c r="D7561" t="s">
        <v>11</v>
      </c>
      <c r="E7561" t="s">
        <v>11</v>
      </c>
    </row>
    <row r="7562" spans="1:5" x14ac:dyDescent="0.2">
      <c r="A7562" t="s">
        <v>636</v>
      </c>
      <c r="B7562">
        <v>98.700900000000004</v>
      </c>
      <c r="C7562">
        <v>0</v>
      </c>
      <c r="D7562" t="s">
        <v>11</v>
      </c>
      <c r="E7562" t="s">
        <v>11</v>
      </c>
    </row>
    <row r="7563" spans="1:5" x14ac:dyDescent="0.2">
      <c r="A7563" t="s">
        <v>636</v>
      </c>
      <c r="B7563">
        <v>108.70099999999999</v>
      </c>
      <c r="C7563">
        <v>0</v>
      </c>
      <c r="D7563" t="s">
        <v>11</v>
      </c>
      <c r="E7563" t="s">
        <v>11</v>
      </c>
    </row>
    <row r="7564" spans="1:5" x14ac:dyDescent="0.2">
      <c r="A7564" t="s">
        <v>636</v>
      </c>
      <c r="B7564">
        <v>118.70099999999999</v>
      </c>
      <c r="C7564">
        <v>0</v>
      </c>
      <c r="D7564" t="s">
        <v>11</v>
      </c>
      <c r="E7564" t="s">
        <v>11</v>
      </c>
    </row>
    <row r="7565" spans="1:5" x14ac:dyDescent="0.2">
      <c r="A7565" t="s">
        <v>636</v>
      </c>
      <c r="B7565">
        <v>128.70099999999999</v>
      </c>
      <c r="C7565">
        <v>0</v>
      </c>
      <c r="D7565" t="s">
        <v>11</v>
      </c>
      <c r="E7565" t="s">
        <v>11</v>
      </c>
    </row>
    <row r="7566" spans="1:5" x14ac:dyDescent="0.2">
      <c r="A7566" t="s">
        <v>636</v>
      </c>
      <c r="B7566">
        <v>138.70099999999999</v>
      </c>
      <c r="C7566">
        <v>0</v>
      </c>
      <c r="D7566" t="s">
        <v>11</v>
      </c>
      <c r="E7566" t="s">
        <v>11</v>
      </c>
    </row>
    <row r="7567" spans="1:5" x14ac:dyDescent="0.2">
      <c r="A7567" t="s">
        <v>636</v>
      </c>
      <c r="B7567">
        <v>148.70099999999999</v>
      </c>
      <c r="C7567">
        <v>121</v>
      </c>
      <c r="D7567" t="s">
        <v>19</v>
      </c>
      <c r="E7567" t="s">
        <v>7165</v>
      </c>
    </row>
    <row r="7568" spans="1:5" x14ac:dyDescent="0.2">
      <c r="A7568" t="s">
        <v>636</v>
      </c>
      <c r="B7568">
        <v>158.70099999999999</v>
      </c>
      <c r="C7568">
        <v>113</v>
      </c>
      <c r="D7568" t="s">
        <v>7166</v>
      </c>
      <c r="E7568" t="s">
        <v>7167</v>
      </c>
    </row>
    <row r="7569" spans="1:5" x14ac:dyDescent="0.2">
      <c r="A7569" t="s">
        <v>636</v>
      </c>
      <c r="B7569">
        <v>168.70099999999999</v>
      </c>
      <c r="C7569">
        <v>213</v>
      </c>
      <c r="D7569" t="s">
        <v>7168</v>
      </c>
      <c r="E7569" t="s">
        <v>7169</v>
      </c>
    </row>
    <row r="7570" spans="1:5" x14ac:dyDescent="0.2">
      <c r="A7570" t="s">
        <v>636</v>
      </c>
      <c r="B7570">
        <v>178.70099999999999</v>
      </c>
      <c r="C7570">
        <v>201</v>
      </c>
      <c r="D7570" t="s">
        <v>7170</v>
      </c>
      <c r="E7570" t="s">
        <v>7171</v>
      </c>
    </row>
    <row r="7571" spans="1:5" x14ac:dyDescent="0.2">
      <c r="A7571" t="s">
        <v>636</v>
      </c>
      <c r="B7571">
        <v>188.70099999999999</v>
      </c>
      <c r="C7571">
        <v>267</v>
      </c>
      <c r="D7571" t="s">
        <v>4836</v>
      </c>
      <c r="E7571" t="s">
        <v>4837</v>
      </c>
    </row>
    <row r="7572" spans="1:5" x14ac:dyDescent="0.2">
      <c r="A7572" t="s">
        <v>636</v>
      </c>
      <c r="B7572">
        <v>198.70099999999999</v>
      </c>
      <c r="C7572">
        <v>362</v>
      </c>
      <c r="D7572" t="s">
        <v>7172</v>
      </c>
      <c r="E7572" t="s">
        <v>7173</v>
      </c>
    </row>
    <row r="7573" spans="1:5" x14ac:dyDescent="0.2">
      <c r="A7573" t="s">
        <v>636</v>
      </c>
      <c r="B7573">
        <v>208.70099999999999</v>
      </c>
      <c r="C7573">
        <v>344</v>
      </c>
      <c r="D7573" t="s">
        <v>7174</v>
      </c>
      <c r="E7573" t="s">
        <v>7175</v>
      </c>
    </row>
    <row r="7574" spans="1:5" x14ac:dyDescent="0.2">
      <c r="A7574" t="s">
        <v>636</v>
      </c>
      <c r="B7574">
        <v>218.70099999999999</v>
      </c>
      <c r="C7574">
        <v>395</v>
      </c>
      <c r="D7574" t="s">
        <v>7176</v>
      </c>
      <c r="E7574" t="s">
        <v>7177</v>
      </c>
    </row>
    <row r="7575" spans="1:5" x14ac:dyDescent="0.2">
      <c r="A7575" t="s">
        <v>636</v>
      </c>
      <c r="B7575">
        <v>228.70099999999999</v>
      </c>
      <c r="C7575">
        <v>456</v>
      </c>
      <c r="D7575" t="s">
        <v>7178</v>
      </c>
      <c r="E7575" t="s">
        <v>7179</v>
      </c>
    </row>
    <row r="7576" spans="1:5" x14ac:dyDescent="0.2">
      <c r="A7576" t="s">
        <v>636</v>
      </c>
      <c r="B7576">
        <v>238.70099999999999</v>
      </c>
      <c r="C7576">
        <v>452</v>
      </c>
      <c r="D7576" t="s">
        <v>7180</v>
      </c>
      <c r="E7576" t="s">
        <v>7181</v>
      </c>
    </row>
    <row r="7577" spans="1:5" x14ac:dyDescent="0.2">
      <c r="A7577" t="s">
        <v>636</v>
      </c>
      <c r="B7577">
        <v>248.70099999999999</v>
      </c>
      <c r="C7577">
        <v>434</v>
      </c>
      <c r="D7577" t="s">
        <v>7182</v>
      </c>
      <c r="E7577" t="s">
        <v>7183</v>
      </c>
    </row>
    <row r="7578" spans="1:5" x14ac:dyDescent="0.2">
      <c r="A7578" t="s">
        <v>636</v>
      </c>
      <c r="B7578">
        <v>258.70100000000002</v>
      </c>
      <c r="C7578">
        <v>514</v>
      </c>
      <c r="D7578" t="s">
        <v>7184</v>
      </c>
      <c r="E7578" t="s">
        <v>7185</v>
      </c>
    </row>
    <row r="7579" spans="1:5" x14ac:dyDescent="0.2">
      <c r="A7579" t="s">
        <v>636</v>
      </c>
      <c r="B7579">
        <v>268.70100000000002</v>
      </c>
      <c r="C7579">
        <v>495</v>
      </c>
      <c r="D7579" t="s">
        <v>7186</v>
      </c>
      <c r="E7579" t="s">
        <v>7187</v>
      </c>
    </row>
    <row r="7580" spans="1:5" x14ac:dyDescent="0.2">
      <c r="A7580" t="s">
        <v>636</v>
      </c>
      <c r="B7580">
        <v>278.70100000000002</v>
      </c>
      <c r="C7580">
        <v>490</v>
      </c>
      <c r="D7580" t="s">
        <v>7188</v>
      </c>
      <c r="E7580" t="s">
        <v>7189</v>
      </c>
    </row>
    <row r="7581" spans="1:5" x14ac:dyDescent="0.2">
      <c r="A7581" t="s">
        <v>636</v>
      </c>
      <c r="B7581">
        <v>288.70100000000002</v>
      </c>
      <c r="C7581">
        <v>473</v>
      </c>
      <c r="D7581" t="s">
        <v>7190</v>
      </c>
      <c r="E7581" t="s">
        <v>7191</v>
      </c>
    </row>
    <row r="7582" spans="1:5" x14ac:dyDescent="0.2">
      <c r="A7582" t="s">
        <v>636</v>
      </c>
      <c r="B7582">
        <v>298.70100000000002</v>
      </c>
      <c r="C7582">
        <v>518</v>
      </c>
      <c r="D7582" t="s">
        <v>7192</v>
      </c>
      <c r="E7582" t="s">
        <v>7193</v>
      </c>
    </row>
    <row r="7583" spans="1:5" x14ac:dyDescent="0.2">
      <c r="A7583" t="s">
        <v>5</v>
      </c>
      <c r="B7583" t="s">
        <v>6</v>
      </c>
      <c r="C7583" t="s">
        <v>7</v>
      </c>
      <c r="D7583" t="s">
        <v>8</v>
      </c>
      <c r="E7583" t="s">
        <v>9</v>
      </c>
    </row>
    <row r="7584" spans="1:5" x14ac:dyDescent="0.2">
      <c r="A7584" t="s">
        <v>10</v>
      </c>
      <c r="B7584">
        <v>0.87129299999999998</v>
      </c>
      <c r="C7584">
        <v>0</v>
      </c>
      <c r="D7584" t="s">
        <v>11</v>
      </c>
      <c r="E7584" t="s">
        <v>11</v>
      </c>
    </row>
    <row r="7585" spans="1:5" x14ac:dyDescent="0.2">
      <c r="A7585" t="s">
        <v>10</v>
      </c>
      <c r="B7585">
        <v>10.8713</v>
      </c>
      <c r="C7585">
        <v>0</v>
      </c>
      <c r="D7585" t="s">
        <v>11</v>
      </c>
      <c r="E7585" t="s">
        <v>11</v>
      </c>
    </row>
    <row r="7586" spans="1:5" x14ac:dyDescent="0.2">
      <c r="A7586" t="s">
        <v>10</v>
      </c>
      <c r="B7586">
        <v>20.871300000000002</v>
      </c>
      <c r="C7586">
        <v>0</v>
      </c>
      <c r="D7586" t="s">
        <v>11</v>
      </c>
      <c r="E7586" t="s">
        <v>11</v>
      </c>
    </row>
    <row r="7587" spans="1:5" x14ac:dyDescent="0.2">
      <c r="A7587" t="s">
        <v>10</v>
      </c>
      <c r="B7587">
        <v>30.871300000000002</v>
      </c>
      <c r="C7587">
        <v>0</v>
      </c>
      <c r="D7587" t="s">
        <v>11</v>
      </c>
      <c r="E7587" t="s">
        <v>11</v>
      </c>
    </row>
    <row r="7588" spans="1:5" x14ac:dyDescent="0.2">
      <c r="A7588" t="s">
        <v>10</v>
      </c>
      <c r="B7588">
        <v>40.871299999999998</v>
      </c>
      <c r="C7588">
        <v>0</v>
      </c>
      <c r="D7588" t="s">
        <v>11</v>
      </c>
      <c r="E7588" t="s">
        <v>11</v>
      </c>
    </row>
    <row r="7589" spans="1:5" x14ac:dyDescent="0.2">
      <c r="A7589" t="s">
        <v>10</v>
      </c>
      <c r="B7589">
        <v>50.871299999999998</v>
      </c>
      <c r="C7589">
        <v>0</v>
      </c>
      <c r="D7589" t="s">
        <v>11</v>
      </c>
      <c r="E7589" t="s">
        <v>11</v>
      </c>
    </row>
    <row r="7590" spans="1:5" x14ac:dyDescent="0.2">
      <c r="A7590" t="s">
        <v>10</v>
      </c>
      <c r="B7590">
        <v>60.871299999999998</v>
      </c>
      <c r="C7590">
        <v>0</v>
      </c>
      <c r="D7590" t="s">
        <v>11</v>
      </c>
      <c r="E7590" t="s">
        <v>11</v>
      </c>
    </row>
    <row r="7591" spans="1:5" x14ac:dyDescent="0.2">
      <c r="A7591" t="s">
        <v>10</v>
      </c>
      <c r="B7591">
        <v>70.871300000000005</v>
      </c>
      <c r="C7591">
        <v>0</v>
      </c>
      <c r="D7591" t="s">
        <v>11</v>
      </c>
      <c r="E7591" t="s">
        <v>11</v>
      </c>
    </row>
    <row r="7592" spans="1:5" x14ac:dyDescent="0.2">
      <c r="A7592" t="s">
        <v>10</v>
      </c>
      <c r="B7592">
        <v>80.871300000000005</v>
      </c>
      <c r="C7592">
        <v>0</v>
      </c>
      <c r="D7592" t="s">
        <v>11</v>
      </c>
      <c r="E7592" t="s">
        <v>11</v>
      </c>
    </row>
    <row r="7593" spans="1:5" x14ac:dyDescent="0.2">
      <c r="A7593" t="s">
        <v>10</v>
      </c>
      <c r="B7593">
        <v>90.871300000000005</v>
      </c>
      <c r="C7593">
        <v>0</v>
      </c>
      <c r="D7593" t="s">
        <v>11</v>
      </c>
      <c r="E7593" t="s">
        <v>11</v>
      </c>
    </row>
    <row r="7594" spans="1:5" x14ac:dyDescent="0.2">
      <c r="A7594" t="s">
        <v>10</v>
      </c>
      <c r="B7594">
        <v>100.871</v>
      </c>
      <c r="C7594">
        <v>0</v>
      </c>
      <c r="D7594" t="s">
        <v>11</v>
      </c>
      <c r="E7594" t="s">
        <v>11</v>
      </c>
    </row>
    <row r="7595" spans="1:5" x14ac:dyDescent="0.2">
      <c r="A7595" t="s">
        <v>10</v>
      </c>
      <c r="B7595">
        <v>110.871</v>
      </c>
      <c r="C7595">
        <v>0</v>
      </c>
      <c r="D7595" t="s">
        <v>11</v>
      </c>
      <c r="E7595" t="s">
        <v>11</v>
      </c>
    </row>
    <row r="7596" spans="1:5" x14ac:dyDescent="0.2">
      <c r="A7596" t="s">
        <v>10</v>
      </c>
      <c r="B7596">
        <v>120.871</v>
      </c>
      <c r="C7596">
        <v>0</v>
      </c>
      <c r="D7596" t="s">
        <v>11</v>
      </c>
      <c r="E7596" t="s">
        <v>11</v>
      </c>
    </row>
    <row r="7597" spans="1:5" x14ac:dyDescent="0.2">
      <c r="A7597" t="s">
        <v>10</v>
      </c>
      <c r="B7597">
        <v>130.87100000000001</v>
      </c>
      <c r="C7597">
        <v>0</v>
      </c>
      <c r="D7597" t="s">
        <v>11</v>
      </c>
      <c r="E7597" t="s">
        <v>11</v>
      </c>
    </row>
    <row r="7598" spans="1:5" x14ac:dyDescent="0.2">
      <c r="A7598" t="s">
        <v>10</v>
      </c>
      <c r="B7598">
        <v>140.87100000000001</v>
      </c>
      <c r="C7598">
        <v>0</v>
      </c>
      <c r="D7598" t="s">
        <v>11</v>
      </c>
      <c r="E7598" t="s">
        <v>11</v>
      </c>
    </row>
    <row r="7599" spans="1:5" x14ac:dyDescent="0.2">
      <c r="A7599" t="s">
        <v>10</v>
      </c>
      <c r="B7599">
        <v>150.87100000000001</v>
      </c>
      <c r="C7599">
        <v>0</v>
      </c>
      <c r="D7599" t="s">
        <v>11</v>
      </c>
      <c r="E7599" t="s">
        <v>11</v>
      </c>
    </row>
    <row r="7600" spans="1:5" x14ac:dyDescent="0.2">
      <c r="A7600" t="s">
        <v>10</v>
      </c>
      <c r="B7600">
        <v>160.87100000000001</v>
      </c>
      <c r="C7600">
        <v>0</v>
      </c>
      <c r="D7600" t="s">
        <v>11</v>
      </c>
      <c r="E7600" t="s">
        <v>11</v>
      </c>
    </row>
    <row r="7601" spans="1:5" x14ac:dyDescent="0.2">
      <c r="A7601" t="s">
        <v>10</v>
      </c>
      <c r="B7601">
        <v>170.87100000000001</v>
      </c>
      <c r="C7601">
        <v>0</v>
      </c>
      <c r="D7601" t="s">
        <v>11</v>
      </c>
      <c r="E7601" t="s">
        <v>11</v>
      </c>
    </row>
    <row r="7602" spans="1:5" x14ac:dyDescent="0.2">
      <c r="A7602" t="s">
        <v>10</v>
      </c>
      <c r="B7602">
        <v>180.87100000000001</v>
      </c>
      <c r="C7602">
        <v>0</v>
      </c>
      <c r="D7602" t="s">
        <v>11</v>
      </c>
      <c r="E7602" t="s">
        <v>11</v>
      </c>
    </row>
    <row r="7603" spans="1:5" x14ac:dyDescent="0.2">
      <c r="A7603" t="s">
        <v>10</v>
      </c>
      <c r="B7603">
        <v>190.87100000000001</v>
      </c>
      <c r="C7603">
        <v>0</v>
      </c>
      <c r="D7603" t="s">
        <v>11</v>
      </c>
      <c r="E7603" t="s">
        <v>11</v>
      </c>
    </row>
    <row r="7604" spans="1:5" x14ac:dyDescent="0.2">
      <c r="A7604" t="s">
        <v>10</v>
      </c>
      <c r="B7604">
        <v>200.87100000000001</v>
      </c>
      <c r="C7604">
        <v>0</v>
      </c>
      <c r="D7604" t="s">
        <v>11</v>
      </c>
      <c r="E7604" t="s">
        <v>11</v>
      </c>
    </row>
    <row r="7605" spans="1:5" x14ac:dyDescent="0.2">
      <c r="A7605" t="s">
        <v>10</v>
      </c>
      <c r="B7605">
        <v>210.87100000000001</v>
      </c>
      <c r="C7605">
        <v>0</v>
      </c>
      <c r="D7605" t="s">
        <v>11</v>
      </c>
      <c r="E7605" t="s">
        <v>11</v>
      </c>
    </row>
    <row r="7606" spans="1:5" x14ac:dyDescent="0.2">
      <c r="A7606" t="s">
        <v>10</v>
      </c>
      <c r="B7606">
        <v>220.87100000000001</v>
      </c>
      <c r="C7606">
        <v>0</v>
      </c>
      <c r="D7606" t="s">
        <v>11</v>
      </c>
      <c r="E7606" t="s">
        <v>11</v>
      </c>
    </row>
    <row r="7607" spans="1:5" x14ac:dyDescent="0.2">
      <c r="A7607" t="s">
        <v>10</v>
      </c>
      <c r="B7607">
        <v>230.87100000000001</v>
      </c>
      <c r="C7607">
        <v>0</v>
      </c>
      <c r="D7607" t="s">
        <v>11</v>
      </c>
      <c r="E7607" t="s">
        <v>11</v>
      </c>
    </row>
    <row r="7608" spans="1:5" x14ac:dyDescent="0.2">
      <c r="A7608" t="s">
        <v>10</v>
      </c>
      <c r="B7608">
        <v>240.87100000000001</v>
      </c>
      <c r="C7608">
        <v>0</v>
      </c>
      <c r="D7608" t="s">
        <v>11</v>
      </c>
      <c r="E7608" t="s">
        <v>11</v>
      </c>
    </row>
    <row r="7609" spans="1:5" x14ac:dyDescent="0.2">
      <c r="A7609" t="s">
        <v>10</v>
      </c>
      <c r="B7609">
        <v>250.87100000000001</v>
      </c>
      <c r="C7609">
        <v>0</v>
      </c>
      <c r="D7609" t="s">
        <v>11</v>
      </c>
      <c r="E7609" t="s">
        <v>11</v>
      </c>
    </row>
    <row r="7610" spans="1:5" x14ac:dyDescent="0.2">
      <c r="A7610" t="s">
        <v>10</v>
      </c>
      <c r="B7610">
        <v>260.87099999999998</v>
      </c>
      <c r="C7610">
        <v>0</v>
      </c>
      <c r="D7610" t="s">
        <v>11</v>
      </c>
      <c r="E7610" t="s">
        <v>11</v>
      </c>
    </row>
    <row r="7611" spans="1:5" x14ac:dyDescent="0.2">
      <c r="A7611" t="s">
        <v>10</v>
      </c>
      <c r="B7611">
        <v>270.87099999999998</v>
      </c>
      <c r="C7611">
        <v>0</v>
      </c>
      <c r="D7611" t="s">
        <v>11</v>
      </c>
      <c r="E7611" t="s">
        <v>11</v>
      </c>
    </row>
    <row r="7612" spans="1:5" x14ac:dyDescent="0.2">
      <c r="A7612" t="s">
        <v>10</v>
      </c>
      <c r="B7612">
        <v>280.87099999999998</v>
      </c>
      <c r="C7612">
        <v>0</v>
      </c>
      <c r="D7612" t="s">
        <v>11</v>
      </c>
      <c r="E7612" t="s">
        <v>11</v>
      </c>
    </row>
    <row r="7613" spans="1:5" x14ac:dyDescent="0.2">
      <c r="A7613" t="s">
        <v>10</v>
      </c>
      <c r="B7613">
        <v>290.87099999999998</v>
      </c>
      <c r="C7613">
        <v>0</v>
      </c>
      <c r="D7613" t="s">
        <v>11</v>
      </c>
      <c r="E7613" t="s">
        <v>11</v>
      </c>
    </row>
    <row r="7614" spans="1:5" x14ac:dyDescent="0.2">
      <c r="A7614" t="s">
        <v>222</v>
      </c>
      <c r="B7614">
        <v>6.4817200000000001</v>
      </c>
      <c r="C7614">
        <v>0</v>
      </c>
      <c r="D7614" t="s">
        <v>11</v>
      </c>
      <c r="E7614" t="s">
        <v>11</v>
      </c>
    </row>
    <row r="7615" spans="1:5" x14ac:dyDescent="0.2">
      <c r="A7615" t="s">
        <v>222</v>
      </c>
      <c r="B7615">
        <v>16.4817</v>
      </c>
      <c r="C7615">
        <v>0</v>
      </c>
      <c r="D7615" t="s">
        <v>11</v>
      </c>
      <c r="E7615" t="s">
        <v>11</v>
      </c>
    </row>
    <row r="7616" spans="1:5" x14ac:dyDescent="0.2">
      <c r="A7616" t="s">
        <v>222</v>
      </c>
      <c r="B7616">
        <v>26.4817</v>
      </c>
      <c r="C7616">
        <v>679</v>
      </c>
      <c r="D7616" t="s">
        <v>6813</v>
      </c>
      <c r="E7616" t="s">
        <v>6814</v>
      </c>
    </row>
    <row r="7617" spans="1:5" x14ac:dyDescent="0.2">
      <c r="A7617" t="s">
        <v>222</v>
      </c>
      <c r="B7617">
        <v>36.481699999999996</v>
      </c>
      <c r="C7617">
        <v>789</v>
      </c>
      <c r="D7617" t="s">
        <v>4146</v>
      </c>
      <c r="E7617" t="s">
        <v>6815</v>
      </c>
    </row>
    <row r="7618" spans="1:5" x14ac:dyDescent="0.2">
      <c r="A7618" t="s">
        <v>222</v>
      </c>
      <c r="B7618">
        <v>46.481699999999996</v>
      </c>
      <c r="C7618">
        <v>851</v>
      </c>
      <c r="D7618" t="s">
        <v>6816</v>
      </c>
      <c r="E7618" t="s">
        <v>6817</v>
      </c>
    </row>
    <row r="7619" spans="1:5" x14ac:dyDescent="0.2">
      <c r="A7619" t="s">
        <v>222</v>
      </c>
      <c r="B7619">
        <v>56.481699999999996</v>
      </c>
      <c r="C7619">
        <v>892</v>
      </c>
      <c r="D7619" t="s">
        <v>6818</v>
      </c>
      <c r="E7619" t="s">
        <v>6819</v>
      </c>
    </row>
    <row r="7620" spans="1:5" x14ac:dyDescent="0.2">
      <c r="A7620" t="s">
        <v>222</v>
      </c>
      <c r="B7620">
        <v>66.481700000000004</v>
      </c>
      <c r="C7620">
        <v>920</v>
      </c>
      <c r="D7620" t="s">
        <v>6820</v>
      </c>
      <c r="E7620" t="s">
        <v>6821</v>
      </c>
    </row>
    <row r="7621" spans="1:5" x14ac:dyDescent="0.2">
      <c r="A7621" t="s">
        <v>222</v>
      </c>
      <c r="B7621">
        <v>76.481700000000004</v>
      </c>
      <c r="C7621">
        <v>1035</v>
      </c>
      <c r="D7621" t="s">
        <v>6822</v>
      </c>
      <c r="E7621" t="s">
        <v>6823</v>
      </c>
    </row>
    <row r="7622" spans="1:5" x14ac:dyDescent="0.2">
      <c r="A7622" t="s">
        <v>222</v>
      </c>
      <c r="B7622">
        <v>86.481700000000004</v>
      </c>
      <c r="C7622">
        <v>1082</v>
      </c>
      <c r="D7622" t="s">
        <v>6824</v>
      </c>
      <c r="E7622" t="s">
        <v>6825</v>
      </c>
    </row>
    <row r="7623" spans="1:5" x14ac:dyDescent="0.2">
      <c r="A7623" t="s">
        <v>222</v>
      </c>
      <c r="B7623">
        <v>96.481700000000004</v>
      </c>
      <c r="C7623">
        <v>1082</v>
      </c>
      <c r="D7623" t="s">
        <v>6826</v>
      </c>
      <c r="E7623" t="s">
        <v>6827</v>
      </c>
    </row>
    <row r="7624" spans="1:5" x14ac:dyDescent="0.2">
      <c r="A7624" t="s">
        <v>222</v>
      </c>
      <c r="B7624">
        <v>106.482</v>
      </c>
      <c r="C7624">
        <v>1081</v>
      </c>
      <c r="D7624" t="s">
        <v>6828</v>
      </c>
      <c r="E7624" t="s">
        <v>6829</v>
      </c>
    </row>
    <row r="7625" spans="1:5" x14ac:dyDescent="0.2">
      <c r="A7625" t="s">
        <v>222</v>
      </c>
      <c r="B7625">
        <v>116.482</v>
      </c>
      <c r="C7625">
        <v>1081</v>
      </c>
      <c r="D7625" t="s">
        <v>6830</v>
      </c>
      <c r="E7625" t="s">
        <v>6831</v>
      </c>
    </row>
    <row r="7626" spans="1:5" x14ac:dyDescent="0.2">
      <c r="A7626" t="s">
        <v>222</v>
      </c>
      <c r="B7626">
        <v>126.482</v>
      </c>
      <c r="C7626">
        <v>1081</v>
      </c>
      <c r="D7626" t="s">
        <v>7194</v>
      </c>
      <c r="E7626" t="s">
        <v>7195</v>
      </c>
    </row>
    <row r="7627" spans="1:5" x14ac:dyDescent="0.2">
      <c r="A7627" t="s">
        <v>222</v>
      </c>
      <c r="B7627">
        <v>136.482</v>
      </c>
      <c r="C7627">
        <v>1081</v>
      </c>
      <c r="D7627" t="s">
        <v>7196</v>
      </c>
      <c r="E7627" t="s">
        <v>7197</v>
      </c>
    </row>
    <row r="7628" spans="1:5" x14ac:dyDescent="0.2">
      <c r="A7628" t="s">
        <v>222</v>
      </c>
      <c r="B7628">
        <v>146.482</v>
      </c>
      <c r="C7628">
        <v>1155</v>
      </c>
      <c r="D7628" t="s">
        <v>7198</v>
      </c>
      <c r="E7628" t="s">
        <v>7199</v>
      </c>
    </row>
    <row r="7629" spans="1:5" x14ac:dyDescent="0.2">
      <c r="A7629" t="s">
        <v>222</v>
      </c>
      <c r="B7629">
        <v>156.482</v>
      </c>
      <c r="C7629">
        <v>1150</v>
      </c>
      <c r="D7629" t="s">
        <v>7200</v>
      </c>
      <c r="E7629" t="s">
        <v>7201</v>
      </c>
    </row>
    <row r="7630" spans="1:5" x14ac:dyDescent="0.2">
      <c r="A7630" t="s">
        <v>222</v>
      </c>
      <c r="B7630">
        <v>166.482</v>
      </c>
      <c r="C7630">
        <v>1146</v>
      </c>
      <c r="D7630" t="s">
        <v>7202</v>
      </c>
      <c r="E7630" t="s">
        <v>7203</v>
      </c>
    </row>
    <row r="7631" spans="1:5" x14ac:dyDescent="0.2">
      <c r="A7631" t="s">
        <v>222</v>
      </c>
      <c r="B7631">
        <v>176.482</v>
      </c>
      <c r="C7631">
        <v>1142</v>
      </c>
      <c r="D7631" t="s">
        <v>7204</v>
      </c>
      <c r="E7631" t="s">
        <v>1482</v>
      </c>
    </row>
    <row r="7632" spans="1:5" x14ac:dyDescent="0.2">
      <c r="A7632" t="s">
        <v>222</v>
      </c>
      <c r="B7632">
        <v>186.482</v>
      </c>
      <c r="C7632">
        <v>1138</v>
      </c>
      <c r="D7632" t="s">
        <v>7205</v>
      </c>
      <c r="E7632" t="s">
        <v>7206</v>
      </c>
    </row>
    <row r="7633" spans="1:5" x14ac:dyDescent="0.2">
      <c r="A7633" t="s">
        <v>222</v>
      </c>
      <c r="B7633">
        <v>196.482</v>
      </c>
      <c r="C7633">
        <v>1190</v>
      </c>
      <c r="D7633" t="s">
        <v>7207</v>
      </c>
      <c r="E7633" t="s">
        <v>7208</v>
      </c>
    </row>
    <row r="7634" spans="1:5" x14ac:dyDescent="0.2">
      <c r="A7634" t="s">
        <v>222</v>
      </c>
      <c r="B7634">
        <v>206.482</v>
      </c>
      <c r="C7634">
        <v>1185</v>
      </c>
      <c r="D7634" t="s">
        <v>7209</v>
      </c>
      <c r="E7634" t="s">
        <v>7210</v>
      </c>
    </row>
    <row r="7635" spans="1:5" x14ac:dyDescent="0.2">
      <c r="A7635" t="s">
        <v>222</v>
      </c>
      <c r="B7635">
        <v>216.482</v>
      </c>
      <c r="C7635">
        <v>1180</v>
      </c>
      <c r="D7635" t="s">
        <v>7211</v>
      </c>
      <c r="E7635" t="s">
        <v>7212</v>
      </c>
    </row>
    <row r="7636" spans="1:5" x14ac:dyDescent="0.2">
      <c r="A7636" t="s">
        <v>222</v>
      </c>
      <c r="B7636">
        <v>226.482</v>
      </c>
      <c r="C7636">
        <v>1176</v>
      </c>
      <c r="D7636" t="s">
        <v>7213</v>
      </c>
      <c r="E7636" t="s">
        <v>7214</v>
      </c>
    </row>
    <row r="7637" spans="1:5" x14ac:dyDescent="0.2">
      <c r="A7637" t="s">
        <v>222</v>
      </c>
      <c r="B7637">
        <v>236.482</v>
      </c>
      <c r="C7637">
        <v>1172</v>
      </c>
      <c r="D7637" t="s">
        <v>7215</v>
      </c>
      <c r="E7637" t="s">
        <v>7216</v>
      </c>
    </row>
    <row r="7638" spans="1:5" x14ac:dyDescent="0.2">
      <c r="A7638" t="s">
        <v>222</v>
      </c>
      <c r="B7638">
        <v>246.482</v>
      </c>
      <c r="C7638">
        <v>1212</v>
      </c>
      <c r="D7638" t="s">
        <v>7217</v>
      </c>
      <c r="E7638" t="s">
        <v>7218</v>
      </c>
    </row>
    <row r="7639" spans="1:5" x14ac:dyDescent="0.2">
      <c r="A7639" t="s">
        <v>222</v>
      </c>
      <c r="B7639">
        <v>256.48200000000003</v>
      </c>
      <c r="C7639">
        <v>1207</v>
      </c>
      <c r="D7639" t="s">
        <v>7219</v>
      </c>
      <c r="E7639" t="s">
        <v>7220</v>
      </c>
    </row>
    <row r="7640" spans="1:5" x14ac:dyDescent="0.2">
      <c r="A7640" t="s">
        <v>222</v>
      </c>
      <c r="B7640">
        <v>266.48200000000003</v>
      </c>
      <c r="C7640">
        <v>1202</v>
      </c>
      <c r="D7640" t="s">
        <v>7221</v>
      </c>
      <c r="E7640" t="s">
        <v>7222</v>
      </c>
    </row>
    <row r="7641" spans="1:5" x14ac:dyDescent="0.2">
      <c r="A7641" t="s">
        <v>222</v>
      </c>
      <c r="B7641">
        <v>276.48200000000003</v>
      </c>
      <c r="C7641">
        <v>1197</v>
      </c>
      <c r="D7641" t="s">
        <v>7223</v>
      </c>
      <c r="E7641" t="s">
        <v>7224</v>
      </c>
    </row>
    <row r="7642" spans="1:5" x14ac:dyDescent="0.2">
      <c r="A7642" t="s">
        <v>222</v>
      </c>
      <c r="B7642">
        <v>286.48200000000003</v>
      </c>
      <c r="C7642">
        <v>1193</v>
      </c>
      <c r="D7642" t="s">
        <v>7225</v>
      </c>
      <c r="E7642" t="s">
        <v>7226</v>
      </c>
    </row>
    <row r="7643" spans="1:5" x14ac:dyDescent="0.2">
      <c r="A7643" t="s">
        <v>222</v>
      </c>
      <c r="B7643">
        <v>296.48200000000003</v>
      </c>
      <c r="C7643">
        <v>1189</v>
      </c>
      <c r="D7643" t="s">
        <v>7227</v>
      </c>
      <c r="E7643" t="s">
        <v>7228</v>
      </c>
    </row>
    <row r="7644" spans="1:5" x14ac:dyDescent="0.2">
      <c r="A7644" t="s">
        <v>281</v>
      </c>
      <c r="B7644">
        <v>0.202184</v>
      </c>
      <c r="C7644">
        <v>0</v>
      </c>
      <c r="D7644" t="s">
        <v>11</v>
      </c>
      <c r="E7644" t="s">
        <v>11</v>
      </c>
    </row>
    <row r="7645" spans="1:5" x14ac:dyDescent="0.2">
      <c r="A7645" t="s">
        <v>281</v>
      </c>
      <c r="B7645">
        <v>10.202199999999999</v>
      </c>
      <c r="C7645">
        <v>0</v>
      </c>
      <c r="D7645" t="s">
        <v>11</v>
      </c>
      <c r="E7645" t="s">
        <v>11</v>
      </c>
    </row>
    <row r="7646" spans="1:5" x14ac:dyDescent="0.2">
      <c r="A7646" t="s">
        <v>281</v>
      </c>
      <c r="B7646">
        <v>20.202200000000001</v>
      </c>
      <c r="C7646">
        <v>0</v>
      </c>
      <c r="D7646" t="s">
        <v>11</v>
      </c>
      <c r="E7646" t="s">
        <v>11</v>
      </c>
    </row>
    <row r="7647" spans="1:5" x14ac:dyDescent="0.2">
      <c r="A7647" t="s">
        <v>281</v>
      </c>
      <c r="B7647">
        <v>30.202200000000001</v>
      </c>
      <c r="C7647">
        <v>0</v>
      </c>
      <c r="D7647" t="s">
        <v>11</v>
      </c>
      <c r="E7647" t="s">
        <v>11</v>
      </c>
    </row>
    <row r="7648" spans="1:5" x14ac:dyDescent="0.2">
      <c r="A7648" t="s">
        <v>281</v>
      </c>
      <c r="B7648">
        <v>40.202199999999998</v>
      </c>
      <c r="C7648">
        <v>179</v>
      </c>
      <c r="D7648" t="s">
        <v>6868</v>
      </c>
      <c r="E7648" t="s">
        <v>6869</v>
      </c>
    </row>
    <row r="7649" spans="1:5" x14ac:dyDescent="0.2">
      <c r="A7649" t="s">
        <v>281</v>
      </c>
      <c r="B7649">
        <v>50.202199999999998</v>
      </c>
      <c r="C7649">
        <v>358</v>
      </c>
      <c r="D7649" t="s">
        <v>6870</v>
      </c>
      <c r="E7649" t="s">
        <v>6871</v>
      </c>
    </row>
    <row r="7650" spans="1:5" x14ac:dyDescent="0.2">
      <c r="A7650" t="s">
        <v>281</v>
      </c>
      <c r="B7650">
        <v>60.202199999999998</v>
      </c>
      <c r="C7650">
        <v>657</v>
      </c>
      <c r="D7650" t="s">
        <v>6872</v>
      </c>
      <c r="E7650" t="s">
        <v>3187</v>
      </c>
    </row>
    <row r="7651" spans="1:5" x14ac:dyDescent="0.2">
      <c r="A7651" t="s">
        <v>281</v>
      </c>
      <c r="B7651">
        <v>70.202200000000005</v>
      </c>
      <c r="C7651">
        <v>717</v>
      </c>
      <c r="D7651" t="s">
        <v>6873</v>
      </c>
      <c r="E7651" t="s">
        <v>6874</v>
      </c>
    </row>
    <row r="7652" spans="1:5" x14ac:dyDescent="0.2">
      <c r="A7652" t="s">
        <v>281</v>
      </c>
      <c r="B7652">
        <v>80.202200000000005</v>
      </c>
      <c r="C7652">
        <v>718</v>
      </c>
      <c r="D7652" t="s">
        <v>6875</v>
      </c>
      <c r="E7652" t="s">
        <v>6876</v>
      </c>
    </row>
    <row r="7653" spans="1:5" x14ac:dyDescent="0.2">
      <c r="A7653" t="s">
        <v>281</v>
      </c>
      <c r="B7653">
        <v>90.202200000000005</v>
      </c>
      <c r="C7653">
        <v>798</v>
      </c>
      <c r="D7653" t="s">
        <v>6877</v>
      </c>
      <c r="E7653" t="s">
        <v>6878</v>
      </c>
    </row>
    <row r="7654" spans="1:5" x14ac:dyDescent="0.2">
      <c r="A7654" t="s">
        <v>281</v>
      </c>
      <c r="B7654">
        <v>100.202</v>
      </c>
      <c r="C7654">
        <v>826</v>
      </c>
      <c r="D7654" t="s">
        <v>6879</v>
      </c>
      <c r="E7654" t="s">
        <v>6880</v>
      </c>
    </row>
    <row r="7655" spans="1:5" x14ac:dyDescent="0.2">
      <c r="A7655" t="s">
        <v>281</v>
      </c>
      <c r="B7655">
        <v>110.202</v>
      </c>
      <c r="C7655">
        <v>947</v>
      </c>
      <c r="D7655" t="s">
        <v>6881</v>
      </c>
      <c r="E7655" t="s">
        <v>6882</v>
      </c>
    </row>
    <row r="7656" spans="1:5" x14ac:dyDescent="0.2">
      <c r="A7656" t="s">
        <v>281</v>
      </c>
      <c r="B7656">
        <v>120.202</v>
      </c>
      <c r="C7656">
        <v>928</v>
      </c>
      <c r="D7656" t="s">
        <v>6883</v>
      </c>
      <c r="E7656" t="s">
        <v>6884</v>
      </c>
    </row>
    <row r="7657" spans="1:5" x14ac:dyDescent="0.2">
      <c r="A7657" t="s">
        <v>281</v>
      </c>
      <c r="B7657">
        <v>130.202</v>
      </c>
      <c r="C7657">
        <v>967</v>
      </c>
      <c r="D7657" t="s">
        <v>7229</v>
      </c>
      <c r="E7657" t="s">
        <v>7230</v>
      </c>
    </row>
    <row r="7658" spans="1:5" x14ac:dyDescent="0.2">
      <c r="A7658" t="s">
        <v>281</v>
      </c>
      <c r="B7658">
        <v>140.202</v>
      </c>
      <c r="C7658">
        <v>975</v>
      </c>
      <c r="D7658" t="s">
        <v>7231</v>
      </c>
      <c r="E7658" t="s">
        <v>7232</v>
      </c>
    </row>
    <row r="7659" spans="1:5" x14ac:dyDescent="0.2">
      <c r="A7659" t="s">
        <v>281</v>
      </c>
      <c r="B7659">
        <v>150.202</v>
      </c>
      <c r="C7659">
        <v>982</v>
      </c>
      <c r="D7659" t="s">
        <v>7233</v>
      </c>
      <c r="E7659" t="s">
        <v>7234</v>
      </c>
    </row>
    <row r="7660" spans="1:5" x14ac:dyDescent="0.2">
      <c r="A7660" t="s">
        <v>281</v>
      </c>
      <c r="B7660">
        <v>160.202</v>
      </c>
      <c r="C7660">
        <v>988</v>
      </c>
      <c r="D7660" t="s">
        <v>7235</v>
      </c>
      <c r="E7660" t="s">
        <v>7236</v>
      </c>
    </row>
    <row r="7661" spans="1:5" x14ac:dyDescent="0.2">
      <c r="A7661" t="s">
        <v>281</v>
      </c>
      <c r="B7661">
        <v>170.202</v>
      </c>
      <c r="C7661">
        <v>994</v>
      </c>
      <c r="D7661" t="s">
        <v>7237</v>
      </c>
      <c r="E7661" t="s">
        <v>7238</v>
      </c>
    </row>
    <row r="7662" spans="1:5" x14ac:dyDescent="0.2">
      <c r="A7662" t="s">
        <v>281</v>
      </c>
      <c r="B7662">
        <v>180.202</v>
      </c>
      <c r="C7662">
        <v>1038</v>
      </c>
      <c r="D7662" t="s">
        <v>7239</v>
      </c>
      <c r="E7662" t="s">
        <v>7240</v>
      </c>
    </row>
    <row r="7663" spans="1:5" x14ac:dyDescent="0.2">
      <c r="A7663" t="s">
        <v>281</v>
      </c>
      <c r="B7663">
        <v>190.202</v>
      </c>
      <c r="C7663">
        <v>1040</v>
      </c>
      <c r="D7663" t="s">
        <v>7241</v>
      </c>
      <c r="E7663" t="s">
        <v>7242</v>
      </c>
    </row>
    <row r="7664" spans="1:5" x14ac:dyDescent="0.2">
      <c r="A7664" t="s">
        <v>281</v>
      </c>
      <c r="B7664">
        <v>200.202</v>
      </c>
      <c r="C7664">
        <v>1060</v>
      </c>
      <c r="D7664" t="s">
        <v>3447</v>
      </c>
      <c r="E7664" t="s">
        <v>3448</v>
      </c>
    </row>
    <row r="7665" spans="1:5" x14ac:dyDescent="0.2">
      <c r="A7665" t="s">
        <v>281</v>
      </c>
      <c r="B7665">
        <v>210.202</v>
      </c>
      <c r="C7665">
        <v>1061</v>
      </c>
      <c r="D7665" t="s">
        <v>7243</v>
      </c>
      <c r="E7665" t="s">
        <v>7244</v>
      </c>
    </row>
    <row r="7666" spans="1:5" x14ac:dyDescent="0.2">
      <c r="A7666" t="s">
        <v>281</v>
      </c>
      <c r="B7666">
        <v>220.202</v>
      </c>
      <c r="C7666">
        <v>1062</v>
      </c>
      <c r="D7666" t="s">
        <v>7245</v>
      </c>
      <c r="E7666" t="s">
        <v>7246</v>
      </c>
    </row>
    <row r="7667" spans="1:5" x14ac:dyDescent="0.2">
      <c r="A7667" t="s">
        <v>281</v>
      </c>
      <c r="B7667">
        <v>230.202</v>
      </c>
      <c r="C7667">
        <v>1063</v>
      </c>
      <c r="D7667" t="s">
        <v>7247</v>
      </c>
      <c r="E7667" t="s">
        <v>7248</v>
      </c>
    </row>
    <row r="7668" spans="1:5" x14ac:dyDescent="0.2">
      <c r="A7668" t="s">
        <v>281</v>
      </c>
      <c r="B7668">
        <v>240.202</v>
      </c>
      <c r="C7668">
        <v>1079</v>
      </c>
      <c r="D7668" t="s">
        <v>7249</v>
      </c>
      <c r="E7668" t="s">
        <v>7250</v>
      </c>
    </row>
    <row r="7669" spans="1:5" x14ac:dyDescent="0.2">
      <c r="A7669" t="s">
        <v>281</v>
      </c>
      <c r="B7669">
        <v>250.202</v>
      </c>
      <c r="C7669">
        <v>1107</v>
      </c>
      <c r="D7669" t="s">
        <v>7251</v>
      </c>
      <c r="E7669" t="s">
        <v>7252</v>
      </c>
    </row>
    <row r="7670" spans="1:5" x14ac:dyDescent="0.2">
      <c r="A7670" t="s">
        <v>281</v>
      </c>
      <c r="B7670">
        <v>260.202</v>
      </c>
      <c r="C7670">
        <v>1106</v>
      </c>
      <c r="D7670" t="s">
        <v>7253</v>
      </c>
      <c r="E7670" t="s">
        <v>7254</v>
      </c>
    </row>
    <row r="7671" spans="1:5" x14ac:dyDescent="0.2">
      <c r="A7671" t="s">
        <v>281</v>
      </c>
      <c r="B7671">
        <v>270.202</v>
      </c>
      <c r="C7671">
        <v>1105</v>
      </c>
      <c r="D7671" t="s">
        <v>7255</v>
      </c>
      <c r="E7671" t="s">
        <v>7256</v>
      </c>
    </row>
    <row r="7672" spans="1:5" x14ac:dyDescent="0.2">
      <c r="A7672" t="s">
        <v>281</v>
      </c>
      <c r="B7672">
        <v>280.202</v>
      </c>
      <c r="C7672">
        <v>1104</v>
      </c>
      <c r="D7672" t="s">
        <v>7257</v>
      </c>
      <c r="E7672" t="s">
        <v>7258</v>
      </c>
    </row>
    <row r="7673" spans="1:5" x14ac:dyDescent="0.2">
      <c r="A7673" t="s">
        <v>281</v>
      </c>
      <c r="B7673">
        <v>290.202</v>
      </c>
      <c r="C7673">
        <v>1141</v>
      </c>
      <c r="D7673" t="s">
        <v>7259</v>
      </c>
      <c r="E7673" t="s">
        <v>7260</v>
      </c>
    </row>
    <row r="7674" spans="1:5" x14ac:dyDescent="0.2">
      <c r="A7674" t="s">
        <v>338</v>
      </c>
      <c r="B7674">
        <v>3.68242</v>
      </c>
      <c r="C7674">
        <v>0</v>
      </c>
      <c r="D7674" t="s">
        <v>11</v>
      </c>
      <c r="E7674" t="s">
        <v>11</v>
      </c>
    </row>
    <row r="7675" spans="1:5" x14ac:dyDescent="0.2">
      <c r="A7675" t="s">
        <v>338</v>
      </c>
      <c r="B7675">
        <v>13.682399999999999</v>
      </c>
      <c r="C7675">
        <v>0</v>
      </c>
      <c r="D7675" t="s">
        <v>11</v>
      </c>
      <c r="E7675" t="s">
        <v>11</v>
      </c>
    </row>
    <row r="7676" spans="1:5" x14ac:dyDescent="0.2">
      <c r="A7676" t="s">
        <v>338</v>
      </c>
      <c r="B7676">
        <v>23.682400000000001</v>
      </c>
      <c r="C7676">
        <v>0</v>
      </c>
      <c r="D7676" t="s">
        <v>11</v>
      </c>
      <c r="E7676" t="s">
        <v>11</v>
      </c>
    </row>
    <row r="7677" spans="1:5" x14ac:dyDescent="0.2">
      <c r="A7677" t="s">
        <v>338</v>
      </c>
      <c r="B7677">
        <v>33.682400000000001</v>
      </c>
      <c r="C7677">
        <v>0</v>
      </c>
      <c r="D7677" t="s">
        <v>11</v>
      </c>
      <c r="E7677" t="s">
        <v>11</v>
      </c>
    </row>
    <row r="7678" spans="1:5" x14ac:dyDescent="0.2">
      <c r="A7678" t="s">
        <v>338</v>
      </c>
      <c r="B7678">
        <v>43.682400000000001</v>
      </c>
      <c r="C7678">
        <v>0</v>
      </c>
      <c r="D7678" t="s">
        <v>11</v>
      </c>
      <c r="E7678" t="s">
        <v>11</v>
      </c>
    </row>
    <row r="7679" spans="1:5" x14ac:dyDescent="0.2">
      <c r="A7679" t="s">
        <v>338</v>
      </c>
      <c r="B7679">
        <v>53.682400000000001</v>
      </c>
      <c r="C7679">
        <v>134</v>
      </c>
      <c r="D7679" t="s">
        <v>6916</v>
      </c>
      <c r="E7679" t="s">
        <v>6917</v>
      </c>
    </row>
    <row r="7680" spans="1:5" x14ac:dyDescent="0.2">
      <c r="A7680" t="s">
        <v>338</v>
      </c>
      <c r="B7680">
        <v>63.682400000000001</v>
      </c>
      <c r="C7680">
        <v>282</v>
      </c>
      <c r="D7680" t="s">
        <v>6918</v>
      </c>
      <c r="E7680" t="s">
        <v>6919</v>
      </c>
    </row>
    <row r="7681" spans="1:5" x14ac:dyDescent="0.2">
      <c r="A7681" t="s">
        <v>338</v>
      </c>
      <c r="B7681">
        <v>73.682400000000001</v>
      </c>
      <c r="C7681">
        <v>390</v>
      </c>
      <c r="D7681" t="s">
        <v>6920</v>
      </c>
      <c r="E7681" t="s">
        <v>6921</v>
      </c>
    </row>
    <row r="7682" spans="1:5" x14ac:dyDescent="0.2">
      <c r="A7682" t="s">
        <v>338</v>
      </c>
      <c r="B7682">
        <v>83.682400000000001</v>
      </c>
      <c r="C7682">
        <v>602</v>
      </c>
      <c r="D7682" t="s">
        <v>6922</v>
      </c>
      <c r="E7682" t="s">
        <v>6923</v>
      </c>
    </row>
    <row r="7683" spans="1:5" x14ac:dyDescent="0.2">
      <c r="A7683" t="s">
        <v>338</v>
      </c>
      <c r="B7683">
        <v>93.682400000000001</v>
      </c>
      <c r="C7683">
        <v>614</v>
      </c>
      <c r="D7683" t="s">
        <v>6924</v>
      </c>
      <c r="E7683" t="s">
        <v>6925</v>
      </c>
    </row>
    <row r="7684" spans="1:5" x14ac:dyDescent="0.2">
      <c r="A7684" t="s">
        <v>338</v>
      </c>
      <c r="B7684">
        <v>103.682</v>
      </c>
      <c r="C7684">
        <v>694</v>
      </c>
      <c r="D7684" t="s">
        <v>6926</v>
      </c>
      <c r="E7684" t="s">
        <v>6927</v>
      </c>
    </row>
    <row r="7685" spans="1:5" x14ac:dyDescent="0.2">
      <c r="A7685" t="s">
        <v>338</v>
      </c>
      <c r="B7685">
        <v>113.682</v>
      </c>
      <c r="C7685">
        <v>633</v>
      </c>
      <c r="D7685" t="s">
        <v>6928</v>
      </c>
      <c r="E7685" t="s">
        <v>6929</v>
      </c>
    </row>
    <row r="7686" spans="1:5" x14ac:dyDescent="0.2">
      <c r="A7686" t="s">
        <v>338</v>
      </c>
      <c r="B7686">
        <v>123.682</v>
      </c>
      <c r="C7686">
        <v>756</v>
      </c>
      <c r="D7686" t="s">
        <v>7261</v>
      </c>
      <c r="E7686" t="s">
        <v>7262</v>
      </c>
    </row>
    <row r="7687" spans="1:5" x14ac:dyDescent="0.2">
      <c r="A7687" t="s">
        <v>338</v>
      </c>
      <c r="B7687">
        <v>133.68199999999999</v>
      </c>
      <c r="C7687">
        <v>834</v>
      </c>
      <c r="D7687" t="s">
        <v>7263</v>
      </c>
      <c r="E7687" t="s">
        <v>7264</v>
      </c>
    </row>
    <row r="7688" spans="1:5" x14ac:dyDescent="0.2">
      <c r="A7688" t="s">
        <v>338</v>
      </c>
      <c r="B7688">
        <v>143.68199999999999</v>
      </c>
      <c r="C7688">
        <v>876</v>
      </c>
      <c r="D7688" t="s">
        <v>7265</v>
      </c>
      <c r="E7688" t="s">
        <v>7266</v>
      </c>
    </row>
    <row r="7689" spans="1:5" x14ac:dyDescent="0.2">
      <c r="A7689" t="s">
        <v>338</v>
      </c>
      <c r="B7689">
        <v>153.68199999999999</v>
      </c>
      <c r="C7689">
        <v>819</v>
      </c>
      <c r="D7689" t="s">
        <v>7267</v>
      </c>
      <c r="E7689" t="s">
        <v>7268</v>
      </c>
    </row>
    <row r="7690" spans="1:5" x14ac:dyDescent="0.2">
      <c r="A7690" t="s">
        <v>338</v>
      </c>
      <c r="B7690">
        <v>163.68199999999999</v>
      </c>
      <c r="C7690">
        <v>901</v>
      </c>
      <c r="D7690" t="s">
        <v>7269</v>
      </c>
      <c r="E7690" t="s">
        <v>7270</v>
      </c>
    </row>
    <row r="7691" spans="1:5" x14ac:dyDescent="0.2">
      <c r="A7691" t="s">
        <v>338</v>
      </c>
      <c r="B7691">
        <v>173.68199999999999</v>
      </c>
      <c r="C7691">
        <v>849</v>
      </c>
      <c r="D7691" t="s">
        <v>7271</v>
      </c>
      <c r="E7691" t="s">
        <v>7272</v>
      </c>
    </row>
    <row r="7692" spans="1:5" x14ac:dyDescent="0.2">
      <c r="A7692" t="s">
        <v>338</v>
      </c>
      <c r="B7692">
        <v>183.68199999999999</v>
      </c>
      <c r="C7692">
        <v>881</v>
      </c>
      <c r="D7692" t="s">
        <v>7273</v>
      </c>
      <c r="E7692" t="s">
        <v>7274</v>
      </c>
    </row>
    <row r="7693" spans="1:5" x14ac:dyDescent="0.2">
      <c r="A7693" t="s">
        <v>338</v>
      </c>
      <c r="B7693">
        <v>193.68199999999999</v>
      </c>
      <c r="C7693">
        <v>929</v>
      </c>
      <c r="D7693" t="s">
        <v>7275</v>
      </c>
      <c r="E7693" t="s">
        <v>7276</v>
      </c>
    </row>
    <row r="7694" spans="1:5" x14ac:dyDescent="0.2">
      <c r="A7694" t="s">
        <v>338</v>
      </c>
      <c r="B7694">
        <v>203.68199999999999</v>
      </c>
      <c r="C7694">
        <v>936</v>
      </c>
      <c r="D7694" t="s">
        <v>7277</v>
      </c>
      <c r="E7694" t="s">
        <v>7278</v>
      </c>
    </row>
    <row r="7695" spans="1:5" x14ac:dyDescent="0.2">
      <c r="A7695" t="s">
        <v>338</v>
      </c>
      <c r="B7695">
        <v>213.68199999999999</v>
      </c>
      <c r="C7695">
        <v>977</v>
      </c>
      <c r="D7695" t="s">
        <v>7279</v>
      </c>
      <c r="E7695" t="s">
        <v>7280</v>
      </c>
    </row>
    <row r="7696" spans="1:5" x14ac:dyDescent="0.2">
      <c r="A7696" t="s">
        <v>338</v>
      </c>
      <c r="B7696">
        <v>223.68199999999999</v>
      </c>
      <c r="C7696">
        <v>949</v>
      </c>
      <c r="D7696" t="s">
        <v>7281</v>
      </c>
      <c r="E7696" t="s">
        <v>7282</v>
      </c>
    </row>
    <row r="7697" spans="1:5" x14ac:dyDescent="0.2">
      <c r="A7697" t="s">
        <v>338</v>
      </c>
      <c r="B7697">
        <v>233.68199999999999</v>
      </c>
      <c r="C7697">
        <v>955</v>
      </c>
      <c r="D7697" t="s">
        <v>7283</v>
      </c>
      <c r="E7697" t="s">
        <v>7284</v>
      </c>
    </row>
    <row r="7698" spans="1:5" x14ac:dyDescent="0.2">
      <c r="A7698" t="s">
        <v>338</v>
      </c>
      <c r="B7698">
        <v>243.68199999999999</v>
      </c>
      <c r="C7698">
        <v>1004</v>
      </c>
      <c r="D7698" t="s">
        <v>7285</v>
      </c>
      <c r="E7698" t="s">
        <v>7286</v>
      </c>
    </row>
    <row r="7699" spans="1:5" x14ac:dyDescent="0.2">
      <c r="A7699" t="s">
        <v>338</v>
      </c>
      <c r="B7699">
        <v>253.68199999999999</v>
      </c>
      <c r="C7699">
        <v>1007</v>
      </c>
      <c r="D7699" t="s">
        <v>7287</v>
      </c>
      <c r="E7699" t="s">
        <v>7288</v>
      </c>
    </row>
    <row r="7700" spans="1:5" x14ac:dyDescent="0.2">
      <c r="A7700" t="s">
        <v>338</v>
      </c>
      <c r="B7700">
        <v>263.68200000000002</v>
      </c>
      <c r="C7700">
        <v>996</v>
      </c>
      <c r="D7700" t="s">
        <v>7289</v>
      </c>
      <c r="E7700" t="s">
        <v>7290</v>
      </c>
    </row>
    <row r="7701" spans="1:5" x14ac:dyDescent="0.2">
      <c r="A7701" t="s">
        <v>338</v>
      </c>
      <c r="B7701">
        <v>273.68200000000002</v>
      </c>
      <c r="C7701">
        <v>1052</v>
      </c>
      <c r="D7701" t="s">
        <v>7291</v>
      </c>
      <c r="E7701" t="s">
        <v>7292</v>
      </c>
    </row>
    <row r="7702" spans="1:5" x14ac:dyDescent="0.2">
      <c r="A7702" t="s">
        <v>338</v>
      </c>
      <c r="B7702">
        <v>283.68200000000002</v>
      </c>
      <c r="C7702">
        <v>1027</v>
      </c>
      <c r="D7702" t="s">
        <v>7293</v>
      </c>
      <c r="E7702" t="s">
        <v>7294</v>
      </c>
    </row>
    <row r="7703" spans="1:5" x14ac:dyDescent="0.2">
      <c r="A7703" t="s">
        <v>338</v>
      </c>
      <c r="B7703">
        <v>293.68200000000002</v>
      </c>
      <c r="C7703">
        <v>1054</v>
      </c>
      <c r="D7703" t="s">
        <v>7295</v>
      </c>
      <c r="E7703" t="s">
        <v>7296</v>
      </c>
    </row>
    <row r="7704" spans="1:5" x14ac:dyDescent="0.2">
      <c r="A7704" t="s">
        <v>393</v>
      </c>
      <c r="B7704">
        <v>8.3262</v>
      </c>
      <c r="C7704">
        <v>0</v>
      </c>
      <c r="D7704" t="s">
        <v>11</v>
      </c>
      <c r="E7704" t="s">
        <v>11</v>
      </c>
    </row>
    <row r="7705" spans="1:5" x14ac:dyDescent="0.2">
      <c r="A7705" t="s">
        <v>393</v>
      </c>
      <c r="B7705">
        <v>18.3262</v>
      </c>
      <c r="C7705">
        <v>0</v>
      </c>
      <c r="D7705" t="s">
        <v>11</v>
      </c>
      <c r="E7705" t="s">
        <v>11</v>
      </c>
    </row>
    <row r="7706" spans="1:5" x14ac:dyDescent="0.2">
      <c r="A7706" t="s">
        <v>393</v>
      </c>
      <c r="B7706">
        <v>28.3262</v>
      </c>
      <c r="C7706">
        <v>0</v>
      </c>
      <c r="D7706" t="s">
        <v>11</v>
      </c>
      <c r="E7706" t="s">
        <v>11</v>
      </c>
    </row>
    <row r="7707" spans="1:5" x14ac:dyDescent="0.2">
      <c r="A7707" t="s">
        <v>393</v>
      </c>
      <c r="B7707">
        <v>38.3262</v>
      </c>
      <c r="C7707">
        <v>0</v>
      </c>
      <c r="D7707" t="s">
        <v>11</v>
      </c>
      <c r="E7707" t="s">
        <v>11</v>
      </c>
    </row>
    <row r="7708" spans="1:5" x14ac:dyDescent="0.2">
      <c r="A7708" t="s">
        <v>393</v>
      </c>
      <c r="B7708">
        <v>48.3262</v>
      </c>
      <c r="C7708">
        <v>0</v>
      </c>
      <c r="D7708" t="s">
        <v>11</v>
      </c>
      <c r="E7708" t="s">
        <v>11</v>
      </c>
    </row>
    <row r="7709" spans="1:5" x14ac:dyDescent="0.2">
      <c r="A7709" t="s">
        <v>393</v>
      </c>
      <c r="B7709">
        <v>58.3262</v>
      </c>
      <c r="C7709">
        <v>0</v>
      </c>
      <c r="D7709" t="s">
        <v>11</v>
      </c>
      <c r="E7709" t="s">
        <v>11</v>
      </c>
    </row>
    <row r="7710" spans="1:5" x14ac:dyDescent="0.2">
      <c r="A7710" t="s">
        <v>393</v>
      </c>
      <c r="B7710">
        <v>68.3262</v>
      </c>
      <c r="C7710">
        <v>105</v>
      </c>
      <c r="D7710" t="s">
        <v>6966</v>
      </c>
      <c r="E7710" t="s">
        <v>6967</v>
      </c>
    </row>
    <row r="7711" spans="1:5" x14ac:dyDescent="0.2">
      <c r="A7711" t="s">
        <v>393</v>
      </c>
      <c r="B7711">
        <v>78.3262</v>
      </c>
      <c r="C7711">
        <v>229</v>
      </c>
      <c r="D7711" t="s">
        <v>6968</v>
      </c>
      <c r="E7711" t="s">
        <v>6969</v>
      </c>
    </row>
    <row r="7712" spans="1:5" x14ac:dyDescent="0.2">
      <c r="A7712" t="s">
        <v>393</v>
      </c>
      <c r="B7712">
        <v>88.3262</v>
      </c>
      <c r="C7712">
        <v>326</v>
      </c>
      <c r="D7712" t="s">
        <v>6970</v>
      </c>
      <c r="E7712" t="s">
        <v>6971</v>
      </c>
    </row>
    <row r="7713" spans="1:5" x14ac:dyDescent="0.2">
      <c r="A7713" t="s">
        <v>393</v>
      </c>
      <c r="B7713">
        <v>98.3262</v>
      </c>
      <c r="C7713">
        <v>402</v>
      </c>
      <c r="D7713" t="s">
        <v>6972</v>
      </c>
      <c r="E7713" t="s">
        <v>6973</v>
      </c>
    </row>
    <row r="7714" spans="1:5" x14ac:dyDescent="0.2">
      <c r="A7714" t="s">
        <v>393</v>
      </c>
      <c r="B7714">
        <v>108.32599999999999</v>
      </c>
      <c r="C7714">
        <v>465</v>
      </c>
      <c r="D7714" t="s">
        <v>6974</v>
      </c>
      <c r="E7714" t="s">
        <v>6975</v>
      </c>
    </row>
    <row r="7715" spans="1:5" x14ac:dyDescent="0.2">
      <c r="A7715" t="s">
        <v>393</v>
      </c>
      <c r="B7715">
        <v>118.32599999999999</v>
      </c>
      <c r="C7715">
        <v>608</v>
      </c>
      <c r="D7715" t="s">
        <v>6976</v>
      </c>
      <c r="E7715" t="s">
        <v>6977</v>
      </c>
    </row>
    <row r="7716" spans="1:5" x14ac:dyDescent="0.2">
      <c r="A7716" t="s">
        <v>393</v>
      </c>
      <c r="B7716">
        <v>128.32599999999999</v>
      </c>
      <c r="C7716">
        <v>561</v>
      </c>
      <c r="D7716" t="s">
        <v>7297</v>
      </c>
      <c r="E7716" t="s">
        <v>7298</v>
      </c>
    </row>
    <row r="7717" spans="1:5" x14ac:dyDescent="0.2">
      <c r="A7717" t="s">
        <v>393</v>
      </c>
      <c r="B7717">
        <v>138.32599999999999</v>
      </c>
      <c r="C7717">
        <v>676</v>
      </c>
      <c r="D7717" t="s">
        <v>3012</v>
      </c>
      <c r="E7717" t="s">
        <v>3013</v>
      </c>
    </row>
    <row r="7718" spans="1:5" x14ac:dyDescent="0.2">
      <c r="A7718" t="s">
        <v>393</v>
      </c>
      <c r="B7718">
        <v>148.32599999999999</v>
      </c>
      <c r="C7718">
        <v>703</v>
      </c>
      <c r="D7718" t="s">
        <v>7299</v>
      </c>
      <c r="E7718" t="s">
        <v>7300</v>
      </c>
    </row>
    <row r="7719" spans="1:5" x14ac:dyDescent="0.2">
      <c r="A7719" t="s">
        <v>393</v>
      </c>
      <c r="B7719">
        <v>158.32599999999999</v>
      </c>
      <c r="C7719">
        <v>704</v>
      </c>
      <c r="D7719" t="s">
        <v>7301</v>
      </c>
      <c r="E7719" t="s">
        <v>7302</v>
      </c>
    </row>
    <row r="7720" spans="1:5" x14ac:dyDescent="0.2">
      <c r="A7720" t="s">
        <v>393</v>
      </c>
      <c r="B7720">
        <v>168.32599999999999</v>
      </c>
      <c r="C7720">
        <v>705</v>
      </c>
      <c r="D7720" t="s">
        <v>7303</v>
      </c>
      <c r="E7720" t="s">
        <v>7304</v>
      </c>
    </row>
    <row r="7721" spans="1:5" x14ac:dyDescent="0.2">
      <c r="A7721" t="s">
        <v>393</v>
      </c>
      <c r="B7721">
        <v>178.32599999999999</v>
      </c>
      <c r="C7721">
        <v>746</v>
      </c>
      <c r="D7721" t="s">
        <v>7305</v>
      </c>
      <c r="E7721" t="s">
        <v>7306</v>
      </c>
    </row>
    <row r="7722" spans="1:5" x14ac:dyDescent="0.2">
      <c r="A7722" t="s">
        <v>393</v>
      </c>
      <c r="B7722">
        <v>188.32599999999999</v>
      </c>
      <c r="C7722">
        <v>726</v>
      </c>
      <c r="D7722" t="s">
        <v>6332</v>
      </c>
      <c r="E7722" t="s">
        <v>7307</v>
      </c>
    </row>
    <row r="7723" spans="1:5" x14ac:dyDescent="0.2">
      <c r="A7723" t="s">
        <v>393</v>
      </c>
      <c r="B7723">
        <v>198.32599999999999</v>
      </c>
      <c r="C7723">
        <v>798</v>
      </c>
      <c r="D7723" t="s">
        <v>7308</v>
      </c>
      <c r="E7723" t="s">
        <v>7309</v>
      </c>
    </row>
    <row r="7724" spans="1:5" x14ac:dyDescent="0.2">
      <c r="A7724" t="s">
        <v>393</v>
      </c>
      <c r="B7724">
        <v>208.32599999999999</v>
      </c>
      <c r="C7724">
        <v>760</v>
      </c>
      <c r="D7724" t="s">
        <v>7310</v>
      </c>
      <c r="E7724" t="s">
        <v>7311</v>
      </c>
    </row>
    <row r="7725" spans="1:5" x14ac:dyDescent="0.2">
      <c r="A7725" t="s">
        <v>393</v>
      </c>
      <c r="B7725">
        <v>218.32599999999999</v>
      </c>
      <c r="C7725">
        <v>774</v>
      </c>
      <c r="D7725" t="s">
        <v>7312</v>
      </c>
      <c r="E7725" t="s">
        <v>7313</v>
      </c>
    </row>
    <row r="7726" spans="1:5" x14ac:dyDescent="0.2">
      <c r="A7726" t="s">
        <v>393</v>
      </c>
      <c r="B7726">
        <v>228.32599999999999</v>
      </c>
      <c r="C7726">
        <v>835</v>
      </c>
      <c r="D7726" t="s">
        <v>7314</v>
      </c>
      <c r="E7726" t="s">
        <v>7315</v>
      </c>
    </row>
    <row r="7727" spans="1:5" x14ac:dyDescent="0.2">
      <c r="A7727" t="s">
        <v>393</v>
      </c>
      <c r="B7727">
        <v>238.32599999999999</v>
      </c>
      <c r="C7727">
        <v>830</v>
      </c>
      <c r="D7727" t="s">
        <v>7316</v>
      </c>
      <c r="E7727" t="s">
        <v>7317</v>
      </c>
    </row>
    <row r="7728" spans="1:5" x14ac:dyDescent="0.2">
      <c r="A7728" t="s">
        <v>393</v>
      </c>
      <c r="B7728">
        <v>248.32599999999999</v>
      </c>
      <c r="C7728">
        <v>855</v>
      </c>
      <c r="D7728" t="s">
        <v>7318</v>
      </c>
      <c r="E7728" t="s">
        <v>7319</v>
      </c>
    </row>
    <row r="7729" spans="1:5" x14ac:dyDescent="0.2">
      <c r="A7729" t="s">
        <v>393</v>
      </c>
      <c r="B7729">
        <v>258.32600000000002</v>
      </c>
      <c r="C7729">
        <v>877</v>
      </c>
      <c r="D7729" t="s">
        <v>7320</v>
      </c>
      <c r="E7729" t="s">
        <v>7321</v>
      </c>
    </row>
    <row r="7730" spans="1:5" x14ac:dyDescent="0.2">
      <c r="A7730" t="s">
        <v>393</v>
      </c>
      <c r="B7730">
        <v>268.32600000000002</v>
      </c>
      <c r="C7730">
        <v>858</v>
      </c>
      <c r="D7730" t="s">
        <v>7322</v>
      </c>
      <c r="E7730" t="s">
        <v>7323</v>
      </c>
    </row>
    <row r="7731" spans="1:5" x14ac:dyDescent="0.2">
      <c r="A7731" t="s">
        <v>393</v>
      </c>
      <c r="B7731">
        <v>278.32600000000002</v>
      </c>
      <c r="C7731">
        <v>892</v>
      </c>
      <c r="D7731" t="s">
        <v>7324</v>
      </c>
      <c r="E7731" t="s">
        <v>7325</v>
      </c>
    </row>
    <row r="7732" spans="1:5" x14ac:dyDescent="0.2">
      <c r="A7732" t="s">
        <v>393</v>
      </c>
      <c r="B7732">
        <v>288.32600000000002</v>
      </c>
      <c r="C7732">
        <v>948</v>
      </c>
      <c r="D7732" t="s">
        <v>7326</v>
      </c>
      <c r="E7732" t="s">
        <v>7327</v>
      </c>
    </row>
    <row r="7733" spans="1:5" x14ac:dyDescent="0.2">
      <c r="A7733" t="s">
        <v>393</v>
      </c>
      <c r="B7733">
        <v>298.32600000000002</v>
      </c>
      <c r="C7733">
        <v>965</v>
      </c>
      <c r="D7733" t="s">
        <v>7328</v>
      </c>
      <c r="E7733" t="s">
        <v>7329</v>
      </c>
    </row>
    <row r="7734" spans="1:5" x14ac:dyDescent="0.2">
      <c r="A7734" t="s">
        <v>444</v>
      </c>
      <c r="B7734">
        <v>9.5715500000000002</v>
      </c>
      <c r="C7734">
        <v>0</v>
      </c>
      <c r="D7734" t="s">
        <v>11</v>
      </c>
      <c r="E7734" t="s">
        <v>11</v>
      </c>
    </row>
    <row r="7735" spans="1:5" x14ac:dyDescent="0.2">
      <c r="A7735" t="s">
        <v>444</v>
      </c>
      <c r="B7735">
        <v>19.5716</v>
      </c>
      <c r="C7735">
        <v>0</v>
      </c>
      <c r="D7735" t="s">
        <v>11</v>
      </c>
      <c r="E7735" t="s">
        <v>11</v>
      </c>
    </row>
    <row r="7736" spans="1:5" x14ac:dyDescent="0.2">
      <c r="A7736" t="s">
        <v>444</v>
      </c>
      <c r="B7736">
        <v>29.5716</v>
      </c>
      <c r="C7736">
        <v>0</v>
      </c>
      <c r="D7736" t="s">
        <v>11</v>
      </c>
      <c r="E7736" t="s">
        <v>11</v>
      </c>
    </row>
    <row r="7737" spans="1:5" x14ac:dyDescent="0.2">
      <c r="A7737" t="s">
        <v>444</v>
      </c>
      <c r="B7737">
        <v>39.571599999999997</v>
      </c>
      <c r="C7737">
        <v>0</v>
      </c>
      <c r="D7737" t="s">
        <v>11</v>
      </c>
      <c r="E7737" t="s">
        <v>11</v>
      </c>
    </row>
    <row r="7738" spans="1:5" x14ac:dyDescent="0.2">
      <c r="A7738" t="s">
        <v>444</v>
      </c>
      <c r="B7738">
        <v>49.571599999999997</v>
      </c>
      <c r="C7738">
        <v>0</v>
      </c>
      <c r="D7738" t="s">
        <v>11</v>
      </c>
      <c r="E7738" t="s">
        <v>11</v>
      </c>
    </row>
    <row r="7739" spans="1:5" x14ac:dyDescent="0.2">
      <c r="A7739" t="s">
        <v>444</v>
      </c>
      <c r="B7739">
        <v>59.571599999999997</v>
      </c>
      <c r="C7739">
        <v>0</v>
      </c>
      <c r="D7739" t="s">
        <v>11</v>
      </c>
      <c r="E7739" t="s">
        <v>11</v>
      </c>
    </row>
    <row r="7740" spans="1:5" x14ac:dyDescent="0.2">
      <c r="A7740" t="s">
        <v>444</v>
      </c>
      <c r="B7740">
        <v>69.571600000000004</v>
      </c>
      <c r="C7740">
        <v>0</v>
      </c>
      <c r="D7740" t="s">
        <v>11</v>
      </c>
      <c r="E7740" t="s">
        <v>11</v>
      </c>
    </row>
    <row r="7741" spans="1:5" x14ac:dyDescent="0.2">
      <c r="A7741" t="s">
        <v>444</v>
      </c>
      <c r="B7741">
        <v>79.571600000000004</v>
      </c>
      <c r="C7741">
        <v>0</v>
      </c>
      <c r="D7741" t="s">
        <v>11</v>
      </c>
      <c r="E7741" t="s">
        <v>11</v>
      </c>
    </row>
    <row r="7742" spans="1:5" x14ac:dyDescent="0.2">
      <c r="A7742" t="s">
        <v>444</v>
      </c>
      <c r="B7742">
        <v>89.571600000000004</v>
      </c>
      <c r="C7742">
        <v>200</v>
      </c>
      <c r="D7742" t="s">
        <v>7012</v>
      </c>
      <c r="E7742" t="s">
        <v>7013</v>
      </c>
    </row>
    <row r="7743" spans="1:5" x14ac:dyDescent="0.2">
      <c r="A7743" t="s">
        <v>444</v>
      </c>
      <c r="B7743">
        <v>99.571600000000004</v>
      </c>
      <c r="C7743">
        <v>289</v>
      </c>
      <c r="D7743" t="s">
        <v>7014</v>
      </c>
      <c r="E7743" t="s">
        <v>7015</v>
      </c>
    </row>
    <row r="7744" spans="1:5" x14ac:dyDescent="0.2">
      <c r="A7744" t="s">
        <v>444</v>
      </c>
      <c r="B7744">
        <v>109.572</v>
      </c>
      <c r="C7744">
        <v>328</v>
      </c>
      <c r="D7744" t="s">
        <v>7016</v>
      </c>
      <c r="E7744" t="s">
        <v>7017</v>
      </c>
    </row>
    <row r="7745" spans="1:5" x14ac:dyDescent="0.2">
      <c r="A7745" t="s">
        <v>444</v>
      </c>
      <c r="B7745">
        <v>119.572</v>
      </c>
      <c r="C7745">
        <v>421</v>
      </c>
      <c r="D7745" t="s">
        <v>4727</v>
      </c>
      <c r="E7745" t="s">
        <v>7018</v>
      </c>
    </row>
    <row r="7746" spans="1:5" x14ac:dyDescent="0.2">
      <c r="A7746" t="s">
        <v>444</v>
      </c>
      <c r="B7746">
        <v>129.572</v>
      </c>
      <c r="C7746">
        <v>555</v>
      </c>
      <c r="D7746" t="s">
        <v>7330</v>
      </c>
      <c r="E7746" t="s">
        <v>7331</v>
      </c>
    </row>
    <row r="7747" spans="1:5" x14ac:dyDescent="0.2">
      <c r="A7747" t="s">
        <v>444</v>
      </c>
      <c r="B7747">
        <v>139.572</v>
      </c>
      <c r="C7747">
        <v>515</v>
      </c>
      <c r="D7747" t="s">
        <v>7332</v>
      </c>
      <c r="E7747" t="s">
        <v>7333</v>
      </c>
    </row>
    <row r="7748" spans="1:5" x14ac:dyDescent="0.2">
      <c r="A7748" t="s">
        <v>444</v>
      </c>
      <c r="B7748">
        <v>149.572</v>
      </c>
      <c r="C7748">
        <v>505</v>
      </c>
      <c r="D7748" t="s">
        <v>7334</v>
      </c>
      <c r="E7748" t="s">
        <v>7335</v>
      </c>
    </row>
    <row r="7749" spans="1:5" x14ac:dyDescent="0.2">
      <c r="A7749" t="s">
        <v>444</v>
      </c>
      <c r="B7749">
        <v>159.572</v>
      </c>
      <c r="C7749">
        <v>654</v>
      </c>
      <c r="D7749" t="s">
        <v>7336</v>
      </c>
      <c r="E7749" t="s">
        <v>7337</v>
      </c>
    </row>
    <row r="7750" spans="1:5" x14ac:dyDescent="0.2">
      <c r="A7750" t="s">
        <v>444</v>
      </c>
      <c r="B7750">
        <v>169.572</v>
      </c>
      <c r="C7750">
        <v>615</v>
      </c>
      <c r="D7750" t="s">
        <v>7338</v>
      </c>
      <c r="E7750" t="s">
        <v>7339</v>
      </c>
    </row>
    <row r="7751" spans="1:5" x14ac:dyDescent="0.2">
      <c r="A7751" t="s">
        <v>444</v>
      </c>
      <c r="B7751">
        <v>179.572</v>
      </c>
      <c r="C7751">
        <v>621</v>
      </c>
      <c r="D7751" t="s">
        <v>7340</v>
      </c>
      <c r="E7751" t="s">
        <v>7341</v>
      </c>
    </row>
    <row r="7752" spans="1:5" x14ac:dyDescent="0.2">
      <c r="A7752" t="s">
        <v>444</v>
      </c>
      <c r="B7752">
        <v>189.572</v>
      </c>
      <c r="C7752">
        <v>626</v>
      </c>
      <c r="D7752" t="s">
        <v>7342</v>
      </c>
      <c r="E7752" t="s">
        <v>7343</v>
      </c>
    </row>
    <row r="7753" spans="1:5" x14ac:dyDescent="0.2">
      <c r="A7753" t="s">
        <v>444</v>
      </c>
      <c r="B7753">
        <v>199.572</v>
      </c>
      <c r="C7753">
        <v>685</v>
      </c>
      <c r="D7753" t="s">
        <v>7344</v>
      </c>
      <c r="E7753" t="s">
        <v>7345</v>
      </c>
    </row>
    <row r="7754" spans="1:5" x14ac:dyDescent="0.2">
      <c r="A7754" t="s">
        <v>444</v>
      </c>
      <c r="B7754">
        <v>209.572</v>
      </c>
      <c r="C7754">
        <v>652</v>
      </c>
      <c r="D7754" t="s">
        <v>7346</v>
      </c>
      <c r="E7754" t="s">
        <v>7347</v>
      </c>
    </row>
    <row r="7755" spans="1:5" x14ac:dyDescent="0.2">
      <c r="A7755" t="s">
        <v>444</v>
      </c>
      <c r="B7755">
        <v>219.572</v>
      </c>
      <c r="C7755">
        <v>721</v>
      </c>
      <c r="D7755" t="s">
        <v>7348</v>
      </c>
      <c r="E7755" t="s">
        <v>7349</v>
      </c>
    </row>
    <row r="7756" spans="1:5" x14ac:dyDescent="0.2">
      <c r="A7756" t="s">
        <v>444</v>
      </c>
      <c r="B7756">
        <v>229.572</v>
      </c>
      <c r="C7756">
        <v>689</v>
      </c>
      <c r="D7756" t="s">
        <v>7350</v>
      </c>
      <c r="E7756" t="s">
        <v>7351</v>
      </c>
    </row>
    <row r="7757" spans="1:5" x14ac:dyDescent="0.2">
      <c r="A7757" t="s">
        <v>444</v>
      </c>
      <c r="B7757">
        <v>239.572</v>
      </c>
      <c r="C7757">
        <v>661</v>
      </c>
      <c r="D7757" t="s">
        <v>7352</v>
      </c>
      <c r="E7757" t="s">
        <v>7353</v>
      </c>
    </row>
    <row r="7758" spans="1:5" x14ac:dyDescent="0.2">
      <c r="A7758" t="s">
        <v>444</v>
      </c>
      <c r="B7758">
        <v>249.572</v>
      </c>
      <c r="C7758">
        <v>778</v>
      </c>
      <c r="D7758" t="s">
        <v>7354</v>
      </c>
      <c r="E7758" t="s">
        <v>7355</v>
      </c>
    </row>
    <row r="7759" spans="1:5" x14ac:dyDescent="0.2">
      <c r="A7759" t="s">
        <v>444</v>
      </c>
      <c r="B7759">
        <v>259.572</v>
      </c>
      <c r="C7759">
        <v>762</v>
      </c>
      <c r="D7759" t="s">
        <v>7356</v>
      </c>
      <c r="E7759" t="s">
        <v>7357</v>
      </c>
    </row>
    <row r="7760" spans="1:5" x14ac:dyDescent="0.2">
      <c r="A7760" t="s">
        <v>444</v>
      </c>
      <c r="B7760">
        <v>269.572</v>
      </c>
      <c r="C7760">
        <v>787</v>
      </c>
      <c r="D7760" t="s">
        <v>7358</v>
      </c>
      <c r="E7760" t="s">
        <v>7359</v>
      </c>
    </row>
    <row r="7761" spans="1:5" x14ac:dyDescent="0.2">
      <c r="A7761" t="s">
        <v>444</v>
      </c>
      <c r="B7761">
        <v>279.572</v>
      </c>
      <c r="C7761">
        <v>811</v>
      </c>
      <c r="D7761" t="s">
        <v>7360</v>
      </c>
      <c r="E7761" t="s">
        <v>7361</v>
      </c>
    </row>
    <row r="7762" spans="1:5" x14ac:dyDescent="0.2">
      <c r="A7762" t="s">
        <v>444</v>
      </c>
      <c r="B7762">
        <v>289.572</v>
      </c>
      <c r="C7762">
        <v>795</v>
      </c>
      <c r="D7762" t="s">
        <v>7362</v>
      </c>
      <c r="E7762" t="s">
        <v>7363</v>
      </c>
    </row>
    <row r="7763" spans="1:5" x14ac:dyDescent="0.2">
      <c r="A7763" t="s">
        <v>444</v>
      </c>
      <c r="B7763">
        <v>299.572</v>
      </c>
      <c r="C7763">
        <v>841</v>
      </c>
      <c r="D7763" t="s">
        <v>7364</v>
      </c>
      <c r="E7763" t="s">
        <v>7365</v>
      </c>
    </row>
    <row r="7764" spans="1:5" x14ac:dyDescent="0.2">
      <c r="A7764" t="s">
        <v>495</v>
      </c>
      <c r="B7764">
        <v>7.7815700000000003</v>
      </c>
      <c r="C7764">
        <v>0</v>
      </c>
      <c r="D7764" t="s">
        <v>11</v>
      </c>
      <c r="E7764" t="s">
        <v>11</v>
      </c>
    </row>
    <row r="7765" spans="1:5" x14ac:dyDescent="0.2">
      <c r="A7765" t="s">
        <v>495</v>
      </c>
      <c r="B7765">
        <v>17.781600000000001</v>
      </c>
      <c r="C7765">
        <v>0</v>
      </c>
      <c r="D7765" t="s">
        <v>11</v>
      </c>
      <c r="E7765" t="s">
        <v>11</v>
      </c>
    </row>
    <row r="7766" spans="1:5" x14ac:dyDescent="0.2">
      <c r="A7766" t="s">
        <v>495</v>
      </c>
      <c r="B7766">
        <v>27.781600000000001</v>
      </c>
      <c r="C7766">
        <v>0</v>
      </c>
      <c r="D7766" t="s">
        <v>11</v>
      </c>
      <c r="E7766" t="s">
        <v>11</v>
      </c>
    </row>
    <row r="7767" spans="1:5" x14ac:dyDescent="0.2">
      <c r="A7767" t="s">
        <v>495</v>
      </c>
      <c r="B7767">
        <v>37.781599999999997</v>
      </c>
      <c r="C7767">
        <v>0</v>
      </c>
      <c r="D7767" t="s">
        <v>11</v>
      </c>
      <c r="E7767" t="s">
        <v>11</v>
      </c>
    </row>
    <row r="7768" spans="1:5" x14ac:dyDescent="0.2">
      <c r="A7768" t="s">
        <v>495</v>
      </c>
      <c r="B7768">
        <v>47.781599999999997</v>
      </c>
      <c r="C7768">
        <v>0</v>
      </c>
      <c r="D7768" t="s">
        <v>11</v>
      </c>
      <c r="E7768" t="s">
        <v>11</v>
      </c>
    </row>
    <row r="7769" spans="1:5" x14ac:dyDescent="0.2">
      <c r="A7769" t="s">
        <v>495</v>
      </c>
      <c r="B7769">
        <v>57.781599999999997</v>
      </c>
      <c r="C7769">
        <v>0</v>
      </c>
      <c r="D7769" t="s">
        <v>11</v>
      </c>
      <c r="E7769" t="s">
        <v>11</v>
      </c>
    </row>
    <row r="7770" spans="1:5" x14ac:dyDescent="0.2">
      <c r="A7770" t="s">
        <v>495</v>
      </c>
      <c r="B7770">
        <v>67.781599999999997</v>
      </c>
      <c r="C7770">
        <v>0</v>
      </c>
      <c r="D7770" t="s">
        <v>11</v>
      </c>
      <c r="E7770" t="s">
        <v>11</v>
      </c>
    </row>
    <row r="7771" spans="1:5" x14ac:dyDescent="0.2">
      <c r="A7771" t="s">
        <v>495</v>
      </c>
      <c r="B7771">
        <v>77.781599999999997</v>
      </c>
      <c r="C7771">
        <v>0</v>
      </c>
      <c r="D7771" t="s">
        <v>11</v>
      </c>
      <c r="E7771" t="s">
        <v>11</v>
      </c>
    </row>
    <row r="7772" spans="1:5" x14ac:dyDescent="0.2">
      <c r="A7772" t="s">
        <v>495</v>
      </c>
      <c r="B7772">
        <v>87.781599999999997</v>
      </c>
      <c r="C7772">
        <v>0</v>
      </c>
      <c r="D7772" t="s">
        <v>11</v>
      </c>
      <c r="E7772" t="s">
        <v>11</v>
      </c>
    </row>
    <row r="7773" spans="1:5" x14ac:dyDescent="0.2">
      <c r="A7773" t="s">
        <v>495</v>
      </c>
      <c r="B7773">
        <v>97.781599999999997</v>
      </c>
      <c r="C7773">
        <v>0</v>
      </c>
      <c r="D7773" t="s">
        <v>7055</v>
      </c>
      <c r="E7773" t="s">
        <v>7056</v>
      </c>
    </row>
    <row r="7774" spans="1:5" x14ac:dyDescent="0.2">
      <c r="A7774" t="s">
        <v>495</v>
      </c>
      <c r="B7774">
        <v>107.782</v>
      </c>
      <c r="C7774">
        <v>167</v>
      </c>
      <c r="D7774" t="s">
        <v>7057</v>
      </c>
      <c r="E7774" t="s">
        <v>7058</v>
      </c>
    </row>
    <row r="7775" spans="1:5" x14ac:dyDescent="0.2">
      <c r="A7775" t="s">
        <v>495</v>
      </c>
      <c r="B7775">
        <v>117.782</v>
      </c>
      <c r="C7775">
        <v>244</v>
      </c>
      <c r="D7775" t="s">
        <v>7059</v>
      </c>
      <c r="E7775" t="s">
        <v>7060</v>
      </c>
    </row>
    <row r="7776" spans="1:5" x14ac:dyDescent="0.2">
      <c r="A7776" t="s">
        <v>495</v>
      </c>
      <c r="B7776">
        <v>127.782</v>
      </c>
      <c r="C7776">
        <v>281</v>
      </c>
      <c r="D7776" t="s">
        <v>7366</v>
      </c>
      <c r="E7776" t="s">
        <v>7367</v>
      </c>
    </row>
    <row r="7777" spans="1:5" x14ac:dyDescent="0.2">
      <c r="A7777" t="s">
        <v>495</v>
      </c>
      <c r="B7777">
        <v>137.78200000000001</v>
      </c>
      <c r="C7777">
        <v>365</v>
      </c>
      <c r="D7777" t="s">
        <v>7368</v>
      </c>
      <c r="E7777" t="s">
        <v>7369</v>
      </c>
    </row>
    <row r="7778" spans="1:5" x14ac:dyDescent="0.2">
      <c r="A7778" t="s">
        <v>495</v>
      </c>
      <c r="B7778">
        <v>147.78200000000001</v>
      </c>
      <c r="C7778">
        <v>487</v>
      </c>
      <c r="D7778" t="s">
        <v>7370</v>
      </c>
      <c r="E7778" t="s">
        <v>7371</v>
      </c>
    </row>
    <row r="7779" spans="1:5" x14ac:dyDescent="0.2">
      <c r="A7779" t="s">
        <v>495</v>
      </c>
      <c r="B7779">
        <v>157.78200000000001</v>
      </c>
      <c r="C7779">
        <v>456</v>
      </c>
      <c r="D7779" t="s">
        <v>7372</v>
      </c>
      <c r="E7779" t="s">
        <v>7373</v>
      </c>
    </row>
    <row r="7780" spans="1:5" x14ac:dyDescent="0.2">
      <c r="A7780" t="s">
        <v>495</v>
      </c>
      <c r="B7780">
        <v>167.78200000000001</v>
      </c>
      <c r="C7780">
        <v>450</v>
      </c>
      <c r="D7780" t="s">
        <v>7374</v>
      </c>
      <c r="E7780" t="s">
        <v>7375</v>
      </c>
    </row>
    <row r="7781" spans="1:5" x14ac:dyDescent="0.2">
      <c r="A7781" t="s">
        <v>495</v>
      </c>
      <c r="B7781">
        <v>177.78200000000001</v>
      </c>
      <c r="C7781">
        <v>587</v>
      </c>
      <c r="D7781" t="s">
        <v>7376</v>
      </c>
      <c r="E7781" t="s">
        <v>7377</v>
      </c>
    </row>
    <row r="7782" spans="1:5" x14ac:dyDescent="0.2">
      <c r="A7782" t="s">
        <v>495</v>
      </c>
      <c r="B7782">
        <v>187.78200000000001</v>
      </c>
      <c r="C7782">
        <v>594</v>
      </c>
      <c r="D7782" t="s">
        <v>7378</v>
      </c>
      <c r="E7782" t="s">
        <v>7379</v>
      </c>
    </row>
    <row r="7783" spans="1:5" x14ac:dyDescent="0.2">
      <c r="A7783" t="s">
        <v>495</v>
      </c>
      <c r="B7783">
        <v>197.78200000000001</v>
      </c>
      <c r="C7783">
        <v>564</v>
      </c>
      <c r="D7783" t="s">
        <v>7380</v>
      </c>
      <c r="E7783" t="s">
        <v>7381</v>
      </c>
    </row>
    <row r="7784" spans="1:5" x14ac:dyDescent="0.2">
      <c r="A7784" t="s">
        <v>495</v>
      </c>
      <c r="B7784">
        <v>207.78200000000001</v>
      </c>
      <c r="C7784">
        <v>641</v>
      </c>
      <c r="D7784" t="s">
        <v>7382</v>
      </c>
      <c r="E7784" t="s">
        <v>7383</v>
      </c>
    </row>
    <row r="7785" spans="1:5" x14ac:dyDescent="0.2">
      <c r="A7785" t="s">
        <v>495</v>
      </c>
      <c r="B7785">
        <v>217.78200000000001</v>
      </c>
      <c r="C7785">
        <v>628</v>
      </c>
      <c r="D7785" t="s">
        <v>7384</v>
      </c>
      <c r="E7785" t="s">
        <v>7385</v>
      </c>
    </row>
    <row r="7786" spans="1:5" x14ac:dyDescent="0.2">
      <c r="A7786" t="s">
        <v>495</v>
      </c>
      <c r="B7786">
        <v>227.78200000000001</v>
      </c>
      <c r="C7786">
        <v>600</v>
      </c>
      <c r="D7786" t="s">
        <v>7386</v>
      </c>
      <c r="E7786" t="s">
        <v>7387</v>
      </c>
    </row>
    <row r="7787" spans="1:5" x14ac:dyDescent="0.2">
      <c r="A7787" t="s">
        <v>495</v>
      </c>
      <c r="B7787">
        <v>237.78200000000001</v>
      </c>
      <c r="C7787">
        <v>666</v>
      </c>
      <c r="D7787" t="s">
        <v>7388</v>
      </c>
      <c r="E7787" t="s">
        <v>7389</v>
      </c>
    </row>
    <row r="7788" spans="1:5" x14ac:dyDescent="0.2">
      <c r="A7788" t="s">
        <v>495</v>
      </c>
      <c r="B7788">
        <v>247.78200000000001</v>
      </c>
      <c r="C7788">
        <v>639</v>
      </c>
      <c r="D7788" t="s">
        <v>7390</v>
      </c>
      <c r="E7788" t="s">
        <v>7391</v>
      </c>
    </row>
    <row r="7789" spans="1:5" x14ac:dyDescent="0.2">
      <c r="A7789" t="s">
        <v>495</v>
      </c>
      <c r="B7789">
        <v>257.78199999999998</v>
      </c>
      <c r="C7789">
        <v>614</v>
      </c>
      <c r="D7789" t="s">
        <v>7392</v>
      </c>
      <c r="E7789" t="s">
        <v>7393</v>
      </c>
    </row>
    <row r="7790" spans="1:5" x14ac:dyDescent="0.2">
      <c r="A7790" t="s">
        <v>495</v>
      </c>
      <c r="B7790">
        <v>267.78199999999998</v>
      </c>
      <c r="C7790">
        <v>725</v>
      </c>
      <c r="D7790" t="s">
        <v>7394</v>
      </c>
      <c r="E7790" t="s">
        <v>7395</v>
      </c>
    </row>
    <row r="7791" spans="1:5" x14ac:dyDescent="0.2">
      <c r="A7791" t="s">
        <v>495</v>
      </c>
      <c r="B7791">
        <v>277.78199999999998</v>
      </c>
      <c r="C7791">
        <v>712</v>
      </c>
      <c r="D7791" t="s">
        <v>7396</v>
      </c>
      <c r="E7791" t="s">
        <v>7397</v>
      </c>
    </row>
    <row r="7792" spans="1:5" x14ac:dyDescent="0.2">
      <c r="A7792" t="s">
        <v>495</v>
      </c>
      <c r="B7792">
        <v>287.78199999999998</v>
      </c>
      <c r="C7792">
        <v>788</v>
      </c>
      <c r="D7792" t="s">
        <v>7398</v>
      </c>
      <c r="E7792" t="s">
        <v>7399</v>
      </c>
    </row>
    <row r="7793" spans="1:5" x14ac:dyDescent="0.2">
      <c r="A7793" t="s">
        <v>495</v>
      </c>
      <c r="B7793">
        <v>297.78199999999998</v>
      </c>
      <c r="C7793">
        <v>761</v>
      </c>
      <c r="D7793" t="s">
        <v>7400</v>
      </c>
      <c r="E7793" t="s">
        <v>7401</v>
      </c>
    </row>
    <row r="7794" spans="1:5" x14ac:dyDescent="0.2">
      <c r="A7794" t="s">
        <v>544</v>
      </c>
      <c r="B7794">
        <v>1.40351</v>
      </c>
      <c r="C7794">
        <v>0</v>
      </c>
      <c r="D7794" t="s">
        <v>11</v>
      </c>
      <c r="E7794" t="s">
        <v>11</v>
      </c>
    </row>
    <row r="7795" spans="1:5" x14ac:dyDescent="0.2">
      <c r="A7795" t="s">
        <v>544</v>
      </c>
      <c r="B7795">
        <v>11.403499999999999</v>
      </c>
      <c r="C7795">
        <v>0</v>
      </c>
      <c r="D7795" t="s">
        <v>11</v>
      </c>
      <c r="E7795" t="s">
        <v>11</v>
      </c>
    </row>
    <row r="7796" spans="1:5" x14ac:dyDescent="0.2">
      <c r="A7796" t="s">
        <v>544</v>
      </c>
      <c r="B7796">
        <v>21.403500000000001</v>
      </c>
      <c r="C7796">
        <v>0</v>
      </c>
      <c r="D7796" t="s">
        <v>11</v>
      </c>
      <c r="E7796" t="s">
        <v>11</v>
      </c>
    </row>
    <row r="7797" spans="1:5" x14ac:dyDescent="0.2">
      <c r="A7797" t="s">
        <v>544</v>
      </c>
      <c r="B7797">
        <v>31.403500000000001</v>
      </c>
      <c r="C7797">
        <v>0</v>
      </c>
      <c r="D7797" t="s">
        <v>11</v>
      </c>
      <c r="E7797" t="s">
        <v>11</v>
      </c>
    </row>
    <row r="7798" spans="1:5" x14ac:dyDescent="0.2">
      <c r="A7798" t="s">
        <v>544</v>
      </c>
      <c r="B7798">
        <v>41.403500000000001</v>
      </c>
      <c r="C7798">
        <v>0</v>
      </c>
      <c r="D7798" t="s">
        <v>11</v>
      </c>
      <c r="E7798" t="s">
        <v>11</v>
      </c>
    </row>
    <row r="7799" spans="1:5" x14ac:dyDescent="0.2">
      <c r="A7799" t="s">
        <v>544</v>
      </c>
      <c r="B7799">
        <v>51.403500000000001</v>
      </c>
      <c r="C7799">
        <v>0</v>
      </c>
      <c r="D7799" t="s">
        <v>11</v>
      </c>
      <c r="E7799" t="s">
        <v>11</v>
      </c>
    </row>
    <row r="7800" spans="1:5" x14ac:dyDescent="0.2">
      <c r="A7800" t="s">
        <v>544</v>
      </c>
      <c r="B7800">
        <v>61.403500000000001</v>
      </c>
      <c r="C7800">
        <v>0</v>
      </c>
      <c r="D7800" t="s">
        <v>11</v>
      </c>
      <c r="E7800" t="s">
        <v>11</v>
      </c>
    </row>
    <row r="7801" spans="1:5" x14ac:dyDescent="0.2">
      <c r="A7801" t="s">
        <v>544</v>
      </c>
      <c r="B7801">
        <v>71.403499999999994</v>
      </c>
      <c r="C7801">
        <v>0</v>
      </c>
      <c r="D7801" t="s">
        <v>11</v>
      </c>
      <c r="E7801" t="s">
        <v>11</v>
      </c>
    </row>
    <row r="7802" spans="1:5" x14ac:dyDescent="0.2">
      <c r="A7802" t="s">
        <v>544</v>
      </c>
      <c r="B7802">
        <v>81.403499999999994</v>
      </c>
      <c r="C7802">
        <v>0</v>
      </c>
      <c r="D7802" t="s">
        <v>11</v>
      </c>
      <c r="E7802" t="s">
        <v>11</v>
      </c>
    </row>
    <row r="7803" spans="1:5" x14ac:dyDescent="0.2">
      <c r="A7803" t="s">
        <v>544</v>
      </c>
      <c r="B7803">
        <v>91.403499999999994</v>
      </c>
      <c r="C7803">
        <v>0</v>
      </c>
      <c r="D7803" t="s">
        <v>11</v>
      </c>
      <c r="E7803" t="s">
        <v>11</v>
      </c>
    </row>
    <row r="7804" spans="1:5" x14ac:dyDescent="0.2">
      <c r="A7804" t="s">
        <v>544</v>
      </c>
      <c r="B7804">
        <v>101.404</v>
      </c>
      <c r="C7804">
        <v>0</v>
      </c>
      <c r="D7804" t="s">
        <v>11</v>
      </c>
      <c r="E7804" t="s">
        <v>11</v>
      </c>
    </row>
    <row r="7805" spans="1:5" x14ac:dyDescent="0.2">
      <c r="A7805" t="s">
        <v>544</v>
      </c>
      <c r="B7805">
        <v>111.404</v>
      </c>
      <c r="C7805">
        <v>0</v>
      </c>
      <c r="D7805" t="s">
        <v>11</v>
      </c>
      <c r="E7805" t="s">
        <v>11</v>
      </c>
    </row>
    <row r="7806" spans="1:5" x14ac:dyDescent="0.2">
      <c r="A7806" t="s">
        <v>544</v>
      </c>
      <c r="B7806">
        <v>121.404</v>
      </c>
      <c r="C7806">
        <v>148</v>
      </c>
      <c r="D7806" t="s">
        <v>7094</v>
      </c>
      <c r="E7806" t="s">
        <v>7095</v>
      </c>
    </row>
    <row r="7807" spans="1:5" x14ac:dyDescent="0.2">
      <c r="A7807" t="s">
        <v>544</v>
      </c>
      <c r="B7807">
        <v>131.404</v>
      </c>
      <c r="C7807">
        <v>219</v>
      </c>
      <c r="D7807" t="s">
        <v>7402</v>
      </c>
      <c r="E7807" t="s">
        <v>7403</v>
      </c>
    </row>
    <row r="7808" spans="1:5" x14ac:dyDescent="0.2">
      <c r="A7808" t="s">
        <v>544</v>
      </c>
      <c r="B7808">
        <v>141.404</v>
      </c>
      <c r="C7808">
        <v>254</v>
      </c>
      <c r="D7808" t="s">
        <v>7404</v>
      </c>
      <c r="E7808" t="s">
        <v>7405</v>
      </c>
    </row>
    <row r="7809" spans="1:5" x14ac:dyDescent="0.2">
      <c r="A7809" t="s">
        <v>544</v>
      </c>
      <c r="B7809">
        <v>151.404</v>
      </c>
      <c r="C7809">
        <v>332</v>
      </c>
      <c r="D7809" t="s">
        <v>7406</v>
      </c>
      <c r="E7809" t="s">
        <v>7407</v>
      </c>
    </row>
    <row r="7810" spans="1:5" x14ac:dyDescent="0.2">
      <c r="A7810" t="s">
        <v>544</v>
      </c>
      <c r="B7810">
        <v>161.404</v>
      </c>
      <c r="C7810">
        <v>446</v>
      </c>
      <c r="D7810" t="s">
        <v>2255</v>
      </c>
      <c r="E7810" t="s">
        <v>7408</v>
      </c>
    </row>
    <row r="7811" spans="1:5" x14ac:dyDescent="0.2">
      <c r="A7811" t="s">
        <v>544</v>
      </c>
      <c r="B7811">
        <v>171.404</v>
      </c>
      <c r="C7811">
        <v>420</v>
      </c>
      <c r="D7811" t="s">
        <v>7409</v>
      </c>
      <c r="E7811" t="s">
        <v>7410</v>
      </c>
    </row>
    <row r="7812" spans="1:5" x14ac:dyDescent="0.2">
      <c r="A7812" t="s">
        <v>544</v>
      </c>
      <c r="B7812">
        <v>181.404</v>
      </c>
      <c r="C7812">
        <v>396</v>
      </c>
      <c r="D7812" t="s">
        <v>7411</v>
      </c>
      <c r="E7812" t="s">
        <v>7412</v>
      </c>
    </row>
    <row r="7813" spans="1:5" x14ac:dyDescent="0.2">
      <c r="A7813" t="s">
        <v>544</v>
      </c>
      <c r="B7813">
        <v>191.404</v>
      </c>
      <c r="C7813">
        <v>545</v>
      </c>
      <c r="D7813" t="s">
        <v>7413</v>
      </c>
      <c r="E7813" t="s">
        <v>7414</v>
      </c>
    </row>
    <row r="7814" spans="1:5" x14ac:dyDescent="0.2">
      <c r="A7814" t="s">
        <v>544</v>
      </c>
      <c r="B7814">
        <v>201.404</v>
      </c>
      <c r="C7814">
        <v>554</v>
      </c>
      <c r="D7814" t="s">
        <v>7415</v>
      </c>
      <c r="E7814" t="s">
        <v>7416</v>
      </c>
    </row>
    <row r="7815" spans="1:5" x14ac:dyDescent="0.2">
      <c r="A7815" t="s">
        <v>544</v>
      </c>
      <c r="B7815">
        <v>211.404</v>
      </c>
      <c r="C7815">
        <v>527</v>
      </c>
      <c r="D7815" t="s">
        <v>7417</v>
      </c>
      <c r="E7815" t="s">
        <v>7418</v>
      </c>
    </row>
    <row r="7816" spans="1:5" x14ac:dyDescent="0.2">
      <c r="A7816" t="s">
        <v>544</v>
      </c>
      <c r="B7816">
        <v>221.404</v>
      </c>
      <c r="C7816">
        <v>536</v>
      </c>
      <c r="D7816" t="s">
        <v>7419</v>
      </c>
      <c r="E7816" t="s">
        <v>7420</v>
      </c>
    </row>
    <row r="7817" spans="1:5" x14ac:dyDescent="0.2">
      <c r="A7817" t="s">
        <v>544</v>
      </c>
      <c r="B7817">
        <v>231.404</v>
      </c>
      <c r="C7817">
        <v>575</v>
      </c>
      <c r="D7817" t="s">
        <v>7421</v>
      </c>
      <c r="E7817" t="s">
        <v>7422</v>
      </c>
    </row>
    <row r="7818" spans="1:5" x14ac:dyDescent="0.2">
      <c r="A7818" t="s">
        <v>544</v>
      </c>
      <c r="B7818">
        <v>241.404</v>
      </c>
      <c r="C7818">
        <v>566</v>
      </c>
      <c r="D7818" t="s">
        <v>7423</v>
      </c>
      <c r="E7818" t="s">
        <v>7424</v>
      </c>
    </row>
    <row r="7819" spans="1:5" x14ac:dyDescent="0.2">
      <c r="A7819" t="s">
        <v>544</v>
      </c>
      <c r="B7819">
        <v>251.404</v>
      </c>
      <c r="C7819">
        <v>544</v>
      </c>
      <c r="D7819" t="s">
        <v>7425</v>
      </c>
      <c r="E7819" t="s">
        <v>7426</v>
      </c>
    </row>
    <row r="7820" spans="1:5" x14ac:dyDescent="0.2">
      <c r="A7820" t="s">
        <v>544</v>
      </c>
      <c r="B7820">
        <v>261.404</v>
      </c>
      <c r="C7820">
        <v>605</v>
      </c>
      <c r="D7820" t="s">
        <v>7427</v>
      </c>
      <c r="E7820" t="s">
        <v>7428</v>
      </c>
    </row>
    <row r="7821" spans="1:5" x14ac:dyDescent="0.2">
      <c r="A7821" t="s">
        <v>544</v>
      </c>
      <c r="B7821">
        <v>271.404</v>
      </c>
      <c r="C7821">
        <v>583</v>
      </c>
      <c r="D7821" t="s">
        <v>7429</v>
      </c>
      <c r="E7821" t="s">
        <v>7430</v>
      </c>
    </row>
    <row r="7822" spans="1:5" x14ac:dyDescent="0.2">
      <c r="A7822" t="s">
        <v>544</v>
      </c>
      <c r="B7822">
        <v>281.404</v>
      </c>
      <c r="C7822">
        <v>614</v>
      </c>
      <c r="D7822" t="s">
        <v>7431</v>
      </c>
      <c r="E7822" t="s">
        <v>7432</v>
      </c>
    </row>
    <row r="7823" spans="1:5" x14ac:dyDescent="0.2">
      <c r="A7823" t="s">
        <v>544</v>
      </c>
      <c r="B7823">
        <v>291.404</v>
      </c>
      <c r="C7823">
        <v>679</v>
      </c>
      <c r="D7823" t="s">
        <v>7433</v>
      </c>
      <c r="E7823" t="s">
        <v>7434</v>
      </c>
    </row>
    <row r="7824" spans="1:5" x14ac:dyDescent="0.2">
      <c r="A7824" t="s">
        <v>591</v>
      </c>
      <c r="B7824">
        <v>8.7001200000000001</v>
      </c>
      <c r="C7824">
        <v>0</v>
      </c>
      <c r="D7824" t="s">
        <v>11</v>
      </c>
      <c r="E7824" t="s">
        <v>11</v>
      </c>
    </row>
    <row r="7825" spans="1:5" x14ac:dyDescent="0.2">
      <c r="A7825" t="s">
        <v>591</v>
      </c>
      <c r="B7825">
        <v>18.700099999999999</v>
      </c>
      <c r="C7825">
        <v>0</v>
      </c>
      <c r="D7825" t="s">
        <v>11</v>
      </c>
      <c r="E7825" t="s">
        <v>11</v>
      </c>
    </row>
    <row r="7826" spans="1:5" x14ac:dyDescent="0.2">
      <c r="A7826" t="s">
        <v>591</v>
      </c>
      <c r="B7826">
        <v>28.700099999999999</v>
      </c>
      <c r="C7826">
        <v>0</v>
      </c>
      <c r="D7826" t="s">
        <v>11</v>
      </c>
      <c r="E7826" t="s">
        <v>11</v>
      </c>
    </row>
    <row r="7827" spans="1:5" x14ac:dyDescent="0.2">
      <c r="A7827" t="s">
        <v>591</v>
      </c>
      <c r="B7827">
        <v>38.700099999999999</v>
      </c>
      <c r="C7827">
        <v>0</v>
      </c>
      <c r="D7827" t="s">
        <v>11</v>
      </c>
      <c r="E7827" t="s">
        <v>11</v>
      </c>
    </row>
    <row r="7828" spans="1:5" x14ac:dyDescent="0.2">
      <c r="A7828" t="s">
        <v>591</v>
      </c>
      <c r="B7828">
        <v>48.700099999999999</v>
      </c>
      <c r="C7828">
        <v>0</v>
      </c>
      <c r="D7828" t="s">
        <v>11</v>
      </c>
      <c r="E7828" t="s">
        <v>11</v>
      </c>
    </row>
    <row r="7829" spans="1:5" x14ac:dyDescent="0.2">
      <c r="A7829" t="s">
        <v>591</v>
      </c>
      <c r="B7829">
        <v>58.700099999999999</v>
      </c>
      <c r="C7829">
        <v>0</v>
      </c>
      <c r="D7829" t="s">
        <v>11</v>
      </c>
      <c r="E7829" t="s">
        <v>11</v>
      </c>
    </row>
    <row r="7830" spans="1:5" x14ac:dyDescent="0.2">
      <c r="A7830" t="s">
        <v>591</v>
      </c>
      <c r="B7830">
        <v>68.700100000000006</v>
      </c>
      <c r="C7830">
        <v>0</v>
      </c>
      <c r="D7830" t="s">
        <v>11</v>
      </c>
      <c r="E7830" t="s">
        <v>11</v>
      </c>
    </row>
    <row r="7831" spans="1:5" x14ac:dyDescent="0.2">
      <c r="A7831" t="s">
        <v>591</v>
      </c>
      <c r="B7831">
        <v>78.700100000000006</v>
      </c>
      <c r="C7831">
        <v>0</v>
      </c>
      <c r="D7831" t="s">
        <v>11</v>
      </c>
      <c r="E7831" t="s">
        <v>11</v>
      </c>
    </row>
    <row r="7832" spans="1:5" x14ac:dyDescent="0.2">
      <c r="A7832" t="s">
        <v>591</v>
      </c>
      <c r="B7832">
        <v>88.700100000000006</v>
      </c>
      <c r="C7832">
        <v>0</v>
      </c>
      <c r="D7832" t="s">
        <v>11</v>
      </c>
      <c r="E7832" t="s">
        <v>11</v>
      </c>
    </row>
    <row r="7833" spans="1:5" x14ac:dyDescent="0.2">
      <c r="A7833" t="s">
        <v>591</v>
      </c>
      <c r="B7833">
        <v>98.700100000000006</v>
      </c>
      <c r="C7833">
        <v>0</v>
      </c>
      <c r="D7833" t="s">
        <v>11</v>
      </c>
      <c r="E7833" t="s">
        <v>11</v>
      </c>
    </row>
    <row r="7834" spans="1:5" x14ac:dyDescent="0.2">
      <c r="A7834" t="s">
        <v>591</v>
      </c>
      <c r="B7834">
        <v>108.7</v>
      </c>
      <c r="C7834">
        <v>0</v>
      </c>
      <c r="D7834" t="s">
        <v>11</v>
      </c>
      <c r="E7834" t="s">
        <v>11</v>
      </c>
    </row>
    <row r="7835" spans="1:5" x14ac:dyDescent="0.2">
      <c r="A7835" t="s">
        <v>591</v>
      </c>
      <c r="B7835">
        <v>118.7</v>
      </c>
      <c r="C7835">
        <v>0</v>
      </c>
      <c r="D7835" t="s">
        <v>11</v>
      </c>
      <c r="E7835" t="s">
        <v>11</v>
      </c>
    </row>
    <row r="7836" spans="1:5" x14ac:dyDescent="0.2">
      <c r="A7836" t="s">
        <v>591</v>
      </c>
      <c r="B7836">
        <v>128.69999999999999</v>
      </c>
      <c r="C7836">
        <v>0</v>
      </c>
      <c r="D7836" t="s">
        <v>7435</v>
      </c>
      <c r="E7836" t="s">
        <v>7436</v>
      </c>
    </row>
    <row r="7837" spans="1:5" x14ac:dyDescent="0.2">
      <c r="A7837" t="s">
        <v>591</v>
      </c>
      <c r="B7837">
        <v>138.69999999999999</v>
      </c>
      <c r="C7837">
        <v>129</v>
      </c>
      <c r="D7837" t="s">
        <v>7437</v>
      </c>
      <c r="E7837" t="s">
        <v>7438</v>
      </c>
    </row>
    <row r="7838" spans="1:5" x14ac:dyDescent="0.2">
      <c r="A7838" t="s">
        <v>591</v>
      </c>
      <c r="B7838">
        <v>148.69999999999999</v>
      </c>
      <c r="C7838">
        <v>193</v>
      </c>
      <c r="D7838" t="s">
        <v>7439</v>
      </c>
      <c r="E7838" t="s">
        <v>7440</v>
      </c>
    </row>
    <row r="7839" spans="1:5" x14ac:dyDescent="0.2">
      <c r="A7839" t="s">
        <v>591</v>
      </c>
      <c r="B7839">
        <v>158.69999999999999</v>
      </c>
      <c r="C7839">
        <v>226</v>
      </c>
      <c r="D7839" t="s">
        <v>7441</v>
      </c>
      <c r="E7839" t="s">
        <v>7442</v>
      </c>
    </row>
    <row r="7840" spans="1:5" x14ac:dyDescent="0.2">
      <c r="A7840" t="s">
        <v>591</v>
      </c>
      <c r="B7840">
        <v>168.7</v>
      </c>
      <c r="C7840">
        <v>298</v>
      </c>
      <c r="D7840" t="s">
        <v>7443</v>
      </c>
      <c r="E7840" t="s">
        <v>7444</v>
      </c>
    </row>
    <row r="7841" spans="1:5" x14ac:dyDescent="0.2">
      <c r="A7841" t="s">
        <v>591</v>
      </c>
      <c r="B7841">
        <v>178.7</v>
      </c>
      <c r="C7841">
        <v>402</v>
      </c>
      <c r="D7841" t="s">
        <v>7445</v>
      </c>
      <c r="E7841" t="s">
        <v>7446</v>
      </c>
    </row>
    <row r="7842" spans="1:5" x14ac:dyDescent="0.2">
      <c r="A7842" t="s">
        <v>591</v>
      </c>
      <c r="B7842">
        <v>188.7</v>
      </c>
      <c r="C7842">
        <v>381</v>
      </c>
      <c r="D7842" t="s">
        <v>847</v>
      </c>
      <c r="E7842" t="s">
        <v>848</v>
      </c>
    </row>
    <row r="7843" spans="1:5" x14ac:dyDescent="0.2">
      <c r="A7843" t="s">
        <v>591</v>
      </c>
      <c r="B7843">
        <v>198.7</v>
      </c>
      <c r="C7843">
        <v>380</v>
      </c>
      <c r="D7843" t="s">
        <v>7447</v>
      </c>
      <c r="E7843" t="s">
        <v>7448</v>
      </c>
    </row>
    <row r="7844" spans="1:5" x14ac:dyDescent="0.2">
      <c r="A7844" t="s">
        <v>591</v>
      </c>
      <c r="B7844">
        <v>208.7</v>
      </c>
      <c r="C7844">
        <v>500</v>
      </c>
      <c r="D7844" t="s">
        <v>7449</v>
      </c>
      <c r="E7844" t="s">
        <v>7450</v>
      </c>
    </row>
    <row r="7845" spans="1:5" x14ac:dyDescent="0.2">
      <c r="A7845" t="s">
        <v>591</v>
      </c>
      <c r="B7845">
        <v>218.7</v>
      </c>
      <c r="C7845">
        <v>510</v>
      </c>
      <c r="D7845" t="s">
        <v>7451</v>
      </c>
      <c r="E7845" t="s">
        <v>7452</v>
      </c>
    </row>
    <row r="7846" spans="1:5" x14ac:dyDescent="0.2">
      <c r="A7846" t="s">
        <v>591</v>
      </c>
      <c r="B7846">
        <v>228.7</v>
      </c>
      <c r="C7846">
        <v>487</v>
      </c>
      <c r="D7846" t="s">
        <v>7453</v>
      </c>
      <c r="E7846" t="s">
        <v>7454</v>
      </c>
    </row>
    <row r="7847" spans="1:5" x14ac:dyDescent="0.2">
      <c r="A7847" t="s">
        <v>591</v>
      </c>
      <c r="B7847">
        <v>238.7</v>
      </c>
      <c r="C7847">
        <v>497</v>
      </c>
      <c r="D7847" t="s">
        <v>7455</v>
      </c>
      <c r="E7847" t="s">
        <v>7456</v>
      </c>
    </row>
    <row r="7848" spans="1:5" x14ac:dyDescent="0.2">
      <c r="A7848" t="s">
        <v>591</v>
      </c>
      <c r="B7848">
        <v>248.7</v>
      </c>
      <c r="C7848">
        <v>535</v>
      </c>
      <c r="D7848" t="s">
        <v>7457</v>
      </c>
      <c r="E7848" t="s">
        <v>7458</v>
      </c>
    </row>
    <row r="7849" spans="1:5" x14ac:dyDescent="0.2">
      <c r="A7849" t="s">
        <v>591</v>
      </c>
      <c r="B7849">
        <v>258.7</v>
      </c>
      <c r="C7849">
        <v>528</v>
      </c>
      <c r="D7849" t="s">
        <v>7459</v>
      </c>
      <c r="E7849" t="s">
        <v>7460</v>
      </c>
    </row>
    <row r="7850" spans="1:5" x14ac:dyDescent="0.2">
      <c r="A7850" t="s">
        <v>591</v>
      </c>
      <c r="B7850">
        <v>268.7</v>
      </c>
      <c r="C7850">
        <v>509</v>
      </c>
      <c r="D7850" t="s">
        <v>7461</v>
      </c>
      <c r="E7850" t="s">
        <v>7462</v>
      </c>
    </row>
    <row r="7851" spans="1:5" x14ac:dyDescent="0.2">
      <c r="A7851" t="s">
        <v>591</v>
      </c>
      <c r="B7851">
        <v>278.7</v>
      </c>
      <c r="C7851">
        <v>568</v>
      </c>
      <c r="D7851" t="s">
        <v>7463</v>
      </c>
      <c r="E7851" t="s">
        <v>7464</v>
      </c>
    </row>
    <row r="7852" spans="1:5" x14ac:dyDescent="0.2">
      <c r="A7852" t="s">
        <v>591</v>
      </c>
      <c r="B7852">
        <v>288.7</v>
      </c>
      <c r="C7852">
        <v>548</v>
      </c>
      <c r="D7852" t="s">
        <v>7465</v>
      </c>
      <c r="E7852" t="s">
        <v>7466</v>
      </c>
    </row>
    <row r="7853" spans="1:5" x14ac:dyDescent="0.2">
      <c r="A7853" t="s">
        <v>591</v>
      </c>
      <c r="B7853">
        <v>298.7</v>
      </c>
      <c r="C7853">
        <v>530</v>
      </c>
      <c r="D7853" t="s">
        <v>7467</v>
      </c>
      <c r="E7853" t="s">
        <v>7468</v>
      </c>
    </row>
    <row r="7854" spans="1:5" x14ac:dyDescent="0.2">
      <c r="A7854" t="s">
        <v>636</v>
      </c>
      <c r="B7854">
        <v>8.7008700000000001</v>
      </c>
      <c r="C7854">
        <v>0</v>
      </c>
      <c r="D7854" t="s">
        <v>11</v>
      </c>
      <c r="E7854" t="s">
        <v>11</v>
      </c>
    </row>
    <row r="7855" spans="1:5" x14ac:dyDescent="0.2">
      <c r="A7855" t="s">
        <v>636</v>
      </c>
      <c r="B7855">
        <v>18.700900000000001</v>
      </c>
      <c r="C7855">
        <v>0</v>
      </c>
      <c r="D7855" t="s">
        <v>11</v>
      </c>
      <c r="E7855" t="s">
        <v>11</v>
      </c>
    </row>
    <row r="7856" spans="1:5" x14ac:dyDescent="0.2">
      <c r="A7856" t="s">
        <v>636</v>
      </c>
      <c r="B7856">
        <v>28.700900000000001</v>
      </c>
      <c r="C7856">
        <v>0</v>
      </c>
      <c r="D7856" t="s">
        <v>11</v>
      </c>
      <c r="E7856" t="s">
        <v>11</v>
      </c>
    </row>
    <row r="7857" spans="1:5" x14ac:dyDescent="0.2">
      <c r="A7857" t="s">
        <v>636</v>
      </c>
      <c r="B7857">
        <v>38.700899999999997</v>
      </c>
      <c r="C7857">
        <v>0</v>
      </c>
      <c r="D7857" t="s">
        <v>11</v>
      </c>
      <c r="E7857" t="s">
        <v>11</v>
      </c>
    </row>
    <row r="7858" spans="1:5" x14ac:dyDescent="0.2">
      <c r="A7858" t="s">
        <v>636</v>
      </c>
      <c r="B7858">
        <v>48.700899999999997</v>
      </c>
      <c r="C7858">
        <v>0</v>
      </c>
      <c r="D7858" t="s">
        <v>11</v>
      </c>
      <c r="E7858" t="s">
        <v>11</v>
      </c>
    </row>
    <row r="7859" spans="1:5" x14ac:dyDescent="0.2">
      <c r="A7859" t="s">
        <v>636</v>
      </c>
      <c r="B7859">
        <v>58.700899999999997</v>
      </c>
      <c r="C7859">
        <v>0</v>
      </c>
      <c r="D7859" t="s">
        <v>11</v>
      </c>
      <c r="E7859" t="s">
        <v>11</v>
      </c>
    </row>
    <row r="7860" spans="1:5" x14ac:dyDescent="0.2">
      <c r="A7860" t="s">
        <v>636</v>
      </c>
      <c r="B7860">
        <v>68.700900000000004</v>
      </c>
      <c r="C7860">
        <v>0</v>
      </c>
      <c r="D7860" t="s">
        <v>11</v>
      </c>
      <c r="E7860" t="s">
        <v>11</v>
      </c>
    </row>
    <row r="7861" spans="1:5" x14ac:dyDescent="0.2">
      <c r="A7861" t="s">
        <v>636</v>
      </c>
      <c r="B7861">
        <v>78.700900000000004</v>
      </c>
      <c r="C7861">
        <v>0</v>
      </c>
      <c r="D7861" t="s">
        <v>11</v>
      </c>
      <c r="E7861" t="s">
        <v>11</v>
      </c>
    </row>
    <row r="7862" spans="1:5" x14ac:dyDescent="0.2">
      <c r="A7862" t="s">
        <v>636</v>
      </c>
      <c r="B7862">
        <v>88.700900000000004</v>
      </c>
      <c r="C7862">
        <v>0</v>
      </c>
      <c r="D7862" t="s">
        <v>11</v>
      </c>
      <c r="E7862" t="s">
        <v>11</v>
      </c>
    </row>
    <row r="7863" spans="1:5" x14ac:dyDescent="0.2">
      <c r="A7863" t="s">
        <v>636</v>
      </c>
      <c r="B7863">
        <v>98.700900000000004</v>
      </c>
      <c r="C7863">
        <v>0</v>
      </c>
      <c r="D7863" t="s">
        <v>11</v>
      </c>
      <c r="E7863" t="s">
        <v>11</v>
      </c>
    </row>
    <row r="7864" spans="1:5" x14ac:dyDescent="0.2">
      <c r="A7864" t="s">
        <v>636</v>
      </c>
      <c r="B7864">
        <v>108.70099999999999</v>
      </c>
      <c r="C7864">
        <v>0</v>
      </c>
      <c r="D7864" t="s">
        <v>11</v>
      </c>
      <c r="E7864" t="s">
        <v>11</v>
      </c>
    </row>
    <row r="7865" spans="1:5" x14ac:dyDescent="0.2">
      <c r="A7865" t="s">
        <v>636</v>
      </c>
      <c r="B7865">
        <v>118.70099999999999</v>
      </c>
      <c r="C7865">
        <v>0</v>
      </c>
      <c r="D7865" t="s">
        <v>11</v>
      </c>
      <c r="E7865" t="s">
        <v>11</v>
      </c>
    </row>
    <row r="7866" spans="1:5" x14ac:dyDescent="0.2">
      <c r="A7866" t="s">
        <v>636</v>
      </c>
      <c r="B7866">
        <v>128.70099999999999</v>
      </c>
      <c r="C7866">
        <v>0</v>
      </c>
      <c r="D7866" t="s">
        <v>11</v>
      </c>
      <c r="E7866" t="s">
        <v>11</v>
      </c>
    </row>
    <row r="7867" spans="1:5" x14ac:dyDescent="0.2">
      <c r="A7867" t="s">
        <v>636</v>
      </c>
      <c r="B7867">
        <v>138.70099999999999</v>
      </c>
      <c r="C7867">
        <v>0</v>
      </c>
      <c r="D7867" t="s">
        <v>11</v>
      </c>
      <c r="E7867" t="s">
        <v>11</v>
      </c>
    </row>
    <row r="7868" spans="1:5" x14ac:dyDescent="0.2">
      <c r="A7868" t="s">
        <v>636</v>
      </c>
      <c r="B7868">
        <v>148.70099999999999</v>
      </c>
      <c r="C7868">
        <v>121</v>
      </c>
      <c r="D7868" t="s">
        <v>7469</v>
      </c>
      <c r="E7868" t="s">
        <v>7470</v>
      </c>
    </row>
    <row r="7869" spans="1:5" x14ac:dyDescent="0.2">
      <c r="A7869" t="s">
        <v>636</v>
      </c>
      <c r="B7869">
        <v>158.70099999999999</v>
      </c>
      <c r="C7869">
        <v>113</v>
      </c>
      <c r="D7869" t="s">
        <v>7471</v>
      </c>
      <c r="E7869" t="s">
        <v>7472</v>
      </c>
    </row>
    <row r="7870" spans="1:5" x14ac:dyDescent="0.2">
      <c r="A7870" t="s">
        <v>636</v>
      </c>
      <c r="B7870">
        <v>168.70099999999999</v>
      </c>
      <c r="C7870">
        <v>213</v>
      </c>
      <c r="D7870" t="s">
        <v>7473</v>
      </c>
      <c r="E7870" t="s">
        <v>7474</v>
      </c>
    </row>
    <row r="7871" spans="1:5" x14ac:dyDescent="0.2">
      <c r="A7871" t="s">
        <v>636</v>
      </c>
      <c r="B7871">
        <v>178.70099999999999</v>
      </c>
      <c r="C7871">
        <v>201</v>
      </c>
      <c r="D7871" t="s">
        <v>7475</v>
      </c>
      <c r="E7871" t="s">
        <v>7476</v>
      </c>
    </row>
    <row r="7872" spans="1:5" x14ac:dyDescent="0.2">
      <c r="A7872" t="s">
        <v>636</v>
      </c>
      <c r="B7872">
        <v>188.70099999999999</v>
      </c>
      <c r="C7872">
        <v>381</v>
      </c>
      <c r="D7872" t="s">
        <v>7477</v>
      </c>
      <c r="E7872" t="s">
        <v>7478</v>
      </c>
    </row>
    <row r="7873" spans="1:5" x14ac:dyDescent="0.2">
      <c r="A7873" t="s">
        <v>636</v>
      </c>
      <c r="B7873">
        <v>198.70099999999999</v>
      </c>
      <c r="C7873">
        <v>362</v>
      </c>
      <c r="D7873" t="s">
        <v>7479</v>
      </c>
      <c r="E7873" t="s">
        <v>7480</v>
      </c>
    </row>
    <row r="7874" spans="1:5" x14ac:dyDescent="0.2">
      <c r="A7874" t="s">
        <v>636</v>
      </c>
      <c r="B7874">
        <v>208.70099999999999</v>
      </c>
      <c r="C7874">
        <v>344</v>
      </c>
      <c r="D7874" t="s">
        <v>7481</v>
      </c>
      <c r="E7874" t="s">
        <v>7482</v>
      </c>
    </row>
    <row r="7875" spans="1:5" x14ac:dyDescent="0.2">
      <c r="A7875" t="s">
        <v>636</v>
      </c>
      <c r="B7875">
        <v>218.70099999999999</v>
      </c>
      <c r="C7875">
        <v>345</v>
      </c>
      <c r="D7875" t="s">
        <v>7483</v>
      </c>
      <c r="E7875" t="s">
        <v>7484</v>
      </c>
    </row>
    <row r="7876" spans="1:5" x14ac:dyDescent="0.2">
      <c r="A7876" t="s">
        <v>636</v>
      </c>
      <c r="B7876">
        <v>228.70099999999999</v>
      </c>
      <c r="C7876">
        <v>456</v>
      </c>
      <c r="D7876" t="s">
        <v>7485</v>
      </c>
      <c r="E7876" t="s">
        <v>7486</v>
      </c>
    </row>
    <row r="7877" spans="1:5" x14ac:dyDescent="0.2">
      <c r="A7877" t="s">
        <v>636</v>
      </c>
      <c r="B7877">
        <v>238.70099999999999</v>
      </c>
      <c r="C7877">
        <v>467</v>
      </c>
      <c r="D7877" t="s">
        <v>7487</v>
      </c>
      <c r="E7877" t="s">
        <v>7488</v>
      </c>
    </row>
    <row r="7878" spans="1:5" x14ac:dyDescent="0.2">
      <c r="A7878" t="s">
        <v>636</v>
      </c>
      <c r="B7878">
        <v>248.70099999999999</v>
      </c>
      <c r="C7878">
        <v>448</v>
      </c>
      <c r="D7878" t="s">
        <v>7489</v>
      </c>
      <c r="E7878" t="s">
        <v>7490</v>
      </c>
    </row>
    <row r="7879" spans="1:5" x14ac:dyDescent="0.2">
      <c r="A7879" t="s">
        <v>636</v>
      </c>
      <c r="B7879">
        <v>258.70100000000002</v>
      </c>
      <c r="C7879">
        <v>514</v>
      </c>
      <c r="D7879" t="s">
        <v>7491</v>
      </c>
      <c r="E7879" t="s">
        <v>7492</v>
      </c>
    </row>
    <row r="7880" spans="1:5" x14ac:dyDescent="0.2">
      <c r="A7880" t="s">
        <v>636</v>
      </c>
      <c r="B7880">
        <v>268.70100000000002</v>
      </c>
      <c r="C7880">
        <v>495</v>
      </c>
      <c r="D7880" t="s">
        <v>7493</v>
      </c>
      <c r="E7880" t="s">
        <v>7494</v>
      </c>
    </row>
    <row r="7881" spans="1:5" x14ac:dyDescent="0.2">
      <c r="A7881" t="s">
        <v>636</v>
      </c>
      <c r="B7881">
        <v>278.70100000000002</v>
      </c>
      <c r="C7881">
        <v>490</v>
      </c>
      <c r="D7881" t="s">
        <v>7495</v>
      </c>
      <c r="E7881" t="s">
        <v>7496</v>
      </c>
    </row>
    <row r="7882" spans="1:5" x14ac:dyDescent="0.2">
      <c r="A7882" t="s">
        <v>636</v>
      </c>
      <c r="B7882">
        <v>288.70100000000002</v>
      </c>
      <c r="C7882">
        <v>536</v>
      </c>
      <c r="D7882" t="s">
        <v>7497</v>
      </c>
      <c r="E7882" t="s">
        <v>7498</v>
      </c>
    </row>
    <row r="7883" spans="1:5" x14ac:dyDescent="0.2">
      <c r="A7883" t="s">
        <v>636</v>
      </c>
      <c r="B7883">
        <v>298.70100000000002</v>
      </c>
      <c r="C7883">
        <v>530</v>
      </c>
      <c r="D7883" t="s">
        <v>7499</v>
      </c>
      <c r="E7883" t="s">
        <v>7500</v>
      </c>
    </row>
    <row r="7884" spans="1:5" x14ac:dyDescent="0.2">
      <c r="A7884" t="s">
        <v>5</v>
      </c>
      <c r="B7884" t="s">
        <v>6</v>
      </c>
      <c r="C7884" t="s">
        <v>7</v>
      </c>
      <c r="D7884" t="s">
        <v>8</v>
      </c>
      <c r="E7884" t="s">
        <v>9</v>
      </c>
    </row>
    <row r="7885" spans="1:5" x14ac:dyDescent="0.2">
      <c r="A7885" t="s">
        <v>10</v>
      </c>
      <c r="B7885">
        <v>0.87129299999999998</v>
      </c>
      <c r="C7885">
        <v>0</v>
      </c>
      <c r="D7885" t="s">
        <v>11</v>
      </c>
      <c r="E7885" t="s">
        <v>11</v>
      </c>
    </row>
    <row r="7886" spans="1:5" x14ac:dyDescent="0.2">
      <c r="A7886" t="s">
        <v>10</v>
      </c>
      <c r="B7886">
        <v>10.8713</v>
      </c>
      <c r="C7886">
        <v>0</v>
      </c>
      <c r="D7886" t="s">
        <v>11</v>
      </c>
      <c r="E7886" t="s">
        <v>11</v>
      </c>
    </row>
    <row r="7887" spans="1:5" x14ac:dyDescent="0.2">
      <c r="A7887" t="s">
        <v>10</v>
      </c>
      <c r="B7887">
        <v>20.871300000000002</v>
      </c>
      <c r="C7887">
        <v>0</v>
      </c>
      <c r="D7887" t="s">
        <v>11</v>
      </c>
      <c r="E7887" t="s">
        <v>11</v>
      </c>
    </row>
    <row r="7888" spans="1:5" x14ac:dyDescent="0.2">
      <c r="A7888" t="s">
        <v>10</v>
      </c>
      <c r="B7888">
        <v>30.871300000000002</v>
      </c>
      <c r="C7888">
        <v>0</v>
      </c>
      <c r="D7888" t="s">
        <v>11</v>
      </c>
      <c r="E7888" t="s">
        <v>11</v>
      </c>
    </row>
    <row r="7889" spans="1:5" x14ac:dyDescent="0.2">
      <c r="A7889" t="s">
        <v>10</v>
      </c>
      <c r="B7889">
        <v>40.871299999999998</v>
      </c>
      <c r="C7889">
        <v>0</v>
      </c>
      <c r="D7889" t="s">
        <v>11</v>
      </c>
      <c r="E7889" t="s">
        <v>11</v>
      </c>
    </row>
    <row r="7890" spans="1:5" x14ac:dyDescent="0.2">
      <c r="A7890" t="s">
        <v>10</v>
      </c>
      <c r="B7890">
        <v>50.871299999999998</v>
      </c>
      <c r="C7890">
        <v>0</v>
      </c>
      <c r="D7890" t="s">
        <v>11</v>
      </c>
      <c r="E7890" t="s">
        <v>11</v>
      </c>
    </row>
    <row r="7891" spans="1:5" x14ac:dyDescent="0.2">
      <c r="A7891" t="s">
        <v>10</v>
      </c>
      <c r="B7891">
        <v>60.871299999999998</v>
      </c>
      <c r="C7891">
        <v>0</v>
      </c>
      <c r="D7891" t="s">
        <v>11</v>
      </c>
      <c r="E7891" t="s">
        <v>11</v>
      </c>
    </row>
    <row r="7892" spans="1:5" x14ac:dyDescent="0.2">
      <c r="A7892" t="s">
        <v>10</v>
      </c>
      <c r="B7892">
        <v>70.871300000000005</v>
      </c>
      <c r="C7892">
        <v>0</v>
      </c>
      <c r="D7892" t="s">
        <v>11</v>
      </c>
      <c r="E7892" t="s">
        <v>11</v>
      </c>
    </row>
    <row r="7893" spans="1:5" x14ac:dyDescent="0.2">
      <c r="A7893" t="s">
        <v>10</v>
      </c>
      <c r="B7893">
        <v>80.871300000000005</v>
      </c>
      <c r="C7893">
        <v>0</v>
      </c>
      <c r="D7893" t="s">
        <v>11</v>
      </c>
      <c r="E7893" t="s">
        <v>11</v>
      </c>
    </row>
    <row r="7894" spans="1:5" x14ac:dyDescent="0.2">
      <c r="A7894" t="s">
        <v>10</v>
      </c>
      <c r="B7894">
        <v>90.871300000000005</v>
      </c>
      <c r="C7894">
        <v>0</v>
      </c>
      <c r="D7894" t="s">
        <v>11</v>
      </c>
      <c r="E7894" t="s">
        <v>11</v>
      </c>
    </row>
    <row r="7895" spans="1:5" x14ac:dyDescent="0.2">
      <c r="A7895" t="s">
        <v>10</v>
      </c>
      <c r="B7895">
        <v>100.871</v>
      </c>
      <c r="C7895">
        <v>0</v>
      </c>
      <c r="D7895" t="s">
        <v>11</v>
      </c>
      <c r="E7895" t="s">
        <v>11</v>
      </c>
    </row>
    <row r="7896" spans="1:5" x14ac:dyDescent="0.2">
      <c r="A7896" t="s">
        <v>10</v>
      </c>
      <c r="B7896">
        <v>110.871</v>
      </c>
      <c r="C7896">
        <v>0</v>
      </c>
      <c r="D7896" t="s">
        <v>11</v>
      </c>
      <c r="E7896" t="s">
        <v>11</v>
      </c>
    </row>
    <row r="7897" spans="1:5" x14ac:dyDescent="0.2">
      <c r="A7897" t="s">
        <v>10</v>
      </c>
      <c r="B7897">
        <v>120.871</v>
      </c>
      <c r="C7897">
        <v>0</v>
      </c>
      <c r="D7897" t="s">
        <v>11</v>
      </c>
      <c r="E7897" t="s">
        <v>11</v>
      </c>
    </row>
    <row r="7898" spans="1:5" x14ac:dyDescent="0.2">
      <c r="A7898" t="s">
        <v>10</v>
      </c>
      <c r="B7898">
        <v>130.87100000000001</v>
      </c>
      <c r="C7898">
        <v>0</v>
      </c>
      <c r="D7898" t="s">
        <v>11</v>
      </c>
      <c r="E7898" t="s">
        <v>11</v>
      </c>
    </row>
    <row r="7899" spans="1:5" x14ac:dyDescent="0.2">
      <c r="A7899" t="s">
        <v>10</v>
      </c>
      <c r="B7899">
        <v>140.87100000000001</v>
      </c>
      <c r="C7899">
        <v>0</v>
      </c>
      <c r="D7899" t="s">
        <v>11</v>
      </c>
      <c r="E7899" t="s">
        <v>11</v>
      </c>
    </row>
    <row r="7900" spans="1:5" x14ac:dyDescent="0.2">
      <c r="A7900" t="s">
        <v>10</v>
      </c>
      <c r="B7900">
        <v>150.87100000000001</v>
      </c>
      <c r="C7900">
        <v>0</v>
      </c>
      <c r="D7900" t="s">
        <v>11</v>
      </c>
      <c r="E7900" t="s">
        <v>11</v>
      </c>
    </row>
    <row r="7901" spans="1:5" x14ac:dyDescent="0.2">
      <c r="A7901" t="s">
        <v>10</v>
      </c>
      <c r="B7901">
        <v>160.87100000000001</v>
      </c>
      <c r="C7901">
        <v>0</v>
      </c>
      <c r="D7901" t="s">
        <v>11</v>
      </c>
      <c r="E7901" t="s">
        <v>11</v>
      </c>
    </row>
    <row r="7902" spans="1:5" x14ac:dyDescent="0.2">
      <c r="A7902" t="s">
        <v>10</v>
      </c>
      <c r="B7902">
        <v>170.87100000000001</v>
      </c>
      <c r="C7902">
        <v>0</v>
      </c>
      <c r="D7902" t="s">
        <v>11</v>
      </c>
      <c r="E7902" t="s">
        <v>11</v>
      </c>
    </row>
    <row r="7903" spans="1:5" x14ac:dyDescent="0.2">
      <c r="A7903" t="s">
        <v>10</v>
      </c>
      <c r="B7903">
        <v>180.87100000000001</v>
      </c>
      <c r="C7903">
        <v>0</v>
      </c>
      <c r="D7903" t="s">
        <v>11</v>
      </c>
      <c r="E7903" t="s">
        <v>11</v>
      </c>
    </row>
    <row r="7904" spans="1:5" x14ac:dyDescent="0.2">
      <c r="A7904" t="s">
        <v>10</v>
      </c>
      <c r="B7904">
        <v>190.87100000000001</v>
      </c>
      <c r="C7904">
        <v>0</v>
      </c>
      <c r="D7904" t="s">
        <v>11</v>
      </c>
      <c r="E7904" t="s">
        <v>11</v>
      </c>
    </row>
    <row r="7905" spans="1:5" x14ac:dyDescent="0.2">
      <c r="A7905" t="s">
        <v>10</v>
      </c>
      <c r="B7905">
        <v>200.87100000000001</v>
      </c>
      <c r="C7905">
        <v>0</v>
      </c>
      <c r="D7905" t="s">
        <v>11</v>
      </c>
      <c r="E7905" t="s">
        <v>11</v>
      </c>
    </row>
    <row r="7906" spans="1:5" x14ac:dyDescent="0.2">
      <c r="A7906" t="s">
        <v>10</v>
      </c>
      <c r="B7906">
        <v>210.87100000000001</v>
      </c>
      <c r="C7906">
        <v>0</v>
      </c>
      <c r="D7906" t="s">
        <v>11</v>
      </c>
      <c r="E7906" t="s">
        <v>11</v>
      </c>
    </row>
    <row r="7907" spans="1:5" x14ac:dyDescent="0.2">
      <c r="A7907" t="s">
        <v>10</v>
      </c>
      <c r="B7907">
        <v>220.87100000000001</v>
      </c>
      <c r="C7907">
        <v>0</v>
      </c>
      <c r="D7907" t="s">
        <v>11</v>
      </c>
      <c r="E7907" t="s">
        <v>11</v>
      </c>
    </row>
    <row r="7908" spans="1:5" x14ac:dyDescent="0.2">
      <c r="A7908" t="s">
        <v>10</v>
      </c>
      <c r="B7908">
        <v>230.87100000000001</v>
      </c>
      <c r="C7908">
        <v>0</v>
      </c>
      <c r="D7908" t="s">
        <v>11</v>
      </c>
      <c r="E7908" t="s">
        <v>11</v>
      </c>
    </row>
    <row r="7909" spans="1:5" x14ac:dyDescent="0.2">
      <c r="A7909" t="s">
        <v>10</v>
      </c>
      <c r="B7909">
        <v>240.87100000000001</v>
      </c>
      <c r="C7909">
        <v>0</v>
      </c>
      <c r="D7909" t="s">
        <v>11</v>
      </c>
      <c r="E7909" t="s">
        <v>11</v>
      </c>
    </row>
    <row r="7910" spans="1:5" x14ac:dyDescent="0.2">
      <c r="A7910" t="s">
        <v>10</v>
      </c>
      <c r="B7910">
        <v>250.87100000000001</v>
      </c>
      <c r="C7910">
        <v>0</v>
      </c>
      <c r="D7910" t="s">
        <v>11</v>
      </c>
      <c r="E7910" t="s">
        <v>11</v>
      </c>
    </row>
    <row r="7911" spans="1:5" x14ac:dyDescent="0.2">
      <c r="A7911" t="s">
        <v>10</v>
      </c>
      <c r="B7911">
        <v>260.87099999999998</v>
      </c>
      <c r="C7911">
        <v>0</v>
      </c>
      <c r="D7911" t="s">
        <v>11</v>
      </c>
      <c r="E7911" t="s">
        <v>11</v>
      </c>
    </row>
    <row r="7912" spans="1:5" x14ac:dyDescent="0.2">
      <c r="A7912" t="s">
        <v>10</v>
      </c>
      <c r="B7912">
        <v>270.87099999999998</v>
      </c>
      <c r="C7912">
        <v>0</v>
      </c>
      <c r="D7912" t="s">
        <v>11</v>
      </c>
      <c r="E7912" t="s">
        <v>11</v>
      </c>
    </row>
    <row r="7913" spans="1:5" x14ac:dyDescent="0.2">
      <c r="A7913" t="s">
        <v>10</v>
      </c>
      <c r="B7913">
        <v>280.87099999999998</v>
      </c>
      <c r="C7913">
        <v>0</v>
      </c>
      <c r="D7913" t="s">
        <v>11</v>
      </c>
      <c r="E7913" t="s">
        <v>11</v>
      </c>
    </row>
    <row r="7914" spans="1:5" x14ac:dyDescent="0.2">
      <c r="A7914" t="s">
        <v>10</v>
      </c>
      <c r="B7914">
        <v>290.87099999999998</v>
      </c>
      <c r="C7914">
        <v>0</v>
      </c>
      <c r="D7914" t="s">
        <v>11</v>
      </c>
      <c r="E7914" t="s">
        <v>11</v>
      </c>
    </row>
    <row r="7915" spans="1:5" x14ac:dyDescent="0.2">
      <c r="A7915" t="s">
        <v>222</v>
      </c>
      <c r="B7915">
        <v>6.4817200000000001</v>
      </c>
      <c r="C7915">
        <v>0</v>
      </c>
      <c r="D7915" t="s">
        <v>11</v>
      </c>
      <c r="E7915" t="s">
        <v>11</v>
      </c>
    </row>
    <row r="7916" spans="1:5" x14ac:dyDescent="0.2">
      <c r="A7916" t="s">
        <v>222</v>
      </c>
      <c r="B7916">
        <v>16.4817</v>
      </c>
      <c r="C7916">
        <v>0</v>
      </c>
      <c r="D7916" t="s">
        <v>11</v>
      </c>
      <c r="E7916" t="s">
        <v>11</v>
      </c>
    </row>
    <row r="7917" spans="1:5" x14ac:dyDescent="0.2">
      <c r="A7917" t="s">
        <v>222</v>
      </c>
      <c r="B7917">
        <v>26.4817</v>
      </c>
      <c r="C7917">
        <v>679</v>
      </c>
      <c r="D7917" t="s">
        <v>6813</v>
      </c>
      <c r="E7917" t="s">
        <v>6814</v>
      </c>
    </row>
    <row r="7918" spans="1:5" x14ac:dyDescent="0.2">
      <c r="A7918" t="s">
        <v>222</v>
      </c>
      <c r="B7918">
        <v>36.481699999999996</v>
      </c>
      <c r="C7918">
        <v>789</v>
      </c>
      <c r="D7918" t="s">
        <v>4146</v>
      </c>
      <c r="E7918" t="s">
        <v>6815</v>
      </c>
    </row>
    <row r="7919" spans="1:5" x14ac:dyDescent="0.2">
      <c r="A7919" t="s">
        <v>222</v>
      </c>
      <c r="B7919">
        <v>46.481699999999996</v>
      </c>
      <c r="C7919">
        <v>851</v>
      </c>
      <c r="D7919" t="s">
        <v>6816</v>
      </c>
      <c r="E7919" t="s">
        <v>6817</v>
      </c>
    </row>
    <row r="7920" spans="1:5" x14ac:dyDescent="0.2">
      <c r="A7920" t="s">
        <v>222</v>
      </c>
      <c r="B7920">
        <v>56.481699999999996</v>
      </c>
      <c r="C7920">
        <v>892</v>
      </c>
      <c r="D7920" t="s">
        <v>6818</v>
      </c>
      <c r="E7920" t="s">
        <v>6819</v>
      </c>
    </row>
    <row r="7921" spans="1:5" x14ac:dyDescent="0.2">
      <c r="A7921" t="s">
        <v>222</v>
      </c>
      <c r="B7921">
        <v>66.481700000000004</v>
      </c>
      <c r="C7921">
        <v>920</v>
      </c>
      <c r="D7921" t="s">
        <v>6820</v>
      </c>
      <c r="E7921" t="s">
        <v>6821</v>
      </c>
    </row>
    <row r="7922" spans="1:5" x14ac:dyDescent="0.2">
      <c r="A7922" t="s">
        <v>222</v>
      </c>
      <c r="B7922">
        <v>76.481700000000004</v>
      </c>
      <c r="C7922">
        <v>1035</v>
      </c>
      <c r="D7922" t="s">
        <v>6822</v>
      </c>
      <c r="E7922" t="s">
        <v>6823</v>
      </c>
    </row>
    <row r="7923" spans="1:5" x14ac:dyDescent="0.2">
      <c r="A7923" t="s">
        <v>222</v>
      </c>
      <c r="B7923">
        <v>86.481700000000004</v>
      </c>
      <c r="C7923">
        <v>1082</v>
      </c>
      <c r="D7923" t="s">
        <v>6824</v>
      </c>
      <c r="E7923" t="s">
        <v>6825</v>
      </c>
    </row>
    <row r="7924" spans="1:5" x14ac:dyDescent="0.2">
      <c r="A7924" t="s">
        <v>222</v>
      </c>
      <c r="B7924">
        <v>96.481700000000004</v>
      </c>
      <c r="C7924">
        <v>1082</v>
      </c>
      <c r="D7924" t="s">
        <v>6826</v>
      </c>
      <c r="E7924" t="s">
        <v>6827</v>
      </c>
    </row>
    <row r="7925" spans="1:5" x14ac:dyDescent="0.2">
      <c r="A7925" t="s">
        <v>222</v>
      </c>
      <c r="B7925">
        <v>106.482</v>
      </c>
      <c r="C7925">
        <v>1081</v>
      </c>
      <c r="D7925" t="s">
        <v>6828</v>
      </c>
      <c r="E7925" t="s">
        <v>6829</v>
      </c>
    </row>
    <row r="7926" spans="1:5" x14ac:dyDescent="0.2">
      <c r="A7926" t="s">
        <v>222</v>
      </c>
      <c r="B7926">
        <v>116.482</v>
      </c>
      <c r="C7926">
        <v>1081</v>
      </c>
      <c r="D7926" t="s">
        <v>6830</v>
      </c>
      <c r="E7926" t="s">
        <v>6831</v>
      </c>
    </row>
    <row r="7927" spans="1:5" x14ac:dyDescent="0.2">
      <c r="A7927" t="s">
        <v>222</v>
      </c>
      <c r="B7927">
        <v>126.482</v>
      </c>
      <c r="C7927">
        <v>1081</v>
      </c>
      <c r="D7927" t="s">
        <v>7194</v>
      </c>
      <c r="E7927" t="s">
        <v>7195</v>
      </c>
    </row>
    <row r="7928" spans="1:5" x14ac:dyDescent="0.2">
      <c r="A7928" t="s">
        <v>222</v>
      </c>
      <c r="B7928">
        <v>136.482</v>
      </c>
      <c r="C7928">
        <v>1134</v>
      </c>
      <c r="D7928" t="s">
        <v>7501</v>
      </c>
      <c r="E7928" t="s">
        <v>7502</v>
      </c>
    </row>
    <row r="7929" spans="1:5" x14ac:dyDescent="0.2">
      <c r="A7929" t="s">
        <v>222</v>
      </c>
      <c r="B7929">
        <v>146.482</v>
      </c>
      <c r="C7929">
        <v>1155</v>
      </c>
      <c r="D7929" t="s">
        <v>7503</v>
      </c>
      <c r="E7929" t="s">
        <v>7504</v>
      </c>
    </row>
    <row r="7930" spans="1:5" x14ac:dyDescent="0.2">
      <c r="A7930" t="s">
        <v>222</v>
      </c>
      <c r="B7930">
        <v>156.482</v>
      </c>
      <c r="C7930">
        <v>1150</v>
      </c>
      <c r="D7930" t="s">
        <v>7505</v>
      </c>
      <c r="E7930" t="s">
        <v>7506</v>
      </c>
    </row>
    <row r="7931" spans="1:5" x14ac:dyDescent="0.2">
      <c r="A7931" t="s">
        <v>222</v>
      </c>
      <c r="B7931">
        <v>166.482</v>
      </c>
      <c r="C7931">
        <v>1146</v>
      </c>
      <c r="D7931" t="s">
        <v>7507</v>
      </c>
      <c r="E7931" t="s">
        <v>7508</v>
      </c>
    </row>
    <row r="7932" spans="1:5" x14ac:dyDescent="0.2">
      <c r="A7932" t="s">
        <v>222</v>
      </c>
      <c r="B7932">
        <v>176.482</v>
      </c>
      <c r="C7932">
        <v>1142</v>
      </c>
      <c r="D7932" t="s">
        <v>7509</v>
      </c>
      <c r="E7932" t="s">
        <v>7510</v>
      </c>
    </row>
    <row r="7933" spans="1:5" x14ac:dyDescent="0.2">
      <c r="A7933" t="s">
        <v>222</v>
      </c>
      <c r="B7933">
        <v>186.482</v>
      </c>
      <c r="C7933">
        <v>1138</v>
      </c>
      <c r="D7933" t="s">
        <v>7511</v>
      </c>
      <c r="E7933" t="s">
        <v>7512</v>
      </c>
    </row>
    <row r="7934" spans="1:5" x14ac:dyDescent="0.2">
      <c r="A7934" t="s">
        <v>222</v>
      </c>
      <c r="B7934">
        <v>196.482</v>
      </c>
      <c r="C7934">
        <v>1190</v>
      </c>
      <c r="D7934" t="s">
        <v>7513</v>
      </c>
      <c r="E7934" t="s">
        <v>7514</v>
      </c>
    </row>
    <row r="7935" spans="1:5" x14ac:dyDescent="0.2">
      <c r="A7935" t="s">
        <v>222</v>
      </c>
      <c r="B7935">
        <v>206.482</v>
      </c>
      <c r="C7935">
        <v>1185</v>
      </c>
      <c r="D7935" t="s">
        <v>7515</v>
      </c>
      <c r="E7935" t="s">
        <v>7516</v>
      </c>
    </row>
    <row r="7936" spans="1:5" x14ac:dyDescent="0.2">
      <c r="A7936" t="s">
        <v>222</v>
      </c>
      <c r="B7936">
        <v>216.482</v>
      </c>
      <c r="C7936">
        <v>1180</v>
      </c>
      <c r="D7936" t="s">
        <v>7517</v>
      </c>
      <c r="E7936" t="s">
        <v>7518</v>
      </c>
    </row>
    <row r="7937" spans="1:5" x14ac:dyDescent="0.2">
      <c r="A7937" t="s">
        <v>222</v>
      </c>
      <c r="B7937">
        <v>226.482</v>
      </c>
      <c r="C7937">
        <v>1176</v>
      </c>
      <c r="D7937" t="s">
        <v>6908</v>
      </c>
      <c r="E7937" t="s">
        <v>6909</v>
      </c>
    </row>
    <row r="7938" spans="1:5" x14ac:dyDescent="0.2">
      <c r="A7938" t="s">
        <v>222</v>
      </c>
      <c r="B7938">
        <v>236.482</v>
      </c>
      <c r="C7938">
        <v>1172</v>
      </c>
      <c r="D7938" t="s">
        <v>7519</v>
      </c>
      <c r="E7938" t="s">
        <v>7520</v>
      </c>
    </row>
    <row r="7939" spans="1:5" x14ac:dyDescent="0.2">
      <c r="A7939" t="s">
        <v>222</v>
      </c>
      <c r="B7939">
        <v>246.482</v>
      </c>
      <c r="C7939">
        <v>1168</v>
      </c>
      <c r="D7939" t="s">
        <v>7521</v>
      </c>
      <c r="E7939" t="s">
        <v>7522</v>
      </c>
    </row>
    <row r="7940" spans="1:5" x14ac:dyDescent="0.2">
      <c r="A7940" t="s">
        <v>222</v>
      </c>
      <c r="B7940">
        <v>256.48200000000003</v>
      </c>
      <c r="C7940">
        <v>1207</v>
      </c>
      <c r="D7940" t="s">
        <v>7523</v>
      </c>
      <c r="E7940" t="s">
        <v>7524</v>
      </c>
    </row>
    <row r="7941" spans="1:5" x14ac:dyDescent="0.2">
      <c r="A7941" t="s">
        <v>222</v>
      </c>
      <c r="B7941">
        <v>266.48200000000003</v>
      </c>
      <c r="C7941">
        <v>1202</v>
      </c>
      <c r="D7941" t="s">
        <v>7525</v>
      </c>
      <c r="E7941" t="s">
        <v>7526</v>
      </c>
    </row>
    <row r="7942" spans="1:5" x14ac:dyDescent="0.2">
      <c r="A7942" t="s">
        <v>222</v>
      </c>
      <c r="B7942">
        <v>276.48200000000003</v>
      </c>
      <c r="C7942">
        <v>1197</v>
      </c>
      <c r="D7942" t="s">
        <v>7527</v>
      </c>
      <c r="E7942" t="s">
        <v>7528</v>
      </c>
    </row>
    <row r="7943" spans="1:5" x14ac:dyDescent="0.2">
      <c r="A7943" t="s">
        <v>222</v>
      </c>
      <c r="B7943">
        <v>286.48200000000003</v>
      </c>
      <c r="C7943">
        <v>1193</v>
      </c>
      <c r="D7943" t="s">
        <v>7529</v>
      </c>
      <c r="E7943" t="s">
        <v>7530</v>
      </c>
    </row>
    <row r="7944" spans="1:5" x14ac:dyDescent="0.2">
      <c r="A7944" t="s">
        <v>222</v>
      </c>
      <c r="B7944">
        <v>296.48200000000003</v>
      </c>
      <c r="C7944">
        <v>1189</v>
      </c>
      <c r="D7944" t="s">
        <v>7531</v>
      </c>
      <c r="E7944" t="s">
        <v>7532</v>
      </c>
    </row>
    <row r="7945" spans="1:5" x14ac:dyDescent="0.2">
      <c r="A7945" t="s">
        <v>281</v>
      </c>
      <c r="B7945">
        <v>0.202184</v>
      </c>
      <c r="C7945">
        <v>0</v>
      </c>
      <c r="D7945" t="s">
        <v>11</v>
      </c>
      <c r="E7945" t="s">
        <v>11</v>
      </c>
    </row>
    <row r="7946" spans="1:5" x14ac:dyDescent="0.2">
      <c r="A7946" t="s">
        <v>281</v>
      </c>
      <c r="B7946">
        <v>10.202199999999999</v>
      </c>
      <c r="C7946">
        <v>0</v>
      </c>
      <c r="D7946" t="s">
        <v>11</v>
      </c>
      <c r="E7946" t="s">
        <v>11</v>
      </c>
    </row>
    <row r="7947" spans="1:5" x14ac:dyDescent="0.2">
      <c r="A7947" t="s">
        <v>281</v>
      </c>
      <c r="B7947">
        <v>20.202200000000001</v>
      </c>
      <c r="C7947">
        <v>0</v>
      </c>
      <c r="D7947" t="s">
        <v>11</v>
      </c>
      <c r="E7947" t="s">
        <v>11</v>
      </c>
    </row>
    <row r="7948" spans="1:5" x14ac:dyDescent="0.2">
      <c r="A7948" t="s">
        <v>281</v>
      </c>
      <c r="B7948">
        <v>30.202200000000001</v>
      </c>
      <c r="C7948">
        <v>0</v>
      </c>
      <c r="D7948" t="s">
        <v>11</v>
      </c>
      <c r="E7948" t="s">
        <v>11</v>
      </c>
    </row>
    <row r="7949" spans="1:5" x14ac:dyDescent="0.2">
      <c r="A7949" t="s">
        <v>281</v>
      </c>
      <c r="B7949">
        <v>40.202199999999998</v>
      </c>
      <c r="C7949">
        <v>179</v>
      </c>
      <c r="D7949" t="s">
        <v>6868</v>
      </c>
      <c r="E7949" t="s">
        <v>6869</v>
      </c>
    </row>
    <row r="7950" spans="1:5" x14ac:dyDescent="0.2">
      <c r="A7950" t="s">
        <v>281</v>
      </c>
      <c r="B7950">
        <v>50.202199999999998</v>
      </c>
      <c r="C7950">
        <v>358</v>
      </c>
      <c r="D7950" t="s">
        <v>6870</v>
      </c>
      <c r="E7950" t="s">
        <v>6871</v>
      </c>
    </row>
    <row r="7951" spans="1:5" x14ac:dyDescent="0.2">
      <c r="A7951" t="s">
        <v>281</v>
      </c>
      <c r="B7951">
        <v>60.202199999999998</v>
      </c>
      <c r="C7951">
        <v>657</v>
      </c>
      <c r="D7951" t="s">
        <v>6872</v>
      </c>
      <c r="E7951" t="s">
        <v>3187</v>
      </c>
    </row>
    <row r="7952" spans="1:5" x14ac:dyDescent="0.2">
      <c r="A7952" t="s">
        <v>281</v>
      </c>
      <c r="B7952">
        <v>70.202200000000005</v>
      </c>
      <c r="C7952">
        <v>717</v>
      </c>
      <c r="D7952" t="s">
        <v>6873</v>
      </c>
      <c r="E7952" t="s">
        <v>6874</v>
      </c>
    </row>
    <row r="7953" spans="1:5" x14ac:dyDescent="0.2">
      <c r="A7953" t="s">
        <v>281</v>
      </c>
      <c r="B7953">
        <v>80.202200000000005</v>
      </c>
      <c r="C7953">
        <v>718</v>
      </c>
      <c r="D7953" t="s">
        <v>6875</v>
      </c>
      <c r="E7953" t="s">
        <v>6876</v>
      </c>
    </row>
    <row r="7954" spans="1:5" x14ac:dyDescent="0.2">
      <c r="A7954" t="s">
        <v>281</v>
      </c>
      <c r="B7954">
        <v>90.202200000000005</v>
      </c>
      <c r="C7954">
        <v>798</v>
      </c>
      <c r="D7954" t="s">
        <v>6877</v>
      </c>
      <c r="E7954" t="s">
        <v>6878</v>
      </c>
    </row>
    <row r="7955" spans="1:5" x14ac:dyDescent="0.2">
      <c r="A7955" t="s">
        <v>281</v>
      </c>
      <c r="B7955">
        <v>100.202</v>
      </c>
      <c r="C7955">
        <v>826</v>
      </c>
      <c r="D7955" t="s">
        <v>6879</v>
      </c>
      <c r="E7955" t="s">
        <v>6880</v>
      </c>
    </row>
    <row r="7956" spans="1:5" x14ac:dyDescent="0.2">
      <c r="A7956" t="s">
        <v>281</v>
      </c>
      <c r="B7956">
        <v>110.202</v>
      </c>
      <c r="C7956">
        <v>947</v>
      </c>
      <c r="D7956" t="s">
        <v>6881</v>
      </c>
      <c r="E7956" t="s">
        <v>6882</v>
      </c>
    </row>
    <row r="7957" spans="1:5" x14ac:dyDescent="0.2">
      <c r="A7957" t="s">
        <v>281</v>
      </c>
      <c r="B7957">
        <v>120.202</v>
      </c>
      <c r="C7957">
        <v>928</v>
      </c>
      <c r="D7957" t="s">
        <v>6883</v>
      </c>
      <c r="E7957" t="s">
        <v>6884</v>
      </c>
    </row>
    <row r="7958" spans="1:5" x14ac:dyDescent="0.2">
      <c r="A7958" t="s">
        <v>281</v>
      </c>
      <c r="B7958">
        <v>130.202</v>
      </c>
      <c r="C7958">
        <v>967</v>
      </c>
      <c r="D7958" t="s">
        <v>7533</v>
      </c>
      <c r="E7958" t="s">
        <v>7534</v>
      </c>
    </row>
    <row r="7959" spans="1:5" x14ac:dyDescent="0.2">
      <c r="A7959" t="s">
        <v>281</v>
      </c>
      <c r="B7959">
        <v>140.202</v>
      </c>
      <c r="C7959">
        <v>975</v>
      </c>
      <c r="D7959" t="s">
        <v>7535</v>
      </c>
      <c r="E7959" t="s">
        <v>7536</v>
      </c>
    </row>
    <row r="7960" spans="1:5" x14ac:dyDescent="0.2">
      <c r="A7960" t="s">
        <v>281</v>
      </c>
      <c r="B7960">
        <v>150.202</v>
      </c>
      <c r="C7960">
        <v>982</v>
      </c>
      <c r="D7960" t="s">
        <v>7537</v>
      </c>
      <c r="E7960" t="s">
        <v>7538</v>
      </c>
    </row>
    <row r="7961" spans="1:5" x14ac:dyDescent="0.2">
      <c r="A7961" t="s">
        <v>281</v>
      </c>
      <c r="B7961">
        <v>160.202</v>
      </c>
      <c r="C7961">
        <v>1011</v>
      </c>
      <c r="D7961" t="s">
        <v>7539</v>
      </c>
      <c r="E7961" t="s">
        <v>7540</v>
      </c>
    </row>
    <row r="7962" spans="1:5" x14ac:dyDescent="0.2">
      <c r="A7962" t="s">
        <v>281</v>
      </c>
      <c r="B7962">
        <v>170.202</v>
      </c>
      <c r="C7962">
        <v>994</v>
      </c>
      <c r="D7962" t="s">
        <v>7541</v>
      </c>
      <c r="E7962" t="s">
        <v>7542</v>
      </c>
    </row>
    <row r="7963" spans="1:5" x14ac:dyDescent="0.2">
      <c r="A7963" t="s">
        <v>281</v>
      </c>
      <c r="B7963">
        <v>180.202</v>
      </c>
      <c r="C7963">
        <v>1038</v>
      </c>
      <c r="D7963" t="s">
        <v>7543</v>
      </c>
      <c r="E7963" t="s">
        <v>7544</v>
      </c>
    </row>
    <row r="7964" spans="1:5" x14ac:dyDescent="0.2">
      <c r="A7964" t="s">
        <v>281</v>
      </c>
      <c r="B7964">
        <v>190.202</v>
      </c>
      <c r="C7964">
        <v>1022</v>
      </c>
      <c r="D7964" t="s">
        <v>6988</v>
      </c>
      <c r="E7964" t="s">
        <v>6989</v>
      </c>
    </row>
    <row r="7965" spans="1:5" x14ac:dyDescent="0.2">
      <c r="A7965" t="s">
        <v>281</v>
      </c>
      <c r="B7965">
        <v>200.202</v>
      </c>
      <c r="C7965">
        <v>1060</v>
      </c>
      <c r="D7965" t="s">
        <v>7545</v>
      </c>
      <c r="E7965" t="s">
        <v>7546</v>
      </c>
    </row>
    <row r="7966" spans="1:5" x14ac:dyDescent="0.2">
      <c r="A7966" t="s">
        <v>281</v>
      </c>
      <c r="B7966">
        <v>210.202</v>
      </c>
      <c r="C7966">
        <v>1061</v>
      </c>
      <c r="D7966" t="s">
        <v>7547</v>
      </c>
      <c r="E7966" t="s">
        <v>7548</v>
      </c>
    </row>
    <row r="7967" spans="1:5" x14ac:dyDescent="0.2">
      <c r="A7967" t="s">
        <v>281</v>
      </c>
      <c r="B7967">
        <v>220.202</v>
      </c>
      <c r="C7967">
        <v>1062</v>
      </c>
      <c r="D7967" t="s">
        <v>7549</v>
      </c>
      <c r="E7967" t="s">
        <v>7550</v>
      </c>
    </row>
    <row r="7968" spans="1:5" x14ac:dyDescent="0.2">
      <c r="A7968" t="s">
        <v>281</v>
      </c>
      <c r="B7968">
        <v>230.202</v>
      </c>
      <c r="C7968">
        <v>1079</v>
      </c>
      <c r="D7968" t="s">
        <v>7551</v>
      </c>
      <c r="E7968" t="s">
        <v>7552</v>
      </c>
    </row>
    <row r="7969" spans="1:5" x14ac:dyDescent="0.2">
      <c r="A7969" t="s">
        <v>281</v>
      </c>
      <c r="B7969">
        <v>240.202</v>
      </c>
      <c r="C7969">
        <v>1079</v>
      </c>
      <c r="D7969" t="s">
        <v>7553</v>
      </c>
      <c r="E7969" t="s">
        <v>7554</v>
      </c>
    </row>
    <row r="7970" spans="1:5" x14ac:dyDescent="0.2">
      <c r="A7970" t="s">
        <v>281</v>
      </c>
      <c r="B7970">
        <v>250.202</v>
      </c>
      <c r="C7970">
        <v>1107</v>
      </c>
      <c r="D7970" t="s">
        <v>7555</v>
      </c>
      <c r="E7970" t="s">
        <v>7556</v>
      </c>
    </row>
    <row r="7971" spans="1:5" x14ac:dyDescent="0.2">
      <c r="A7971" t="s">
        <v>281</v>
      </c>
      <c r="B7971">
        <v>260.202</v>
      </c>
      <c r="C7971">
        <v>1106</v>
      </c>
      <c r="D7971" t="s">
        <v>7557</v>
      </c>
      <c r="E7971" t="s">
        <v>7558</v>
      </c>
    </row>
    <row r="7972" spans="1:5" x14ac:dyDescent="0.2">
      <c r="A7972" t="s">
        <v>281</v>
      </c>
      <c r="B7972">
        <v>270.202</v>
      </c>
      <c r="C7972">
        <v>1105</v>
      </c>
      <c r="D7972" t="s">
        <v>7559</v>
      </c>
      <c r="E7972" t="s">
        <v>7560</v>
      </c>
    </row>
    <row r="7973" spans="1:5" x14ac:dyDescent="0.2">
      <c r="A7973" t="s">
        <v>281</v>
      </c>
      <c r="B7973">
        <v>280.202</v>
      </c>
      <c r="C7973">
        <v>1104</v>
      </c>
      <c r="D7973" t="s">
        <v>7561</v>
      </c>
      <c r="E7973" t="s">
        <v>7562</v>
      </c>
    </row>
    <row r="7974" spans="1:5" x14ac:dyDescent="0.2">
      <c r="A7974" t="s">
        <v>281</v>
      </c>
      <c r="B7974">
        <v>290.202</v>
      </c>
      <c r="C7974">
        <v>1141</v>
      </c>
      <c r="D7974" t="s">
        <v>7563</v>
      </c>
      <c r="E7974" t="s">
        <v>7564</v>
      </c>
    </row>
    <row r="7975" spans="1:5" x14ac:dyDescent="0.2">
      <c r="A7975" t="s">
        <v>338</v>
      </c>
      <c r="B7975">
        <v>3.68242</v>
      </c>
      <c r="C7975">
        <v>0</v>
      </c>
      <c r="D7975" t="s">
        <v>11</v>
      </c>
      <c r="E7975" t="s">
        <v>11</v>
      </c>
    </row>
    <row r="7976" spans="1:5" x14ac:dyDescent="0.2">
      <c r="A7976" t="s">
        <v>338</v>
      </c>
      <c r="B7976">
        <v>13.682399999999999</v>
      </c>
      <c r="C7976">
        <v>0</v>
      </c>
      <c r="D7976" t="s">
        <v>11</v>
      </c>
      <c r="E7976" t="s">
        <v>11</v>
      </c>
    </row>
    <row r="7977" spans="1:5" x14ac:dyDescent="0.2">
      <c r="A7977" t="s">
        <v>338</v>
      </c>
      <c r="B7977">
        <v>23.682400000000001</v>
      </c>
      <c r="C7977">
        <v>0</v>
      </c>
      <c r="D7977" t="s">
        <v>11</v>
      </c>
      <c r="E7977" t="s">
        <v>11</v>
      </c>
    </row>
    <row r="7978" spans="1:5" x14ac:dyDescent="0.2">
      <c r="A7978" t="s">
        <v>338</v>
      </c>
      <c r="B7978">
        <v>33.682400000000001</v>
      </c>
      <c r="C7978">
        <v>0</v>
      </c>
      <c r="D7978" t="s">
        <v>11</v>
      </c>
      <c r="E7978" t="s">
        <v>11</v>
      </c>
    </row>
    <row r="7979" spans="1:5" x14ac:dyDescent="0.2">
      <c r="A7979" t="s">
        <v>338</v>
      </c>
      <c r="B7979">
        <v>43.682400000000001</v>
      </c>
      <c r="C7979">
        <v>0</v>
      </c>
      <c r="D7979" t="s">
        <v>11</v>
      </c>
      <c r="E7979" t="s">
        <v>11</v>
      </c>
    </row>
    <row r="7980" spans="1:5" x14ac:dyDescent="0.2">
      <c r="A7980" t="s">
        <v>338</v>
      </c>
      <c r="B7980">
        <v>53.682400000000001</v>
      </c>
      <c r="C7980">
        <v>134</v>
      </c>
      <c r="D7980" t="s">
        <v>6916</v>
      </c>
      <c r="E7980" t="s">
        <v>6917</v>
      </c>
    </row>
    <row r="7981" spans="1:5" x14ac:dyDescent="0.2">
      <c r="A7981" t="s">
        <v>338</v>
      </c>
      <c r="B7981">
        <v>63.682400000000001</v>
      </c>
      <c r="C7981">
        <v>282</v>
      </c>
      <c r="D7981" t="s">
        <v>6918</v>
      </c>
      <c r="E7981" t="s">
        <v>6919</v>
      </c>
    </row>
    <row r="7982" spans="1:5" x14ac:dyDescent="0.2">
      <c r="A7982" t="s">
        <v>338</v>
      </c>
      <c r="B7982">
        <v>73.682400000000001</v>
      </c>
      <c r="C7982">
        <v>390</v>
      </c>
      <c r="D7982" t="s">
        <v>6920</v>
      </c>
      <c r="E7982" t="s">
        <v>6921</v>
      </c>
    </row>
    <row r="7983" spans="1:5" x14ac:dyDescent="0.2">
      <c r="A7983" t="s">
        <v>338</v>
      </c>
      <c r="B7983">
        <v>83.682400000000001</v>
      </c>
      <c r="C7983">
        <v>602</v>
      </c>
      <c r="D7983" t="s">
        <v>6922</v>
      </c>
      <c r="E7983" t="s">
        <v>6923</v>
      </c>
    </row>
    <row r="7984" spans="1:5" x14ac:dyDescent="0.2">
      <c r="A7984" t="s">
        <v>338</v>
      </c>
      <c r="B7984">
        <v>93.682400000000001</v>
      </c>
      <c r="C7984">
        <v>614</v>
      </c>
      <c r="D7984" t="s">
        <v>6924</v>
      </c>
      <c r="E7984" t="s">
        <v>6925</v>
      </c>
    </row>
    <row r="7985" spans="1:5" x14ac:dyDescent="0.2">
      <c r="A7985" t="s">
        <v>338</v>
      </c>
      <c r="B7985">
        <v>103.682</v>
      </c>
      <c r="C7985">
        <v>694</v>
      </c>
      <c r="D7985" t="s">
        <v>6926</v>
      </c>
      <c r="E7985" t="s">
        <v>6927</v>
      </c>
    </row>
    <row r="7986" spans="1:5" x14ac:dyDescent="0.2">
      <c r="A7986" t="s">
        <v>338</v>
      </c>
      <c r="B7986">
        <v>113.682</v>
      </c>
      <c r="C7986">
        <v>633</v>
      </c>
      <c r="D7986" t="s">
        <v>6928</v>
      </c>
      <c r="E7986" t="s">
        <v>6929</v>
      </c>
    </row>
    <row r="7987" spans="1:5" x14ac:dyDescent="0.2">
      <c r="A7987" t="s">
        <v>338</v>
      </c>
      <c r="B7987">
        <v>123.682</v>
      </c>
      <c r="C7987">
        <v>756</v>
      </c>
      <c r="D7987" t="s">
        <v>7565</v>
      </c>
      <c r="E7987" t="s">
        <v>7566</v>
      </c>
    </row>
    <row r="7988" spans="1:5" x14ac:dyDescent="0.2">
      <c r="A7988" t="s">
        <v>338</v>
      </c>
      <c r="B7988">
        <v>133.68199999999999</v>
      </c>
      <c r="C7988">
        <v>780</v>
      </c>
      <c r="D7988" t="s">
        <v>7567</v>
      </c>
      <c r="E7988" t="s">
        <v>7568</v>
      </c>
    </row>
    <row r="7989" spans="1:5" x14ac:dyDescent="0.2">
      <c r="A7989" t="s">
        <v>338</v>
      </c>
      <c r="B7989">
        <v>143.68199999999999</v>
      </c>
      <c r="C7989">
        <v>726</v>
      </c>
      <c r="D7989" t="s">
        <v>7569</v>
      </c>
      <c r="E7989" t="s">
        <v>7570</v>
      </c>
    </row>
    <row r="7990" spans="1:5" x14ac:dyDescent="0.2">
      <c r="A7990" t="s">
        <v>338</v>
      </c>
      <c r="B7990">
        <v>153.68199999999999</v>
      </c>
      <c r="C7990">
        <v>796</v>
      </c>
      <c r="D7990" t="s">
        <v>7571</v>
      </c>
      <c r="E7990" t="s">
        <v>7572</v>
      </c>
    </row>
    <row r="7991" spans="1:5" x14ac:dyDescent="0.2">
      <c r="A7991" t="s">
        <v>338</v>
      </c>
      <c r="B7991">
        <v>163.68199999999999</v>
      </c>
      <c r="C7991">
        <v>835</v>
      </c>
      <c r="D7991" t="s">
        <v>7573</v>
      </c>
      <c r="E7991" t="s">
        <v>7574</v>
      </c>
    </row>
    <row r="7992" spans="1:5" x14ac:dyDescent="0.2">
      <c r="A7992" t="s">
        <v>338</v>
      </c>
      <c r="B7992">
        <v>173.68199999999999</v>
      </c>
      <c r="C7992">
        <v>808</v>
      </c>
      <c r="D7992" t="s">
        <v>7575</v>
      </c>
      <c r="E7992" t="s">
        <v>7576</v>
      </c>
    </row>
    <row r="7993" spans="1:5" x14ac:dyDescent="0.2">
      <c r="A7993" t="s">
        <v>338</v>
      </c>
      <c r="B7993">
        <v>183.68199999999999</v>
      </c>
      <c r="C7993">
        <v>842</v>
      </c>
      <c r="D7993" t="s">
        <v>7577</v>
      </c>
      <c r="E7993" t="s">
        <v>7578</v>
      </c>
    </row>
    <row r="7994" spans="1:5" x14ac:dyDescent="0.2">
      <c r="A7994" t="s">
        <v>338</v>
      </c>
      <c r="B7994">
        <v>193.68199999999999</v>
      </c>
      <c r="C7994">
        <v>855</v>
      </c>
      <c r="D7994" t="s">
        <v>7579</v>
      </c>
      <c r="E7994" t="s">
        <v>7580</v>
      </c>
    </row>
    <row r="7995" spans="1:5" x14ac:dyDescent="0.2">
      <c r="A7995" t="s">
        <v>338</v>
      </c>
      <c r="B7995">
        <v>203.68199999999999</v>
      </c>
      <c r="C7995">
        <v>866</v>
      </c>
      <c r="D7995" t="s">
        <v>7581</v>
      </c>
      <c r="E7995" t="s">
        <v>7582</v>
      </c>
    </row>
    <row r="7996" spans="1:5" x14ac:dyDescent="0.2">
      <c r="A7996" t="s">
        <v>338</v>
      </c>
      <c r="B7996">
        <v>213.68199999999999</v>
      </c>
      <c r="C7996">
        <v>892</v>
      </c>
      <c r="D7996" t="s">
        <v>7583</v>
      </c>
      <c r="E7996" t="s">
        <v>7584</v>
      </c>
    </row>
    <row r="7997" spans="1:5" x14ac:dyDescent="0.2">
      <c r="A7997" t="s">
        <v>338</v>
      </c>
      <c r="B7997">
        <v>223.68199999999999</v>
      </c>
      <c r="C7997">
        <v>885</v>
      </c>
      <c r="D7997" t="s">
        <v>7585</v>
      </c>
      <c r="E7997" t="s">
        <v>7586</v>
      </c>
    </row>
    <row r="7998" spans="1:5" x14ac:dyDescent="0.2">
      <c r="A7998" t="s">
        <v>338</v>
      </c>
      <c r="B7998">
        <v>233.68199999999999</v>
      </c>
      <c r="C7998">
        <v>878</v>
      </c>
      <c r="D7998" t="s">
        <v>6299</v>
      </c>
      <c r="E7998" t="s">
        <v>6300</v>
      </c>
    </row>
    <row r="7999" spans="1:5" x14ac:dyDescent="0.2">
      <c r="A7999" t="s">
        <v>338</v>
      </c>
      <c r="B7999">
        <v>243.68199999999999</v>
      </c>
      <c r="C7999">
        <v>945</v>
      </c>
      <c r="D7999" t="s">
        <v>7587</v>
      </c>
      <c r="E7999" t="s">
        <v>7588</v>
      </c>
    </row>
    <row r="8000" spans="1:5" x14ac:dyDescent="0.2">
      <c r="A8000" t="s">
        <v>338</v>
      </c>
      <c r="B8000">
        <v>253.68199999999999</v>
      </c>
      <c r="C8000">
        <v>950</v>
      </c>
      <c r="D8000" t="s">
        <v>7589</v>
      </c>
      <c r="E8000" t="s">
        <v>7590</v>
      </c>
    </row>
    <row r="8001" spans="1:5" x14ac:dyDescent="0.2">
      <c r="A8001" t="s">
        <v>338</v>
      </c>
      <c r="B8001">
        <v>263.68200000000002</v>
      </c>
      <c r="C8001">
        <v>969</v>
      </c>
      <c r="D8001" t="s">
        <v>7591</v>
      </c>
      <c r="E8001" t="s">
        <v>7592</v>
      </c>
    </row>
    <row r="8002" spans="1:5" x14ac:dyDescent="0.2">
      <c r="A8002" t="s">
        <v>338</v>
      </c>
      <c r="B8002">
        <v>273.68200000000002</v>
      </c>
      <c r="C8002">
        <v>999</v>
      </c>
      <c r="D8002" t="s">
        <v>7593</v>
      </c>
      <c r="E8002" t="s">
        <v>7594</v>
      </c>
    </row>
    <row r="8003" spans="1:5" x14ac:dyDescent="0.2">
      <c r="A8003" t="s">
        <v>338</v>
      </c>
      <c r="B8003">
        <v>283.68200000000002</v>
      </c>
      <c r="C8003">
        <v>977</v>
      </c>
      <c r="D8003" t="s">
        <v>7595</v>
      </c>
      <c r="E8003" t="s">
        <v>7596</v>
      </c>
    </row>
    <row r="8004" spans="1:5" x14ac:dyDescent="0.2">
      <c r="A8004" t="s">
        <v>338</v>
      </c>
      <c r="B8004">
        <v>293.68200000000002</v>
      </c>
      <c r="C8004">
        <v>992</v>
      </c>
      <c r="D8004" t="s">
        <v>7597</v>
      </c>
      <c r="E8004" t="s">
        <v>7598</v>
      </c>
    </row>
    <row r="8005" spans="1:5" x14ac:dyDescent="0.2">
      <c r="A8005" t="s">
        <v>393</v>
      </c>
      <c r="B8005">
        <v>8.3262</v>
      </c>
      <c r="C8005">
        <v>0</v>
      </c>
      <c r="D8005" t="s">
        <v>11</v>
      </c>
      <c r="E8005" t="s">
        <v>11</v>
      </c>
    </row>
    <row r="8006" spans="1:5" x14ac:dyDescent="0.2">
      <c r="A8006" t="s">
        <v>393</v>
      </c>
      <c r="B8006">
        <v>18.3262</v>
      </c>
      <c r="C8006">
        <v>0</v>
      </c>
      <c r="D8006" t="s">
        <v>11</v>
      </c>
      <c r="E8006" t="s">
        <v>11</v>
      </c>
    </row>
    <row r="8007" spans="1:5" x14ac:dyDescent="0.2">
      <c r="A8007" t="s">
        <v>393</v>
      </c>
      <c r="B8007">
        <v>28.3262</v>
      </c>
      <c r="C8007">
        <v>0</v>
      </c>
      <c r="D8007" t="s">
        <v>11</v>
      </c>
      <c r="E8007" t="s">
        <v>11</v>
      </c>
    </row>
    <row r="8008" spans="1:5" x14ac:dyDescent="0.2">
      <c r="A8008" t="s">
        <v>393</v>
      </c>
      <c r="B8008">
        <v>38.3262</v>
      </c>
      <c r="C8008">
        <v>0</v>
      </c>
      <c r="D8008" t="s">
        <v>11</v>
      </c>
      <c r="E8008" t="s">
        <v>11</v>
      </c>
    </row>
    <row r="8009" spans="1:5" x14ac:dyDescent="0.2">
      <c r="A8009" t="s">
        <v>393</v>
      </c>
      <c r="B8009">
        <v>48.3262</v>
      </c>
      <c r="C8009">
        <v>0</v>
      </c>
      <c r="D8009" t="s">
        <v>11</v>
      </c>
      <c r="E8009" t="s">
        <v>11</v>
      </c>
    </row>
    <row r="8010" spans="1:5" x14ac:dyDescent="0.2">
      <c r="A8010" t="s">
        <v>393</v>
      </c>
      <c r="B8010">
        <v>58.3262</v>
      </c>
      <c r="C8010">
        <v>0</v>
      </c>
      <c r="D8010" t="s">
        <v>11</v>
      </c>
      <c r="E8010" t="s">
        <v>11</v>
      </c>
    </row>
    <row r="8011" spans="1:5" x14ac:dyDescent="0.2">
      <c r="A8011" t="s">
        <v>393</v>
      </c>
      <c r="B8011">
        <v>68.3262</v>
      </c>
      <c r="C8011">
        <v>105</v>
      </c>
      <c r="D8011" t="s">
        <v>6966</v>
      </c>
      <c r="E8011" t="s">
        <v>6967</v>
      </c>
    </row>
    <row r="8012" spans="1:5" x14ac:dyDescent="0.2">
      <c r="A8012" t="s">
        <v>393</v>
      </c>
      <c r="B8012">
        <v>78.3262</v>
      </c>
      <c r="C8012">
        <v>229</v>
      </c>
      <c r="D8012" t="s">
        <v>6968</v>
      </c>
      <c r="E8012" t="s">
        <v>6969</v>
      </c>
    </row>
    <row r="8013" spans="1:5" x14ac:dyDescent="0.2">
      <c r="A8013" t="s">
        <v>393</v>
      </c>
      <c r="B8013">
        <v>88.3262</v>
      </c>
      <c r="C8013">
        <v>326</v>
      </c>
      <c r="D8013" t="s">
        <v>6970</v>
      </c>
      <c r="E8013" t="s">
        <v>6971</v>
      </c>
    </row>
    <row r="8014" spans="1:5" x14ac:dyDescent="0.2">
      <c r="A8014" t="s">
        <v>393</v>
      </c>
      <c r="B8014">
        <v>98.3262</v>
      </c>
      <c r="C8014">
        <v>402</v>
      </c>
      <c r="D8014" t="s">
        <v>6972</v>
      </c>
      <c r="E8014" t="s">
        <v>6973</v>
      </c>
    </row>
    <row r="8015" spans="1:5" x14ac:dyDescent="0.2">
      <c r="A8015" t="s">
        <v>393</v>
      </c>
      <c r="B8015">
        <v>108.32599999999999</v>
      </c>
      <c r="C8015">
        <v>465</v>
      </c>
      <c r="D8015" t="s">
        <v>6974</v>
      </c>
      <c r="E8015" t="s">
        <v>6975</v>
      </c>
    </row>
    <row r="8016" spans="1:5" x14ac:dyDescent="0.2">
      <c r="A8016" t="s">
        <v>393</v>
      </c>
      <c r="B8016">
        <v>118.32599999999999</v>
      </c>
      <c r="C8016">
        <v>608</v>
      </c>
      <c r="D8016" t="s">
        <v>6976</v>
      </c>
      <c r="E8016" t="s">
        <v>6977</v>
      </c>
    </row>
    <row r="8017" spans="1:5" x14ac:dyDescent="0.2">
      <c r="A8017" t="s">
        <v>393</v>
      </c>
      <c r="B8017">
        <v>128.32599999999999</v>
      </c>
      <c r="C8017">
        <v>561</v>
      </c>
      <c r="D8017" t="s">
        <v>7599</v>
      </c>
      <c r="E8017" t="s">
        <v>7600</v>
      </c>
    </row>
    <row r="8018" spans="1:5" x14ac:dyDescent="0.2">
      <c r="A8018" t="s">
        <v>393</v>
      </c>
      <c r="B8018">
        <v>138.32599999999999</v>
      </c>
      <c r="C8018">
        <v>676</v>
      </c>
      <c r="D8018" t="s">
        <v>7601</v>
      </c>
      <c r="E8018" t="s">
        <v>7602</v>
      </c>
    </row>
    <row r="8019" spans="1:5" x14ac:dyDescent="0.2">
      <c r="A8019" t="s">
        <v>393</v>
      </c>
      <c r="B8019">
        <v>148.32599999999999</v>
      </c>
      <c r="C8019">
        <v>703</v>
      </c>
      <c r="D8019" t="s">
        <v>7603</v>
      </c>
      <c r="E8019" t="s">
        <v>7604</v>
      </c>
    </row>
    <row r="8020" spans="1:5" x14ac:dyDescent="0.2">
      <c r="A8020" t="s">
        <v>393</v>
      </c>
      <c r="B8020">
        <v>158.32599999999999</v>
      </c>
      <c r="C8020">
        <v>659</v>
      </c>
      <c r="D8020" t="s">
        <v>7605</v>
      </c>
      <c r="E8020" t="s">
        <v>7606</v>
      </c>
    </row>
    <row r="8021" spans="1:5" x14ac:dyDescent="0.2">
      <c r="A8021" t="s">
        <v>393</v>
      </c>
      <c r="B8021">
        <v>168.32599999999999</v>
      </c>
      <c r="C8021">
        <v>684</v>
      </c>
      <c r="D8021" t="s">
        <v>7607</v>
      </c>
      <c r="E8021" t="s">
        <v>7608</v>
      </c>
    </row>
    <row r="8022" spans="1:5" x14ac:dyDescent="0.2">
      <c r="A8022" t="s">
        <v>393</v>
      </c>
      <c r="B8022">
        <v>178.32599999999999</v>
      </c>
      <c r="C8022">
        <v>746</v>
      </c>
      <c r="D8022" t="s">
        <v>3188</v>
      </c>
      <c r="E8022" t="s">
        <v>7609</v>
      </c>
    </row>
    <row r="8023" spans="1:5" x14ac:dyDescent="0.2">
      <c r="A8023" t="s">
        <v>393</v>
      </c>
      <c r="B8023">
        <v>188.32599999999999</v>
      </c>
      <c r="C8023">
        <v>726</v>
      </c>
      <c r="D8023" t="s">
        <v>7610</v>
      </c>
      <c r="E8023" t="s">
        <v>7611</v>
      </c>
    </row>
    <row r="8024" spans="1:5" x14ac:dyDescent="0.2">
      <c r="A8024" t="s">
        <v>393</v>
      </c>
      <c r="B8024">
        <v>198.32599999999999</v>
      </c>
      <c r="C8024">
        <v>780</v>
      </c>
      <c r="D8024" t="s">
        <v>7612</v>
      </c>
      <c r="E8024" t="s">
        <v>7613</v>
      </c>
    </row>
    <row r="8025" spans="1:5" x14ac:dyDescent="0.2">
      <c r="A8025" t="s">
        <v>393</v>
      </c>
      <c r="B8025">
        <v>208.32599999999999</v>
      </c>
      <c r="C8025">
        <v>743</v>
      </c>
      <c r="D8025" t="s">
        <v>7614</v>
      </c>
      <c r="E8025" t="s">
        <v>7615</v>
      </c>
    </row>
    <row r="8026" spans="1:5" x14ac:dyDescent="0.2">
      <c r="A8026" t="s">
        <v>393</v>
      </c>
      <c r="B8026">
        <v>218.32599999999999</v>
      </c>
      <c r="C8026">
        <v>807</v>
      </c>
      <c r="D8026" t="s">
        <v>3701</v>
      </c>
      <c r="E8026" t="s">
        <v>7616</v>
      </c>
    </row>
    <row r="8027" spans="1:5" x14ac:dyDescent="0.2">
      <c r="A8027" t="s">
        <v>393</v>
      </c>
      <c r="B8027">
        <v>228.32599999999999</v>
      </c>
      <c r="C8027">
        <v>835</v>
      </c>
      <c r="D8027" t="s">
        <v>7617</v>
      </c>
      <c r="E8027" t="s">
        <v>7618</v>
      </c>
    </row>
    <row r="8028" spans="1:5" x14ac:dyDescent="0.2">
      <c r="A8028" t="s">
        <v>393</v>
      </c>
      <c r="B8028">
        <v>238.32599999999999</v>
      </c>
      <c r="C8028">
        <v>830</v>
      </c>
      <c r="D8028" t="s">
        <v>7619</v>
      </c>
      <c r="E8028" t="s">
        <v>7620</v>
      </c>
    </row>
    <row r="8029" spans="1:5" x14ac:dyDescent="0.2">
      <c r="A8029" t="s">
        <v>393</v>
      </c>
      <c r="B8029">
        <v>248.32599999999999</v>
      </c>
      <c r="C8029">
        <v>826</v>
      </c>
      <c r="D8029" t="s">
        <v>7621</v>
      </c>
      <c r="E8029" t="s">
        <v>7622</v>
      </c>
    </row>
    <row r="8030" spans="1:5" x14ac:dyDescent="0.2">
      <c r="A8030" t="s">
        <v>393</v>
      </c>
      <c r="B8030">
        <v>258.32600000000002</v>
      </c>
      <c r="C8030">
        <v>891</v>
      </c>
      <c r="D8030" t="s">
        <v>7623</v>
      </c>
      <c r="E8030" t="s">
        <v>7624</v>
      </c>
    </row>
    <row r="8031" spans="1:5" x14ac:dyDescent="0.2">
      <c r="A8031" t="s">
        <v>393</v>
      </c>
      <c r="B8031">
        <v>268.32600000000002</v>
      </c>
      <c r="C8031">
        <v>898</v>
      </c>
      <c r="D8031" t="s">
        <v>7625</v>
      </c>
      <c r="E8031" t="s">
        <v>7626</v>
      </c>
    </row>
    <row r="8032" spans="1:5" x14ac:dyDescent="0.2">
      <c r="A8032" t="s">
        <v>393</v>
      </c>
      <c r="B8032">
        <v>278.32600000000002</v>
      </c>
      <c r="C8032">
        <v>918</v>
      </c>
      <c r="D8032" t="s">
        <v>7627</v>
      </c>
      <c r="E8032" t="s">
        <v>7628</v>
      </c>
    </row>
    <row r="8033" spans="1:5" x14ac:dyDescent="0.2">
      <c r="A8033" t="s">
        <v>393</v>
      </c>
      <c r="B8033">
        <v>288.32600000000002</v>
      </c>
      <c r="C8033">
        <v>911</v>
      </c>
      <c r="D8033" t="s">
        <v>7629</v>
      </c>
      <c r="E8033" t="s">
        <v>7630</v>
      </c>
    </row>
    <row r="8034" spans="1:5" x14ac:dyDescent="0.2">
      <c r="A8034" t="s">
        <v>393</v>
      </c>
      <c r="B8034">
        <v>298.32600000000002</v>
      </c>
      <c r="C8034">
        <v>929</v>
      </c>
      <c r="D8034" t="s">
        <v>7631</v>
      </c>
      <c r="E8034" t="s">
        <v>7632</v>
      </c>
    </row>
    <row r="8035" spans="1:5" x14ac:dyDescent="0.2">
      <c r="A8035" t="s">
        <v>444</v>
      </c>
      <c r="B8035">
        <v>9.5715500000000002</v>
      </c>
      <c r="C8035">
        <v>0</v>
      </c>
      <c r="D8035" t="s">
        <v>11</v>
      </c>
      <c r="E8035" t="s">
        <v>11</v>
      </c>
    </row>
    <row r="8036" spans="1:5" x14ac:dyDescent="0.2">
      <c r="A8036" t="s">
        <v>444</v>
      </c>
      <c r="B8036">
        <v>19.5716</v>
      </c>
      <c r="C8036">
        <v>0</v>
      </c>
      <c r="D8036" t="s">
        <v>11</v>
      </c>
      <c r="E8036" t="s">
        <v>11</v>
      </c>
    </row>
    <row r="8037" spans="1:5" x14ac:dyDescent="0.2">
      <c r="A8037" t="s">
        <v>444</v>
      </c>
      <c r="B8037">
        <v>29.5716</v>
      </c>
      <c r="C8037">
        <v>0</v>
      </c>
      <c r="D8037" t="s">
        <v>11</v>
      </c>
      <c r="E8037" t="s">
        <v>11</v>
      </c>
    </row>
    <row r="8038" spans="1:5" x14ac:dyDescent="0.2">
      <c r="A8038" t="s">
        <v>444</v>
      </c>
      <c r="B8038">
        <v>39.571599999999997</v>
      </c>
      <c r="C8038">
        <v>0</v>
      </c>
      <c r="D8038" t="s">
        <v>11</v>
      </c>
      <c r="E8038" t="s">
        <v>11</v>
      </c>
    </row>
    <row r="8039" spans="1:5" x14ac:dyDescent="0.2">
      <c r="A8039" t="s">
        <v>444</v>
      </c>
      <c r="B8039">
        <v>49.571599999999997</v>
      </c>
      <c r="C8039">
        <v>0</v>
      </c>
      <c r="D8039" t="s">
        <v>11</v>
      </c>
      <c r="E8039" t="s">
        <v>11</v>
      </c>
    </row>
    <row r="8040" spans="1:5" x14ac:dyDescent="0.2">
      <c r="A8040" t="s">
        <v>444</v>
      </c>
      <c r="B8040">
        <v>59.571599999999997</v>
      </c>
      <c r="C8040">
        <v>0</v>
      </c>
      <c r="D8040" t="s">
        <v>11</v>
      </c>
      <c r="E8040" t="s">
        <v>11</v>
      </c>
    </row>
    <row r="8041" spans="1:5" x14ac:dyDescent="0.2">
      <c r="A8041" t="s">
        <v>444</v>
      </c>
      <c r="B8041">
        <v>69.571600000000004</v>
      </c>
      <c r="C8041">
        <v>0</v>
      </c>
      <c r="D8041" t="s">
        <v>11</v>
      </c>
      <c r="E8041" t="s">
        <v>11</v>
      </c>
    </row>
    <row r="8042" spans="1:5" x14ac:dyDescent="0.2">
      <c r="A8042" t="s">
        <v>444</v>
      </c>
      <c r="B8042">
        <v>79.571600000000004</v>
      </c>
      <c r="C8042">
        <v>0</v>
      </c>
      <c r="D8042" t="s">
        <v>11</v>
      </c>
      <c r="E8042" t="s">
        <v>11</v>
      </c>
    </row>
    <row r="8043" spans="1:5" x14ac:dyDescent="0.2">
      <c r="A8043" t="s">
        <v>444</v>
      </c>
      <c r="B8043">
        <v>89.571600000000004</v>
      </c>
      <c r="C8043">
        <v>200</v>
      </c>
      <c r="D8043" t="s">
        <v>7012</v>
      </c>
      <c r="E8043" t="s">
        <v>7013</v>
      </c>
    </row>
    <row r="8044" spans="1:5" x14ac:dyDescent="0.2">
      <c r="A8044" t="s">
        <v>444</v>
      </c>
      <c r="B8044">
        <v>99.571600000000004</v>
      </c>
      <c r="C8044">
        <v>289</v>
      </c>
      <c r="D8044" t="s">
        <v>7014</v>
      </c>
      <c r="E8044" t="s">
        <v>7015</v>
      </c>
    </row>
    <row r="8045" spans="1:5" x14ac:dyDescent="0.2">
      <c r="A8045" t="s">
        <v>444</v>
      </c>
      <c r="B8045">
        <v>109.572</v>
      </c>
      <c r="C8045">
        <v>328</v>
      </c>
      <c r="D8045" t="s">
        <v>7016</v>
      </c>
      <c r="E8045" t="s">
        <v>7017</v>
      </c>
    </row>
    <row r="8046" spans="1:5" x14ac:dyDescent="0.2">
      <c r="A8046" t="s">
        <v>444</v>
      </c>
      <c r="B8046">
        <v>119.572</v>
      </c>
      <c r="C8046">
        <v>421</v>
      </c>
      <c r="D8046" t="s">
        <v>4727</v>
      </c>
      <c r="E8046" t="s">
        <v>7018</v>
      </c>
    </row>
    <row r="8047" spans="1:5" x14ac:dyDescent="0.2">
      <c r="A8047" t="s">
        <v>444</v>
      </c>
      <c r="B8047">
        <v>129.572</v>
      </c>
      <c r="C8047">
        <v>555</v>
      </c>
      <c r="D8047" t="s">
        <v>7633</v>
      </c>
      <c r="E8047" t="s">
        <v>7634</v>
      </c>
    </row>
    <row r="8048" spans="1:5" x14ac:dyDescent="0.2">
      <c r="A8048" t="s">
        <v>444</v>
      </c>
      <c r="B8048">
        <v>139.572</v>
      </c>
      <c r="C8048">
        <v>515</v>
      </c>
      <c r="D8048" t="s">
        <v>7635</v>
      </c>
      <c r="E8048" t="s">
        <v>7636</v>
      </c>
    </row>
    <row r="8049" spans="1:5" x14ac:dyDescent="0.2">
      <c r="A8049" t="s">
        <v>444</v>
      </c>
      <c r="B8049">
        <v>149.572</v>
      </c>
      <c r="C8049">
        <v>505</v>
      </c>
      <c r="D8049" t="s">
        <v>7637</v>
      </c>
      <c r="E8049" t="s">
        <v>7638</v>
      </c>
    </row>
    <row r="8050" spans="1:5" x14ac:dyDescent="0.2">
      <c r="A8050" t="s">
        <v>444</v>
      </c>
      <c r="B8050">
        <v>159.572</v>
      </c>
      <c r="C8050">
        <v>586</v>
      </c>
      <c r="D8050" t="s">
        <v>7639</v>
      </c>
      <c r="E8050" t="s">
        <v>7640</v>
      </c>
    </row>
    <row r="8051" spans="1:5" x14ac:dyDescent="0.2">
      <c r="A8051" t="s">
        <v>444</v>
      </c>
      <c r="B8051">
        <v>169.572</v>
      </c>
      <c r="C8051">
        <v>615</v>
      </c>
      <c r="D8051" t="s">
        <v>7641</v>
      </c>
      <c r="E8051" t="s">
        <v>7642</v>
      </c>
    </row>
    <row r="8052" spans="1:5" x14ac:dyDescent="0.2">
      <c r="A8052" t="s">
        <v>444</v>
      </c>
      <c r="B8052">
        <v>179.572</v>
      </c>
      <c r="C8052">
        <v>581</v>
      </c>
      <c r="D8052" t="s">
        <v>7643</v>
      </c>
      <c r="E8052" t="s">
        <v>7644</v>
      </c>
    </row>
    <row r="8053" spans="1:5" x14ac:dyDescent="0.2">
      <c r="A8053" t="s">
        <v>444</v>
      </c>
      <c r="B8053">
        <v>189.572</v>
      </c>
      <c r="C8053">
        <v>645</v>
      </c>
      <c r="D8053" t="s">
        <v>7645</v>
      </c>
      <c r="E8053" t="s">
        <v>7646</v>
      </c>
    </row>
    <row r="8054" spans="1:5" x14ac:dyDescent="0.2">
      <c r="A8054" t="s">
        <v>444</v>
      </c>
      <c r="B8054">
        <v>199.572</v>
      </c>
      <c r="C8054">
        <v>685</v>
      </c>
      <c r="D8054" t="s">
        <v>7647</v>
      </c>
      <c r="E8054" t="s">
        <v>7648</v>
      </c>
    </row>
    <row r="8055" spans="1:5" x14ac:dyDescent="0.2">
      <c r="A8055" t="s">
        <v>444</v>
      </c>
      <c r="B8055">
        <v>209.572</v>
      </c>
      <c r="C8055">
        <v>652</v>
      </c>
      <c r="D8055" t="s">
        <v>7649</v>
      </c>
      <c r="E8055" t="s">
        <v>7650</v>
      </c>
    </row>
    <row r="8056" spans="1:5" x14ac:dyDescent="0.2">
      <c r="A8056" t="s">
        <v>444</v>
      </c>
      <c r="B8056">
        <v>219.572</v>
      </c>
      <c r="C8056">
        <v>705</v>
      </c>
      <c r="D8056" t="s">
        <v>7651</v>
      </c>
      <c r="E8056" t="s">
        <v>7652</v>
      </c>
    </row>
    <row r="8057" spans="1:5" x14ac:dyDescent="0.2">
      <c r="A8057" t="s">
        <v>444</v>
      </c>
      <c r="B8057">
        <v>229.572</v>
      </c>
      <c r="C8057">
        <v>674</v>
      </c>
      <c r="D8057" t="s">
        <v>7653</v>
      </c>
      <c r="E8057" t="s">
        <v>7654</v>
      </c>
    </row>
    <row r="8058" spans="1:5" x14ac:dyDescent="0.2">
      <c r="A8058" t="s">
        <v>444</v>
      </c>
      <c r="B8058">
        <v>239.572</v>
      </c>
      <c r="C8058">
        <v>736</v>
      </c>
      <c r="D8058" t="s">
        <v>7655</v>
      </c>
      <c r="E8058" t="s">
        <v>4972</v>
      </c>
    </row>
    <row r="8059" spans="1:5" x14ac:dyDescent="0.2">
      <c r="A8059" t="s">
        <v>444</v>
      </c>
      <c r="B8059">
        <v>249.572</v>
      </c>
      <c r="C8059">
        <v>764</v>
      </c>
      <c r="D8059" t="s">
        <v>7656</v>
      </c>
      <c r="E8059" t="s">
        <v>7657</v>
      </c>
    </row>
    <row r="8060" spans="1:5" x14ac:dyDescent="0.2">
      <c r="A8060" t="s">
        <v>444</v>
      </c>
      <c r="B8060">
        <v>259.572</v>
      </c>
      <c r="C8060">
        <v>762</v>
      </c>
      <c r="D8060" t="s">
        <v>7658</v>
      </c>
      <c r="E8060" t="s">
        <v>7659</v>
      </c>
    </row>
    <row r="8061" spans="1:5" x14ac:dyDescent="0.2">
      <c r="A8061" t="s">
        <v>444</v>
      </c>
      <c r="B8061">
        <v>269.572</v>
      </c>
      <c r="C8061">
        <v>774</v>
      </c>
      <c r="D8061" t="s">
        <v>7660</v>
      </c>
      <c r="E8061" t="s">
        <v>7661</v>
      </c>
    </row>
    <row r="8062" spans="1:5" x14ac:dyDescent="0.2">
      <c r="A8062" t="s">
        <v>444</v>
      </c>
      <c r="B8062">
        <v>279.572</v>
      </c>
      <c r="C8062">
        <v>824</v>
      </c>
      <c r="D8062" t="s">
        <v>7662</v>
      </c>
      <c r="E8062" t="s">
        <v>7663</v>
      </c>
    </row>
    <row r="8063" spans="1:5" x14ac:dyDescent="0.2">
      <c r="A8063" t="s">
        <v>444</v>
      </c>
      <c r="B8063">
        <v>289.572</v>
      </c>
      <c r="C8063">
        <v>832</v>
      </c>
      <c r="D8063" t="s">
        <v>7664</v>
      </c>
      <c r="E8063" t="s">
        <v>7665</v>
      </c>
    </row>
    <row r="8064" spans="1:5" x14ac:dyDescent="0.2">
      <c r="A8064" t="s">
        <v>444</v>
      </c>
      <c r="B8064">
        <v>299.572</v>
      </c>
      <c r="C8064">
        <v>853</v>
      </c>
      <c r="D8064" t="s">
        <v>7666</v>
      </c>
      <c r="E8064" t="s">
        <v>7667</v>
      </c>
    </row>
    <row r="8065" spans="1:5" x14ac:dyDescent="0.2">
      <c r="A8065" t="s">
        <v>495</v>
      </c>
      <c r="B8065">
        <v>7.7815700000000003</v>
      </c>
      <c r="C8065">
        <v>0</v>
      </c>
      <c r="D8065" t="s">
        <v>11</v>
      </c>
      <c r="E8065" t="s">
        <v>11</v>
      </c>
    </row>
    <row r="8066" spans="1:5" x14ac:dyDescent="0.2">
      <c r="A8066" t="s">
        <v>495</v>
      </c>
      <c r="B8066">
        <v>17.781600000000001</v>
      </c>
      <c r="C8066">
        <v>0</v>
      </c>
      <c r="D8066" t="s">
        <v>11</v>
      </c>
      <c r="E8066" t="s">
        <v>11</v>
      </c>
    </row>
    <row r="8067" spans="1:5" x14ac:dyDescent="0.2">
      <c r="A8067" t="s">
        <v>495</v>
      </c>
      <c r="B8067">
        <v>27.781600000000001</v>
      </c>
      <c r="C8067">
        <v>0</v>
      </c>
      <c r="D8067" t="s">
        <v>11</v>
      </c>
      <c r="E8067" t="s">
        <v>11</v>
      </c>
    </row>
    <row r="8068" spans="1:5" x14ac:dyDescent="0.2">
      <c r="A8068" t="s">
        <v>495</v>
      </c>
      <c r="B8068">
        <v>37.781599999999997</v>
      </c>
      <c r="C8068">
        <v>0</v>
      </c>
      <c r="D8068" t="s">
        <v>11</v>
      </c>
      <c r="E8068" t="s">
        <v>11</v>
      </c>
    </row>
    <row r="8069" spans="1:5" x14ac:dyDescent="0.2">
      <c r="A8069" t="s">
        <v>495</v>
      </c>
      <c r="B8069">
        <v>47.781599999999997</v>
      </c>
      <c r="C8069">
        <v>0</v>
      </c>
      <c r="D8069" t="s">
        <v>11</v>
      </c>
      <c r="E8069" t="s">
        <v>11</v>
      </c>
    </row>
    <row r="8070" spans="1:5" x14ac:dyDescent="0.2">
      <c r="A8070" t="s">
        <v>495</v>
      </c>
      <c r="B8070">
        <v>57.781599999999997</v>
      </c>
      <c r="C8070">
        <v>0</v>
      </c>
      <c r="D8070" t="s">
        <v>11</v>
      </c>
      <c r="E8070" t="s">
        <v>11</v>
      </c>
    </row>
    <row r="8071" spans="1:5" x14ac:dyDescent="0.2">
      <c r="A8071" t="s">
        <v>495</v>
      </c>
      <c r="B8071">
        <v>67.781599999999997</v>
      </c>
      <c r="C8071">
        <v>0</v>
      </c>
      <c r="D8071" t="s">
        <v>11</v>
      </c>
      <c r="E8071" t="s">
        <v>11</v>
      </c>
    </row>
    <row r="8072" spans="1:5" x14ac:dyDescent="0.2">
      <c r="A8072" t="s">
        <v>495</v>
      </c>
      <c r="B8072">
        <v>77.781599999999997</v>
      </c>
      <c r="C8072">
        <v>0</v>
      </c>
      <c r="D8072" t="s">
        <v>11</v>
      </c>
      <c r="E8072" t="s">
        <v>11</v>
      </c>
    </row>
    <row r="8073" spans="1:5" x14ac:dyDescent="0.2">
      <c r="A8073" t="s">
        <v>495</v>
      </c>
      <c r="B8073">
        <v>87.781599999999997</v>
      </c>
      <c r="C8073">
        <v>0</v>
      </c>
      <c r="D8073" t="s">
        <v>11</v>
      </c>
      <c r="E8073" t="s">
        <v>11</v>
      </c>
    </row>
    <row r="8074" spans="1:5" x14ac:dyDescent="0.2">
      <c r="A8074" t="s">
        <v>495</v>
      </c>
      <c r="B8074">
        <v>97.781599999999997</v>
      </c>
      <c r="C8074">
        <v>0</v>
      </c>
      <c r="D8074" t="s">
        <v>7055</v>
      </c>
      <c r="E8074" t="s">
        <v>7056</v>
      </c>
    </row>
    <row r="8075" spans="1:5" x14ac:dyDescent="0.2">
      <c r="A8075" t="s">
        <v>495</v>
      </c>
      <c r="B8075">
        <v>107.782</v>
      </c>
      <c r="C8075">
        <v>167</v>
      </c>
      <c r="D8075" t="s">
        <v>7057</v>
      </c>
      <c r="E8075" t="s">
        <v>7058</v>
      </c>
    </row>
    <row r="8076" spans="1:5" x14ac:dyDescent="0.2">
      <c r="A8076" t="s">
        <v>495</v>
      </c>
      <c r="B8076">
        <v>117.782</v>
      </c>
      <c r="C8076">
        <v>244</v>
      </c>
      <c r="D8076" t="s">
        <v>7059</v>
      </c>
      <c r="E8076" t="s">
        <v>7060</v>
      </c>
    </row>
    <row r="8077" spans="1:5" x14ac:dyDescent="0.2">
      <c r="A8077" t="s">
        <v>495</v>
      </c>
      <c r="B8077">
        <v>127.782</v>
      </c>
      <c r="C8077">
        <v>281</v>
      </c>
      <c r="D8077" t="s">
        <v>7668</v>
      </c>
      <c r="E8077" t="s">
        <v>7669</v>
      </c>
    </row>
    <row r="8078" spans="1:5" x14ac:dyDescent="0.2">
      <c r="A8078" t="s">
        <v>495</v>
      </c>
      <c r="B8078">
        <v>137.78200000000001</v>
      </c>
      <c r="C8078">
        <v>365</v>
      </c>
      <c r="D8078" t="s">
        <v>144</v>
      </c>
      <c r="E8078" t="s">
        <v>145</v>
      </c>
    </row>
    <row r="8079" spans="1:5" x14ac:dyDescent="0.2">
      <c r="A8079" t="s">
        <v>495</v>
      </c>
      <c r="B8079">
        <v>147.78200000000001</v>
      </c>
      <c r="C8079">
        <v>487</v>
      </c>
      <c r="D8079" t="s">
        <v>7670</v>
      </c>
      <c r="E8079" t="s">
        <v>7671</v>
      </c>
    </row>
    <row r="8080" spans="1:5" x14ac:dyDescent="0.2">
      <c r="A8080" t="s">
        <v>495</v>
      </c>
      <c r="B8080">
        <v>157.78200000000001</v>
      </c>
      <c r="C8080">
        <v>456</v>
      </c>
      <c r="D8080" t="s">
        <v>7672</v>
      </c>
      <c r="E8080" t="s">
        <v>7673</v>
      </c>
    </row>
    <row r="8081" spans="1:5" x14ac:dyDescent="0.2">
      <c r="A8081" t="s">
        <v>495</v>
      </c>
      <c r="B8081">
        <v>167.78200000000001</v>
      </c>
      <c r="C8081">
        <v>450</v>
      </c>
      <c r="D8081" t="s">
        <v>7674</v>
      </c>
      <c r="E8081" t="s">
        <v>7675</v>
      </c>
    </row>
    <row r="8082" spans="1:5" x14ac:dyDescent="0.2">
      <c r="A8082" t="s">
        <v>495</v>
      </c>
      <c r="B8082">
        <v>177.78200000000001</v>
      </c>
      <c r="C8082">
        <v>526</v>
      </c>
      <c r="D8082" t="s">
        <v>7676</v>
      </c>
      <c r="E8082" t="s">
        <v>7677</v>
      </c>
    </row>
    <row r="8083" spans="1:5" x14ac:dyDescent="0.2">
      <c r="A8083" t="s">
        <v>495</v>
      </c>
      <c r="B8083">
        <v>187.78200000000001</v>
      </c>
      <c r="C8083">
        <v>555</v>
      </c>
      <c r="D8083" t="s">
        <v>7678</v>
      </c>
      <c r="E8083" t="s">
        <v>7679</v>
      </c>
    </row>
    <row r="8084" spans="1:5" x14ac:dyDescent="0.2">
      <c r="A8084" t="s">
        <v>495</v>
      </c>
      <c r="B8084">
        <v>197.78200000000001</v>
      </c>
      <c r="C8084">
        <v>564</v>
      </c>
      <c r="D8084" t="s">
        <v>7680</v>
      </c>
      <c r="E8084" t="s">
        <v>7681</v>
      </c>
    </row>
    <row r="8085" spans="1:5" x14ac:dyDescent="0.2">
      <c r="A8085" t="s">
        <v>495</v>
      </c>
      <c r="B8085">
        <v>207.78200000000001</v>
      </c>
      <c r="C8085">
        <v>641</v>
      </c>
      <c r="D8085" t="s">
        <v>7682</v>
      </c>
      <c r="E8085" t="s">
        <v>7683</v>
      </c>
    </row>
    <row r="8086" spans="1:5" x14ac:dyDescent="0.2">
      <c r="A8086" t="s">
        <v>495</v>
      </c>
      <c r="B8086">
        <v>217.78200000000001</v>
      </c>
      <c r="C8086">
        <v>628</v>
      </c>
      <c r="D8086" t="s">
        <v>7684</v>
      </c>
      <c r="E8086" t="s">
        <v>7685</v>
      </c>
    </row>
    <row r="8087" spans="1:5" x14ac:dyDescent="0.2">
      <c r="A8087" t="s">
        <v>495</v>
      </c>
      <c r="B8087">
        <v>227.78200000000001</v>
      </c>
      <c r="C8087">
        <v>600</v>
      </c>
      <c r="D8087" t="s">
        <v>7686</v>
      </c>
      <c r="E8087" t="s">
        <v>7687</v>
      </c>
    </row>
    <row r="8088" spans="1:5" x14ac:dyDescent="0.2">
      <c r="A8088" t="s">
        <v>495</v>
      </c>
      <c r="B8088">
        <v>237.78200000000001</v>
      </c>
      <c r="C8088">
        <v>651</v>
      </c>
      <c r="D8088" t="s">
        <v>7688</v>
      </c>
      <c r="E8088" t="s">
        <v>7689</v>
      </c>
    </row>
    <row r="8089" spans="1:5" x14ac:dyDescent="0.2">
      <c r="A8089" t="s">
        <v>495</v>
      </c>
      <c r="B8089">
        <v>247.78200000000001</v>
      </c>
      <c r="C8089">
        <v>624</v>
      </c>
      <c r="D8089" t="s">
        <v>7690</v>
      </c>
      <c r="E8089" t="s">
        <v>7691</v>
      </c>
    </row>
    <row r="8090" spans="1:5" x14ac:dyDescent="0.2">
      <c r="A8090" t="s">
        <v>495</v>
      </c>
      <c r="B8090">
        <v>257.78199999999998</v>
      </c>
      <c r="C8090">
        <v>684</v>
      </c>
      <c r="D8090" t="s">
        <v>7692</v>
      </c>
      <c r="E8090" t="s">
        <v>7693</v>
      </c>
    </row>
    <row r="8091" spans="1:5" x14ac:dyDescent="0.2">
      <c r="A8091" t="s">
        <v>495</v>
      </c>
      <c r="B8091">
        <v>267.78199999999998</v>
      </c>
      <c r="C8091">
        <v>712</v>
      </c>
      <c r="D8091" t="s">
        <v>7694</v>
      </c>
      <c r="E8091" t="s">
        <v>7695</v>
      </c>
    </row>
    <row r="8092" spans="1:5" x14ac:dyDescent="0.2">
      <c r="A8092" t="s">
        <v>495</v>
      </c>
      <c r="B8092">
        <v>277.78199999999998</v>
      </c>
      <c r="C8092">
        <v>712</v>
      </c>
      <c r="D8092" t="s">
        <v>7696</v>
      </c>
      <c r="E8092" t="s">
        <v>7697</v>
      </c>
    </row>
    <row r="8093" spans="1:5" x14ac:dyDescent="0.2">
      <c r="A8093" t="s">
        <v>495</v>
      </c>
      <c r="B8093">
        <v>287.78199999999998</v>
      </c>
      <c r="C8093">
        <v>725</v>
      </c>
      <c r="D8093" t="s">
        <v>1899</v>
      </c>
      <c r="E8093" t="s">
        <v>1900</v>
      </c>
    </row>
    <row r="8094" spans="1:5" x14ac:dyDescent="0.2">
      <c r="A8094" t="s">
        <v>495</v>
      </c>
      <c r="B8094">
        <v>297.78199999999998</v>
      </c>
      <c r="C8094">
        <v>773</v>
      </c>
      <c r="D8094" t="s">
        <v>7698</v>
      </c>
      <c r="E8094" t="s">
        <v>7699</v>
      </c>
    </row>
    <row r="8095" spans="1:5" x14ac:dyDescent="0.2">
      <c r="A8095" t="s">
        <v>544</v>
      </c>
      <c r="B8095">
        <v>1.40351</v>
      </c>
      <c r="C8095">
        <v>0</v>
      </c>
      <c r="D8095" t="s">
        <v>11</v>
      </c>
      <c r="E8095" t="s">
        <v>11</v>
      </c>
    </row>
    <row r="8096" spans="1:5" x14ac:dyDescent="0.2">
      <c r="A8096" t="s">
        <v>544</v>
      </c>
      <c r="B8096">
        <v>11.403499999999999</v>
      </c>
      <c r="C8096">
        <v>0</v>
      </c>
      <c r="D8096" t="s">
        <v>11</v>
      </c>
      <c r="E8096" t="s">
        <v>11</v>
      </c>
    </row>
    <row r="8097" spans="1:5" x14ac:dyDescent="0.2">
      <c r="A8097" t="s">
        <v>544</v>
      </c>
      <c r="B8097">
        <v>21.403500000000001</v>
      </c>
      <c r="C8097">
        <v>0</v>
      </c>
      <c r="D8097" t="s">
        <v>11</v>
      </c>
      <c r="E8097" t="s">
        <v>11</v>
      </c>
    </row>
    <row r="8098" spans="1:5" x14ac:dyDescent="0.2">
      <c r="A8098" t="s">
        <v>544</v>
      </c>
      <c r="B8098">
        <v>31.403500000000001</v>
      </c>
      <c r="C8098">
        <v>0</v>
      </c>
      <c r="D8098" t="s">
        <v>11</v>
      </c>
      <c r="E8098" t="s">
        <v>11</v>
      </c>
    </row>
    <row r="8099" spans="1:5" x14ac:dyDescent="0.2">
      <c r="A8099" t="s">
        <v>544</v>
      </c>
      <c r="B8099">
        <v>41.403500000000001</v>
      </c>
      <c r="C8099">
        <v>0</v>
      </c>
      <c r="D8099" t="s">
        <v>11</v>
      </c>
      <c r="E8099" t="s">
        <v>11</v>
      </c>
    </row>
    <row r="8100" spans="1:5" x14ac:dyDescent="0.2">
      <c r="A8100" t="s">
        <v>544</v>
      </c>
      <c r="B8100">
        <v>51.403500000000001</v>
      </c>
      <c r="C8100">
        <v>0</v>
      </c>
      <c r="D8100" t="s">
        <v>11</v>
      </c>
      <c r="E8100" t="s">
        <v>11</v>
      </c>
    </row>
    <row r="8101" spans="1:5" x14ac:dyDescent="0.2">
      <c r="A8101" t="s">
        <v>544</v>
      </c>
      <c r="B8101">
        <v>61.403500000000001</v>
      </c>
      <c r="C8101">
        <v>0</v>
      </c>
      <c r="D8101" t="s">
        <v>11</v>
      </c>
      <c r="E8101" t="s">
        <v>11</v>
      </c>
    </row>
    <row r="8102" spans="1:5" x14ac:dyDescent="0.2">
      <c r="A8102" t="s">
        <v>544</v>
      </c>
      <c r="B8102">
        <v>71.403499999999994</v>
      </c>
      <c r="C8102">
        <v>0</v>
      </c>
      <c r="D8102" t="s">
        <v>11</v>
      </c>
      <c r="E8102" t="s">
        <v>11</v>
      </c>
    </row>
    <row r="8103" spans="1:5" x14ac:dyDescent="0.2">
      <c r="A8103" t="s">
        <v>544</v>
      </c>
      <c r="B8103">
        <v>81.403499999999994</v>
      </c>
      <c r="C8103">
        <v>0</v>
      </c>
      <c r="D8103" t="s">
        <v>11</v>
      </c>
      <c r="E8103" t="s">
        <v>11</v>
      </c>
    </row>
    <row r="8104" spans="1:5" x14ac:dyDescent="0.2">
      <c r="A8104" t="s">
        <v>544</v>
      </c>
      <c r="B8104">
        <v>91.403499999999994</v>
      </c>
      <c r="C8104">
        <v>0</v>
      </c>
      <c r="D8104" t="s">
        <v>11</v>
      </c>
      <c r="E8104" t="s">
        <v>11</v>
      </c>
    </row>
    <row r="8105" spans="1:5" x14ac:dyDescent="0.2">
      <c r="A8105" t="s">
        <v>544</v>
      </c>
      <c r="B8105">
        <v>101.404</v>
      </c>
      <c r="C8105">
        <v>0</v>
      </c>
      <c r="D8105" t="s">
        <v>11</v>
      </c>
      <c r="E8105" t="s">
        <v>11</v>
      </c>
    </row>
    <row r="8106" spans="1:5" x14ac:dyDescent="0.2">
      <c r="A8106" t="s">
        <v>544</v>
      </c>
      <c r="B8106">
        <v>111.404</v>
      </c>
      <c r="C8106">
        <v>0</v>
      </c>
      <c r="D8106" t="s">
        <v>11</v>
      </c>
      <c r="E8106" t="s">
        <v>11</v>
      </c>
    </row>
    <row r="8107" spans="1:5" x14ac:dyDescent="0.2">
      <c r="A8107" t="s">
        <v>544</v>
      </c>
      <c r="B8107">
        <v>121.404</v>
      </c>
      <c r="C8107">
        <v>148</v>
      </c>
      <c r="D8107" t="s">
        <v>7094</v>
      </c>
      <c r="E8107" t="s">
        <v>7095</v>
      </c>
    </row>
    <row r="8108" spans="1:5" x14ac:dyDescent="0.2">
      <c r="A8108" t="s">
        <v>544</v>
      </c>
      <c r="B8108">
        <v>131.404</v>
      </c>
      <c r="C8108">
        <v>219</v>
      </c>
      <c r="D8108" t="s">
        <v>7700</v>
      </c>
      <c r="E8108" t="s">
        <v>7701</v>
      </c>
    </row>
    <row r="8109" spans="1:5" x14ac:dyDescent="0.2">
      <c r="A8109" t="s">
        <v>544</v>
      </c>
      <c r="B8109">
        <v>141.404</v>
      </c>
      <c r="C8109">
        <v>254</v>
      </c>
      <c r="D8109" t="s">
        <v>7702</v>
      </c>
      <c r="E8109" t="s">
        <v>7703</v>
      </c>
    </row>
    <row r="8110" spans="1:5" x14ac:dyDescent="0.2">
      <c r="A8110" t="s">
        <v>544</v>
      </c>
      <c r="B8110">
        <v>151.404</v>
      </c>
      <c r="C8110">
        <v>332</v>
      </c>
      <c r="D8110" t="s">
        <v>7704</v>
      </c>
      <c r="E8110" t="s">
        <v>7705</v>
      </c>
    </row>
    <row r="8111" spans="1:5" x14ac:dyDescent="0.2">
      <c r="A8111" t="s">
        <v>544</v>
      </c>
      <c r="B8111">
        <v>161.404</v>
      </c>
      <c r="C8111">
        <v>446</v>
      </c>
      <c r="D8111" t="s">
        <v>7706</v>
      </c>
      <c r="E8111" t="s">
        <v>7707</v>
      </c>
    </row>
    <row r="8112" spans="1:5" x14ac:dyDescent="0.2">
      <c r="A8112" t="s">
        <v>544</v>
      </c>
      <c r="B8112">
        <v>171.404</v>
      </c>
      <c r="C8112">
        <v>420</v>
      </c>
      <c r="D8112" t="s">
        <v>7708</v>
      </c>
      <c r="E8112" t="s">
        <v>7709</v>
      </c>
    </row>
    <row r="8113" spans="1:5" x14ac:dyDescent="0.2">
      <c r="A8113" t="s">
        <v>544</v>
      </c>
      <c r="B8113">
        <v>181.404</v>
      </c>
      <c r="C8113">
        <v>396</v>
      </c>
      <c r="D8113" t="s">
        <v>7710</v>
      </c>
      <c r="E8113" t="s">
        <v>7711</v>
      </c>
    </row>
    <row r="8114" spans="1:5" x14ac:dyDescent="0.2">
      <c r="A8114" t="s">
        <v>544</v>
      </c>
      <c r="B8114">
        <v>191.404</v>
      </c>
      <c r="C8114">
        <v>489</v>
      </c>
      <c r="D8114" t="s">
        <v>7712</v>
      </c>
      <c r="E8114" t="s">
        <v>7713</v>
      </c>
    </row>
    <row r="8115" spans="1:5" x14ac:dyDescent="0.2">
      <c r="A8115" t="s">
        <v>544</v>
      </c>
      <c r="B8115">
        <v>201.404</v>
      </c>
      <c r="C8115">
        <v>518</v>
      </c>
      <c r="D8115" t="s">
        <v>7714</v>
      </c>
      <c r="E8115" t="s">
        <v>7715</v>
      </c>
    </row>
    <row r="8116" spans="1:5" x14ac:dyDescent="0.2">
      <c r="A8116" t="s">
        <v>544</v>
      </c>
      <c r="B8116">
        <v>211.404</v>
      </c>
      <c r="C8116">
        <v>527</v>
      </c>
      <c r="D8116" t="s">
        <v>7716</v>
      </c>
      <c r="E8116" t="s">
        <v>7717</v>
      </c>
    </row>
    <row r="8117" spans="1:5" x14ac:dyDescent="0.2">
      <c r="A8117" t="s">
        <v>544</v>
      </c>
      <c r="B8117">
        <v>221.404</v>
      </c>
      <c r="C8117">
        <v>552</v>
      </c>
      <c r="D8117" t="s">
        <v>7718</v>
      </c>
      <c r="E8117" t="s">
        <v>7719</v>
      </c>
    </row>
    <row r="8118" spans="1:5" x14ac:dyDescent="0.2">
      <c r="A8118" t="s">
        <v>544</v>
      </c>
      <c r="B8118">
        <v>231.404</v>
      </c>
      <c r="C8118">
        <v>575</v>
      </c>
      <c r="D8118" t="s">
        <v>7720</v>
      </c>
      <c r="E8118" t="s">
        <v>7721</v>
      </c>
    </row>
    <row r="8119" spans="1:5" x14ac:dyDescent="0.2">
      <c r="A8119" t="s">
        <v>544</v>
      </c>
      <c r="B8119">
        <v>241.404</v>
      </c>
      <c r="C8119">
        <v>566</v>
      </c>
      <c r="D8119" t="s">
        <v>7722</v>
      </c>
      <c r="E8119" t="s">
        <v>7723</v>
      </c>
    </row>
    <row r="8120" spans="1:5" x14ac:dyDescent="0.2">
      <c r="A8120" t="s">
        <v>544</v>
      </c>
      <c r="B8120">
        <v>251.404</v>
      </c>
      <c r="C8120">
        <v>544</v>
      </c>
      <c r="D8120" t="s">
        <v>7724</v>
      </c>
      <c r="E8120" t="s">
        <v>7725</v>
      </c>
    </row>
    <row r="8121" spans="1:5" x14ac:dyDescent="0.2">
      <c r="A8121" t="s">
        <v>544</v>
      </c>
      <c r="B8121">
        <v>261.404</v>
      </c>
      <c r="C8121">
        <v>592</v>
      </c>
      <c r="D8121" t="s">
        <v>7726</v>
      </c>
      <c r="E8121" t="s">
        <v>7727</v>
      </c>
    </row>
    <row r="8122" spans="1:5" x14ac:dyDescent="0.2">
      <c r="A8122" t="s">
        <v>544</v>
      </c>
      <c r="B8122">
        <v>271.404</v>
      </c>
      <c r="C8122">
        <v>596</v>
      </c>
      <c r="D8122" t="s">
        <v>7728</v>
      </c>
      <c r="E8122" t="s">
        <v>7729</v>
      </c>
    </row>
    <row r="8123" spans="1:5" x14ac:dyDescent="0.2">
      <c r="A8123" t="s">
        <v>544</v>
      </c>
      <c r="B8123">
        <v>281.404</v>
      </c>
      <c r="C8123">
        <v>652</v>
      </c>
      <c r="D8123" t="s">
        <v>7730</v>
      </c>
      <c r="E8123" t="s">
        <v>7731</v>
      </c>
    </row>
    <row r="8124" spans="1:5" x14ac:dyDescent="0.2">
      <c r="A8124" t="s">
        <v>544</v>
      </c>
      <c r="B8124">
        <v>291.404</v>
      </c>
      <c r="C8124">
        <v>679</v>
      </c>
      <c r="D8124" t="s">
        <v>3449</v>
      </c>
      <c r="E8124" t="s">
        <v>3450</v>
      </c>
    </row>
    <row r="8125" spans="1:5" x14ac:dyDescent="0.2">
      <c r="A8125" t="s">
        <v>591</v>
      </c>
      <c r="B8125">
        <v>8.7001200000000001</v>
      </c>
      <c r="C8125">
        <v>0</v>
      </c>
      <c r="D8125" t="s">
        <v>11</v>
      </c>
      <c r="E8125" t="s">
        <v>11</v>
      </c>
    </row>
    <row r="8126" spans="1:5" x14ac:dyDescent="0.2">
      <c r="A8126" t="s">
        <v>591</v>
      </c>
      <c r="B8126">
        <v>18.700099999999999</v>
      </c>
      <c r="C8126">
        <v>0</v>
      </c>
      <c r="D8126" t="s">
        <v>11</v>
      </c>
      <c r="E8126" t="s">
        <v>11</v>
      </c>
    </row>
    <row r="8127" spans="1:5" x14ac:dyDescent="0.2">
      <c r="A8127" t="s">
        <v>591</v>
      </c>
      <c r="B8127">
        <v>28.700099999999999</v>
      </c>
      <c r="C8127">
        <v>0</v>
      </c>
      <c r="D8127" t="s">
        <v>11</v>
      </c>
      <c r="E8127" t="s">
        <v>11</v>
      </c>
    </row>
    <row r="8128" spans="1:5" x14ac:dyDescent="0.2">
      <c r="A8128" t="s">
        <v>591</v>
      </c>
      <c r="B8128">
        <v>38.700099999999999</v>
      </c>
      <c r="C8128">
        <v>0</v>
      </c>
      <c r="D8128" t="s">
        <v>11</v>
      </c>
      <c r="E8128" t="s">
        <v>11</v>
      </c>
    </row>
    <row r="8129" spans="1:5" x14ac:dyDescent="0.2">
      <c r="A8129" t="s">
        <v>591</v>
      </c>
      <c r="B8129">
        <v>48.700099999999999</v>
      </c>
      <c r="C8129">
        <v>0</v>
      </c>
      <c r="D8129" t="s">
        <v>11</v>
      </c>
      <c r="E8129" t="s">
        <v>11</v>
      </c>
    </row>
    <row r="8130" spans="1:5" x14ac:dyDescent="0.2">
      <c r="A8130" t="s">
        <v>591</v>
      </c>
      <c r="B8130">
        <v>58.700099999999999</v>
      </c>
      <c r="C8130">
        <v>0</v>
      </c>
      <c r="D8130" t="s">
        <v>11</v>
      </c>
      <c r="E8130" t="s">
        <v>11</v>
      </c>
    </row>
    <row r="8131" spans="1:5" x14ac:dyDescent="0.2">
      <c r="A8131" t="s">
        <v>591</v>
      </c>
      <c r="B8131">
        <v>68.700100000000006</v>
      </c>
      <c r="C8131">
        <v>0</v>
      </c>
      <c r="D8131" t="s">
        <v>11</v>
      </c>
      <c r="E8131" t="s">
        <v>11</v>
      </c>
    </row>
    <row r="8132" spans="1:5" x14ac:dyDescent="0.2">
      <c r="A8132" t="s">
        <v>591</v>
      </c>
      <c r="B8132">
        <v>78.700100000000006</v>
      </c>
      <c r="C8132">
        <v>0</v>
      </c>
      <c r="D8132" t="s">
        <v>11</v>
      </c>
      <c r="E8132" t="s">
        <v>11</v>
      </c>
    </row>
    <row r="8133" spans="1:5" x14ac:dyDescent="0.2">
      <c r="A8133" t="s">
        <v>591</v>
      </c>
      <c r="B8133">
        <v>88.700100000000006</v>
      </c>
      <c r="C8133">
        <v>0</v>
      </c>
      <c r="D8133" t="s">
        <v>11</v>
      </c>
      <c r="E8133" t="s">
        <v>11</v>
      </c>
    </row>
    <row r="8134" spans="1:5" x14ac:dyDescent="0.2">
      <c r="A8134" t="s">
        <v>591</v>
      </c>
      <c r="B8134">
        <v>98.700100000000006</v>
      </c>
      <c r="C8134">
        <v>0</v>
      </c>
      <c r="D8134" t="s">
        <v>11</v>
      </c>
      <c r="E8134" t="s">
        <v>11</v>
      </c>
    </row>
    <row r="8135" spans="1:5" x14ac:dyDescent="0.2">
      <c r="A8135" t="s">
        <v>591</v>
      </c>
      <c r="B8135">
        <v>108.7</v>
      </c>
      <c r="C8135">
        <v>0</v>
      </c>
      <c r="D8135" t="s">
        <v>11</v>
      </c>
      <c r="E8135" t="s">
        <v>11</v>
      </c>
    </row>
    <row r="8136" spans="1:5" x14ac:dyDescent="0.2">
      <c r="A8136" t="s">
        <v>591</v>
      </c>
      <c r="B8136">
        <v>118.7</v>
      </c>
      <c r="C8136">
        <v>0</v>
      </c>
      <c r="D8136" t="s">
        <v>11</v>
      </c>
      <c r="E8136" t="s">
        <v>11</v>
      </c>
    </row>
    <row r="8137" spans="1:5" x14ac:dyDescent="0.2">
      <c r="A8137" t="s">
        <v>591</v>
      </c>
      <c r="B8137">
        <v>128.69999999999999</v>
      </c>
      <c r="C8137">
        <v>0</v>
      </c>
      <c r="D8137" t="s">
        <v>7435</v>
      </c>
      <c r="E8137" t="s">
        <v>7436</v>
      </c>
    </row>
    <row r="8138" spans="1:5" x14ac:dyDescent="0.2">
      <c r="A8138" t="s">
        <v>591</v>
      </c>
      <c r="B8138">
        <v>138.69999999999999</v>
      </c>
      <c r="C8138">
        <v>129</v>
      </c>
      <c r="D8138" t="s">
        <v>7732</v>
      </c>
      <c r="E8138" t="s">
        <v>7733</v>
      </c>
    </row>
    <row r="8139" spans="1:5" x14ac:dyDescent="0.2">
      <c r="A8139" t="s">
        <v>591</v>
      </c>
      <c r="B8139">
        <v>148.69999999999999</v>
      </c>
      <c r="C8139">
        <v>193</v>
      </c>
      <c r="D8139" t="s">
        <v>7734</v>
      </c>
      <c r="E8139" t="s">
        <v>7735</v>
      </c>
    </row>
    <row r="8140" spans="1:5" x14ac:dyDescent="0.2">
      <c r="A8140" t="s">
        <v>591</v>
      </c>
      <c r="B8140">
        <v>158.69999999999999</v>
      </c>
      <c r="C8140">
        <v>226</v>
      </c>
      <c r="D8140" t="s">
        <v>7736</v>
      </c>
      <c r="E8140" t="s">
        <v>7737</v>
      </c>
    </row>
    <row r="8141" spans="1:5" x14ac:dyDescent="0.2">
      <c r="A8141" t="s">
        <v>591</v>
      </c>
      <c r="B8141">
        <v>168.7</v>
      </c>
      <c r="C8141">
        <v>298</v>
      </c>
      <c r="D8141" t="s">
        <v>7738</v>
      </c>
      <c r="E8141" t="s">
        <v>7739</v>
      </c>
    </row>
    <row r="8142" spans="1:5" x14ac:dyDescent="0.2">
      <c r="A8142" t="s">
        <v>591</v>
      </c>
      <c r="B8142">
        <v>178.7</v>
      </c>
      <c r="C8142">
        <v>402</v>
      </c>
      <c r="D8142" t="s">
        <v>7740</v>
      </c>
      <c r="E8142" t="s">
        <v>7741</v>
      </c>
    </row>
    <row r="8143" spans="1:5" x14ac:dyDescent="0.2">
      <c r="A8143" t="s">
        <v>591</v>
      </c>
      <c r="B8143">
        <v>188.7</v>
      </c>
      <c r="C8143">
        <v>381</v>
      </c>
      <c r="D8143" t="s">
        <v>7742</v>
      </c>
      <c r="E8143" t="s">
        <v>7743</v>
      </c>
    </row>
    <row r="8144" spans="1:5" x14ac:dyDescent="0.2">
      <c r="A8144" t="s">
        <v>591</v>
      </c>
      <c r="B8144">
        <v>198.7</v>
      </c>
      <c r="C8144">
        <v>380</v>
      </c>
      <c r="D8144" t="s">
        <v>7744</v>
      </c>
      <c r="E8144" t="s">
        <v>7745</v>
      </c>
    </row>
    <row r="8145" spans="1:5" x14ac:dyDescent="0.2">
      <c r="A8145" t="s">
        <v>591</v>
      </c>
      <c r="B8145">
        <v>208.7</v>
      </c>
      <c r="C8145">
        <v>448</v>
      </c>
      <c r="D8145" t="s">
        <v>7746</v>
      </c>
      <c r="E8145" t="s">
        <v>7747</v>
      </c>
    </row>
    <row r="8146" spans="1:5" x14ac:dyDescent="0.2">
      <c r="A8146" t="s">
        <v>591</v>
      </c>
      <c r="B8146">
        <v>218.7</v>
      </c>
      <c r="C8146">
        <v>477</v>
      </c>
      <c r="D8146" t="s">
        <v>7748</v>
      </c>
      <c r="E8146" t="s">
        <v>7749</v>
      </c>
    </row>
    <row r="8147" spans="1:5" x14ac:dyDescent="0.2">
      <c r="A8147" t="s">
        <v>591</v>
      </c>
      <c r="B8147">
        <v>228.7</v>
      </c>
      <c r="C8147">
        <v>456</v>
      </c>
      <c r="D8147" t="s">
        <v>7750</v>
      </c>
      <c r="E8147" t="s">
        <v>7751</v>
      </c>
    </row>
    <row r="8148" spans="1:5" x14ac:dyDescent="0.2">
      <c r="A8148" t="s">
        <v>591</v>
      </c>
      <c r="B8148">
        <v>238.7</v>
      </c>
      <c r="C8148">
        <v>512</v>
      </c>
      <c r="D8148" t="s">
        <v>7752</v>
      </c>
      <c r="E8148" t="s">
        <v>7753</v>
      </c>
    </row>
    <row r="8149" spans="1:5" x14ac:dyDescent="0.2">
      <c r="A8149" t="s">
        <v>591</v>
      </c>
      <c r="B8149">
        <v>248.7</v>
      </c>
      <c r="C8149">
        <v>535</v>
      </c>
      <c r="D8149" t="s">
        <v>7754</v>
      </c>
      <c r="E8149" t="s">
        <v>7755</v>
      </c>
    </row>
    <row r="8150" spans="1:5" x14ac:dyDescent="0.2">
      <c r="A8150" t="s">
        <v>591</v>
      </c>
      <c r="B8150">
        <v>258.7</v>
      </c>
      <c r="C8150">
        <v>528</v>
      </c>
      <c r="D8150" t="s">
        <v>7756</v>
      </c>
      <c r="E8150" t="s">
        <v>7757</v>
      </c>
    </row>
    <row r="8151" spans="1:5" x14ac:dyDescent="0.2">
      <c r="A8151" t="s">
        <v>591</v>
      </c>
      <c r="B8151">
        <v>268.7</v>
      </c>
      <c r="C8151">
        <v>509</v>
      </c>
      <c r="D8151" t="s">
        <v>5791</v>
      </c>
      <c r="E8151" t="s">
        <v>5792</v>
      </c>
    </row>
    <row r="8152" spans="1:5" x14ac:dyDescent="0.2">
      <c r="A8152" t="s">
        <v>591</v>
      </c>
      <c r="B8152">
        <v>278.7</v>
      </c>
      <c r="C8152">
        <v>555</v>
      </c>
      <c r="D8152" t="s">
        <v>4802</v>
      </c>
      <c r="E8152" t="s">
        <v>4803</v>
      </c>
    </row>
    <row r="8153" spans="1:5" x14ac:dyDescent="0.2">
      <c r="A8153" t="s">
        <v>591</v>
      </c>
      <c r="B8153">
        <v>288.7</v>
      </c>
      <c r="C8153">
        <v>561</v>
      </c>
      <c r="D8153" t="s">
        <v>7758</v>
      </c>
      <c r="E8153" t="s">
        <v>7759</v>
      </c>
    </row>
    <row r="8154" spans="1:5" x14ac:dyDescent="0.2">
      <c r="A8154" t="s">
        <v>591</v>
      </c>
      <c r="B8154">
        <v>298.7</v>
      </c>
      <c r="C8154">
        <v>614</v>
      </c>
      <c r="D8154" t="s">
        <v>7760</v>
      </c>
      <c r="E8154" t="s">
        <v>7761</v>
      </c>
    </row>
    <row r="8155" spans="1:5" x14ac:dyDescent="0.2">
      <c r="A8155" t="s">
        <v>636</v>
      </c>
      <c r="B8155">
        <v>8.7008700000000001</v>
      </c>
      <c r="C8155">
        <v>0</v>
      </c>
      <c r="D8155" t="s">
        <v>11</v>
      </c>
      <c r="E8155" t="s">
        <v>11</v>
      </c>
    </row>
    <row r="8156" spans="1:5" x14ac:dyDescent="0.2">
      <c r="A8156" t="s">
        <v>636</v>
      </c>
      <c r="B8156">
        <v>18.700900000000001</v>
      </c>
      <c r="C8156">
        <v>0</v>
      </c>
      <c r="D8156" t="s">
        <v>11</v>
      </c>
      <c r="E8156" t="s">
        <v>11</v>
      </c>
    </row>
    <row r="8157" spans="1:5" x14ac:dyDescent="0.2">
      <c r="A8157" t="s">
        <v>636</v>
      </c>
      <c r="B8157">
        <v>28.700900000000001</v>
      </c>
      <c r="C8157">
        <v>0</v>
      </c>
      <c r="D8157" t="s">
        <v>11</v>
      </c>
      <c r="E8157" t="s">
        <v>11</v>
      </c>
    </row>
    <row r="8158" spans="1:5" x14ac:dyDescent="0.2">
      <c r="A8158" t="s">
        <v>636</v>
      </c>
      <c r="B8158">
        <v>38.700899999999997</v>
      </c>
      <c r="C8158">
        <v>0</v>
      </c>
      <c r="D8158" t="s">
        <v>11</v>
      </c>
      <c r="E8158" t="s">
        <v>11</v>
      </c>
    </row>
    <row r="8159" spans="1:5" x14ac:dyDescent="0.2">
      <c r="A8159" t="s">
        <v>636</v>
      </c>
      <c r="B8159">
        <v>48.700899999999997</v>
      </c>
      <c r="C8159">
        <v>0</v>
      </c>
      <c r="D8159" t="s">
        <v>11</v>
      </c>
      <c r="E8159" t="s">
        <v>11</v>
      </c>
    </row>
    <row r="8160" spans="1:5" x14ac:dyDescent="0.2">
      <c r="A8160" t="s">
        <v>636</v>
      </c>
      <c r="B8160">
        <v>58.700899999999997</v>
      </c>
      <c r="C8160">
        <v>0</v>
      </c>
      <c r="D8160" t="s">
        <v>11</v>
      </c>
      <c r="E8160" t="s">
        <v>11</v>
      </c>
    </row>
    <row r="8161" spans="1:5" x14ac:dyDescent="0.2">
      <c r="A8161" t="s">
        <v>636</v>
      </c>
      <c r="B8161">
        <v>68.700900000000004</v>
      </c>
      <c r="C8161">
        <v>0</v>
      </c>
      <c r="D8161" t="s">
        <v>11</v>
      </c>
      <c r="E8161" t="s">
        <v>11</v>
      </c>
    </row>
    <row r="8162" spans="1:5" x14ac:dyDescent="0.2">
      <c r="A8162" t="s">
        <v>636</v>
      </c>
      <c r="B8162">
        <v>78.700900000000004</v>
      </c>
      <c r="C8162">
        <v>0</v>
      </c>
      <c r="D8162" t="s">
        <v>11</v>
      </c>
      <c r="E8162" t="s">
        <v>11</v>
      </c>
    </row>
    <row r="8163" spans="1:5" x14ac:dyDescent="0.2">
      <c r="A8163" t="s">
        <v>636</v>
      </c>
      <c r="B8163">
        <v>88.700900000000004</v>
      </c>
      <c r="C8163">
        <v>0</v>
      </c>
      <c r="D8163" t="s">
        <v>11</v>
      </c>
      <c r="E8163" t="s">
        <v>11</v>
      </c>
    </row>
    <row r="8164" spans="1:5" x14ac:dyDescent="0.2">
      <c r="A8164" t="s">
        <v>636</v>
      </c>
      <c r="B8164">
        <v>98.700900000000004</v>
      </c>
      <c r="C8164">
        <v>0</v>
      </c>
      <c r="D8164" t="s">
        <v>11</v>
      </c>
      <c r="E8164" t="s">
        <v>11</v>
      </c>
    </row>
    <row r="8165" spans="1:5" x14ac:dyDescent="0.2">
      <c r="A8165" t="s">
        <v>636</v>
      </c>
      <c r="B8165">
        <v>108.70099999999999</v>
      </c>
      <c r="C8165">
        <v>0</v>
      </c>
      <c r="D8165" t="s">
        <v>11</v>
      </c>
      <c r="E8165" t="s">
        <v>11</v>
      </c>
    </row>
    <row r="8166" spans="1:5" x14ac:dyDescent="0.2">
      <c r="A8166" t="s">
        <v>636</v>
      </c>
      <c r="B8166">
        <v>118.70099999999999</v>
      </c>
      <c r="C8166">
        <v>0</v>
      </c>
      <c r="D8166" t="s">
        <v>11</v>
      </c>
      <c r="E8166" t="s">
        <v>11</v>
      </c>
    </row>
    <row r="8167" spans="1:5" x14ac:dyDescent="0.2">
      <c r="A8167" t="s">
        <v>636</v>
      </c>
      <c r="B8167">
        <v>128.70099999999999</v>
      </c>
      <c r="C8167">
        <v>0</v>
      </c>
      <c r="D8167" t="s">
        <v>11</v>
      </c>
      <c r="E8167" t="s">
        <v>11</v>
      </c>
    </row>
    <row r="8168" spans="1:5" x14ac:dyDescent="0.2">
      <c r="A8168" t="s">
        <v>636</v>
      </c>
      <c r="B8168">
        <v>138.70099999999999</v>
      </c>
      <c r="C8168">
        <v>0</v>
      </c>
      <c r="D8168" t="s">
        <v>11</v>
      </c>
      <c r="E8168" t="s">
        <v>11</v>
      </c>
    </row>
    <row r="8169" spans="1:5" x14ac:dyDescent="0.2">
      <c r="A8169" t="s">
        <v>636</v>
      </c>
      <c r="B8169">
        <v>148.70099999999999</v>
      </c>
      <c r="C8169">
        <v>121</v>
      </c>
      <c r="D8169" t="s">
        <v>7762</v>
      </c>
      <c r="E8169" t="s">
        <v>7763</v>
      </c>
    </row>
    <row r="8170" spans="1:5" x14ac:dyDescent="0.2">
      <c r="A8170" t="s">
        <v>636</v>
      </c>
      <c r="B8170">
        <v>158.70099999999999</v>
      </c>
      <c r="C8170">
        <v>113</v>
      </c>
      <c r="D8170" t="s">
        <v>7764</v>
      </c>
      <c r="E8170" t="s">
        <v>7765</v>
      </c>
    </row>
    <row r="8171" spans="1:5" x14ac:dyDescent="0.2">
      <c r="A8171" t="s">
        <v>636</v>
      </c>
      <c r="B8171">
        <v>168.70099999999999</v>
      </c>
      <c r="C8171">
        <v>213</v>
      </c>
      <c r="D8171" t="s">
        <v>7766</v>
      </c>
      <c r="E8171" t="s">
        <v>7767</v>
      </c>
    </row>
    <row r="8172" spans="1:5" x14ac:dyDescent="0.2">
      <c r="A8172" t="s">
        <v>636</v>
      </c>
      <c r="B8172">
        <v>178.70099999999999</v>
      </c>
      <c r="C8172">
        <v>201</v>
      </c>
      <c r="D8172" t="s">
        <v>7768</v>
      </c>
      <c r="E8172" t="s">
        <v>7769</v>
      </c>
    </row>
    <row r="8173" spans="1:5" x14ac:dyDescent="0.2">
      <c r="A8173" t="s">
        <v>636</v>
      </c>
      <c r="B8173">
        <v>188.70099999999999</v>
      </c>
      <c r="C8173">
        <v>381</v>
      </c>
      <c r="D8173" t="s">
        <v>7770</v>
      </c>
      <c r="E8173" t="s">
        <v>7771</v>
      </c>
    </row>
    <row r="8174" spans="1:5" x14ac:dyDescent="0.2">
      <c r="A8174" t="s">
        <v>636</v>
      </c>
      <c r="B8174">
        <v>198.70099999999999</v>
      </c>
      <c r="C8174">
        <v>362</v>
      </c>
      <c r="D8174" t="s">
        <v>7772</v>
      </c>
      <c r="E8174" t="s">
        <v>7773</v>
      </c>
    </row>
    <row r="8175" spans="1:5" x14ac:dyDescent="0.2">
      <c r="A8175" t="s">
        <v>636</v>
      </c>
      <c r="B8175">
        <v>208.70099999999999</v>
      </c>
      <c r="C8175">
        <v>344</v>
      </c>
      <c r="D8175" t="s">
        <v>7774</v>
      </c>
      <c r="E8175" t="s">
        <v>7775</v>
      </c>
    </row>
    <row r="8176" spans="1:5" x14ac:dyDescent="0.2">
      <c r="A8176" t="s">
        <v>636</v>
      </c>
      <c r="B8176">
        <v>218.70099999999999</v>
      </c>
      <c r="C8176">
        <v>345</v>
      </c>
      <c r="D8176" t="s">
        <v>7776</v>
      </c>
      <c r="E8176" t="s">
        <v>7777</v>
      </c>
    </row>
    <row r="8177" spans="1:5" x14ac:dyDescent="0.2">
      <c r="A8177" t="s">
        <v>636</v>
      </c>
      <c r="B8177">
        <v>228.70099999999999</v>
      </c>
      <c r="C8177">
        <v>409</v>
      </c>
      <c r="D8177" t="s">
        <v>7778</v>
      </c>
      <c r="E8177" t="s">
        <v>7779</v>
      </c>
    </row>
    <row r="8178" spans="1:5" x14ac:dyDescent="0.2">
      <c r="A8178" t="s">
        <v>636</v>
      </c>
      <c r="B8178">
        <v>238.70099999999999</v>
      </c>
      <c r="C8178">
        <v>437</v>
      </c>
      <c r="D8178" t="s">
        <v>7780</v>
      </c>
      <c r="E8178" t="s">
        <v>7781</v>
      </c>
    </row>
    <row r="8179" spans="1:5" x14ac:dyDescent="0.2">
      <c r="A8179" t="s">
        <v>636</v>
      </c>
      <c r="B8179">
        <v>248.70099999999999</v>
      </c>
      <c r="C8179">
        <v>448</v>
      </c>
      <c r="D8179" t="s">
        <v>7782</v>
      </c>
      <c r="E8179" t="s">
        <v>7783</v>
      </c>
    </row>
    <row r="8180" spans="1:5" x14ac:dyDescent="0.2">
      <c r="A8180" t="s">
        <v>636</v>
      </c>
      <c r="B8180">
        <v>258.70100000000002</v>
      </c>
      <c r="C8180">
        <v>514</v>
      </c>
      <c r="D8180" t="s">
        <v>7784</v>
      </c>
      <c r="E8180" t="s">
        <v>7785</v>
      </c>
    </row>
    <row r="8181" spans="1:5" x14ac:dyDescent="0.2">
      <c r="A8181" t="s">
        <v>636</v>
      </c>
      <c r="B8181">
        <v>268.70100000000002</v>
      </c>
      <c r="C8181">
        <v>495</v>
      </c>
      <c r="D8181" t="s">
        <v>7786</v>
      </c>
      <c r="E8181" t="s">
        <v>7787</v>
      </c>
    </row>
    <row r="8182" spans="1:5" x14ac:dyDescent="0.2">
      <c r="A8182" t="s">
        <v>636</v>
      </c>
      <c r="B8182">
        <v>278.70100000000002</v>
      </c>
      <c r="C8182">
        <v>490</v>
      </c>
      <c r="D8182" t="s">
        <v>7788</v>
      </c>
      <c r="E8182" t="s">
        <v>7789</v>
      </c>
    </row>
    <row r="8183" spans="1:5" x14ac:dyDescent="0.2">
      <c r="A8183" t="s">
        <v>636</v>
      </c>
      <c r="B8183">
        <v>288.70100000000002</v>
      </c>
      <c r="C8183">
        <v>473</v>
      </c>
      <c r="D8183" t="s">
        <v>11</v>
      </c>
      <c r="E8183" t="s">
        <v>11</v>
      </c>
    </row>
    <row r="8184" spans="1:5" x14ac:dyDescent="0.2">
      <c r="A8184" t="s">
        <v>636</v>
      </c>
      <c r="B8184">
        <v>298.70100000000002</v>
      </c>
      <c r="C8184">
        <v>542</v>
      </c>
      <c r="D8184" t="s">
        <v>7790</v>
      </c>
      <c r="E8184" t="s">
        <v>7791</v>
      </c>
    </row>
    <row r="8185" spans="1:5" x14ac:dyDescent="0.2">
      <c r="A8185" t="s">
        <v>5</v>
      </c>
      <c r="B8185" t="s">
        <v>6</v>
      </c>
      <c r="C8185" t="s">
        <v>7</v>
      </c>
      <c r="D8185" t="s">
        <v>8</v>
      </c>
      <c r="E8185" t="s">
        <v>9</v>
      </c>
    </row>
    <row r="8186" spans="1:5" x14ac:dyDescent="0.2">
      <c r="A8186" t="s">
        <v>10</v>
      </c>
      <c r="B8186">
        <v>0.87129299999999998</v>
      </c>
      <c r="C8186">
        <v>0</v>
      </c>
      <c r="D8186" t="s">
        <v>11</v>
      </c>
      <c r="E8186" t="s">
        <v>11</v>
      </c>
    </row>
    <row r="8187" spans="1:5" x14ac:dyDescent="0.2">
      <c r="A8187" t="s">
        <v>10</v>
      </c>
      <c r="B8187">
        <v>10.8713</v>
      </c>
      <c r="C8187">
        <v>0</v>
      </c>
      <c r="D8187" t="s">
        <v>11</v>
      </c>
      <c r="E8187" t="s">
        <v>11</v>
      </c>
    </row>
    <row r="8188" spans="1:5" x14ac:dyDescent="0.2">
      <c r="A8188" t="s">
        <v>10</v>
      </c>
      <c r="B8188">
        <v>20.871300000000002</v>
      </c>
      <c r="C8188">
        <v>0</v>
      </c>
      <c r="D8188" t="s">
        <v>11</v>
      </c>
      <c r="E8188" t="s">
        <v>11</v>
      </c>
    </row>
    <row r="8189" spans="1:5" x14ac:dyDescent="0.2">
      <c r="A8189" t="s">
        <v>10</v>
      </c>
      <c r="B8189">
        <v>30.871300000000002</v>
      </c>
      <c r="C8189">
        <v>0</v>
      </c>
      <c r="D8189" t="s">
        <v>11</v>
      </c>
      <c r="E8189" t="s">
        <v>11</v>
      </c>
    </row>
    <row r="8190" spans="1:5" x14ac:dyDescent="0.2">
      <c r="A8190" t="s">
        <v>10</v>
      </c>
      <c r="B8190">
        <v>40.871299999999998</v>
      </c>
      <c r="C8190">
        <v>0</v>
      </c>
      <c r="D8190" t="s">
        <v>11</v>
      </c>
      <c r="E8190" t="s">
        <v>11</v>
      </c>
    </row>
    <row r="8191" spans="1:5" x14ac:dyDescent="0.2">
      <c r="A8191" t="s">
        <v>10</v>
      </c>
      <c r="B8191">
        <v>50.871299999999998</v>
      </c>
      <c r="C8191">
        <v>0</v>
      </c>
      <c r="D8191" t="s">
        <v>11</v>
      </c>
      <c r="E8191" t="s">
        <v>11</v>
      </c>
    </row>
    <row r="8192" spans="1:5" x14ac:dyDescent="0.2">
      <c r="A8192" t="s">
        <v>10</v>
      </c>
      <c r="B8192">
        <v>60.871299999999998</v>
      </c>
      <c r="C8192">
        <v>0</v>
      </c>
      <c r="D8192" t="s">
        <v>11</v>
      </c>
      <c r="E8192" t="s">
        <v>11</v>
      </c>
    </row>
    <row r="8193" spans="1:5" x14ac:dyDescent="0.2">
      <c r="A8193" t="s">
        <v>10</v>
      </c>
      <c r="B8193">
        <v>70.871300000000005</v>
      </c>
      <c r="C8193">
        <v>0</v>
      </c>
      <c r="D8193" t="s">
        <v>11</v>
      </c>
      <c r="E8193" t="s">
        <v>11</v>
      </c>
    </row>
    <row r="8194" spans="1:5" x14ac:dyDescent="0.2">
      <c r="A8194" t="s">
        <v>10</v>
      </c>
      <c r="B8194">
        <v>80.871300000000005</v>
      </c>
      <c r="C8194">
        <v>0</v>
      </c>
      <c r="D8194" t="s">
        <v>11</v>
      </c>
      <c r="E8194" t="s">
        <v>11</v>
      </c>
    </row>
    <row r="8195" spans="1:5" x14ac:dyDescent="0.2">
      <c r="A8195" t="s">
        <v>10</v>
      </c>
      <c r="B8195">
        <v>90.871300000000005</v>
      </c>
      <c r="C8195">
        <v>0</v>
      </c>
      <c r="D8195" t="s">
        <v>11</v>
      </c>
      <c r="E8195" t="s">
        <v>11</v>
      </c>
    </row>
    <row r="8196" spans="1:5" x14ac:dyDescent="0.2">
      <c r="A8196" t="s">
        <v>10</v>
      </c>
      <c r="B8196">
        <v>100.871</v>
      </c>
      <c r="C8196">
        <v>0</v>
      </c>
      <c r="D8196" t="s">
        <v>11</v>
      </c>
      <c r="E8196" t="s">
        <v>11</v>
      </c>
    </row>
    <row r="8197" spans="1:5" x14ac:dyDescent="0.2">
      <c r="A8197" t="s">
        <v>10</v>
      </c>
      <c r="B8197">
        <v>110.871</v>
      </c>
      <c r="C8197">
        <v>0</v>
      </c>
      <c r="D8197" t="s">
        <v>11</v>
      </c>
      <c r="E8197" t="s">
        <v>11</v>
      </c>
    </row>
    <row r="8198" spans="1:5" x14ac:dyDescent="0.2">
      <c r="A8198" t="s">
        <v>10</v>
      </c>
      <c r="B8198">
        <v>120.871</v>
      </c>
      <c r="C8198">
        <v>0</v>
      </c>
      <c r="D8198" t="s">
        <v>11</v>
      </c>
      <c r="E8198" t="s">
        <v>11</v>
      </c>
    </row>
    <row r="8199" spans="1:5" x14ac:dyDescent="0.2">
      <c r="A8199" t="s">
        <v>10</v>
      </c>
      <c r="B8199">
        <v>130.87100000000001</v>
      </c>
      <c r="C8199">
        <v>0</v>
      </c>
      <c r="D8199" t="s">
        <v>11</v>
      </c>
      <c r="E8199" t="s">
        <v>11</v>
      </c>
    </row>
    <row r="8200" spans="1:5" x14ac:dyDescent="0.2">
      <c r="A8200" t="s">
        <v>10</v>
      </c>
      <c r="B8200">
        <v>140.87100000000001</v>
      </c>
      <c r="C8200">
        <v>0</v>
      </c>
      <c r="D8200" t="s">
        <v>11</v>
      </c>
      <c r="E8200" t="s">
        <v>11</v>
      </c>
    </row>
    <row r="8201" spans="1:5" x14ac:dyDescent="0.2">
      <c r="A8201" t="s">
        <v>10</v>
      </c>
      <c r="B8201">
        <v>150.87100000000001</v>
      </c>
      <c r="C8201">
        <v>0</v>
      </c>
      <c r="D8201" t="s">
        <v>11</v>
      </c>
      <c r="E8201" t="s">
        <v>11</v>
      </c>
    </row>
    <row r="8202" spans="1:5" x14ac:dyDescent="0.2">
      <c r="A8202" t="s">
        <v>10</v>
      </c>
      <c r="B8202">
        <v>160.87100000000001</v>
      </c>
      <c r="C8202">
        <v>0</v>
      </c>
      <c r="D8202" t="s">
        <v>11</v>
      </c>
      <c r="E8202" t="s">
        <v>11</v>
      </c>
    </row>
    <row r="8203" spans="1:5" x14ac:dyDescent="0.2">
      <c r="A8203" t="s">
        <v>10</v>
      </c>
      <c r="B8203">
        <v>170.87100000000001</v>
      </c>
      <c r="C8203">
        <v>0</v>
      </c>
      <c r="D8203" t="s">
        <v>11</v>
      </c>
      <c r="E8203" t="s">
        <v>11</v>
      </c>
    </row>
    <row r="8204" spans="1:5" x14ac:dyDescent="0.2">
      <c r="A8204" t="s">
        <v>10</v>
      </c>
      <c r="B8204">
        <v>180.87100000000001</v>
      </c>
      <c r="C8204">
        <v>0</v>
      </c>
      <c r="D8204" t="s">
        <v>11</v>
      </c>
      <c r="E8204" t="s">
        <v>11</v>
      </c>
    </row>
    <row r="8205" spans="1:5" x14ac:dyDescent="0.2">
      <c r="A8205" t="s">
        <v>10</v>
      </c>
      <c r="B8205">
        <v>190.87100000000001</v>
      </c>
      <c r="C8205">
        <v>0</v>
      </c>
      <c r="D8205" t="s">
        <v>11</v>
      </c>
      <c r="E8205" t="s">
        <v>11</v>
      </c>
    </row>
    <row r="8206" spans="1:5" x14ac:dyDescent="0.2">
      <c r="A8206" t="s">
        <v>10</v>
      </c>
      <c r="B8206">
        <v>200.87100000000001</v>
      </c>
      <c r="C8206">
        <v>0</v>
      </c>
      <c r="D8206" t="s">
        <v>11</v>
      </c>
      <c r="E8206" t="s">
        <v>11</v>
      </c>
    </row>
    <row r="8207" spans="1:5" x14ac:dyDescent="0.2">
      <c r="A8207" t="s">
        <v>10</v>
      </c>
      <c r="B8207">
        <v>210.87100000000001</v>
      </c>
      <c r="C8207">
        <v>0</v>
      </c>
      <c r="D8207" t="s">
        <v>11</v>
      </c>
      <c r="E8207" t="s">
        <v>11</v>
      </c>
    </row>
    <row r="8208" spans="1:5" x14ac:dyDescent="0.2">
      <c r="A8208" t="s">
        <v>10</v>
      </c>
      <c r="B8208">
        <v>220.87100000000001</v>
      </c>
      <c r="C8208">
        <v>0</v>
      </c>
      <c r="D8208" t="s">
        <v>11</v>
      </c>
      <c r="E8208" t="s">
        <v>11</v>
      </c>
    </row>
    <row r="8209" spans="1:5" x14ac:dyDescent="0.2">
      <c r="A8209" t="s">
        <v>10</v>
      </c>
      <c r="B8209">
        <v>230.87100000000001</v>
      </c>
      <c r="C8209">
        <v>0</v>
      </c>
      <c r="D8209" t="s">
        <v>11</v>
      </c>
      <c r="E8209" t="s">
        <v>11</v>
      </c>
    </row>
    <row r="8210" spans="1:5" x14ac:dyDescent="0.2">
      <c r="A8210" t="s">
        <v>10</v>
      </c>
      <c r="B8210">
        <v>240.87100000000001</v>
      </c>
      <c r="C8210">
        <v>0</v>
      </c>
      <c r="D8210" t="s">
        <v>11</v>
      </c>
      <c r="E8210" t="s">
        <v>11</v>
      </c>
    </row>
    <row r="8211" spans="1:5" x14ac:dyDescent="0.2">
      <c r="A8211" t="s">
        <v>10</v>
      </c>
      <c r="B8211">
        <v>250.87100000000001</v>
      </c>
      <c r="C8211">
        <v>0</v>
      </c>
      <c r="D8211" t="s">
        <v>11</v>
      </c>
      <c r="E8211" t="s">
        <v>11</v>
      </c>
    </row>
    <row r="8212" spans="1:5" x14ac:dyDescent="0.2">
      <c r="A8212" t="s">
        <v>10</v>
      </c>
      <c r="B8212">
        <v>260.87099999999998</v>
      </c>
      <c r="C8212">
        <v>0</v>
      </c>
      <c r="D8212" t="s">
        <v>11</v>
      </c>
      <c r="E8212" t="s">
        <v>11</v>
      </c>
    </row>
    <row r="8213" spans="1:5" x14ac:dyDescent="0.2">
      <c r="A8213" t="s">
        <v>10</v>
      </c>
      <c r="B8213">
        <v>270.87099999999998</v>
      </c>
      <c r="C8213">
        <v>0</v>
      </c>
      <c r="D8213" t="s">
        <v>11</v>
      </c>
      <c r="E8213" t="s">
        <v>11</v>
      </c>
    </row>
    <row r="8214" spans="1:5" x14ac:dyDescent="0.2">
      <c r="A8214" t="s">
        <v>10</v>
      </c>
      <c r="B8214">
        <v>280.87099999999998</v>
      </c>
      <c r="C8214">
        <v>0</v>
      </c>
      <c r="D8214" t="s">
        <v>11</v>
      </c>
      <c r="E8214" t="s">
        <v>11</v>
      </c>
    </row>
    <row r="8215" spans="1:5" x14ac:dyDescent="0.2">
      <c r="A8215" t="s">
        <v>10</v>
      </c>
      <c r="B8215">
        <v>290.87099999999998</v>
      </c>
      <c r="C8215">
        <v>0</v>
      </c>
      <c r="D8215" t="s">
        <v>11</v>
      </c>
      <c r="E8215" t="s">
        <v>11</v>
      </c>
    </row>
    <row r="8216" spans="1:5" x14ac:dyDescent="0.2">
      <c r="A8216" t="s">
        <v>222</v>
      </c>
      <c r="B8216">
        <v>6.4817200000000001</v>
      </c>
      <c r="C8216">
        <v>0</v>
      </c>
      <c r="D8216" t="s">
        <v>11</v>
      </c>
      <c r="E8216" t="s">
        <v>11</v>
      </c>
    </row>
    <row r="8217" spans="1:5" x14ac:dyDescent="0.2">
      <c r="A8217" t="s">
        <v>222</v>
      </c>
      <c r="B8217">
        <v>16.4817</v>
      </c>
      <c r="C8217">
        <v>0</v>
      </c>
      <c r="D8217" t="s">
        <v>11</v>
      </c>
      <c r="E8217" t="s">
        <v>11</v>
      </c>
    </row>
    <row r="8218" spans="1:5" x14ac:dyDescent="0.2">
      <c r="A8218" t="s">
        <v>222</v>
      </c>
      <c r="B8218">
        <v>26.4817</v>
      </c>
      <c r="C8218">
        <v>679</v>
      </c>
      <c r="D8218" t="s">
        <v>6813</v>
      </c>
      <c r="E8218" t="s">
        <v>6814</v>
      </c>
    </row>
    <row r="8219" spans="1:5" x14ac:dyDescent="0.2">
      <c r="A8219" t="s">
        <v>222</v>
      </c>
      <c r="B8219">
        <v>36.481699999999996</v>
      </c>
      <c r="C8219">
        <v>789</v>
      </c>
      <c r="D8219" t="s">
        <v>4146</v>
      </c>
      <c r="E8219" t="s">
        <v>6815</v>
      </c>
    </row>
    <row r="8220" spans="1:5" x14ac:dyDescent="0.2">
      <c r="A8220" t="s">
        <v>222</v>
      </c>
      <c r="B8220">
        <v>46.481699999999996</v>
      </c>
      <c r="C8220">
        <v>851</v>
      </c>
      <c r="D8220" t="s">
        <v>6816</v>
      </c>
      <c r="E8220" t="s">
        <v>6817</v>
      </c>
    </row>
    <row r="8221" spans="1:5" x14ac:dyDescent="0.2">
      <c r="A8221" t="s">
        <v>222</v>
      </c>
      <c r="B8221">
        <v>56.481699999999996</v>
      </c>
      <c r="C8221">
        <v>892</v>
      </c>
      <c r="D8221" t="s">
        <v>6818</v>
      </c>
      <c r="E8221" t="s">
        <v>6819</v>
      </c>
    </row>
    <row r="8222" spans="1:5" x14ac:dyDescent="0.2">
      <c r="A8222" t="s">
        <v>222</v>
      </c>
      <c r="B8222">
        <v>66.481700000000004</v>
      </c>
      <c r="C8222">
        <v>920</v>
      </c>
      <c r="D8222" t="s">
        <v>6820</v>
      </c>
      <c r="E8222" t="s">
        <v>6821</v>
      </c>
    </row>
    <row r="8223" spans="1:5" x14ac:dyDescent="0.2">
      <c r="A8223" t="s">
        <v>222</v>
      </c>
      <c r="B8223">
        <v>76.481700000000004</v>
      </c>
      <c r="C8223">
        <v>1035</v>
      </c>
      <c r="D8223" t="s">
        <v>6822</v>
      </c>
      <c r="E8223" t="s">
        <v>6823</v>
      </c>
    </row>
    <row r="8224" spans="1:5" x14ac:dyDescent="0.2">
      <c r="A8224" t="s">
        <v>222</v>
      </c>
      <c r="B8224">
        <v>86.481700000000004</v>
      </c>
      <c r="C8224">
        <v>1082</v>
      </c>
      <c r="D8224" t="s">
        <v>6824</v>
      </c>
      <c r="E8224" t="s">
        <v>6825</v>
      </c>
    </row>
    <row r="8225" spans="1:5" x14ac:dyDescent="0.2">
      <c r="A8225" t="s">
        <v>222</v>
      </c>
      <c r="B8225">
        <v>96.481700000000004</v>
      </c>
      <c r="C8225">
        <v>1082</v>
      </c>
      <c r="D8225" t="s">
        <v>6826</v>
      </c>
      <c r="E8225" t="s">
        <v>6827</v>
      </c>
    </row>
    <row r="8226" spans="1:5" x14ac:dyDescent="0.2">
      <c r="A8226" t="s">
        <v>222</v>
      </c>
      <c r="B8226">
        <v>106.482</v>
      </c>
      <c r="C8226">
        <v>1081</v>
      </c>
      <c r="D8226" t="s">
        <v>6828</v>
      </c>
      <c r="E8226" t="s">
        <v>6829</v>
      </c>
    </row>
    <row r="8227" spans="1:5" x14ac:dyDescent="0.2">
      <c r="A8227" t="s">
        <v>222</v>
      </c>
      <c r="B8227">
        <v>116.482</v>
      </c>
      <c r="C8227">
        <v>1081</v>
      </c>
      <c r="D8227" t="s">
        <v>6830</v>
      </c>
      <c r="E8227" t="s">
        <v>6831</v>
      </c>
    </row>
    <row r="8228" spans="1:5" x14ac:dyDescent="0.2">
      <c r="A8228" t="s">
        <v>222</v>
      </c>
      <c r="B8228">
        <v>126.482</v>
      </c>
      <c r="C8228">
        <v>1081</v>
      </c>
      <c r="D8228" t="s">
        <v>7792</v>
      </c>
      <c r="E8228" t="s">
        <v>7793</v>
      </c>
    </row>
    <row r="8229" spans="1:5" x14ac:dyDescent="0.2">
      <c r="A8229" t="s">
        <v>222</v>
      </c>
      <c r="B8229">
        <v>136.482</v>
      </c>
      <c r="C8229">
        <v>1160</v>
      </c>
      <c r="D8229" t="s">
        <v>7794</v>
      </c>
      <c r="E8229" t="s">
        <v>7795</v>
      </c>
    </row>
    <row r="8230" spans="1:5" x14ac:dyDescent="0.2">
      <c r="A8230" t="s">
        <v>222</v>
      </c>
      <c r="B8230">
        <v>146.482</v>
      </c>
      <c r="C8230">
        <v>1155</v>
      </c>
      <c r="D8230" t="s">
        <v>7796</v>
      </c>
      <c r="E8230" t="s">
        <v>7797</v>
      </c>
    </row>
    <row r="8231" spans="1:5" x14ac:dyDescent="0.2">
      <c r="A8231" t="s">
        <v>222</v>
      </c>
      <c r="B8231">
        <v>156.482</v>
      </c>
      <c r="C8231">
        <v>1150</v>
      </c>
      <c r="D8231" t="s">
        <v>7798</v>
      </c>
      <c r="E8231" t="s">
        <v>7799</v>
      </c>
    </row>
    <row r="8232" spans="1:5" x14ac:dyDescent="0.2">
      <c r="A8232" t="s">
        <v>222</v>
      </c>
      <c r="B8232">
        <v>166.482</v>
      </c>
      <c r="C8232">
        <v>1146</v>
      </c>
      <c r="D8232" t="s">
        <v>7800</v>
      </c>
      <c r="E8232" t="s">
        <v>7801</v>
      </c>
    </row>
    <row r="8233" spans="1:5" x14ac:dyDescent="0.2">
      <c r="A8233" t="s">
        <v>222</v>
      </c>
      <c r="B8233">
        <v>176.482</v>
      </c>
      <c r="C8233">
        <v>1142</v>
      </c>
      <c r="D8233" t="s">
        <v>7802</v>
      </c>
      <c r="E8233" t="s">
        <v>7803</v>
      </c>
    </row>
    <row r="8234" spans="1:5" x14ac:dyDescent="0.2">
      <c r="A8234" t="s">
        <v>222</v>
      </c>
      <c r="B8234">
        <v>186.482</v>
      </c>
      <c r="C8234">
        <v>1138</v>
      </c>
      <c r="D8234" t="s">
        <v>7804</v>
      </c>
      <c r="E8234" t="s">
        <v>7805</v>
      </c>
    </row>
    <row r="8235" spans="1:5" x14ac:dyDescent="0.2">
      <c r="A8235" t="s">
        <v>222</v>
      </c>
      <c r="B8235">
        <v>196.482</v>
      </c>
      <c r="C8235">
        <v>1190</v>
      </c>
      <c r="D8235" t="s">
        <v>7806</v>
      </c>
      <c r="E8235" t="s">
        <v>7807</v>
      </c>
    </row>
    <row r="8236" spans="1:5" x14ac:dyDescent="0.2">
      <c r="A8236" t="s">
        <v>222</v>
      </c>
      <c r="B8236">
        <v>206.482</v>
      </c>
      <c r="C8236">
        <v>1185</v>
      </c>
      <c r="D8236" t="s">
        <v>7808</v>
      </c>
      <c r="E8236" t="s">
        <v>7809</v>
      </c>
    </row>
    <row r="8237" spans="1:5" x14ac:dyDescent="0.2">
      <c r="A8237" t="s">
        <v>222</v>
      </c>
      <c r="B8237">
        <v>216.482</v>
      </c>
      <c r="C8237">
        <v>1180</v>
      </c>
      <c r="D8237" t="s">
        <v>7810</v>
      </c>
      <c r="E8237" t="s">
        <v>7811</v>
      </c>
    </row>
    <row r="8238" spans="1:5" x14ac:dyDescent="0.2">
      <c r="A8238" t="s">
        <v>222</v>
      </c>
      <c r="B8238">
        <v>226.482</v>
      </c>
      <c r="C8238">
        <v>1176</v>
      </c>
      <c r="D8238" t="s">
        <v>2098</v>
      </c>
      <c r="E8238" t="s">
        <v>7812</v>
      </c>
    </row>
    <row r="8239" spans="1:5" x14ac:dyDescent="0.2">
      <c r="A8239" t="s">
        <v>222</v>
      </c>
      <c r="B8239">
        <v>236.482</v>
      </c>
      <c r="C8239">
        <v>1172</v>
      </c>
      <c r="D8239" t="s">
        <v>7813</v>
      </c>
      <c r="E8239" t="s">
        <v>7814</v>
      </c>
    </row>
    <row r="8240" spans="1:5" x14ac:dyDescent="0.2">
      <c r="A8240" t="s">
        <v>222</v>
      </c>
      <c r="B8240">
        <v>246.482</v>
      </c>
      <c r="C8240">
        <v>1212</v>
      </c>
      <c r="D8240" t="s">
        <v>7815</v>
      </c>
      <c r="E8240" t="s">
        <v>7816</v>
      </c>
    </row>
    <row r="8241" spans="1:5" x14ac:dyDescent="0.2">
      <c r="A8241" t="s">
        <v>222</v>
      </c>
      <c r="B8241">
        <v>256.48200000000003</v>
      </c>
      <c r="C8241">
        <v>1193</v>
      </c>
      <c r="D8241" t="s">
        <v>7817</v>
      </c>
      <c r="E8241" t="s">
        <v>7818</v>
      </c>
    </row>
    <row r="8242" spans="1:5" x14ac:dyDescent="0.2">
      <c r="A8242" t="s">
        <v>222</v>
      </c>
      <c r="B8242">
        <v>266.48200000000003</v>
      </c>
      <c r="C8242">
        <v>1202</v>
      </c>
      <c r="D8242" t="s">
        <v>7819</v>
      </c>
      <c r="E8242" t="s">
        <v>7820</v>
      </c>
    </row>
    <row r="8243" spans="1:5" x14ac:dyDescent="0.2">
      <c r="A8243" t="s">
        <v>222</v>
      </c>
      <c r="B8243">
        <v>276.48200000000003</v>
      </c>
      <c r="C8243">
        <v>1197</v>
      </c>
      <c r="D8243" t="s">
        <v>7821</v>
      </c>
      <c r="E8243" t="s">
        <v>7822</v>
      </c>
    </row>
    <row r="8244" spans="1:5" x14ac:dyDescent="0.2">
      <c r="A8244" t="s">
        <v>222</v>
      </c>
      <c r="B8244">
        <v>286.48200000000003</v>
      </c>
      <c r="C8244">
        <v>1193</v>
      </c>
      <c r="D8244" t="s">
        <v>7823</v>
      </c>
      <c r="E8244" t="s">
        <v>7824</v>
      </c>
    </row>
    <row r="8245" spans="1:5" x14ac:dyDescent="0.2">
      <c r="A8245" t="s">
        <v>222</v>
      </c>
      <c r="B8245">
        <v>296.48200000000003</v>
      </c>
      <c r="C8245">
        <v>1189</v>
      </c>
      <c r="D8245" t="s">
        <v>7825</v>
      </c>
      <c r="E8245" t="s">
        <v>7826</v>
      </c>
    </row>
    <row r="8246" spans="1:5" x14ac:dyDescent="0.2">
      <c r="A8246" t="s">
        <v>281</v>
      </c>
      <c r="B8246">
        <v>0.202184</v>
      </c>
      <c r="C8246">
        <v>0</v>
      </c>
      <c r="D8246" t="s">
        <v>11</v>
      </c>
      <c r="E8246" t="s">
        <v>11</v>
      </c>
    </row>
    <row r="8247" spans="1:5" x14ac:dyDescent="0.2">
      <c r="A8247" t="s">
        <v>281</v>
      </c>
      <c r="B8247">
        <v>10.202199999999999</v>
      </c>
      <c r="C8247">
        <v>0</v>
      </c>
      <c r="D8247" t="s">
        <v>11</v>
      </c>
      <c r="E8247" t="s">
        <v>11</v>
      </c>
    </row>
    <row r="8248" spans="1:5" x14ac:dyDescent="0.2">
      <c r="A8248" t="s">
        <v>281</v>
      </c>
      <c r="B8248">
        <v>20.202200000000001</v>
      </c>
      <c r="C8248">
        <v>0</v>
      </c>
      <c r="D8248" t="s">
        <v>11</v>
      </c>
      <c r="E8248" t="s">
        <v>11</v>
      </c>
    </row>
    <row r="8249" spans="1:5" x14ac:dyDescent="0.2">
      <c r="A8249" t="s">
        <v>281</v>
      </c>
      <c r="B8249">
        <v>30.202200000000001</v>
      </c>
      <c r="C8249">
        <v>0</v>
      </c>
      <c r="D8249" t="s">
        <v>11</v>
      </c>
      <c r="E8249" t="s">
        <v>11</v>
      </c>
    </row>
    <row r="8250" spans="1:5" x14ac:dyDescent="0.2">
      <c r="A8250" t="s">
        <v>281</v>
      </c>
      <c r="B8250">
        <v>40.202199999999998</v>
      </c>
      <c r="C8250">
        <v>179</v>
      </c>
      <c r="D8250" t="s">
        <v>6868</v>
      </c>
      <c r="E8250" t="s">
        <v>6869</v>
      </c>
    </row>
    <row r="8251" spans="1:5" x14ac:dyDescent="0.2">
      <c r="A8251" t="s">
        <v>281</v>
      </c>
      <c r="B8251">
        <v>50.202199999999998</v>
      </c>
      <c r="C8251">
        <v>358</v>
      </c>
      <c r="D8251" t="s">
        <v>6870</v>
      </c>
      <c r="E8251" t="s">
        <v>6871</v>
      </c>
    </row>
    <row r="8252" spans="1:5" x14ac:dyDescent="0.2">
      <c r="A8252" t="s">
        <v>281</v>
      </c>
      <c r="B8252">
        <v>60.202199999999998</v>
      </c>
      <c r="C8252">
        <v>657</v>
      </c>
      <c r="D8252" t="s">
        <v>6872</v>
      </c>
      <c r="E8252" t="s">
        <v>3187</v>
      </c>
    </row>
    <row r="8253" spans="1:5" x14ac:dyDescent="0.2">
      <c r="A8253" t="s">
        <v>281</v>
      </c>
      <c r="B8253">
        <v>70.202200000000005</v>
      </c>
      <c r="C8253">
        <v>717</v>
      </c>
      <c r="D8253" t="s">
        <v>6873</v>
      </c>
      <c r="E8253" t="s">
        <v>6874</v>
      </c>
    </row>
    <row r="8254" spans="1:5" x14ac:dyDescent="0.2">
      <c r="A8254" t="s">
        <v>281</v>
      </c>
      <c r="B8254">
        <v>80.202200000000005</v>
      </c>
      <c r="C8254">
        <v>718</v>
      </c>
      <c r="D8254" t="s">
        <v>6875</v>
      </c>
      <c r="E8254" t="s">
        <v>6876</v>
      </c>
    </row>
    <row r="8255" spans="1:5" x14ac:dyDescent="0.2">
      <c r="A8255" t="s">
        <v>281</v>
      </c>
      <c r="B8255">
        <v>90.202200000000005</v>
      </c>
      <c r="C8255">
        <v>798</v>
      </c>
      <c r="D8255" t="s">
        <v>6877</v>
      </c>
      <c r="E8255" t="s">
        <v>6878</v>
      </c>
    </row>
    <row r="8256" spans="1:5" x14ac:dyDescent="0.2">
      <c r="A8256" t="s">
        <v>281</v>
      </c>
      <c r="B8256">
        <v>100.202</v>
      </c>
      <c r="C8256">
        <v>826</v>
      </c>
      <c r="D8256" t="s">
        <v>6879</v>
      </c>
      <c r="E8256" t="s">
        <v>6880</v>
      </c>
    </row>
    <row r="8257" spans="1:5" x14ac:dyDescent="0.2">
      <c r="A8257" t="s">
        <v>281</v>
      </c>
      <c r="B8257">
        <v>110.202</v>
      </c>
      <c r="C8257">
        <v>947</v>
      </c>
      <c r="D8257" t="s">
        <v>6881</v>
      </c>
      <c r="E8257" t="s">
        <v>6882</v>
      </c>
    </row>
    <row r="8258" spans="1:5" x14ac:dyDescent="0.2">
      <c r="A8258" t="s">
        <v>281</v>
      </c>
      <c r="B8258">
        <v>120.202</v>
      </c>
      <c r="C8258">
        <v>928</v>
      </c>
      <c r="D8258" t="s">
        <v>7827</v>
      </c>
      <c r="E8258" t="s">
        <v>7828</v>
      </c>
    </row>
    <row r="8259" spans="1:5" x14ac:dyDescent="0.2">
      <c r="A8259" t="s">
        <v>281</v>
      </c>
      <c r="B8259">
        <v>130.202</v>
      </c>
      <c r="C8259">
        <v>967</v>
      </c>
      <c r="D8259" t="s">
        <v>7829</v>
      </c>
      <c r="E8259" t="s">
        <v>7830</v>
      </c>
    </row>
    <row r="8260" spans="1:5" x14ac:dyDescent="0.2">
      <c r="A8260" t="s">
        <v>281</v>
      </c>
      <c r="B8260">
        <v>140.202</v>
      </c>
      <c r="C8260">
        <v>975</v>
      </c>
      <c r="D8260" t="s">
        <v>7831</v>
      </c>
      <c r="E8260" t="s">
        <v>7832</v>
      </c>
    </row>
    <row r="8261" spans="1:5" x14ac:dyDescent="0.2">
      <c r="A8261" t="s">
        <v>281</v>
      </c>
      <c r="B8261">
        <v>150.202</v>
      </c>
      <c r="C8261">
        <v>982</v>
      </c>
      <c r="D8261" t="s">
        <v>7833</v>
      </c>
      <c r="E8261" t="s">
        <v>7834</v>
      </c>
    </row>
    <row r="8262" spans="1:5" x14ac:dyDescent="0.2">
      <c r="A8262" t="s">
        <v>281</v>
      </c>
      <c r="B8262">
        <v>160.202</v>
      </c>
      <c r="C8262">
        <v>1011</v>
      </c>
      <c r="D8262" t="s">
        <v>7835</v>
      </c>
      <c r="E8262" t="s">
        <v>7836</v>
      </c>
    </row>
    <row r="8263" spans="1:5" x14ac:dyDescent="0.2">
      <c r="A8263" t="s">
        <v>281</v>
      </c>
      <c r="B8263">
        <v>170.202</v>
      </c>
      <c r="C8263">
        <v>994</v>
      </c>
      <c r="D8263" t="s">
        <v>7837</v>
      </c>
      <c r="E8263" t="s">
        <v>7838</v>
      </c>
    </row>
    <row r="8264" spans="1:5" x14ac:dyDescent="0.2">
      <c r="A8264" t="s">
        <v>281</v>
      </c>
      <c r="B8264">
        <v>180.202</v>
      </c>
      <c r="C8264">
        <v>1038</v>
      </c>
      <c r="D8264" t="s">
        <v>7839</v>
      </c>
      <c r="E8264" t="s">
        <v>7840</v>
      </c>
    </row>
    <row r="8265" spans="1:5" x14ac:dyDescent="0.2">
      <c r="A8265" t="s">
        <v>281</v>
      </c>
      <c r="B8265">
        <v>190.202</v>
      </c>
      <c r="C8265">
        <v>1040</v>
      </c>
      <c r="D8265" t="s">
        <v>7841</v>
      </c>
      <c r="E8265" t="s">
        <v>7842</v>
      </c>
    </row>
    <row r="8266" spans="1:5" x14ac:dyDescent="0.2">
      <c r="A8266" t="s">
        <v>281</v>
      </c>
      <c r="B8266">
        <v>200.202</v>
      </c>
      <c r="C8266">
        <v>1060</v>
      </c>
      <c r="D8266" t="s">
        <v>7843</v>
      </c>
      <c r="E8266" t="s">
        <v>7844</v>
      </c>
    </row>
    <row r="8267" spans="1:5" x14ac:dyDescent="0.2">
      <c r="A8267" t="s">
        <v>281</v>
      </c>
      <c r="B8267">
        <v>210.202</v>
      </c>
      <c r="C8267">
        <v>1061</v>
      </c>
      <c r="D8267" t="s">
        <v>7845</v>
      </c>
      <c r="E8267" t="s">
        <v>7846</v>
      </c>
    </row>
    <row r="8268" spans="1:5" x14ac:dyDescent="0.2">
      <c r="A8268" t="s">
        <v>281</v>
      </c>
      <c r="B8268">
        <v>220.202</v>
      </c>
      <c r="C8268">
        <v>1062</v>
      </c>
      <c r="D8268" t="s">
        <v>7847</v>
      </c>
      <c r="E8268" t="s">
        <v>7848</v>
      </c>
    </row>
    <row r="8269" spans="1:5" x14ac:dyDescent="0.2">
      <c r="A8269" t="s">
        <v>281</v>
      </c>
      <c r="B8269">
        <v>230.202</v>
      </c>
      <c r="C8269">
        <v>1079</v>
      </c>
      <c r="D8269" t="s">
        <v>7849</v>
      </c>
      <c r="E8269" t="s">
        <v>7850</v>
      </c>
    </row>
    <row r="8270" spans="1:5" x14ac:dyDescent="0.2">
      <c r="A8270" t="s">
        <v>281</v>
      </c>
      <c r="B8270">
        <v>240.202</v>
      </c>
      <c r="C8270">
        <v>1079</v>
      </c>
      <c r="D8270" t="s">
        <v>7851</v>
      </c>
      <c r="E8270" t="s">
        <v>7852</v>
      </c>
    </row>
    <row r="8271" spans="1:5" x14ac:dyDescent="0.2">
      <c r="A8271" t="s">
        <v>281</v>
      </c>
      <c r="B8271">
        <v>250.202</v>
      </c>
      <c r="C8271">
        <v>1107</v>
      </c>
      <c r="D8271" t="s">
        <v>7853</v>
      </c>
      <c r="E8271" t="s">
        <v>7854</v>
      </c>
    </row>
    <row r="8272" spans="1:5" x14ac:dyDescent="0.2">
      <c r="A8272" t="s">
        <v>281</v>
      </c>
      <c r="B8272">
        <v>260.202</v>
      </c>
      <c r="C8272">
        <v>1106</v>
      </c>
      <c r="D8272" t="s">
        <v>7855</v>
      </c>
      <c r="E8272" t="s">
        <v>7856</v>
      </c>
    </row>
    <row r="8273" spans="1:5" x14ac:dyDescent="0.2">
      <c r="A8273" t="s">
        <v>281</v>
      </c>
      <c r="B8273">
        <v>270.202</v>
      </c>
      <c r="C8273">
        <v>1105</v>
      </c>
      <c r="D8273" t="s">
        <v>7857</v>
      </c>
      <c r="E8273" t="s">
        <v>7858</v>
      </c>
    </row>
    <row r="8274" spans="1:5" x14ac:dyDescent="0.2">
      <c r="A8274" t="s">
        <v>281</v>
      </c>
      <c r="B8274">
        <v>280.202</v>
      </c>
      <c r="C8274">
        <v>1104</v>
      </c>
      <c r="D8274" t="s">
        <v>7859</v>
      </c>
      <c r="E8274" t="s">
        <v>7860</v>
      </c>
    </row>
    <row r="8275" spans="1:5" x14ac:dyDescent="0.2">
      <c r="A8275" t="s">
        <v>281</v>
      </c>
      <c r="B8275">
        <v>290.202</v>
      </c>
      <c r="C8275">
        <v>1141</v>
      </c>
      <c r="D8275" t="s">
        <v>7861</v>
      </c>
      <c r="E8275" t="s">
        <v>7862</v>
      </c>
    </row>
    <row r="8276" spans="1:5" x14ac:dyDescent="0.2">
      <c r="A8276" t="s">
        <v>338</v>
      </c>
      <c r="B8276">
        <v>3.68242</v>
      </c>
      <c r="C8276">
        <v>0</v>
      </c>
      <c r="D8276" t="s">
        <v>11</v>
      </c>
      <c r="E8276" t="s">
        <v>11</v>
      </c>
    </row>
    <row r="8277" spans="1:5" x14ac:dyDescent="0.2">
      <c r="A8277" t="s">
        <v>338</v>
      </c>
      <c r="B8277">
        <v>13.682399999999999</v>
      </c>
      <c r="C8277">
        <v>0</v>
      </c>
      <c r="D8277" t="s">
        <v>11</v>
      </c>
      <c r="E8277" t="s">
        <v>11</v>
      </c>
    </row>
    <row r="8278" spans="1:5" x14ac:dyDescent="0.2">
      <c r="A8278" t="s">
        <v>338</v>
      </c>
      <c r="B8278">
        <v>23.682400000000001</v>
      </c>
      <c r="C8278">
        <v>0</v>
      </c>
      <c r="D8278" t="s">
        <v>11</v>
      </c>
      <c r="E8278" t="s">
        <v>11</v>
      </c>
    </row>
    <row r="8279" spans="1:5" x14ac:dyDescent="0.2">
      <c r="A8279" t="s">
        <v>338</v>
      </c>
      <c r="B8279">
        <v>33.682400000000001</v>
      </c>
      <c r="C8279">
        <v>0</v>
      </c>
      <c r="D8279" t="s">
        <v>11</v>
      </c>
      <c r="E8279" t="s">
        <v>11</v>
      </c>
    </row>
    <row r="8280" spans="1:5" x14ac:dyDescent="0.2">
      <c r="A8280" t="s">
        <v>338</v>
      </c>
      <c r="B8280">
        <v>43.682400000000001</v>
      </c>
      <c r="C8280">
        <v>0</v>
      </c>
      <c r="D8280" t="s">
        <v>11</v>
      </c>
      <c r="E8280" t="s">
        <v>11</v>
      </c>
    </row>
    <row r="8281" spans="1:5" x14ac:dyDescent="0.2">
      <c r="A8281" t="s">
        <v>338</v>
      </c>
      <c r="B8281">
        <v>53.682400000000001</v>
      </c>
      <c r="C8281">
        <v>134</v>
      </c>
      <c r="D8281" t="s">
        <v>6916</v>
      </c>
      <c r="E8281" t="s">
        <v>6917</v>
      </c>
    </row>
    <row r="8282" spans="1:5" x14ac:dyDescent="0.2">
      <c r="A8282" t="s">
        <v>338</v>
      </c>
      <c r="B8282">
        <v>63.682400000000001</v>
      </c>
      <c r="C8282">
        <v>282</v>
      </c>
      <c r="D8282" t="s">
        <v>6918</v>
      </c>
      <c r="E8282" t="s">
        <v>6919</v>
      </c>
    </row>
    <row r="8283" spans="1:5" x14ac:dyDescent="0.2">
      <c r="A8283" t="s">
        <v>338</v>
      </c>
      <c r="B8283">
        <v>73.682400000000001</v>
      </c>
      <c r="C8283">
        <v>390</v>
      </c>
      <c r="D8283" t="s">
        <v>6920</v>
      </c>
      <c r="E8283" t="s">
        <v>6921</v>
      </c>
    </row>
    <row r="8284" spans="1:5" x14ac:dyDescent="0.2">
      <c r="A8284" t="s">
        <v>338</v>
      </c>
      <c r="B8284">
        <v>83.682400000000001</v>
      </c>
      <c r="C8284">
        <v>602</v>
      </c>
      <c r="D8284" t="s">
        <v>6922</v>
      </c>
      <c r="E8284" t="s">
        <v>6923</v>
      </c>
    </row>
    <row r="8285" spans="1:5" x14ac:dyDescent="0.2">
      <c r="A8285" t="s">
        <v>338</v>
      </c>
      <c r="B8285">
        <v>93.682400000000001</v>
      </c>
      <c r="C8285">
        <v>614</v>
      </c>
      <c r="D8285" t="s">
        <v>6924</v>
      </c>
      <c r="E8285" t="s">
        <v>6925</v>
      </c>
    </row>
    <row r="8286" spans="1:5" x14ac:dyDescent="0.2">
      <c r="A8286" t="s">
        <v>338</v>
      </c>
      <c r="B8286">
        <v>103.682</v>
      </c>
      <c r="C8286">
        <v>694</v>
      </c>
      <c r="D8286" t="s">
        <v>6926</v>
      </c>
      <c r="E8286" t="s">
        <v>6927</v>
      </c>
    </row>
    <row r="8287" spans="1:5" x14ac:dyDescent="0.2">
      <c r="A8287" t="s">
        <v>338</v>
      </c>
      <c r="B8287">
        <v>113.682</v>
      </c>
      <c r="C8287">
        <v>633</v>
      </c>
      <c r="D8287" t="s">
        <v>6928</v>
      </c>
      <c r="E8287" t="s">
        <v>6929</v>
      </c>
    </row>
    <row r="8288" spans="1:5" x14ac:dyDescent="0.2">
      <c r="A8288" t="s">
        <v>338</v>
      </c>
      <c r="B8288">
        <v>123.682</v>
      </c>
      <c r="C8288">
        <v>756</v>
      </c>
      <c r="D8288" t="s">
        <v>7863</v>
      </c>
      <c r="E8288" t="s">
        <v>7864</v>
      </c>
    </row>
    <row r="8289" spans="1:5" x14ac:dyDescent="0.2">
      <c r="A8289" t="s">
        <v>338</v>
      </c>
      <c r="B8289">
        <v>133.68199999999999</v>
      </c>
      <c r="C8289">
        <v>780</v>
      </c>
      <c r="D8289" t="s">
        <v>7865</v>
      </c>
      <c r="E8289" t="s">
        <v>7866</v>
      </c>
    </row>
    <row r="8290" spans="1:5" x14ac:dyDescent="0.2">
      <c r="A8290" t="s">
        <v>338</v>
      </c>
      <c r="B8290">
        <v>143.68199999999999</v>
      </c>
      <c r="C8290">
        <v>726</v>
      </c>
      <c r="D8290" t="s">
        <v>7867</v>
      </c>
      <c r="E8290" t="s">
        <v>7868</v>
      </c>
    </row>
    <row r="8291" spans="1:5" x14ac:dyDescent="0.2">
      <c r="A8291" t="s">
        <v>338</v>
      </c>
      <c r="B8291">
        <v>153.68199999999999</v>
      </c>
      <c r="C8291">
        <v>726</v>
      </c>
      <c r="D8291" t="s">
        <v>7869</v>
      </c>
      <c r="E8291" t="s">
        <v>7870</v>
      </c>
    </row>
    <row r="8292" spans="1:5" x14ac:dyDescent="0.2">
      <c r="A8292" t="s">
        <v>338</v>
      </c>
      <c r="B8292">
        <v>163.68199999999999</v>
      </c>
      <c r="C8292">
        <v>813</v>
      </c>
      <c r="D8292" t="s">
        <v>7871</v>
      </c>
      <c r="E8292" t="s">
        <v>7872</v>
      </c>
    </row>
    <row r="8293" spans="1:5" x14ac:dyDescent="0.2">
      <c r="A8293" t="s">
        <v>338</v>
      </c>
      <c r="B8293">
        <v>173.68199999999999</v>
      </c>
      <c r="C8293">
        <v>808</v>
      </c>
      <c r="D8293" t="s">
        <v>7873</v>
      </c>
      <c r="E8293" t="s">
        <v>7874</v>
      </c>
    </row>
    <row r="8294" spans="1:5" x14ac:dyDescent="0.2">
      <c r="A8294" t="s">
        <v>338</v>
      </c>
      <c r="B8294">
        <v>183.68199999999999</v>
      </c>
      <c r="C8294">
        <v>842</v>
      </c>
      <c r="D8294" t="s">
        <v>7875</v>
      </c>
      <c r="E8294" t="s">
        <v>7876</v>
      </c>
    </row>
    <row r="8295" spans="1:5" x14ac:dyDescent="0.2">
      <c r="A8295" t="s">
        <v>338</v>
      </c>
      <c r="B8295">
        <v>193.68199999999999</v>
      </c>
      <c r="C8295">
        <v>855</v>
      </c>
      <c r="D8295" t="s">
        <v>7877</v>
      </c>
      <c r="E8295" t="s">
        <v>7878</v>
      </c>
    </row>
    <row r="8296" spans="1:5" x14ac:dyDescent="0.2">
      <c r="A8296" t="s">
        <v>338</v>
      </c>
      <c r="B8296">
        <v>203.68199999999999</v>
      </c>
      <c r="C8296">
        <v>866</v>
      </c>
      <c r="D8296" t="s">
        <v>7879</v>
      </c>
      <c r="E8296" t="s">
        <v>7880</v>
      </c>
    </row>
    <row r="8297" spans="1:5" x14ac:dyDescent="0.2">
      <c r="A8297" t="s">
        <v>338</v>
      </c>
      <c r="B8297">
        <v>213.68199999999999</v>
      </c>
      <c r="C8297">
        <v>926</v>
      </c>
      <c r="D8297" t="s">
        <v>3174</v>
      </c>
      <c r="E8297" t="s">
        <v>7881</v>
      </c>
    </row>
    <row r="8298" spans="1:5" x14ac:dyDescent="0.2">
      <c r="A8298" t="s">
        <v>338</v>
      </c>
      <c r="B8298">
        <v>223.68199999999999</v>
      </c>
      <c r="C8298">
        <v>885</v>
      </c>
      <c r="D8298" t="s">
        <v>7882</v>
      </c>
      <c r="E8298" t="s">
        <v>7883</v>
      </c>
    </row>
    <row r="8299" spans="1:5" x14ac:dyDescent="0.2">
      <c r="A8299" t="s">
        <v>338</v>
      </c>
      <c r="B8299">
        <v>233.68199999999999</v>
      </c>
      <c r="C8299">
        <v>908</v>
      </c>
      <c r="D8299" t="s">
        <v>7884</v>
      </c>
      <c r="E8299" t="s">
        <v>7885</v>
      </c>
    </row>
    <row r="8300" spans="1:5" x14ac:dyDescent="0.2">
      <c r="A8300" t="s">
        <v>338</v>
      </c>
      <c r="B8300">
        <v>243.68199999999999</v>
      </c>
      <c r="C8300">
        <v>945</v>
      </c>
      <c r="D8300" t="s">
        <v>7886</v>
      </c>
      <c r="E8300" t="s">
        <v>7887</v>
      </c>
    </row>
    <row r="8301" spans="1:5" x14ac:dyDescent="0.2">
      <c r="A8301" t="s">
        <v>338</v>
      </c>
      <c r="B8301">
        <v>253.68199999999999</v>
      </c>
      <c r="C8301">
        <v>950</v>
      </c>
      <c r="D8301" t="s">
        <v>7888</v>
      </c>
      <c r="E8301" t="s">
        <v>7889</v>
      </c>
    </row>
    <row r="8302" spans="1:5" x14ac:dyDescent="0.2">
      <c r="A8302" t="s">
        <v>338</v>
      </c>
      <c r="B8302">
        <v>263.68200000000002</v>
      </c>
      <c r="C8302">
        <v>969</v>
      </c>
      <c r="D8302" t="s">
        <v>7890</v>
      </c>
      <c r="E8302" t="s">
        <v>7891</v>
      </c>
    </row>
    <row r="8303" spans="1:5" x14ac:dyDescent="0.2">
      <c r="A8303" t="s">
        <v>338</v>
      </c>
      <c r="B8303">
        <v>273.68200000000002</v>
      </c>
      <c r="C8303">
        <v>973</v>
      </c>
      <c r="D8303" t="s">
        <v>7892</v>
      </c>
      <c r="E8303" t="s">
        <v>7893</v>
      </c>
    </row>
    <row r="8304" spans="1:5" x14ac:dyDescent="0.2">
      <c r="A8304" t="s">
        <v>338</v>
      </c>
      <c r="B8304">
        <v>283.68200000000002</v>
      </c>
      <c r="C8304">
        <v>1002</v>
      </c>
      <c r="D8304" t="s">
        <v>7894</v>
      </c>
      <c r="E8304" t="s">
        <v>7895</v>
      </c>
    </row>
    <row r="8305" spans="1:5" x14ac:dyDescent="0.2">
      <c r="A8305" t="s">
        <v>338</v>
      </c>
      <c r="B8305">
        <v>293.68200000000002</v>
      </c>
      <c r="C8305">
        <v>1017</v>
      </c>
      <c r="D8305" t="s">
        <v>7896</v>
      </c>
      <c r="E8305" t="s">
        <v>7897</v>
      </c>
    </row>
    <row r="8306" spans="1:5" x14ac:dyDescent="0.2">
      <c r="A8306" t="s">
        <v>393</v>
      </c>
      <c r="B8306">
        <v>8.3262</v>
      </c>
      <c r="C8306">
        <v>0</v>
      </c>
      <c r="D8306" t="s">
        <v>11</v>
      </c>
      <c r="E8306" t="s">
        <v>11</v>
      </c>
    </row>
    <row r="8307" spans="1:5" x14ac:dyDescent="0.2">
      <c r="A8307" t="s">
        <v>393</v>
      </c>
      <c r="B8307">
        <v>18.3262</v>
      </c>
      <c r="C8307">
        <v>0</v>
      </c>
      <c r="D8307" t="s">
        <v>11</v>
      </c>
      <c r="E8307" t="s">
        <v>11</v>
      </c>
    </row>
    <row r="8308" spans="1:5" x14ac:dyDescent="0.2">
      <c r="A8308" t="s">
        <v>393</v>
      </c>
      <c r="B8308">
        <v>28.3262</v>
      </c>
      <c r="C8308">
        <v>0</v>
      </c>
      <c r="D8308" t="s">
        <v>11</v>
      </c>
      <c r="E8308" t="s">
        <v>11</v>
      </c>
    </row>
    <row r="8309" spans="1:5" x14ac:dyDescent="0.2">
      <c r="A8309" t="s">
        <v>393</v>
      </c>
      <c r="B8309">
        <v>38.3262</v>
      </c>
      <c r="C8309">
        <v>0</v>
      </c>
      <c r="D8309" t="s">
        <v>11</v>
      </c>
      <c r="E8309" t="s">
        <v>11</v>
      </c>
    </row>
    <row r="8310" spans="1:5" x14ac:dyDescent="0.2">
      <c r="A8310" t="s">
        <v>393</v>
      </c>
      <c r="B8310">
        <v>48.3262</v>
      </c>
      <c r="C8310">
        <v>0</v>
      </c>
      <c r="D8310" t="s">
        <v>11</v>
      </c>
      <c r="E8310" t="s">
        <v>11</v>
      </c>
    </row>
    <row r="8311" spans="1:5" x14ac:dyDescent="0.2">
      <c r="A8311" t="s">
        <v>393</v>
      </c>
      <c r="B8311">
        <v>58.3262</v>
      </c>
      <c r="C8311">
        <v>0</v>
      </c>
      <c r="D8311" t="s">
        <v>11</v>
      </c>
      <c r="E8311" t="s">
        <v>11</v>
      </c>
    </row>
    <row r="8312" spans="1:5" x14ac:dyDescent="0.2">
      <c r="A8312" t="s">
        <v>393</v>
      </c>
      <c r="B8312">
        <v>68.3262</v>
      </c>
      <c r="C8312">
        <v>105</v>
      </c>
      <c r="D8312" t="s">
        <v>6966</v>
      </c>
      <c r="E8312" t="s">
        <v>6967</v>
      </c>
    </row>
    <row r="8313" spans="1:5" x14ac:dyDescent="0.2">
      <c r="A8313" t="s">
        <v>393</v>
      </c>
      <c r="B8313">
        <v>78.3262</v>
      </c>
      <c r="C8313">
        <v>229</v>
      </c>
      <c r="D8313" t="s">
        <v>6968</v>
      </c>
      <c r="E8313" t="s">
        <v>6969</v>
      </c>
    </row>
    <row r="8314" spans="1:5" x14ac:dyDescent="0.2">
      <c r="A8314" t="s">
        <v>393</v>
      </c>
      <c r="B8314">
        <v>88.3262</v>
      </c>
      <c r="C8314">
        <v>326</v>
      </c>
      <c r="D8314" t="s">
        <v>6970</v>
      </c>
      <c r="E8314" t="s">
        <v>6971</v>
      </c>
    </row>
    <row r="8315" spans="1:5" x14ac:dyDescent="0.2">
      <c r="A8315" t="s">
        <v>393</v>
      </c>
      <c r="B8315">
        <v>98.3262</v>
      </c>
      <c r="C8315">
        <v>402</v>
      </c>
      <c r="D8315" t="s">
        <v>6972</v>
      </c>
      <c r="E8315" t="s">
        <v>6973</v>
      </c>
    </row>
    <row r="8316" spans="1:5" x14ac:dyDescent="0.2">
      <c r="A8316" t="s">
        <v>393</v>
      </c>
      <c r="B8316">
        <v>108.32599999999999</v>
      </c>
      <c r="C8316">
        <v>465</v>
      </c>
      <c r="D8316" t="s">
        <v>6974</v>
      </c>
      <c r="E8316" t="s">
        <v>6975</v>
      </c>
    </row>
    <row r="8317" spans="1:5" x14ac:dyDescent="0.2">
      <c r="A8317" t="s">
        <v>393</v>
      </c>
      <c r="B8317">
        <v>118.32599999999999</v>
      </c>
      <c r="C8317">
        <v>608</v>
      </c>
      <c r="D8317" t="s">
        <v>6976</v>
      </c>
      <c r="E8317" t="s">
        <v>6977</v>
      </c>
    </row>
    <row r="8318" spans="1:5" x14ac:dyDescent="0.2">
      <c r="A8318" t="s">
        <v>393</v>
      </c>
      <c r="B8318">
        <v>128.32599999999999</v>
      </c>
      <c r="C8318">
        <v>561</v>
      </c>
      <c r="D8318" t="s">
        <v>7898</v>
      </c>
      <c r="E8318" t="s">
        <v>7899</v>
      </c>
    </row>
    <row r="8319" spans="1:5" x14ac:dyDescent="0.2">
      <c r="A8319" t="s">
        <v>393</v>
      </c>
      <c r="B8319">
        <v>138.32599999999999</v>
      </c>
      <c r="C8319">
        <v>676</v>
      </c>
      <c r="D8319" t="s">
        <v>7900</v>
      </c>
      <c r="E8319" t="s">
        <v>7901</v>
      </c>
    </row>
    <row r="8320" spans="1:5" x14ac:dyDescent="0.2">
      <c r="A8320" t="s">
        <v>393</v>
      </c>
      <c r="B8320">
        <v>148.32599999999999</v>
      </c>
      <c r="C8320">
        <v>703</v>
      </c>
      <c r="D8320" t="s">
        <v>7902</v>
      </c>
      <c r="E8320" t="s">
        <v>7903</v>
      </c>
    </row>
    <row r="8321" spans="1:5" x14ac:dyDescent="0.2">
      <c r="A8321" t="s">
        <v>393</v>
      </c>
      <c r="B8321">
        <v>158.32599999999999</v>
      </c>
      <c r="C8321">
        <v>659</v>
      </c>
      <c r="D8321" t="s">
        <v>7904</v>
      </c>
      <c r="E8321" t="s">
        <v>7905</v>
      </c>
    </row>
    <row r="8322" spans="1:5" x14ac:dyDescent="0.2">
      <c r="A8322" t="s">
        <v>393</v>
      </c>
      <c r="B8322">
        <v>168.32599999999999</v>
      </c>
      <c r="C8322">
        <v>662</v>
      </c>
      <c r="D8322" t="s">
        <v>7906</v>
      </c>
      <c r="E8322" t="s">
        <v>7907</v>
      </c>
    </row>
    <row r="8323" spans="1:5" x14ac:dyDescent="0.2">
      <c r="A8323" t="s">
        <v>393</v>
      </c>
      <c r="B8323">
        <v>178.32599999999999</v>
      </c>
      <c r="C8323">
        <v>746</v>
      </c>
      <c r="D8323" t="s">
        <v>7908</v>
      </c>
      <c r="E8323" t="s">
        <v>7909</v>
      </c>
    </row>
    <row r="8324" spans="1:5" x14ac:dyDescent="0.2">
      <c r="A8324" t="s">
        <v>393</v>
      </c>
      <c r="B8324">
        <v>188.32599999999999</v>
      </c>
      <c r="C8324">
        <v>726</v>
      </c>
      <c r="D8324" t="s">
        <v>7910</v>
      </c>
      <c r="E8324" t="s">
        <v>7911</v>
      </c>
    </row>
    <row r="8325" spans="1:5" x14ac:dyDescent="0.2">
      <c r="A8325" t="s">
        <v>393</v>
      </c>
      <c r="B8325">
        <v>198.32599999999999</v>
      </c>
      <c r="C8325">
        <v>780</v>
      </c>
      <c r="D8325" t="s">
        <v>7912</v>
      </c>
      <c r="E8325" t="s">
        <v>7913</v>
      </c>
    </row>
    <row r="8326" spans="1:5" x14ac:dyDescent="0.2">
      <c r="A8326" t="s">
        <v>393</v>
      </c>
      <c r="B8326">
        <v>208.32599999999999</v>
      </c>
      <c r="C8326">
        <v>777</v>
      </c>
      <c r="D8326" t="s">
        <v>7914</v>
      </c>
      <c r="E8326" t="s">
        <v>7915</v>
      </c>
    </row>
    <row r="8327" spans="1:5" x14ac:dyDescent="0.2">
      <c r="A8327" t="s">
        <v>393</v>
      </c>
      <c r="B8327">
        <v>218.32599999999999</v>
      </c>
      <c r="C8327">
        <v>807</v>
      </c>
      <c r="D8327" t="s">
        <v>7916</v>
      </c>
      <c r="E8327" t="s">
        <v>7917</v>
      </c>
    </row>
    <row r="8328" spans="1:5" x14ac:dyDescent="0.2">
      <c r="A8328" t="s">
        <v>393</v>
      </c>
      <c r="B8328">
        <v>228.32599999999999</v>
      </c>
      <c r="C8328">
        <v>851</v>
      </c>
      <c r="D8328" t="s">
        <v>7918</v>
      </c>
      <c r="E8328" t="s">
        <v>7919</v>
      </c>
    </row>
    <row r="8329" spans="1:5" x14ac:dyDescent="0.2">
      <c r="A8329" t="s">
        <v>393</v>
      </c>
      <c r="B8329">
        <v>238.32599999999999</v>
      </c>
      <c r="C8329">
        <v>830</v>
      </c>
      <c r="D8329" t="s">
        <v>7920</v>
      </c>
      <c r="E8329" t="s">
        <v>7921</v>
      </c>
    </row>
    <row r="8330" spans="1:5" x14ac:dyDescent="0.2">
      <c r="A8330" t="s">
        <v>393</v>
      </c>
      <c r="B8330">
        <v>248.32599999999999</v>
      </c>
      <c r="C8330">
        <v>855</v>
      </c>
      <c r="D8330" t="s">
        <v>7922</v>
      </c>
      <c r="E8330" t="s">
        <v>6583</v>
      </c>
    </row>
    <row r="8331" spans="1:5" x14ac:dyDescent="0.2">
      <c r="A8331" t="s">
        <v>393</v>
      </c>
      <c r="B8331">
        <v>258.32600000000002</v>
      </c>
      <c r="C8331">
        <v>877</v>
      </c>
      <c r="D8331" t="s">
        <v>7923</v>
      </c>
      <c r="E8331" t="s">
        <v>7924</v>
      </c>
    </row>
    <row r="8332" spans="1:5" x14ac:dyDescent="0.2">
      <c r="A8332" t="s">
        <v>393</v>
      </c>
      <c r="B8332">
        <v>268.32600000000002</v>
      </c>
      <c r="C8332">
        <v>898</v>
      </c>
      <c r="D8332" t="s">
        <v>7925</v>
      </c>
      <c r="E8332" t="s">
        <v>7926</v>
      </c>
    </row>
    <row r="8333" spans="1:5" x14ac:dyDescent="0.2">
      <c r="A8333" t="s">
        <v>393</v>
      </c>
      <c r="B8333">
        <v>278.32600000000002</v>
      </c>
      <c r="C8333">
        <v>905</v>
      </c>
      <c r="D8333" t="s">
        <v>7927</v>
      </c>
      <c r="E8333" t="s">
        <v>7928</v>
      </c>
    </row>
    <row r="8334" spans="1:5" x14ac:dyDescent="0.2">
      <c r="A8334" t="s">
        <v>393</v>
      </c>
      <c r="B8334">
        <v>288.32600000000002</v>
      </c>
      <c r="C8334">
        <v>923</v>
      </c>
      <c r="D8334" t="s">
        <v>7929</v>
      </c>
      <c r="E8334" t="s">
        <v>7930</v>
      </c>
    </row>
    <row r="8335" spans="1:5" x14ac:dyDescent="0.2">
      <c r="A8335" t="s">
        <v>393</v>
      </c>
      <c r="B8335">
        <v>298.32600000000002</v>
      </c>
      <c r="C8335">
        <v>953</v>
      </c>
      <c r="D8335" t="s">
        <v>7931</v>
      </c>
      <c r="E8335" t="s">
        <v>7932</v>
      </c>
    </row>
    <row r="8336" spans="1:5" x14ac:dyDescent="0.2">
      <c r="A8336" t="s">
        <v>444</v>
      </c>
      <c r="B8336">
        <v>9.5715500000000002</v>
      </c>
      <c r="C8336">
        <v>0</v>
      </c>
      <c r="D8336" t="s">
        <v>11</v>
      </c>
      <c r="E8336" t="s">
        <v>11</v>
      </c>
    </row>
    <row r="8337" spans="1:5" x14ac:dyDescent="0.2">
      <c r="A8337" t="s">
        <v>444</v>
      </c>
      <c r="B8337">
        <v>19.5716</v>
      </c>
      <c r="C8337">
        <v>0</v>
      </c>
      <c r="D8337" t="s">
        <v>11</v>
      </c>
      <c r="E8337" t="s">
        <v>11</v>
      </c>
    </row>
    <row r="8338" spans="1:5" x14ac:dyDescent="0.2">
      <c r="A8338" t="s">
        <v>444</v>
      </c>
      <c r="B8338">
        <v>29.5716</v>
      </c>
      <c r="C8338">
        <v>0</v>
      </c>
      <c r="D8338" t="s">
        <v>11</v>
      </c>
      <c r="E8338" t="s">
        <v>11</v>
      </c>
    </row>
    <row r="8339" spans="1:5" x14ac:dyDescent="0.2">
      <c r="A8339" t="s">
        <v>444</v>
      </c>
      <c r="B8339">
        <v>39.571599999999997</v>
      </c>
      <c r="C8339">
        <v>0</v>
      </c>
      <c r="D8339" t="s">
        <v>11</v>
      </c>
      <c r="E8339" t="s">
        <v>11</v>
      </c>
    </row>
    <row r="8340" spans="1:5" x14ac:dyDescent="0.2">
      <c r="A8340" t="s">
        <v>444</v>
      </c>
      <c r="B8340">
        <v>49.571599999999997</v>
      </c>
      <c r="C8340">
        <v>0</v>
      </c>
      <c r="D8340" t="s">
        <v>11</v>
      </c>
      <c r="E8340" t="s">
        <v>11</v>
      </c>
    </row>
    <row r="8341" spans="1:5" x14ac:dyDescent="0.2">
      <c r="A8341" t="s">
        <v>444</v>
      </c>
      <c r="B8341">
        <v>59.571599999999997</v>
      </c>
      <c r="C8341">
        <v>0</v>
      </c>
      <c r="D8341" t="s">
        <v>11</v>
      </c>
      <c r="E8341" t="s">
        <v>11</v>
      </c>
    </row>
    <row r="8342" spans="1:5" x14ac:dyDescent="0.2">
      <c r="A8342" t="s">
        <v>444</v>
      </c>
      <c r="B8342">
        <v>69.571600000000004</v>
      </c>
      <c r="C8342">
        <v>0</v>
      </c>
      <c r="D8342" t="s">
        <v>11</v>
      </c>
      <c r="E8342" t="s">
        <v>11</v>
      </c>
    </row>
    <row r="8343" spans="1:5" x14ac:dyDescent="0.2">
      <c r="A8343" t="s">
        <v>444</v>
      </c>
      <c r="B8343">
        <v>79.571600000000004</v>
      </c>
      <c r="C8343">
        <v>0</v>
      </c>
      <c r="D8343" t="s">
        <v>11</v>
      </c>
      <c r="E8343" t="s">
        <v>11</v>
      </c>
    </row>
    <row r="8344" spans="1:5" x14ac:dyDescent="0.2">
      <c r="A8344" t="s">
        <v>444</v>
      </c>
      <c r="B8344">
        <v>89.571600000000004</v>
      </c>
      <c r="C8344">
        <v>200</v>
      </c>
      <c r="D8344" t="s">
        <v>7012</v>
      </c>
      <c r="E8344" t="s">
        <v>7013</v>
      </c>
    </row>
    <row r="8345" spans="1:5" x14ac:dyDescent="0.2">
      <c r="A8345" t="s">
        <v>444</v>
      </c>
      <c r="B8345">
        <v>99.571600000000004</v>
      </c>
      <c r="C8345">
        <v>289</v>
      </c>
      <c r="D8345" t="s">
        <v>7014</v>
      </c>
      <c r="E8345" t="s">
        <v>7015</v>
      </c>
    </row>
    <row r="8346" spans="1:5" x14ac:dyDescent="0.2">
      <c r="A8346" t="s">
        <v>444</v>
      </c>
      <c r="B8346">
        <v>109.572</v>
      </c>
      <c r="C8346">
        <v>328</v>
      </c>
      <c r="D8346" t="s">
        <v>7016</v>
      </c>
      <c r="E8346" t="s">
        <v>7017</v>
      </c>
    </row>
    <row r="8347" spans="1:5" x14ac:dyDescent="0.2">
      <c r="A8347" t="s">
        <v>444</v>
      </c>
      <c r="B8347">
        <v>119.572</v>
      </c>
      <c r="C8347">
        <v>421</v>
      </c>
      <c r="D8347" t="s">
        <v>4727</v>
      </c>
      <c r="E8347" t="s">
        <v>7018</v>
      </c>
    </row>
    <row r="8348" spans="1:5" x14ac:dyDescent="0.2">
      <c r="A8348" t="s">
        <v>444</v>
      </c>
      <c r="B8348">
        <v>129.572</v>
      </c>
      <c r="C8348">
        <v>555</v>
      </c>
      <c r="D8348" t="s">
        <v>3919</v>
      </c>
      <c r="E8348" t="s">
        <v>3920</v>
      </c>
    </row>
    <row r="8349" spans="1:5" x14ac:dyDescent="0.2">
      <c r="A8349" t="s">
        <v>444</v>
      </c>
      <c r="B8349">
        <v>139.572</v>
      </c>
      <c r="C8349">
        <v>515</v>
      </c>
      <c r="D8349" t="s">
        <v>7933</v>
      </c>
      <c r="E8349" t="s">
        <v>7934</v>
      </c>
    </row>
    <row r="8350" spans="1:5" x14ac:dyDescent="0.2">
      <c r="A8350" t="s">
        <v>444</v>
      </c>
      <c r="B8350">
        <v>149.572</v>
      </c>
      <c r="C8350">
        <v>505</v>
      </c>
      <c r="D8350" t="s">
        <v>7935</v>
      </c>
      <c r="E8350" t="s">
        <v>7936</v>
      </c>
    </row>
    <row r="8351" spans="1:5" x14ac:dyDescent="0.2">
      <c r="A8351" t="s">
        <v>444</v>
      </c>
      <c r="B8351">
        <v>159.572</v>
      </c>
      <c r="C8351">
        <v>586</v>
      </c>
      <c r="D8351" t="s">
        <v>7937</v>
      </c>
      <c r="E8351" t="s">
        <v>7938</v>
      </c>
    </row>
    <row r="8352" spans="1:5" x14ac:dyDescent="0.2">
      <c r="A8352" t="s">
        <v>444</v>
      </c>
      <c r="B8352">
        <v>169.572</v>
      </c>
      <c r="C8352">
        <v>615</v>
      </c>
      <c r="D8352" t="s">
        <v>7939</v>
      </c>
      <c r="E8352" t="s">
        <v>7940</v>
      </c>
    </row>
    <row r="8353" spans="1:5" x14ac:dyDescent="0.2">
      <c r="A8353" t="s">
        <v>444</v>
      </c>
      <c r="B8353">
        <v>179.572</v>
      </c>
      <c r="C8353">
        <v>621</v>
      </c>
      <c r="D8353" t="s">
        <v>7941</v>
      </c>
      <c r="E8353" t="s">
        <v>7942</v>
      </c>
    </row>
    <row r="8354" spans="1:5" x14ac:dyDescent="0.2">
      <c r="A8354" t="s">
        <v>444</v>
      </c>
      <c r="B8354">
        <v>189.572</v>
      </c>
      <c r="C8354">
        <v>588</v>
      </c>
      <c r="D8354" t="s">
        <v>7943</v>
      </c>
      <c r="E8354" t="s">
        <v>7944</v>
      </c>
    </row>
    <row r="8355" spans="1:5" x14ac:dyDescent="0.2">
      <c r="A8355" t="s">
        <v>444</v>
      </c>
      <c r="B8355">
        <v>199.572</v>
      </c>
      <c r="C8355">
        <v>667</v>
      </c>
      <c r="D8355" t="s">
        <v>7945</v>
      </c>
      <c r="E8355" t="s">
        <v>7946</v>
      </c>
    </row>
    <row r="8356" spans="1:5" x14ac:dyDescent="0.2">
      <c r="A8356" t="s">
        <v>444</v>
      </c>
      <c r="B8356">
        <v>209.572</v>
      </c>
      <c r="C8356">
        <v>652</v>
      </c>
      <c r="D8356" t="s">
        <v>7947</v>
      </c>
      <c r="E8356" t="s">
        <v>7948</v>
      </c>
    </row>
    <row r="8357" spans="1:5" x14ac:dyDescent="0.2">
      <c r="A8357" t="s">
        <v>444</v>
      </c>
      <c r="B8357">
        <v>219.572</v>
      </c>
      <c r="C8357">
        <v>705</v>
      </c>
      <c r="D8357" t="s">
        <v>1261</v>
      </c>
      <c r="E8357" t="s">
        <v>1262</v>
      </c>
    </row>
    <row r="8358" spans="1:5" x14ac:dyDescent="0.2">
      <c r="A8358" t="s">
        <v>444</v>
      </c>
      <c r="B8358">
        <v>229.572</v>
      </c>
      <c r="C8358">
        <v>705</v>
      </c>
      <c r="D8358" t="s">
        <v>7949</v>
      </c>
      <c r="E8358" t="s">
        <v>7950</v>
      </c>
    </row>
    <row r="8359" spans="1:5" x14ac:dyDescent="0.2">
      <c r="A8359" t="s">
        <v>444</v>
      </c>
      <c r="B8359">
        <v>239.572</v>
      </c>
      <c r="C8359">
        <v>736</v>
      </c>
      <c r="D8359" t="s">
        <v>7951</v>
      </c>
      <c r="E8359" t="s">
        <v>7952</v>
      </c>
    </row>
    <row r="8360" spans="1:5" x14ac:dyDescent="0.2">
      <c r="A8360" t="s">
        <v>444</v>
      </c>
      <c r="B8360">
        <v>249.572</v>
      </c>
      <c r="C8360">
        <v>778</v>
      </c>
      <c r="D8360" t="s">
        <v>7953</v>
      </c>
      <c r="E8360" t="s">
        <v>7954</v>
      </c>
    </row>
    <row r="8361" spans="1:5" x14ac:dyDescent="0.2">
      <c r="A8361" t="s">
        <v>444</v>
      </c>
      <c r="B8361">
        <v>259.572</v>
      </c>
      <c r="C8361">
        <v>762</v>
      </c>
      <c r="D8361" t="s">
        <v>7955</v>
      </c>
      <c r="E8361" t="s">
        <v>7956</v>
      </c>
    </row>
    <row r="8362" spans="1:5" x14ac:dyDescent="0.2">
      <c r="A8362" t="s">
        <v>444</v>
      </c>
      <c r="B8362">
        <v>269.572</v>
      </c>
      <c r="C8362">
        <v>841</v>
      </c>
      <c r="D8362" t="s">
        <v>7957</v>
      </c>
      <c r="E8362" t="s">
        <v>7958</v>
      </c>
    </row>
    <row r="8363" spans="1:5" x14ac:dyDescent="0.2">
      <c r="A8363" t="s">
        <v>444</v>
      </c>
      <c r="B8363">
        <v>279.572</v>
      </c>
      <c r="C8363">
        <v>824</v>
      </c>
      <c r="D8363" t="s">
        <v>7959</v>
      </c>
      <c r="E8363" t="s">
        <v>7960</v>
      </c>
    </row>
    <row r="8364" spans="1:5" x14ac:dyDescent="0.2">
      <c r="A8364" t="s">
        <v>444</v>
      </c>
      <c r="B8364">
        <v>289.572</v>
      </c>
      <c r="C8364">
        <v>832</v>
      </c>
      <c r="D8364" t="s">
        <v>7961</v>
      </c>
      <c r="E8364" t="s">
        <v>7962</v>
      </c>
    </row>
    <row r="8365" spans="1:5" x14ac:dyDescent="0.2">
      <c r="A8365" t="s">
        <v>444</v>
      </c>
      <c r="B8365">
        <v>299.572</v>
      </c>
      <c r="C8365">
        <v>853</v>
      </c>
      <c r="D8365" t="s">
        <v>7963</v>
      </c>
      <c r="E8365" t="s">
        <v>7964</v>
      </c>
    </row>
    <row r="8366" spans="1:5" x14ac:dyDescent="0.2">
      <c r="A8366" t="s">
        <v>495</v>
      </c>
      <c r="B8366">
        <v>7.7815700000000003</v>
      </c>
      <c r="C8366">
        <v>0</v>
      </c>
      <c r="D8366" t="s">
        <v>11</v>
      </c>
      <c r="E8366" t="s">
        <v>11</v>
      </c>
    </row>
    <row r="8367" spans="1:5" x14ac:dyDescent="0.2">
      <c r="A8367" t="s">
        <v>495</v>
      </c>
      <c r="B8367">
        <v>17.781600000000001</v>
      </c>
      <c r="C8367">
        <v>0</v>
      </c>
      <c r="D8367" t="s">
        <v>11</v>
      </c>
      <c r="E8367" t="s">
        <v>11</v>
      </c>
    </row>
    <row r="8368" spans="1:5" x14ac:dyDescent="0.2">
      <c r="A8368" t="s">
        <v>495</v>
      </c>
      <c r="B8368">
        <v>27.781600000000001</v>
      </c>
      <c r="C8368">
        <v>0</v>
      </c>
      <c r="D8368" t="s">
        <v>11</v>
      </c>
      <c r="E8368" t="s">
        <v>11</v>
      </c>
    </row>
    <row r="8369" spans="1:5" x14ac:dyDescent="0.2">
      <c r="A8369" t="s">
        <v>495</v>
      </c>
      <c r="B8369">
        <v>37.781599999999997</v>
      </c>
      <c r="C8369">
        <v>0</v>
      </c>
      <c r="D8369" t="s">
        <v>11</v>
      </c>
      <c r="E8369" t="s">
        <v>11</v>
      </c>
    </row>
    <row r="8370" spans="1:5" x14ac:dyDescent="0.2">
      <c r="A8370" t="s">
        <v>495</v>
      </c>
      <c r="B8370">
        <v>47.781599999999997</v>
      </c>
      <c r="C8370">
        <v>0</v>
      </c>
      <c r="D8370" t="s">
        <v>11</v>
      </c>
      <c r="E8370" t="s">
        <v>11</v>
      </c>
    </row>
    <row r="8371" spans="1:5" x14ac:dyDescent="0.2">
      <c r="A8371" t="s">
        <v>495</v>
      </c>
      <c r="B8371">
        <v>57.781599999999997</v>
      </c>
      <c r="C8371">
        <v>0</v>
      </c>
      <c r="D8371" t="s">
        <v>11</v>
      </c>
      <c r="E8371" t="s">
        <v>11</v>
      </c>
    </row>
    <row r="8372" spans="1:5" x14ac:dyDescent="0.2">
      <c r="A8372" t="s">
        <v>495</v>
      </c>
      <c r="B8372">
        <v>67.781599999999997</v>
      </c>
      <c r="C8372">
        <v>0</v>
      </c>
      <c r="D8372" t="s">
        <v>11</v>
      </c>
      <c r="E8372" t="s">
        <v>11</v>
      </c>
    </row>
    <row r="8373" spans="1:5" x14ac:dyDescent="0.2">
      <c r="A8373" t="s">
        <v>495</v>
      </c>
      <c r="B8373">
        <v>77.781599999999997</v>
      </c>
      <c r="C8373">
        <v>0</v>
      </c>
      <c r="D8373" t="s">
        <v>11</v>
      </c>
      <c r="E8373" t="s">
        <v>11</v>
      </c>
    </row>
    <row r="8374" spans="1:5" x14ac:dyDescent="0.2">
      <c r="A8374" t="s">
        <v>495</v>
      </c>
      <c r="B8374">
        <v>87.781599999999997</v>
      </c>
      <c r="C8374">
        <v>0</v>
      </c>
      <c r="D8374" t="s">
        <v>11</v>
      </c>
      <c r="E8374" t="s">
        <v>11</v>
      </c>
    </row>
    <row r="8375" spans="1:5" x14ac:dyDescent="0.2">
      <c r="A8375" t="s">
        <v>495</v>
      </c>
      <c r="B8375">
        <v>97.781599999999997</v>
      </c>
      <c r="C8375">
        <v>0</v>
      </c>
      <c r="D8375" t="s">
        <v>7055</v>
      </c>
      <c r="E8375" t="s">
        <v>7056</v>
      </c>
    </row>
    <row r="8376" spans="1:5" x14ac:dyDescent="0.2">
      <c r="A8376" t="s">
        <v>495</v>
      </c>
      <c r="B8376">
        <v>107.782</v>
      </c>
      <c r="C8376">
        <v>167</v>
      </c>
      <c r="D8376" t="s">
        <v>7057</v>
      </c>
      <c r="E8376" t="s">
        <v>7058</v>
      </c>
    </row>
    <row r="8377" spans="1:5" x14ac:dyDescent="0.2">
      <c r="A8377" t="s">
        <v>495</v>
      </c>
      <c r="B8377">
        <v>117.782</v>
      </c>
      <c r="C8377">
        <v>244</v>
      </c>
      <c r="D8377" t="s">
        <v>7059</v>
      </c>
      <c r="E8377" t="s">
        <v>7060</v>
      </c>
    </row>
    <row r="8378" spans="1:5" x14ac:dyDescent="0.2">
      <c r="A8378" t="s">
        <v>495</v>
      </c>
      <c r="B8378">
        <v>127.782</v>
      </c>
      <c r="C8378">
        <v>281</v>
      </c>
      <c r="D8378" t="s">
        <v>7965</v>
      </c>
      <c r="E8378" t="s">
        <v>7966</v>
      </c>
    </row>
    <row r="8379" spans="1:5" x14ac:dyDescent="0.2">
      <c r="A8379" t="s">
        <v>495</v>
      </c>
      <c r="B8379">
        <v>137.78200000000001</v>
      </c>
      <c r="C8379">
        <v>365</v>
      </c>
      <c r="D8379" t="s">
        <v>7967</v>
      </c>
      <c r="E8379" t="s">
        <v>7968</v>
      </c>
    </row>
    <row r="8380" spans="1:5" x14ac:dyDescent="0.2">
      <c r="A8380" t="s">
        <v>495</v>
      </c>
      <c r="B8380">
        <v>147.78200000000001</v>
      </c>
      <c r="C8380">
        <v>487</v>
      </c>
      <c r="D8380" t="s">
        <v>7969</v>
      </c>
      <c r="E8380" t="s">
        <v>7970</v>
      </c>
    </row>
    <row r="8381" spans="1:5" x14ac:dyDescent="0.2">
      <c r="A8381" t="s">
        <v>495</v>
      </c>
      <c r="B8381">
        <v>157.78200000000001</v>
      </c>
      <c r="C8381">
        <v>456</v>
      </c>
      <c r="D8381" t="s">
        <v>7971</v>
      </c>
      <c r="E8381" t="s">
        <v>7972</v>
      </c>
    </row>
    <row r="8382" spans="1:5" x14ac:dyDescent="0.2">
      <c r="A8382" t="s">
        <v>495</v>
      </c>
      <c r="B8382">
        <v>167.78200000000001</v>
      </c>
      <c r="C8382">
        <v>450</v>
      </c>
      <c r="D8382" t="s">
        <v>7973</v>
      </c>
      <c r="E8382" t="s">
        <v>7974</v>
      </c>
    </row>
    <row r="8383" spans="1:5" x14ac:dyDescent="0.2">
      <c r="A8383" t="s">
        <v>495</v>
      </c>
      <c r="B8383">
        <v>177.78200000000001</v>
      </c>
      <c r="C8383">
        <v>526</v>
      </c>
      <c r="D8383" t="s">
        <v>7975</v>
      </c>
      <c r="E8383" t="s">
        <v>7976</v>
      </c>
    </row>
    <row r="8384" spans="1:5" x14ac:dyDescent="0.2">
      <c r="A8384" t="s">
        <v>495</v>
      </c>
      <c r="B8384">
        <v>187.78200000000001</v>
      </c>
      <c r="C8384">
        <v>555</v>
      </c>
      <c r="D8384" t="s">
        <v>7977</v>
      </c>
      <c r="E8384" t="s">
        <v>3973</v>
      </c>
    </row>
    <row r="8385" spans="1:5" x14ac:dyDescent="0.2">
      <c r="A8385" t="s">
        <v>495</v>
      </c>
      <c r="B8385">
        <v>197.78200000000001</v>
      </c>
      <c r="C8385">
        <v>564</v>
      </c>
      <c r="D8385" t="s">
        <v>7978</v>
      </c>
      <c r="E8385" t="s">
        <v>7979</v>
      </c>
    </row>
    <row r="8386" spans="1:5" x14ac:dyDescent="0.2">
      <c r="A8386" t="s">
        <v>495</v>
      </c>
      <c r="B8386">
        <v>207.78200000000001</v>
      </c>
      <c r="C8386">
        <v>641</v>
      </c>
      <c r="D8386" t="s">
        <v>7980</v>
      </c>
      <c r="E8386" t="s">
        <v>7981</v>
      </c>
    </row>
    <row r="8387" spans="1:5" x14ac:dyDescent="0.2">
      <c r="A8387" t="s">
        <v>495</v>
      </c>
      <c r="B8387">
        <v>217.78200000000001</v>
      </c>
      <c r="C8387">
        <v>611</v>
      </c>
      <c r="D8387" t="s">
        <v>7982</v>
      </c>
      <c r="E8387" t="s">
        <v>7983</v>
      </c>
    </row>
    <row r="8388" spans="1:5" x14ac:dyDescent="0.2">
      <c r="A8388" t="s">
        <v>495</v>
      </c>
      <c r="B8388">
        <v>227.78200000000001</v>
      </c>
      <c r="C8388">
        <v>600</v>
      </c>
      <c r="D8388" t="s">
        <v>7984</v>
      </c>
      <c r="E8388" t="s">
        <v>7985</v>
      </c>
    </row>
    <row r="8389" spans="1:5" x14ac:dyDescent="0.2">
      <c r="A8389" t="s">
        <v>495</v>
      </c>
      <c r="B8389">
        <v>237.78200000000001</v>
      </c>
      <c r="C8389">
        <v>651</v>
      </c>
      <c r="D8389" t="s">
        <v>7986</v>
      </c>
      <c r="E8389" t="s">
        <v>7987</v>
      </c>
    </row>
    <row r="8390" spans="1:5" x14ac:dyDescent="0.2">
      <c r="A8390" t="s">
        <v>495</v>
      </c>
      <c r="B8390">
        <v>247.78200000000001</v>
      </c>
      <c r="C8390">
        <v>653</v>
      </c>
      <c r="D8390" t="s">
        <v>7988</v>
      </c>
      <c r="E8390" t="s">
        <v>7989</v>
      </c>
    </row>
    <row r="8391" spans="1:5" x14ac:dyDescent="0.2">
      <c r="A8391" t="s">
        <v>495</v>
      </c>
      <c r="B8391">
        <v>257.78199999999998</v>
      </c>
      <c r="C8391">
        <v>684</v>
      </c>
      <c r="D8391" t="s">
        <v>7990</v>
      </c>
      <c r="E8391" t="s">
        <v>7991</v>
      </c>
    </row>
    <row r="8392" spans="1:5" x14ac:dyDescent="0.2">
      <c r="A8392" t="s">
        <v>495</v>
      </c>
      <c r="B8392">
        <v>267.78199999999998</v>
      </c>
      <c r="C8392">
        <v>725</v>
      </c>
      <c r="D8392" t="s">
        <v>7992</v>
      </c>
      <c r="E8392" t="s">
        <v>7993</v>
      </c>
    </row>
    <row r="8393" spans="1:5" x14ac:dyDescent="0.2">
      <c r="A8393" t="s">
        <v>495</v>
      </c>
      <c r="B8393">
        <v>277.78199999999998</v>
      </c>
      <c r="C8393">
        <v>712</v>
      </c>
      <c r="D8393" t="s">
        <v>7994</v>
      </c>
      <c r="E8393" t="s">
        <v>7995</v>
      </c>
    </row>
    <row r="8394" spans="1:5" x14ac:dyDescent="0.2">
      <c r="A8394" t="s">
        <v>495</v>
      </c>
      <c r="B8394">
        <v>287.78199999999998</v>
      </c>
      <c r="C8394">
        <v>788</v>
      </c>
      <c r="D8394" t="s">
        <v>7996</v>
      </c>
      <c r="E8394" t="s">
        <v>7997</v>
      </c>
    </row>
    <row r="8395" spans="1:5" x14ac:dyDescent="0.2">
      <c r="A8395" t="s">
        <v>495</v>
      </c>
      <c r="B8395">
        <v>297.78199999999998</v>
      </c>
      <c r="C8395">
        <v>773</v>
      </c>
      <c r="D8395" t="s">
        <v>7998</v>
      </c>
      <c r="E8395" t="s">
        <v>7999</v>
      </c>
    </row>
    <row r="8396" spans="1:5" x14ac:dyDescent="0.2">
      <c r="A8396" t="s">
        <v>544</v>
      </c>
      <c r="B8396">
        <v>1.40351</v>
      </c>
      <c r="C8396">
        <v>0</v>
      </c>
      <c r="D8396" t="s">
        <v>11</v>
      </c>
      <c r="E8396" t="s">
        <v>11</v>
      </c>
    </row>
    <row r="8397" spans="1:5" x14ac:dyDescent="0.2">
      <c r="A8397" t="s">
        <v>544</v>
      </c>
      <c r="B8397">
        <v>11.403499999999999</v>
      </c>
      <c r="C8397">
        <v>0</v>
      </c>
      <c r="D8397" t="s">
        <v>11</v>
      </c>
      <c r="E8397" t="s">
        <v>11</v>
      </c>
    </row>
    <row r="8398" spans="1:5" x14ac:dyDescent="0.2">
      <c r="A8398" t="s">
        <v>544</v>
      </c>
      <c r="B8398">
        <v>21.403500000000001</v>
      </c>
      <c r="C8398">
        <v>0</v>
      </c>
      <c r="D8398" t="s">
        <v>11</v>
      </c>
      <c r="E8398" t="s">
        <v>11</v>
      </c>
    </row>
    <row r="8399" spans="1:5" x14ac:dyDescent="0.2">
      <c r="A8399" t="s">
        <v>544</v>
      </c>
      <c r="B8399">
        <v>31.403500000000001</v>
      </c>
      <c r="C8399">
        <v>0</v>
      </c>
      <c r="D8399" t="s">
        <v>11</v>
      </c>
      <c r="E8399" t="s">
        <v>11</v>
      </c>
    </row>
    <row r="8400" spans="1:5" x14ac:dyDescent="0.2">
      <c r="A8400" t="s">
        <v>544</v>
      </c>
      <c r="B8400">
        <v>41.403500000000001</v>
      </c>
      <c r="C8400">
        <v>0</v>
      </c>
      <c r="D8400" t="s">
        <v>11</v>
      </c>
      <c r="E8400" t="s">
        <v>11</v>
      </c>
    </row>
    <row r="8401" spans="1:5" x14ac:dyDescent="0.2">
      <c r="A8401" t="s">
        <v>544</v>
      </c>
      <c r="B8401">
        <v>51.403500000000001</v>
      </c>
      <c r="C8401">
        <v>0</v>
      </c>
      <c r="D8401" t="s">
        <v>11</v>
      </c>
      <c r="E8401" t="s">
        <v>11</v>
      </c>
    </row>
    <row r="8402" spans="1:5" x14ac:dyDescent="0.2">
      <c r="A8402" t="s">
        <v>544</v>
      </c>
      <c r="B8402">
        <v>61.403500000000001</v>
      </c>
      <c r="C8402">
        <v>0</v>
      </c>
      <c r="D8402" t="s">
        <v>11</v>
      </c>
      <c r="E8402" t="s">
        <v>11</v>
      </c>
    </row>
    <row r="8403" spans="1:5" x14ac:dyDescent="0.2">
      <c r="A8403" t="s">
        <v>544</v>
      </c>
      <c r="B8403">
        <v>71.403499999999994</v>
      </c>
      <c r="C8403">
        <v>0</v>
      </c>
      <c r="D8403" t="s">
        <v>11</v>
      </c>
      <c r="E8403" t="s">
        <v>11</v>
      </c>
    </row>
    <row r="8404" spans="1:5" x14ac:dyDescent="0.2">
      <c r="A8404" t="s">
        <v>544</v>
      </c>
      <c r="B8404">
        <v>81.403499999999994</v>
      </c>
      <c r="C8404">
        <v>0</v>
      </c>
      <c r="D8404" t="s">
        <v>11</v>
      </c>
      <c r="E8404" t="s">
        <v>11</v>
      </c>
    </row>
    <row r="8405" spans="1:5" x14ac:dyDescent="0.2">
      <c r="A8405" t="s">
        <v>544</v>
      </c>
      <c r="B8405">
        <v>91.403499999999994</v>
      </c>
      <c r="C8405">
        <v>0</v>
      </c>
      <c r="D8405" t="s">
        <v>11</v>
      </c>
      <c r="E8405" t="s">
        <v>11</v>
      </c>
    </row>
    <row r="8406" spans="1:5" x14ac:dyDescent="0.2">
      <c r="A8406" t="s">
        <v>544</v>
      </c>
      <c r="B8406">
        <v>101.404</v>
      </c>
      <c r="C8406">
        <v>0</v>
      </c>
      <c r="D8406" t="s">
        <v>11</v>
      </c>
      <c r="E8406" t="s">
        <v>11</v>
      </c>
    </row>
    <row r="8407" spans="1:5" x14ac:dyDescent="0.2">
      <c r="A8407" t="s">
        <v>544</v>
      </c>
      <c r="B8407">
        <v>111.404</v>
      </c>
      <c r="C8407">
        <v>0</v>
      </c>
      <c r="D8407" t="s">
        <v>11</v>
      </c>
      <c r="E8407" t="s">
        <v>11</v>
      </c>
    </row>
    <row r="8408" spans="1:5" x14ac:dyDescent="0.2">
      <c r="A8408" t="s">
        <v>544</v>
      </c>
      <c r="B8408">
        <v>121.404</v>
      </c>
      <c r="C8408">
        <v>148</v>
      </c>
      <c r="D8408" t="s">
        <v>7094</v>
      </c>
      <c r="E8408" t="s">
        <v>7095</v>
      </c>
    </row>
    <row r="8409" spans="1:5" x14ac:dyDescent="0.2">
      <c r="A8409" t="s">
        <v>544</v>
      </c>
      <c r="B8409">
        <v>131.404</v>
      </c>
      <c r="C8409">
        <v>219</v>
      </c>
      <c r="D8409" t="s">
        <v>8000</v>
      </c>
      <c r="E8409" t="s">
        <v>8001</v>
      </c>
    </row>
    <row r="8410" spans="1:5" x14ac:dyDescent="0.2">
      <c r="A8410" t="s">
        <v>544</v>
      </c>
      <c r="B8410">
        <v>141.404</v>
      </c>
      <c r="C8410">
        <v>254</v>
      </c>
      <c r="D8410" t="s">
        <v>8002</v>
      </c>
      <c r="E8410" t="s">
        <v>8003</v>
      </c>
    </row>
    <row r="8411" spans="1:5" x14ac:dyDescent="0.2">
      <c r="A8411" t="s">
        <v>544</v>
      </c>
      <c r="B8411">
        <v>151.404</v>
      </c>
      <c r="C8411">
        <v>332</v>
      </c>
      <c r="D8411" t="s">
        <v>8004</v>
      </c>
      <c r="E8411" t="s">
        <v>8005</v>
      </c>
    </row>
    <row r="8412" spans="1:5" x14ac:dyDescent="0.2">
      <c r="A8412" t="s">
        <v>544</v>
      </c>
      <c r="B8412">
        <v>161.404</v>
      </c>
      <c r="C8412">
        <v>446</v>
      </c>
      <c r="D8412" t="s">
        <v>1941</v>
      </c>
      <c r="E8412" t="s">
        <v>8006</v>
      </c>
    </row>
    <row r="8413" spans="1:5" x14ac:dyDescent="0.2">
      <c r="A8413" t="s">
        <v>544</v>
      </c>
      <c r="B8413">
        <v>171.404</v>
      </c>
      <c r="C8413">
        <v>420</v>
      </c>
      <c r="D8413" t="s">
        <v>8007</v>
      </c>
      <c r="E8413" t="s">
        <v>8008</v>
      </c>
    </row>
    <row r="8414" spans="1:5" x14ac:dyDescent="0.2">
      <c r="A8414" t="s">
        <v>544</v>
      </c>
      <c r="B8414">
        <v>181.404</v>
      </c>
      <c r="C8414">
        <v>396</v>
      </c>
      <c r="D8414" t="s">
        <v>8009</v>
      </c>
      <c r="E8414" t="s">
        <v>8010</v>
      </c>
    </row>
    <row r="8415" spans="1:5" x14ac:dyDescent="0.2">
      <c r="A8415" t="s">
        <v>544</v>
      </c>
      <c r="B8415">
        <v>191.404</v>
      </c>
      <c r="C8415">
        <v>489</v>
      </c>
      <c r="D8415" t="s">
        <v>8011</v>
      </c>
      <c r="E8415" t="s">
        <v>8012</v>
      </c>
    </row>
    <row r="8416" spans="1:5" x14ac:dyDescent="0.2">
      <c r="A8416" t="s">
        <v>544</v>
      </c>
      <c r="B8416">
        <v>201.404</v>
      </c>
      <c r="C8416">
        <v>518</v>
      </c>
      <c r="D8416" t="s">
        <v>8013</v>
      </c>
      <c r="E8416" t="s">
        <v>8014</v>
      </c>
    </row>
    <row r="8417" spans="1:5" x14ac:dyDescent="0.2">
      <c r="A8417" t="s">
        <v>544</v>
      </c>
      <c r="B8417">
        <v>211.404</v>
      </c>
      <c r="C8417">
        <v>527</v>
      </c>
      <c r="D8417" t="s">
        <v>8015</v>
      </c>
      <c r="E8417" t="s">
        <v>8016</v>
      </c>
    </row>
    <row r="8418" spans="1:5" x14ac:dyDescent="0.2">
      <c r="A8418" t="s">
        <v>544</v>
      </c>
      <c r="B8418">
        <v>221.404</v>
      </c>
      <c r="C8418">
        <v>504</v>
      </c>
      <c r="D8418" t="s">
        <v>8017</v>
      </c>
      <c r="E8418" t="s">
        <v>8018</v>
      </c>
    </row>
    <row r="8419" spans="1:5" x14ac:dyDescent="0.2">
      <c r="A8419" t="s">
        <v>544</v>
      </c>
      <c r="B8419">
        <v>231.404</v>
      </c>
      <c r="C8419">
        <v>575</v>
      </c>
      <c r="D8419" t="s">
        <v>8019</v>
      </c>
      <c r="E8419" t="s">
        <v>8020</v>
      </c>
    </row>
    <row r="8420" spans="1:5" x14ac:dyDescent="0.2">
      <c r="A8420" t="s">
        <v>544</v>
      </c>
      <c r="B8420">
        <v>241.404</v>
      </c>
      <c r="C8420">
        <v>566</v>
      </c>
      <c r="D8420" t="s">
        <v>3559</v>
      </c>
      <c r="E8420" t="s">
        <v>3560</v>
      </c>
    </row>
    <row r="8421" spans="1:5" x14ac:dyDescent="0.2">
      <c r="A8421" t="s">
        <v>544</v>
      </c>
      <c r="B8421">
        <v>251.404</v>
      </c>
      <c r="C8421">
        <v>544</v>
      </c>
      <c r="D8421" t="s">
        <v>8021</v>
      </c>
      <c r="E8421" t="s">
        <v>8022</v>
      </c>
    </row>
    <row r="8422" spans="1:5" x14ac:dyDescent="0.2">
      <c r="A8422" t="s">
        <v>544</v>
      </c>
      <c r="B8422">
        <v>261.404</v>
      </c>
      <c r="C8422">
        <v>619</v>
      </c>
      <c r="D8422" t="s">
        <v>8023</v>
      </c>
      <c r="E8422" t="s">
        <v>8024</v>
      </c>
    </row>
    <row r="8423" spans="1:5" x14ac:dyDescent="0.2">
      <c r="A8423" t="s">
        <v>544</v>
      </c>
      <c r="B8423">
        <v>271.404</v>
      </c>
      <c r="C8423">
        <v>596</v>
      </c>
      <c r="D8423" t="s">
        <v>8025</v>
      </c>
      <c r="E8423" t="s">
        <v>8026</v>
      </c>
    </row>
    <row r="8424" spans="1:5" x14ac:dyDescent="0.2">
      <c r="A8424" t="s">
        <v>544</v>
      </c>
      <c r="B8424">
        <v>281.404</v>
      </c>
      <c r="C8424">
        <v>690</v>
      </c>
      <c r="D8424" t="s">
        <v>8027</v>
      </c>
      <c r="E8424" t="s">
        <v>8028</v>
      </c>
    </row>
    <row r="8425" spans="1:5" x14ac:dyDescent="0.2">
      <c r="A8425" t="s">
        <v>544</v>
      </c>
      <c r="B8425">
        <v>291.404</v>
      </c>
      <c r="C8425">
        <v>679</v>
      </c>
      <c r="D8425" t="s">
        <v>8029</v>
      </c>
      <c r="E8425" t="s">
        <v>8030</v>
      </c>
    </row>
    <row r="8426" spans="1:5" x14ac:dyDescent="0.2">
      <c r="A8426" t="s">
        <v>591</v>
      </c>
      <c r="B8426">
        <v>8.7001200000000001</v>
      </c>
      <c r="C8426">
        <v>0</v>
      </c>
      <c r="D8426" t="s">
        <v>11</v>
      </c>
      <c r="E8426" t="s">
        <v>11</v>
      </c>
    </row>
    <row r="8427" spans="1:5" x14ac:dyDescent="0.2">
      <c r="A8427" t="s">
        <v>591</v>
      </c>
      <c r="B8427">
        <v>18.700099999999999</v>
      </c>
      <c r="C8427">
        <v>0</v>
      </c>
      <c r="D8427" t="s">
        <v>11</v>
      </c>
      <c r="E8427" t="s">
        <v>11</v>
      </c>
    </row>
    <row r="8428" spans="1:5" x14ac:dyDescent="0.2">
      <c r="A8428" t="s">
        <v>591</v>
      </c>
      <c r="B8428">
        <v>28.700099999999999</v>
      </c>
      <c r="C8428">
        <v>0</v>
      </c>
      <c r="D8428" t="s">
        <v>11</v>
      </c>
      <c r="E8428" t="s">
        <v>11</v>
      </c>
    </row>
    <row r="8429" spans="1:5" x14ac:dyDescent="0.2">
      <c r="A8429" t="s">
        <v>591</v>
      </c>
      <c r="B8429">
        <v>38.700099999999999</v>
      </c>
      <c r="C8429">
        <v>0</v>
      </c>
      <c r="D8429" t="s">
        <v>11</v>
      </c>
      <c r="E8429" t="s">
        <v>11</v>
      </c>
    </row>
    <row r="8430" spans="1:5" x14ac:dyDescent="0.2">
      <c r="A8430" t="s">
        <v>591</v>
      </c>
      <c r="B8430">
        <v>48.700099999999999</v>
      </c>
      <c r="C8430">
        <v>0</v>
      </c>
      <c r="D8430" t="s">
        <v>11</v>
      </c>
      <c r="E8430" t="s">
        <v>11</v>
      </c>
    </row>
    <row r="8431" spans="1:5" x14ac:dyDescent="0.2">
      <c r="A8431" t="s">
        <v>591</v>
      </c>
      <c r="B8431">
        <v>58.700099999999999</v>
      </c>
      <c r="C8431">
        <v>0</v>
      </c>
      <c r="D8431" t="s">
        <v>11</v>
      </c>
      <c r="E8431" t="s">
        <v>11</v>
      </c>
    </row>
    <row r="8432" spans="1:5" x14ac:dyDescent="0.2">
      <c r="A8432" t="s">
        <v>591</v>
      </c>
      <c r="B8432">
        <v>68.700100000000006</v>
      </c>
      <c r="C8432">
        <v>0</v>
      </c>
      <c r="D8432" t="s">
        <v>11</v>
      </c>
      <c r="E8432" t="s">
        <v>11</v>
      </c>
    </row>
    <row r="8433" spans="1:5" x14ac:dyDescent="0.2">
      <c r="A8433" t="s">
        <v>591</v>
      </c>
      <c r="B8433">
        <v>78.700100000000006</v>
      </c>
      <c r="C8433">
        <v>0</v>
      </c>
      <c r="D8433" t="s">
        <v>11</v>
      </c>
      <c r="E8433" t="s">
        <v>11</v>
      </c>
    </row>
    <row r="8434" spans="1:5" x14ac:dyDescent="0.2">
      <c r="A8434" t="s">
        <v>591</v>
      </c>
      <c r="B8434">
        <v>88.700100000000006</v>
      </c>
      <c r="C8434">
        <v>0</v>
      </c>
      <c r="D8434" t="s">
        <v>11</v>
      </c>
      <c r="E8434" t="s">
        <v>11</v>
      </c>
    </row>
    <row r="8435" spans="1:5" x14ac:dyDescent="0.2">
      <c r="A8435" t="s">
        <v>591</v>
      </c>
      <c r="B8435">
        <v>98.700100000000006</v>
      </c>
      <c r="C8435">
        <v>0</v>
      </c>
      <c r="D8435" t="s">
        <v>11</v>
      </c>
      <c r="E8435" t="s">
        <v>11</v>
      </c>
    </row>
    <row r="8436" spans="1:5" x14ac:dyDescent="0.2">
      <c r="A8436" t="s">
        <v>591</v>
      </c>
      <c r="B8436">
        <v>108.7</v>
      </c>
      <c r="C8436">
        <v>0</v>
      </c>
      <c r="D8436" t="s">
        <v>11</v>
      </c>
      <c r="E8436" t="s">
        <v>11</v>
      </c>
    </row>
    <row r="8437" spans="1:5" x14ac:dyDescent="0.2">
      <c r="A8437" t="s">
        <v>591</v>
      </c>
      <c r="B8437">
        <v>118.7</v>
      </c>
      <c r="C8437">
        <v>0</v>
      </c>
      <c r="D8437" t="s">
        <v>11</v>
      </c>
      <c r="E8437" t="s">
        <v>11</v>
      </c>
    </row>
    <row r="8438" spans="1:5" x14ac:dyDescent="0.2">
      <c r="A8438" t="s">
        <v>591</v>
      </c>
      <c r="B8438">
        <v>128.69999999999999</v>
      </c>
      <c r="C8438">
        <v>0</v>
      </c>
      <c r="D8438" t="s">
        <v>8031</v>
      </c>
      <c r="E8438" t="s">
        <v>8032</v>
      </c>
    </row>
    <row r="8439" spans="1:5" x14ac:dyDescent="0.2">
      <c r="A8439" t="s">
        <v>591</v>
      </c>
      <c r="B8439">
        <v>138.69999999999999</v>
      </c>
      <c r="C8439">
        <v>129</v>
      </c>
      <c r="D8439" t="s">
        <v>8033</v>
      </c>
      <c r="E8439" t="s">
        <v>8034</v>
      </c>
    </row>
    <row r="8440" spans="1:5" x14ac:dyDescent="0.2">
      <c r="A8440" t="s">
        <v>591</v>
      </c>
      <c r="B8440">
        <v>148.69999999999999</v>
      </c>
      <c r="C8440">
        <v>193</v>
      </c>
      <c r="D8440" t="s">
        <v>8035</v>
      </c>
      <c r="E8440" t="s">
        <v>8036</v>
      </c>
    </row>
    <row r="8441" spans="1:5" x14ac:dyDescent="0.2">
      <c r="A8441" t="s">
        <v>591</v>
      </c>
      <c r="B8441">
        <v>158.69999999999999</v>
      </c>
      <c r="C8441">
        <v>226</v>
      </c>
      <c r="D8441" t="s">
        <v>8037</v>
      </c>
      <c r="E8441" t="s">
        <v>8038</v>
      </c>
    </row>
    <row r="8442" spans="1:5" x14ac:dyDescent="0.2">
      <c r="A8442" t="s">
        <v>591</v>
      </c>
      <c r="B8442">
        <v>168.7</v>
      </c>
      <c r="C8442">
        <v>298</v>
      </c>
      <c r="D8442" t="s">
        <v>8039</v>
      </c>
      <c r="E8442" t="s">
        <v>8040</v>
      </c>
    </row>
    <row r="8443" spans="1:5" x14ac:dyDescent="0.2">
      <c r="A8443" t="s">
        <v>591</v>
      </c>
      <c r="B8443">
        <v>178.7</v>
      </c>
      <c r="C8443">
        <v>402</v>
      </c>
      <c r="D8443" t="s">
        <v>8041</v>
      </c>
      <c r="E8443" t="s">
        <v>8042</v>
      </c>
    </row>
    <row r="8444" spans="1:5" x14ac:dyDescent="0.2">
      <c r="A8444" t="s">
        <v>591</v>
      </c>
      <c r="B8444">
        <v>188.7</v>
      </c>
      <c r="C8444">
        <v>381</v>
      </c>
      <c r="D8444" t="s">
        <v>1801</v>
      </c>
      <c r="E8444" t="s">
        <v>8043</v>
      </c>
    </row>
    <row r="8445" spans="1:5" x14ac:dyDescent="0.2">
      <c r="A8445" t="s">
        <v>591</v>
      </c>
      <c r="B8445">
        <v>198.7</v>
      </c>
      <c r="C8445">
        <v>380</v>
      </c>
      <c r="D8445" t="s">
        <v>8044</v>
      </c>
      <c r="E8445" t="s">
        <v>8045</v>
      </c>
    </row>
    <row r="8446" spans="1:5" x14ac:dyDescent="0.2">
      <c r="A8446" t="s">
        <v>591</v>
      </c>
      <c r="B8446">
        <v>208.7</v>
      </c>
      <c r="C8446">
        <v>448</v>
      </c>
      <c r="D8446" t="s">
        <v>8046</v>
      </c>
      <c r="E8446" t="s">
        <v>8047</v>
      </c>
    </row>
    <row r="8447" spans="1:5" x14ac:dyDescent="0.2">
      <c r="A8447" t="s">
        <v>591</v>
      </c>
      <c r="B8447">
        <v>218.7</v>
      </c>
      <c r="C8447">
        <v>477</v>
      </c>
      <c r="D8447" t="s">
        <v>8048</v>
      </c>
      <c r="E8447" t="s">
        <v>8049</v>
      </c>
    </row>
    <row r="8448" spans="1:5" x14ac:dyDescent="0.2">
      <c r="A8448" t="s">
        <v>591</v>
      </c>
      <c r="B8448">
        <v>228.7</v>
      </c>
      <c r="C8448">
        <v>487</v>
      </c>
      <c r="D8448" t="s">
        <v>8050</v>
      </c>
      <c r="E8448" t="s">
        <v>8051</v>
      </c>
    </row>
    <row r="8449" spans="1:5" x14ac:dyDescent="0.2">
      <c r="A8449" t="s">
        <v>591</v>
      </c>
      <c r="B8449">
        <v>238.7</v>
      </c>
      <c r="C8449">
        <v>467</v>
      </c>
      <c r="D8449" t="s">
        <v>8052</v>
      </c>
      <c r="E8449" t="s">
        <v>8053</v>
      </c>
    </row>
    <row r="8450" spans="1:5" x14ac:dyDescent="0.2">
      <c r="A8450" t="s">
        <v>591</v>
      </c>
      <c r="B8450">
        <v>248.7</v>
      </c>
      <c r="C8450">
        <v>535</v>
      </c>
      <c r="D8450" t="s">
        <v>8054</v>
      </c>
      <c r="E8450" t="s">
        <v>8055</v>
      </c>
    </row>
    <row r="8451" spans="1:5" x14ac:dyDescent="0.2">
      <c r="A8451" t="s">
        <v>591</v>
      </c>
      <c r="B8451">
        <v>258.7</v>
      </c>
      <c r="C8451">
        <v>528</v>
      </c>
      <c r="D8451" t="s">
        <v>8056</v>
      </c>
      <c r="E8451" t="s">
        <v>8057</v>
      </c>
    </row>
    <row r="8452" spans="1:5" x14ac:dyDescent="0.2">
      <c r="A8452" t="s">
        <v>591</v>
      </c>
      <c r="B8452">
        <v>268.7</v>
      </c>
      <c r="C8452">
        <v>509</v>
      </c>
      <c r="D8452" t="s">
        <v>8058</v>
      </c>
      <c r="E8452" t="s">
        <v>8059</v>
      </c>
    </row>
    <row r="8453" spans="1:5" x14ac:dyDescent="0.2">
      <c r="A8453" t="s">
        <v>591</v>
      </c>
      <c r="B8453">
        <v>278.7</v>
      </c>
      <c r="C8453">
        <v>581</v>
      </c>
      <c r="D8453" t="s">
        <v>6137</v>
      </c>
      <c r="E8453" t="s">
        <v>6138</v>
      </c>
    </row>
    <row r="8454" spans="1:5" x14ac:dyDescent="0.2">
      <c r="A8454" t="s">
        <v>591</v>
      </c>
      <c r="B8454">
        <v>288.7</v>
      </c>
      <c r="C8454">
        <v>561</v>
      </c>
      <c r="D8454" t="s">
        <v>8060</v>
      </c>
      <c r="E8454" t="s">
        <v>8061</v>
      </c>
    </row>
    <row r="8455" spans="1:5" x14ac:dyDescent="0.2">
      <c r="A8455" t="s">
        <v>591</v>
      </c>
      <c r="B8455">
        <v>298.7</v>
      </c>
      <c r="C8455">
        <v>650</v>
      </c>
      <c r="D8455" t="s">
        <v>8062</v>
      </c>
      <c r="E8455" t="s">
        <v>8063</v>
      </c>
    </row>
    <row r="8456" spans="1:5" x14ac:dyDescent="0.2">
      <c r="A8456" t="s">
        <v>636</v>
      </c>
      <c r="B8456">
        <v>8.7008700000000001</v>
      </c>
      <c r="C8456">
        <v>0</v>
      </c>
      <c r="D8456" t="s">
        <v>11</v>
      </c>
      <c r="E8456" t="s">
        <v>11</v>
      </c>
    </row>
    <row r="8457" spans="1:5" x14ac:dyDescent="0.2">
      <c r="A8457" t="s">
        <v>636</v>
      </c>
      <c r="B8457">
        <v>18.700900000000001</v>
      </c>
      <c r="C8457">
        <v>0</v>
      </c>
      <c r="D8457" t="s">
        <v>11</v>
      </c>
      <c r="E8457" t="s">
        <v>11</v>
      </c>
    </row>
    <row r="8458" spans="1:5" x14ac:dyDescent="0.2">
      <c r="A8458" t="s">
        <v>636</v>
      </c>
      <c r="B8458">
        <v>28.700900000000001</v>
      </c>
      <c r="C8458">
        <v>0</v>
      </c>
      <c r="D8458" t="s">
        <v>11</v>
      </c>
      <c r="E8458" t="s">
        <v>11</v>
      </c>
    </row>
    <row r="8459" spans="1:5" x14ac:dyDescent="0.2">
      <c r="A8459" t="s">
        <v>636</v>
      </c>
      <c r="B8459">
        <v>38.700899999999997</v>
      </c>
      <c r="C8459">
        <v>0</v>
      </c>
      <c r="D8459" t="s">
        <v>11</v>
      </c>
      <c r="E8459" t="s">
        <v>11</v>
      </c>
    </row>
    <row r="8460" spans="1:5" x14ac:dyDescent="0.2">
      <c r="A8460" t="s">
        <v>636</v>
      </c>
      <c r="B8460">
        <v>48.700899999999997</v>
      </c>
      <c r="C8460">
        <v>0</v>
      </c>
      <c r="D8460" t="s">
        <v>11</v>
      </c>
      <c r="E8460" t="s">
        <v>11</v>
      </c>
    </row>
    <row r="8461" spans="1:5" x14ac:dyDescent="0.2">
      <c r="A8461" t="s">
        <v>636</v>
      </c>
      <c r="B8461">
        <v>58.700899999999997</v>
      </c>
      <c r="C8461">
        <v>0</v>
      </c>
      <c r="D8461" t="s">
        <v>11</v>
      </c>
      <c r="E8461" t="s">
        <v>11</v>
      </c>
    </row>
    <row r="8462" spans="1:5" x14ac:dyDescent="0.2">
      <c r="A8462" t="s">
        <v>636</v>
      </c>
      <c r="B8462">
        <v>68.700900000000004</v>
      </c>
      <c r="C8462">
        <v>0</v>
      </c>
      <c r="D8462" t="s">
        <v>11</v>
      </c>
      <c r="E8462" t="s">
        <v>11</v>
      </c>
    </row>
    <row r="8463" spans="1:5" x14ac:dyDescent="0.2">
      <c r="A8463" t="s">
        <v>636</v>
      </c>
      <c r="B8463">
        <v>78.700900000000004</v>
      </c>
      <c r="C8463">
        <v>0</v>
      </c>
      <c r="D8463" t="s">
        <v>11</v>
      </c>
      <c r="E8463" t="s">
        <v>11</v>
      </c>
    </row>
    <row r="8464" spans="1:5" x14ac:dyDescent="0.2">
      <c r="A8464" t="s">
        <v>636</v>
      </c>
      <c r="B8464">
        <v>88.700900000000004</v>
      </c>
      <c r="C8464">
        <v>0</v>
      </c>
      <c r="D8464" t="s">
        <v>11</v>
      </c>
      <c r="E8464" t="s">
        <v>11</v>
      </c>
    </row>
    <row r="8465" spans="1:5" x14ac:dyDescent="0.2">
      <c r="A8465" t="s">
        <v>636</v>
      </c>
      <c r="B8465">
        <v>98.700900000000004</v>
      </c>
      <c r="C8465">
        <v>0</v>
      </c>
      <c r="D8465" t="s">
        <v>11</v>
      </c>
      <c r="E8465" t="s">
        <v>11</v>
      </c>
    </row>
    <row r="8466" spans="1:5" x14ac:dyDescent="0.2">
      <c r="A8466" t="s">
        <v>636</v>
      </c>
      <c r="B8466">
        <v>108.70099999999999</v>
      </c>
      <c r="C8466">
        <v>0</v>
      </c>
      <c r="D8466" t="s">
        <v>11</v>
      </c>
      <c r="E8466" t="s">
        <v>11</v>
      </c>
    </row>
    <row r="8467" spans="1:5" x14ac:dyDescent="0.2">
      <c r="A8467" t="s">
        <v>636</v>
      </c>
      <c r="B8467">
        <v>118.70099999999999</v>
      </c>
      <c r="C8467">
        <v>0</v>
      </c>
      <c r="D8467" t="s">
        <v>11</v>
      </c>
      <c r="E8467" t="s">
        <v>11</v>
      </c>
    </row>
    <row r="8468" spans="1:5" x14ac:dyDescent="0.2">
      <c r="A8468" t="s">
        <v>636</v>
      </c>
      <c r="B8468">
        <v>128.70099999999999</v>
      </c>
      <c r="C8468">
        <v>0</v>
      </c>
      <c r="D8468" t="s">
        <v>11</v>
      </c>
      <c r="E8468" t="s">
        <v>11</v>
      </c>
    </row>
    <row r="8469" spans="1:5" x14ac:dyDescent="0.2">
      <c r="A8469" t="s">
        <v>636</v>
      </c>
      <c r="B8469">
        <v>138.70099999999999</v>
      </c>
      <c r="C8469">
        <v>0</v>
      </c>
      <c r="D8469" t="s">
        <v>11</v>
      </c>
      <c r="E8469" t="s">
        <v>11</v>
      </c>
    </row>
    <row r="8470" spans="1:5" x14ac:dyDescent="0.2">
      <c r="A8470" t="s">
        <v>636</v>
      </c>
      <c r="B8470">
        <v>148.70099999999999</v>
      </c>
      <c r="C8470">
        <v>121</v>
      </c>
      <c r="D8470" t="s">
        <v>8064</v>
      </c>
      <c r="E8470" t="s">
        <v>8065</v>
      </c>
    </row>
    <row r="8471" spans="1:5" x14ac:dyDescent="0.2">
      <c r="A8471" t="s">
        <v>636</v>
      </c>
      <c r="B8471">
        <v>158.70099999999999</v>
      </c>
      <c r="C8471">
        <v>113</v>
      </c>
      <c r="D8471" t="s">
        <v>8066</v>
      </c>
      <c r="E8471" t="s">
        <v>8067</v>
      </c>
    </row>
    <row r="8472" spans="1:5" x14ac:dyDescent="0.2">
      <c r="A8472" t="s">
        <v>636</v>
      </c>
      <c r="B8472">
        <v>168.70099999999999</v>
      </c>
      <c r="C8472">
        <v>213</v>
      </c>
      <c r="D8472" t="s">
        <v>8068</v>
      </c>
      <c r="E8472" t="s">
        <v>8069</v>
      </c>
    </row>
    <row r="8473" spans="1:5" x14ac:dyDescent="0.2">
      <c r="A8473" t="s">
        <v>636</v>
      </c>
      <c r="B8473">
        <v>178.70099999999999</v>
      </c>
      <c r="C8473">
        <v>201</v>
      </c>
      <c r="D8473" t="s">
        <v>8070</v>
      </c>
      <c r="E8473" t="s">
        <v>8071</v>
      </c>
    </row>
    <row r="8474" spans="1:5" x14ac:dyDescent="0.2">
      <c r="A8474" t="s">
        <v>636</v>
      </c>
      <c r="B8474">
        <v>188.70099999999999</v>
      </c>
      <c r="C8474">
        <v>381</v>
      </c>
      <c r="D8474" t="s">
        <v>8072</v>
      </c>
      <c r="E8474" t="s">
        <v>8073</v>
      </c>
    </row>
    <row r="8475" spans="1:5" x14ac:dyDescent="0.2">
      <c r="A8475" t="s">
        <v>636</v>
      </c>
      <c r="B8475">
        <v>198.70099999999999</v>
      </c>
      <c r="C8475">
        <v>362</v>
      </c>
      <c r="D8475" t="s">
        <v>8074</v>
      </c>
      <c r="E8475" t="s">
        <v>8075</v>
      </c>
    </row>
    <row r="8476" spans="1:5" x14ac:dyDescent="0.2">
      <c r="A8476" t="s">
        <v>636</v>
      </c>
      <c r="B8476">
        <v>208.70099999999999</v>
      </c>
      <c r="C8476">
        <v>344</v>
      </c>
      <c r="D8476" t="s">
        <v>8076</v>
      </c>
      <c r="E8476" t="s">
        <v>8077</v>
      </c>
    </row>
    <row r="8477" spans="1:5" x14ac:dyDescent="0.2">
      <c r="A8477" t="s">
        <v>636</v>
      </c>
      <c r="B8477">
        <v>218.70099999999999</v>
      </c>
      <c r="C8477">
        <v>345</v>
      </c>
      <c r="D8477" t="s">
        <v>8078</v>
      </c>
      <c r="E8477" t="s">
        <v>8079</v>
      </c>
    </row>
    <row r="8478" spans="1:5" x14ac:dyDescent="0.2">
      <c r="A8478" t="s">
        <v>636</v>
      </c>
      <c r="B8478">
        <v>228.70099999999999</v>
      </c>
      <c r="C8478">
        <v>409</v>
      </c>
      <c r="D8478" t="s">
        <v>8080</v>
      </c>
      <c r="E8478" t="s">
        <v>8081</v>
      </c>
    </row>
    <row r="8479" spans="1:5" x14ac:dyDescent="0.2">
      <c r="A8479" t="s">
        <v>636</v>
      </c>
      <c r="B8479">
        <v>238.70099999999999</v>
      </c>
      <c r="C8479">
        <v>467</v>
      </c>
      <c r="D8479" t="s">
        <v>8082</v>
      </c>
      <c r="E8479" t="s">
        <v>8083</v>
      </c>
    </row>
    <row r="8480" spans="1:5" x14ac:dyDescent="0.2">
      <c r="A8480" t="s">
        <v>636</v>
      </c>
      <c r="B8480">
        <v>248.70099999999999</v>
      </c>
      <c r="C8480">
        <v>448</v>
      </c>
      <c r="D8480" t="s">
        <v>8084</v>
      </c>
      <c r="E8480" t="s">
        <v>8085</v>
      </c>
    </row>
    <row r="8481" spans="1:5" x14ac:dyDescent="0.2">
      <c r="A8481" t="s">
        <v>636</v>
      </c>
      <c r="B8481">
        <v>258.70100000000002</v>
      </c>
      <c r="C8481">
        <v>514</v>
      </c>
      <c r="D8481" t="s">
        <v>8086</v>
      </c>
      <c r="E8481" t="s">
        <v>8087</v>
      </c>
    </row>
    <row r="8482" spans="1:5" x14ac:dyDescent="0.2">
      <c r="A8482" t="s">
        <v>636</v>
      </c>
      <c r="B8482">
        <v>268.70100000000002</v>
      </c>
      <c r="C8482">
        <v>495</v>
      </c>
      <c r="D8482" t="s">
        <v>8088</v>
      </c>
      <c r="E8482" t="s">
        <v>8089</v>
      </c>
    </row>
    <row r="8483" spans="1:5" x14ac:dyDescent="0.2">
      <c r="A8483" t="s">
        <v>636</v>
      </c>
      <c r="B8483">
        <v>278.70100000000002</v>
      </c>
      <c r="C8483">
        <v>490</v>
      </c>
      <c r="D8483" t="s">
        <v>8090</v>
      </c>
      <c r="E8483" t="s">
        <v>8091</v>
      </c>
    </row>
    <row r="8484" spans="1:5" x14ac:dyDescent="0.2">
      <c r="A8484" t="s">
        <v>636</v>
      </c>
      <c r="B8484">
        <v>288.70100000000002</v>
      </c>
      <c r="C8484">
        <v>473</v>
      </c>
      <c r="D8484" t="s">
        <v>8092</v>
      </c>
      <c r="E8484" t="s">
        <v>8093</v>
      </c>
    </row>
    <row r="8485" spans="1:5" x14ac:dyDescent="0.2">
      <c r="A8485" t="s">
        <v>636</v>
      </c>
      <c r="B8485">
        <v>298.70100000000002</v>
      </c>
      <c r="C8485">
        <v>542</v>
      </c>
      <c r="D8485" t="s">
        <v>8094</v>
      </c>
      <c r="E8485" t="s">
        <v>8095</v>
      </c>
    </row>
    <row r="8486" spans="1:5" x14ac:dyDescent="0.2">
      <c r="A8486" t="s">
        <v>5</v>
      </c>
      <c r="B8486" t="s">
        <v>6</v>
      </c>
      <c r="C8486" t="s">
        <v>7</v>
      </c>
      <c r="D8486" t="s">
        <v>8</v>
      </c>
      <c r="E8486" t="s">
        <v>9</v>
      </c>
    </row>
    <row r="8487" spans="1:5" x14ac:dyDescent="0.2">
      <c r="A8487" t="s">
        <v>10</v>
      </c>
      <c r="B8487">
        <v>0.87129299999999998</v>
      </c>
      <c r="C8487">
        <v>0</v>
      </c>
      <c r="D8487" t="s">
        <v>11</v>
      </c>
      <c r="E8487" t="s">
        <v>11</v>
      </c>
    </row>
    <row r="8488" spans="1:5" x14ac:dyDescent="0.2">
      <c r="A8488" t="s">
        <v>10</v>
      </c>
      <c r="B8488">
        <v>10.8713</v>
      </c>
      <c r="C8488">
        <v>0</v>
      </c>
      <c r="D8488" t="s">
        <v>11</v>
      </c>
      <c r="E8488" t="s">
        <v>11</v>
      </c>
    </row>
    <row r="8489" spans="1:5" x14ac:dyDescent="0.2">
      <c r="A8489" t="s">
        <v>10</v>
      </c>
      <c r="B8489">
        <v>20.871300000000002</v>
      </c>
      <c r="C8489">
        <v>0</v>
      </c>
      <c r="D8489" t="s">
        <v>11</v>
      </c>
      <c r="E8489" t="s">
        <v>11</v>
      </c>
    </row>
    <row r="8490" spans="1:5" x14ac:dyDescent="0.2">
      <c r="A8490" t="s">
        <v>10</v>
      </c>
      <c r="B8490">
        <v>30.871300000000002</v>
      </c>
      <c r="C8490">
        <v>0</v>
      </c>
      <c r="D8490" t="s">
        <v>11</v>
      </c>
      <c r="E8490" t="s">
        <v>11</v>
      </c>
    </row>
    <row r="8491" spans="1:5" x14ac:dyDescent="0.2">
      <c r="A8491" t="s">
        <v>10</v>
      </c>
      <c r="B8491">
        <v>40.871299999999998</v>
      </c>
      <c r="C8491">
        <v>0</v>
      </c>
      <c r="D8491" t="s">
        <v>11</v>
      </c>
      <c r="E8491" t="s">
        <v>11</v>
      </c>
    </row>
    <row r="8492" spans="1:5" x14ac:dyDescent="0.2">
      <c r="A8492" t="s">
        <v>10</v>
      </c>
      <c r="B8492">
        <v>50.871299999999998</v>
      </c>
      <c r="C8492">
        <v>0</v>
      </c>
      <c r="D8492" t="s">
        <v>11</v>
      </c>
      <c r="E8492" t="s">
        <v>11</v>
      </c>
    </row>
    <row r="8493" spans="1:5" x14ac:dyDescent="0.2">
      <c r="A8493" t="s">
        <v>10</v>
      </c>
      <c r="B8493">
        <v>60.871299999999998</v>
      </c>
      <c r="C8493">
        <v>0</v>
      </c>
      <c r="D8493" t="s">
        <v>11</v>
      </c>
      <c r="E8493" t="s">
        <v>11</v>
      </c>
    </row>
    <row r="8494" spans="1:5" x14ac:dyDescent="0.2">
      <c r="A8494" t="s">
        <v>10</v>
      </c>
      <c r="B8494">
        <v>70.871300000000005</v>
      </c>
      <c r="C8494">
        <v>0</v>
      </c>
      <c r="D8494" t="s">
        <v>11</v>
      </c>
      <c r="E8494" t="s">
        <v>11</v>
      </c>
    </row>
    <row r="8495" spans="1:5" x14ac:dyDescent="0.2">
      <c r="A8495" t="s">
        <v>10</v>
      </c>
      <c r="B8495">
        <v>80.871300000000005</v>
      </c>
      <c r="C8495">
        <v>0</v>
      </c>
      <c r="D8495" t="s">
        <v>11</v>
      </c>
      <c r="E8495" t="s">
        <v>11</v>
      </c>
    </row>
    <row r="8496" spans="1:5" x14ac:dyDescent="0.2">
      <c r="A8496" t="s">
        <v>10</v>
      </c>
      <c r="B8496">
        <v>90.871300000000005</v>
      </c>
      <c r="C8496">
        <v>0</v>
      </c>
      <c r="D8496" t="s">
        <v>11</v>
      </c>
      <c r="E8496" t="s">
        <v>11</v>
      </c>
    </row>
    <row r="8497" spans="1:5" x14ac:dyDescent="0.2">
      <c r="A8497" t="s">
        <v>10</v>
      </c>
      <c r="B8497">
        <v>100.871</v>
      </c>
      <c r="C8497">
        <v>0</v>
      </c>
      <c r="D8497" t="s">
        <v>11</v>
      </c>
      <c r="E8497" t="s">
        <v>11</v>
      </c>
    </row>
    <row r="8498" spans="1:5" x14ac:dyDescent="0.2">
      <c r="A8498" t="s">
        <v>10</v>
      </c>
      <c r="B8498">
        <v>110.871</v>
      </c>
      <c r="C8498">
        <v>0</v>
      </c>
      <c r="D8498" t="s">
        <v>11</v>
      </c>
      <c r="E8498" t="s">
        <v>11</v>
      </c>
    </row>
    <row r="8499" spans="1:5" x14ac:dyDescent="0.2">
      <c r="A8499" t="s">
        <v>10</v>
      </c>
      <c r="B8499">
        <v>120.871</v>
      </c>
      <c r="C8499">
        <v>0</v>
      </c>
      <c r="D8499" t="s">
        <v>11</v>
      </c>
      <c r="E8499" t="s">
        <v>11</v>
      </c>
    </row>
    <row r="8500" spans="1:5" x14ac:dyDescent="0.2">
      <c r="A8500" t="s">
        <v>10</v>
      </c>
      <c r="B8500">
        <v>130.87100000000001</v>
      </c>
      <c r="C8500">
        <v>0</v>
      </c>
      <c r="D8500" t="s">
        <v>11</v>
      </c>
      <c r="E8500" t="s">
        <v>11</v>
      </c>
    </row>
    <row r="8501" spans="1:5" x14ac:dyDescent="0.2">
      <c r="A8501" t="s">
        <v>10</v>
      </c>
      <c r="B8501">
        <v>140.87100000000001</v>
      </c>
      <c r="C8501">
        <v>0</v>
      </c>
      <c r="D8501" t="s">
        <v>11</v>
      </c>
      <c r="E8501" t="s">
        <v>11</v>
      </c>
    </row>
    <row r="8502" spans="1:5" x14ac:dyDescent="0.2">
      <c r="A8502" t="s">
        <v>10</v>
      </c>
      <c r="B8502">
        <v>150.87100000000001</v>
      </c>
      <c r="C8502">
        <v>0</v>
      </c>
      <c r="D8502" t="s">
        <v>11</v>
      </c>
      <c r="E8502" t="s">
        <v>11</v>
      </c>
    </row>
    <row r="8503" spans="1:5" x14ac:dyDescent="0.2">
      <c r="A8503" t="s">
        <v>10</v>
      </c>
      <c r="B8503">
        <v>160.87100000000001</v>
      </c>
      <c r="C8503">
        <v>0</v>
      </c>
      <c r="D8503" t="s">
        <v>11</v>
      </c>
      <c r="E8503" t="s">
        <v>11</v>
      </c>
    </row>
    <row r="8504" spans="1:5" x14ac:dyDescent="0.2">
      <c r="A8504" t="s">
        <v>10</v>
      </c>
      <c r="B8504">
        <v>170.87100000000001</v>
      </c>
      <c r="C8504">
        <v>0</v>
      </c>
      <c r="D8504" t="s">
        <v>11</v>
      </c>
      <c r="E8504" t="s">
        <v>11</v>
      </c>
    </row>
    <row r="8505" spans="1:5" x14ac:dyDescent="0.2">
      <c r="A8505" t="s">
        <v>10</v>
      </c>
      <c r="B8505">
        <v>180.87100000000001</v>
      </c>
      <c r="C8505">
        <v>0</v>
      </c>
      <c r="D8505" t="s">
        <v>11</v>
      </c>
      <c r="E8505" t="s">
        <v>11</v>
      </c>
    </row>
    <row r="8506" spans="1:5" x14ac:dyDescent="0.2">
      <c r="A8506" t="s">
        <v>10</v>
      </c>
      <c r="B8506">
        <v>190.87100000000001</v>
      </c>
      <c r="C8506">
        <v>0</v>
      </c>
      <c r="D8506" t="s">
        <v>11</v>
      </c>
      <c r="E8506" t="s">
        <v>11</v>
      </c>
    </row>
    <row r="8507" spans="1:5" x14ac:dyDescent="0.2">
      <c r="A8507" t="s">
        <v>10</v>
      </c>
      <c r="B8507">
        <v>200.87100000000001</v>
      </c>
      <c r="C8507">
        <v>0</v>
      </c>
      <c r="D8507" t="s">
        <v>11</v>
      </c>
      <c r="E8507" t="s">
        <v>11</v>
      </c>
    </row>
    <row r="8508" spans="1:5" x14ac:dyDescent="0.2">
      <c r="A8508" t="s">
        <v>10</v>
      </c>
      <c r="B8508">
        <v>210.87100000000001</v>
      </c>
      <c r="C8508">
        <v>0</v>
      </c>
      <c r="D8508" t="s">
        <v>11</v>
      </c>
      <c r="E8508" t="s">
        <v>11</v>
      </c>
    </row>
    <row r="8509" spans="1:5" x14ac:dyDescent="0.2">
      <c r="A8509" t="s">
        <v>10</v>
      </c>
      <c r="B8509">
        <v>220.87100000000001</v>
      </c>
      <c r="C8509">
        <v>0</v>
      </c>
      <c r="D8509" t="s">
        <v>11</v>
      </c>
      <c r="E8509" t="s">
        <v>11</v>
      </c>
    </row>
    <row r="8510" spans="1:5" x14ac:dyDescent="0.2">
      <c r="A8510" t="s">
        <v>10</v>
      </c>
      <c r="B8510">
        <v>230.87100000000001</v>
      </c>
      <c r="C8510">
        <v>0</v>
      </c>
      <c r="D8510" t="s">
        <v>11</v>
      </c>
      <c r="E8510" t="s">
        <v>11</v>
      </c>
    </row>
    <row r="8511" spans="1:5" x14ac:dyDescent="0.2">
      <c r="A8511" t="s">
        <v>10</v>
      </c>
      <c r="B8511">
        <v>240.87100000000001</v>
      </c>
      <c r="C8511">
        <v>0</v>
      </c>
      <c r="D8511" t="s">
        <v>11</v>
      </c>
      <c r="E8511" t="s">
        <v>11</v>
      </c>
    </row>
    <row r="8512" spans="1:5" x14ac:dyDescent="0.2">
      <c r="A8512" t="s">
        <v>10</v>
      </c>
      <c r="B8512">
        <v>250.87100000000001</v>
      </c>
      <c r="C8512">
        <v>0</v>
      </c>
      <c r="D8512" t="s">
        <v>11</v>
      </c>
      <c r="E8512" t="s">
        <v>11</v>
      </c>
    </row>
    <row r="8513" spans="1:5" x14ac:dyDescent="0.2">
      <c r="A8513" t="s">
        <v>10</v>
      </c>
      <c r="B8513">
        <v>260.87099999999998</v>
      </c>
      <c r="C8513">
        <v>0</v>
      </c>
      <c r="D8513" t="s">
        <v>11</v>
      </c>
      <c r="E8513" t="s">
        <v>11</v>
      </c>
    </row>
    <row r="8514" spans="1:5" x14ac:dyDescent="0.2">
      <c r="A8514" t="s">
        <v>10</v>
      </c>
      <c r="B8514">
        <v>270.87099999999998</v>
      </c>
      <c r="C8514">
        <v>0</v>
      </c>
      <c r="D8514" t="s">
        <v>11</v>
      </c>
      <c r="E8514" t="s">
        <v>11</v>
      </c>
    </row>
    <row r="8515" spans="1:5" x14ac:dyDescent="0.2">
      <c r="A8515" t="s">
        <v>10</v>
      </c>
      <c r="B8515">
        <v>280.87099999999998</v>
      </c>
      <c r="C8515">
        <v>0</v>
      </c>
      <c r="D8515" t="s">
        <v>11</v>
      </c>
      <c r="E8515" t="s">
        <v>11</v>
      </c>
    </row>
    <row r="8516" spans="1:5" x14ac:dyDescent="0.2">
      <c r="A8516" t="s">
        <v>10</v>
      </c>
      <c r="B8516">
        <v>290.87099999999998</v>
      </c>
      <c r="C8516">
        <v>0</v>
      </c>
      <c r="D8516" t="s">
        <v>11</v>
      </c>
      <c r="E8516" t="s">
        <v>11</v>
      </c>
    </row>
    <row r="8517" spans="1:5" x14ac:dyDescent="0.2">
      <c r="A8517" t="s">
        <v>222</v>
      </c>
      <c r="B8517">
        <v>6.4817200000000001</v>
      </c>
      <c r="C8517">
        <v>0</v>
      </c>
      <c r="D8517" t="s">
        <v>11</v>
      </c>
      <c r="E8517" t="s">
        <v>11</v>
      </c>
    </row>
    <row r="8518" spans="1:5" x14ac:dyDescent="0.2">
      <c r="A8518" t="s">
        <v>222</v>
      </c>
      <c r="B8518">
        <v>16.4817</v>
      </c>
      <c r="C8518">
        <v>0</v>
      </c>
      <c r="D8518" t="s">
        <v>11</v>
      </c>
      <c r="E8518" t="s">
        <v>11</v>
      </c>
    </row>
    <row r="8519" spans="1:5" x14ac:dyDescent="0.2">
      <c r="A8519" t="s">
        <v>222</v>
      </c>
      <c r="B8519">
        <v>26.4817</v>
      </c>
      <c r="C8519">
        <v>679</v>
      </c>
      <c r="D8519" t="s">
        <v>6813</v>
      </c>
      <c r="E8519" t="s">
        <v>6814</v>
      </c>
    </row>
    <row r="8520" spans="1:5" x14ac:dyDescent="0.2">
      <c r="A8520" t="s">
        <v>222</v>
      </c>
      <c r="B8520">
        <v>36.481699999999996</v>
      </c>
      <c r="C8520">
        <v>789</v>
      </c>
      <c r="D8520" t="s">
        <v>4146</v>
      </c>
      <c r="E8520" t="s">
        <v>6815</v>
      </c>
    </row>
    <row r="8521" spans="1:5" x14ac:dyDescent="0.2">
      <c r="A8521" t="s">
        <v>222</v>
      </c>
      <c r="B8521">
        <v>46.481699999999996</v>
      </c>
      <c r="C8521">
        <v>851</v>
      </c>
      <c r="D8521" t="s">
        <v>6816</v>
      </c>
      <c r="E8521" t="s">
        <v>6817</v>
      </c>
    </row>
    <row r="8522" spans="1:5" x14ac:dyDescent="0.2">
      <c r="A8522" t="s">
        <v>222</v>
      </c>
      <c r="B8522">
        <v>56.481699999999996</v>
      </c>
      <c r="C8522">
        <v>892</v>
      </c>
      <c r="D8522" t="s">
        <v>6818</v>
      </c>
      <c r="E8522" t="s">
        <v>6819</v>
      </c>
    </row>
    <row r="8523" spans="1:5" x14ac:dyDescent="0.2">
      <c r="A8523" t="s">
        <v>222</v>
      </c>
      <c r="B8523">
        <v>66.481700000000004</v>
      </c>
      <c r="C8523">
        <v>920</v>
      </c>
      <c r="D8523" t="s">
        <v>6820</v>
      </c>
      <c r="E8523" t="s">
        <v>6821</v>
      </c>
    </row>
    <row r="8524" spans="1:5" x14ac:dyDescent="0.2">
      <c r="A8524" t="s">
        <v>222</v>
      </c>
      <c r="B8524">
        <v>76.481700000000004</v>
      </c>
      <c r="C8524">
        <v>1035</v>
      </c>
      <c r="D8524" t="s">
        <v>6822</v>
      </c>
      <c r="E8524" t="s">
        <v>6823</v>
      </c>
    </row>
    <row r="8525" spans="1:5" x14ac:dyDescent="0.2">
      <c r="A8525" t="s">
        <v>222</v>
      </c>
      <c r="B8525">
        <v>86.481700000000004</v>
      </c>
      <c r="C8525">
        <v>1082</v>
      </c>
      <c r="D8525" t="s">
        <v>6824</v>
      </c>
      <c r="E8525" t="s">
        <v>6825</v>
      </c>
    </row>
    <row r="8526" spans="1:5" x14ac:dyDescent="0.2">
      <c r="A8526" t="s">
        <v>222</v>
      </c>
      <c r="B8526">
        <v>96.481700000000004</v>
      </c>
      <c r="C8526">
        <v>1082</v>
      </c>
      <c r="D8526" t="s">
        <v>6826</v>
      </c>
      <c r="E8526" t="s">
        <v>6827</v>
      </c>
    </row>
    <row r="8527" spans="1:5" x14ac:dyDescent="0.2">
      <c r="A8527" t="s">
        <v>222</v>
      </c>
      <c r="B8527">
        <v>106.482</v>
      </c>
      <c r="C8527">
        <v>1081</v>
      </c>
      <c r="D8527" t="s">
        <v>6828</v>
      </c>
      <c r="E8527" t="s">
        <v>6829</v>
      </c>
    </row>
    <row r="8528" spans="1:5" x14ac:dyDescent="0.2">
      <c r="A8528" t="s">
        <v>222</v>
      </c>
      <c r="B8528">
        <v>116.482</v>
      </c>
      <c r="C8528">
        <v>1081</v>
      </c>
      <c r="D8528" t="s">
        <v>6830</v>
      </c>
      <c r="E8528" t="s">
        <v>6831</v>
      </c>
    </row>
    <row r="8529" spans="1:5" x14ac:dyDescent="0.2">
      <c r="A8529" t="s">
        <v>222</v>
      </c>
      <c r="B8529">
        <v>126.482</v>
      </c>
      <c r="C8529">
        <v>1081</v>
      </c>
      <c r="D8529" t="s">
        <v>7194</v>
      </c>
      <c r="E8529" t="s">
        <v>7195</v>
      </c>
    </row>
    <row r="8530" spans="1:5" x14ac:dyDescent="0.2">
      <c r="A8530" t="s">
        <v>222</v>
      </c>
      <c r="B8530">
        <v>136.482</v>
      </c>
      <c r="C8530">
        <v>1134</v>
      </c>
      <c r="D8530" t="s">
        <v>7501</v>
      </c>
      <c r="E8530" t="s">
        <v>7502</v>
      </c>
    </row>
    <row r="8531" spans="1:5" x14ac:dyDescent="0.2">
      <c r="A8531" t="s">
        <v>222</v>
      </c>
      <c r="B8531">
        <v>146.482</v>
      </c>
      <c r="C8531">
        <v>1155</v>
      </c>
      <c r="D8531" t="s">
        <v>7503</v>
      </c>
      <c r="E8531" t="s">
        <v>7504</v>
      </c>
    </row>
    <row r="8532" spans="1:5" x14ac:dyDescent="0.2">
      <c r="A8532" t="s">
        <v>222</v>
      </c>
      <c r="B8532">
        <v>156.482</v>
      </c>
      <c r="C8532">
        <v>1150</v>
      </c>
      <c r="D8532" t="s">
        <v>7505</v>
      </c>
      <c r="E8532" t="s">
        <v>7506</v>
      </c>
    </row>
    <row r="8533" spans="1:5" x14ac:dyDescent="0.2">
      <c r="A8533" t="s">
        <v>222</v>
      </c>
      <c r="B8533">
        <v>166.482</v>
      </c>
      <c r="C8533">
        <v>1146</v>
      </c>
      <c r="D8533" t="s">
        <v>7507</v>
      </c>
      <c r="E8533" t="s">
        <v>7508</v>
      </c>
    </row>
    <row r="8534" spans="1:5" x14ac:dyDescent="0.2">
      <c r="A8534" t="s">
        <v>222</v>
      </c>
      <c r="B8534">
        <v>176.482</v>
      </c>
      <c r="C8534">
        <v>1142</v>
      </c>
      <c r="D8534" t="s">
        <v>7509</v>
      </c>
      <c r="E8534" t="s">
        <v>7510</v>
      </c>
    </row>
    <row r="8535" spans="1:5" x14ac:dyDescent="0.2">
      <c r="A8535" t="s">
        <v>222</v>
      </c>
      <c r="B8535">
        <v>186.482</v>
      </c>
      <c r="C8535">
        <v>1138</v>
      </c>
      <c r="D8535" t="s">
        <v>7511</v>
      </c>
      <c r="E8535" t="s">
        <v>7512</v>
      </c>
    </row>
    <row r="8536" spans="1:5" x14ac:dyDescent="0.2">
      <c r="A8536" t="s">
        <v>222</v>
      </c>
      <c r="B8536">
        <v>196.482</v>
      </c>
      <c r="C8536">
        <v>1190</v>
      </c>
      <c r="D8536" t="s">
        <v>7513</v>
      </c>
      <c r="E8536" t="s">
        <v>7514</v>
      </c>
    </row>
    <row r="8537" spans="1:5" x14ac:dyDescent="0.2">
      <c r="A8537" t="s">
        <v>222</v>
      </c>
      <c r="B8537">
        <v>206.482</v>
      </c>
      <c r="C8537">
        <v>1185</v>
      </c>
      <c r="D8537" t="s">
        <v>7515</v>
      </c>
      <c r="E8537" t="s">
        <v>7516</v>
      </c>
    </row>
    <row r="8538" spans="1:5" x14ac:dyDescent="0.2">
      <c r="A8538" t="s">
        <v>222</v>
      </c>
      <c r="B8538">
        <v>216.482</v>
      </c>
      <c r="C8538">
        <v>1180</v>
      </c>
      <c r="D8538" t="s">
        <v>7517</v>
      </c>
      <c r="E8538" t="s">
        <v>7518</v>
      </c>
    </row>
    <row r="8539" spans="1:5" x14ac:dyDescent="0.2">
      <c r="A8539" t="s">
        <v>222</v>
      </c>
      <c r="B8539">
        <v>226.482</v>
      </c>
      <c r="C8539">
        <v>1176</v>
      </c>
      <c r="D8539" t="s">
        <v>6908</v>
      </c>
      <c r="E8539" t="s">
        <v>6909</v>
      </c>
    </row>
    <row r="8540" spans="1:5" x14ac:dyDescent="0.2">
      <c r="A8540" t="s">
        <v>222</v>
      </c>
      <c r="B8540">
        <v>236.482</v>
      </c>
      <c r="C8540">
        <v>1172</v>
      </c>
      <c r="D8540" t="s">
        <v>7519</v>
      </c>
      <c r="E8540" t="s">
        <v>7520</v>
      </c>
    </row>
    <row r="8541" spans="1:5" x14ac:dyDescent="0.2">
      <c r="A8541" t="s">
        <v>222</v>
      </c>
      <c r="B8541">
        <v>246.482</v>
      </c>
      <c r="C8541">
        <v>1168</v>
      </c>
      <c r="D8541" t="s">
        <v>7521</v>
      </c>
      <c r="E8541" t="s">
        <v>7522</v>
      </c>
    </row>
    <row r="8542" spans="1:5" x14ac:dyDescent="0.2">
      <c r="A8542" t="s">
        <v>222</v>
      </c>
      <c r="B8542">
        <v>256.48200000000003</v>
      </c>
      <c r="C8542">
        <v>1207</v>
      </c>
      <c r="D8542" t="s">
        <v>7523</v>
      </c>
      <c r="E8542" t="s">
        <v>7524</v>
      </c>
    </row>
    <row r="8543" spans="1:5" x14ac:dyDescent="0.2">
      <c r="A8543" t="s">
        <v>222</v>
      </c>
      <c r="B8543">
        <v>266.48200000000003</v>
      </c>
      <c r="C8543">
        <v>1202</v>
      </c>
      <c r="D8543" t="s">
        <v>7525</v>
      </c>
      <c r="E8543" t="s">
        <v>7526</v>
      </c>
    </row>
    <row r="8544" spans="1:5" x14ac:dyDescent="0.2">
      <c r="A8544" t="s">
        <v>222</v>
      </c>
      <c r="B8544">
        <v>276.48200000000003</v>
      </c>
      <c r="C8544">
        <v>1197</v>
      </c>
      <c r="D8544" t="s">
        <v>7527</v>
      </c>
      <c r="E8544" t="s">
        <v>7528</v>
      </c>
    </row>
    <row r="8545" spans="1:5" x14ac:dyDescent="0.2">
      <c r="A8545" t="s">
        <v>222</v>
      </c>
      <c r="B8545">
        <v>286.48200000000003</v>
      </c>
      <c r="C8545">
        <v>1193</v>
      </c>
      <c r="D8545" t="s">
        <v>7529</v>
      </c>
      <c r="E8545" t="s">
        <v>7530</v>
      </c>
    </row>
    <row r="8546" spans="1:5" x14ac:dyDescent="0.2">
      <c r="A8546" t="s">
        <v>222</v>
      </c>
      <c r="B8546">
        <v>296.48200000000003</v>
      </c>
      <c r="C8546">
        <v>1189</v>
      </c>
      <c r="D8546" t="s">
        <v>7531</v>
      </c>
      <c r="E8546" t="s">
        <v>7532</v>
      </c>
    </row>
    <row r="8547" spans="1:5" x14ac:dyDescent="0.2">
      <c r="A8547" t="s">
        <v>281</v>
      </c>
      <c r="B8547">
        <v>0.202184</v>
      </c>
      <c r="C8547">
        <v>0</v>
      </c>
      <c r="D8547" t="s">
        <v>11</v>
      </c>
      <c r="E8547" t="s">
        <v>11</v>
      </c>
    </row>
    <row r="8548" spans="1:5" x14ac:dyDescent="0.2">
      <c r="A8548" t="s">
        <v>281</v>
      </c>
      <c r="B8548">
        <v>10.202199999999999</v>
      </c>
      <c r="C8548">
        <v>0</v>
      </c>
      <c r="D8548" t="s">
        <v>11</v>
      </c>
      <c r="E8548" t="s">
        <v>11</v>
      </c>
    </row>
    <row r="8549" spans="1:5" x14ac:dyDescent="0.2">
      <c r="A8549" t="s">
        <v>281</v>
      </c>
      <c r="B8549">
        <v>20.202200000000001</v>
      </c>
      <c r="C8549">
        <v>0</v>
      </c>
      <c r="D8549" t="s">
        <v>11</v>
      </c>
      <c r="E8549" t="s">
        <v>11</v>
      </c>
    </row>
    <row r="8550" spans="1:5" x14ac:dyDescent="0.2">
      <c r="A8550" t="s">
        <v>281</v>
      </c>
      <c r="B8550">
        <v>30.202200000000001</v>
      </c>
      <c r="C8550">
        <v>0</v>
      </c>
      <c r="D8550" t="s">
        <v>11</v>
      </c>
      <c r="E8550" t="s">
        <v>11</v>
      </c>
    </row>
    <row r="8551" spans="1:5" x14ac:dyDescent="0.2">
      <c r="A8551" t="s">
        <v>281</v>
      </c>
      <c r="B8551">
        <v>40.202199999999998</v>
      </c>
      <c r="C8551">
        <v>179</v>
      </c>
      <c r="D8551" t="s">
        <v>6868</v>
      </c>
      <c r="E8551" t="s">
        <v>6869</v>
      </c>
    </row>
    <row r="8552" spans="1:5" x14ac:dyDescent="0.2">
      <c r="A8552" t="s">
        <v>281</v>
      </c>
      <c r="B8552">
        <v>50.202199999999998</v>
      </c>
      <c r="C8552">
        <v>358</v>
      </c>
      <c r="D8552" t="s">
        <v>6870</v>
      </c>
      <c r="E8552" t="s">
        <v>6871</v>
      </c>
    </row>
    <row r="8553" spans="1:5" x14ac:dyDescent="0.2">
      <c r="A8553" t="s">
        <v>281</v>
      </c>
      <c r="B8553">
        <v>60.202199999999998</v>
      </c>
      <c r="C8553">
        <v>657</v>
      </c>
      <c r="D8553" t="s">
        <v>6872</v>
      </c>
      <c r="E8553" t="s">
        <v>3187</v>
      </c>
    </row>
    <row r="8554" spans="1:5" x14ac:dyDescent="0.2">
      <c r="A8554" t="s">
        <v>281</v>
      </c>
      <c r="B8554">
        <v>70.202200000000005</v>
      </c>
      <c r="C8554">
        <v>717</v>
      </c>
      <c r="D8554" t="s">
        <v>6873</v>
      </c>
      <c r="E8554" t="s">
        <v>6874</v>
      </c>
    </row>
    <row r="8555" spans="1:5" x14ac:dyDescent="0.2">
      <c r="A8555" t="s">
        <v>281</v>
      </c>
      <c r="B8555">
        <v>80.202200000000005</v>
      </c>
      <c r="C8555">
        <v>718</v>
      </c>
      <c r="D8555" t="s">
        <v>6875</v>
      </c>
      <c r="E8555" t="s">
        <v>6876</v>
      </c>
    </row>
    <row r="8556" spans="1:5" x14ac:dyDescent="0.2">
      <c r="A8556" t="s">
        <v>281</v>
      </c>
      <c r="B8556">
        <v>90.202200000000005</v>
      </c>
      <c r="C8556">
        <v>798</v>
      </c>
      <c r="D8556" t="s">
        <v>6877</v>
      </c>
      <c r="E8556" t="s">
        <v>6878</v>
      </c>
    </row>
    <row r="8557" spans="1:5" x14ac:dyDescent="0.2">
      <c r="A8557" t="s">
        <v>281</v>
      </c>
      <c r="B8557">
        <v>100.202</v>
      </c>
      <c r="C8557">
        <v>826</v>
      </c>
      <c r="D8557" t="s">
        <v>6879</v>
      </c>
      <c r="E8557" t="s">
        <v>6880</v>
      </c>
    </row>
    <row r="8558" spans="1:5" x14ac:dyDescent="0.2">
      <c r="A8558" t="s">
        <v>281</v>
      </c>
      <c r="B8558">
        <v>110.202</v>
      </c>
      <c r="C8558">
        <v>947</v>
      </c>
      <c r="D8558" t="s">
        <v>6881</v>
      </c>
      <c r="E8558" t="s">
        <v>6882</v>
      </c>
    </row>
    <row r="8559" spans="1:5" x14ac:dyDescent="0.2">
      <c r="A8559" t="s">
        <v>281</v>
      </c>
      <c r="B8559">
        <v>120.202</v>
      </c>
      <c r="C8559">
        <v>928</v>
      </c>
      <c r="D8559" t="s">
        <v>6883</v>
      </c>
      <c r="E8559" t="s">
        <v>6884</v>
      </c>
    </row>
    <row r="8560" spans="1:5" x14ac:dyDescent="0.2">
      <c r="A8560" t="s">
        <v>281</v>
      </c>
      <c r="B8560">
        <v>130.202</v>
      </c>
      <c r="C8560">
        <v>967</v>
      </c>
      <c r="D8560" t="s">
        <v>7533</v>
      </c>
      <c r="E8560" t="s">
        <v>7534</v>
      </c>
    </row>
    <row r="8561" spans="1:5" x14ac:dyDescent="0.2">
      <c r="A8561" t="s">
        <v>281</v>
      </c>
      <c r="B8561">
        <v>140.202</v>
      </c>
      <c r="C8561">
        <v>975</v>
      </c>
      <c r="D8561" t="s">
        <v>7535</v>
      </c>
      <c r="E8561" t="s">
        <v>7536</v>
      </c>
    </row>
    <row r="8562" spans="1:5" x14ac:dyDescent="0.2">
      <c r="A8562" t="s">
        <v>281</v>
      </c>
      <c r="B8562">
        <v>150.202</v>
      </c>
      <c r="C8562">
        <v>982</v>
      </c>
      <c r="D8562" t="s">
        <v>7537</v>
      </c>
      <c r="E8562" t="s">
        <v>7538</v>
      </c>
    </row>
    <row r="8563" spans="1:5" x14ac:dyDescent="0.2">
      <c r="A8563" t="s">
        <v>281</v>
      </c>
      <c r="B8563">
        <v>160.202</v>
      </c>
      <c r="C8563">
        <v>1011</v>
      </c>
      <c r="D8563" t="s">
        <v>7539</v>
      </c>
      <c r="E8563" t="s">
        <v>7540</v>
      </c>
    </row>
    <row r="8564" spans="1:5" x14ac:dyDescent="0.2">
      <c r="A8564" t="s">
        <v>281</v>
      </c>
      <c r="B8564">
        <v>170.202</v>
      </c>
      <c r="C8564">
        <v>994</v>
      </c>
      <c r="D8564" t="s">
        <v>7541</v>
      </c>
      <c r="E8564" t="s">
        <v>7542</v>
      </c>
    </row>
    <row r="8565" spans="1:5" x14ac:dyDescent="0.2">
      <c r="A8565" t="s">
        <v>281</v>
      </c>
      <c r="B8565">
        <v>180.202</v>
      </c>
      <c r="C8565">
        <v>1038</v>
      </c>
      <c r="D8565" t="s">
        <v>7543</v>
      </c>
      <c r="E8565" t="s">
        <v>7544</v>
      </c>
    </row>
    <row r="8566" spans="1:5" x14ac:dyDescent="0.2">
      <c r="A8566" t="s">
        <v>281</v>
      </c>
      <c r="B8566">
        <v>190.202</v>
      </c>
      <c r="C8566">
        <v>1022</v>
      </c>
      <c r="D8566" t="s">
        <v>6988</v>
      </c>
      <c r="E8566" t="s">
        <v>6989</v>
      </c>
    </row>
    <row r="8567" spans="1:5" x14ac:dyDescent="0.2">
      <c r="A8567" t="s">
        <v>281</v>
      </c>
      <c r="B8567">
        <v>200.202</v>
      </c>
      <c r="C8567">
        <v>1060</v>
      </c>
      <c r="D8567" t="s">
        <v>7545</v>
      </c>
      <c r="E8567" t="s">
        <v>7546</v>
      </c>
    </row>
    <row r="8568" spans="1:5" x14ac:dyDescent="0.2">
      <c r="A8568" t="s">
        <v>281</v>
      </c>
      <c r="B8568">
        <v>210.202</v>
      </c>
      <c r="C8568">
        <v>1061</v>
      </c>
      <c r="D8568" t="s">
        <v>7547</v>
      </c>
      <c r="E8568" t="s">
        <v>7548</v>
      </c>
    </row>
    <row r="8569" spans="1:5" x14ac:dyDescent="0.2">
      <c r="A8569" t="s">
        <v>281</v>
      </c>
      <c r="B8569">
        <v>220.202</v>
      </c>
      <c r="C8569">
        <v>1062</v>
      </c>
      <c r="D8569" t="s">
        <v>7549</v>
      </c>
      <c r="E8569" t="s">
        <v>7550</v>
      </c>
    </row>
    <row r="8570" spans="1:5" x14ac:dyDescent="0.2">
      <c r="A8570" t="s">
        <v>281</v>
      </c>
      <c r="B8570">
        <v>230.202</v>
      </c>
      <c r="C8570">
        <v>1079</v>
      </c>
      <c r="D8570" t="s">
        <v>7551</v>
      </c>
      <c r="E8570" t="s">
        <v>7552</v>
      </c>
    </row>
    <row r="8571" spans="1:5" x14ac:dyDescent="0.2">
      <c r="A8571" t="s">
        <v>281</v>
      </c>
      <c r="B8571">
        <v>240.202</v>
      </c>
      <c r="C8571">
        <v>1079</v>
      </c>
      <c r="D8571" t="s">
        <v>7553</v>
      </c>
      <c r="E8571" t="s">
        <v>7554</v>
      </c>
    </row>
    <row r="8572" spans="1:5" x14ac:dyDescent="0.2">
      <c r="A8572" t="s">
        <v>281</v>
      </c>
      <c r="B8572">
        <v>250.202</v>
      </c>
      <c r="C8572">
        <v>1107</v>
      </c>
      <c r="D8572" t="s">
        <v>7555</v>
      </c>
      <c r="E8572" t="s">
        <v>7556</v>
      </c>
    </row>
    <row r="8573" spans="1:5" x14ac:dyDescent="0.2">
      <c r="A8573" t="s">
        <v>281</v>
      </c>
      <c r="B8573">
        <v>260.202</v>
      </c>
      <c r="C8573">
        <v>1106</v>
      </c>
      <c r="D8573" t="s">
        <v>7557</v>
      </c>
      <c r="E8573" t="s">
        <v>7558</v>
      </c>
    </row>
    <row r="8574" spans="1:5" x14ac:dyDescent="0.2">
      <c r="A8574" t="s">
        <v>281</v>
      </c>
      <c r="B8574">
        <v>270.202</v>
      </c>
      <c r="C8574">
        <v>1105</v>
      </c>
      <c r="D8574" t="s">
        <v>7559</v>
      </c>
      <c r="E8574" t="s">
        <v>7560</v>
      </c>
    </row>
    <row r="8575" spans="1:5" x14ac:dyDescent="0.2">
      <c r="A8575" t="s">
        <v>281</v>
      </c>
      <c r="B8575">
        <v>280.202</v>
      </c>
      <c r="C8575">
        <v>1104</v>
      </c>
      <c r="D8575" t="s">
        <v>7561</v>
      </c>
      <c r="E8575" t="s">
        <v>7562</v>
      </c>
    </row>
    <row r="8576" spans="1:5" x14ac:dyDescent="0.2">
      <c r="A8576" t="s">
        <v>281</v>
      </c>
      <c r="B8576">
        <v>290.202</v>
      </c>
      <c r="C8576">
        <v>1141</v>
      </c>
      <c r="D8576" t="s">
        <v>7563</v>
      </c>
      <c r="E8576" t="s">
        <v>7564</v>
      </c>
    </row>
    <row r="8577" spans="1:5" x14ac:dyDescent="0.2">
      <c r="A8577" t="s">
        <v>338</v>
      </c>
      <c r="B8577">
        <v>3.68242</v>
      </c>
      <c r="C8577">
        <v>0</v>
      </c>
      <c r="D8577" t="s">
        <v>11</v>
      </c>
      <c r="E8577" t="s">
        <v>11</v>
      </c>
    </row>
    <row r="8578" spans="1:5" x14ac:dyDescent="0.2">
      <c r="A8578" t="s">
        <v>338</v>
      </c>
      <c r="B8578">
        <v>13.682399999999999</v>
      </c>
      <c r="C8578">
        <v>0</v>
      </c>
      <c r="D8578" t="s">
        <v>11</v>
      </c>
      <c r="E8578" t="s">
        <v>11</v>
      </c>
    </row>
    <row r="8579" spans="1:5" x14ac:dyDescent="0.2">
      <c r="A8579" t="s">
        <v>338</v>
      </c>
      <c r="B8579">
        <v>23.682400000000001</v>
      </c>
      <c r="C8579">
        <v>0</v>
      </c>
      <c r="D8579" t="s">
        <v>11</v>
      </c>
      <c r="E8579" t="s">
        <v>11</v>
      </c>
    </row>
    <row r="8580" spans="1:5" x14ac:dyDescent="0.2">
      <c r="A8580" t="s">
        <v>338</v>
      </c>
      <c r="B8580">
        <v>33.682400000000001</v>
      </c>
      <c r="C8580">
        <v>0</v>
      </c>
      <c r="D8580" t="s">
        <v>11</v>
      </c>
      <c r="E8580" t="s">
        <v>11</v>
      </c>
    </row>
    <row r="8581" spans="1:5" x14ac:dyDescent="0.2">
      <c r="A8581" t="s">
        <v>338</v>
      </c>
      <c r="B8581">
        <v>43.682400000000001</v>
      </c>
      <c r="C8581">
        <v>0</v>
      </c>
      <c r="D8581" t="s">
        <v>11</v>
      </c>
      <c r="E8581" t="s">
        <v>11</v>
      </c>
    </row>
    <row r="8582" spans="1:5" x14ac:dyDescent="0.2">
      <c r="A8582" t="s">
        <v>338</v>
      </c>
      <c r="B8582">
        <v>53.682400000000001</v>
      </c>
      <c r="C8582">
        <v>134</v>
      </c>
      <c r="D8582" t="s">
        <v>6916</v>
      </c>
      <c r="E8582" t="s">
        <v>6917</v>
      </c>
    </row>
    <row r="8583" spans="1:5" x14ac:dyDescent="0.2">
      <c r="A8583" t="s">
        <v>338</v>
      </c>
      <c r="B8583">
        <v>63.682400000000001</v>
      </c>
      <c r="C8583">
        <v>282</v>
      </c>
      <c r="D8583" t="s">
        <v>6918</v>
      </c>
      <c r="E8583" t="s">
        <v>6919</v>
      </c>
    </row>
    <row r="8584" spans="1:5" x14ac:dyDescent="0.2">
      <c r="A8584" t="s">
        <v>338</v>
      </c>
      <c r="B8584">
        <v>73.682400000000001</v>
      </c>
      <c r="C8584">
        <v>390</v>
      </c>
      <c r="D8584" t="s">
        <v>6920</v>
      </c>
      <c r="E8584" t="s">
        <v>6921</v>
      </c>
    </row>
    <row r="8585" spans="1:5" x14ac:dyDescent="0.2">
      <c r="A8585" t="s">
        <v>338</v>
      </c>
      <c r="B8585">
        <v>83.682400000000001</v>
      </c>
      <c r="C8585">
        <v>602</v>
      </c>
      <c r="D8585" t="s">
        <v>6922</v>
      </c>
      <c r="E8585" t="s">
        <v>6923</v>
      </c>
    </row>
    <row r="8586" spans="1:5" x14ac:dyDescent="0.2">
      <c r="A8586" t="s">
        <v>338</v>
      </c>
      <c r="B8586">
        <v>93.682400000000001</v>
      </c>
      <c r="C8586">
        <v>614</v>
      </c>
      <c r="D8586" t="s">
        <v>6924</v>
      </c>
      <c r="E8586" t="s">
        <v>6925</v>
      </c>
    </row>
    <row r="8587" spans="1:5" x14ac:dyDescent="0.2">
      <c r="A8587" t="s">
        <v>338</v>
      </c>
      <c r="B8587">
        <v>103.682</v>
      </c>
      <c r="C8587">
        <v>694</v>
      </c>
      <c r="D8587" t="s">
        <v>6926</v>
      </c>
      <c r="E8587" t="s">
        <v>6927</v>
      </c>
    </row>
    <row r="8588" spans="1:5" x14ac:dyDescent="0.2">
      <c r="A8588" t="s">
        <v>338</v>
      </c>
      <c r="B8588">
        <v>113.682</v>
      </c>
      <c r="C8588">
        <v>633</v>
      </c>
      <c r="D8588" t="s">
        <v>6928</v>
      </c>
      <c r="E8588" t="s">
        <v>6929</v>
      </c>
    </row>
    <row r="8589" spans="1:5" x14ac:dyDescent="0.2">
      <c r="A8589" t="s">
        <v>338</v>
      </c>
      <c r="B8589">
        <v>123.682</v>
      </c>
      <c r="C8589">
        <v>756</v>
      </c>
      <c r="D8589" t="s">
        <v>7565</v>
      </c>
      <c r="E8589" t="s">
        <v>7566</v>
      </c>
    </row>
    <row r="8590" spans="1:5" x14ac:dyDescent="0.2">
      <c r="A8590" t="s">
        <v>338</v>
      </c>
      <c r="B8590">
        <v>133.68199999999999</v>
      </c>
      <c r="C8590">
        <v>780</v>
      </c>
      <c r="D8590" t="s">
        <v>7567</v>
      </c>
      <c r="E8590" t="s">
        <v>7568</v>
      </c>
    </row>
    <row r="8591" spans="1:5" x14ac:dyDescent="0.2">
      <c r="A8591" t="s">
        <v>338</v>
      </c>
      <c r="B8591">
        <v>143.68199999999999</v>
      </c>
      <c r="C8591">
        <v>726</v>
      </c>
      <c r="D8591" t="s">
        <v>7569</v>
      </c>
      <c r="E8591" t="s">
        <v>7570</v>
      </c>
    </row>
    <row r="8592" spans="1:5" x14ac:dyDescent="0.2">
      <c r="A8592" t="s">
        <v>338</v>
      </c>
      <c r="B8592">
        <v>153.68199999999999</v>
      </c>
      <c r="C8592">
        <v>796</v>
      </c>
      <c r="D8592" t="s">
        <v>7571</v>
      </c>
      <c r="E8592" t="s">
        <v>7572</v>
      </c>
    </row>
    <row r="8593" spans="1:5" x14ac:dyDescent="0.2">
      <c r="A8593" t="s">
        <v>338</v>
      </c>
      <c r="B8593">
        <v>163.68199999999999</v>
      </c>
      <c r="C8593">
        <v>835</v>
      </c>
      <c r="D8593" t="s">
        <v>7573</v>
      </c>
      <c r="E8593" t="s">
        <v>7574</v>
      </c>
    </row>
    <row r="8594" spans="1:5" x14ac:dyDescent="0.2">
      <c r="A8594" t="s">
        <v>338</v>
      </c>
      <c r="B8594">
        <v>173.68199999999999</v>
      </c>
      <c r="C8594">
        <v>808</v>
      </c>
      <c r="D8594" t="s">
        <v>7575</v>
      </c>
      <c r="E8594" t="s">
        <v>7576</v>
      </c>
    </row>
    <row r="8595" spans="1:5" x14ac:dyDescent="0.2">
      <c r="A8595" t="s">
        <v>338</v>
      </c>
      <c r="B8595">
        <v>183.68199999999999</v>
      </c>
      <c r="C8595">
        <v>842</v>
      </c>
      <c r="D8595" t="s">
        <v>7577</v>
      </c>
      <c r="E8595" t="s">
        <v>7578</v>
      </c>
    </row>
    <row r="8596" spans="1:5" x14ac:dyDescent="0.2">
      <c r="A8596" t="s">
        <v>338</v>
      </c>
      <c r="B8596">
        <v>193.68199999999999</v>
      </c>
      <c r="C8596">
        <v>855</v>
      </c>
      <c r="D8596" t="s">
        <v>7579</v>
      </c>
      <c r="E8596" t="s">
        <v>7580</v>
      </c>
    </row>
    <row r="8597" spans="1:5" x14ac:dyDescent="0.2">
      <c r="A8597" t="s">
        <v>338</v>
      </c>
      <c r="B8597">
        <v>203.68199999999999</v>
      </c>
      <c r="C8597">
        <v>866</v>
      </c>
      <c r="D8597" t="s">
        <v>7581</v>
      </c>
      <c r="E8597" t="s">
        <v>7582</v>
      </c>
    </row>
    <row r="8598" spans="1:5" x14ac:dyDescent="0.2">
      <c r="A8598" t="s">
        <v>338</v>
      </c>
      <c r="B8598">
        <v>213.68199999999999</v>
      </c>
      <c r="C8598">
        <v>892</v>
      </c>
      <c r="D8598" t="s">
        <v>7583</v>
      </c>
      <c r="E8598" t="s">
        <v>7584</v>
      </c>
    </row>
    <row r="8599" spans="1:5" x14ac:dyDescent="0.2">
      <c r="A8599" t="s">
        <v>338</v>
      </c>
      <c r="B8599">
        <v>223.68199999999999</v>
      </c>
      <c r="C8599">
        <v>885</v>
      </c>
      <c r="D8599" t="s">
        <v>7585</v>
      </c>
      <c r="E8599" t="s">
        <v>7586</v>
      </c>
    </row>
    <row r="8600" spans="1:5" x14ac:dyDescent="0.2">
      <c r="A8600" t="s">
        <v>338</v>
      </c>
      <c r="B8600">
        <v>233.68199999999999</v>
      </c>
      <c r="C8600">
        <v>878</v>
      </c>
      <c r="D8600" t="s">
        <v>6299</v>
      </c>
      <c r="E8600" t="s">
        <v>6300</v>
      </c>
    </row>
    <row r="8601" spans="1:5" x14ac:dyDescent="0.2">
      <c r="A8601" t="s">
        <v>338</v>
      </c>
      <c r="B8601">
        <v>243.68199999999999</v>
      </c>
      <c r="C8601">
        <v>945</v>
      </c>
      <c r="D8601" t="s">
        <v>7587</v>
      </c>
      <c r="E8601" t="s">
        <v>7588</v>
      </c>
    </row>
    <row r="8602" spans="1:5" x14ac:dyDescent="0.2">
      <c r="A8602" t="s">
        <v>338</v>
      </c>
      <c r="B8602">
        <v>253.68199999999999</v>
      </c>
      <c r="C8602">
        <v>950</v>
      </c>
      <c r="D8602" t="s">
        <v>7589</v>
      </c>
      <c r="E8602" t="s">
        <v>7590</v>
      </c>
    </row>
    <row r="8603" spans="1:5" x14ac:dyDescent="0.2">
      <c r="A8603" t="s">
        <v>338</v>
      </c>
      <c r="B8603">
        <v>263.68200000000002</v>
      </c>
      <c r="C8603">
        <v>969</v>
      </c>
      <c r="D8603" t="s">
        <v>7591</v>
      </c>
      <c r="E8603" t="s">
        <v>7592</v>
      </c>
    </row>
    <row r="8604" spans="1:5" x14ac:dyDescent="0.2">
      <c r="A8604" t="s">
        <v>338</v>
      </c>
      <c r="B8604">
        <v>273.68200000000002</v>
      </c>
      <c r="C8604">
        <v>999</v>
      </c>
      <c r="D8604" t="s">
        <v>7593</v>
      </c>
      <c r="E8604" t="s">
        <v>7594</v>
      </c>
    </row>
    <row r="8605" spans="1:5" x14ac:dyDescent="0.2">
      <c r="A8605" t="s">
        <v>338</v>
      </c>
      <c r="B8605">
        <v>283.68200000000002</v>
      </c>
      <c r="C8605">
        <v>977</v>
      </c>
      <c r="D8605" t="s">
        <v>7595</v>
      </c>
      <c r="E8605" t="s">
        <v>7596</v>
      </c>
    </row>
    <row r="8606" spans="1:5" x14ac:dyDescent="0.2">
      <c r="A8606" t="s">
        <v>338</v>
      </c>
      <c r="B8606">
        <v>293.68200000000002</v>
      </c>
      <c r="C8606">
        <v>992</v>
      </c>
      <c r="D8606" t="s">
        <v>7597</v>
      </c>
      <c r="E8606" t="s">
        <v>7598</v>
      </c>
    </row>
    <row r="8607" spans="1:5" x14ac:dyDescent="0.2">
      <c r="A8607" t="s">
        <v>393</v>
      </c>
      <c r="B8607">
        <v>8.3262</v>
      </c>
      <c r="C8607">
        <v>0</v>
      </c>
      <c r="D8607" t="s">
        <v>11</v>
      </c>
      <c r="E8607" t="s">
        <v>11</v>
      </c>
    </row>
    <row r="8608" spans="1:5" x14ac:dyDescent="0.2">
      <c r="A8608" t="s">
        <v>393</v>
      </c>
      <c r="B8608">
        <v>18.3262</v>
      </c>
      <c r="C8608">
        <v>0</v>
      </c>
      <c r="D8608" t="s">
        <v>11</v>
      </c>
      <c r="E8608" t="s">
        <v>11</v>
      </c>
    </row>
    <row r="8609" spans="1:5" x14ac:dyDescent="0.2">
      <c r="A8609" t="s">
        <v>393</v>
      </c>
      <c r="B8609">
        <v>28.3262</v>
      </c>
      <c r="C8609">
        <v>0</v>
      </c>
      <c r="D8609" t="s">
        <v>11</v>
      </c>
      <c r="E8609" t="s">
        <v>11</v>
      </c>
    </row>
    <row r="8610" spans="1:5" x14ac:dyDescent="0.2">
      <c r="A8610" t="s">
        <v>393</v>
      </c>
      <c r="B8610">
        <v>38.3262</v>
      </c>
      <c r="C8610">
        <v>0</v>
      </c>
      <c r="D8610" t="s">
        <v>11</v>
      </c>
      <c r="E8610" t="s">
        <v>11</v>
      </c>
    </row>
    <row r="8611" spans="1:5" x14ac:dyDescent="0.2">
      <c r="A8611" t="s">
        <v>393</v>
      </c>
      <c r="B8611">
        <v>48.3262</v>
      </c>
      <c r="C8611">
        <v>0</v>
      </c>
      <c r="D8611" t="s">
        <v>11</v>
      </c>
      <c r="E8611" t="s">
        <v>11</v>
      </c>
    </row>
    <row r="8612" spans="1:5" x14ac:dyDescent="0.2">
      <c r="A8612" t="s">
        <v>393</v>
      </c>
      <c r="B8612">
        <v>58.3262</v>
      </c>
      <c r="C8612">
        <v>0</v>
      </c>
      <c r="D8612" t="s">
        <v>11</v>
      </c>
      <c r="E8612" t="s">
        <v>11</v>
      </c>
    </row>
    <row r="8613" spans="1:5" x14ac:dyDescent="0.2">
      <c r="A8613" t="s">
        <v>393</v>
      </c>
      <c r="B8613">
        <v>68.3262</v>
      </c>
      <c r="C8613">
        <v>105</v>
      </c>
      <c r="D8613" t="s">
        <v>6966</v>
      </c>
      <c r="E8613" t="s">
        <v>6967</v>
      </c>
    </row>
    <row r="8614" spans="1:5" x14ac:dyDescent="0.2">
      <c r="A8614" t="s">
        <v>393</v>
      </c>
      <c r="B8614">
        <v>78.3262</v>
      </c>
      <c r="C8614">
        <v>229</v>
      </c>
      <c r="D8614" t="s">
        <v>6968</v>
      </c>
      <c r="E8614" t="s">
        <v>6969</v>
      </c>
    </row>
    <row r="8615" spans="1:5" x14ac:dyDescent="0.2">
      <c r="A8615" t="s">
        <v>393</v>
      </c>
      <c r="B8615">
        <v>88.3262</v>
      </c>
      <c r="C8615">
        <v>326</v>
      </c>
      <c r="D8615" t="s">
        <v>6970</v>
      </c>
      <c r="E8615" t="s">
        <v>6971</v>
      </c>
    </row>
    <row r="8616" spans="1:5" x14ac:dyDescent="0.2">
      <c r="A8616" t="s">
        <v>393</v>
      </c>
      <c r="B8616">
        <v>98.3262</v>
      </c>
      <c r="C8616">
        <v>402</v>
      </c>
      <c r="D8616" t="s">
        <v>6972</v>
      </c>
      <c r="E8616" t="s">
        <v>6973</v>
      </c>
    </row>
    <row r="8617" spans="1:5" x14ac:dyDescent="0.2">
      <c r="A8617" t="s">
        <v>393</v>
      </c>
      <c r="B8617">
        <v>108.32599999999999</v>
      </c>
      <c r="C8617">
        <v>465</v>
      </c>
      <c r="D8617" t="s">
        <v>6974</v>
      </c>
      <c r="E8617" t="s">
        <v>6975</v>
      </c>
    </row>
    <row r="8618" spans="1:5" x14ac:dyDescent="0.2">
      <c r="A8618" t="s">
        <v>393</v>
      </c>
      <c r="B8618">
        <v>118.32599999999999</v>
      </c>
      <c r="C8618">
        <v>608</v>
      </c>
      <c r="D8618" t="s">
        <v>6976</v>
      </c>
      <c r="E8618" t="s">
        <v>6977</v>
      </c>
    </row>
    <row r="8619" spans="1:5" x14ac:dyDescent="0.2">
      <c r="A8619" t="s">
        <v>393</v>
      </c>
      <c r="B8619">
        <v>128.32599999999999</v>
      </c>
      <c r="C8619">
        <v>561</v>
      </c>
      <c r="D8619" t="s">
        <v>7599</v>
      </c>
      <c r="E8619" t="s">
        <v>7600</v>
      </c>
    </row>
    <row r="8620" spans="1:5" x14ac:dyDescent="0.2">
      <c r="A8620" t="s">
        <v>393</v>
      </c>
      <c r="B8620">
        <v>138.32599999999999</v>
      </c>
      <c r="C8620">
        <v>676</v>
      </c>
      <c r="D8620" t="s">
        <v>7601</v>
      </c>
      <c r="E8620" t="s">
        <v>7602</v>
      </c>
    </row>
    <row r="8621" spans="1:5" x14ac:dyDescent="0.2">
      <c r="A8621" t="s">
        <v>393</v>
      </c>
      <c r="B8621">
        <v>148.32599999999999</v>
      </c>
      <c r="C8621">
        <v>703</v>
      </c>
      <c r="D8621" t="s">
        <v>7603</v>
      </c>
      <c r="E8621" t="s">
        <v>7604</v>
      </c>
    </row>
    <row r="8622" spans="1:5" x14ac:dyDescent="0.2">
      <c r="A8622" t="s">
        <v>393</v>
      </c>
      <c r="B8622">
        <v>158.32599999999999</v>
      </c>
      <c r="C8622">
        <v>659</v>
      </c>
      <c r="D8622" t="s">
        <v>7605</v>
      </c>
      <c r="E8622" t="s">
        <v>7606</v>
      </c>
    </row>
    <row r="8623" spans="1:5" x14ac:dyDescent="0.2">
      <c r="A8623" t="s">
        <v>393</v>
      </c>
      <c r="B8623">
        <v>168.32599999999999</v>
      </c>
      <c r="C8623">
        <v>684</v>
      </c>
      <c r="D8623" t="s">
        <v>7607</v>
      </c>
      <c r="E8623" t="s">
        <v>7608</v>
      </c>
    </row>
    <row r="8624" spans="1:5" x14ac:dyDescent="0.2">
      <c r="A8624" t="s">
        <v>393</v>
      </c>
      <c r="B8624">
        <v>178.32599999999999</v>
      </c>
      <c r="C8624">
        <v>746</v>
      </c>
      <c r="D8624" t="s">
        <v>3188</v>
      </c>
      <c r="E8624" t="s">
        <v>7609</v>
      </c>
    </row>
    <row r="8625" spans="1:5" x14ac:dyDescent="0.2">
      <c r="A8625" t="s">
        <v>393</v>
      </c>
      <c r="B8625">
        <v>188.32599999999999</v>
      </c>
      <c r="C8625">
        <v>726</v>
      </c>
      <c r="D8625" t="s">
        <v>7610</v>
      </c>
      <c r="E8625" t="s">
        <v>7611</v>
      </c>
    </row>
    <row r="8626" spans="1:5" x14ac:dyDescent="0.2">
      <c r="A8626" t="s">
        <v>393</v>
      </c>
      <c r="B8626">
        <v>198.32599999999999</v>
      </c>
      <c r="C8626">
        <v>780</v>
      </c>
      <c r="D8626" t="s">
        <v>7612</v>
      </c>
      <c r="E8626" t="s">
        <v>7613</v>
      </c>
    </row>
    <row r="8627" spans="1:5" x14ac:dyDescent="0.2">
      <c r="A8627" t="s">
        <v>393</v>
      </c>
      <c r="B8627">
        <v>208.32599999999999</v>
      </c>
      <c r="C8627">
        <v>743</v>
      </c>
      <c r="D8627" t="s">
        <v>7614</v>
      </c>
      <c r="E8627" t="s">
        <v>7615</v>
      </c>
    </row>
    <row r="8628" spans="1:5" x14ac:dyDescent="0.2">
      <c r="A8628" t="s">
        <v>393</v>
      </c>
      <c r="B8628">
        <v>218.32599999999999</v>
      </c>
      <c r="C8628">
        <v>807</v>
      </c>
      <c r="D8628" t="s">
        <v>3701</v>
      </c>
      <c r="E8628" t="s">
        <v>7616</v>
      </c>
    </row>
    <row r="8629" spans="1:5" x14ac:dyDescent="0.2">
      <c r="A8629" t="s">
        <v>393</v>
      </c>
      <c r="B8629">
        <v>228.32599999999999</v>
      </c>
      <c r="C8629">
        <v>835</v>
      </c>
      <c r="D8629" t="s">
        <v>7617</v>
      </c>
      <c r="E8629" t="s">
        <v>7618</v>
      </c>
    </row>
    <row r="8630" spans="1:5" x14ac:dyDescent="0.2">
      <c r="A8630" t="s">
        <v>393</v>
      </c>
      <c r="B8630">
        <v>238.32599999999999</v>
      </c>
      <c r="C8630">
        <v>830</v>
      </c>
      <c r="D8630" t="s">
        <v>7619</v>
      </c>
      <c r="E8630" t="s">
        <v>7620</v>
      </c>
    </row>
    <row r="8631" spans="1:5" x14ac:dyDescent="0.2">
      <c r="A8631" t="s">
        <v>393</v>
      </c>
      <c r="B8631">
        <v>248.32599999999999</v>
      </c>
      <c r="C8631">
        <v>826</v>
      </c>
      <c r="D8631" t="s">
        <v>7621</v>
      </c>
      <c r="E8631" t="s">
        <v>7622</v>
      </c>
    </row>
    <row r="8632" spans="1:5" x14ac:dyDescent="0.2">
      <c r="A8632" t="s">
        <v>393</v>
      </c>
      <c r="B8632">
        <v>258.32600000000002</v>
      </c>
      <c r="C8632">
        <v>891</v>
      </c>
      <c r="D8632" t="s">
        <v>7623</v>
      </c>
      <c r="E8632" t="s">
        <v>7624</v>
      </c>
    </row>
    <row r="8633" spans="1:5" x14ac:dyDescent="0.2">
      <c r="A8633" t="s">
        <v>393</v>
      </c>
      <c r="B8633">
        <v>268.32600000000002</v>
      </c>
      <c r="C8633">
        <v>898</v>
      </c>
      <c r="D8633" t="s">
        <v>7625</v>
      </c>
      <c r="E8633" t="s">
        <v>7626</v>
      </c>
    </row>
    <row r="8634" spans="1:5" x14ac:dyDescent="0.2">
      <c r="A8634" t="s">
        <v>393</v>
      </c>
      <c r="B8634">
        <v>278.32600000000002</v>
      </c>
      <c r="C8634">
        <v>918</v>
      </c>
      <c r="D8634" t="s">
        <v>7627</v>
      </c>
      <c r="E8634" t="s">
        <v>7628</v>
      </c>
    </row>
    <row r="8635" spans="1:5" x14ac:dyDescent="0.2">
      <c r="A8635" t="s">
        <v>393</v>
      </c>
      <c r="B8635">
        <v>288.32600000000002</v>
      </c>
      <c r="C8635">
        <v>911</v>
      </c>
      <c r="D8635" t="s">
        <v>7629</v>
      </c>
      <c r="E8635" t="s">
        <v>7630</v>
      </c>
    </row>
    <row r="8636" spans="1:5" x14ac:dyDescent="0.2">
      <c r="A8636" t="s">
        <v>393</v>
      </c>
      <c r="B8636">
        <v>298.32600000000002</v>
      </c>
      <c r="C8636">
        <v>929</v>
      </c>
      <c r="D8636" t="s">
        <v>7631</v>
      </c>
      <c r="E8636" t="s">
        <v>7632</v>
      </c>
    </row>
    <row r="8637" spans="1:5" x14ac:dyDescent="0.2">
      <c r="A8637" t="s">
        <v>444</v>
      </c>
      <c r="B8637">
        <v>9.5715500000000002</v>
      </c>
      <c r="C8637">
        <v>0</v>
      </c>
      <c r="D8637" t="s">
        <v>11</v>
      </c>
      <c r="E8637" t="s">
        <v>11</v>
      </c>
    </row>
    <row r="8638" spans="1:5" x14ac:dyDescent="0.2">
      <c r="A8638" t="s">
        <v>444</v>
      </c>
      <c r="B8638">
        <v>19.5716</v>
      </c>
      <c r="C8638">
        <v>0</v>
      </c>
      <c r="D8638" t="s">
        <v>11</v>
      </c>
      <c r="E8638" t="s">
        <v>11</v>
      </c>
    </row>
    <row r="8639" spans="1:5" x14ac:dyDescent="0.2">
      <c r="A8639" t="s">
        <v>444</v>
      </c>
      <c r="B8639">
        <v>29.5716</v>
      </c>
      <c r="C8639">
        <v>0</v>
      </c>
      <c r="D8639" t="s">
        <v>11</v>
      </c>
      <c r="E8639" t="s">
        <v>11</v>
      </c>
    </row>
    <row r="8640" spans="1:5" x14ac:dyDescent="0.2">
      <c r="A8640" t="s">
        <v>444</v>
      </c>
      <c r="B8640">
        <v>39.571599999999997</v>
      </c>
      <c r="C8640">
        <v>0</v>
      </c>
      <c r="D8640" t="s">
        <v>11</v>
      </c>
      <c r="E8640" t="s">
        <v>11</v>
      </c>
    </row>
    <row r="8641" spans="1:5" x14ac:dyDescent="0.2">
      <c r="A8641" t="s">
        <v>444</v>
      </c>
      <c r="B8641">
        <v>49.571599999999997</v>
      </c>
      <c r="C8641">
        <v>0</v>
      </c>
      <c r="D8641" t="s">
        <v>11</v>
      </c>
      <c r="E8641" t="s">
        <v>11</v>
      </c>
    </row>
    <row r="8642" spans="1:5" x14ac:dyDescent="0.2">
      <c r="A8642" t="s">
        <v>444</v>
      </c>
      <c r="B8642">
        <v>59.571599999999997</v>
      </c>
      <c r="C8642">
        <v>0</v>
      </c>
      <c r="D8642" t="s">
        <v>11</v>
      </c>
      <c r="E8642" t="s">
        <v>11</v>
      </c>
    </row>
    <row r="8643" spans="1:5" x14ac:dyDescent="0.2">
      <c r="A8643" t="s">
        <v>444</v>
      </c>
      <c r="B8643">
        <v>69.571600000000004</v>
      </c>
      <c r="C8643">
        <v>0</v>
      </c>
      <c r="D8643" t="s">
        <v>11</v>
      </c>
      <c r="E8643" t="s">
        <v>11</v>
      </c>
    </row>
    <row r="8644" spans="1:5" x14ac:dyDescent="0.2">
      <c r="A8644" t="s">
        <v>444</v>
      </c>
      <c r="B8644">
        <v>79.571600000000004</v>
      </c>
      <c r="C8644">
        <v>0</v>
      </c>
      <c r="D8644" t="s">
        <v>11</v>
      </c>
      <c r="E8644" t="s">
        <v>11</v>
      </c>
    </row>
    <row r="8645" spans="1:5" x14ac:dyDescent="0.2">
      <c r="A8645" t="s">
        <v>444</v>
      </c>
      <c r="B8645">
        <v>89.571600000000004</v>
      </c>
      <c r="C8645">
        <v>200</v>
      </c>
      <c r="D8645" t="s">
        <v>7012</v>
      </c>
      <c r="E8645" t="s">
        <v>7013</v>
      </c>
    </row>
    <row r="8646" spans="1:5" x14ac:dyDescent="0.2">
      <c r="A8646" t="s">
        <v>444</v>
      </c>
      <c r="B8646">
        <v>99.571600000000004</v>
      </c>
      <c r="C8646">
        <v>289</v>
      </c>
      <c r="D8646" t="s">
        <v>7014</v>
      </c>
      <c r="E8646" t="s">
        <v>7015</v>
      </c>
    </row>
    <row r="8647" spans="1:5" x14ac:dyDescent="0.2">
      <c r="A8647" t="s">
        <v>444</v>
      </c>
      <c r="B8647">
        <v>109.572</v>
      </c>
      <c r="C8647">
        <v>328</v>
      </c>
      <c r="D8647" t="s">
        <v>7016</v>
      </c>
      <c r="E8647" t="s">
        <v>7017</v>
      </c>
    </row>
    <row r="8648" spans="1:5" x14ac:dyDescent="0.2">
      <c r="A8648" t="s">
        <v>444</v>
      </c>
      <c r="B8648">
        <v>119.572</v>
      </c>
      <c r="C8648">
        <v>421</v>
      </c>
      <c r="D8648" t="s">
        <v>4727</v>
      </c>
      <c r="E8648" t="s">
        <v>7018</v>
      </c>
    </row>
    <row r="8649" spans="1:5" x14ac:dyDescent="0.2">
      <c r="A8649" t="s">
        <v>444</v>
      </c>
      <c r="B8649">
        <v>129.572</v>
      </c>
      <c r="C8649">
        <v>555</v>
      </c>
      <c r="D8649" t="s">
        <v>7633</v>
      </c>
      <c r="E8649" t="s">
        <v>7634</v>
      </c>
    </row>
    <row r="8650" spans="1:5" x14ac:dyDescent="0.2">
      <c r="A8650" t="s">
        <v>444</v>
      </c>
      <c r="B8650">
        <v>139.572</v>
      </c>
      <c r="C8650">
        <v>515</v>
      </c>
      <c r="D8650" t="s">
        <v>7635</v>
      </c>
      <c r="E8650" t="s">
        <v>7636</v>
      </c>
    </row>
    <row r="8651" spans="1:5" x14ac:dyDescent="0.2">
      <c r="A8651" t="s">
        <v>444</v>
      </c>
      <c r="B8651">
        <v>149.572</v>
      </c>
      <c r="C8651">
        <v>505</v>
      </c>
      <c r="D8651" t="s">
        <v>7637</v>
      </c>
      <c r="E8651" t="s">
        <v>7638</v>
      </c>
    </row>
    <row r="8652" spans="1:5" x14ac:dyDescent="0.2">
      <c r="A8652" t="s">
        <v>444</v>
      </c>
      <c r="B8652">
        <v>159.572</v>
      </c>
      <c r="C8652">
        <v>586</v>
      </c>
      <c r="D8652" t="s">
        <v>7639</v>
      </c>
      <c r="E8652" t="s">
        <v>7640</v>
      </c>
    </row>
    <row r="8653" spans="1:5" x14ac:dyDescent="0.2">
      <c r="A8653" t="s">
        <v>444</v>
      </c>
      <c r="B8653">
        <v>169.572</v>
      </c>
      <c r="C8653">
        <v>615</v>
      </c>
      <c r="D8653" t="s">
        <v>7641</v>
      </c>
      <c r="E8653" t="s">
        <v>7642</v>
      </c>
    </row>
    <row r="8654" spans="1:5" x14ac:dyDescent="0.2">
      <c r="A8654" t="s">
        <v>444</v>
      </c>
      <c r="B8654">
        <v>179.572</v>
      </c>
      <c r="C8654">
        <v>581</v>
      </c>
      <c r="D8654" t="s">
        <v>7643</v>
      </c>
      <c r="E8654" t="s">
        <v>7644</v>
      </c>
    </row>
    <row r="8655" spans="1:5" x14ac:dyDescent="0.2">
      <c r="A8655" t="s">
        <v>444</v>
      </c>
      <c r="B8655">
        <v>189.572</v>
      </c>
      <c r="C8655">
        <v>645</v>
      </c>
      <c r="D8655" t="s">
        <v>7645</v>
      </c>
      <c r="E8655" t="s">
        <v>7646</v>
      </c>
    </row>
    <row r="8656" spans="1:5" x14ac:dyDescent="0.2">
      <c r="A8656" t="s">
        <v>444</v>
      </c>
      <c r="B8656">
        <v>199.572</v>
      </c>
      <c r="C8656">
        <v>685</v>
      </c>
      <c r="D8656" t="s">
        <v>7647</v>
      </c>
      <c r="E8656" t="s">
        <v>7648</v>
      </c>
    </row>
    <row r="8657" spans="1:5" x14ac:dyDescent="0.2">
      <c r="A8657" t="s">
        <v>444</v>
      </c>
      <c r="B8657">
        <v>209.572</v>
      </c>
      <c r="C8657">
        <v>652</v>
      </c>
      <c r="D8657" t="s">
        <v>7649</v>
      </c>
      <c r="E8657" t="s">
        <v>7650</v>
      </c>
    </row>
    <row r="8658" spans="1:5" x14ac:dyDescent="0.2">
      <c r="A8658" t="s">
        <v>444</v>
      </c>
      <c r="B8658">
        <v>219.572</v>
      </c>
      <c r="C8658">
        <v>705</v>
      </c>
      <c r="D8658" t="s">
        <v>7651</v>
      </c>
      <c r="E8658" t="s">
        <v>7652</v>
      </c>
    </row>
    <row r="8659" spans="1:5" x14ac:dyDescent="0.2">
      <c r="A8659" t="s">
        <v>444</v>
      </c>
      <c r="B8659">
        <v>229.572</v>
      </c>
      <c r="C8659">
        <v>674</v>
      </c>
      <c r="D8659" t="s">
        <v>7653</v>
      </c>
      <c r="E8659" t="s">
        <v>7654</v>
      </c>
    </row>
    <row r="8660" spans="1:5" x14ac:dyDescent="0.2">
      <c r="A8660" t="s">
        <v>444</v>
      </c>
      <c r="B8660">
        <v>239.572</v>
      </c>
      <c r="C8660">
        <v>736</v>
      </c>
      <c r="D8660" t="s">
        <v>7655</v>
      </c>
      <c r="E8660" t="s">
        <v>4972</v>
      </c>
    </row>
    <row r="8661" spans="1:5" x14ac:dyDescent="0.2">
      <c r="A8661" t="s">
        <v>444</v>
      </c>
      <c r="B8661">
        <v>249.572</v>
      </c>
      <c r="C8661">
        <v>764</v>
      </c>
      <c r="D8661" t="s">
        <v>7656</v>
      </c>
      <c r="E8661" t="s">
        <v>7657</v>
      </c>
    </row>
    <row r="8662" spans="1:5" x14ac:dyDescent="0.2">
      <c r="A8662" t="s">
        <v>444</v>
      </c>
      <c r="B8662">
        <v>259.572</v>
      </c>
      <c r="C8662">
        <v>762</v>
      </c>
      <c r="D8662" t="s">
        <v>7658</v>
      </c>
      <c r="E8662" t="s">
        <v>7659</v>
      </c>
    </row>
    <row r="8663" spans="1:5" x14ac:dyDescent="0.2">
      <c r="A8663" t="s">
        <v>444</v>
      </c>
      <c r="B8663">
        <v>269.572</v>
      </c>
      <c r="C8663">
        <v>774</v>
      </c>
      <c r="D8663" t="s">
        <v>7660</v>
      </c>
      <c r="E8663" t="s">
        <v>7661</v>
      </c>
    </row>
    <row r="8664" spans="1:5" x14ac:dyDescent="0.2">
      <c r="A8664" t="s">
        <v>444</v>
      </c>
      <c r="B8664">
        <v>279.572</v>
      </c>
      <c r="C8664">
        <v>824</v>
      </c>
      <c r="D8664" t="s">
        <v>7662</v>
      </c>
      <c r="E8664" t="s">
        <v>7663</v>
      </c>
    </row>
    <row r="8665" spans="1:5" x14ac:dyDescent="0.2">
      <c r="A8665" t="s">
        <v>444</v>
      </c>
      <c r="B8665">
        <v>289.572</v>
      </c>
      <c r="C8665">
        <v>832</v>
      </c>
      <c r="D8665" t="s">
        <v>7664</v>
      </c>
      <c r="E8665" t="s">
        <v>7665</v>
      </c>
    </row>
    <row r="8666" spans="1:5" x14ac:dyDescent="0.2">
      <c r="A8666" t="s">
        <v>444</v>
      </c>
      <c r="B8666">
        <v>299.572</v>
      </c>
      <c r="C8666">
        <v>853</v>
      </c>
      <c r="D8666" t="s">
        <v>7666</v>
      </c>
      <c r="E8666" t="s">
        <v>7667</v>
      </c>
    </row>
    <row r="8667" spans="1:5" x14ac:dyDescent="0.2">
      <c r="A8667" t="s">
        <v>495</v>
      </c>
      <c r="B8667">
        <v>7.7815700000000003</v>
      </c>
      <c r="C8667">
        <v>0</v>
      </c>
      <c r="D8667" t="s">
        <v>11</v>
      </c>
      <c r="E8667" t="s">
        <v>11</v>
      </c>
    </row>
    <row r="8668" spans="1:5" x14ac:dyDescent="0.2">
      <c r="A8668" t="s">
        <v>495</v>
      </c>
      <c r="B8668">
        <v>17.781600000000001</v>
      </c>
      <c r="C8668">
        <v>0</v>
      </c>
      <c r="D8668" t="s">
        <v>11</v>
      </c>
      <c r="E8668" t="s">
        <v>11</v>
      </c>
    </row>
    <row r="8669" spans="1:5" x14ac:dyDescent="0.2">
      <c r="A8669" t="s">
        <v>495</v>
      </c>
      <c r="B8669">
        <v>27.781600000000001</v>
      </c>
      <c r="C8669">
        <v>0</v>
      </c>
      <c r="D8669" t="s">
        <v>11</v>
      </c>
      <c r="E8669" t="s">
        <v>11</v>
      </c>
    </row>
    <row r="8670" spans="1:5" x14ac:dyDescent="0.2">
      <c r="A8670" t="s">
        <v>495</v>
      </c>
      <c r="B8670">
        <v>37.781599999999997</v>
      </c>
      <c r="C8670">
        <v>0</v>
      </c>
      <c r="D8670" t="s">
        <v>11</v>
      </c>
      <c r="E8670" t="s">
        <v>11</v>
      </c>
    </row>
    <row r="8671" spans="1:5" x14ac:dyDescent="0.2">
      <c r="A8671" t="s">
        <v>495</v>
      </c>
      <c r="B8671">
        <v>47.781599999999997</v>
      </c>
      <c r="C8671">
        <v>0</v>
      </c>
      <c r="D8671" t="s">
        <v>11</v>
      </c>
      <c r="E8671" t="s">
        <v>11</v>
      </c>
    </row>
    <row r="8672" spans="1:5" x14ac:dyDescent="0.2">
      <c r="A8672" t="s">
        <v>495</v>
      </c>
      <c r="B8672">
        <v>57.781599999999997</v>
      </c>
      <c r="C8672">
        <v>0</v>
      </c>
      <c r="D8672" t="s">
        <v>11</v>
      </c>
      <c r="E8672" t="s">
        <v>11</v>
      </c>
    </row>
    <row r="8673" spans="1:5" x14ac:dyDescent="0.2">
      <c r="A8673" t="s">
        <v>495</v>
      </c>
      <c r="B8673">
        <v>67.781599999999997</v>
      </c>
      <c r="C8673">
        <v>0</v>
      </c>
      <c r="D8673" t="s">
        <v>11</v>
      </c>
      <c r="E8673" t="s">
        <v>11</v>
      </c>
    </row>
    <row r="8674" spans="1:5" x14ac:dyDescent="0.2">
      <c r="A8674" t="s">
        <v>495</v>
      </c>
      <c r="B8674">
        <v>77.781599999999997</v>
      </c>
      <c r="C8674">
        <v>0</v>
      </c>
      <c r="D8674" t="s">
        <v>11</v>
      </c>
      <c r="E8674" t="s">
        <v>11</v>
      </c>
    </row>
    <row r="8675" spans="1:5" x14ac:dyDescent="0.2">
      <c r="A8675" t="s">
        <v>495</v>
      </c>
      <c r="B8675">
        <v>87.781599999999997</v>
      </c>
      <c r="C8675">
        <v>0</v>
      </c>
      <c r="D8675" t="s">
        <v>11</v>
      </c>
      <c r="E8675" t="s">
        <v>11</v>
      </c>
    </row>
    <row r="8676" spans="1:5" x14ac:dyDescent="0.2">
      <c r="A8676" t="s">
        <v>495</v>
      </c>
      <c r="B8676">
        <v>97.781599999999997</v>
      </c>
      <c r="C8676">
        <v>0</v>
      </c>
      <c r="D8676" t="s">
        <v>7055</v>
      </c>
      <c r="E8676" t="s">
        <v>7056</v>
      </c>
    </row>
    <row r="8677" spans="1:5" x14ac:dyDescent="0.2">
      <c r="A8677" t="s">
        <v>495</v>
      </c>
      <c r="B8677">
        <v>107.782</v>
      </c>
      <c r="C8677">
        <v>167</v>
      </c>
      <c r="D8677" t="s">
        <v>7057</v>
      </c>
      <c r="E8677" t="s">
        <v>7058</v>
      </c>
    </row>
    <row r="8678" spans="1:5" x14ac:dyDescent="0.2">
      <c r="A8678" t="s">
        <v>495</v>
      </c>
      <c r="B8678">
        <v>117.782</v>
      </c>
      <c r="C8678">
        <v>244</v>
      </c>
      <c r="D8678" t="s">
        <v>7059</v>
      </c>
      <c r="E8678" t="s">
        <v>7060</v>
      </c>
    </row>
    <row r="8679" spans="1:5" x14ac:dyDescent="0.2">
      <c r="A8679" t="s">
        <v>495</v>
      </c>
      <c r="B8679">
        <v>127.782</v>
      </c>
      <c r="C8679">
        <v>281</v>
      </c>
      <c r="D8679" t="s">
        <v>7668</v>
      </c>
      <c r="E8679" t="s">
        <v>7669</v>
      </c>
    </row>
    <row r="8680" spans="1:5" x14ac:dyDescent="0.2">
      <c r="A8680" t="s">
        <v>495</v>
      </c>
      <c r="B8680">
        <v>137.78200000000001</v>
      </c>
      <c r="C8680">
        <v>365</v>
      </c>
      <c r="D8680" t="s">
        <v>144</v>
      </c>
      <c r="E8680" t="s">
        <v>145</v>
      </c>
    </row>
    <row r="8681" spans="1:5" x14ac:dyDescent="0.2">
      <c r="A8681" t="s">
        <v>495</v>
      </c>
      <c r="B8681">
        <v>147.78200000000001</v>
      </c>
      <c r="C8681">
        <v>487</v>
      </c>
      <c r="D8681" t="s">
        <v>7670</v>
      </c>
      <c r="E8681" t="s">
        <v>7671</v>
      </c>
    </row>
    <row r="8682" spans="1:5" x14ac:dyDescent="0.2">
      <c r="A8682" t="s">
        <v>495</v>
      </c>
      <c r="B8682">
        <v>157.78200000000001</v>
      </c>
      <c r="C8682">
        <v>456</v>
      </c>
      <c r="D8682" t="s">
        <v>7672</v>
      </c>
      <c r="E8682" t="s">
        <v>7673</v>
      </c>
    </row>
    <row r="8683" spans="1:5" x14ac:dyDescent="0.2">
      <c r="A8683" t="s">
        <v>495</v>
      </c>
      <c r="B8683">
        <v>167.78200000000001</v>
      </c>
      <c r="C8683">
        <v>450</v>
      </c>
      <c r="D8683" t="s">
        <v>7674</v>
      </c>
      <c r="E8683" t="s">
        <v>7675</v>
      </c>
    </row>
    <row r="8684" spans="1:5" x14ac:dyDescent="0.2">
      <c r="A8684" t="s">
        <v>495</v>
      </c>
      <c r="B8684">
        <v>177.78200000000001</v>
      </c>
      <c r="C8684">
        <v>526</v>
      </c>
      <c r="D8684" t="s">
        <v>7676</v>
      </c>
      <c r="E8684" t="s">
        <v>7677</v>
      </c>
    </row>
    <row r="8685" spans="1:5" x14ac:dyDescent="0.2">
      <c r="A8685" t="s">
        <v>495</v>
      </c>
      <c r="B8685">
        <v>187.78200000000001</v>
      </c>
      <c r="C8685">
        <v>555</v>
      </c>
      <c r="D8685" t="s">
        <v>7678</v>
      </c>
      <c r="E8685" t="s">
        <v>7679</v>
      </c>
    </row>
    <row r="8686" spans="1:5" x14ac:dyDescent="0.2">
      <c r="A8686" t="s">
        <v>495</v>
      </c>
      <c r="B8686">
        <v>197.78200000000001</v>
      </c>
      <c r="C8686">
        <v>564</v>
      </c>
      <c r="D8686" t="s">
        <v>7680</v>
      </c>
      <c r="E8686" t="s">
        <v>7681</v>
      </c>
    </row>
    <row r="8687" spans="1:5" x14ac:dyDescent="0.2">
      <c r="A8687" t="s">
        <v>495</v>
      </c>
      <c r="B8687">
        <v>207.78200000000001</v>
      </c>
      <c r="C8687">
        <v>641</v>
      </c>
      <c r="D8687" t="s">
        <v>7682</v>
      </c>
      <c r="E8687" t="s">
        <v>7683</v>
      </c>
    </row>
    <row r="8688" spans="1:5" x14ac:dyDescent="0.2">
      <c r="A8688" t="s">
        <v>495</v>
      </c>
      <c r="B8688">
        <v>217.78200000000001</v>
      </c>
      <c r="C8688">
        <v>628</v>
      </c>
      <c r="D8688" t="s">
        <v>7684</v>
      </c>
      <c r="E8688" t="s">
        <v>7685</v>
      </c>
    </row>
    <row r="8689" spans="1:5" x14ac:dyDescent="0.2">
      <c r="A8689" t="s">
        <v>495</v>
      </c>
      <c r="B8689">
        <v>227.78200000000001</v>
      </c>
      <c r="C8689">
        <v>600</v>
      </c>
      <c r="D8689" t="s">
        <v>7686</v>
      </c>
      <c r="E8689" t="s">
        <v>7687</v>
      </c>
    </row>
    <row r="8690" spans="1:5" x14ac:dyDescent="0.2">
      <c r="A8690" t="s">
        <v>495</v>
      </c>
      <c r="B8690">
        <v>237.78200000000001</v>
      </c>
      <c r="C8690">
        <v>651</v>
      </c>
      <c r="D8690" t="s">
        <v>7688</v>
      </c>
      <c r="E8690" t="s">
        <v>7689</v>
      </c>
    </row>
    <row r="8691" spans="1:5" x14ac:dyDescent="0.2">
      <c r="A8691" t="s">
        <v>495</v>
      </c>
      <c r="B8691">
        <v>247.78200000000001</v>
      </c>
      <c r="C8691">
        <v>624</v>
      </c>
      <c r="D8691" t="s">
        <v>7690</v>
      </c>
      <c r="E8691" t="s">
        <v>7691</v>
      </c>
    </row>
    <row r="8692" spans="1:5" x14ac:dyDescent="0.2">
      <c r="A8692" t="s">
        <v>495</v>
      </c>
      <c r="B8692">
        <v>257.78199999999998</v>
      </c>
      <c r="C8692">
        <v>684</v>
      </c>
      <c r="D8692" t="s">
        <v>7692</v>
      </c>
      <c r="E8692" t="s">
        <v>7693</v>
      </c>
    </row>
    <row r="8693" spans="1:5" x14ac:dyDescent="0.2">
      <c r="A8693" t="s">
        <v>495</v>
      </c>
      <c r="B8693">
        <v>267.78199999999998</v>
      </c>
      <c r="C8693">
        <v>712</v>
      </c>
      <c r="D8693" t="s">
        <v>7694</v>
      </c>
      <c r="E8693" t="s">
        <v>7695</v>
      </c>
    </row>
    <row r="8694" spans="1:5" x14ac:dyDescent="0.2">
      <c r="A8694" t="s">
        <v>495</v>
      </c>
      <c r="B8694">
        <v>277.78199999999998</v>
      </c>
      <c r="C8694">
        <v>712</v>
      </c>
      <c r="D8694" t="s">
        <v>7696</v>
      </c>
      <c r="E8694" t="s">
        <v>7697</v>
      </c>
    </row>
    <row r="8695" spans="1:5" x14ac:dyDescent="0.2">
      <c r="A8695" t="s">
        <v>495</v>
      </c>
      <c r="B8695">
        <v>287.78199999999998</v>
      </c>
      <c r="C8695">
        <v>725</v>
      </c>
      <c r="D8695" t="s">
        <v>1899</v>
      </c>
      <c r="E8695" t="s">
        <v>1900</v>
      </c>
    </row>
    <row r="8696" spans="1:5" x14ac:dyDescent="0.2">
      <c r="A8696" t="s">
        <v>495</v>
      </c>
      <c r="B8696">
        <v>297.78199999999998</v>
      </c>
      <c r="C8696">
        <v>773</v>
      </c>
      <c r="D8696" t="s">
        <v>7698</v>
      </c>
      <c r="E8696" t="s">
        <v>7699</v>
      </c>
    </row>
    <row r="8697" spans="1:5" x14ac:dyDescent="0.2">
      <c r="A8697" t="s">
        <v>544</v>
      </c>
      <c r="B8697">
        <v>1.40351</v>
      </c>
      <c r="C8697">
        <v>0</v>
      </c>
      <c r="D8697" t="s">
        <v>11</v>
      </c>
      <c r="E8697" t="s">
        <v>11</v>
      </c>
    </row>
    <row r="8698" spans="1:5" x14ac:dyDescent="0.2">
      <c r="A8698" t="s">
        <v>544</v>
      </c>
      <c r="B8698">
        <v>11.403499999999999</v>
      </c>
      <c r="C8698">
        <v>0</v>
      </c>
      <c r="D8698" t="s">
        <v>11</v>
      </c>
      <c r="E8698" t="s">
        <v>11</v>
      </c>
    </row>
    <row r="8699" spans="1:5" x14ac:dyDescent="0.2">
      <c r="A8699" t="s">
        <v>544</v>
      </c>
      <c r="B8699">
        <v>21.403500000000001</v>
      </c>
      <c r="C8699">
        <v>0</v>
      </c>
      <c r="D8699" t="s">
        <v>11</v>
      </c>
      <c r="E8699" t="s">
        <v>11</v>
      </c>
    </row>
    <row r="8700" spans="1:5" x14ac:dyDescent="0.2">
      <c r="A8700" t="s">
        <v>544</v>
      </c>
      <c r="B8700">
        <v>31.403500000000001</v>
      </c>
      <c r="C8700">
        <v>0</v>
      </c>
      <c r="D8700" t="s">
        <v>11</v>
      </c>
      <c r="E8700" t="s">
        <v>11</v>
      </c>
    </row>
    <row r="8701" spans="1:5" x14ac:dyDescent="0.2">
      <c r="A8701" t="s">
        <v>544</v>
      </c>
      <c r="B8701">
        <v>41.403500000000001</v>
      </c>
      <c r="C8701">
        <v>0</v>
      </c>
      <c r="D8701" t="s">
        <v>11</v>
      </c>
      <c r="E8701" t="s">
        <v>11</v>
      </c>
    </row>
    <row r="8702" spans="1:5" x14ac:dyDescent="0.2">
      <c r="A8702" t="s">
        <v>544</v>
      </c>
      <c r="B8702">
        <v>51.403500000000001</v>
      </c>
      <c r="C8702">
        <v>0</v>
      </c>
      <c r="D8702" t="s">
        <v>11</v>
      </c>
      <c r="E8702" t="s">
        <v>11</v>
      </c>
    </row>
    <row r="8703" spans="1:5" x14ac:dyDescent="0.2">
      <c r="A8703" t="s">
        <v>544</v>
      </c>
      <c r="B8703">
        <v>61.403500000000001</v>
      </c>
      <c r="C8703">
        <v>0</v>
      </c>
      <c r="D8703" t="s">
        <v>11</v>
      </c>
      <c r="E8703" t="s">
        <v>11</v>
      </c>
    </row>
    <row r="8704" spans="1:5" x14ac:dyDescent="0.2">
      <c r="A8704" t="s">
        <v>544</v>
      </c>
      <c r="B8704">
        <v>71.403499999999994</v>
      </c>
      <c r="C8704">
        <v>0</v>
      </c>
      <c r="D8704" t="s">
        <v>11</v>
      </c>
      <c r="E8704" t="s">
        <v>11</v>
      </c>
    </row>
    <row r="8705" spans="1:5" x14ac:dyDescent="0.2">
      <c r="A8705" t="s">
        <v>544</v>
      </c>
      <c r="B8705">
        <v>81.403499999999994</v>
      </c>
      <c r="C8705">
        <v>0</v>
      </c>
      <c r="D8705" t="s">
        <v>11</v>
      </c>
      <c r="E8705" t="s">
        <v>11</v>
      </c>
    </row>
    <row r="8706" spans="1:5" x14ac:dyDescent="0.2">
      <c r="A8706" t="s">
        <v>544</v>
      </c>
      <c r="B8706">
        <v>91.403499999999994</v>
      </c>
      <c r="C8706">
        <v>0</v>
      </c>
      <c r="D8706" t="s">
        <v>11</v>
      </c>
      <c r="E8706" t="s">
        <v>11</v>
      </c>
    </row>
    <row r="8707" spans="1:5" x14ac:dyDescent="0.2">
      <c r="A8707" t="s">
        <v>544</v>
      </c>
      <c r="B8707">
        <v>101.404</v>
      </c>
      <c r="C8707">
        <v>0</v>
      </c>
      <c r="D8707" t="s">
        <v>11</v>
      </c>
      <c r="E8707" t="s">
        <v>11</v>
      </c>
    </row>
    <row r="8708" spans="1:5" x14ac:dyDescent="0.2">
      <c r="A8708" t="s">
        <v>544</v>
      </c>
      <c r="B8708">
        <v>111.404</v>
      </c>
      <c r="C8708">
        <v>0</v>
      </c>
      <c r="D8708" t="s">
        <v>11</v>
      </c>
      <c r="E8708" t="s">
        <v>11</v>
      </c>
    </row>
    <row r="8709" spans="1:5" x14ac:dyDescent="0.2">
      <c r="A8709" t="s">
        <v>544</v>
      </c>
      <c r="B8709">
        <v>121.404</v>
      </c>
      <c r="C8709">
        <v>148</v>
      </c>
      <c r="D8709" t="s">
        <v>7094</v>
      </c>
      <c r="E8709" t="s">
        <v>7095</v>
      </c>
    </row>
    <row r="8710" spans="1:5" x14ac:dyDescent="0.2">
      <c r="A8710" t="s">
        <v>544</v>
      </c>
      <c r="B8710">
        <v>131.404</v>
      </c>
      <c r="C8710">
        <v>219</v>
      </c>
      <c r="D8710" t="s">
        <v>7700</v>
      </c>
      <c r="E8710" t="s">
        <v>7701</v>
      </c>
    </row>
    <row r="8711" spans="1:5" x14ac:dyDescent="0.2">
      <c r="A8711" t="s">
        <v>544</v>
      </c>
      <c r="B8711">
        <v>141.404</v>
      </c>
      <c r="C8711">
        <v>254</v>
      </c>
      <c r="D8711" t="s">
        <v>7702</v>
      </c>
      <c r="E8711" t="s">
        <v>7703</v>
      </c>
    </row>
    <row r="8712" spans="1:5" x14ac:dyDescent="0.2">
      <c r="A8712" t="s">
        <v>544</v>
      </c>
      <c r="B8712">
        <v>151.404</v>
      </c>
      <c r="C8712">
        <v>332</v>
      </c>
      <c r="D8712" t="s">
        <v>7704</v>
      </c>
      <c r="E8712" t="s">
        <v>7705</v>
      </c>
    </row>
    <row r="8713" spans="1:5" x14ac:dyDescent="0.2">
      <c r="A8713" t="s">
        <v>544</v>
      </c>
      <c r="B8713">
        <v>161.404</v>
      </c>
      <c r="C8713">
        <v>446</v>
      </c>
      <c r="D8713" t="s">
        <v>7706</v>
      </c>
      <c r="E8713" t="s">
        <v>7707</v>
      </c>
    </row>
    <row r="8714" spans="1:5" x14ac:dyDescent="0.2">
      <c r="A8714" t="s">
        <v>544</v>
      </c>
      <c r="B8714">
        <v>171.404</v>
      </c>
      <c r="C8714">
        <v>420</v>
      </c>
      <c r="D8714" t="s">
        <v>7708</v>
      </c>
      <c r="E8714" t="s">
        <v>7709</v>
      </c>
    </row>
    <row r="8715" spans="1:5" x14ac:dyDescent="0.2">
      <c r="A8715" t="s">
        <v>544</v>
      </c>
      <c r="B8715">
        <v>181.404</v>
      </c>
      <c r="C8715">
        <v>396</v>
      </c>
      <c r="D8715" t="s">
        <v>7710</v>
      </c>
      <c r="E8715" t="s">
        <v>7711</v>
      </c>
    </row>
    <row r="8716" spans="1:5" x14ac:dyDescent="0.2">
      <c r="A8716" t="s">
        <v>544</v>
      </c>
      <c r="B8716">
        <v>191.404</v>
      </c>
      <c r="C8716">
        <v>489</v>
      </c>
      <c r="D8716" t="s">
        <v>7712</v>
      </c>
      <c r="E8716" t="s">
        <v>7713</v>
      </c>
    </row>
    <row r="8717" spans="1:5" x14ac:dyDescent="0.2">
      <c r="A8717" t="s">
        <v>544</v>
      </c>
      <c r="B8717">
        <v>201.404</v>
      </c>
      <c r="C8717">
        <v>518</v>
      </c>
      <c r="D8717" t="s">
        <v>7714</v>
      </c>
      <c r="E8717" t="s">
        <v>7715</v>
      </c>
    </row>
    <row r="8718" spans="1:5" x14ac:dyDescent="0.2">
      <c r="A8718" t="s">
        <v>544</v>
      </c>
      <c r="B8718">
        <v>211.404</v>
      </c>
      <c r="C8718">
        <v>527</v>
      </c>
      <c r="D8718" t="s">
        <v>7716</v>
      </c>
      <c r="E8718" t="s">
        <v>7717</v>
      </c>
    </row>
    <row r="8719" spans="1:5" x14ac:dyDescent="0.2">
      <c r="A8719" t="s">
        <v>544</v>
      </c>
      <c r="B8719">
        <v>221.404</v>
      </c>
      <c r="C8719">
        <v>552</v>
      </c>
      <c r="D8719" t="s">
        <v>7718</v>
      </c>
      <c r="E8719" t="s">
        <v>7719</v>
      </c>
    </row>
    <row r="8720" spans="1:5" x14ac:dyDescent="0.2">
      <c r="A8720" t="s">
        <v>544</v>
      </c>
      <c r="B8720">
        <v>231.404</v>
      </c>
      <c r="C8720">
        <v>575</v>
      </c>
      <c r="D8720" t="s">
        <v>7720</v>
      </c>
      <c r="E8720" t="s">
        <v>7721</v>
      </c>
    </row>
    <row r="8721" spans="1:5" x14ac:dyDescent="0.2">
      <c r="A8721" t="s">
        <v>544</v>
      </c>
      <c r="B8721">
        <v>241.404</v>
      </c>
      <c r="C8721">
        <v>566</v>
      </c>
      <c r="D8721" t="s">
        <v>7722</v>
      </c>
      <c r="E8721" t="s">
        <v>7723</v>
      </c>
    </row>
    <row r="8722" spans="1:5" x14ac:dyDescent="0.2">
      <c r="A8722" t="s">
        <v>544</v>
      </c>
      <c r="B8722">
        <v>251.404</v>
      </c>
      <c r="C8722">
        <v>544</v>
      </c>
      <c r="D8722" t="s">
        <v>7724</v>
      </c>
      <c r="E8722" t="s">
        <v>7725</v>
      </c>
    </row>
    <row r="8723" spans="1:5" x14ac:dyDescent="0.2">
      <c r="A8723" t="s">
        <v>544</v>
      </c>
      <c r="B8723">
        <v>261.404</v>
      </c>
      <c r="C8723">
        <v>592</v>
      </c>
      <c r="D8723" t="s">
        <v>7726</v>
      </c>
      <c r="E8723" t="s">
        <v>7727</v>
      </c>
    </row>
    <row r="8724" spans="1:5" x14ac:dyDescent="0.2">
      <c r="A8724" t="s">
        <v>544</v>
      </c>
      <c r="B8724">
        <v>271.404</v>
      </c>
      <c r="C8724">
        <v>596</v>
      </c>
      <c r="D8724" t="s">
        <v>7728</v>
      </c>
      <c r="E8724" t="s">
        <v>7729</v>
      </c>
    </row>
    <row r="8725" spans="1:5" x14ac:dyDescent="0.2">
      <c r="A8725" t="s">
        <v>544</v>
      </c>
      <c r="B8725">
        <v>281.404</v>
      </c>
      <c r="C8725">
        <v>652</v>
      </c>
      <c r="D8725" t="s">
        <v>7730</v>
      </c>
      <c r="E8725" t="s">
        <v>7731</v>
      </c>
    </row>
    <row r="8726" spans="1:5" x14ac:dyDescent="0.2">
      <c r="A8726" t="s">
        <v>544</v>
      </c>
      <c r="B8726">
        <v>291.404</v>
      </c>
      <c r="C8726">
        <v>679</v>
      </c>
      <c r="D8726" t="s">
        <v>3449</v>
      </c>
      <c r="E8726" t="s">
        <v>3450</v>
      </c>
    </row>
    <row r="8727" spans="1:5" x14ac:dyDescent="0.2">
      <c r="A8727" t="s">
        <v>591</v>
      </c>
      <c r="B8727">
        <v>8.7001200000000001</v>
      </c>
      <c r="C8727">
        <v>0</v>
      </c>
      <c r="D8727" t="s">
        <v>11</v>
      </c>
      <c r="E8727" t="s">
        <v>11</v>
      </c>
    </row>
    <row r="8728" spans="1:5" x14ac:dyDescent="0.2">
      <c r="A8728" t="s">
        <v>591</v>
      </c>
      <c r="B8728">
        <v>18.700099999999999</v>
      </c>
      <c r="C8728">
        <v>0</v>
      </c>
      <c r="D8728" t="s">
        <v>11</v>
      </c>
      <c r="E8728" t="s">
        <v>11</v>
      </c>
    </row>
    <row r="8729" spans="1:5" x14ac:dyDescent="0.2">
      <c r="A8729" t="s">
        <v>591</v>
      </c>
      <c r="B8729">
        <v>28.700099999999999</v>
      </c>
      <c r="C8729">
        <v>0</v>
      </c>
      <c r="D8729" t="s">
        <v>11</v>
      </c>
      <c r="E8729" t="s">
        <v>11</v>
      </c>
    </row>
    <row r="8730" spans="1:5" x14ac:dyDescent="0.2">
      <c r="A8730" t="s">
        <v>591</v>
      </c>
      <c r="B8730">
        <v>38.700099999999999</v>
      </c>
      <c r="C8730">
        <v>0</v>
      </c>
      <c r="D8730" t="s">
        <v>11</v>
      </c>
      <c r="E8730" t="s">
        <v>11</v>
      </c>
    </row>
    <row r="8731" spans="1:5" x14ac:dyDescent="0.2">
      <c r="A8731" t="s">
        <v>591</v>
      </c>
      <c r="B8731">
        <v>48.700099999999999</v>
      </c>
      <c r="C8731">
        <v>0</v>
      </c>
      <c r="D8731" t="s">
        <v>11</v>
      </c>
      <c r="E8731" t="s">
        <v>11</v>
      </c>
    </row>
    <row r="8732" spans="1:5" x14ac:dyDescent="0.2">
      <c r="A8732" t="s">
        <v>591</v>
      </c>
      <c r="B8732">
        <v>58.700099999999999</v>
      </c>
      <c r="C8732">
        <v>0</v>
      </c>
      <c r="D8732" t="s">
        <v>11</v>
      </c>
      <c r="E8732" t="s">
        <v>11</v>
      </c>
    </row>
    <row r="8733" spans="1:5" x14ac:dyDescent="0.2">
      <c r="A8733" t="s">
        <v>591</v>
      </c>
      <c r="B8733">
        <v>68.700100000000006</v>
      </c>
      <c r="C8733">
        <v>0</v>
      </c>
      <c r="D8733" t="s">
        <v>11</v>
      </c>
      <c r="E8733" t="s">
        <v>11</v>
      </c>
    </row>
    <row r="8734" spans="1:5" x14ac:dyDescent="0.2">
      <c r="A8734" t="s">
        <v>591</v>
      </c>
      <c r="B8734">
        <v>78.700100000000006</v>
      </c>
      <c r="C8734">
        <v>0</v>
      </c>
      <c r="D8734" t="s">
        <v>11</v>
      </c>
      <c r="E8734" t="s">
        <v>11</v>
      </c>
    </row>
    <row r="8735" spans="1:5" x14ac:dyDescent="0.2">
      <c r="A8735" t="s">
        <v>591</v>
      </c>
      <c r="B8735">
        <v>88.700100000000006</v>
      </c>
      <c r="C8735">
        <v>0</v>
      </c>
      <c r="D8735" t="s">
        <v>11</v>
      </c>
      <c r="E8735" t="s">
        <v>11</v>
      </c>
    </row>
    <row r="8736" spans="1:5" x14ac:dyDescent="0.2">
      <c r="A8736" t="s">
        <v>591</v>
      </c>
      <c r="B8736">
        <v>98.700100000000006</v>
      </c>
      <c r="C8736">
        <v>0</v>
      </c>
      <c r="D8736" t="s">
        <v>11</v>
      </c>
      <c r="E8736" t="s">
        <v>11</v>
      </c>
    </row>
    <row r="8737" spans="1:5" x14ac:dyDescent="0.2">
      <c r="A8737" t="s">
        <v>591</v>
      </c>
      <c r="B8737">
        <v>108.7</v>
      </c>
      <c r="C8737">
        <v>0</v>
      </c>
      <c r="D8737" t="s">
        <v>11</v>
      </c>
      <c r="E8737" t="s">
        <v>11</v>
      </c>
    </row>
    <row r="8738" spans="1:5" x14ac:dyDescent="0.2">
      <c r="A8738" t="s">
        <v>591</v>
      </c>
      <c r="B8738">
        <v>118.7</v>
      </c>
      <c r="C8738">
        <v>0</v>
      </c>
      <c r="D8738" t="s">
        <v>11</v>
      </c>
      <c r="E8738" t="s">
        <v>11</v>
      </c>
    </row>
    <row r="8739" spans="1:5" x14ac:dyDescent="0.2">
      <c r="A8739" t="s">
        <v>591</v>
      </c>
      <c r="B8739">
        <v>128.69999999999999</v>
      </c>
      <c r="C8739">
        <v>0</v>
      </c>
      <c r="D8739" t="s">
        <v>7435</v>
      </c>
      <c r="E8739" t="s">
        <v>7436</v>
      </c>
    </row>
    <row r="8740" spans="1:5" x14ac:dyDescent="0.2">
      <c r="A8740" t="s">
        <v>591</v>
      </c>
      <c r="B8740">
        <v>138.69999999999999</v>
      </c>
      <c r="C8740">
        <v>129</v>
      </c>
      <c r="D8740" t="s">
        <v>7732</v>
      </c>
      <c r="E8740" t="s">
        <v>7733</v>
      </c>
    </row>
    <row r="8741" spans="1:5" x14ac:dyDescent="0.2">
      <c r="A8741" t="s">
        <v>591</v>
      </c>
      <c r="B8741">
        <v>148.69999999999999</v>
      </c>
      <c r="C8741">
        <v>193</v>
      </c>
      <c r="D8741" t="s">
        <v>7734</v>
      </c>
      <c r="E8741" t="s">
        <v>7735</v>
      </c>
    </row>
    <row r="8742" spans="1:5" x14ac:dyDescent="0.2">
      <c r="A8742" t="s">
        <v>591</v>
      </c>
      <c r="B8742">
        <v>158.69999999999999</v>
      </c>
      <c r="C8742">
        <v>226</v>
      </c>
      <c r="D8742" t="s">
        <v>7736</v>
      </c>
      <c r="E8742" t="s">
        <v>7737</v>
      </c>
    </row>
    <row r="8743" spans="1:5" x14ac:dyDescent="0.2">
      <c r="A8743" t="s">
        <v>591</v>
      </c>
      <c r="B8743">
        <v>168.7</v>
      </c>
      <c r="C8743">
        <v>298</v>
      </c>
      <c r="D8743" t="s">
        <v>7738</v>
      </c>
      <c r="E8743" t="s">
        <v>7739</v>
      </c>
    </row>
    <row r="8744" spans="1:5" x14ac:dyDescent="0.2">
      <c r="A8744" t="s">
        <v>591</v>
      </c>
      <c r="B8744">
        <v>178.7</v>
      </c>
      <c r="C8744">
        <v>402</v>
      </c>
      <c r="D8744" t="s">
        <v>7740</v>
      </c>
      <c r="E8744" t="s">
        <v>7741</v>
      </c>
    </row>
    <row r="8745" spans="1:5" x14ac:dyDescent="0.2">
      <c r="A8745" t="s">
        <v>591</v>
      </c>
      <c r="B8745">
        <v>188.7</v>
      </c>
      <c r="C8745">
        <v>381</v>
      </c>
      <c r="D8745" t="s">
        <v>7742</v>
      </c>
      <c r="E8745" t="s">
        <v>7743</v>
      </c>
    </row>
    <row r="8746" spans="1:5" x14ac:dyDescent="0.2">
      <c r="A8746" t="s">
        <v>591</v>
      </c>
      <c r="B8746">
        <v>198.7</v>
      </c>
      <c r="C8746">
        <v>380</v>
      </c>
      <c r="D8746" t="s">
        <v>7744</v>
      </c>
      <c r="E8746" t="s">
        <v>7745</v>
      </c>
    </row>
    <row r="8747" spans="1:5" x14ac:dyDescent="0.2">
      <c r="A8747" t="s">
        <v>591</v>
      </c>
      <c r="B8747">
        <v>208.7</v>
      </c>
      <c r="C8747">
        <v>448</v>
      </c>
      <c r="D8747" t="s">
        <v>7746</v>
      </c>
      <c r="E8747" t="s">
        <v>7747</v>
      </c>
    </row>
    <row r="8748" spans="1:5" x14ac:dyDescent="0.2">
      <c r="A8748" t="s">
        <v>591</v>
      </c>
      <c r="B8748">
        <v>218.7</v>
      </c>
      <c r="C8748">
        <v>477</v>
      </c>
      <c r="D8748" t="s">
        <v>7748</v>
      </c>
      <c r="E8748" t="s">
        <v>7749</v>
      </c>
    </row>
    <row r="8749" spans="1:5" x14ac:dyDescent="0.2">
      <c r="A8749" t="s">
        <v>591</v>
      </c>
      <c r="B8749">
        <v>228.7</v>
      </c>
      <c r="C8749">
        <v>456</v>
      </c>
      <c r="D8749" t="s">
        <v>7750</v>
      </c>
      <c r="E8749" t="s">
        <v>7751</v>
      </c>
    </row>
    <row r="8750" spans="1:5" x14ac:dyDescent="0.2">
      <c r="A8750" t="s">
        <v>591</v>
      </c>
      <c r="B8750">
        <v>238.7</v>
      </c>
      <c r="C8750">
        <v>512</v>
      </c>
      <c r="D8750" t="s">
        <v>7752</v>
      </c>
      <c r="E8750" t="s">
        <v>7753</v>
      </c>
    </row>
    <row r="8751" spans="1:5" x14ac:dyDescent="0.2">
      <c r="A8751" t="s">
        <v>591</v>
      </c>
      <c r="B8751">
        <v>248.7</v>
      </c>
      <c r="C8751">
        <v>535</v>
      </c>
      <c r="D8751" t="s">
        <v>7754</v>
      </c>
      <c r="E8751" t="s">
        <v>7755</v>
      </c>
    </row>
    <row r="8752" spans="1:5" x14ac:dyDescent="0.2">
      <c r="A8752" t="s">
        <v>591</v>
      </c>
      <c r="B8752">
        <v>258.7</v>
      </c>
      <c r="C8752">
        <v>528</v>
      </c>
      <c r="D8752" t="s">
        <v>7756</v>
      </c>
      <c r="E8752" t="s">
        <v>7757</v>
      </c>
    </row>
    <row r="8753" spans="1:5" x14ac:dyDescent="0.2">
      <c r="A8753" t="s">
        <v>591</v>
      </c>
      <c r="B8753">
        <v>268.7</v>
      </c>
      <c r="C8753">
        <v>509</v>
      </c>
      <c r="D8753" t="s">
        <v>5791</v>
      </c>
      <c r="E8753" t="s">
        <v>5792</v>
      </c>
    </row>
    <row r="8754" spans="1:5" x14ac:dyDescent="0.2">
      <c r="A8754" t="s">
        <v>591</v>
      </c>
      <c r="B8754">
        <v>278.7</v>
      </c>
      <c r="C8754">
        <v>555</v>
      </c>
      <c r="D8754" t="s">
        <v>4802</v>
      </c>
      <c r="E8754" t="s">
        <v>4803</v>
      </c>
    </row>
    <row r="8755" spans="1:5" x14ac:dyDescent="0.2">
      <c r="A8755" t="s">
        <v>591</v>
      </c>
      <c r="B8755">
        <v>288.7</v>
      </c>
      <c r="C8755">
        <v>561</v>
      </c>
      <c r="D8755" t="s">
        <v>7758</v>
      </c>
      <c r="E8755" t="s">
        <v>7759</v>
      </c>
    </row>
    <row r="8756" spans="1:5" x14ac:dyDescent="0.2">
      <c r="A8756" t="s">
        <v>591</v>
      </c>
      <c r="B8756">
        <v>298.7</v>
      </c>
      <c r="C8756">
        <v>614</v>
      </c>
      <c r="D8756" t="s">
        <v>7760</v>
      </c>
      <c r="E8756" t="s">
        <v>7761</v>
      </c>
    </row>
    <row r="8757" spans="1:5" x14ac:dyDescent="0.2">
      <c r="A8757" t="s">
        <v>636</v>
      </c>
      <c r="B8757">
        <v>8.7008700000000001</v>
      </c>
      <c r="C8757">
        <v>0</v>
      </c>
      <c r="D8757" t="s">
        <v>11</v>
      </c>
      <c r="E8757" t="s">
        <v>11</v>
      </c>
    </row>
    <row r="8758" spans="1:5" x14ac:dyDescent="0.2">
      <c r="A8758" t="s">
        <v>636</v>
      </c>
      <c r="B8758">
        <v>18.700900000000001</v>
      </c>
      <c r="C8758">
        <v>0</v>
      </c>
      <c r="D8758" t="s">
        <v>11</v>
      </c>
      <c r="E8758" t="s">
        <v>11</v>
      </c>
    </row>
    <row r="8759" spans="1:5" x14ac:dyDescent="0.2">
      <c r="A8759" t="s">
        <v>636</v>
      </c>
      <c r="B8759">
        <v>28.700900000000001</v>
      </c>
      <c r="C8759">
        <v>0</v>
      </c>
      <c r="D8759" t="s">
        <v>11</v>
      </c>
      <c r="E8759" t="s">
        <v>11</v>
      </c>
    </row>
    <row r="8760" spans="1:5" x14ac:dyDescent="0.2">
      <c r="A8760" t="s">
        <v>636</v>
      </c>
      <c r="B8760">
        <v>38.700899999999997</v>
      </c>
      <c r="C8760">
        <v>0</v>
      </c>
      <c r="D8760" t="s">
        <v>11</v>
      </c>
      <c r="E8760" t="s">
        <v>11</v>
      </c>
    </row>
    <row r="8761" spans="1:5" x14ac:dyDescent="0.2">
      <c r="A8761" t="s">
        <v>636</v>
      </c>
      <c r="B8761">
        <v>48.700899999999997</v>
      </c>
      <c r="C8761">
        <v>0</v>
      </c>
      <c r="D8761" t="s">
        <v>11</v>
      </c>
      <c r="E8761" t="s">
        <v>11</v>
      </c>
    </row>
    <row r="8762" spans="1:5" x14ac:dyDescent="0.2">
      <c r="A8762" t="s">
        <v>636</v>
      </c>
      <c r="B8762">
        <v>58.700899999999997</v>
      </c>
      <c r="C8762">
        <v>0</v>
      </c>
      <c r="D8762" t="s">
        <v>11</v>
      </c>
      <c r="E8762" t="s">
        <v>11</v>
      </c>
    </row>
    <row r="8763" spans="1:5" x14ac:dyDescent="0.2">
      <c r="A8763" t="s">
        <v>636</v>
      </c>
      <c r="B8763">
        <v>68.700900000000004</v>
      </c>
      <c r="C8763">
        <v>0</v>
      </c>
      <c r="D8763" t="s">
        <v>11</v>
      </c>
      <c r="E8763" t="s">
        <v>11</v>
      </c>
    </row>
    <row r="8764" spans="1:5" x14ac:dyDescent="0.2">
      <c r="A8764" t="s">
        <v>636</v>
      </c>
      <c r="B8764">
        <v>78.700900000000004</v>
      </c>
      <c r="C8764">
        <v>0</v>
      </c>
      <c r="D8764" t="s">
        <v>11</v>
      </c>
      <c r="E8764" t="s">
        <v>11</v>
      </c>
    </row>
    <row r="8765" spans="1:5" x14ac:dyDescent="0.2">
      <c r="A8765" t="s">
        <v>636</v>
      </c>
      <c r="B8765">
        <v>88.700900000000004</v>
      </c>
      <c r="C8765">
        <v>0</v>
      </c>
      <c r="D8765" t="s">
        <v>11</v>
      </c>
      <c r="E8765" t="s">
        <v>11</v>
      </c>
    </row>
    <row r="8766" spans="1:5" x14ac:dyDescent="0.2">
      <c r="A8766" t="s">
        <v>636</v>
      </c>
      <c r="B8766">
        <v>98.700900000000004</v>
      </c>
      <c r="C8766">
        <v>0</v>
      </c>
      <c r="D8766" t="s">
        <v>11</v>
      </c>
      <c r="E8766" t="s">
        <v>11</v>
      </c>
    </row>
    <row r="8767" spans="1:5" x14ac:dyDescent="0.2">
      <c r="A8767" t="s">
        <v>636</v>
      </c>
      <c r="B8767">
        <v>108.70099999999999</v>
      </c>
      <c r="C8767">
        <v>0</v>
      </c>
      <c r="D8767" t="s">
        <v>11</v>
      </c>
      <c r="E8767" t="s">
        <v>11</v>
      </c>
    </row>
    <row r="8768" spans="1:5" x14ac:dyDescent="0.2">
      <c r="A8768" t="s">
        <v>636</v>
      </c>
      <c r="B8768">
        <v>118.70099999999999</v>
      </c>
      <c r="C8768">
        <v>0</v>
      </c>
      <c r="D8768" t="s">
        <v>11</v>
      </c>
      <c r="E8768" t="s">
        <v>11</v>
      </c>
    </row>
    <row r="8769" spans="1:5" x14ac:dyDescent="0.2">
      <c r="A8769" t="s">
        <v>636</v>
      </c>
      <c r="B8769">
        <v>128.70099999999999</v>
      </c>
      <c r="C8769">
        <v>0</v>
      </c>
      <c r="D8769" t="s">
        <v>11</v>
      </c>
      <c r="E8769" t="s">
        <v>11</v>
      </c>
    </row>
    <row r="8770" spans="1:5" x14ac:dyDescent="0.2">
      <c r="A8770" t="s">
        <v>636</v>
      </c>
      <c r="B8770">
        <v>138.70099999999999</v>
      </c>
      <c r="C8770">
        <v>0</v>
      </c>
      <c r="D8770" t="s">
        <v>11</v>
      </c>
      <c r="E8770" t="s">
        <v>11</v>
      </c>
    </row>
    <row r="8771" spans="1:5" x14ac:dyDescent="0.2">
      <c r="A8771" t="s">
        <v>636</v>
      </c>
      <c r="B8771">
        <v>148.70099999999999</v>
      </c>
      <c r="C8771">
        <v>121</v>
      </c>
      <c r="D8771" t="s">
        <v>7762</v>
      </c>
      <c r="E8771" t="s">
        <v>7763</v>
      </c>
    </row>
    <row r="8772" spans="1:5" x14ac:dyDescent="0.2">
      <c r="A8772" t="s">
        <v>636</v>
      </c>
      <c r="B8772">
        <v>158.70099999999999</v>
      </c>
      <c r="C8772">
        <v>113</v>
      </c>
      <c r="D8772" t="s">
        <v>7764</v>
      </c>
      <c r="E8772" t="s">
        <v>7765</v>
      </c>
    </row>
    <row r="8773" spans="1:5" x14ac:dyDescent="0.2">
      <c r="A8773" t="s">
        <v>636</v>
      </c>
      <c r="B8773">
        <v>168.70099999999999</v>
      </c>
      <c r="C8773">
        <v>213</v>
      </c>
      <c r="D8773" t="s">
        <v>7766</v>
      </c>
      <c r="E8773" t="s">
        <v>7767</v>
      </c>
    </row>
    <row r="8774" spans="1:5" x14ac:dyDescent="0.2">
      <c r="A8774" t="s">
        <v>636</v>
      </c>
      <c r="B8774">
        <v>178.70099999999999</v>
      </c>
      <c r="C8774">
        <v>201</v>
      </c>
      <c r="D8774" t="s">
        <v>7768</v>
      </c>
      <c r="E8774" t="s">
        <v>7769</v>
      </c>
    </row>
    <row r="8775" spans="1:5" x14ac:dyDescent="0.2">
      <c r="A8775" t="s">
        <v>636</v>
      </c>
      <c r="B8775">
        <v>188.70099999999999</v>
      </c>
      <c r="C8775">
        <v>381</v>
      </c>
      <c r="D8775" t="s">
        <v>7770</v>
      </c>
      <c r="E8775" t="s">
        <v>7771</v>
      </c>
    </row>
    <row r="8776" spans="1:5" x14ac:dyDescent="0.2">
      <c r="A8776" t="s">
        <v>636</v>
      </c>
      <c r="B8776">
        <v>198.70099999999999</v>
      </c>
      <c r="C8776">
        <v>362</v>
      </c>
      <c r="D8776" t="s">
        <v>7772</v>
      </c>
      <c r="E8776" t="s">
        <v>7773</v>
      </c>
    </row>
    <row r="8777" spans="1:5" x14ac:dyDescent="0.2">
      <c r="A8777" t="s">
        <v>636</v>
      </c>
      <c r="B8777">
        <v>208.70099999999999</v>
      </c>
      <c r="C8777">
        <v>344</v>
      </c>
      <c r="D8777" t="s">
        <v>7774</v>
      </c>
      <c r="E8777" t="s">
        <v>7775</v>
      </c>
    </row>
    <row r="8778" spans="1:5" x14ac:dyDescent="0.2">
      <c r="A8778" t="s">
        <v>636</v>
      </c>
      <c r="B8778">
        <v>218.70099999999999</v>
      </c>
      <c r="C8778">
        <v>345</v>
      </c>
      <c r="D8778" t="s">
        <v>7776</v>
      </c>
      <c r="E8778" t="s">
        <v>7777</v>
      </c>
    </row>
    <row r="8779" spans="1:5" x14ac:dyDescent="0.2">
      <c r="A8779" t="s">
        <v>636</v>
      </c>
      <c r="B8779">
        <v>228.70099999999999</v>
      </c>
      <c r="C8779">
        <v>409</v>
      </c>
      <c r="D8779" t="s">
        <v>7778</v>
      </c>
      <c r="E8779" t="s">
        <v>7779</v>
      </c>
    </row>
    <row r="8780" spans="1:5" x14ac:dyDescent="0.2">
      <c r="A8780" t="s">
        <v>636</v>
      </c>
      <c r="B8780">
        <v>238.70099999999999</v>
      </c>
      <c r="C8780">
        <v>437</v>
      </c>
      <c r="D8780" t="s">
        <v>7780</v>
      </c>
      <c r="E8780" t="s">
        <v>7781</v>
      </c>
    </row>
    <row r="8781" spans="1:5" x14ac:dyDescent="0.2">
      <c r="A8781" t="s">
        <v>636</v>
      </c>
      <c r="B8781">
        <v>248.70099999999999</v>
      </c>
      <c r="C8781">
        <v>448</v>
      </c>
      <c r="D8781" t="s">
        <v>7782</v>
      </c>
      <c r="E8781" t="s">
        <v>7783</v>
      </c>
    </row>
    <row r="8782" spans="1:5" x14ac:dyDescent="0.2">
      <c r="A8782" t="s">
        <v>636</v>
      </c>
      <c r="B8782">
        <v>258.70100000000002</v>
      </c>
      <c r="C8782">
        <v>514</v>
      </c>
      <c r="D8782" t="s">
        <v>7784</v>
      </c>
      <c r="E8782" t="s">
        <v>7785</v>
      </c>
    </row>
    <row r="8783" spans="1:5" x14ac:dyDescent="0.2">
      <c r="A8783" t="s">
        <v>636</v>
      </c>
      <c r="B8783">
        <v>268.70100000000002</v>
      </c>
      <c r="C8783">
        <v>495</v>
      </c>
      <c r="D8783" t="s">
        <v>7786</v>
      </c>
      <c r="E8783" t="s">
        <v>7787</v>
      </c>
    </row>
    <row r="8784" spans="1:5" x14ac:dyDescent="0.2">
      <c r="A8784" t="s">
        <v>636</v>
      </c>
      <c r="B8784">
        <v>278.70100000000002</v>
      </c>
      <c r="C8784">
        <v>490</v>
      </c>
      <c r="D8784" t="s">
        <v>7788</v>
      </c>
      <c r="E8784" t="s">
        <v>7789</v>
      </c>
    </row>
    <row r="8785" spans="1:5" x14ac:dyDescent="0.2">
      <c r="A8785" t="s">
        <v>636</v>
      </c>
      <c r="B8785">
        <v>288.70100000000002</v>
      </c>
      <c r="C8785">
        <v>473</v>
      </c>
      <c r="D8785" t="s">
        <v>11</v>
      </c>
      <c r="E8785" t="s">
        <v>11</v>
      </c>
    </row>
    <row r="8786" spans="1:5" x14ac:dyDescent="0.2">
      <c r="A8786" t="s">
        <v>636</v>
      </c>
      <c r="B8786">
        <v>298.70100000000002</v>
      </c>
      <c r="C8786">
        <v>542</v>
      </c>
      <c r="D8786" t="s">
        <v>7790</v>
      </c>
      <c r="E8786" t="s">
        <v>7791</v>
      </c>
    </row>
    <row r="8787" spans="1:5" x14ac:dyDescent="0.2">
      <c r="A8787" t="s">
        <v>5</v>
      </c>
      <c r="B8787" t="s">
        <v>6</v>
      </c>
      <c r="C8787" t="s">
        <v>7</v>
      </c>
      <c r="D8787" t="s">
        <v>8</v>
      </c>
      <c r="E8787" t="s">
        <v>9</v>
      </c>
    </row>
    <row r="8788" spans="1:5" x14ac:dyDescent="0.2">
      <c r="A8788" t="s">
        <v>10</v>
      </c>
      <c r="B8788">
        <v>0.87129299999999998</v>
      </c>
      <c r="C8788">
        <v>0</v>
      </c>
      <c r="D8788" t="s">
        <v>11</v>
      </c>
      <c r="E8788" t="s">
        <v>11</v>
      </c>
    </row>
    <row r="8789" spans="1:5" x14ac:dyDescent="0.2">
      <c r="A8789" t="s">
        <v>10</v>
      </c>
      <c r="B8789">
        <v>10.8713</v>
      </c>
      <c r="C8789">
        <v>0</v>
      </c>
      <c r="D8789" t="s">
        <v>11</v>
      </c>
      <c r="E8789" t="s">
        <v>11</v>
      </c>
    </row>
    <row r="8790" spans="1:5" x14ac:dyDescent="0.2">
      <c r="A8790" t="s">
        <v>10</v>
      </c>
      <c r="B8790">
        <v>20.871300000000002</v>
      </c>
      <c r="C8790">
        <v>0</v>
      </c>
      <c r="D8790" t="s">
        <v>11</v>
      </c>
      <c r="E8790" t="s">
        <v>11</v>
      </c>
    </row>
    <row r="8791" spans="1:5" x14ac:dyDescent="0.2">
      <c r="A8791" t="s">
        <v>10</v>
      </c>
      <c r="B8791">
        <v>30.871300000000002</v>
      </c>
      <c r="C8791">
        <v>0</v>
      </c>
      <c r="D8791" t="s">
        <v>11</v>
      </c>
      <c r="E8791" t="s">
        <v>11</v>
      </c>
    </row>
    <row r="8792" spans="1:5" x14ac:dyDescent="0.2">
      <c r="A8792" t="s">
        <v>10</v>
      </c>
      <c r="B8792">
        <v>40.871299999999998</v>
      </c>
      <c r="C8792">
        <v>0</v>
      </c>
      <c r="D8792" t="s">
        <v>11</v>
      </c>
      <c r="E8792" t="s">
        <v>11</v>
      </c>
    </row>
    <row r="8793" spans="1:5" x14ac:dyDescent="0.2">
      <c r="A8793" t="s">
        <v>10</v>
      </c>
      <c r="B8793">
        <v>50.871299999999998</v>
      </c>
      <c r="C8793">
        <v>0</v>
      </c>
      <c r="D8793" t="s">
        <v>11</v>
      </c>
      <c r="E8793" t="s">
        <v>11</v>
      </c>
    </row>
    <row r="8794" spans="1:5" x14ac:dyDescent="0.2">
      <c r="A8794" t="s">
        <v>10</v>
      </c>
      <c r="B8794">
        <v>60.871299999999998</v>
      </c>
      <c r="C8794">
        <v>0</v>
      </c>
      <c r="D8794" t="s">
        <v>11</v>
      </c>
      <c r="E8794" t="s">
        <v>11</v>
      </c>
    </row>
    <row r="8795" spans="1:5" x14ac:dyDescent="0.2">
      <c r="A8795" t="s">
        <v>10</v>
      </c>
      <c r="B8795">
        <v>70.871300000000005</v>
      </c>
      <c r="C8795">
        <v>0</v>
      </c>
      <c r="D8795" t="s">
        <v>11</v>
      </c>
      <c r="E8795" t="s">
        <v>11</v>
      </c>
    </row>
    <row r="8796" spans="1:5" x14ac:dyDescent="0.2">
      <c r="A8796" t="s">
        <v>10</v>
      </c>
      <c r="B8796">
        <v>80.871300000000005</v>
      </c>
      <c r="C8796">
        <v>0</v>
      </c>
      <c r="D8796" t="s">
        <v>11</v>
      </c>
      <c r="E8796" t="s">
        <v>11</v>
      </c>
    </row>
    <row r="8797" spans="1:5" x14ac:dyDescent="0.2">
      <c r="A8797" t="s">
        <v>10</v>
      </c>
      <c r="B8797">
        <v>90.871300000000005</v>
      </c>
      <c r="C8797">
        <v>0</v>
      </c>
      <c r="D8797" t="s">
        <v>11</v>
      </c>
      <c r="E8797" t="s">
        <v>11</v>
      </c>
    </row>
    <row r="8798" spans="1:5" x14ac:dyDescent="0.2">
      <c r="A8798" t="s">
        <v>10</v>
      </c>
      <c r="B8798">
        <v>100.871</v>
      </c>
      <c r="C8798">
        <v>0</v>
      </c>
      <c r="D8798" t="s">
        <v>11</v>
      </c>
      <c r="E8798" t="s">
        <v>11</v>
      </c>
    </row>
    <row r="8799" spans="1:5" x14ac:dyDescent="0.2">
      <c r="A8799" t="s">
        <v>10</v>
      </c>
      <c r="B8799">
        <v>110.871</v>
      </c>
      <c r="C8799">
        <v>0</v>
      </c>
      <c r="D8799" t="s">
        <v>11</v>
      </c>
      <c r="E8799" t="s">
        <v>11</v>
      </c>
    </row>
    <row r="8800" spans="1:5" x14ac:dyDescent="0.2">
      <c r="A8800" t="s">
        <v>10</v>
      </c>
      <c r="B8800">
        <v>120.871</v>
      </c>
      <c r="C8800">
        <v>0</v>
      </c>
      <c r="D8800" t="s">
        <v>11</v>
      </c>
      <c r="E8800" t="s">
        <v>11</v>
      </c>
    </row>
    <row r="8801" spans="1:5" x14ac:dyDescent="0.2">
      <c r="A8801" t="s">
        <v>10</v>
      </c>
      <c r="B8801">
        <v>130.87100000000001</v>
      </c>
      <c r="C8801">
        <v>0</v>
      </c>
      <c r="D8801" t="s">
        <v>11</v>
      </c>
      <c r="E8801" t="s">
        <v>11</v>
      </c>
    </row>
    <row r="8802" spans="1:5" x14ac:dyDescent="0.2">
      <c r="A8802" t="s">
        <v>10</v>
      </c>
      <c r="B8802">
        <v>140.87100000000001</v>
      </c>
      <c r="C8802">
        <v>0</v>
      </c>
      <c r="D8802" t="s">
        <v>11</v>
      </c>
      <c r="E8802" t="s">
        <v>11</v>
      </c>
    </row>
    <row r="8803" spans="1:5" x14ac:dyDescent="0.2">
      <c r="A8803" t="s">
        <v>10</v>
      </c>
      <c r="B8803">
        <v>150.87100000000001</v>
      </c>
      <c r="C8803">
        <v>0</v>
      </c>
      <c r="D8803" t="s">
        <v>11</v>
      </c>
      <c r="E8803" t="s">
        <v>11</v>
      </c>
    </row>
    <row r="8804" spans="1:5" x14ac:dyDescent="0.2">
      <c r="A8804" t="s">
        <v>10</v>
      </c>
      <c r="B8804">
        <v>160.87100000000001</v>
      </c>
      <c r="C8804">
        <v>0</v>
      </c>
      <c r="D8804" t="s">
        <v>11</v>
      </c>
      <c r="E8804" t="s">
        <v>11</v>
      </c>
    </row>
    <row r="8805" spans="1:5" x14ac:dyDescent="0.2">
      <c r="A8805" t="s">
        <v>10</v>
      </c>
      <c r="B8805">
        <v>170.87100000000001</v>
      </c>
      <c r="C8805">
        <v>0</v>
      </c>
      <c r="D8805" t="s">
        <v>11</v>
      </c>
      <c r="E8805" t="s">
        <v>11</v>
      </c>
    </row>
    <row r="8806" spans="1:5" x14ac:dyDescent="0.2">
      <c r="A8806" t="s">
        <v>10</v>
      </c>
      <c r="B8806">
        <v>180.87100000000001</v>
      </c>
      <c r="C8806">
        <v>0</v>
      </c>
      <c r="D8806" t="s">
        <v>11</v>
      </c>
      <c r="E8806" t="s">
        <v>11</v>
      </c>
    </row>
    <row r="8807" spans="1:5" x14ac:dyDescent="0.2">
      <c r="A8807" t="s">
        <v>10</v>
      </c>
      <c r="B8807">
        <v>190.87100000000001</v>
      </c>
      <c r="C8807">
        <v>0</v>
      </c>
      <c r="D8807" t="s">
        <v>11</v>
      </c>
      <c r="E8807" t="s">
        <v>11</v>
      </c>
    </row>
    <row r="8808" spans="1:5" x14ac:dyDescent="0.2">
      <c r="A8808" t="s">
        <v>10</v>
      </c>
      <c r="B8808">
        <v>200.87100000000001</v>
      </c>
      <c r="C8808">
        <v>0</v>
      </c>
      <c r="D8808" t="s">
        <v>11</v>
      </c>
      <c r="E8808" t="s">
        <v>11</v>
      </c>
    </row>
    <row r="8809" spans="1:5" x14ac:dyDescent="0.2">
      <c r="A8809" t="s">
        <v>10</v>
      </c>
      <c r="B8809">
        <v>210.87100000000001</v>
      </c>
      <c r="C8809">
        <v>0</v>
      </c>
      <c r="D8809" t="s">
        <v>11</v>
      </c>
      <c r="E8809" t="s">
        <v>11</v>
      </c>
    </row>
    <row r="8810" spans="1:5" x14ac:dyDescent="0.2">
      <c r="A8810" t="s">
        <v>10</v>
      </c>
      <c r="B8810">
        <v>220.87100000000001</v>
      </c>
      <c r="C8810">
        <v>0</v>
      </c>
      <c r="D8810" t="s">
        <v>11</v>
      </c>
      <c r="E8810" t="s">
        <v>11</v>
      </c>
    </row>
    <row r="8811" spans="1:5" x14ac:dyDescent="0.2">
      <c r="A8811" t="s">
        <v>10</v>
      </c>
      <c r="B8811">
        <v>230.87100000000001</v>
      </c>
      <c r="C8811">
        <v>0</v>
      </c>
      <c r="D8811" t="s">
        <v>11</v>
      </c>
      <c r="E8811" t="s">
        <v>11</v>
      </c>
    </row>
    <row r="8812" spans="1:5" x14ac:dyDescent="0.2">
      <c r="A8812" t="s">
        <v>10</v>
      </c>
      <c r="B8812">
        <v>240.87100000000001</v>
      </c>
      <c r="C8812">
        <v>0</v>
      </c>
      <c r="D8812" t="s">
        <v>11</v>
      </c>
      <c r="E8812" t="s">
        <v>11</v>
      </c>
    </row>
    <row r="8813" spans="1:5" x14ac:dyDescent="0.2">
      <c r="A8813" t="s">
        <v>10</v>
      </c>
      <c r="B8813">
        <v>250.87100000000001</v>
      </c>
      <c r="C8813">
        <v>0</v>
      </c>
      <c r="D8813" t="s">
        <v>11</v>
      </c>
      <c r="E8813" t="s">
        <v>11</v>
      </c>
    </row>
    <row r="8814" spans="1:5" x14ac:dyDescent="0.2">
      <c r="A8814" t="s">
        <v>10</v>
      </c>
      <c r="B8814">
        <v>260.87099999999998</v>
      </c>
      <c r="C8814">
        <v>0</v>
      </c>
      <c r="D8814" t="s">
        <v>11</v>
      </c>
      <c r="E8814" t="s">
        <v>11</v>
      </c>
    </row>
    <row r="8815" spans="1:5" x14ac:dyDescent="0.2">
      <c r="A8815" t="s">
        <v>10</v>
      </c>
      <c r="B8815">
        <v>270.87099999999998</v>
      </c>
      <c r="C8815">
        <v>0</v>
      </c>
      <c r="D8815" t="s">
        <v>11</v>
      </c>
      <c r="E8815" t="s">
        <v>11</v>
      </c>
    </row>
    <row r="8816" spans="1:5" x14ac:dyDescent="0.2">
      <c r="A8816" t="s">
        <v>10</v>
      </c>
      <c r="B8816">
        <v>280.87099999999998</v>
      </c>
      <c r="C8816">
        <v>0</v>
      </c>
      <c r="D8816" t="s">
        <v>11</v>
      </c>
      <c r="E8816" t="s">
        <v>11</v>
      </c>
    </row>
    <row r="8817" spans="1:5" x14ac:dyDescent="0.2">
      <c r="A8817" t="s">
        <v>10</v>
      </c>
      <c r="B8817">
        <v>290.87099999999998</v>
      </c>
      <c r="C8817">
        <v>0</v>
      </c>
      <c r="D8817" t="s">
        <v>11</v>
      </c>
      <c r="E8817" t="s">
        <v>11</v>
      </c>
    </row>
    <row r="8818" spans="1:5" x14ac:dyDescent="0.2">
      <c r="A8818" t="s">
        <v>222</v>
      </c>
      <c r="B8818">
        <v>6.4817200000000001</v>
      </c>
      <c r="C8818">
        <v>0</v>
      </c>
      <c r="D8818" t="s">
        <v>11</v>
      </c>
      <c r="E8818" t="s">
        <v>11</v>
      </c>
    </row>
    <row r="8819" spans="1:5" x14ac:dyDescent="0.2">
      <c r="A8819" t="s">
        <v>222</v>
      </c>
      <c r="B8819">
        <v>16.4817</v>
      </c>
      <c r="C8819">
        <v>0</v>
      </c>
      <c r="D8819" t="s">
        <v>11</v>
      </c>
      <c r="E8819" t="s">
        <v>11</v>
      </c>
    </row>
    <row r="8820" spans="1:5" x14ac:dyDescent="0.2">
      <c r="A8820" t="s">
        <v>222</v>
      </c>
      <c r="B8820">
        <v>26.4817</v>
      </c>
      <c r="C8820">
        <v>679</v>
      </c>
      <c r="D8820" t="s">
        <v>6813</v>
      </c>
      <c r="E8820" t="s">
        <v>6814</v>
      </c>
    </row>
    <row r="8821" spans="1:5" x14ac:dyDescent="0.2">
      <c r="A8821" t="s">
        <v>222</v>
      </c>
      <c r="B8821">
        <v>36.481699999999996</v>
      </c>
      <c r="C8821">
        <v>789</v>
      </c>
      <c r="D8821" t="s">
        <v>4146</v>
      </c>
      <c r="E8821" t="s">
        <v>6815</v>
      </c>
    </row>
    <row r="8822" spans="1:5" x14ac:dyDescent="0.2">
      <c r="A8822" t="s">
        <v>222</v>
      </c>
      <c r="B8822">
        <v>46.481699999999996</v>
      </c>
      <c r="C8822">
        <v>851</v>
      </c>
      <c r="D8822" t="s">
        <v>6816</v>
      </c>
      <c r="E8822" t="s">
        <v>6817</v>
      </c>
    </row>
    <row r="8823" spans="1:5" x14ac:dyDescent="0.2">
      <c r="A8823" t="s">
        <v>222</v>
      </c>
      <c r="B8823">
        <v>56.481699999999996</v>
      </c>
      <c r="C8823">
        <v>892</v>
      </c>
      <c r="D8823" t="s">
        <v>6818</v>
      </c>
      <c r="E8823" t="s">
        <v>6819</v>
      </c>
    </row>
    <row r="8824" spans="1:5" x14ac:dyDescent="0.2">
      <c r="A8824" t="s">
        <v>222</v>
      </c>
      <c r="B8824">
        <v>66.481700000000004</v>
      </c>
      <c r="C8824">
        <v>920</v>
      </c>
      <c r="D8824" t="s">
        <v>6820</v>
      </c>
      <c r="E8824" t="s">
        <v>6821</v>
      </c>
    </row>
    <row r="8825" spans="1:5" x14ac:dyDescent="0.2">
      <c r="A8825" t="s">
        <v>222</v>
      </c>
      <c r="B8825">
        <v>76.481700000000004</v>
      </c>
      <c r="C8825">
        <v>1035</v>
      </c>
      <c r="D8825" t="s">
        <v>6822</v>
      </c>
      <c r="E8825" t="s">
        <v>6823</v>
      </c>
    </row>
    <row r="8826" spans="1:5" x14ac:dyDescent="0.2">
      <c r="A8826" t="s">
        <v>222</v>
      </c>
      <c r="B8826">
        <v>86.481700000000004</v>
      </c>
      <c r="C8826">
        <v>1082</v>
      </c>
      <c r="D8826" t="s">
        <v>6824</v>
      </c>
      <c r="E8826" t="s">
        <v>6825</v>
      </c>
    </row>
    <row r="8827" spans="1:5" x14ac:dyDescent="0.2">
      <c r="A8827" t="s">
        <v>222</v>
      </c>
      <c r="B8827">
        <v>96.481700000000004</v>
      </c>
      <c r="C8827">
        <v>1082</v>
      </c>
      <c r="D8827" t="s">
        <v>6826</v>
      </c>
      <c r="E8827" t="s">
        <v>6827</v>
      </c>
    </row>
    <row r="8828" spans="1:5" x14ac:dyDescent="0.2">
      <c r="A8828" t="s">
        <v>222</v>
      </c>
      <c r="B8828">
        <v>106.482</v>
      </c>
      <c r="C8828">
        <v>1081</v>
      </c>
      <c r="D8828" t="s">
        <v>6828</v>
      </c>
      <c r="E8828" t="s">
        <v>6829</v>
      </c>
    </row>
    <row r="8829" spans="1:5" x14ac:dyDescent="0.2">
      <c r="A8829" t="s">
        <v>222</v>
      </c>
      <c r="B8829">
        <v>116.482</v>
      </c>
      <c r="C8829">
        <v>1081</v>
      </c>
      <c r="D8829" t="s">
        <v>6830</v>
      </c>
      <c r="E8829" t="s">
        <v>6831</v>
      </c>
    </row>
    <row r="8830" spans="1:5" x14ac:dyDescent="0.2">
      <c r="A8830" t="s">
        <v>222</v>
      </c>
      <c r="B8830">
        <v>126.482</v>
      </c>
      <c r="C8830">
        <v>1081</v>
      </c>
      <c r="D8830" t="s">
        <v>7792</v>
      </c>
      <c r="E8830" t="s">
        <v>7793</v>
      </c>
    </row>
    <row r="8831" spans="1:5" x14ac:dyDescent="0.2">
      <c r="A8831" t="s">
        <v>222</v>
      </c>
      <c r="B8831">
        <v>136.482</v>
      </c>
      <c r="C8831">
        <v>1160</v>
      </c>
      <c r="D8831" t="s">
        <v>7794</v>
      </c>
      <c r="E8831" t="s">
        <v>7795</v>
      </c>
    </row>
    <row r="8832" spans="1:5" x14ac:dyDescent="0.2">
      <c r="A8832" t="s">
        <v>222</v>
      </c>
      <c r="B8832">
        <v>146.482</v>
      </c>
      <c r="C8832">
        <v>1155</v>
      </c>
      <c r="D8832" t="s">
        <v>7796</v>
      </c>
      <c r="E8832" t="s">
        <v>7797</v>
      </c>
    </row>
    <row r="8833" spans="1:5" x14ac:dyDescent="0.2">
      <c r="A8833" t="s">
        <v>222</v>
      </c>
      <c r="B8833">
        <v>156.482</v>
      </c>
      <c r="C8833">
        <v>1150</v>
      </c>
      <c r="D8833" t="s">
        <v>7798</v>
      </c>
      <c r="E8833" t="s">
        <v>7799</v>
      </c>
    </row>
    <row r="8834" spans="1:5" x14ac:dyDescent="0.2">
      <c r="A8834" t="s">
        <v>222</v>
      </c>
      <c r="B8834">
        <v>166.482</v>
      </c>
      <c r="C8834">
        <v>1146</v>
      </c>
      <c r="D8834" t="s">
        <v>7800</v>
      </c>
      <c r="E8834" t="s">
        <v>7801</v>
      </c>
    </row>
    <row r="8835" spans="1:5" x14ac:dyDescent="0.2">
      <c r="A8835" t="s">
        <v>222</v>
      </c>
      <c r="B8835">
        <v>176.482</v>
      </c>
      <c r="C8835">
        <v>1142</v>
      </c>
      <c r="D8835" t="s">
        <v>7802</v>
      </c>
      <c r="E8835" t="s">
        <v>7803</v>
      </c>
    </row>
    <row r="8836" spans="1:5" x14ac:dyDescent="0.2">
      <c r="A8836" t="s">
        <v>222</v>
      </c>
      <c r="B8836">
        <v>186.482</v>
      </c>
      <c r="C8836">
        <v>1138</v>
      </c>
      <c r="D8836" t="s">
        <v>7804</v>
      </c>
      <c r="E8836" t="s">
        <v>7805</v>
      </c>
    </row>
    <row r="8837" spans="1:5" x14ac:dyDescent="0.2">
      <c r="A8837" t="s">
        <v>222</v>
      </c>
      <c r="B8837">
        <v>196.482</v>
      </c>
      <c r="C8837">
        <v>1190</v>
      </c>
      <c r="D8837" t="s">
        <v>7806</v>
      </c>
      <c r="E8837" t="s">
        <v>7807</v>
      </c>
    </row>
    <row r="8838" spans="1:5" x14ac:dyDescent="0.2">
      <c r="A8838" t="s">
        <v>222</v>
      </c>
      <c r="B8838">
        <v>206.482</v>
      </c>
      <c r="C8838">
        <v>1185</v>
      </c>
      <c r="D8838" t="s">
        <v>7808</v>
      </c>
      <c r="E8838" t="s">
        <v>7809</v>
      </c>
    </row>
    <row r="8839" spans="1:5" x14ac:dyDescent="0.2">
      <c r="A8839" t="s">
        <v>222</v>
      </c>
      <c r="B8839">
        <v>216.482</v>
      </c>
      <c r="C8839">
        <v>1180</v>
      </c>
      <c r="D8839" t="s">
        <v>7810</v>
      </c>
      <c r="E8839" t="s">
        <v>7811</v>
      </c>
    </row>
    <row r="8840" spans="1:5" x14ac:dyDescent="0.2">
      <c r="A8840" t="s">
        <v>222</v>
      </c>
      <c r="B8840">
        <v>226.482</v>
      </c>
      <c r="C8840">
        <v>1176</v>
      </c>
      <c r="D8840" t="s">
        <v>2098</v>
      </c>
      <c r="E8840" t="s">
        <v>7812</v>
      </c>
    </row>
    <row r="8841" spans="1:5" x14ac:dyDescent="0.2">
      <c r="A8841" t="s">
        <v>222</v>
      </c>
      <c r="B8841">
        <v>236.482</v>
      </c>
      <c r="C8841">
        <v>1172</v>
      </c>
      <c r="D8841" t="s">
        <v>7813</v>
      </c>
      <c r="E8841" t="s">
        <v>7814</v>
      </c>
    </row>
    <row r="8842" spans="1:5" x14ac:dyDescent="0.2">
      <c r="A8842" t="s">
        <v>222</v>
      </c>
      <c r="B8842">
        <v>246.482</v>
      </c>
      <c r="C8842">
        <v>1212</v>
      </c>
      <c r="D8842" t="s">
        <v>7815</v>
      </c>
      <c r="E8842" t="s">
        <v>7816</v>
      </c>
    </row>
    <row r="8843" spans="1:5" x14ac:dyDescent="0.2">
      <c r="A8843" t="s">
        <v>222</v>
      </c>
      <c r="B8843">
        <v>256.48200000000003</v>
      </c>
      <c r="C8843">
        <v>1193</v>
      </c>
      <c r="D8843" t="s">
        <v>7817</v>
      </c>
      <c r="E8843" t="s">
        <v>7818</v>
      </c>
    </row>
    <row r="8844" spans="1:5" x14ac:dyDescent="0.2">
      <c r="A8844" t="s">
        <v>222</v>
      </c>
      <c r="B8844">
        <v>266.48200000000003</v>
      </c>
      <c r="C8844">
        <v>1202</v>
      </c>
      <c r="D8844" t="s">
        <v>7819</v>
      </c>
      <c r="E8844" t="s">
        <v>7820</v>
      </c>
    </row>
    <row r="8845" spans="1:5" x14ac:dyDescent="0.2">
      <c r="A8845" t="s">
        <v>222</v>
      </c>
      <c r="B8845">
        <v>276.48200000000003</v>
      </c>
      <c r="C8845">
        <v>1197</v>
      </c>
      <c r="D8845" t="s">
        <v>7821</v>
      </c>
      <c r="E8845" t="s">
        <v>7822</v>
      </c>
    </row>
    <row r="8846" spans="1:5" x14ac:dyDescent="0.2">
      <c r="A8846" t="s">
        <v>222</v>
      </c>
      <c r="B8846">
        <v>286.48200000000003</v>
      </c>
      <c r="C8846">
        <v>1193</v>
      </c>
      <c r="D8846" t="s">
        <v>7823</v>
      </c>
      <c r="E8846" t="s">
        <v>7824</v>
      </c>
    </row>
    <row r="8847" spans="1:5" x14ac:dyDescent="0.2">
      <c r="A8847" t="s">
        <v>222</v>
      </c>
      <c r="B8847">
        <v>296.48200000000003</v>
      </c>
      <c r="C8847">
        <v>1189</v>
      </c>
      <c r="D8847" t="s">
        <v>7825</v>
      </c>
      <c r="E8847" t="s">
        <v>7826</v>
      </c>
    </row>
    <row r="8848" spans="1:5" x14ac:dyDescent="0.2">
      <c r="A8848" t="s">
        <v>281</v>
      </c>
      <c r="B8848">
        <v>0.202184</v>
      </c>
      <c r="C8848">
        <v>0</v>
      </c>
      <c r="D8848" t="s">
        <v>11</v>
      </c>
      <c r="E8848" t="s">
        <v>11</v>
      </c>
    </row>
    <row r="8849" spans="1:5" x14ac:dyDescent="0.2">
      <c r="A8849" t="s">
        <v>281</v>
      </c>
      <c r="B8849">
        <v>10.202199999999999</v>
      </c>
      <c r="C8849">
        <v>0</v>
      </c>
      <c r="D8849" t="s">
        <v>11</v>
      </c>
      <c r="E8849" t="s">
        <v>11</v>
      </c>
    </row>
    <row r="8850" spans="1:5" x14ac:dyDescent="0.2">
      <c r="A8850" t="s">
        <v>281</v>
      </c>
      <c r="B8850">
        <v>20.202200000000001</v>
      </c>
      <c r="C8850">
        <v>0</v>
      </c>
      <c r="D8850" t="s">
        <v>11</v>
      </c>
      <c r="E8850" t="s">
        <v>11</v>
      </c>
    </row>
    <row r="8851" spans="1:5" x14ac:dyDescent="0.2">
      <c r="A8851" t="s">
        <v>281</v>
      </c>
      <c r="B8851">
        <v>30.202200000000001</v>
      </c>
      <c r="C8851">
        <v>0</v>
      </c>
      <c r="D8851" t="s">
        <v>11</v>
      </c>
      <c r="E8851" t="s">
        <v>11</v>
      </c>
    </row>
    <row r="8852" spans="1:5" x14ac:dyDescent="0.2">
      <c r="A8852" t="s">
        <v>281</v>
      </c>
      <c r="B8852">
        <v>40.202199999999998</v>
      </c>
      <c r="C8852">
        <v>179</v>
      </c>
      <c r="D8852" t="s">
        <v>6868</v>
      </c>
      <c r="E8852" t="s">
        <v>6869</v>
      </c>
    </row>
    <row r="8853" spans="1:5" x14ac:dyDescent="0.2">
      <c r="A8853" t="s">
        <v>281</v>
      </c>
      <c r="B8853">
        <v>50.202199999999998</v>
      </c>
      <c r="C8853">
        <v>358</v>
      </c>
      <c r="D8853" t="s">
        <v>6870</v>
      </c>
      <c r="E8853" t="s">
        <v>6871</v>
      </c>
    </row>
    <row r="8854" spans="1:5" x14ac:dyDescent="0.2">
      <c r="A8854" t="s">
        <v>281</v>
      </c>
      <c r="B8854">
        <v>60.202199999999998</v>
      </c>
      <c r="C8854">
        <v>657</v>
      </c>
      <c r="D8854" t="s">
        <v>6872</v>
      </c>
      <c r="E8854" t="s">
        <v>3187</v>
      </c>
    </row>
    <row r="8855" spans="1:5" x14ac:dyDescent="0.2">
      <c r="A8855" t="s">
        <v>281</v>
      </c>
      <c r="B8855">
        <v>70.202200000000005</v>
      </c>
      <c r="C8855">
        <v>717</v>
      </c>
      <c r="D8855" t="s">
        <v>6873</v>
      </c>
      <c r="E8855" t="s">
        <v>6874</v>
      </c>
    </row>
    <row r="8856" spans="1:5" x14ac:dyDescent="0.2">
      <c r="A8856" t="s">
        <v>281</v>
      </c>
      <c r="B8856">
        <v>80.202200000000005</v>
      </c>
      <c r="C8856">
        <v>718</v>
      </c>
      <c r="D8856" t="s">
        <v>6875</v>
      </c>
      <c r="E8856" t="s">
        <v>6876</v>
      </c>
    </row>
    <row r="8857" spans="1:5" x14ac:dyDescent="0.2">
      <c r="A8857" t="s">
        <v>281</v>
      </c>
      <c r="B8857">
        <v>90.202200000000005</v>
      </c>
      <c r="C8857">
        <v>798</v>
      </c>
      <c r="D8857" t="s">
        <v>6877</v>
      </c>
      <c r="E8857" t="s">
        <v>6878</v>
      </c>
    </row>
    <row r="8858" spans="1:5" x14ac:dyDescent="0.2">
      <c r="A8858" t="s">
        <v>281</v>
      </c>
      <c r="B8858">
        <v>100.202</v>
      </c>
      <c r="C8858">
        <v>826</v>
      </c>
      <c r="D8858" t="s">
        <v>6879</v>
      </c>
      <c r="E8858" t="s">
        <v>6880</v>
      </c>
    </row>
    <row r="8859" spans="1:5" x14ac:dyDescent="0.2">
      <c r="A8859" t="s">
        <v>281</v>
      </c>
      <c r="B8859">
        <v>110.202</v>
      </c>
      <c r="C8859">
        <v>947</v>
      </c>
      <c r="D8859" t="s">
        <v>6881</v>
      </c>
      <c r="E8859" t="s">
        <v>6882</v>
      </c>
    </row>
    <row r="8860" spans="1:5" x14ac:dyDescent="0.2">
      <c r="A8860" t="s">
        <v>281</v>
      </c>
      <c r="B8860">
        <v>120.202</v>
      </c>
      <c r="C8860">
        <v>928</v>
      </c>
      <c r="D8860" t="s">
        <v>7827</v>
      </c>
      <c r="E8860" t="s">
        <v>7828</v>
      </c>
    </row>
    <row r="8861" spans="1:5" x14ac:dyDescent="0.2">
      <c r="A8861" t="s">
        <v>281</v>
      </c>
      <c r="B8861">
        <v>130.202</v>
      </c>
      <c r="C8861">
        <v>967</v>
      </c>
      <c r="D8861" t="s">
        <v>7829</v>
      </c>
      <c r="E8861" t="s">
        <v>7830</v>
      </c>
    </row>
    <row r="8862" spans="1:5" x14ac:dyDescent="0.2">
      <c r="A8862" t="s">
        <v>281</v>
      </c>
      <c r="B8862">
        <v>140.202</v>
      </c>
      <c r="C8862">
        <v>975</v>
      </c>
      <c r="D8862" t="s">
        <v>7831</v>
      </c>
      <c r="E8862" t="s">
        <v>7832</v>
      </c>
    </row>
    <row r="8863" spans="1:5" x14ac:dyDescent="0.2">
      <c r="A8863" t="s">
        <v>281</v>
      </c>
      <c r="B8863">
        <v>150.202</v>
      </c>
      <c r="C8863">
        <v>982</v>
      </c>
      <c r="D8863" t="s">
        <v>7833</v>
      </c>
      <c r="E8863" t="s">
        <v>7834</v>
      </c>
    </row>
    <row r="8864" spans="1:5" x14ac:dyDescent="0.2">
      <c r="A8864" t="s">
        <v>281</v>
      </c>
      <c r="B8864">
        <v>160.202</v>
      </c>
      <c r="C8864">
        <v>1011</v>
      </c>
      <c r="D8864" t="s">
        <v>7835</v>
      </c>
      <c r="E8864" t="s">
        <v>7836</v>
      </c>
    </row>
    <row r="8865" spans="1:5" x14ac:dyDescent="0.2">
      <c r="A8865" t="s">
        <v>281</v>
      </c>
      <c r="B8865">
        <v>170.202</v>
      </c>
      <c r="C8865">
        <v>994</v>
      </c>
      <c r="D8865" t="s">
        <v>7837</v>
      </c>
      <c r="E8865" t="s">
        <v>7838</v>
      </c>
    </row>
    <row r="8866" spans="1:5" x14ac:dyDescent="0.2">
      <c r="A8866" t="s">
        <v>281</v>
      </c>
      <c r="B8866">
        <v>180.202</v>
      </c>
      <c r="C8866">
        <v>1038</v>
      </c>
      <c r="D8866" t="s">
        <v>7839</v>
      </c>
      <c r="E8866" t="s">
        <v>7840</v>
      </c>
    </row>
    <row r="8867" spans="1:5" x14ac:dyDescent="0.2">
      <c r="A8867" t="s">
        <v>281</v>
      </c>
      <c r="B8867">
        <v>190.202</v>
      </c>
      <c r="C8867">
        <v>1040</v>
      </c>
      <c r="D8867" t="s">
        <v>7841</v>
      </c>
      <c r="E8867" t="s">
        <v>7842</v>
      </c>
    </row>
    <row r="8868" spans="1:5" x14ac:dyDescent="0.2">
      <c r="A8868" t="s">
        <v>281</v>
      </c>
      <c r="B8868">
        <v>200.202</v>
      </c>
      <c r="C8868">
        <v>1060</v>
      </c>
      <c r="D8868" t="s">
        <v>7843</v>
      </c>
      <c r="E8868" t="s">
        <v>7844</v>
      </c>
    </row>
    <row r="8869" spans="1:5" x14ac:dyDescent="0.2">
      <c r="A8869" t="s">
        <v>281</v>
      </c>
      <c r="B8869">
        <v>210.202</v>
      </c>
      <c r="C8869">
        <v>1061</v>
      </c>
      <c r="D8869" t="s">
        <v>7845</v>
      </c>
      <c r="E8869" t="s">
        <v>7846</v>
      </c>
    </row>
    <row r="8870" spans="1:5" x14ac:dyDescent="0.2">
      <c r="A8870" t="s">
        <v>281</v>
      </c>
      <c r="B8870">
        <v>220.202</v>
      </c>
      <c r="C8870">
        <v>1062</v>
      </c>
      <c r="D8870" t="s">
        <v>7847</v>
      </c>
      <c r="E8870" t="s">
        <v>7848</v>
      </c>
    </row>
    <row r="8871" spans="1:5" x14ac:dyDescent="0.2">
      <c r="A8871" t="s">
        <v>281</v>
      </c>
      <c r="B8871">
        <v>230.202</v>
      </c>
      <c r="C8871">
        <v>1079</v>
      </c>
      <c r="D8871" t="s">
        <v>7849</v>
      </c>
      <c r="E8871" t="s">
        <v>7850</v>
      </c>
    </row>
    <row r="8872" spans="1:5" x14ac:dyDescent="0.2">
      <c r="A8872" t="s">
        <v>281</v>
      </c>
      <c r="B8872">
        <v>240.202</v>
      </c>
      <c r="C8872">
        <v>1079</v>
      </c>
      <c r="D8872" t="s">
        <v>7851</v>
      </c>
      <c r="E8872" t="s">
        <v>7852</v>
      </c>
    </row>
    <row r="8873" spans="1:5" x14ac:dyDescent="0.2">
      <c r="A8873" t="s">
        <v>281</v>
      </c>
      <c r="B8873">
        <v>250.202</v>
      </c>
      <c r="C8873">
        <v>1107</v>
      </c>
      <c r="D8873" t="s">
        <v>7853</v>
      </c>
      <c r="E8873" t="s">
        <v>7854</v>
      </c>
    </row>
    <row r="8874" spans="1:5" x14ac:dyDescent="0.2">
      <c r="A8874" t="s">
        <v>281</v>
      </c>
      <c r="B8874">
        <v>260.202</v>
      </c>
      <c r="C8874">
        <v>1106</v>
      </c>
      <c r="D8874" t="s">
        <v>7855</v>
      </c>
      <c r="E8874" t="s">
        <v>7856</v>
      </c>
    </row>
    <row r="8875" spans="1:5" x14ac:dyDescent="0.2">
      <c r="A8875" t="s">
        <v>281</v>
      </c>
      <c r="B8875">
        <v>270.202</v>
      </c>
      <c r="C8875">
        <v>1105</v>
      </c>
      <c r="D8875" t="s">
        <v>7857</v>
      </c>
      <c r="E8875" t="s">
        <v>7858</v>
      </c>
    </row>
    <row r="8876" spans="1:5" x14ac:dyDescent="0.2">
      <c r="A8876" t="s">
        <v>281</v>
      </c>
      <c r="B8876">
        <v>280.202</v>
      </c>
      <c r="C8876">
        <v>1104</v>
      </c>
      <c r="D8876" t="s">
        <v>7859</v>
      </c>
      <c r="E8876" t="s">
        <v>7860</v>
      </c>
    </row>
    <row r="8877" spans="1:5" x14ac:dyDescent="0.2">
      <c r="A8877" t="s">
        <v>281</v>
      </c>
      <c r="B8877">
        <v>290.202</v>
      </c>
      <c r="C8877">
        <v>1141</v>
      </c>
      <c r="D8877" t="s">
        <v>7861</v>
      </c>
      <c r="E8877" t="s">
        <v>7862</v>
      </c>
    </row>
    <row r="8878" spans="1:5" x14ac:dyDescent="0.2">
      <c r="A8878" t="s">
        <v>338</v>
      </c>
      <c r="B8878">
        <v>3.68242</v>
      </c>
      <c r="C8878">
        <v>0</v>
      </c>
      <c r="D8878" t="s">
        <v>11</v>
      </c>
      <c r="E8878" t="s">
        <v>11</v>
      </c>
    </row>
    <row r="8879" spans="1:5" x14ac:dyDescent="0.2">
      <c r="A8879" t="s">
        <v>338</v>
      </c>
      <c r="B8879">
        <v>13.682399999999999</v>
      </c>
      <c r="C8879">
        <v>0</v>
      </c>
      <c r="D8879" t="s">
        <v>11</v>
      </c>
      <c r="E8879" t="s">
        <v>11</v>
      </c>
    </row>
    <row r="8880" spans="1:5" x14ac:dyDescent="0.2">
      <c r="A8880" t="s">
        <v>338</v>
      </c>
      <c r="B8880">
        <v>23.682400000000001</v>
      </c>
      <c r="C8880">
        <v>0</v>
      </c>
      <c r="D8880" t="s">
        <v>11</v>
      </c>
      <c r="E8880" t="s">
        <v>11</v>
      </c>
    </row>
    <row r="8881" spans="1:5" x14ac:dyDescent="0.2">
      <c r="A8881" t="s">
        <v>338</v>
      </c>
      <c r="B8881">
        <v>33.682400000000001</v>
      </c>
      <c r="C8881">
        <v>0</v>
      </c>
      <c r="D8881" t="s">
        <v>11</v>
      </c>
      <c r="E8881" t="s">
        <v>11</v>
      </c>
    </row>
    <row r="8882" spans="1:5" x14ac:dyDescent="0.2">
      <c r="A8882" t="s">
        <v>338</v>
      </c>
      <c r="B8882">
        <v>43.682400000000001</v>
      </c>
      <c r="C8882">
        <v>0</v>
      </c>
      <c r="D8882" t="s">
        <v>11</v>
      </c>
      <c r="E8882" t="s">
        <v>11</v>
      </c>
    </row>
    <row r="8883" spans="1:5" x14ac:dyDescent="0.2">
      <c r="A8883" t="s">
        <v>338</v>
      </c>
      <c r="B8883">
        <v>53.682400000000001</v>
      </c>
      <c r="C8883">
        <v>134</v>
      </c>
      <c r="D8883" t="s">
        <v>6916</v>
      </c>
      <c r="E8883" t="s">
        <v>6917</v>
      </c>
    </row>
    <row r="8884" spans="1:5" x14ac:dyDescent="0.2">
      <c r="A8884" t="s">
        <v>338</v>
      </c>
      <c r="B8884">
        <v>63.682400000000001</v>
      </c>
      <c r="C8884">
        <v>282</v>
      </c>
      <c r="D8884" t="s">
        <v>6918</v>
      </c>
      <c r="E8884" t="s">
        <v>6919</v>
      </c>
    </row>
    <row r="8885" spans="1:5" x14ac:dyDescent="0.2">
      <c r="A8885" t="s">
        <v>338</v>
      </c>
      <c r="B8885">
        <v>73.682400000000001</v>
      </c>
      <c r="C8885">
        <v>390</v>
      </c>
      <c r="D8885" t="s">
        <v>6920</v>
      </c>
      <c r="E8885" t="s">
        <v>6921</v>
      </c>
    </row>
    <row r="8886" spans="1:5" x14ac:dyDescent="0.2">
      <c r="A8886" t="s">
        <v>338</v>
      </c>
      <c r="B8886">
        <v>83.682400000000001</v>
      </c>
      <c r="C8886">
        <v>602</v>
      </c>
      <c r="D8886" t="s">
        <v>6922</v>
      </c>
      <c r="E8886" t="s">
        <v>6923</v>
      </c>
    </row>
    <row r="8887" spans="1:5" x14ac:dyDescent="0.2">
      <c r="A8887" t="s">
        <v>338</v>
      </c>
      <c r="B8887">
        <v>93.682400000000001</v>
      </c>
      <c r="C8887">
        <v>614</v>
      </c>
      <c r="D8887" t="s">
        <v>6924</v>
      </c>
      <c r="E8887" t="s">
        <v>6925</v>
      </c>
    </row>
    <row r="8888" spans="1:5" x14ac:dyDescent="0.2">
      <c r="A8888" t="s">
        <v>338</v>
      </c>
      <c r="B8888">
        <v>103.682</v>
      </c>
      <c r="C8888">
        <v>694</v>
      </c>
      <c r="D8888" t="s">
        <v>6926</v>
      </c>
      <c r="E8888" t="s">
        <v>6927</v>
      </c>
    </row>
    <row r="8889" spans="1:5" x14ac:dyDescent="0.2">
      <c r="A8889" t="s">
        <v>338</v>
      </c>
      <c r="B8889">
        <v>113.682</v>
      </c>
      <c r="C8889">
        <v>633</v>
      </c>
      <c r="D8889" t="s">
        <v>6928</v>
      </c>
      <c r="E8889" t="s">
        <v>6929</v>
      </c>
    </row>
    <row r="8890" spans="1:5" x14ac:dyDescent="0.2">
      <c r="A8890" t="s">
        <v>338</v>
      </c>
      <c r="B8890">
        <v>123.682</v>
      </c>
      <c r="C8890">
        <v>756</v>
      </c>
      <c r="D8890" t="s">
        <v>7863</v>
      </c>
      <c r="E8890" t="s">
        <v>7864</v>
      </c>
    </row>
    <row r="8891" spans="1:5" x14ac:dyDescent="0.2">
      <c r="A8891" t="s">
        <v>338</v>
      </c>
      <c r="B8891">
        <v>133.68199999999999</v>
      </c>
      <c r="C8891">
        <v>780</v>
      </c>
      <c r="D8891" t="s">
        <v>7865</v>
      </c>
      <c r="E8891" t="s">
        <v>7866</v>
      </c>
    </row>
    <row r="8892" spans="1:5" x14ac:dyDescent="0.2">
      <c r="A8892" t="s">
        <v>338</v>
      </c>
      <c r="B8892">
        <v>143.68199999999999</v>
      </c>
      <c r="C8892">
        <v>726</v>
      </c>
      <c r="D8892" t="s">
        <v>7867</v>
      </c>
      <c r="E8892" t="s">
        <v>7868</v>
      </c>
    </row>
    <row r="8893" spans="1:5" x14ac:dyDescent="0.2">
      <c r="A8893" t="s">
        <v>338</v>
      </c>
      <c r="B8893">
        <v>153.68199999999999</v>
      </c>
      <c r="C8893">
        <v>726</v>
      </c>
      <c r="D8893" t="s">
        <v>7869</v>
      </c>
      <c r="E8893" t="s">
        <v>7870</v>
      </c>
    </row>
    <row r="8894" spans="1:5" x14ac:dyDescent="0.2">
      <c r="A8894" t="s">
        <v>338</v>
      </c>
      <c r="B8894">
        <v>163.68199999999999</v>
      </c>
      <c r="C8894">
        <v>813</v>
      </c>
      <c r="D8894" t="s">
        <v>7871</v>
      </c>
      <c r="E8894" t="s">
        <v>7872</v>
      </c>
    </row>
    <row r="8895" spans="1:5" x14ac:dyDescent="0.2">
      <c r="A8895" t="s">
        <v>338</v>
      </c>
      <c r="B8895">
        <v>173.68199999999999</v>
      </c>
      <c r="C8895">
        <v>808</v>
      </c>
      <c r="D8895" t="s">
        <v>7873</v>
      </c>
      <c r="E8895" t="s">
        <v>7874</v>
      </c>
    </row>
    <row r="8896" spans="1:5" x14ac:dyDescent="0.2">
      <c r="A8896" t="s">
        <v>338</v>
      </c>
      <c r="B8896">
        <v>183.68199999999999</v>
      </c>
      <c r="C8896">
        <v>842</v>
      </c>
      <c r="D8896" t="s">
        <v>7875</v>
      </c>
      <c r="E8896" t="s">
        <v>7876</v>
      </c>
    </row>
    <row r="8897" spans="1:5" x14ac:dyDescent="0.2">
      <c r="A8897" t="s">
        <v>338</v>
      </c>
      <c r="B8897">
        <v>193.68199999999999</v>
      </c>
      <c r="C8897">
        <v>855</v>
      </c>
      <c r="D8897" t="s">
        <v>7877</v>
      </c>
      <c r="E8897" t="s">
        <v>7878</v>
      </c>
    </row>
    <row r="8898" spans="1:5" x14ac:dyDescent="0.2">
      <c r="A8898" t="s">
        <v>338</v>
      </c>
      <c r="B8898">
        <v>203.68199999999999</v>
      </c>
      <c r="C8898">
        <v>866</v>
      </c>
      <c r="D8898" t="s">
        <v>7879</v>
      </c>
      <c r="E8898" t="s">
        <v>7880</v>
      </c>
    </row>
    <row r="8899" spans="1:5" x14ac:dyDescent="0.2">
      <c r="A8899" t="s">
        <v>338</v>
      </c>
      <c r="B8899">
        <v>213.68199999999999</v>
      </c>
      <c r="C8899">
        <v>926</v>
      </c>
      <c r="D8899" t="s">
        <v>3174</v>
      </c>
      <c r="E8899" t="s">
        <v>7881</v>
      </c>
    </row>
    <row r="8900" spans="1:5" x14ac:dyDescent="0.2">
      <c r="A8900" t="s">
        <v>338</v>
      </c>
      <c r="B8900">
        <v>223.68199999999999</v>
      </c>
      <c r="C8900">
        <v>885</v>
      </c>
      <c r="D8900" t="s">
        <v>7882</v>
      </c>
      <c r="E8900" t="s">
        <v>7883</v>
      </c>
    </row>
    <row r="8901" spans="1:5" x14ac:dyDescent="0.2">
      <c r="A8901" t="s">
        <v>338</v>
      </c>
      <c r="B8901">
        <v>233.68199999999999</v>
      </c>
      <c r="C8901">
        <v>908</v>
      </c>
      <c r="D8901" t="s">
        <v>7884</v>
      </c>
      <c r="E8901" t="s">
        <v>7885</v>
      </c>
    </row>
    <row r="8902" spans="1:5" x14ac:dyDescent="0.2">
      <c r="A8902" t="s">
        <v>338</v>
      </c>
      <c r="B8902">
        <v>243.68199999999999</v>
      </c>
      <c r="C8902">
        <v>945</v>
      </c>
      <c r="D8902" t="s">
        <v>7886</v>
      </c>
      <c r="E8902" t="s">
        <v>7887</v>
      </c>
    </row>
    <row r="8903" spans="1:5" x14ac:dyDescent="0.2">
      <c r="A8903" t="s">
        <v>338</v>
      </c>
      <c r="B8903">
        <v>253.68199999999999</v>
      </c>
      <c r="C8903">
        <v>950</v>
      </c>
      <c r="D8903" t="s">
        <v>7888</v>
      </c>
      <c r="E8903" t="s">
        <v>7889</v>
      </c>
    </row>
    <row r="8904" spans="1:5" x14ac:dyDescent="0.2">
      <c r="A8904" t="s">
        <v>338</v>
      </c>
      <c r="B8904">
        <v>263.68200000000002</v>
      </c>
      <c r="C8904">
        <v>969</v>
      </c>
      <c r="D8904" t="s">
        <v>7890</v>
      </c>
      <c r="E8904" t="s">
        <v>7891</v>
      </c>
    </row>
    <row r="8905" spans="1:5" x14ac:dyDescent="0.2">
      <c r="A8905" t="s">
        <v>338</v>
      </c>
      <c r="B8905">
        <v>273.68200000000002</v>
      </c>
      <c r="C8905">
        <v>973</v>
      </c>
      <c r="D8905" t="s">
        <v>7892</v>
      </c>
      <c r="E8905" t="s">
        <v>7893</v>
      </c>
    </row>
    <row r="8906" spans="1:5" x14ac:dyDescent="0.2">
      <c r="A8906" t="s">
        <v>338</v>
      </c>
      <c r="B8906">
        <v>283.68200000000002</v>
      </c>
      <c r="C8906">
        <v>1002</v>
      </c>
      <c r="D8906" t="s">
        <v>7894</v>
      </c>
      <c r="E8906" t="s">
        <v>7895</v>
      </c>
    </row>
    <row r="8907" spans="1:5" x14ac:dyDescent="0.2">
      <c r="A8907" t="s">
        <v>338</v>
      </c>
      <c r="B8907">
        <v>293.68200000000002</v>
      </c>
      <c r="C8907">
        <v>1017</v>
      </c>
      <c r="D8907" t="s">
        <v>7896</v>
      </c>
      <c r="E8907" t="s">
        <v>7897</v>
      </c>
    </row>
    <row r="8908" spans="1:5" x14ac:dyDescent="0.2">
      <c r="A8908" t="s">
        <v>393</v>
      </c>
      <c r="B8908">
        <v>8.3262</v>
      </c>
      <c r="C8908">
        <v>0</v>
      </c>
      <c r="D8908" t="s">
        <v>11</v>
      </c>
      <c r="E8908" t="s">
        <v>11</v>
      </c>
    </row>
    <row r="8909" spans="1:5" x14ac:dyDescent="0.2">
      <c r="A8909" t="s">
        <v>393</v>
      </c>
      <c r="B8909">
        <v>18.3262</v>
      </c>
      <c r="C8909">
        <v>0</v>
      </c>
      <c r="D8909" t="s">
        <v>11</v>
      </c>
      <c r="E8909" t="s">
        <v>11</v>
      </c>
    </row>
    <row r="8910" spans="1:5" x14ac:dyDescent="0.2">
      <c r="A8910" t="s">
        <v>393</v>
      </c>
      <c r="B8910">
        <v>28.3262</v>
      </c>
      <c r="C8910">
        <v>0</v>
      </c>
      <c r="D8910" t="s">
        <v>11</v>
      </c>
      <c r="E8910" t="s">
        <v>11</v>
      </c>
    </row>
    <row r="8911" spans="1:5" x14ac:dyDescent="0.2">
      <c r="A8911" t="s">
        <v>393</v>
      </c>
      <c r="B8911">
        <v>38.3262</v>
      </c>
      <c r="C8911">
        <v>0</v>
      </c>
      <c r="D8911" t="s">
        <v>11</v>
      </c>
      <c r="E8911" t="s">
        <v>11</v>
      </c>
    </row>
    <row r="8912" spans="1:5" x14ac:dyDescent="0.2">
      <c r="A8912" t="s">
        <v>393</v>
      </c>
      <c r="B8912">
        <v>48.3262</v>
      </c>
      <c r="C8912">
        <v>0</v>
      </c>
      <c r="D8912" t="s">
        <v>11</v>
      </c>
      <c r="E8912" t="s">
        <v>11</v>
      </c>
    </row>
    <row r="8913" spans="1:5" x14ac:dyDescent="0.2">
      <c r="A8913" t="s">
        <v>393</v>
      </c>
      <c r="B8913">
        <v>58.3262</v>
      </c>
      <c r="C8913">
        <v>0</v>
      </c>
      <c r="D8913" t="s">
        <v>11</v>
      </c>
      <c r="E8913" t="s">
        <v>11</v>
      </c>
    </row>
    <row r="8914" spans="1:5" x14ac:dyDescent="0.2">
      <c r="A8914" t="s">
        <v>393</v>
      </c>
      <c r="B8914">
        <v>68.3262</v>
      </c>
      <c r="C8914">
        <v>105</v>
      </c>
      <c r="D8914" t="s">
        <v>6966</v>
      </c>
      <c r="E8914" t="s">
        <v>6967</v>
      </c>
    </row>
    <row r="8915" spans="1:5" x14ac:dyDescent="0.2">
      <c r="A8915" t="s">
        <v>393</v>
      </c>
      <c r="B8915">
        <v>78.3262</v>
      </c>
      <c r="C8915">
        <v>229</v>
      </c>
      <c r="D8915" t="s">
        <v>6968</v>
      </c>
      <c r="E8915" t="s">
        <v>6969</v>
      </c>
    </row>
    <row r="8916" spans="1:5" x14ac:dyDescent="0.2">
      <c r="A8916" t="s">
        <v>393</v>
      </c>
      <c r="B8916">
        <v>88.3262</v>
      </c>
      <c r="C8916">
        <v>326</v>
      </c>
      <c r="D8916" t="s">
        <v>6970</v>
      </c>
      <c r="E8916" t="s">
        <v>6971</v>
      </c>
    </row>
    <row r="8917" spans="1:5" x14ac:dyDescent="0.2">
      <c r="A8917" t="s">
        <v>393</v>
      </c>
      <c r="B8917">
        <v>98.3262</v>
      </c>
      <c r="C8917">
        <v>402</v>
      </c>
      <c r="D8917" t="s">
        <v>6972</v>
      </c>
      <c r="E8917" t="s">
        <v>6973</v>
      </c>
    </row>
    <row r="8918" spans="1:5" x14ac:dyDescent="0.2">
      <c r="A8918" t="s">
        <v>393</v>
      </c>
      <c r="B8918">
        <v>108.32599999999999</v>
      </c>
      <c r="C8918">
        <v>465</v>
      </c>
      <c r="D8918" t="s">
        <v>6974</v>
      </c>
      <c r="E8918" t="s">
        <v>6975</v>
      </c>
    </row>
    <row r="8919" spans="1:5" x14ac:dyDescent="0.2">
      <c r="A8919" t="s">
        <v>393</v>
      </c>
      <c r="B8919">
        <v>118.32599999999999</v>
      </c>
      <c r="C8919">
        <v>608</v>
      </c>
      <c r="D8919" t="s">
        <v>6976</v>
      </c>
      <c r="E8919" t="s">
        <v>6977</v>
      </c>
    </row>
    <row r="8920" spans="1:5" x14ac:dyDescent="0.2">
      <c r="A8920" t="s">
        <v>393</v>
      </c>
      <c r="B8920">
        <v>128.32599999999999</v>
      </c>
      <c r="C8920">
        <v>561</v>
      </c>
      <c r="D8920" t="s">
        <v>7898</v>
      </c>
      <c r="E8920" t="s">
        <v>7899</v>
      </c>
    </row>
    <row r="8921" spans="1:5" x14ac:dyDescent="0.2">
      <c r="A8921" t="s">
        <v>393</v>
      </c>
      <c r="B8921">
        <v>138.32599999999999</v>
      </c>
      <c r="C8921">
        <v>676</v>
      </c>
      <c r="D8921" t="s">
        <v>7900</v>
      </c>
      <c r="E8921" t="s">
        <v>7901</v>
      </c>
    </row>
    <row r="8922" spans="1:5" x14ac:dyDescent="0.2">
      <c r="A8922" t="s">
        <v>393</v>
      </c>
      <c r="B8922">
        <v>148.32599999999999</v>
      </c>
      <c r="C8922">
        <v>703</v>
      </c>
      <c r="D8922" t="s">
        <v>7902</v>
      </c>
      <c r="E8922" t="s">
        <v>7903</v>
      </c>
    </row>
    <row r="8923" spans="1:5" x14ac:dyDescent="0.2">
      <c r="A8923" t="s">
        <v>393</v>
      </c>
      <c r="B8923">
        <v>158.32599999999999</v>
      </c>
      <c r="C8923">
        <v>659</v>
      </c>
      <c r="D8923" t="s">
        <v>7904</v>
      </c>
      <c r="E8923" t="s">
        <v>7905</v>
      </c>
    </row>
    <row r="8924" spans="1:5" x14ac:dyDescent="0.2">
      <c r="A8924" t="s">
        <v>393</v>
      </c>
      <c r="B8924">
        <v>168.32599999999999</v>
      </c>
      <c r="C8924">
        <v>662</v>
      </c>
      <c r="D8924" t="s">
        <v>7906</v>
      </c>
      <c r="E8924" t="s">
        <v>7907</v>
      </c>
    </row>
    <row r="8925" spans="1:5" x14ac:dyDescent="0.2">
      <c r="A8925" t="s">
        <v>393</v>
      </c>
      <c r="B8925">
        <v>178.32599999999999</v>
      </c>
      <c r="C8925">
        <v>746</v>
      </c>
      <c r="D8925" t="s">
        <v>7908</v>
      </c>
      <c r="E8925" t="s">
        <v>7909</v>
      </c>
    </row>
    <row r="8926" spans="1:5" x14ac:dyDescent="0.2">
      <c r="A8926" t="s">
        <v>393</v>
      </c>
      <c r="B8926">
        <v>188.32599999999999</v>
      </c>
      <c r="C8926">
        <v>726</v>
      </c>
      <c r="D8926" t="s">
        <v>7910</v>
      </c>
      <c r="E8926" t="s">
        <v>7911</v>
      </c>
    </row>
    <row r="8927" spans="1:5" x14ac:dyDescent="0.2">
      <c r="A8927" t="s">
        <v>393</v>
      </c>
      <c r="B8927">
        <v>198.32599999999999</v>
      </c>
      <c r="C8927">
        <v>780</v>
      </c>
      <c r="D8927" t="s">
        <v>7912</v>
      </c>
      <c r="E8927" t="s">
        <v>7913</v>
      </c>
    </row>
    <row r="8928" spans="1:5" x14ac:dyDescent="0.2">
      <c r="A8928" t="s">
        <v>393</v>
      </c>
      <c r="B8928">
        <v>208.32599999999999</v>
      </c>
      <c r="C8928">
        <v>777</v>
      </c>
      <c r="D8928" t="s">
        <v>7914</v>
      </c>
      <c r="E8928" t="s">
        <v>7915</v>
      </c>
    </row>
    <row r="8929" spans="1:5" x14ac:dyDescent="0.2">
      <c r="A8929" t="s">
        <v>393</v>
      </c>
      <c r="B8929">
        <v>218.32599999999999</v>
      </c>
      <c r="C8929">
        <v>807</v>
      </c>
      <c r="D8929" t="s">
        <v>7916</v>
      </c>
      <c r="E8929" t="s">
        <v>7917</v>
      </c>
    </row>
    <row r="8930" spans="1:5" x14ac:dyDescent="0.2">
      <c r="A8930" t="s">
        <v>393</v>
      </c>
      <c r="B8930">
        <v>228.32599999999999</v>
      </c>
      <c r="C8930">
        <v>851</v>
      </c>
      <c r="D8930" t="s">
        <v>7918</v>
      </c>
      <c r="E8930" t="s">
        <v>7919</v>
      </c>
    </row>
    <row r="8931" spans="1:5" x14ac:dyDescent="0.2">
      <c r="A8931" t="s">
        <v>393</v>
      </c>
      <c r="B8931">
        <v>238.32599999999999</v>
      </c>
      <c r="C8931">
        <v>830</v>
      </c>
      <c r="D8931" t="s">
        <v>7920</v>
      </c>
      <c r="E8931" t="s">
        <v>7921</v>
      </c>
    </row>
    <row r="8932" spans="1:5" x14ac:dyDescent="0.2">
      <c r="A8932" t="s">
        <v>393</v>
      </c>
      <c r="B8932">
        <v>248.32599999999999</v>
      </c>
      <c r="C8932">
        <v>855</v>
      </c>
      <c r="D8932" t="s">
        <v>7922</v>
      </c>
      <c r="E8932" t="s">
        <v>6583</v>
      </c>
    </row>
    <row r="8933" spans="1:5" x14ac:dyDescent="0.2">
      <c r="A8933" t="s">
        <v>393</v>
      </c>
      <c r="B8933">
        <v>258.32600000000002</v>
      </c>
      <c r="C8933">
        <v>877</v>
      </c>
      <c r="D8933" t="s">
        <v>7923</v>
      </c>
      <c r="E8933" t="s">
        <v>7924</v>
      </c>
    </row>
    <row r="8934" spans="1:5" x14ac:dyDescent="0.2">
      <c r="A8934" t="s">
        <v>393</v>
      </c>
      <c r="B8934">
        <v>268.32600000000002</v>
      </c>
      <c r="C8934">
        <v>898</v>
      </c>
      <c r="D8934" t="s">
        <v>7925</v>
      </c>
      <c r="E8934" t="s">
        <v>7926</v>
      </c>
    </row>
    <row r="8935" spans="1:5" x14ac:dyDescent="0.2">
      <c r="A8935" t="s">
        <v>393</v>
      </c>
      <c r="B8935">
        <v>278.32600000000002</v>
      </c>
      <c r="C8935">
        <v>905</v>
      </c>
      <c r="D8935" t="s">
        <v>7927</v>
      </c>
      <c r="E8935" t="s">
        <v>7928</v>
      </c>
    </row>
    <row r="8936" spans="1:5" x14ac:dyDescent="0.2">
      <c r="A8936" t="s">
        <v>393</v>
      </c>
      <c r="B8936">
        <v>288.32600000000002</v>
      </c>
      <c r="C8936">
        <v>923</v>
      </c>
      <c r="D8936" t="s">
        <v>7929</v>
      </c>
      <c r="E8936" t="s">
        <v>7930</v>
      </c>
    </row>
    <row r="8937" spans="1:5" x14ac:dyDescent="0.2">
      <c r="A8937" t="s">
        <v>393</v>
      </c>
      <c r="B8937">
        <v>298.32600000000002</v>
      </c>
      <c r="C8937">
        <v>953</v>
      </c>
      <c r="D8937" t="s">
        <v>7931</v>
      </c>
      <c r="E8937" t="s">
        <v>7932</v>
      </c>
    </row>
    <row r="8938" spans="1:5" x14ac:dyDescent="0.2">
      <c r="A8938" t="s">
        <v>444</v>
      </c>
      <c r="B8938">
        <v>9.5715500000000002</v>
      </c>
      <c r="C8938">
        <v>0</v>
      </c>
      <c r="D8938" t="s">
        <v>11</v>
      </c>
      <c r="E8938" t="s">
        <v>11</v>
      </c>
    </row>
    <row r="8939" spans="1:5" x14ac:dyDescent="0.2">
      <c r="A8939" t="s">
        <v>444</v>
      </c>
      <c r="B8939">
        <v>19.5716</v>
      </c>
      <c r="C8939">
        <v>0</v>
      </c>
      <c r="D8939" t="s">
        <v>11</v>
      </c>
      <c r="E8939" t="s">
        <v>11</v>
      </c>
    </row>
    <row r="8940" spans="1:5" x14ac:dyDescent="0.2">
      <c r="A8940" t="s">
        <v>444</v>
      </c>
      <c r="B8940">
        <v>29.5716</v>
      </c>
      <c r="C8940">
        <v>0</v>
      </c>
      <c r="D8940" t="s">
        <v>11</v>
      </c>
      <c r="E8940" t="s">
        <v>11</v>
      </c>
    </row>
    <row r="8941" spans="1:5" x14ac:dyDescent="0.2">
      <c r="A8941" t="s">
        <v>444</v>
      </c>
      <c r="B8941">
        <v>39.571599999999997</v>
      </c>
      <c r="C8941">
        <v>0</v>
      </c>
      <c r="D8941" t="s">
        <v>11</v>
      </c>
      <c r="E8941" t="s">
        <v>11</v>
      </c>
    </row>
    <row r="8942" spans="1:5" x14ac:dyDescent="0.2">
      <c r="A8942" t="s">
        <v>444</v>
      </c>
      <c r="B8942">
        <v>49.571599999999997</v>
      </c>
      <c r="C8942">
        <v>0</v>
      </c>
      <c r="D8942" t="s">
        <v>11</v>
      </c>
      <c r="E8942" t="s">
        <v>11</v>
      </c>
    </row>
    <row r="8943" spans="1:5" x14ac:dyDescent="0.2">
      <c r="A8943" t="s">
        <v>444</v>
      </c>
      <c r="B8943">
        <v>59.571599999999997</v>
      </c>
      <c r="C8943">
        <v>0</v>
      </c>
      <c r="D8943" t="s">
        <v>11</v>
      </c>
      <c r="E8943" t="s">
        <v>11</v>
      </c>
    </row>
    <row r="8944" spans="1:5" x14ac:dyDescent="0.2">
      <c r="A8944" t="s">
        <v>444</v>
      </c>
      <c r="B8944">
        <v>69.571600000000004</v>
      </c>
      <c r="C8944">
        <v>0</v>
      </c>
      <c r="D8944" t="s">
        <v>11</v>
      </c>
      <c r="E8944" t="s">
        <v>11</v>
      </c>
    </row>
    <row r="8945" spans="1:5" x14ac:dyDescent="0.2">
      <c r="A8945" t="s">
        <v>444</v>
      </c>
      <c r="B8945">
        <v>79.571600000000004</v>
      </c>
      <c r="C8945">
        <v>0</v>
      </c>
      <c r="D8945" t="s">
        <v>11</v>
      </c>
      <c r="E8945" t="s">
        <v>11</v>
      </c>
    </row>
    <row r="8946" spans="1:5" x14ac:dyDescent="0.2">
      <c r="A8946" t="s">
        <v>444</v>
      </c>
      <c r="B8946">
        <v>89.571600000000004</v>
      </c>
      <c r="C8946">
        <v>200</v>
      </c>
      <c r="D8946" t="s">
        <v>7012</v>
      </c>
      <c r="E8946" t="s">
        <v>7013</v>
      </c>
    </row>
    <row r="8947" spans="1:5" x14ac:dyDescent="0.2">
      <c r="A8947" t="s">
        <v>444</v>
      </c>
      <c r="B8947">
        <v>99.571600000000004</v>
      </c>
      <c r="C8947">
        <v>289</v>
      </c>
      <c r="D8947" t="s">
        <v>7014</v>
      </c>
      <c r="E8947" t="s">
        <v>7015</v>
      </c>
    </row>
    <row r="8948" spans="1:5" x14ac:dyDescent="0.2">
      <c r="A8948" t="s">
        <v>444</v>
      </c>
      <c r="B8948">
        <v>109.572</v>
      </c>
      <c r="C8948">
        <v>328</v>
      </c>
      <c r="D8948" t="s">
        <v>7016</v>
      </c>
      <c r="E8948" t="s">
        <v>7017</v>
      </c>
    </row>
    <row r="8949" spans="1:5" x14ac:dyDescent="0.2">
      <c r="A8949" t="s">
        <v>444</v>
      </c>
      <c r="B8949">
        <v>119.572</v>
      </c>
      <c r="C8949">
        <v>421</v>
      </c>
      <c r="D8949" t="s">
        <v>4727</v>
      </c>
      <c r="E8949" t="s">
        <v>7018</v>
      </c>
    </row>
    <row r="8950" spans="1:5" x14ac:dyDescent="0.2">
      <c r="A8950" t="s">
        <v>444</v>
      </c>
      <c r="B8950">
        <v>129.572</v>
      </c>
      <c r="C8950">
        <v>555</v>
      </c>
      <c r="D8950" t="s">
        <v>3919</v>
      </c>
      <c r="E8950" t="s">
        <v>3920</v>
      </c>
    </row>
    <row r="8951" spans="1:5" x14ac:dyDescent="0.2">
      <c r="A8951" t="s">
        <v>444</v>
      </c>
      <c r="B8951">
        <v>139.572</v>
      </c>
      <c r="C8951">
        <v>515</v>
      </c>
      <c r="D8951" t="s">
        <v>7933</v>
      </c>
      <c r="E8951" t="s">
        <v>7934</v>
      </c>
    </row>
    <row r="8952" spans="1:5" x14ac:dyDescent="0.2">
      <c r="A8952" t="s">
        <v>444</v>
      </c>
      <c r="B8952">
        <v>149.572</v>
      </c>
      <c r="C8952">
        <v>505</v>
      </c>
      <c r="D8952" t="s">
        <v>7935</v>
      </c>
      <c r="E8952" t="s">
        <v>7936</v>
      </c>
    </row>
    <row r="8953" spans="1:5" x14ac:dyDescent="0.2">
      <c r="A8953" t="s">
        <v>444</v>
      </c>
      <c r="B8953">
        <v>159.572</v>
      </c>
      <c r="C8953">
        <v>586</v>
      </c>
      <c r="D8953" t="s">
        <v>7937</v>
      </c>
      <c r="E8953" t="s">
        <v>7938</v>
      </c>
    </row>
    <row r="8954" spans="1:5" x14ac:dyDescent="0.2">
      <c r="A8954" t="s">
        <v>444</v>
      </c>
      <c r="B8954">
        <v>169.572</v>
      </c>
      <c r="C8954">
        <v>615</v>
      </c>
      <c r="D8954" t="s">
        <v>7939</v>
      </c>
      <c r="E8954" t="s">
        <v>7940</v>
      </c>
    </row>
    <row r="8955" spans="1:5" x14ac:dyDescent="0.2">
      <c r="A8955" t="s">
        <v>444</v>
      </c>
      <c r="B8955">
        <v>179.572</v>
      </c>
      <c r="C8955">
        <v>621</v>
      </c>
      <c r="D8955" t="s">
        <v>7941</v>
      </c>
      <c r="E8955" t="s">
        <v>7942</v>
      </c>
    </row>
    <row r="8956" spans="1:5" x14ac:dyDescent="0.2">
      <c r="A8956" t="s">
        <v>444</v>
      </c>
      <c r="B8956">
        <v>189.572</v>
      </c>
      <c r="C8956">
        <v>588</v>
      </c>
      <c r="D8956" t="s">
        <v>7943</v>
      </c>
      <c r="E8956" t="s">
        <v>7944</v>
      </c>
    </row>
    <row r="8957" spans="1:5" x14ac:dyDescent="0.2">
      <c r="A8957" t="s">
        <v>444</v>
      </c>
      <c r="B8957">
        <v>199.572</v>
      </c>
      <c r="C8957">
        <v>667</v>
      </c>
      <c r="D8957" t="s">
        <v>7945</v>
      </c>
      <c r="E8957" t="s">
        <v>7946</v>
      </c>
    </row>
    <row r="8958" spans="1:5" x14ac:dyDescent="0.2">
      <c r="A8958" t="s">
        <v>444</v>
      </c>
      <c r="B8958">
        <v>209.572</v>
      </c>
      <c r="C8958">
        <v>652</v>
      </c>
      <c r="D8958" t="s">
        <v>7947</v>
      </c>
      <c r="E8958" t="s">
        <v>7948</v>
      </c>
    </row>
    <row r="8959" spans="1:5" x14ac:dyDescent="0.2">
      <c r="A8959" t="s">
        <v>444</v>
      </c>
      <c r="B8959">
        <v>219.572</v>
      </c>
      <c r="C8959">
        <v>705</v>
      </c>
      <c r="D8959" t="s">
        <v>1261</v>
      </c>
      <c r="E8959" t="s">
        <v>1262</v>
      </c>
    </row>
    <row r="8960" spans="1:5" x14ac:dyDescent="0.2">
      <c r="A8960" t="s">
        <v>444</v>
      </c>
      <c r="B8960">
        <v>229.572</v>
      </c>
      <c r="C8960">
        <v>705</v>
      </c>
      <c r="D8960" t="s">
        <v>7949</v>
      </c>
      <c r="E8960" t="s">
        <v>7950</v>
      </c>
    </row>
    <row r="8961" spans="1:5" x14ac:dyDescent="0.2">
      <c r="A8961" t="s">
        <v>444</v>
      </c>
      <c r="B8961">
        <v>239.572</v>
      </c>
      <c r="C8961">
        <v>736</v>
      </c>
      <c r="D8961" t="s">
        <v>7951</v>
      </c>
      <c r="E8961" t="s">
        <v>7952</v>
      </c>
    </row>
    <row r="8962" spans="1:5" x14ac:dyDescent="0.2">
      <c r="A8962" t="s">
        <v>444</v>
      </c>
      <c r="B8962">
        <v>249.572</v>
      </c>
      <c r="C8962">
        <v>778</v>
      </c>
      <c r="D8962" t="s">
        <v>7953</v>
      </c>
      <c r="E8962" t="s">
        <v>7954</v>
      </c>
    </row>
    <row r="8963" spans="1:5" x14ac:dyDescent="0.2">
      <c r="A8963" t="s">
        <v>444</v>
      </c>
      <c r="B8963">
        <v>259.572</v>
      </c>
      <c r="C8963">
        <v>762</v>
      </c>
      <c r="D8963" t="s">
        <v>7955</v>
      </c>
      <c r="E8963" t="s">
        <v>7956</v>
      </c>
    </row>
    <row r="8964" spans="1:5" x14ac:dyDescent="0.2">
      <c r="A8964" t="s">
        <v>444</v>
      </c>
      <c r="B8964">
        <v>269.572</v>
      </c>
      <c r="C8964">
        <v>841</v>
      </c>
      <c r="D8964" t="s">
        <v>7957</v>
      </c>
      <c r="E8964" t="s">
        <v>7958</v>
      </c>
    </row>
    <row r="8965" spans="1:5" x14ac:dyDescent="0.2">
      <c r="A8965" t="s">
        <v>444</v>
      </c>
      <c r="B8965">
        <v>279.572</v>
      </c>
      <c r="C8965">
        <v>824</v>
      </c>
      <c r="D8965" t="s">
        <v>7959</v>
      </c>
      <c r="E8965" t="s">
        <v>7960</v>
      </c>
    </row>
    <row r="8966" spans="1:5" x14ac:dyDescent="0.2">
      <c r="A8966" t="s">
        <v>444</v>
      </c>
      <c r="B8966">
        <v>289.572</v>
      </c>
      <c r="C8966">
        <v>832</v>
      </c>
      <c r="D8966" t="s">
        <v>7961</v>
      </c>
      <c r="E8966" t="s">
        <v>7962</v>
      </c>
    </row>
    <row r="8967" spans="1:5" x14ac:dyDescent="0.2">
      <c r="A8967" t="s">
        <v>444</v>
      </c>
      <c r="B8967">
        <v>299.572</v>
      </c>
      <c r="C8967">
        <v>853</v>
      </c>
      <c r="D8967" t="s">
        <v>7963</v>
      </c>
      <c r="E8967" t="s">
        <v>7964</v>
      </c>
    </row>
    <row r="8968" spans="1:5" x14ac:dyDescent="0.2">
      <c r="A8968" t="s">
        <v>495</v>
      </c>
      <c r="B8968">
        <v>7.7815700000000003</v>
      </c>
      <c r="C8968">
        <v>0</v>
      </c>
      <c r="D8968" t="s">
        <v>11</v>
      </c>
      <c r="E8968" t="s">
        <v>11</v>
      </c>
    </row>
    <row r="8969" spans="1:5" x14ac:dyDescent="0.2">
      <c r="A8969" t="s">
        <v>495</v>
      </c>
      <c r="B8969">
        <v>17.781600000000001</v>
      </c>
      <c r="C8969">
        <v>0</v>
      </c>
      <c r="D8969" t="s">
        <v>11</v>
      </c>
      <c r="E8969" t="s">
        <v>11</v>
      </c>
    </row>
    <row r="8970" spans="1:5" x14ac:dyDescent="0.2">
      <c r="A8970" t="s">
        <v>495</v>
      </c>
      <c r="B8970">
        <v>27.781600000000001</v>
      </c>
      <c r="C8970">
        <v>0</v>
      </c>
      <c r="D8970" t="s">
        <v>11</v>
      </c>
      <c r="E8970" t="s">
        <v>11</v>
      </c>
    </row>
    <row r="8971" spans="1:5" x14ac:dyDescent="0.2">
      <c r="A8971" t="s">
        <v>495</v>
      </c>
      <c r="B8971">
        <v>37.781599999999997</v>
      </c>
      <c r="C8971">
        <v>0</v>
      </c>
      <c r="D8971" t="s">
        <v>11</v>
      </c>
      <c r="E8971" t="s">
        <v>11</v>
      </c>
    </row>
    <row r="8972" spans="1:5" x14ac:dyDescent="0.2">
      <c r="A8972" t="s">
        <v>495</v>
      </c>
      <c r="B8972">
        <v>47.781599999999997</v>
      </c>
      <c r="C8972">
        <v>0</v>
      </c>
      <c r="D8972" t="s">
        <v>11</v>
      </c>
      <c r="E8972" t="s">
        <v>11</v>
      </c>
    </row>
    <row r="8973" spans="1:5" x14ac:dyDescent="0.2">
      <c r="A8973" t="s">
        <v>495</v>
      </c>
      <c r="B8973">
        <v>57.781599999999997</v>
      </c>
      <c r="C8973">
        <v>0</v>
      </c>
      <c r="D8973" t="s">
        <v>11</v>
      </c>
      <c r="E8973" t="s">
        <v>11</v>
      </c>
    </row>
    <row r="8974" spans="1:5" x14ac:dyDescent="0.2">
      <c r="A8974" t="s">
        <v>495</v>
      </c>
      <c r="B8974">
        <v>67.781599999999997</v>
      </c>
      <c r="C8974">
        <v>0</v>
      </c>
      <c r="D8974" t="s">
        <v>11</v>
      </c>
      <c r="E8974" t="s">
        <v>11</v>
      </c>
    </row>
    <row r="8975" spans="1:5" x14ac:dyDescent="0.2">
      <c r="A8975" t="s">
        <v>495</v>
      </c>
      <c r="B8975">
        <v>77.781599999999997</v>
      </c>
      <c r="C8975">
        <v>0</v>
      </c>
      <c r="D8975" t="s">
        <v>11</v>
      </c>
      <c r="E8975" t="s">
        <v>11</v>
      </c>
    </row>
    <row r="8976" spans="1:5" x14ac:dyDescent="0.2">
      <c r="A8976" t="s">
        <v>495</v>
      </c>
      <c r="B8976">
        <v>87.781599999999997</v>
      </c>
      <c r="C8976">
        <v>0</v>
      </c>
      <c r="D8976" t="s">
        <v>11</v>
      </c>
      <c r="E8976" t="s">
        <v>11</v>
      </c>
    </row>
    <row r="8977" spans="1:5" x14ac:dyDescent="0.2">
      <c r="A8977" t="s">
        <v>495</v>
      </c>
      <c r="B8977">
        <v>97.781599999999997</v>
      </c>
      <c r="C8977">
        <v>0</v>
      </c>
      <c r="D8977" t="s">
        <v>7055</v>
      </c>
      <c r="E8977" t="s">
        <v>7056</v>
      </c>
    </row>
    <row r="8978" spans="1:5" x14ac:dyDescent="0.2">
      <c r="A8978" t="s">
        <v>495</v>
      </c>
      <c r="B8978">
        <v>107.782</v>
      </c>
      <c r="C8978">
        <v>167</v>
      </c>
      <c r="D8978" t="s">
        <v>7057</v>
      </c>
      <c r="E8978" t="s">
        <v>7058</v>
      </c>
    </row>
    <row r="8979" spans="1:5" x14ac:dyDescent="0.2">
      <c r="A8979" t="s">
        <v>495</v>
      </c>
      <c r="B8979">
        <v>117.782</v>
      </c>
      <c r="C8979">
        <v>244</v>
      </c>
      <c r="D8979" t="s">
        <v>7059</v>
      </c>
      <c r="E8979" t="s">
        <v>7060</v>
      </c>
    </row>
    <row r="8980" spans="1:5" x14ac:dyDescent="0.2">
      <c r="A8980" t="s">
        <v>495</v>
      </c>
      <c r="B8980">
        <v>127.782</v>
      </c>
      <c r="C8980">
        <v>281</v>
      </c>
      <c r="D8980" t="s">
        <v>7965</v>
      </c>
      <c r="E8980" t="s">
        <v>7966</v>
      </c>
    </row>
    <row r="8981" spans="1:5" x14ac:dyDescent="0.2">
      <c r="A8981" t="s">
        <v>495</v>
      </c>
      <c r="B8981">
        <v>137.78200000000001</v>
      </c>
      <c r="C8981">
        <v>365</v>
      </c>
      <c r="D8981" t="s">
        <v>7967</v>
      </c>
      <c r="E8981" t="s">
        <v>7968</v>
      </c>
    </row>
    <row r="8982" spans="1:5" x14ac:dyDescent="0.2">
      <c r="A8982" t="s">
        <v>495</v>
      </c>
      <c r="B8982">
        <v>147.78200000000001</v>
      </c>
      <c r="C8982">
        <v>487</v>
      </c>
      <c r="D8982" t="s">
        <v>7969</v>
      </c>
      <c r="E8982" t="s">
        <v>7970</v>
      </c>
    </row>
    <row r="8983" spans="1:5" x14ac:dyDescent="0.2">
      <c r="A8983" t="s">
        <v>495</v>
      </c>
      <c r="B8983">
        <v>157.78200000000001</v>
      </c>
      <c r="C8983">
        <v>456</v>
      </c>
      <c r="D8983" t="s">
        <v>7971</v>
      </c>
      <c r="E8983" t="s">
        <v>7972</v>
      </c>
    </row>
    <row r="8984" spans="1:5" x14ac:dyDescent="0.2">
      <c r="A8984" t="s">
        <v>495</v>
      </c>
      <c r="B8984">
        <v>167.78200000000001</v>
      </c>
      <c r="C8984">
        <v>450</v>
      </c>
      <c r="D8984" t="s">
        <v>7973</v>
      </c>
      <c r="E8984" t="s">
        <v>7974</v>
      </c>
    </row>
    <row r="8985" spans="1:5" x14ac:dyDescent="0.2">
      <c r="A8985" t="s">
        <v>495</v>
      </c>
      <c r="B8985">
        <v>177.78200000000001</v>
      </c>
      <c r="C8985">
        <v>526</v>
      </c>
      <c r="D8985" t="s">
        <v>7975</v>
      </c>
      <c r="E8985" t="s">
        <v>7976</v>
      </c>
    </row>
    <row r="8986" spans="1:5" x14ac:dyDescent="0.2">
      <c r="A8986" t="s">
        <v>495</v>
      </c>
      <c r="B8986">
        <v>187.78200000000001</v>
      </c>
      <c r="C8986">
        <v>555</v>
      </c>
      <c r="D8986" t="s">
        <v>7977</v>
      </c>
      <c r="E8986" t="s">
        <v>3973</v>
      </c>
    </row>
    <row r="8987" spans="1:5" x14ac:dyDescent="0.2">
      <c r="A8987" t="s">
        <v>495</v>
      </c>
      <c r="B8987">
        <v>197.78200000000001</v>
      </c>
      <c r="C8987">
        <v>564</v>
      </c>
      <c r="D8987" t="s">
        <v>7978</v>
      </c>
      <c r="E8987" t="s">
        <v>7979</v>
      </c>
    </row>
    <row r="8988" spans="1:5" x14ac:dyDescent="0.2">
      <c r="A8988" t="s">
        <v>495</v>
      </c>
      <c r="B8988">
        <v>207.78200000000001</v>
      </c>
      <c r="C8988">
        <v>641</v>
      </c>
      <c r="D8988" t="s">
        <v>7980</v>
      </c>
      <c r="E8988" t="s">
        <v>7981</v>
      </c>
    </row>
    <row r="8989" spans="1:5" x14ac:dyDescent="0.2">
      <c r="A8989" t="s">
        <v>495</v>
      </c>
      <c r="B8989">
        <v>217.78200000000001</v>
      </c>
      <c r="C8989">
        <v>611</v>
      </c>
      <c r="D8989" t="s">
        <v>7982</v>
      </c>
      <c r="E8989" t="s">
        <v>7983</v>
      </c>
    </row>
    <row r="8990" spans="1:5" x14ac:dyDescent="0.2">
      <c r="A8990" t="s">
        <v>495</v>
      </c>
      <c r="B8990">
        <v>227.78200000000001</v>
      </c>
      <c r="C8990">
        <v>600</v>
      </c>
      <c r="D8990" t="s">
        <v>7984</v>
      </c>
      <c r="E8990" t="s">
        <v>7985</v>
      </c>
    </row>
    <row r="8991" spans="1:5" x14ac:dyDescent="0.2">
      <c r="A8991" t="s">
        <v>495</v>
      </c>
      <c r="B8991">
        <v>237.78200000000001</v>
      </c>
      <c r="C8991">
        <v>651</v>
      </c>
      <c r="D8991" t="s">
        <v>7986</v>
      </c>
      <c r="E8991" t="s">
        <v>7987</v>
      </c>
    </row>
    <row r="8992" spans="1:5" x14ac:dyDescent="0.2">
      <c r="A8992" t="s">
        <v>495</v>
      </c>
      <c r="B8992">
        <v>247.78200000000001</v>
      </c>
      <c r="C8992">
        <v>653</v>
      </c>
      <c r="D8992" t="s">
        <v>7988</v>
      </c>
      <c r="E8992" t="s">
        <v>7989</v>
      </c>
    </row>
    <row r="8993" spans="1:5" x14ac:dyDescent="0.2">
      <c r="A8993" t="s">
        <v>495</v>
      </c>
      <c r="B8993">
        <v>257.78199999999998</v>
      </c>
      <c r="C8993">
        <v>684</v>
      </c>
      <c r="D8993" t="s">
        <v>7990</v>
      </c>
      <c r="E8993" t="s">
        <v>7991</v>
      </c>
    </row>
    <row r="8994" spans="1:5" x14ac:dyDescent="0.2">
      <c r="A8994" t="s">
        <v>495</v>
      </c>
      <c r="B8994">
        <v>267.78199999999998</v>
      </c>
      <c r="C8994">
        <v>725</v>
      </c>
      <c r="D8994" t="s">
        <v>7992</v>
      </c>
      <c r="E8994" t="s">
        <v>7993</v>
      </c>
    </row>
    <row r="8995" spans="1:5" x14ac:dyDescent="0.2">
      <c r="A8995" t="s">
        <v>495</v>
      </c>
      <c r="B8995">
        <v>277.78199999999998</v>
      </c>
      <c r="C8995">
        <v>712</v>
      </c>
      <c r="D8995" t="s">
        <v>7994</v>
      </c>
      <c r="E8995" t="s">
        <v>7995</v>
      </c>
    </row>
    <row r="8996" spans="1:5" x14ac:dyDescent="0.2">
      <c r="A8996" t="s">
        <v>495</v>
      </c>
      <c r="B8996">
        <v>287.78199999999998</v>
      </c>
      <c r="C8996">
        <v>788</v>
      </c>
      <c r="D8996" t="s">
        <v>7996</v>
      </c>
      <c r="E8996" t="s">
        <v>7997</v>
      </c>
    </row>
    <row r="8997" spans="1:5" x14ac:dyDescent="0.2">
      <c r="A8997" t="s">
        <v>495</v>
      </c>
      <c r="B8997">
        <v>297.78199999999998</v>
      </c>
      <c r="C8997">
        <v>773</v>
      </c>
      <c r="D8997" t="s">
        <v>7998</v>
      </c>
      <c r="E8997" t="s">
        <v>7999</v>
      </c>
    </row>
    <row r="8998" spans="1:5" x14ac:dyDescent="0.2">
      <c r="A8998" t="s">
        <v>544</v>
      </c>
      <c r="B8998">
        <v>1.40351</v>
      </c>
      <c r="C8998">
        <v>0</v>
      </c>
      <c r="D8998" t="s">
        <v>11</v>
      </c>
      <c r="E8998" t="s">
        <v>11</v>
      </c>
    </row>
    <row r="8999" spans="1:5" x14ac:dyDescent="0.2">
      <c r="A8999" t="s">
        <v>544</v>
      </c>
      <c r="B8999">
        <v>11.403499999999999</v>
      </c>
      <c r="C8999">
        <v>0</v>
      </c>
      <c r="D8999" t="s">
        <v>11</v>
      </c>
      <c r="E8999" t="s">
        <v>11</v>
      </c>
    </row>
    <row r="9000" spans="1:5" x14ac:dyDescent="0.2">
      <c r="A9000" t="s">
        <v>544</v>
      </c>
      <c r="B9000">
        <v>21.403500000000001</v>
      </c>
      <c r="C9000">
        <v>0</v>
      </c>
      <c r="D9000" t="s">
        <v>11</v>
      </c>
      <c r="E9000" t="s">
        <v>11</v>
      </c>
    </row>
    <row r="9001" spans="1:5" x14ac:dyDescent="0.2">
      <c r="A9001" t="s">
        <v>544</v>
      </c>
      <c r="B9001">
        <v>31.403500000000001</v>
      </c>
      <c r="C9001">
        <v>0</v>
      </c>
      <c r="D9001" t="s">
        <v>11</v>
      </c>
      <c r="E9001" t="s">
        <v>11</v>
      </c>
    </row>
    <row r="9002" spans="1:5" x14ac:dyDescent="0.2">
      <c r="A9002" t="s">
        <v>544</v>
      </c>
      <c r="B9002">
        <v>41.403500000000001</v>
      </c>
      <c r="C9002">
        <v>0</v>
      </c>
      <c r="D9002" t="s">
        <v>11</v>
      </c>
      <c r="E9002" t="s">
        <v>11</v>
      </c>
    </row>
    <row r="9003" spans="1:5" x14ac:dyDescent="0.2">
      <c r="A9003" t="s">
        <v>544</v>
      </c>
      <c r="B9003">
        <v>51.403500000000001</v>
      </c>
      <c r="C9003">
        <v>0</v>
      </c>
      <c r="D9003" t="s">
        <v>11</v>
      </c>
      <c r="E9003" t="s">
        <v>11</v>
      </c>
    </row>
    <row r="9004" spans="1:5" x14ac:dyDescent="0.2">
      <c r="A9004" t="s">
        <v>544</v>
      </c>
      <c r="B9004">
        <v>61.403500000000001</v>
      </c>
      <c r="C9004">
        <v>0</v>
      </c>
      <c r="D9004" t="s">
        <v>11</v>
      </c>
      <c r="E9004" t="s">
        <v>11</v>
      </c>
    </row>
    <row r="9005" spans="1:5" x14ac:dyDescent="0.2">
      <c r="A9005" t="s">
        <v>544</v>
      </c>
      <c r="B9005">
        <v>71.403499999999994</v>
      </c>
      <c r="C9005">
        <v>0</v>
      </c>
      <c r="D9005" t="s">
        <v>11</v>
      </c>
      <c r="E9005" t="s">
        <v>11</v>
      </c>
    </row>
    <row r="9006" spans="1:5" x14ac:dyDescent="0.2">
      <c r="A9006" t="s">
        <v>544</v>
      </c>
      <c r="B9006">
        <v>81.403499999999994</v>
      </c>
      <c r="C9006">
        <v>0</v>
      </c>
      <c r="D9006" t="s">
        <v>11</v>
      </c>
      <c r="E9006" t="s">
        <v>11</v>
      </c>
    </row>
    <row r="9007" spans="1:5" x14ac:dyDescent="0.2">
      <c r="A9007" t="s">
        <v>544</v>
      </c>
      <c r="B9007">
        <v>91.403499999999994</v>
      </c>
      <c r="C9007">
        <v>0</v>
      </c>
      <c r="D9007" t="s">
        <v>11</v>
      </c>
      <c r="E9007" t="s">
        <v>11</v>
      </c>
    </row>
    <row r="9008" spans="1:5" x14ac:dyDescent="0.2">
      <c r="A9008" t="s">
        <v>544</v>
      </c>
      <c r="B9008">
        <v>101.404</v>
      </c>
      <c r="C9008">
        <v>0</v>
      </c>
      <c r="D9008" t="s">
        <v>11</v>
      </c>
      <c r="E9008" t="s">
        <v>11</v>
      </c>
    </row>
    <row r="9009" spans="1:5" x14ac:dyDescent="0.2">
      <c r="A9009" t="s">
        <v>544</v>
      </c>
      <c r="B9009">
        <v>111.404</v>
      </c>
      <c r="C9009">
        <v>0</v>
      </c>
      <c r="D9009" t="s">
        <v>11</v>
      </c>
      <c r="E9009" t="s">
        <v>11</v>
      </c>
    </row>
    <row r="9010" spans="1:5" x14ac:dyDescent="0.2">
      <c r="A9010" t="s">
        <v>544</v>
      </c>
      <c r="B9010">
        <v>121.404</v>
      </c>
      <c r="C9010">
        <v>148</v>
      </c>
      <c r="D9010" t="s">
        <v>7094</v>
      </c>
      <c r="E9010" t="s">
        <v>7095</v>
      </c>
    </row>
    <row r="9011" spans="1:5" x14ac:dyDescent="0.2">
      <c r="A9011" t="s">
        <v>544</v>
      </c>
      <c r="B9011">
        <v>131.404</v>
      </c>
      <c r="C9011">
        <v>219</v>
      </c>
      <c r="D9011" t="s">
        <v>8000</v>
      </c>
      <c r="E9011" t="s">
        <v>8001</v>
      </c>
    </row>
    <row r="9012" spans="1:5" x14ac:dyDescent="0.2">
      <c r="A9012" t="s">
        <v>544</v>
      </c>
      <c r="B9012">
        <v>141.404</v>
      </c>
      <c r="C9012">
        <v>254</v>
      </c>
      <c r="D9012" t="s">
        <v>8002</v>
      </c>
      <c r="E9012" t="s">
        <v>8003</v>
      </c>
    </row>
    <row r="9013" spans="1:5" x14ac:dyDescent="0.2">
      <c r="A9013" t="s">
        <v>544</v>
      </c>
      <c r="B9013">
        <v>151.404</v>
      </c>
      <c r="C9013">
        <v>332</v>
      </c>
      <c r="D9013" t="s">
        <v>8004</v>
      </c>
      <c r="E9013" t="s">
        <v>8005</v>
      </c>
    </row>
    <row r="9014" spans="1:5" x14ac:dyDescent="0.2">
      <c r="A9014" t="s">
        <v>544</v>
      </c>
      <c r="B9014">
        <v>161.404</v>
      </c>
      <c r="C9014">
        <v>446</v>
      </c>
      <c r="D9014" t="s">
        <v>1941</v>
      </c>
      <c r="E9014" t="s">
        <v>8006</v>
      </c>
    </row>
    <row r="9015" spans="1:5" x14ac:dyDescent="0.2">
      <c r="A9015" t="s">
        <v>544</v>
      </c>
      <c r="B9015">
        <v>171.404</v>
      </c>
      <c r="C9015">
        <v>420</v>
      </c>
      <c r="D9015" t="s">
        <v>8007</v>
      </c>
      <c r="E9015" t="s">
        <v>8008</v>
      </c>
    </row>
    <row r="9016" spans="1:5" x14ac:dyDescent="0.2">
      <c r="A9016" t="s">
        <v>544</v>
      </c>
      <c r="B9016">
        <v>181.404</v>
      </c>
      <c r="C9016">
        <v>396</v>
      </c>
      <c r="D9016" t="s">
        <v>8009</v>
      </c>
      <c r="E9016" t="s">
        <v>8010</v>
      </c>
    </row>
    <row r="9017" spans="1:5" x14ac:dyDescent="0.2">
      <c r="A9017" t="s">
        <v>544</v>
      </c>
      <c r="B9017">
        <v>191.404</v>
      </c>
      <c r="C9017">
        <v>489</v>
      </c>
      <c r="D9017" t="s">
        <v>8011</v>
      </c>
      <c r="E9017" t="s">
        <v>8012</v>
      </c>
    </row>
    <row r="9018" spans="1:5" x14ac:dyDescent="0.2">
      <c r="A9018" t="s">
        <v>544</v>
      </c>
      <c r="B9018">
        <v>201.404</v>
      </c>
      <c r="C9018">
        <v>518</v>
      </c>
      <c r="D9018" t="s">
        <v>8013</v>
      </c>
      <c r="E9018" t="s">
        <v>8014</v>
      </c>
    </row>
    <row r="9019" spans="1:5" x14ac:dyDescent="0.2">
      <c r="A9019" t="s">
        <v>544</v>
      </c>
      <c r="B9019">
        <v>211.404</v>
      </c>
      <c r="C9019">
        <v>527</v>
      </c>
      <c r="D9019" t="s">
        <v>8015</v>
      </c>
      <c r="E9019" t="s">
        <v>8016</v>
      </c>
    </row>
    <row r="9020" spans="1:5" x14ac:dyDescent="0.2">
      <c r="A9020" t="s">
        <v>544</v>
      </c>
      <c r="B9020">
        <v>221.404</v>
      </c>
      <c r="C9020">
        <v>504</v>
      </c>
      <c r="D9020" t="s">
        <v>8017</v>
      </c>
      <c r="E9020" t="s">
        <v>8018</v>
      </c>
    </row>
    <row r="9021" spans="1:5" x14ac:dyDescent="0.2">
      <c r="A9021" t="s">
        <v>544</v>
      </c>
      <c r="B9021">
        <v>231.404</v>
      </c>
      <c r="C9021">
        <v>575</v>
      </c>
      <c r="D9021" t="s">
        <v>8019</v>
      </c>
      <c r="E9021" t="s">
        <v>8020</v>
      </c>
    </row>
    <row r="9022" spans="1:5" x14ac:dyDescent="0.2">
      <c r="A9022" t="s">
        <v>544</v>
      </c>
      <c r="B9022">
        <v>241.404</v>
      </c>
      <c r="C9022">
        <v>566</v>
      </c>
      <c r="D9022" t="s">
        <v>3559</v>
      </c>
      <c r="E9022" t="s">
        <v>3560</v>
      </c>
    </row>
    <row r="9023" spans="1:5" x14ac:dyDescent="0.2">
      <c r="A9023" t="s">
        <v>544</v>
      </c>
      <c r="B9023">
        <v>251.404</v>
      </c>
      <c r="C9023">
        <v>544</v>
      </c>
      <c r="D9023" t="s">
        <v>8021</v>
      </c>
      <c r="E9023" t="s">
        <v>8022</v>
      </c>
    </row>
    <row r="9024" spans="1:5" x14ac:dyDescent="0.2">
      <c r="A9024" t="s">
        <v>544</v>
      </c>
      <c r="B9024">
        <v>261.404</v>
      </c>
      <c r="C9024">
        <v>619</v>
      </c>
      <c r="D9024" t="s">
        <v>8023</v>
      </c>
      <c r="E9024" t="s">
        <v>8024</v>
      </c>
    </row>
    <row r="9025" spans="1:5" x14ac:dyDescent="0.2">
      <c r="A9025" t="s">
        <v>544</v>
      </c>
      <c r="B9025">
        <v>271.404</v>
      </c>
      <c r="C9025">
        <v>596</v>
      </c>
      <c r="D9025" t="s">
        <v>8025</v>
      </c>
      <c r="E9025" t="s">
        <v>8026</v>
      </c>
    </row>
    <row r="9026" spans="1:5" x14ac:dyDescent="0.2">
      <c r="A9026" t="s">
        <v>544</v>
      </c>
      <c r="B9026">
        <v>281.404</v>
      </c>
      <c r="C9026">
        <v>690</v>
      </c>
      <c r="D9026" t="s">
        <v>8027</v>
      </c>
      <c r="E9026" t="s">
        <v>8028</v>
      </c>
    </row>
    <row r="9027" spans="1:5" x14ac:dyDescent="0.2">
      <c r="A9027" t="s">
        <v>544</v>
      </c>
      <c r="B9027">
        <v>291.404</v>
      </c>
      <c r="C9027">
        <v>679</v>
      </c>
      <c r="D9027" t="s">
        <v>8029</v>
      </c>
      <c r="E9027" t="s">
        <v>8030</v>
      </c>
    </row>
    <row r="9028" spans="1:5" x14ac:dyDescent="0.2">
      <c r="A9028" t="s">
        <v>591</v>
      </c>
      <c r="B9028">
        <v>8.7001200000000001</v>
      </c>
      <c r="C9028">
        <v>0</v>
      </c>
      <c r="D9028" t="s">
        <v>11</v>
      </c>
      <c r="E9028" t="s">
        <v>11</v>
      </c>
    </row>
    <row r="9029" spans="1:5" x14ac:dyDescent="0.2">
      <c r="A9029" t="s">
        <v>591</v>
      </c>
      <c r="B9029">
        <v>18.700099999999999</v>
      </c>
      <c r="C9029">
        <v>0</v>
      </c>
      <c r="D9029" t="s">
        <v>11</v>
      </c>
      <c r="E9029" t="s">
        <v>11</v>
      </c>
    </row>
    <row r="9030" spans="1:5" x14ac:dyDescent="0.2">
      <c r="A9030" t="s">
        <v>591</v>
      </c>
      <c r="B9030">
        <v>28.700099999999999</v>
      </c>
      <c r="C9030">
        <v>0</v>
      </c>
      <c r="D9030" t="s">
        <v>11</v>
      </c>
      <c r="E9030" t="s">
        <v>11</v>
      </c>
    </row>
    <row r="9031" spans="1:5" x14ac:dyDescent="0.2">
      <c r="A9031" t="s">
        <v>591</v>
      </c>
      <c r="B9031">
        <v>38.700099999999999</v>
      </c>
      <c r="C9031">
        <v>0</v>
      </c>
      <c r="D9031" t="s">
        <v>11</v>
      </c>
      <c r="E9031" t="s">
        <v>11</v>
      </c>
    </row>
    <row r="9032" spans="1:5" x14ac:dyDescent="0.2">
      <c r="A9032" t="s">
        <v>591</v>
      </c>
      <c r="B9032">
        <v>48.700099999999999</v>
      </c>
      <c r="C9032">
        <v>0</v>
      </c>
      <c r="D9032" t="s">
        <v>11</v>
      </c>
      <c r="E9032" t="s">
        <v>11</v>
      </c>
    </row>
    <row r="9033" spans="1:5" x14ac:dyDescent="0.2">
      <c r="A9033" t="s">
        <v>591</v>
      </c>
      <c r="B9033">
        <v>58.700099999999999</v>
      </c>
      <c r="C9033">
        <v>0</v>
      </c>
      <c r="D9033" t="s">
        <v>11</v>
      </c>
      <c r="E9033" t="s">
        <v>11</v>
      </c>
    </row>
    <row r="9034" spans="1:5" x14ac:dyDescent="0.2">
      <c r="A9034" t="s">
        <v>591</v>
      </c>
      <c r="B9034">
        <v>68.700100000000006</v>
      </c>
      <c r="C9034">
        <v>0</v>
      </c>
      <c r="D9034" t="s">
        <v>11</v>
      </c>
      <c r="E9034" t="s">
        <v>11</v>
      </c>
    </row>
    <row r="9035" spans="1:5" x14ac:dyDescent="0.2">
      <c r="A9035" t="s">
        <v>591</v>
      </c>
      <c r="B9035">
        <v>78.700100000000006</v>
      </c>
      <c r="C9035">
        <v>0</v>
      </c>
      <c r="D9035" t="s">
        <v>11</v>
      </c>
      <c r="E9035" t="s">
        <v>11</v>
      </c>
    </row>
    <row r="9036" spans="1:5" x14ac:dyDescent="0.2">
      <c r="A9036" t="s">
        <v>591</v>
      </c>
      <c r="B9036">
        <v>88.700100000000006</v>
      </c>
      <c r="C9036">
        <v>0</v>
      </c>
      <c r="D9036" t="s">
        <v>11</v>
      </c>
      <c r="E9036" t="s">
        <v>11</v>
      </c>
    </row>
    <row r="9037" spans="1:5" x14ac:dyDescent="0.2">
      <c r="A9037" t="s">
        <v>591</v>
      </c>
      <c r="B9037">
        <v>98.700100000000006</v>
      </c>
      <c r="C9037">
        <v>0</v>
      </c>
      <c r="D9037" t="s">
        <v>11</v>
      </c>
      <c r="E9037" t="s">
        <v>11</v>
      </c>
    </row>
    <row r="9038" spans="1:5" x14ac:dyDescent="0.2">
      <c r="A9038" t="s">
        <v>591</v>
      </c>
      <c r="B9038">
        <v>108.7</v>
      </c>
      <c r="C9038">
        <v>0</v>
      </c>
      <c r="D9038" t="s">
        <v>11</v>
      </c>
      <c r="E9038" t="s">
        <v>11</v>
      </c>
    </row>
    <row r="9039" spans="1:5" x14ac:dyDescent="0.2">
      <c r="A9039" t="s">
        <v>591</v>
      </c>
      <c r="B9039">
        <v>118.7</v>
      </c>
      <c r="C9039">
        <v>0</v>
      </c>
      <c r="D9039" t="s">
        <v>11</v>
      </c>
      <c r="E9039" t="s">
        <v>11</v>
      </c>
    </row>
    <row r="9040" spans="1:5" x14ac:dyDescent="0.2">
      <c r="A9040" t="s">
        <v>591</v>
      </c>
      <c r="B9040">
        <v>128.69999999999999</v>
      </c>
      <c r="C9040">
        <v>0</v>
      </c>
      <c r="D9040" t="s">
        <v>8031</v>
      </c>
      <c r="E9040" t="s">
        <v>8032</v>
      </c>
    </row>
    <row r="9041" spans="1:5" x14ac:dyDescent="0.2">
      <c r="A9041" t="s">
        <v>591</v>
      </c>
      <c r="B9041">
        <v>138.69999999999999</v>
      </c>
      <c r="C9041">
        <v>129</v>
      </c>
      <c r="D9041" t="s">
        <v>8033</v>
      </c>
      <c r="E9041" t="s">
        <v>8034</v>
      </c>
    </row>
    <row r="9042" spans="1:5" x14ac:dyDescent="0.2">
      <c r="A9042" t="s">
        <v>591</v>
      </c>
      <c r="B9042">
        <v>148.69999999999999</v>
      </c>
      <c r="C9042">
        <v>193</v>
      </c>
      <c r="D9042" t="s">
        <v>8035</v>
      </c>
      <c r="E9042" t="s">
        <v>8036</v>
      </c>
    </row>
    <row r="9043" spans="1:5" x14ac:dyDescent="0.2">
      <c r="A9043" t="s">
        <v>591</v>
      </c>
      <c r="B9043">
        <v>158.69999999999999</v>
      </c>
      <c r="C9043">
        <v>226</v>
      </c>
      <c r="D9043" t="s">
        <v>8037</v>
      </c>
      <c r="E9043" t="s">
        <v>8038</v>
      </c>
    </row>
    <row r="9044" spans="1:5" x14ac:dyDescent="0.2">
      <c r="A9044" t="s">
        <v>591</v>
      </c>
      <c r="B9044">
        <v>168.7</v>
      </c>
      <c r="C9044">
        <v>298</v>
      </c>
      <c r="D9044" t="s">
        <v>8039</v>
      </c>
      <c r="E9044" t="s">
        <v>8040</v>
      </c>
    </row>
    <row r="9045" spans="1:5" x14ac:dyDescent="0.2">
      <c r="A9045" t="s">
        <v>591</v>
      </c>
      <c r="B9045">
        <v>178.7</v>
      </c>
      <c r="C9045">
        <v>402</v>
      </c>
      <c r="D9045" t="s">
        <v>8041</v>
      </c>
      <c r="E9045" t="s">
        <v>8042</v>
      </c>
    </row>
    <row r="9046" spans="1:5" x14ac:dyDescent="0.2">
      <c r="A9046" t="s">
        <v>591</v>
      </c>
      <c r="B9046">
        <v>188.7</v>
      </c>
      <c r="C9046">
        <v>381</v>
      </c>
      <c r="D9046" t="s">
        <v>1801</v>
      </c>
      <c r="E9046" t="s">
        <v>8043</v>
      </c>
    </row>
    <row r="9047" spans="1:5" x14ac:dyDescent="0.2">
      <c r="A9047" t="s">
        <v>591</v>
      </c>
      <c r="B9047">
        <v>198.7</v>
      </c>
      <c r="C9047">
        <v>380</v>
      </c>
      <c r="D9047" t="s">
        <v>8044</v>
      </c>
      <c r="E9047" t="s">
        <v>8045</v>
      </c>
    </row>
    <row r="9048" spans="1:5" x14ac:dyDescent="0.2">
      <c r="A9048" t="s">
        <v>591</v>
      </c>
      <c r="B9048">
        <v>208.7</v>
      </c>
      <c r="C9048">
        <v>448</v>
      </c>
      <c r="D9048" t="s">
        <v>8046</v>
      </c>
      <c r="E9048" t="s">
        <v>8047</v>
      </c>
    </row>
    <row r="9049" spans="1:5" x14ac:dyDescent="0.2">
      <c r="A9049" t="s">
        <v>591</v>
      </c>
      <c r="B9049">
        <v>218.7</v>
      </c>
      <c r="C9049">
        <v>477</v>
      </c>
      <c r="D9049" t="s">
        <v>8048</v>
      </c>
      <c r="E9049" t="s">
        <v>8049</v>
      </c>
    </row>
    <row r="9050" spans="1:5" x14ac:dyDescent="0.2">
      <c r="A9050" t="s">
        <v>591</v>
      </c>
      <c r="B9050">
        <v>228.7</v>
      </c>
      <c r="C9050">
        <v>487</v>
      </c>
      <c r="D9050" t="s">
        <v>8050</v>
      </c>
      <c r="E9050" t="s">
        <v>8051</v>
      </c>
    </row>
    <row r="9051" spans="1:5" x14ac:dyDescent="0.2">
      <c r="A9051" t="s">
        <v>591</v>
      </c>
      <c r="B9051">
        <v>238.7</v>
      </c>
      <c r="C9051">
        <v>467</v>
      </c>
      <c r="D9051" t="s">
        <v>8052</v>
      </c>
      <c r="E9051" t="s">
        <v>8053</v>
      </c>
    </row>
    <row r="9052" spans="1:5" x14ac:dyDescent="0.2">
      <c r="A9052" t="s">
        <v>591</v>
      </c>
      <c r="B9052">
        <v>248.7</v>
      </c>
      <c r="C9052">
        <v>535</v>
      </c>
      <c r="D9052" t="s">
        <v>8054</v>
      </c>
      <c r="E9052" t="s">
        <v>8055</v>
      </c>
    </row>
    <row r="9053" spans="1:5" x14ac:dyDescent="0.2">
      <c r="A9053" t="s">
        <v>591</v>
      </c>
      <c r="B9053">
        <v>258.7</v>
      </c>
      <c r="C9053">
        <v>528</v>
      </c>
      <c r="D9053" t="s">
        <v>8056</v>
      </c>
      <c r="E9053" t="s">
        <v>8057</v>
      </c>
    </row>
    <row r="9054" spans="1:5" x14ac:dyDescent="0.2">
      <c r="A9054" t="s">
        <v>591</v>
      </c>
      <c r="B9054">
        <v>268.7</v>
      </c>
      <c r="C9054">
        <v>509</v>
      </c>
      <c r="D9054" t="s">
        <v>8058</v>
      </c>
      <c r="E9054" t="s">
        <v>8059</v>
      </c>
    </row>
    <row r="9055" spans="1:5" x14ac:dyDescent="0.2">
      <c r="A9055" t="s">
        <v>591</v>
      </c>
      <c r="B9055">
        <v>278.7</v>
      </c>
      <c r="C9055">
        <v>581</v>
      </c>
      <c r="D9055" t="s">
        <v>6137</v>
      </c>
      <c r="E9055" t="s">
        <v>6138</v>
      </c>
    </row>
    <row r="9056" spans="1:5" x14ac:dyDescent="0.2">
      <c r="A9056" t="s">
        <v>591</v>
      </c>
      <c r="B9056">
        <v>288.7</v>
      </c>
      <c r="C9056">
        <v>561</v>
      </c>
      <c r="D9056" t="s">
        <v>8060</v>
      </c>
      <c r="E9056" t="s">
        <v>8061</v>
      </c>
    </row>
    <row r="9057" spans="1:5" x14ac:dyDescent="0.2">
      <c r="A9057" t="s">
        <v>591</v>
      </c>
      <c r="B9057">
        <v>298.7</v>
      </c>
      <c r="C9057">
        <v>650</v>
      </c>
      <c r="D9057" t="s">
        <v>8062</v>
      </c>
      <c r="E9057" t="s">
        <v>8063</v>
      </c>
    </row>
    <row r="9058" spans="1:5" x14ac:dyDescent="0.2">
      <c r="A9058" t="s">
        <v>636</v>
      </c>
      <c r="B9058">
        <v>8.7008700000000001</v>
      </c>
      <c r="C9058">
        <v>0</v>
      </c>
      <c r="D9058" t="s">
        <v>11</v>
      </c>
      <c r="E9058" t="s">
        <v>11</v>
      </c>
    </row>
    <row r="9059" spans="1:5" x14ac:dyDescent="0.2">
      <c r="A9059" t="s">
        <v>636</v>
      </c>
      <c r="B9059">
        <v>18.700900000000001</v>
      </c>
      <c r="C9059">
        <v>0</v>
      </c>
      <c r="D9059" t="s">
        <v>11</v>
      </c>
      <c r="E9059" t="s">
        <v>11</v>
      </c>
    </row>
    <row r="9060" spans="1:5" x14ac:dyDescent="0.2">
      <c r="A9060" t="s">
        <v>636</v>
      </c>
      <c r="B9060">
        <v>28.700900000000001</v>
      </c>
      <c r="C9060">
        <v>0</v>
      </c>
      <c r="D9060" t="s">
        <v>11</v>
      </c>
      <c r="E9060" t="s">
        <v>11</v>
      </c>
    </row>
    <row r="9061" spans="1:5" x14ac:dyDescent="0.2">
      <c r="A9061" t="s">
        <v>636</v>
      </c>
      <c r="B9061">
        <v>38.700899999999997</v>
      </c>
      <c r="C9061">
        <v>0</v>
      </c>
      <c r="D9061" t="s">
        <v>11</v>
      </c>
      <c r="E9061" t="s">
        <v>11</v>
      </c>
    </row>
    <row r="9062" spans="1:5" x14ac:dyDescent="0.2">
      <c r="A9062" t="s">
        <v>636</v>
      </c>
      <c r="B9062">
        <v>48.700899999999997</v>
      </c>
      <c r="C9062">
        <v>0</v>
      </c>
      <c r="D9062" t="s">
        <v>11</v>
      </c>
      <c r="E9062" t="s">
        <v>11</v>
      </c>
    </row>
    <row r="9063" spans="1:5" x14ac:dyDescent="0.2">
      <c r="A9063" t="s">
        <v>636</v>
      </c>
      <c r="B9063">
        <v>58.700899999999997</v>
      </c>
      <c r="C9063">
        <v>0</v>
      </c>
      <c r="D9063" t="s">
        <v>11</v>
      </c>
      <c r="E9063" t="s">
        <v>11</v>
      </c>
    </row>
    <row r="9064" spans="1:5" x14ac:dyDescent="0.2">
      <c r="A9064" t="s">
        <v>636</v>
      </c>
      <c r="B9064">
        <v>68.700900000000004</v>
      </c>
      <c r="C9064">
        <v>0</v>
      </c>
      <c r="D9064" t="s">
        <v>11</v>
      </c>
      <c r="E9064" t="s">
        <v>11</v>
      </c>
    </row>
    <row r="9065" spans="1:5" x14ac:dyDescent="0.2">
      <c r="A9065" t="s">
        <v>636</v>
      </c>
      <c r="B9065">
        <v>78.700900000000004</v>
      </c>
      <c r="C9065">
        <v>0</v>
      </c>
      <c r="D9065" t="s">
        <v>11</v>
      </c>
      <c r="E9065" t="s">
        <v>11</v>
      </c>
    </row>
    <row r="9066" spans="1:5" x14ac:dyDescent="0.2">
      <c r="A9066" t="s">
        <v>636</v>
      </c>
      <c r="B9066">
        <v>88.700900000000004</v>
      </c>
      <c r="C9066">
        <v>0</v>
      </c>
      <c r="D9066" t="s">
        <v>11</v>
      </c>
      <c r="E9066" t="s">
        <v>11</v>
      </c>
    </row>
    <row r="9067" spans="1:5" x14ac:dyDescent="0.2">
      <c r="A9067" t="s">
        <v>636</v>
      </c>
      <c r="B9067">
        <v>98.700900000000004</v>
      </c>
      <c r="C9067">
        <v>0</v>
      </c>
      <c r="D9067" t="s">
        <v>11</v>
      </c>
      <c r="E9067" t="s">
        <v>11</v>
      </c>
    </row>
    <row r="9068" spans="1:5" x14ac:dyDescent="0.2">
      <c r="A9068" t="s">
        <v>636</v>
      </c>
      <c r="B9068">
        <v>108.70099999999999</v>
      </c>
      <c r="C9068">
        <v>0</v>
      </c>
      <c r="D9068" t="s">
        <v>11</v>
      </c>
      <c r="E9068" t="s">
        <v>11</v>
      </c>
    </row>
    <row r="9069" spans="1:5" x14ac:dyDescent="0.2">
      <c r="A9069" t="s">
        <v>636</v>
      </c>
      <c r="B9069">
        <v>118.70099999999999</v>
      </c>
      <c r="C9069">
        <v>0</v>
      </c>
      <c r="D9069" t="s">
        <v>11</v>
      </c>
      <c r="E9069" t="s">
        <v>11</v>
      </c>
    </row>
    <row r="9070" spans="1:5" x14ac:dyDescent="0.2">
      <c r="A9070" t="s">
        <v>636</v>
      </c>
      <c r="B9070">
        <v>128.70099999999999</v>
      </c>
      <c r="C9070">
        <v>0</v>
      </c>
      <c r="D9070" t="s">
        <v>11</v>
      </c>
      <c r="E9070" t="s">
        <v>11</v>
      </c>
    </row>
    <row r="9071" spans="1:5" x14ac:dyDescent="0.2">
      <c r="A9071" t="s">
        <v>636</v>
      </c>
      <c r="B9071">
        <v>138.70099999999999</v>
      </c>
      <c r="C9071">
        <v>0</v>
      </c>
      <c r="D9071" t="s">
        <v>11</v>
      </c>
      <c r="E9071" t="s">
        <v>11</v>
      </c>
    </row>
    <row r="9072" spans="1:5" x14ac:dyDescent="0.2">
      <c r="A9072" t="s">
        <v>636</v>
      </c>
      <c r="B9072">
        <v>148.70099999999999</v>
      </c>
      <c r="C9072">
        <v>121</v>
      </c>
      <c r="D9072" t="s">
        <v>8064</v>
      </c>
      <c r="E9072" t="s">
        <v>8065</v>
      </c>
    </row>
    <row r="9073" spans="1:5" x14ac:dyDescent="0.2">
      <c r="A9073" t="s">
        <v>636</v>
      </c>
      <c r="B9073">
        <v>158.70099999999999</v>
      </c>
      <c r="C9073">
        <v>113</v>
      </c>
      <c r="D9073" t="s">
        <v>8066</v>
      </c>
      <c r="E9073" t="s">
        <v>8067</v>
      </c>
    </row>
    <row r="9074" spans="1:5" x14ac:dyDescent="0.2">
      <c r="A9074" t="s">
        <v>636</v>
      </c>
      <c r="B9074">
        <v>168.70099999999999</v>
      </c>
      <c r="C9074">
        <v>213</v>
      </c>
      <c r="D9074" t="s">
        <v>8068</v>
      </c>
      <c r="E9074" t="s">
        <v>8069</v>
      </c>
    </row>
    <row r="9075" spans="1:5" x14ac:dyDescent="0.2">
      <c r="A9075" t="s">
        <v>636</v>
      </c>
      <c r="B9075">
        <v>178.70099999999999</v>
      </c>
      <c r="C9075">
        <v>201</v>
      </c>
      <c r="D9075" t="s">
        <v>8070</v>
      </c>
      <c r="E9075" t="s">
        <v>8071</v>
      </c>
    </row>
    <row r="9076" spans="1:5" x14ac:dyDescent="0.2">
      <c r="A9076" t="s">
        <v>636</v>
      </c>
      <c r="B9076">
        <v>188.70099999999999</v>
      </c>
      <c r="C9076">
        <v>381</v>
      </c>
      <c r="D9076" t="s">
        <v>8072</v>
      </c>
      <c r="E9076" t="s">
        <v>8073</v>
      </c>
    </row>
    <row r="9077" spans="1:5" x14ac:dyDescent="0.2">
      <c r="A9077" t="s">
        <v>636</v>
      </c>
      <c r="B9077">
        <v>198.70099999999999</v>
      </c>
      <c r="C9077">
        <v>362</v>
      </c>
      <c r="D9077" t="s">
        <v>8074</v>
      </c>
      <c r="E9077" t="s">
        <v>8075</v>
      </c>
    </row>
    <row r="9078" spans="1:5" x14ac:dyDescent="0.2">
      <c r="A9078" t="s">
        <v>636</v>
      </c>
      <c r="B9078">
        <v>208.70099999999999</v>
      </c>
      <c r="C9078">
        <v>344</v>
      </c>
      <c r="D9078" t="s">
        <v>8076</v>
      </c>
      <c r="E9078" t="s">
        <v>8077</v>
      </c>
    </row>
    <row r="9079" spans="1:5" x14ac:dyDescent="0.2">
      <c r="A9079" t="s">
        <v>636</v>
      </c>
      <c r="B9079">
        <v>218.70099999999999</v>
      </c>
      <c r="C9079">
        <v>345</v>
      </c>
      <c r="D9079" t="s">
        <v>8078</v>
      </c>
      <c r="E9079" t="s">
        <v>8079</v>
      </c>
    </row>
    <row r="9080" spans="1:5" x14ac:dyDescent="0.2">
      <c r="A9080" t="s">
        <v>636</v>
      </c>
      <c r="B9080">
        <v>228.70099999999999</v>
      </c>
      <c r="C9080">
        <v>409</v>
      </c>
      <c r="D9080" t="s">
        <v>8080</v>
      </c>
      <c r="E9080" t="s">
        <v>8081</v>
      </c>
    </row>
    <row r="9081" spans="1:5" x14ac:dyDescent="0.2">
      <c r="A9081" t="s">
        <v>636</v>
      </c>
      <c r="B9081">
        <v>238.70099999999999</v>
      </c>
      <c r="C9081">
        <v>467</v>
      </c>
      <c r="D9081" t="s">
        <v>8082</v>
      </c>
      <c r="E9081" t="s">
        <v>8083</v>
      </c>
    </row>
    <row r="9082" spans="1:5" x14ac:dyDescent="0.2">
      <c r="A9082" t="s">
        <v>636</v>
      </c>
      <c r="B9082">
        <v>248.70099999999999</v>
      </c>
      <c r="C9082">
        <v>448</v>
      </c>
      <c r="D9082" t="s">
        <v>8084</v>
      </c>
      <c r="E9082" t="s">
        <v>8085</v>
      </c>
    </row>
    <row r="9083" spans="1:5" x14ac:dyDescent="0.2">
      <c r="A9083" t="s">
        <v>636</v>
      </c>
      <c r="B9083">
        <v>258.70100000000002</v>
      </c>
      <c r="C9083">
        <v>514</v>
      </c>
      <c r="D9083" t="s">
        <v>8086</v>
      </c>
      <c r="E9083" t="s">
        <v>8087</v>
      </c>
    </row>
    <row r="9084" spans="1:5" x14ac:dyDescent="0.2">
      <c r="A9084" t="s">
        <v>636</v>
      </c>
      <c r="B9084">
        <v>268.70100000000002</v>
      </c>
      <c r="C9084">
        <v>495</v>
      </c>
      <c r="D9084" t="s">
        <v>8088</v>
      </c>
      <c r="E9084" t="s">
        <v>8089</v>
      </c>
    </row>
    <row r="9085" spans="1:5" x14ac:dyDescent="0.2">
      <c r="A9085" t="s">
        <v>636</v>
      </c>
      <c r="B9085">
        <v>278.70100000000002</v>
      </c>
      <c r="C9085">
        <v>490</v>
      </c>
      <c r="D9085" t="s">
        <v>8090</v>
      </c>
      <c r="E9085" t="s">
        <v>8091</v>
      </c>
    </row>
    <row r="9086" spans="1:5" x14ac:dyDescent="0.2">
      <c r="A9086" t="s">
        <v>636</v>
      </c>
      <c r="B9086">
        <v>288.70100000000002</v>
      </c>
      <c r="C9086">
        <v>473</v>
      </c>
      <c r="D9086" t="s">
        <v>8092</v>
      </c>
      <c r="E9086" t="s">
        <v>8093</v>
      </c>
    </row>
    <row r="9087" spans="1:5" x14ac:dyDescent="0.2">
      <c r="A9087" t="s">
        <v>636</v>
      </c>
      <c r="B9087">
        <v>298.70100000000002</v>
      </c>
      <c r="C9087">
        <v>542</v>
      </c>
      <c r="D9087" t="s">
        <v>8094</v>
      </c>
      <c r="E9087" t="s">
        <v>8095</v>
      </c>
    </row>
    <row r="9088" spans="1:5" x14ac:dyDescent="0.2">
      <c r="A9088" t="s">
        <v>5</v>
      </c>
      <c r="B9088" t="s">
        <v>6</v>
      </c>
      <c r="C9088" t="s">
        <v>7</v>
      </c>
      <c r="D9088" t="s">
        <v>8</v>
      </c>
      <c r="E9088" t="s">
        <v>9</v>
      </c>
    </row>
    <row r="9089" spans="1:5" x14ac:dyDescent="0.2">
      <c r="A9089" t="s">
        <v>10</v>
      </c>
      <c r="B9089">
        <v>0.87129299999999998</v>
      </c>
      <c r="C9089">
        <v>0</v>
      </c>
      <c r="D9089" t="s">
        <v>11</v>
      </c>
      <c r="E9089" t="s">
        <v>11</v>
      </c>
    </row>
    <row r="9090" spans="1:5" x14ac:dyDescent="0.2">
      <c r="A9090" t="s">
        <v>10</v>
      </c>
      <c r="B9090">
        <v>10.8713</v>
      </c>
      <c r="C9090">
        <v>0</v>
      </c>
      <c r="D9090" t="s">
        <v>11</v>
      </c>
      <c r="E9090" t="s">
        <v>11</v>
      </c>
    </row>
    <row r="9091" spans="1:5" x14ac:dyDescent="0.2">
      <c r="A9091" t="s">
        <v>10</v>
      </c>
      <c r="B9091">
        <v>20.871300000000002</v>
      </c>
      <c r="C9091">
        <v>0</v>
      </c>
      <c r="D9091" t="s">
        <v>11</v>
      </c>
      <c r="E9091" t="s">
        <v>11</v>
      </c>
    </row>
    <row r="9092" spans="1:5" x14ac:dyDescent="0.2">
      <c r="A9092" t="s">
        <v>10</v>
      </c>
      <c r="B9092">
        <v>30.871300000000002</v>
      </c>
      <c r="C9092">
        <v>0</v>
      </c>
      <c r="D9092" t="s">
        <v>11</v>
      </c>
      <c r="E9092" t="s">
        <v>11</v>
      </c>
    </row>
    <row r="9093" spans="1:5" x14ac:dyDescent="0.2">
      <c r="A9093" t="s">
        <v>10</v>
      </c>
      <c r="B9093">
        <v>40.871299999999998</v>
      </c>
      <c r="C9093">
        <v>0</v>
      </c>
      <c r="D9093" t="s">
        <v>11</v>
      </c>
      <c r="E9093" t="s">
        <v>11</v>
      </c>
    </row>
    <row r="9094" spans="1:5" x14ac:dyDescent="0.2">
      <c r="A9094" t="s">
        <v>10</v>
      </c>
      <c r="B9094">
        <v>50.871299999999998</v>
      </c>
      <c r="C9094">
        <v>0</v>
      </c>
      <c r="D9094" t="s">
        <v>11</v>
      </c>
      <c r="E9094" t="s">
        <v>11</v>
      </c>
    </row>
    <row r="9095" spans="1:5" x14ac:dyDescent="0.2">
      <c r="A9095" t="s">
        <v>10</v>
      </c>
      <c r="B9095">
        <v>60.871299999999998</v>
      </c>
      <c r="C9095">
        <v>0</v>
      </c>
      <c r="D9095" t="s">
        <v>11</v>
      </c>
      <c r="E9095" t="s">
        <v>11</v>
      </c>
    </row>
    <row r="9096" spans="1:5" x14ac:dyDescent="0.2">
      <c r="A9096" t="s">
        <v>10</v>
      </c>
      <c r="B9096">
        <v>70.871300000000005</v>
      </c>
      <c r="C9096">
        <v>0</v>
      </c>
      <c r="D9096" t="s">
        <v>11</v>
      </c>
      <c r="E9096" t="s">
        <v>11</v>
      </c>
    </row>
    <row r="9097" spans="1:5" x14ac:dyDescent="0.2">
      <c r="A9097" t="s">
        <v>10</v>
      </c>
      <c r="B9097">
        <v>80.871300000000005</v>
      </c>
      <c r="C9097">
        <v>0</v>
      </c>
      <c r="D9097" t="s">
        <v>11</v>
      </c>
      <c r="E9097" t="s">
        <v>11</v>
      </c>
    </row>
    <row r="9098" spans="1:5" x14ac:dyDescent="0.2">
      <c r="A9098" t="s">
        <v>10</v>
      </c>
      <c r="B9098">
        <v>90.871300000000005</v>
      </c>
      <c r="C9098">
        <v>0</v>
      </c>
      <c r="D9098" t="s">
        <v>11</v>
      </c>
      <c r="E9098" t="s">
        <v>11</v>
      </c>
    </row>
    <row r="9099" spans="1:5" x14ac:dyDescent="0.2">
      <c r="A9099" t="s">
        <v>10</v>
      </c>
      <c r="B9099">
        <v>100.871</v>
      </c>
      <c r="C9099">
        <v>0</v>
      </c>
      <c r="D9099" t="s">
        <v>11</v>
      </c>
      <c r="E9099" t="s">
        <v>11</v>
      </c>
    </row>
    <row r="9100" spans="1:5" x14ac:dyDescent="0.2">
      <c r="A9100" t="s">
        <v>10</v>
      </c>
      <c r="B9100">
        <v>110.871</v>
      </c>
      <c r="C9100">
        <v>0</v>
      </c>
      <c r="D9100" t="s">
        <v>11</v>
      </c>
      <c r="E9100" t="s">
        <v>11</v>
      </c>
    </row>
    <row r="9101" spans="1:5" x14ac:dyDescent="0.2">
      <c r="A9101" t="s">
        <v>10</v>
      </c>
      <c r="B9101">
        <v>120.871</v>
      </c>
      <c r="C9101">
        <v>0</v>
      </c>
      <c r="D9101" t="s">
        <v>11</v>
      </c>
      <c r="E9101" t="s">
        <v>11</v>
      </c>
    </row>
    <row r="9102" spans="1:5" x14ac:dyDescent="0.2">
      <c r="A9102" t="s">
        <v>10</v>
      </c>
      <c r="B9102">
        <v>130.87100000000001</v>
      </c>
      <c r="C9102">
        <v>0</v>
      </c>
      <c r="D9102" t="s">
        <v>11</v>
      </c>
      <c r="E9102" t="s">
        <v>11</v>
      </c>
    </row>
    <row r="9103" spans="1:5" x14ac:dyDescent="0.2">
      <c r="A9103" t="s">
        <v>10</v>
      </c>
      <c r="B9103">
        <v>140.87100000000001</v>
      </c>
      <c r="C9103">
        <v>0</v>
      </c>
      <c r="D9103" t="s">
        <v>11</v>
      </c>
      <c r="E9103" t="s">
        <v>11</v>
      </c>
    </row>
    <row r="9104" spans="1:5" x14ac:dyDescent="0.2">
      <c r="A9104" t="s">
        <v>10</v>
      </c>
      <c r="B9104">
        <v>150.87100000000001</v>
      </c>
      <c r="C9104">
        <v>0</v>
      </c>
      <c r="D9104" t="s">
        <v>11</v>
      </c>
      <c r="E9104" t="s">
        <v>11</v>
      </c>
    </row>
    <row r="9105" spans="1:5" x14ac:dyDescent="0.2">
      <c r="A9105" t="s">
        <v>10</v>
      </c>
      <c r="B9105">
        <v>160.87100000000001</v>
      </c>
      <c r="C9105">
        <v>0</v>
      </c>
      <c r="D9105" t="s">
        <v>11</v>
      </c>
      <c r="E9105" t="s">
        <v>11</v>
      </c>
    </row>
    <row r="9106" spans="1:5" x14ac:dyDescent="0.2">
      <c r="A9106" t="s">
        <v>10</v>
      </c>
      <c r="B9106">
        <v>170.87100000000001</v>
      </c>
      <c r="C9106">
        <v>0</v>
      </c>
      <c r="D9106" t="s">
        <v>11</v>
      </c>
      <c r="E9106" t="s">
        <v>11</v>
      </c>
    </row>
    <row r="9107" spans="1:5" x14ac:dyDescent="0.2">
      <c r="A9107" t="s">
        <v>10</v>
      </c>
      <c r="B9107">
        <v>180.87100000000001</v>
      </c>
      <c r="C9107">
        <v>0</v>
      </c>
      <c r="D9107" t="s">
        <v>11</v>
      </c>
      <c r="E9107" t="s">
        <v>11</v>
      </c>
    </row>
    <row r="9108" spans="1:5" x14ac:dyDescent="0.2">
      <c r="A9108" t="s">
        <v>10</v>
      </c>
      <c r="B9108">
        <v>190.87100000000001</v>
      </c>
      <c r="C9108">
        <v>0</v>
      </c>
      <c r="D9108" t="s">
        <v>11</v>
      </c>
      <c r="E9108" t="s">
        <v>11</v>
      </c>
    </row>
    <row r="9109" spans="1:5" x14ac:dyDescent="0.2">
      <c r="A9109" t="s">
        <v>10</v>
      </c>
      <c r="B9109">
        <v>200.87100000000001</v>
      </c>
      <c r="C9109">
        <v>0</v>
      </c>
      <c r="D9109" t="s">
        <v>11</v>
      </c>
      <c r="E9109" t="s">
        <v>11</v>
      </c>
    </row>
    <row r="9110" spans="1:5" x14ac:dyDescent="0.2">
      <c r="A9110" t="s">
        <v>10</v>
      </c>
      <c r="B9110">
        <v>210.87100000000001</v>
      </c>
      <c r="C9110">
        <v>0</v>
      </c>
      <c r="D9110" t="s">
        <v>11</v>
      </c>
      <c r="E9110" t="s">
        <v>11</v>
      </c>
    </row>
    <row r="9111" spans="1:5" x14ac:dyDescent="0.2">
      <c r="A9111" t="s">
        <v>10</v>
      </c>
      <c r="B9111">
        <v>220.87100000000001</v>
      </c>
      <c r="C9111">
        <v>0</v>
      </c>
      <c r="D9111" t="s">
        <v>11</v>
      </c>
      <c r="E9111" t="s">
        <v>11</v>
      </c>
    </row>
    <row r="9112" spans="1:5" x14ac:dyDescent="0.2">
      <c r="A9112" t="s">
        <v>10</v>
      </c>
      <c r="B9112">
        <v>230.87100000000001</v>
      </c>
      <c r="C9112">
        <v>0</v>
      </c>
      <c r="D9112" t="s">
        <v>11</v>
      </c>
      <c r="E9112" t="s">
        <v>11</v>
      </c>
    </row>
    <row r="9113" spans="1:5" x14ac:dyDescent="0.2">
      <c r="A9113" t="s">
        <v>10</v>
      </c>
      <c r="B9113">
        <v>240.87100000000001</v>
      </c>
      <c r="C9113">
        <v>0</v>
      </c>
      <c r="D9113" t="s">
        <v>11</v>
      </c>
      <c r="E9113" t="s">
        <v>11</v>
      </c>
    </row>
    <row r="9114" spans="1:5" x14ac:dyDescent="0.2">
      <c r="A9114" t="s">
        <v>10</v>
      </c>
      <c r="B9114">
        <v>250.87100000000001</v>
      </c>
      <c r="C9114">
        <v>0</v>
      </c>
      <c r="D9114" t="s">
        <v>11</v>
      </c>
      <c r="E9114" t="s">
        <v>11</v>
      </c>
    </row>
    <row r="9115" spans="1:5" x14ac:dyDescent="0.2">
      <c r="A9115" t="s">
        <v>10</v>
      </c>
      <c r="B9115">
        <v>260.87099999999998</v>
      </c>
      <c r="C9115">
        <v>0</v>
      </c>
      <c r="D9115" t="s">
        <v>11</v>
      </c>
      <c r="E9115" t="s">
        <v>11</v>
      </c>
    </row>
    <row r="9116" spans="1:5" x14ac:dyDescent="0.2">
      <c r="A9116" t="s">
        <v>10</v>
      </c>
      <c r="B9116">
        <v>270.87099999999998</v>
      </c>
      <c r="C9116">
        <v>0</v>
      </c>
      <c r="D9116" t="s">
        <v>11</v>
      </c>
      <c r="E9116" t="s">
        <v>11</v>
      </c>
    </row>
    <row r="9117" spans="1:5" x14ac:dyDescent="0.2">
      <c r="A9117" t="s">
        <v>10</v>
      </c>
      <c r="B9117">
        <v>280.87099999999998</v>
      </c>
      <c r="C9117">
        <v>0</v>
      </c>
      <c r="D9117" t="s">
        <v>11</v>
      </c>
      <c r="E9117" t="s">
        <v>11</v>
      </c>
    </row>
    <row r="9118" spans="1:5" x14ac:dyDescent="0.2">
      <c r="A9118" t="s">
        <v>10</v>
      </c>
      <c r="B9118">
        <v>290.87099999999998</v>
      </c>
      <c r="C9118">
        <v>0</v>
      </c>
      <c r="D9118" t="s">
        <v>11</v>
      </c>
      <c r="E9118" t="s">
        <v>11</v>
      </c>
    </row>
    <row r="9119" spans="1:5" x14ac:dyDescent="0.2">
      <c r="A9119" t="s">
        <v>222</v>
      </c>
      <c r="B9119">
        <v>6.4817200000000001</v>
      </c>
      <c r="C9119">
        <v>0</v>
      </c>
      <c r="D9119" t="s">
        <v>11</v>
      </c>
      <c r="E9119" t="s">
        <v>11</v>
      </c>
    </row>
    <row r="9120" spans="1:5" x14ac:dyDescent="0.2">
      <c r="A9120" t="s">
        <v>222</v>
      </c>
      <c r="B9120">
        <v>16.4817</v>
      </c>
      <c r="C9120">
        <v>0</v>
      </c>
      <c r="D9120" t="s">
        <v>11</v>
      </c>
      <c r="E9120" t="s">
        <v>11</v>
      </c>
    </row>
    <row r="9121" spans="1:5" x14ac:dyDescent="0.2">
      <c r="A9121" t="s">
        <v>222</v>
      </c>
      <c r="B9121">
        <v>26.4817</v>
      </c>
      <c r="C9121">
        <v>679</v>
      </c>
      <c r="D9121" t="s">
        <v>6813</v>
      </c>
      <c r="E9121" t="s">
        <v>6814</v>
      </c>
    </row>
    <row r="9122" spans="1:5" x14ac:dyDescent="0.2">
      <c r="A9122" t="s">
        <v>222</v>
      </c>
      <c r="B9122">
        <v>36.481699999999996</v>
      </c>
      <c r="C9122">
        <v>789</v>
      </c>
      <c r="D9122" t="s">
        <v>4146</v>
      </c>
      <c r="E9122" t="s">
        <v>6815</v>
      </c>
    </row>
    <row r="9123" spans="1:5" x14ac:dyDescent="0.2">
      <c r="A9123" t="s">
        <v>222</v>
      </c>
      <c r="B9123">
        <v>46.481699999999996</v>
      </c>
      <c r="C9123">
        <v>851</v>
      </c>
      <c r="D9123" t="s">
        <v>6816</v>
      </c>
      <c r="E9123" t="s">
        <v>6817</v>
      </c>
    </row>
    <row r="9124" spans="1:5" x14ac:dyDescent="0.2">
      <c r="A9124" t="s">
        <v>222</v>
      </c>
      <c r="B9124">
        <v>56.481699999999996</v>
      </c>
      <c r="C9124">
        <v>892</v>
      </c>
      <c r="D9124" t="s">
        <v>6818</v>
      </c>
      <c r="E9124" t="s">
        <v>6819</v>
      </c>
    </row>
    <row r="9125" spans="1:5" x14ac:dyDescent="0.2">
      <c r="A9125" t="s">
        <v>222</v>
      </c>
      <c r="B9125">
        <v>66.481700000000004</v>
      </c>
      <c r="C9125">
        <v>920</v>
      </c>
      <c r="D9125" t="s">
        <v>6820</v>
      </c>
      <c r="E9125" t="s">
        <v>6821</v>
      </c>
    </row>
    <row r="9126" spans="1:5" x14ac:dyDescent="0.2">
      <c r="A9126" t="s">
        <v>222</v>
      </c>
      <c r="B9126">
        <v>76.481700000000004</v>
      </c>
      <c r="C9126">
        <v>1035</v>
      </c>
      <c r="D9126" t="s">
        <v>6822</v>
      </c>
      <c r="E9126" t="s">
        <v>6823</v>
      </c>
    </row>
    <row r="9127" spans="1:5" x14ac:dyDescent="0.2">
      <c r="A9127" t="s">
        <v>222</v>
      </c>
      <c r="B9127">
        <v>86.481700000000004</v>
      </c>
      <c r="C9127">
        <v>1082</v>
      </c>
      <c r="D9127" t="s">
        <v>6824</v>
      </c>
      <c r="E9127" t="s">
        <v>6825</v>
      </c>
    </row>
    <row r="9128" spans="1:5" x14ac:dyDescent="0.2">
      <c r="A9128" t="s">
        <v>222</v>
      </c>
      <c r="B9128">
        <v>96.481700000000004</v>
      </c>
      <c r="C9128">
        <v>1082</v>
      </c>
      <c r="D9128" t="s">
        <v>6826</v>
      </c>
      <c r="E9128" t="s">
        <v>6827</v>
      </c>
    </row>
    <row r="9129" spans="1:5" x14ac:dyDescent="0.2">
      <c r="A9129" t="s">
        <v>222</v>
      </c>
      <c r="B9129">
        <v>106.482</v>
      </c>
      <c r="C9129">
        <v>1081</v>
      </c>
      <c r="D9129" t="s">
        <v>6828</v>
      </c>
      <c r="E9129" t="s">
        <v>6829</v>
      </c>
    </row>
    <row r="9130" spans="1:5" x14ac:dyDescent="0.2">
      <c r="A9130" t="s">
        <v>222</v>
      </c>
      <c r="B9130">
        <v>116.482</v>
      </c>
      <c r="C9130">
        <v>1081</v>
      </c>
      <c r="D9130" t="s">
        <v>6830</v>
      </c>
      <c r="E9130" t="s">
        <v>6831</v>
      </c>
    </row>
    <row r="9131" spans="1:5" x14ac:dyDescent="0.2">
      <c r="A9131" t="s">
        <v>222</v>
      </c>
      <c r="B9131">
        <v>126.482</v>
      </c>
      <c r="C9131">
        <v>1081</v>
      </c>
      <c r="D9131" t="s">
        <v>7194</v>
      </c>
      <c r="E9131" t="s">
        <v>7195</v>
      </c>
    </row>
    <row r="9132" spans="1:5" x14ac:dyDescent="0.2">
      <c r="A9132" t="s">
        <v>222</v>
      </c>
      <c r="B9132">
        <v>136.482</v>
      </c>
      <c r="C9132">
        <v>1081</v>
      </c>
      <c r="D9132" t="s">
        <v>7196</v>
      </c>
      <c r="E9132" t="s">
        <v>7197</v>
      </c>
    </row>
    <row r="9133" spans="1:5" x14ac:dyDescent="0.2">
      <c r="A9133" t="s">
        <v>222</v>
      </c>
      <c r="B9133">
        <v>146.482</v>
      </c>
      <c r="C9133">
        <v>1155</v>
      </c>
      <c r="D9133" t="s">
        <v>7198</v>
      </c>
      <c r="E9133" t="s">
        <v>7199</v>
      </c>
    </row>
    <row r="9134" spans="1:5" x14ac:dyDescent="0.2">
      <c r="A9134" t="s">
        <v>222</v>
      </c>
      <c r="B9134">
        <v>156.482</v>
      </c>
      <c r="C9134">
        <v>1150</v>
      </c>
      <c r="D9134" t="s">
        <v>7200</v>
      </c>
      <c r="E9134" t="s">
        <v>7201</v>
      </c>
    </row>
    <row r="9135" spans="1:5" x14ac:dyDescent="0.2">
      <c r="A9135" t="s">
        <v>222</v>
      </c>
      <c r="B9135">
        <v>166.482</v>
      </c>
      <c r="C9135">
        <v>1146</v>
      </c>
      <c r="D9135" t="s">
        <v>7202</v>
      </c>
      <c r="E9135" t="s">
        <v>7203</v>
      </c>
    </row>
    <row r="9136" spans="1:5" x14ac:dyDescent="0.2">
      <c r="A9136" t="s">
        <v>222</v>
      </c>
      <c r="B9136">
        <v>176.482</v>
      </c>
      <c r="C9136">
        <v>1142</v>
      </c>
      <c r="D9136" t="s">
        <v>7204</v>
      </c>
      <c r="E9136" t="s">
        <v>1482</v>
      </c>
    </row>
    <row r="9137" spans="1:5" x14ac:dyDescent="0.2">
      <c r="A9137" t="s">
        <v>222</v>
      </c>
      <c r="B9137">
        <v>186.482</v>
      </c>
      <c r="C9137">
        <v>1138</v>
      </c>
      <c r="D9137" t="s">
        <v>7205</v>
      </c>
      <c r="E9137" t="s">
        <v>7206</v>
      </c>
    </row>
    <row r="9138" spans="1:5" x14ac:dyDescent="0.2">
      <c r="A9138" t="s">
        <v>222</v>
      </c>
      <c r="B9138">
        <v>196.482</v>
      </c>
      <c r="C9138">
        <v>1190</v>
      </c>
      <c r="D9138" t="s">
        <v>7207</v>
      </c>
      <c r="E9138" t="s">
        <v>7208</v>
      </c>
    </row>
    <row r="9139" spans="1:5" x14ac:dyDescent="0.2">
      <c r="A9139" t="s">
        <v>222</v>
      </c>
      <c r="B9139">
        <v>206.482</v>
      </c>
      <c r="C9139">
        <v>1185</v>
      </c>
      <c r="D9139" t="s">
        <v>7209</v>
      </c>
      <c r="E9139" t="s">
        <v>7210</v>
      </c>
    </row>
    <row r="9140" spans="1:5" x14ac:dyDescent="0.2">
      <c r="A9140" t="s">
        <v>222</v>
      </c>
      <c r="B9140">
        <v>216.482</v>
      </c>
      <c r="C9140">
        <v>1180</v>
      </c>
      <c r="D9140" t="s">
        <v>7211</v>
      </c>
      <c r="E9140" t="s">
        <v>7212</v>
      </c>
    </row>
    <row r="9141" spans="1:5" x14ac:dyDescent="0.2">
      <c r="A9141" t="s">
        <v>222</v>
      </c>
      <c r="B9141">
        <v>226.482</v>
      </c>
      <c r="C9141">
        <v>1176</v>
      </c>
      <c r="D9141" t="s">
        <v>7213</v>
      </c>
      <c r="E9141" t="s">
        <v>7214</v>
      </c>
    </row>
    <row r="9142" spans="1:5" x14ac:dyDescent="0.2">
      <c r="A9142" t="s">
        <v>222</v>
      </c>
      <c r="B9142">
        <v>236.482</v>
      </c>
      <c r="C9142">
        <v>1172</v>
      </c>
      <c r="D9142" t="s">
        <v>7215</v>
      </c>
      <c r="E9142" t="s">
        <v>7216</v>
      </c>
    </row>
    <row r="9143" spans="1:5" x14ac:dyDescent="0.2">
      <c r="A9143" t="s">
        <v>222</v>
      </c>
      <c r="B9143">
        <v>246.482</v>
      </c>
      <c r="C9143">
        <v>1212</v>
      </c>
      <c r="D9143" t="s">
        <v>7217</v>
      </c>
      <c r="E9143" t="s">
        <v>7218</v>
      </c>
    </row>
    <row r="9144" spans="1:5" x14ac:dyDescent="0.2">
      <c r="A9144" t="s">
        <v>222</v>
      </c>
      <c r="B9144">
        <v>256.48200000000003</v>
      </c>
      <c r="C9144">
        <v>1207</v>
      </c>
      <c r="D9144" t="s">
        <v>7219</v>
      </c>
      <c r="E9144" t="s">
        <v>7220</v>
      </c>
    </row>
    <row r="9145" spans="1:5" x14ac:dyDescent="0.2">
      <c r="A9145" t="s">
        <v>222</v>
      </c>
      <c r="B9145">
        <v>266.48200000000003</v>
      </c>
      <c r="C9145">
        <v>1202</v>
      </c>
      <c r="D9145" t="s">
        <v>7221</v>
      </c>
      <c r="E9145" t="s">
        <v>7222</v>
      </c>
    </row>
    <row r="9146" spans="1:5" x14ac:dyDescent="0.2">
      <c r="A9146" t="s">
        <v>222</v>
      </c>
      <c r="B9146">
        <v>276.48200000000003</v>
      </c>
      <c r="C9146">
        <v>1197</v>
      </c>
      <c r="D9146" t="s">
        <v>7223</v>
      </c>
      <c r="E9146" t="s">
        <v>7224</v>
      </c>
    </row>
    <row r="9147" spans="1:5" x14ac:dyDescent="0.2">
      <c r="A9147" t="s">
        <v>222</v>
      </c>
      <c r="B9147">
        <v>286.48200000000003</v>
      </c>
      <c r="C9147">
        <v>1193</v>
      </c>
      <c r="D9147" t="s">
        <v>7225</v>
      </c>
      <c r="E9147" t="s">
        <v>7226</v>
      </c>
    </row>
    <row r="9148" spans="1:5" x14ac:dyDescent="0.2">
      <c r="A9148" t="s">
        <v>222</v>
      </c>
      <c r="B9148">
        <v>296.48200000000003</v>
      </c>
      <c r="C9148">
        <v>1189</v>
      </c>
      <c r="D9148" t="s">
        <v>7227</v>
      </c>
      <c r="E9148" t="s">
        <v>7228</v>
      </c>
    </row>
    <row r="9149" spans="1:5" x14ac:dyDescent="0.2">
      <c r="A9149" t="s">
        <v>281</v>
      </c>
      <c r="B9149">
        <v>0.202184</v>
      </c>
      <c r="C9149">
        <v>0</v>
      </c>
      <c r="D9149" t="s">
        <v>11</v>
      </c>
      <c r="E9149" t="s">
        <v>11</v>
      </c>
    </row>
    <row r="9150" spans="1:5" x14ac:dyDescent="0.2">
      <c r="A9150" t="s">
        <v>281</v>
      </c>
      <c r="B9150">
        <v>10.202199999999999</v>
      </c>
      <c r="C9150">
        <v>0</v>
      </c>
      <c r="D9150" t="s">
        <v>11</v>
      </c>
      <c r="E9150" t="s">
        <v>11</v>
      </c>
    </row>
    <row r="9151" spans="1:5" x14ac:dyDescent="0.2">
      <c r="A9151" t="s">
        <v>281</v>
      </c>
      <c r="B9151">
        <v>20.202200000000001</v>
      </c>
      <c r="C9151">
        <v>0</v>
      </c>
      <c r="D9151" t="s">
        <v>11</v>
      </c>
      <c r="E9151" t="s">
        <v>11</v>
      </c>
    </row>
    <row r="9152" spans="1:5" x14ac:dyDescent="0.2">
      <c r="A9152" t="s">
        <v>281</v>
      </c>
      <c r="B9152">
        <v>30.202200000000001</v>
      </c>
      <c r="C9152">
        <v>0</v>
      </c>
      <c r="D9152" t="s">
        <v>11</v>
      </c>
      <c r="E9152" t="s">
        <v>11</v>
      </c>
    </row>
    <row r="9153" spans="1:5" x14ac:dyDescent="0.2">
      <c r="A9153" t="s">
        <v>281</v>
      </c>
      <c r="B9153">
        <v>40.202199999999998</v>
      </c>
      <c r="C9153">
        <v>179</v>
      </c>
      <c r="D9153" t="s">
        <v>6868</v>
      </c>
      <c r="E9153" t="s">
        <v>6869</v>
      </c>
    </row>
    <row r="9154" spans="1:5" x14ac:dyDescent="0.2">
      <c r="A9154" t="s">
        <v>281</v>
      </c>
      <c r="B9154">
        <v>50.202199999999998</v>
      </c>
      <c r="C9154">
        <v>358</v>
      </c>
      <c r="D9154" t="s">
        <v>6870</v>
      </c>
      <c r="E9154" t="s">
        <v>6871</v>
      </c>
    </row>
    <row r="9155" spans="1:5" x14ac:dyDescent="0.2">
      <c r="A9155" t="s">
        <v>281</v>
      </c>
      <c r="B9155">
        <v>60.202199999999998</v>
      </c>
      <c r="C9155">
        <v>657</v>
      </c>
      <c r="D9155" t="s">
        <v>6872</v>
      </c>
      <c r="E9155" t="s">
        <v>3187</v>
      </c>
    </row>
    <row r="9156" spans="1:5" x14ac:dyDescent="0.2">
      <c r="A9156" t="s">
        <v>281</v>
      </c>
      <c r="B9156">
        <v>70.202200000000005</v>
      </c>
      <c r="C9156">
        <v>717</v>
      </c>
      <c r="D9156" t="s">
        <v>6873</v>
      </c>
      <c r="E9156" t="s">
        <v>6874</v>
      </c>
    </row>
    <row r="9157" spans="1:5" x14ac:dyDescent="0.2">
      <c r="A9157" t="s">
        <v>281</v>
      </c>
      <c r="B9157">
        <v>80.202200000000005</v>
      </c>
      <c r="C9157">
        <v>718</v>
      </c>
      <c r="D9157" t="s">
        <v>6875</v>
      </c>
      <c r="E9157" t="s">
        <v>6876</v>
      </c>
    </row>
    <row r="9158" spans="1:5" x14ac:dyDescent="0.2">
      <c r="A9158" t="s">
        <v>281</v>
      </c>
      <c r="B9158">
        <v>90.202200000000005</v>
      </c>
      <c r="C9158">
        <v>798</v>
      </c>
      <c r="D9158" t="s">
        <v>6877</v>
      </c>
      <c r="E9158" t="s">
        <v>6878</v>
      </c>
    </row>
    <row r="9159" spans="1:5" x14ac:dyDescent="0.2">
      <c r="A9159" t="s">
        <v>281</v>
      </c>
      <c r="B9159">
        <v>100.202</v>
      </c>
      <c r="C9159">
        <v>826</v>
      </c>
      <c r="D9159" t="s">
        <v>6879</v>
      </c>
      <c r="E9159" t="s">
        <v>6880</v>
      </c>
    </row>
    <row r="9160" spans="1:5" x14ac:dyDescent="0.2">
      <c r="A9160" t="s">
        <v>281</v>
      </c>
      <c r="B9160">
        <v>110.202</v>
      </c>
      <c r="C9160">
        <v>947</v>
      </c>
      <c r="D9160" t="s">
        <v>6881</v>
      </c>
      <c r="E9160" t="s">
        <v>6882</v>
      </c>
    </row>
    <row r="9161" spans="1:5" x14ac:dyDescent="0.2">
      <c r="A9161" t="s">
        <v>281</v>
      </c>
      <c r="B9161">
        <v>120.202</v>
      </c>
      <c r="C9161">
        <v>928</v>
      </c>
      <c r="D9161" t="s">
        <v>6883</v>
      </c>
      <c r="E9161" t="s">
        <v>6884</v>
      </c>
    </row>
    <row r="9162" spans="1:5" x14ac:dyDescent="0.2">
      <c r="A9162" t="s">
        <v>281</v>
      </c>
      <c r="B9162">
        <v>130.202</v>
      </c>
      <c r="C9162">
        <v>967</v>
      </c>
      <c r="D9162" t="s">
        <v>7229</v>
      </c>
      <c r="E9162" t="s">
        <v>7230</v>
      </c>
    </row>
    <row r="9163" spans="1:5" x14ac:dyDescent="0.2">
      <c r="A9163" t="s">
        <v>281</v>
      </c>
      <c r="B9163">
        <v>140.202</v>
      </c>
      <c r="C9163">
        <v>975</v>
      </c>
      <c r="D9163" t="s">
        <v>7231</v>
      </c>
      <c r="E9163" t="s">
        <v>7232</v>
      </c>
    </row>
    <row r="9164" spans="1:5" x14ac:dyDescent="0.2">
      <c r="A9164" t="s">
        <v>281</v>
      </c>
      <c r="B9164">
        <v>150.202</v>
      </c>
      <c r="C9164">
        <v>982</v>
      </c>
      <c r="D9164" t="s">
        <v>7233</v>
      </c>
      <c r="E9164" t="s">
        <v>7234</v>
      </c>
    </row>
    <row r="9165" spans="1:5" x14ac:dyDescent="0.2">
      <c r="A9165" t="s">
        <v>281</v>
      </c>
      <c r="B9165">
        <v>160.202</v>
      </c>
      <c r="C9165">
        <v>988</v>
      </c>
      <c r="D9165" t="s">
        <v>7235</v>
      </c>
      <c r="E9165" t="s">
        <v>7236</v>
      </c>
    </row>
    <row r="9166" spans="1:5" x14ac:dyDescent="0.2">
      <c r="A9166" t="s">
        <v>281</v>
      </c>
      <c r="B9166">
        <v>170.202</v>
      </c>
      <c r="C9166">
        <v>994</v>
      </c>
      <c r="D9166" t="s">
        <v>7237</v>
      </c>
      <c r="E9166" t="s">
        <v>7238</v>
      </c>
    </row>
    <row r="9167" spans="1:5" x14ac:dyDescent="0.2">
      <c r="A9167" t="s">
        <v>281</v>
      </c>
      <c r="B9167">
        <v>180.202</v>
      </c>
      <c r="C9167">
        <v>1038</v>
      </c>
      <c r="D9167" t="s">
        <v>7239</v>
      </c>
      <c r="E9167" t="s">
        <v>7240</v>
      </c>
    </row>
    <row r="9168" spans="1:5" x14ac:dyDescent="0.2">
      <c r="A9168" t="s">
        <v>281</v>
      </c>
      <c r="B9168">
        <v>190.202</v>
      </c>
      <c r="C9168">
        <v>1040</v>
      </c>
      <c r="D9168" t="s">
        <v>7241</v>
      </c>
      <c r="E9168" t="s">
        <v>7242</v>
      </c>
    </row>
    <row r="9169" spans="1:5" x14ac:dyDescent="0.2">
      <c r="A9169" t="s">
        <v>281</v>
      </c>
      <c r="B9169">
        <v>200.202</v>
      </c>
      <c r="C9169">
        <v>1060</v>
      </c>
      <c r="D9169" t="s">
        <v>3447</v>
      </c>
      <c r="E9169" t="s">
        <v>3448</v>
      </c>
    </row>
    <row r="9170" spans="1:5" x14ac:dyDescent="0.2">
      <c r="A9170" t="s">
        <v>281</v>
      </c>
      <c r="B9170">
        <v>210.202</v>
      </c>
      <c r="C9170">
        <v>1061</v>
      </c>
      <c r="D9170" t="s">
        <v>7243</v>
      </c>
      <c r="E9170" t="s">
        <v>7244</v>
      </c>
    </row>
    <row r="9171" spans="1:5" x14ac:dyDescent="0.2">
      <c r="A9171" t="s">
        <v>281</v>
      </c>
      <c r="B9171">
        <v>220.202</v>
      </c>
      <c r="C9171">
        <v>1062</v>
      </c>
      <c r="D9171" t="s">
        <v>7245</v>
      </c>
      <c r="E9171" t="s">
        <v>7246</v>
      </c>
    </row>
    <row r="9172" spans="1:5" x14ac:dyDescent="0.2">
      <c r="A9172" t="s">
        <v>281</v>
      </c>
      <c r="B9172">
        <v>230.202</v>
      </c>
      <c r="C9172">
        <v>1063</v>
      </c>
      <c r="D9172" t="s">
        <v>7247</v>
      </c>
      <c r="E9172" t="s">
        <v>7248</v>
      </c>
    </row>
    <row r="9173" spans="1:5" x14ac:dyDescent="0.2">
      <c r="A9173" t="s">
        <v>281</v>
      </c>
      <c r="B9173">
        <v>240.202</v>
      </c>
      <c r="C9173">
        <v>1079</v>
      </c>
      <c r="D9173" t="s">
        <v>7249</v>
      </c>
      <c r="E9173" t="s">
        <v>7250</v>
      </c>
    </row>
    <row r="9174" spans="1:5" x14ac:dyDescent="0.2">
      <c r="A9174" t="s">
        <v>281</v>
      </c>
      <c r="B9174">
        <v>250.202</v>
      </c>
      <c r="C9174">
        <v>1107</v>
      </c>
      <c r="D9174" t="s">
        <v>7251</v>
      </c>
      <c r="E9174" t="s">
        <v>7252</v>
      </c>
    </row>
    <row r="9175" spans="1:5" x14ac:dyDescent="0.2">
      <c r="A9175" t="s">
        <v>281</v>
      </c>
      <c r="B9175">
        <v>260.202</v>
      </c>
      <c r="C9175">
        <v>1106</v>
      </c>
      <c r="D9175" t="s">
        <v>7253</v>
      </c>
      <c r="E9175" t="s">
        <v>7254</v>
      </c>
    </row>
    <row r="9176" spans="1:5" x14ac:dyDescent="0.2">
      <c r="A9176" t="s">
        <v>281</v>
      </c>
      <c r="B9176">
        <v>270.202</v>
      </c>
      <c r="C9176">
        <v>1105</v>
      </c>
      <c r="D9176" t="s">
        <v>7255</v>
      </c>
      <c r="E9176" t="s">
        <v>7256</v>
      </c>
    </row>
    <row r="9177" spans="1:5" x14ac:dyDescent="0.2">
      <c r="A9177" t="s">
        <v>281</v>
      </c>
      <c r="B9177">
        <v>280.202</v>
      </c>
      <c r="C9177">
        <v>1104</v>
      </c>
      <c r="D9177" t="s">
        <v>7257</v>
      </c>
      <c r="E9177" t="s">
        <v>7258</v>
      </c>
    </row>
    <row r="9178" spans="1:5" x14ac:dyDescent="0.2">
      <c r="A9178" t="s">
        <v>281</v>
      </c>
      <c r="B9178">
        <v>290.202</v>
      </c>
      <c r="C9178">
        <v>1141</v>
      </c>
      <c r="D9178" t="s">
        <v>7259</v>
      </c>
      <c r="E9178" t="s">
        <v>7260</v>
      </c>
    </row>
    <row r="9179" spans="1:5" x14ac:dyDescent="0.2">
      <c r="A9179" t="s">
        <v>338</v>
      </c>
      <c r="B9179">
        <v>3.68242</v>
      </c>
      <c r="C9179">
        <v>0</v>
      </c>
      <c r="D9179" t="s">
        <v>11</v>
      </c>
      <c r="E9179" t="s">
        <v>11</v>
      </c>
    </row>
    <row r="9180" spans="1:5" x14ac:dyDescent="0.2">
      <c r="A9180" t="s">
        <v>338</v>
      </c>
      <c r="B9180">
        <v>13.682399999999999</v>
      </c>
      <c r="C9180">
        <v>0</v>
      </c>
      <c r="D9180" t="s">
        <v>11</v>
      </c>
      <c r="E9180" t="s">
        <v>11</v>
      </c>
    </row>
    <row r="9181" spans="1:5" x14ac:dyDescent="0.2">
      <c r="A9181" t="s">
        <v>338</v>
      </c>
      <c r="B9181">
        <v>23.682400000000001</v>
      </c>
      <c r="C9181">
        <v>0</v>
      </c>
      <c r="D9181" t="s">
        <v>11</v>
      </c>
      <c r="E9181" t="s">
        <v>11</v>
      </c>
    </row>
    <row r="9182" spans="1:5" x14ac:dyDescent="0.2">
      <c r="A9182" t="s">
        <v>338</v>
      </c>
      <c r="B9182">
        <v>33.682400000000001</v>
      </c>
      <c r="C9182">
        <v>0</v>
      </c>
      <c r="D9182" t="s">
        <v>11</v>
      </c>
      <c r="E9182" t="s">
        <v>11</v>
      </c>
    </row>
    <row r="9183" spans="1:5" x14ac:dyDescent="0.2">
      <c r="A9183" t="s">
        <v>338</v>
      </c>
      <c r="B9183">
        <v>43.682400000000001</v>
      </c>
      <c r="C9183">
        <v>0</v>
      </c>
      <c r="D9183" t="s">
        <v>11</v>
      </c>
      <c r="E9183" t="s">
        <v>11</v>
      </c>
    </row>
    <row r="9184" spans="1:5" x14ac:dyDescent="0.2">
      <c r="A9184" t="s">
        <v>338</v>
      </c>
      <c r="B9184">
        <v>53.682400000000001</v>
      </c>
      <c r="C9184">
        <v>134</v>
      </c>
      <c r="D9184" t="s">
        <v>6916</v>
      </c>
      <c r="E9184" t="s">
        <v>6917</v>
      </c>
    </row>
    <row r="9185" spans="1:5" x14ac:dyDescent="0.2">
      <c r="A9185" t="s">
        <v>338</v>
      </c>
      <c r="B9185">
        <v>63.682400000000001</v>
      </c>
      <c r="C9185">
        <v>282</v>
      </c>
      <c r="D9185" t="s">
        <v>6918</v>
      </c>
      <c r="E9185" t="s">
        <v>6919</v>
      </c>
    </row>
    <row r="9186" spans="1:5" x14ac:dyDescent="0.2">
      <c r="A9186" t="s">
        <v>338</v>
      </c>
      <c r="B9186">
        <v>73.682400000000001</v>
      </c>
      <c r="C9186">
        <v>390</v>
      </c>
      <c r="D9186" t="s">
        <v>6920</v>
      </c>
      <c r="E9186" t="s">
        <v>6921</v>
      </c>
    </row>
    <row r="9187" spans="1:5" x14ac:dyDescent="0.2">
      <c r="A9187" t="s">
        <v>338</v>
      </c>
      <c r="B9187">
        <v>83.682400000000001</v>
      </c>
      <c r="C9187">
        <v>602</v>
      </c>
      <c r="D9187" t="s">
        <v>6922</v>
      </c>
      <c r="E9187" t="s">
        <v>6923</v>
      </c>
    </row>
    <row r="9188" spans="1:5" x14ac:dyDescent="0.2">
      <c r="A9188" t="s">
        <v>338</v>
      </c>
      <c r="B9188">
        <v>93.682400000000001</v>
      </c>
      <c r="C9188">
        <v>614</v>
      </c>
      <c r="D9188" t="s">
        <v>6924</v>
      </c>
      <c r="E9188" t="s">
        <v>6925</v>
      </c>
    </row>
    <row r="9189" spans="1:5" x14ac:dyDescent="0.2">
      <c r="A9189" t="s">
        <v>338</v>
      </c>
      <c r="B9189">
        <v>103.682</v>
      </c>
      <c r="C9189">
        <v>694</v>
      </c>
      <c r="D9189" t="s">
        <v>6926</v>
      </c>
      <c r="E9189" t="s">
        <v>6927</v>
      </c>
    </row>
    <row r="9190" spans="1:5" x14ac:dyDescent="0.2">
      <c r="A9190" t="s">
        <v>338</v>
      </c>
      <c r="B9190">
        <v>113.682</v>
      </c>
      <c r="C9190">
        <v>633</v>
      </c>
      <c r="D9190" t="s">
        <v>6928</v>
      </c>
      <c r="E9190" t="s">
        <v>6929</v>
      </c>
    </row>
    <row r="9191" spans="1:5" x14ac:dyDescent="0.2">
      <c r="A9191" t="s">
        <v>338</v>
      </c>
      <c r="B9191">
        <v>123.682</v>
      </c>
      <c r="C9191">
        <v>756</v>
      </c>
      <c r="D9191" t="s">
        <v>7261</v>
      </c>
      <c r="E9191" t="s">
        <v>7262</v>
      </c>
    </row>
    <row r="9192" spans="1:5" x14ac:dyDescent="0.2">
      <c r="A9192" t="s">
        <v>338</v>
      </c>
      <c r="B9192">
        <v>133.68199999999999</v>
      </c>
      <c r="C9192">
        <v>834</v>
      </c>
      <c r="D9192" t="s">
        <v>7263</v>
      </c>
      <c r="E9192" t="s">
        <v>7264</v>
      </c>
    </row>
    <row r="9193" spans="1:5" x14ac:dyDescent="0.2">
      <c r="A9193" t="s">
        <v>338</v>
      </c>
      <c r="B9193">
        <v>143.68199999999999</v>
      </c>
      <c r="C9193">
        <v>876</v>
      </c>
      <c r="D9193" t="s">
        <v>7265</v>
      </c>
      <c r="E9193" t="s">
        <v>7266</v>
      </c>
    </row>
    <row r="9194" spans="1:5" x14ac:dyDescent="0.2">
      <c r="A9194" t="s">
        <v>338</v>
      </c>
      <c r="B9194">
        <v>153.68199999999999</v>
      </c>
      <c r="C9194">
        <v>819</v>
      </c>
      <c r="D9194" t="s">
        <v>7267</v>
      </c>
      <c r="E9194" t="s">
        <v>7268</v>
      </c>
    </row>
    <row r="9195" spans="1:5" x14ac:dyDescent="0.2">
      <c r="A9195" t="s">
        <v>338</v>
      </c>
      <c r="B9195">
        <v>163.68199999999999</v>
      </c>
      <c r="C9195">
        <v>901</v>
      </c>
      <c r="D9195" t="s">
        <v>7269</v>
      </c>
      <c r="E9195" t="s">
        <v>7270</v>
      </c>
    </row>
    <row r="9196" spans="1:5" x14ac:dyDescent="0.2">
      <c r="A9196" t="s">
        <v>338</v>
      </c>
      <c r="B9196">
        <v>173.68199999999999</v>
      </c>
      <c r="C9196">
        <v>849</v>
      </c>
      <c r="D9196" t="s">
        <v>7271</v>
      </c>
      <c r="E9196" t="s">
        <v>7272</v>
      </c>
    </row>
    <row r="9197" spans="1:5" x14ac:dyDescent="0.2">
      <c r="A9197" t="s">
        <v>338</v>
      </c>
      <c r="B9197">
        <v>183.68199999999999</v>
      </c>
      <c r="C9197">
        <v>881</v>
      </c>
      <c r="D9197" t="s">
        <v>7273</v>
      </c>
      <c r="E9197" t="s">
        <v>7274</v>
      </c>
    </row>
    <row r="9198" spans="1:5" x14ac:dyDescent="0.2">
      <c r="A9198" t="s">
        <v>338</v>
      </c>
      <c r="B9198">
        <v>193.68199999999999</v>
      </c>
      <c r="C9198">
        <v>929</v>
      </c>
      <c r="D9198" t="s">
        <v>7275</v>
      </c>
      <c r="E9198" t="s">
        <v>7276</v>
      </c>
    </row>
    <row r="9199" spans="1:5" x14ac:dyDescent="0.2">
      <c r="A9199" t="s">
        <v>338</v>
      </c>
      <c r="B9199">
        <v>203.68199999999999</v>
      </c>
      <c r="C9199">
        <v>936</v>
      </c>
      <c r="D9199" t="s">
        <v>7277</v>
      </c>
      <c r="E9199" t="s">
        <v>7278</v>
      </c>
    </row>
    <row r="9200" spans="1:5" x14ac:dyDescent="0.2">
      <c r="A9200" t="s">
        <v>338</v>
      </c>
      <c r="B9200">
        <v>213.68199999999999</v>
      </c>
      <c r="C9200">
        <v>977</v>
      </c>
      <c r="D9200" t="s">
        <v>7279</v>
      </c>
      <c r="E9200" t="s">
        <v>7280</v>
      </c>
    </row>
    <row r="9201" spans="1:5" x14ac:dyDescent="0.2">
      <c r="A9201" t="s">
        <v>338</v>
      </c>
      <c r="B9201">
        <v>223.68199999999999</v>
      </c>
      <c r="C9201">
        <v>949</v>
      </c>
      <c r="D9201" t="s">
        <v>7281</v>
      </c>
      <c r="E9201" t="s">
        <v>7282</v>
      </c>
    </row>
    <row r="9202" spans="1:5" x14ac:dyDescent="0.2">
      <c r="A9202" t="s">
        <v>338</v>
      </c>
      <c r="B9202">
        <v>233.68199999999999</v>
      </c>
      <c r="C9202">
        <v>955</v>
      </c>
      <c r="D9202" t="s">
        <v>7283</v>
      </c>
      <c r="E9202" t="s">
        <v>7284</v>
      </c>
    </row>
    <row r="9203" spans="1:5" x14ac:dyDescent="0.2">
      <c r="A9203" t="s">
        <v>338</v>
      </c>
      <c r="B9203">
        <v>243.68199999999999</v>
      </c>
      <c r="C9203">
        <v>1004</v>
      </c>
      <c r="D9203" t="s">
        <v>7285</v>
      </c>
      <c r="E9203" t="s">
        <v>7286</v>
      </c>
    </row>
    <row r="9204" spans="1:5" x14ac:dyDescent="0.2">
      <c r="A9204" t="s">
        <v>338</v>
      </c>
      <c r="B9204">
        <v>253.68199999999999</v>
      </c>
      <c r="C9204">
        <v>1007</v>
      </c>
      <c r="D9204" t="s">
        <v>7287</v>
      </c>
      <c r="E9204" t="s">
        <v>7288</v>
      </c>
    </row>
    <row r="9205" spans="1:5" x14ac:dyDescent="0.2">
      <c r="A9205" t="s">
        <v>338</v>
      </c>
      <c r="B9205">
        <v>263.68200000000002</v>
      </c>
      <c r="C9205">
        <v>996</v>
      </c>
      <c r="D9205" t="s">
        <v>7289</v>
      </c>
      <c r="E9205" t="s">
        <v>7290</v>
      </c>
    </row>
    <row r="9206" spans="1:5" x14ac:dyDescent="0.2">
      <c r="A9206" t="s">
        <v>338</v>
      </c>
      <c r="B9206">
        <v>273.68200000000002</v>
      </c>
      <c r="C9206">
        <v>1052</v>
      </c>
      <c r="D9206" t="s">
        <v>7291</v>
      </c>
      <c r="E9206" t="s">
        <v>7292</v>
      </c>
    </row>
    <row r="9207" spans="1:5" x14ac:dyDescent="0.2">
      <c r="A9207" t="s">
        <v>338</v>
      </c>
      <c r="B9207">
        <v>283.68200000000002</v>
      </c>
      <c r="C9207">
        <v>1027</v>
      </c>
      <c r="D9207" t="s">
        <v>7293</v>
      </c>
      <c r="E9207" t="s">
        <v>7294</v>
      </c>
    </row>
    <row r="9208" spans="1:5" x14ac:dyDescent="0.2">
      <c r="A9208" t="s">
        <v>338</v>
      </c>
      <c r="B9208">
        <v>293.68200000000002</v>
      </c>
      <c r="C9208">
        <v>1054</v>
      </c>
      <c r="D9208" t="s">
        <v>7295</v>
      </c>
      <c r="E9208" t="s">
        <v>7296</v>
      </c>
    </row>
    <row r="9209" spans="1:5" x14ac:dyDescent="0.2">
      <c r="A9209" t="s">
        <v>393</v>
      </c>
      <c r="B9209">
        <v>8.3262</v>
      </c>
      <c r="C9209">
        <v>0</v>
      </c>
      <c r="D9209" t="s">
        <v>11</v>
      </c>
      <c r="E9209" t="s">
        <v>11</v>
      </c>
    </row>
    <row r="9210" spans="1:5" x14ac:dyDescent="0.2">
      <c r="A9210" t="s">
        <v>393</v>
      </c>
      <c r="B9210">
        <v>18.3262</v>
      </c>
      <c r="C9210">
        <v>0</v>
      </c>
      <c r="D9210" t="s">
        <v>11</v>
      </c>
      <c r="E9210" t="s">
        <v>11</v>
      </c>
    </row>
    <row r="9211" spans="1:5" x14ac:dyDescent="0.2">
      <c r="A9211" t="s">
        <v>393</v>
      </c>
      <c r="B9211">
        <v>28.3262</v>
      </c>
      <c r="C9211">
        <v>0</v>
      </c>
      <c r="D9211" t="s">
        <v>11</v>
      </c>
      <c r="E9211" t="s">
        <v>11</v>
      </c>
    </row>
    <row r="9212" spans="1:5" x14ac:dyDescent="0.2">
      <c r="A9212" t="s">
        <v>393</v>
      </c>
      <c r="B9212">
        <v>38.3262</v>
      </c>
      <c r="C9212">
        <v>0</v>
      </c>
      <c r="D9212" t="s">
        <v>11</v>
      </c>
      <c r="E9212" t="s">
        <v>11</v>
      </c>
    </row>
    <row r="9213" spans="1:5" x14ac:dyDescent="0.2">
      <c r="A9213" t="s">
        <v>393</v>
      </c>
      <c r="B9213">
        <v>48.3262</v>
      </c>
      <c r="C9213">
        <v>0</v>
      </c>
      <c r="D9213" t="s">
        <v>11</v>
      </c>
      <c r="E9213" t="s">
        <v>11</v>
      </c>
    </row>
    <row r="9214" spans="1:5" x14ac:dyDescent="0.2">
      <c r="A9214" t="s">
        <v>393</v>
      </c>
      <c r="B9214">
        <v>58.3262</v>
      </c>
      <c r="C9214">
        <v>0</v>
      </c>
      <c r="D9214" t="s">
        <v>11</v>
      </c>
      <c r="E9214" t="s">
        <v>11</v>
      </c>
    </row>
    <row r="9215" spans="1:5" x14ac:dyDescent="0.2">
      <c r="A9215" t="s">
        <v>393</v>
      </c>
      <c r="B9215">
        <v>68.3262</v>
      </c>
      <c r="C9215">
        <v>105</v>
      </c>
      <c r="D9215" t="s">
        <v>6966</v>
      </c>
      <c r="E9215" t="s">
        <v>6967</v>
      </c>
    </row>
    <row r="9216" spans="1:5" x14ac:dyDescent="0.2">
      <c r="A9216" t="s">
        <v>393</v>
      </c>
      <c r="B9216">
        <v>78.3262</v>
      </c>
      <c r="C9216">
        <v>229</v>
      </c>
      <c r="D9216" t="s">
        <v>6968</v>
      </c>
      <c r="E9216" t="s">
        <v>6969</v>
      </c>
    </row>
    <row r="9217" spans="1:5" x14ac:dyDescent="0.2">
      <c r="A9217" t="s">
        <v>393</v>
      </c>
      <c r="B9217">
        <v>88.3262</v>
      </c>
      <c r="C9217">
        <v>326</v>
      </c>
      <c r="D9217" t="s">
        <v>6970</v>
      </c>
      <c r="E9217" t="s">
        <v>6971</v>
      </c>
    </row>
    <row r="9218" spans="1:5" x14ac:dyDescent="0.2">
      <c r="A9218" t="s">
        <v>393</v>
      </c>
      <c r="B9218">
        <v>98.3262</v>
      </c>
      <c r="C9218">
        <v>402</v>
      </c>
      <c r="D9218" t="s">
        <v>6972</v>
      </c>
      <c r="E9218" t="s">
        <v>6973</v>
      </c>
    </row>
    <row r="9219" spans="1:5" x14ac:dyDescent="0.2">
      <c r="A9219" t="s">
        <v>393</v>
      </c>
      <c r="B9219">
        <v>108.32599999999999</v>
      </c>
      <c r="C9219">
        <v>465</v>
      </c>
      <c r="D9219" t="s">
        <v>6974</v>
      </c>
      <c r="E9219" t="s">
        <v>6975</v>
      </c>
    </row>
    <row r="9220" spans="1:5" x14ac:dyDescent="0.2">
      <c r="A9220" t="s">
        <v>393</v>
      </c>
      <c r="B9220">
        <v>118.32599999999999</v>
      </c>
      <c r="C9220">
        <v>608</v>
      </c>
      <c r="D9220" t="s">
        <v>6976</v>
      </c>
      <c r="E9220" t="s">
        <v>6977</v>
      </c>
    </row>
    <row r="9221" spans="1:5" x14ac:dyDescent="0.2">
      <c r="A9221" t="s">
        <v>393</v>
      </c>
      <c r="B9221">
        <v>128.32599999999999</v>
      </c>
      <c r="C9221">
        <v>561</v>
      </c>
      <c r="D9221" t="s">
        <v>7297</v>
      </c>
      <c r="E9221" t="s">
        <v>7298</v>
      </c>
    </row>
    <row r="9222" spans="1:5" x14ac:dyDescent="0.2">
      <c r="A9222" t="s">
        <v>393</v>
      </c>
      <c r="B9222">
        <v>138.32599999999999</v>
      </c>
      <c r="C9222">
        <v>676</v>
      </c>
      <c r="D9222" t="s">
        <v>3012</v>
      </c>
      <c r="E9222" t="s">
        <v>3013</v>
      </c>
    </row>
    <row r="9223" spans="1:5" x14ac:dyDescent="0.2">
      <c r="A9223" t="s">
        <v>393</v>
      </c>
      <c r="B9223">
        <v>148.32599999999999</v>
      </c>
      <c r="C9223">
        <v>703</v>
      </c>
      <c r="D9223" t="s">
        <v>7299</v>
      </c>
      <c r="E9223" t="s">
        <v>7300</v>
      </c>
    </row>
    <row r="9224" spans="1:5" x14ac:dyDescent="0.2">
      <c r="A9224" t="s">
        <v>393</v>
      </c>
      <c r="B9224">
        <v>158.32599999999999</v>
      </c>
      <c r="C9224">
        <v>704</v>
      </c>
      <c r="D9224" t="s">
        <v>7301</v>
      </c>
      <c r="E9224" t="s">
        <v>7302</v>
      </c>
    </row>
    <row r="9225" spans="1:5" x14ac:dyDescent="0.2">
      <c r="A9225" t="s">
        <v>393</v>
      </c>
      <c r="B9225">
        <v>168.32599999999999</v>
      </c>
      <c r="C9225">
        <v>705</v>
      </c>
      <c r="D9225" t="s">
        <v>7303</v>
      </c>
      <c r="E9225" t="s">
        <v>7304</v>
      </c>
    </row>
    <row r="9226" spans="1:5" x14ac:dyDescent="0.2">
      <c r="A9226" t="s">
        <v>393</v>
      </c>
      <c r="B9226">
        <v>178.32599999999999</v>
      </c>
      <c r="C9226">
        <v>746</v>
      </c>
      <c r="D9226" t="s">
        <v>7305</v>
      </c>
      <c r="E9226" t="s">
        <v>7306</v>
      </c>
    </row>
    <row r="9227" spans="1:5" x14ac:dyDescent="0.2">
      <c r="A9227" t="s">
        <v>393</v>
      </c>
      <c r="B9227">
        <v>188.32599999999999</v>
      </c>
      <c r="C9227">
        <v>726</v>
      </c>
      <c r="D9227" t="s">
        <v>6332</v>
      </c>
      <c r="E9227" t="s">
        <v>7307</v>
      </c>
    </row>
    <row r="9228" spans="1:5" x14ac:dyDescent="0.2">
      <c r="A9228" t="s">
        <v>393</v>
      </c>
      <c r="B9228">
        <v>198.32599999999999</v>
      </c>
      <c r="C9228">
        <v>798</v>
      </c>
      <c r="D9228" t="s">
        <v>7308</v>
      </c>
      <c r="E9228" t="s">
        <v>7309</v>
      </c>
    </row>
    <row r="9229" spans="1:5" x14ac:dyDescent="0.2">
      <c r="A9229" t="s">
        <v>393</v>
      </c>
      <c r="B9229">
        <v>208.32599999999999</v>
      </c>
      <c r="C9229">
        <v>760</v>
      </c>
      <c r="D9229" t="s">
        <v>7310</v>
      </c>
      <c r="E9229" t="s">
        <v>7311</v>
      </c>
    </row>
    <row r="9230" spans="1:5" x14ac:dyDescent="0.2">
      <c r="A9230" t="s">
        <v>393</v>
      </c>
      <c r="B9230">
        <v>218.32599999999999</v>
      </c>
      <c r="C9230">
        <v>774</v>
      </c>
      <c r="D9230" t="s">
        <v>7312</v>
      </c>
      <c r="E9230" t="s">
        <v>7313</v>
      </c>
    </row>
    <row r="9231" spans="1:5" x14ac:dyDescent="0.2">
      <c r="A9231" t="s">
        <v>393</v>
      </c>
      <c r="B9231">
        <v>228.32599999999999</v>
      </c>
      <c r="C9231">
        <v>835</v>
      </c>
      <c r="D9231" t="s">
        <v>7314</v>
      </c>
      <c r="E9231" t="s">
        <v>7315</v>
      </c>
    </row>
    <row r="9232" spans="1:5" x14ac:dyDescent="0.2">
      <c r="A9232" t="s">
        <v>393</v>
      </c>
      <c r="B9232">
        <v>238.32599999999999</v>
      </c>
      <c r="C9232">
        <v>830</v>
      </c>
      <c r="D9232" t="s">
        <v>7316</v>
      </c>
      <c r="E9232" t="s">
        <v>7317</v>
      </c>
    </row>
    <row r="9233" spans="1:5" x14ac:dyDescent="0.2">
      <c r="A9233" t="s">
        <v>393</v>
      </c>
      <c r="B9233">
        <v>248.32599999999999</v>
      </c>
      <c r="C9233">
        <v>855</v>
      </c>
      <c r="D9233" t="s">
        <v>7318</v>
      </c>
      <c r="E9233" t="s">
        <v>7319</v>
      </c>
    </row>
    <row r="9234" spans="1:5" x14ac:dyDescent="0.2">
      <c r="A9234" t="s">
        <v>393</v>
      </c>
      <c r="B9234">
        <v>258.32600000000002</v>
      </c>
      <c r="C9234">
        <v>877</v>
      </c>
      <c r="D9234" t="s">
        <v>7320</v>
      </c>
      <c r="E9234" t="s">
        <v>7321</v>
      </c>
    </row>
    <row r="9235" spans="1:5" x14ac:dyDescent="0.2">
      <c r="A9235" t="s">
        <v>393</v>
      </c>
      <c r="B9235">
        <v>268.32600000000002</v>
      </c>
      <c r="C9235">
        <v>858</v>
      </c>
      <c r="D9235" t="s">
        <v>7322</v>
      </c>
      <c r="E9235" t="s">
        <v>7323</v>
      </c>
    </row>
    <row r="9236" spans="1:5" x14ac:dyDescent="0.2">
      <c r="A9236" t="s">
        <v>393</v>
      </c>
      <c r="B9236">
        <v>278.32600000000002</v>
      </c>
      <c r="C9236">
        <v>892</v>
      </c>
      <c r="D9236" t="s">
        <v>7324</v>
      </c>
      <c r="E9236" t="s">
        <v>7325</v>
      </c>
    </row>
    <row r="9237" spans="1:5" x14ac:dyDescent="0.2">
      <c r="A9237" t="s">
        <v>393</v>
      </c>
      <c r="B9237">
        <v>288.32600000000002</v>
      </c>
      <c r="C9237">
        <v>948</v>
      </c>
      <c r="D9237" t="s">
        <v>7326</v>
      </c>
      <c r="E9237" t="s">
        <v>7327</v>
      </c>
    </row>
    <row r="9238" spans="1:5" x14ac:dyDescent="0.2">
      <c r="A9238" t="s">
        <v>393</v>
      </c>
      <c r="B9238">
        <v>298.32600000000002</v>
      </c>
      <c r="C9238">
        <v>965</v>
      </c>
      <c r="D9238" t="s">
        <v>7328</v>
      </c>
      <c r="E9238" t="s">
        <v>7329</v>
      </c>
    </row>
    <row r="9239" spans="1:5" x14ac:dyDescent="0.2">
      <c r="A9239" t="s">
        <v>444</v>
      </c>
      <c r="B9239">
        <v>9.5715500000000002</v>
      </c>
      <c r="C9239">
        <v>0</v>
      </c>
      <c r="D9239" t="s">
        <v>11</v>
      </c>
      <c r="E9239" t="s">
        <v>11</v>
      </c>
    </row>
    <row r="9240" spans="1:5" x14ac:dyDescent="0.2">
      <c r="A9240" t="s">
        <v>444</v>
      </c>
      <c r="B9240">
        <v>19.5716</v>
      </c>
      <c r="C9240">
        <v>0</v>
      </c>
      <c r="D9240" t="s">
        <v>11</v>
      </c>
      <c r="E9240" t="s">
        <v>11</v>
      </c>
    </row>
    <row r="9241" spans="1:5" x14ac:dyDescent="0.2">
      <c r="A9241" t="s">
        <v>444</v>
      </c>
      <c r="B9241">
        <v>29.5716</v>
      </c>
      <c r="C9241">
        <v>0</v>
      </c>
      <c r="D9241" t="s">
        <v>11</v>
      </c>
      <c r="E9241" t="s">
        <v>11</v>
      </c>
    </row>
    <row r="9242" spans="1:5" x14ac:dyDescent="0.2">
      <c r="A9242" t="s">
        <v>444</v>
      </c>
      <c r="B9242">
        <v>39.571599999999997</v>
      </c>
      <c r="C9242">
        <v>0</v>
      </c>
      <c r="D9242" t="s">
        <v>11</v>
      </c>
      <c r="E9242" t="s">
        <v>11</v>
      </c>
    </row>
    <row r="9243" spans="1:5" x14ac:dyDescent="0.2">
      <c r="A9243" t="s">
        <v>444</v>
      </c>
      <c r="B9243">
        <v>49.571599999999997</v>
      </c>
      <c r="C9243">
        <v>0</v>
      </c>
      <c r="D9243" t="s">
        <v>11</v>
      </c>
      <c r="E9243" t="s">
        <v>11</v>
      </c>
    </row>
    <row r="9244" spans="1:5" x14ac:dyDescent="0.2">
      <c r="A9244" t="s">
        <v>444</v>
      </c>
      <c r="B9244">
        <v>59.571599999999997</v>
      </c>
      <c r="C9244">
        <v>0</v>
      </c>
      <c r="D9244" t="s">
        <v>11</v>
      </c>
      <c r="E9244" t="s">
        <v>11</v>
      </c>
    </row>
    <row r="9245" spans="1:5" x14ac:dyDescent="0.2">
      <c r="A9245" t="s">
        <v>444</v>
      </c>
      <c r="B9245">
        <v>69.571600000000004</v>
      </c>
      <c r="C9245">
        <v>0</v>
      </c>
      <c r="D9245" t="s">
        <v>11</v>
      </c>
      <c r="E9245" t="s">
        <v>11</v>
      </c>
    </row>
    <row r="9246" spans="1:5" x14ac:dyDescent="0.2">
      <c r="A9246" t="s">
        <v>444</v>
      </c>
      <c r="B9246">
        <v>79.571600000000004</v>
      </c>
      <c r="C9246">
        <v>0</v>
      </c>
      <c r="D9246" t="s">
        <v>11</v>
      </c>
      <c r="E9246" t="s">
        <v>11</v>
      </c>
    </row>
    <row r="9247" spans="1:5" x14ac:dyDescent="0.2">
      <c r="A9247" t="s">
        <v>444</v>
      </c>
      <c r="B9247">
        <v>89.571600000000004</v>
      </c>
      <c r="C9247">
        <v>200</v>
      </c>
      <c r="D9247" t="s">
        <v>7012</v>
      </c>
      <c r="E9247" t="s">
        <v>7013</v>
      </c>
    </row>
    <row r="9248" spans="1:5" x14ac:dyDescent="0.2">
      <c r="A9248" t="s">
        <v>444</v>
      </c>
      <c r="B9248">
        <v>99.571600000000004</v>
      </c>
      <c r="C9248">
        <v>289</v>
      </c>
      <c r="D9248" t="s">
        <v>7014</v>
      </c>
      <c r="E9248" t="s">
        <v>7015</v>
      </c>
    </row>
    <row r="9249" spans="1:5" x14ac:dyDescent="0.2">
      <c r="A9249" t="s">
        <v>444</v>
      </c>
      <c r="B9249">
        <v>109.572</v>
      </c>
      <c r="C9249">
        <v>328</v>
      </c>
      <c r="D9249" t="s">
        <v>7016</v>
      </c>
      <c r="E9249" t="s">
        <v>7017</v>
      </c>
    </row>
    <row r="9250" spans="1:5" x14ac:dyDescent="0.2">
      <c r="A9250" t="s">
        <v>444</v>
      </c>
      <c r="B9250">
        <v>119.572</v>
      </c>
      <c r="C9250">
        <v>421</v>
      </c>
      <c r="D9250" t="s">
        <v>4727</v>
      </c>
      <c r="E9250" t="s">
        <v>7018</v>
      </c>
    </row>
    <row r="9251" spans="1:5" x14ac:dyDescent="0.2">
      <c r="A9251" t="s">
        <v>444</v>
      </c>
      <c r="B9251">
        <v>129.572</v>
      </c>
      <c r="C9251">
        <v>555</v>
      </c>
      <c r="D9251" t="s">
        <v>7330</v>
      </c>
      <c r="E9251" t="s">
        <v>7331</v>
      </c>
    </row>
    <row r="9252" spans="1:5" x14ac:dyDescent="0.2">
      <c r="A9252" t="s">
        <v>444</v>
      </c>
      <c r="B9252">
        <v>139.572</v>
      </c>
      <c r="C9252">
        <v>515</v>
      </c>
      <c r="D9252" t="s">
        <v>7332</v>
      </c>
      <c r="E9252" t="s">
        <v>7333</v>
      </c>
    </row>
    <row r="9253" spans="1:5" x14ac:dyDescent="0.2">
      <c r="A9253" t="s">
        <v>444</v>
      </c>
      <c r="B9253">
        <v>149.572</v>
      </c>
      <c r="C9253">
        <v>505</v>
      </c>
      <c r="D9253" t="s">
        <v>7334</v>
      </c>
      <c r="E9253" t="s">
        <v>7335</v>
      </c>
    </row>
    <row r="9254" spans="1:5" x14ac:dyDescent="0.2">
      <c r="A9254" t="s">
        <v>444</v>
      </c>
      <c r="B9254">
        <v>159.572</v>
      </c>
      <c r="C9254">
        <v>654</v>
      </c>
      <c r="D9254" t="s">
        <v>7336</v>
      </c>
      <c r="E9254" t="s">
        <v>7337</v>
      </c>
    </row>
    <row r="9255" spans="1:5" x14ac:dyDescent="0.2">
      <c r="A9255" t="s">
        <v>444</v>
      </c>
      <c r="B9255">
        <v>169.572</v>
      </c>
      <c r="C9255">
        <v>615</v>
      </c>
      <c r="D9255" t="s">
        <v>7338</v>
      </c>
      <c r="E9255" t="s">
        <v>7339</v>
      </c>
    </row>
    <row r="9256" spans="1:5" x14ac:dyDescent="0.2">
      <c r="A9256" t="s">
        <v>444</v>
      </c>
      <c r="B9256">
        <v>179.572</v>
      </c>
      <c r="C9256">
        <v>621</v>
      </c>
      <c r="D9256" t="s">
        <v>7340</v>
      </c>
      <c r="E9256" t="s">
        <v>7341</v>
      </c>
    </row>
    <row r="9257" spans="1:5" x14ac:dyDescent="0.2">
      <c r="A9257" t="s">
        <v>444</v>
      </c>
      <c r="B9257">
        <v>189.572</v>
      </c>
      <c r="C9257">
        <v>626</v>
      </c>
      <c r="D9257" t="s">
        <v>7342</v>
      </c>
      <c r="E9257" t="s">
        <v>7343</v>
      </c>
    </row>
    <row r="9258" spans="1:5" x14ac:dyDescent="0.2">
      <c r="A9258" t="s">
        <v>444</v>
      </c>
      <c r="B9258">
        <v>199.572</v>
      </c>
      <c r="C9258">
        <v>685</v>
      </c>
      <c r="D9258" t="s">
        <v>7344</v>
      </c>
      <c r="E9258" t="s">
        <v>7345</v>
      </c>
    </row>
    <row r="9259" spans="1:5" x14ac:dyDescent="0.2">
      <c r="A9259" t="s">
        <v>444</v>
      </c>
      <c r="B9259">
        <v>209.572</v>
      </c>
      <c r="C9259">
        <v>652</v>
      </c>
      <c r="D9259" t="s">
        <v>7346</v>
      </c>
      <c r="E9259" t="s">
        <v>7347</v>
      </c>
    </row>
    <row r="9260" spans="1:5" x14ac:dyDescent="0.2">
      <c r="A9260" t="s">
        <v>444</v>
      </c>
      <c r="B9260">
        <v>219.572</v>
      </c>
      <c r="C9260">
        <v>721</v>
      </c>
      <c r="D9260" t="s">
        <v>7348</v>
      </c>
      <c r="E9260" t="s">
        <v>7349</v>
      </c>
    </row>
    <row r="9261" spans="1:5" x14ac:dyDescent="0.2">
      <c r="A9261" t="s">
        <v>444</v>
      </c>
      <c r="B9261">
        <v>229.572</v>
      </c>
      <c r="C9261">
        <v>689</v>
      </c>
      <c r="D9261" t="s">
        <v>7350</v>
      </c>
      <c r="E9261" t="s">
        <v>7351</v>
      </c>
    </row>
    <row r="9262" spans="1:5" x14ac:dyDescent="0.2">
      <c r="A9262" t="s">
        <v>444</v>
      </c>
      <c r="B9262">
        <v>239.572</v>
      </c>
      <c r="C9262">
        <v>661</v>
      </c>
      <c r="D9262" t="s">
        <v>7352</v>
      </c>
      <c r="E9262" t="s">
        <v>7353</v>
      </c>
    </row>
    <row r="9263" spans="1:5" x14ac:dyDescent="0.2">
      <c r="A9263" t="s">
        <v>444</v>
      </c>
      <c r="B9263">
        <v>249.572</v>
      </c>
      <c r="C9263">
        <v>778</v>
      </c>
      <c r="D9263" t="s">
        <v>7354</v>
      </c>
      <c r="E9263" t="s">
        <v>7355</v>
      </c>
    </row>
    <row r="9264" spans="1:5" x14ac:dyDescent="0.2">
      <c r="A9264" t="s">
        <v>444</v>
      </c>
      <c r="B9264">
        <v>259.572</v>
      </c>
      <c r="C9264">
        <v>762</v>
      </c>
      <c r="D9264" t="s">
        <v>7356</v>
      </c>
      <c r="E9264" t="s">
        <v>7357</v>
      </c>
    </row>
    <row r="9265" spans="1:5" x14ac:dyDescent="0.2">
      <c r="A9265" t="s">
        <v>444</v>
      </c>
      <c r="B9265">
        <v>269.572</v>
      </c>
      <c r="C9265">
        <v>787</v>
      </c>
      <c r="D9265" t="s">
        <v>7358</v>
      </c>
      <c r="E9265" t="s">
        <v>7359</v>
      </c>
    </row>
    <row r="9266" spans="1:5" x14ac:dyDescent="0.2">
      <c r="A9266" t="s">
        <v>444</v>
      </c>
      <c r="B9266">
        <v>279.572</v>
      </c>
      <c r="C9266">
        <v>811</v>
      </c>
      <c r="D9266" t="s">
        <v>7360</v>
      </c>
      <c r="E9266" t="s">
        <v>7361</v>
      </c>
    </row>
    <row r="9267" spans="1:5" x14ac:dyDescent="0.2">
      <c r="A9267" t="s">
        <v>444</v>
      </c>
      <c r="B9267">
        <v>289.572</v>
      </c>
      <c r="C9267">
        <v>795</v>
      </c>
      <c r="D9267" t="s">
        <v>7362</v>
      </c>
      <c r="E9267" t="s">
        <v>7363</v>
      </c>
    </row>
    <row r="9268" spans="1:5" x14ac:dyDescent="0.2">
      <c r="A9268" t="s">
        <v>444</v>
      </c>
      <c r="B9268">
        <v>299.572</v>
      </c>
      <c r="C9268">
        <v>841</v>
      </c>
      <c r="D9268" t="s">
        <v>7364</v>
      </c>
      <c r="E9268" t="s">
        <v>7365</v>
      </c>
    </row>
    <row r="9269" spans="1:5" x14ac:dyDescent="0.2">
      <c r="A9269" t="s">
        <v>495</v>
      </c>
      <c r="B9269">
        <v>7.7815700000000003</v>
      </c>
      <c r="C9269">
        <v>0</v>
      </c>
      <c r="D9269" t="s">
        <v>11</v>
      </c>
      <c r="E9269" t="s">
        <v>11</v>
      </c>
    </row>
    <row r="9270" spans="1:5" x14ac:dyDescent="0.2">
      <c r="A9270" t="s">
        <v>495</v>
      </c>
      <c r="B9270">
        <v>17.781600000000001</v>
      </c>
      <c r="C9270">
        <v>0</v>
      </c>
      <c r="D9270" t="s">
        <v>11</v>
      </c>
      <c r="E9270" t="s">
        <v>11</v>
      </c>
    </row>
    <row r="9271" spans="1:5" x14ac:dyDescent="0.2">
      <c r="A9271" t="s">
        <v>495</v>
      </c>
      <c r="B9271">
        <v>27.781600000000001</v>
      </c>
      <c r="C9271">
        <v>0</v>
      </c>
      <c r="D9271" t="s">
        <v>11</v>
      </c>
      <c r="E9271" t="s">
        <v>11</v>
      </c>
    </row>
    <row r="9272" spans="1:5" x14ac:dyDescent="0.2">
      <c r="A9272" t="s">
        <v>495</v>
      </c>
      <c r="B9272">
        <v>37.781599999999997</v>
      </c>
      <c r="C9272">
        <v>0</v>
      </c>
      <c r="D9272" t="s">
        <v>11</v>
      </c>
      <c r="E9272" t="s">
        <v>11</v>
      </c>
    </row>
    <row r="9273" spans="1:5" x14ac:dyDescent="0.2">
      <c r="A9273" t="s">
        <v>495</v>
      </c>
      <c r="B9273">
        <v>47.781599999999997</v>
      </c>
      <c r="C9273">
        <v>0</v>
      </c>
      <c r="D9273" t="s">
        <v>11</v>
      </c>
      <c r="E9273" t="s">
        <v>11</v>
      </c>
    </row>
    <row r="9274" spans="1:5" x14ac:dyDescent="0.2">
      <c r="A9274" t="s">
        <v>495</v>
      </c>
      <c r="B9274">
        <v>57.781599999999997</v>
      </c>
      <c r="C9274">
        <v>0</v>
      </c>
      <c r="D9274" t="s">
        <v>11</v>
      </c>
      <c r="E9274" t="s">
        <v>11</v>
      </c>
    </row>
    <row r="9275" spans="1:5" x14ac:dyDescent="0.2">
      <c r="A9275" t="s">
        <v>495</v>
      </c>
      <c r="B9275">
        <v>67.781599999999997</v>
      </c>
      <c r="C9275">
        <v>0</v>
      </c>
      <c r="D9275" t="s">
        <v>11</v>
      </c>
      <c r="E9275" t="s">
        <v>11</v>
      </c>
    </row>
    <row r="9276" spans="1:5" x14ac:dyDescent="0.2">
      <c r="A9276" t="s">
        <v>495</v>
      </c>
      <c r="B9276">
        <v>77.781599999999997</v>
      </c>
      <c r="C9276">
        <v>0</v>
      </c>
      <c r="D9276" t="s">
        <v>11</v>
      </c>
      <c r="E9276" t="s">
        <v>11</v>
      </c>
    </row>
    <row r="9277" spans="1:5" x14ac:dyDescent="0.2">
      <c r="A9277" t="s">
        <v>495</v>
      </c>
      <c r="B9277">
        <v>87.781599999999997</v>
      </c>
      <c r="C9277">
        <v>0</v>
      </c>
      <c r="D9277" t="s">
        <v>11</v>
      </c>
      <c r="E9277" t="s">
        <v>11</v>
      </c>
    </row>
    <row r="9278" spans="1:5" x14ac:dyDescent="0.2">
      <c r="A9278" t="s">
        <v>495</v>
      </c>
      <c r="B9278">
        <v>97.781599999999997</v>
      </c>
      <c r="C9278">
        <v>0</v>
      </c>
      <c r="D9278" t="s">
        <v>7055</v>
      </c>
      <c r="E9278" t="s">
        <v>7056</v>
      </c>
    </row>
    <row r="9279" spans="1:5" x14ac:dyDescent="0.2">
      <c r="A9279" t="s">
        <v>495</v>
      </c>
      <c r="B9279">
        <v>107.782</v>
      </c>
      <c r="C9279">
        <v>167</v>
      </c>
      <c r="D9279" t="s">
        <v>7057</v>
      </c>
      <c r="E9279" t="s">
        <v>7058</v>
      </c>
    </row>
    <row r="9280" spans="1:5" x14ac:dyDescent="0.2">
      <c r="A9280" t="s">
        <v>495</v>
      </c>
      <c r="B9280">
        <v>117.782</v>
      </c>
      <c r="C9280">
        <v>244</v>
      </c>
      <c r="D9280" t="s">
        <v>7059</v>
      </c>
      <c r="E9280" t="s">
        <v>7060</v>
      </c>
    </row>
    <row r="9281" spans="1:5" x14ac:dyDescent="0.2">
      <c r="A9281" t="s">
        <v>495</v>
      </c>
      <c r="B9281">
        <v>127.782</v>
      </c>
      <c r="C9281">
        <v>281</v>
      </c>
      <c r="D9281" t="s">
        <v>7366</v>
      </c>
      <c r="E9281" t="s">
        <v>7367</v>
      </c>
    </row>
    <row r="9282" spans="1:5" x14ac:dyDescent="0.2">
      <c r="A9282" t="s">
        <v>495</v>
      </c>
      <c r="B9282">
        <v>137.78200000000001</v>
      </c>
      <c r="C9282">
        <v>365</v>
      </c>
      <c r="D9282" t="s">
        <v>7368</v>
      </c>
      <c r="E9282" t="s">
        <v>7369</v>
      </c>
    </row>
    <row r="9283" spans="1:5" x14ac:dyDescent="0.2">
      <c r="A9283" t="s">
        <v>495</v>
      </c>
      <c r="B9283">
        <v>147.78200000000001</v>
      </c>
      <c r="C9283">
        <v>487</v>
      </c>
      <c r="D9283" t="s">
        <v>7370</v>
      </c>
      <c r="E9283" t="s">
        <v>7371</v>
      </c>
    </row>
    <row r="9284" spans="1:5" x14ac:dyDescent="0.2">
      <c r="A9284" t="s">
        <v>495</v>
      </c>
      <c r="B9284">
        <v>157.78200000000001</v>
      </c>
      <c r="C9284">
        <v>456</v>
      </c>
      <c r="D9284" t="s">
        <v>7372</v>
      </c>
      <c r="E9284" t="s">
        <v>7373</v>
      </c>
    </row>
    <row r="9285" spans="1:5" x14ac:dyDescent="0.2">
      <c r="A9285" t="s">
        <v>495</v>
      </c>
      <c r="B9285">
        <v>167.78200000000001</v>
      </c>
      <c r="C9285">
        <v>450</v>
      </c>
      <c r="D9285" t="s">
        <v>7374</v>
      </c>
      <c r="E9285" t="s">
        <v>7375</v>
      </c>
    </row>
    <row r="9286" spans="1:5" x14ac:dyDescent="0.2">
      <c r="A9286" t="s">
        <v>495</v>
      </c>
      <c r="B9286">
        <v>177.78200000000001</v>
      </c>
      <c r="C9286">
        <v>587</v>
      </c>
      <c r="D9286" t="s">
        <v>7376</v>
      </c>
      <c r="E9286" t="s">
        <v>7377</v>
      </c>
    </row>
    <row r="9287" spans="1:5" x14ac:dyDescent="0.2">
      <c r="A9287" t="s">
        <v>495</v>
      </c>
      <c r="B9287">
        <v>187.78200000000001</v>
      </c>
      <c r="C9287">
        <v>594</v>
      </c>
      <c r="D9287" t="s">
        <v>7378</v>
      </c>
      <c r="E9287" t="s">
        <v>7379</v>
      </c>
    </row>
    <row r="9288" spans="1:5" x14ac:dyDescent="0.2">
      <c r="A9288" t="s">
        <v>495</v>
      </c>
      <c r="B9288">
        <v>197.78200000000001</v>
      </c>
      <c r="C9288">
        <v>564</v>
      </c>
      <c r="D9288" t="s">
        <v>7380</v>
      </c>
      <c r="E9288" t="s">
        <v>7381</v>
      </c>
    </row>
    <row r="9289" spans="1:5" x14ac:dyDescent="0.2">
      <c r="A9289" t="s">
        <v>495</v>
      </c>
      <c r="B9289">
        <v>207.78200000000001</v>
      </c>
      <c r="C9289">
        <v>641</v>
      </c>
      <c r="D9289" t="s">
        <v>7382</v>
      </c>
      <c r="E9289" t="s">
        <v>7383</v>
      </c>
    </row>
    <row r="9290" spans="1:5" x14ac:dyDescent="0.2">
      <c r="A9290" t="s">
        <v>495</v>
      </c>
      <c r="B9290">
        <v>217.78200000000001</v>
      </c>
      <c r="C9290">
        <v>628</v>
      </c>
      <c r="D9290" t="s">
        <v>7384</v>
      </c>
      <c r="E9290" t="s">
        <v>7385</v>
      </c>
    </row>
    <row r="9291" spans="1:5" x14ac:dyDescent="0.2">
      <c r="A9291" t="s">
        <v>495</v>
      </c>
      <c r="B9291">
        <v>227.78200000000001</v>
      </c>
      <c r="C9291">
        <v>600</v>
      </c>
      <c r="D9291" t="s">
        <v>7386</v>
      </c>
      <c r="E9291" t="s">
        <v>7387</v>
      </c>
    </row>
    <row r="9292" spans="1:5" x14ac:dyDescent="0.2">
      <c r="A9292" t="s">
        <v>495</v>
      </c>
      <c r="B9292">
        <v>237.78200000000001</v>
      </c>
      <c r="C9292">
        <v>666</v>
      </c>
      <c r="D9292" t="s">
        <v>7388</v>
      </c>
      <c r="E9292" t="s">
        <v>7389</v>
      </c>
    </row>
    <row r="9293" spans="1:5" x14ac:dyDescent="0.2">
      <c r="A9293" t="s">
        <v>495</v>
      </c>
      <c r="B9293">
        <v>247.78200000000001</v>
      </c>
      <c r="C9293">
        <v>639</v>
      </c>
      <c r="D9293" t="s">
        <v>7390</v>
      </c>
      <c r="E9293" t="s">
        <v>7391</v>
      </c>
    </row>
    <row r="9294" spans="1:5" x14ac:dyDescent="0.2">
      <c r="A9294" t="s">
        <v>495</v>
      </c>
      <c r="B9294">
        <v>257.78199999999998</v>
      </c>
      <c r="C9294">
        <v>614</v>
      </c>
      <c r="D9294" t="s">
        <v>7392</v>
      </c>
      <c r="E9294" t="s">
        <v>7393</v>
      </c>
    </row>
    <row r="9295" spans="1:5" x14ac:dyDescent="0.2">
      <c r="A9295" t="s">
        <v>495</v>
      </c>
      <c r="B9295">
        <v>267.78199999999998</v>
      </c>
      <c r="C9295">
        <v>725</v>
      </c>
      <c r="D9295" t="s">
        <v>7394</v>
      </c>
      <c r="E9295" t="s">
        <v>7395</v>
      </c>
    </row>
    <row r="9296" spans="1:5" x14ac:dyDescent="0.2">
      <c r="A9296" t="s">
        <v>495</v>
      </c>
      <c r="B9296">
        <v>277.78199999999998</v>
      </c>
      <c r="C9296">
        <v>712</v>
      </c>
      <c r="D9296" t="s">
        <v>7396</v>
      </c>
      <c r="E9296" t="s">
        <v>7397</v>
      </c>
    </row>
    <row r="9297" spans="1:5" x14ac:dyDescent="0.2">
      <c r="A9297" t="s">
        <v>495</v>
      </c>
      <c r="B9297">
        <v>287.78199999999998</v>
      </c>
      <c r="C9297">
        <v>788</v>
      </c>
      <c r="D9297" t="s">
        <v>7398</v>
      </c>
      <c r="E9297" t="s">
        <v>7399</v>
      </c>
    </row>
    <row r="9298" spans="1:5" x14ac:dyDescent="0.2">
      <c r="A9298" t="s">
        <v>495</v>
      </c>
      <c r="B9298">
        <v>297.78199999999998</v>
      </c>
      <c r="C9298">
        <v>761</v>
      </c>
      <c r="D9298" t="s">
        <v>7400</v>
      </c>
      <c r="E9298" t="s">
        <v>7401</v>
      </c>
    </row>
    <row r="9299" spans="1:5" x14ac:dyDescent="0.2">
      <c r="A9299" t="s">
        <v>544</v>
      </c>
      <c r="B9299">
        <v>1.40351</v>
      </c>
      <c r="C9299">
        <v>0</v>
      </c>
      <c r="D9299" t="s">
        <v>11</v>
      </c>
      <c r="E9299" t="s">
        <v>11</v>
      </c>
    </row>
    <row r="9300" spans="1:5" x14ac:dyDescent="0.2">
      <c r="A9300" t="s">
        <v>544</v>
      </c>
      <c r="B9300">
        <v>11.403499999999999</v>
      </c>
      <c r="C9300">
        <v>0</v>
      </c>
      <c r="D9300" t="s">
        <v>11</v>
      </c>
      <c r="E9300" t="s">
        <v>11</v>
      </c>
    </row>
    <row r="9301" spans="1:5" x14ac:dyDescent="0.2">
      <c r="A9301" t="s">
        <v>544</v>
      </c>
      <c r="B9301">
        <v>21.403500000000001</v>
      </c>
      <c r="C9301">
        <v>0</v>
      </c>
      <c r="D9301" t="s">
        <v>11</v>
      </c>
      <c r="E9301" t="s">
        <v>11</v>
      </c>
    </row>
    <row r="9302" spans="1:5" x14ac:dyDescent="0.2">
      <c r="A9302" t="s">
        <v>544</v>
      </c>
      <c r="B9302">
        <v>31.403500000000001</v>
      </c>
      <c r="C9302">
        <v>0</v>
      </c>
      <c r="D9302" t="s">
        <v>11</v>
      </c>
      <c r="E9302" t="s">
        <v>11</v>
      </c>
    </row>
    <row r="9303" spans="1:5" x14ac:dyDescent="0.2">
      <c r="A9303" t="s">
        <v>544</v>
      </c>
      <c r="B9303">
        <v>41.403500000000001</v>
      </c>
      <c r="C9303">
        <v>0</v>
      </c>
      <c r="D9303" t="s">
        <v>11</v>
      </c>
      <c r="E9303" t="s">
        <v>11</v>
      </c>
    </row>
    <row r="9304" spans="1:5" x14ac:dyDescent="0.2">
      <c r="A9304" t="s">
        <v>544</v>
      </c>
      <c r="B9304">
        <v>51.403500000000001</v>
      </c>
      <c r="C9304">
        <v>0</v>
      </c>
      <c r="D9304" t="s">
        <v>11</v>
      </c>
      <c r="E9304" t="s">
        <v>11</v>
      </c>
    </row>
    <row r="9305" spans="1:5" x14ac:dyDescent="0.2">
      <c r="A9305" t="s">
        <v>544</v>
      </c>
      <c r="B9305">
        <v>61.403500000000001</v>
      </c>
      <c r="C9305">
        <v>0</v>
      </c>
      <c r="D9305" t="s">
        <v>11</v>
      </c>
      <c r="E9305" t="s">
        <v>11</v>
      </c>
    </row>
    <row r="9306" spans="1:5" x14ac:dyDescent="0.2">
      <c r="A9306" t="s">
        <v>544</v>
      </c>
      <c r="B9306">
        <v>71.403499999999994</v>
      </c>
      <c r="C9306">
        <v>0</v>
      </c>
      <c r="D9306" t="s">
        <v>11</v>
      </c>
      <c r="E9306" t="s">
        <v>11</v>
      </c>
    </row>
    <row r="9307" spans="1:5" x14ac:dyDescent="0.2">
      <c r="A9307" t="s">
        <v>544</v>
      </c>
      <c r="B9307">
        <v>81.403499999999994</v>
      </c>
      <c r="C9307">
        <v>0</v>
      </c>
      <c r="D9307" t="s">
        <v>11</v>
      </c>
      <c r="E9307" t="s">
        <v>11</v>
      </c>
    </row>
    <row r="9308" spans="1:5" x14ac:dyDescent="0.2">
      <c r="A9308" t="s">
        <v>544</v>
      </c>
      <c r="B9308">
        <v>91.403499999999994</v>
      </c>
      <c r="C9308">
        <v>0</v>
      </c>
      <c r="D9308" t="s">
        <v>11</v>
      </c>
      <c r="E9308" t="s">
        <v>11</v>
      </c>
    </row>
    <row r="9309" spans="1:5" x14ac:dyDescent="0.2">
      <c r="A9309" t="s">
        <v>544</v>
      </c>
      <c r="B9309">
        <v>101.404</v>
      </c>
      <c r="C9309">
        <v>0</v>
      </c>
      <c r="D9309" t="s">
        <v>11</v>
      </c>
      <c r="E9309" t="s">
        <v>11</v>
      </c>
    </row>
    <row r="9310" spans="1:5" x14ac:dyDescent="0.2">
      <c r="A9310" t="s">
        <v>544</v>
      </c>
      <c r="B9310">
        <v>111.404</v>
      </c>
      <c r="C9310">
        <v>0</v>
      </c>
      <c r="D9310" t="s">
        <v>11</v>
      </c>
      <c r="E9310" t="s">
        <v>11</v>
      </c>
    </row>
    <row r="9311" spans="1:5" x14ac:dyDescent="0.2">
      <c r="A9311" t="s">
        <v>544</v>
      </c>
      <c r="B9311">
        <v>121.404</v>
      </c>
      <c r="C9311">
        <v>148</v>
      </c>
      <c r="D9311" t="s">
        <v>7094</v>
      </c>
      <c r="E9311" t="s">
        <v>7095</v>
      </c>
    </row>
    <row r="9312" spans="1:5" x14ac:dyDescent="0.2">
      <c r="A9312" t="s">
        <v>544</v>
      </c>
      <c r="B9312">
        <v>131.404</v>
      </c>
      <c r="C9312">
        <v>219</v>
      </c>
      <c r="D9312" t="s">
        <v>7402</v>
      </c>
      <c r="E9312" t="s">
        <v>7403</v>
      </c>
    </row>
    <row r="9313" spans="1:5" x14ac:dyDescent="0.2">
      <c r="A9313" t="s">
        <v>544</v>
      </c>
      <c r="B9313">
        <v>141.404</v>
      </c>
      <c r="C9313">
        <v>254</v>
      </c>
      <c r="D9313" t="s">
        <v>7404</v>
      </c>
      <c r="E9313" t="s">
        <v>7405</v>
      </c>
    </row>
    <row r="9314" spans="1:5" x14ac:dyDescent="0.2">
      <c r="A9314" t="s">
        <v>544</v>
      </c>
      <c r="B9314">
        <v>151.404</v>
      </c>
      <c r="C9314">
        <v>332</v>
      </c>
      <c r="D9314" t="s">
        <v>7406</v>
      </c>
      <c r="E9314" t="s">
        <v>7407</v>
      </c>
    </row>
    <row r="9315" spans="1:5" x14ac:dyDescent="0.2">
      <c r="A9315" t="s">
        <v>544</v>
      </c>
      <c r="B9315">
        <v>161.404</v>
      </c>
      <c r="C9315">
        <v>446</v>
      </c>
      <c r="D9315" t="s">
        <v>2255</v>
      </c>
      <c r="E9315" t="s">
        <v>7408</v>
      </c>
    </row>
    <row r="9316" spans="1:5" x14ac:dyDescent="0.2">
      <c r="A9316" t="s">
        <v>544</v>
      </c>
      <c r="B9316">
        <v>171.404</v>
      </c>
      <c r="C9316">
        <v>420</v>
      </c>
      <c r="D9316" t="s">
        <v>7409</v>
      </c>
      <c r="E9316" t="s">
        <v>7410</v>
      </c>
    </row>
    <row r="9317" spans="1:5" x14ac:dyDescent="0.2">
      <c r="A9317" t="s">
        <v>544</v>
      </c>
      <c r="B9317">
        <v>181.404</v>
      </c>
      <c r="C9317">
        <v>396</v>
      </c>
      <c r="D9317" t="s">
        <v>7411</v>
      </c>
      <c r="E9317" t="s">
        <v>7412</v>
      </c>
    </row>
    <row r="9318" spans="1:5" x14ac:dyDescent="0.2">
      <c r="A9318" t="s">
        <v>544</v>
      </c>
      <c r="B9318">
        <v>191.404</v>
      </c>
      <c r="C9318">
        <v>545</v>
      </c>
      <c r="D9318" t="s">
        <v>7413</v>
      </c>
      <c r="E9318" t="s">
        <v>7414</v>
      </c>
    </row>
    <row r="9319" spans="1:5" x14ac:dyDescent="0.2">
      <c r="A9319" t="s">
        <v>544</v>
      </c>
      <c r="B9319">
        <v>201.404</v>
      </c>
      <c r="C9319">
        <v>554</v>
      </c>
      <c r="D9319" t="s">
        <v>7415</v>
      </c>
      <c r="E9319" t="s">
        <v>7416</v>
      </c>
    </row>
    <row r="9320" spans="1:5" x14ac:dyDescent="0.2">
      <c r="A9320" t="s">
        <v>544</v>
      </c>
      <c r="B9320">
        <v>211.404</v>
      </c>
      <c r="C9320">
        <v>527</v>
      </c>
      <c r="D9320" t="s">
        <v>7417</v>
      </c>
      <c r="E9320" t="s">
        <v>7418</v>
      </c>
    </row>
    <row r="9321" spans="1:5" x14ac:dyDescent="0.2">
      <c r="A9321" t="s">
        <v>544</v>
      </c>
      <c r="B9321">
        <v>221.404</v>
      </c>
      <c r="C9321">
        <v>536</v>
      </c>
      <c r="D9321" t="s">
        <v>7419</v>
      </c>
      <c r="E9321" t="s">
        <v>7420</v>
      </c>
    </row>
    <row r="9322" spans="1:5" x14ac:dyDescent="0.2">
      <c r="A9322" t="s">
        <v>544</v>
      </c>
      <c r="B9322">
        <v>231.404</v>
      </c>
      <c r="C9322">
        <v>575</v>
      </c>
      <c r="D9322" t="s">
        <v>7421</v>
      </c>
      <c r="E9322" t="s">
        <v>7422</v>
      </c>
    </row>
    <row r="9323" spans="1:5" x14ac:dyDescent="0.2">
      <c r="A9323" t="s">
        <v>544</v>
      </c>
      <c r="B9323">
        <v>241.404</v>
      </c>
      <c r="C9323">
        <v>566</v>
      </c>
      <c r="D9323" t="s">
        <v>7423</v>
      </c>
      <c r="E9323" t="s">
        <v>7424</v>
      </c>
    </row>
    <row r="9324" spans="1:5" x14ac:dyDescent="0.2">
      <c r="A9324" t="s">
        <v>544</v>
      </c>
      <c r="B9324">
        <v>251.404</v>
      </c>
      <c r="C9324">
        <v>544</v>
      </c>
      <c r="D9324" t="s">
        <v>7425</v>
      </c>
      <c r="E9324" t="s">
        <v>7426</v>
      </c>
    </row>
    <row r="9325" spans="1:5" x14ac:dyDescent="0.2">
      <c r="A9325" t="s">
        <v>544</v>
      </c>
      <c r="B9325">
        <v>261.404</v>
      </c>
      <c r="C9325">
        <v>605</v>
      </c>
      <c r="D9325" t="s">
        <v>7427</v>
      </c>
      <c r="E9325" t="s">
        <v>7428</v>
      </c>
    </row>
    <row r="9326" spans="1:5" x14ac:dyDescent="0.2">
      <c r="A9326" t="s">
        <v>544</v>
      </c>
      <c r="B9326">
        <v>271.404</v>
      </c>
      <c r="C9326">
        <v>583</v>
      </c>
      <c r="D9326" t="s">
        <v>7429</v>
      </c>
      <c r="E9326" t="s">
        <v>7430</v>
      </c>
    </row>
    <row r="9327" spans="1:5" x14ac:dyDescent="0.2">
      <c r="A9327" t="s">
        <v>544</v>
      </c>
      <c r="B9327">
        <v>281.404</v>
      </c>
      <c r="C9327">
        <v>614</v>
      </c>
      <c r="D9327" t="s">
        <v>7431</v>
      </c>
      <c r="E9327" t="s">
        <v>7432</v>
      </c>
    </row>
    <row r="9328" spans="1:5" x14ac:dyDescent="0.2">
      <c r="A9328" t="s">
        <v>544</v>
      </c>
      <c r="B9328">
        <v>291.404</v>
      </c>
      <c r="C9328">
        <v>679</v>
      </c>
      <c r="D9328" t="s">
        <v>7433</v>
      </c>
      <c r="E9328" t="s">
        <v>7434</v>
      </c>
    </row>
    <row r="9329" spans="1:5" x14ac:dyDescent="0.2">
      <c r="A9329" t="s">
        <v>591</v>
      </c>
      <c r="B9329">
        <v>8.7001200000000001</v>
      </c>
      <c r="C9329">
        <v>0</v>
      </c>
      <c r="D9329" t="s">
        <v>11</v>
      </c>
      <c r="E9329" t="s">
        <v>11</v>
      </c>
    </row>
    <row r="9330" spans="1:5" x14ac:dyDescent="0.2">
      <c r="A9330" t="s">
        <v>591</v>
      </c>
      <c r="B9330">
        <v>18.700099999999999</v>
      </c>
      <c r="C9330">
        <v>0</v>
      </c>
      <c r="D9330" t="s">
        <v>11</v>
      </c>
      <c r="E9330" t="s">
        <v>11</v>
      </c>
    </row>
    <row r="9331" spans="1:5" x14ac:dyDescent="0.2">
      <c r="A9331" t="s">
        <v>591</v>
      </c>
      <c r="B9331">
        <v>28.700099999999999</v>
      </c>
      <c r="C9331">
        <v>0</v>
      </c>
      <c r="D9331" t="s">
        <v>11</v>
      </c>
      <c r="E9331" t="s">
        <v>11</v>
      </c>
    </row>
    <row r="9332" spans="1:5" x14ac:dyDescent="0.2">
      <c r="A9332" t="s">
        <v>591</v>
      </c>
      <c r="B9332">
        <v>38.700099999999999</v>
      </c>
      <c r="C9332">
        <v>0</v>
      </c>
      <c r="D9332" t="s">
        <v>11</v>
      </c>
      <c r="E9332" t="s">
        <v>11</v>
      </c>
    </row>
    <row r="9333" spans="1:5" x14ac:dyDescent="0.2">
      <c r="A9333" t="s">
        <v>591</v>
      </c>
      <c r="B9333">
        <v>48.700099999999999</v>
      </c>
      <c r="C9333">
        <v>0</v>
      </c>
      <c r="D9333" t="s">
        <v>11</v>
      </c>
      <c r="E9333" t="s">
        <v>11</v>
      </c>
    </row>
    <row r="9334" spans="1:5" x14ac:dyDescent="0.2">
      <c r="A9334" t="s">
        <v>591</v>
      </c>
      <c r="B9334">
        <v>58.700099999999999</v>
      </c>
      <c r="C9334">
        <v>0</v>
      </c>
      <c r="D9334" t="s">
        <v>11</v>
      </c>
      <c r="E9334" t="s">
        <v>11</v>
      </c>
    </row>
    <row r="9335" spans="1:5" x14ac:dyDescent="0.2">
      <c r="A9335" t="s">
        <v>591</v>
      </c>
      <c r="B9335">
        <v>68.700100000000006</v>
      </c>
      <c r="C9335">
        <v>0</v>
      </c>
      <c r="D9335" t="s">
        <v>11</v>
      </c>
      <c r="E9335" t="s">
        <v>11</v>
      </c>
    </row>
    <row r="9336" spans="1:5" x14ac:dyDescent="0.2">
      <c r="A9336" t="s">
        <v>591</v>
      </c>
      <c r="B9336">
        <v>78.700100000000006</v>
      </c>
      <c r="C9336">
        <v>0</v>
      </c>
      <c r="D9336" t="s">
        <v>11</v>
      </c>
      <c r="E9336" t="s">
        <v>11</v>
      </c>
    </row>
    <row r="9337" spans="1:5" x14ac:dyDescent="0.2">
      <c r="A9337" t="s">
        <v>591</v>
      </c>
      <c r="B9337">
        <v>88.700100000000006</v>
      </c>
      <c r="C9337">
        <v>0</v>
      </c>
      <c r="D9337" t="s">
        <v>11</v>
      </c>
      <c r="E9337" t="s">
        <v>11</v>
      </c>
    </row>
    <row r="9338" spans="1:5" x14ac:dyDescent="0.2">
      <c r="A9338" t="s">
        <v>591</v>
      </c>
      <c r="B9338">
        <v>98.700100000000006</v>
      </c>
      <c r="C9338">
        <v>0</v>
      </c>
      <c r="D9338" t="s">
        <v>11</v>
      </c>
      <c r="E9338" t="s">
        <v>11</v>
      </c>
    </row>
    <row r="9339" spans="1:5" x14ac:dyDescent="0.2">
      <c r="A9339" t="s">
        <v>591</v>
      </c>
      <c r="B9339">
        <v>108.7</v>
      </c>
      <c r="C9339">
        <v>0</v>
      </c>
      <c r="D9339" t="s">
        <v>11</v>
      </c>
      <c r="E9339" t="s">
        <v>11</v>
      </c>
    </row>
    <row r="9340" spans="1:5" x14ac:dyDescent="0.2">
      <c r="A9340" t="s">
        <v>591</v>
      </c>
      <c r="B9340">
        <v>118.7</v>
      </c>
      <c r="C9340">
        <v>0</v>
      </c>
      <c r="D9340" t="s">
        <v>11</v>
      </c>
      <c r="E9340" t="s">
        <v>11</v>
      </c>
    </row>
    <row r="9341" spans="1:5" x14ac:dyDescent="0.2">
      <c r="A9341" t="s">
        <v>591</v>
      </c>
      <c r="B9341">
        <v>128.69999999999999</v>
      </c>
      <c r="C9341">
        <v>0</v>
      </c>
      <c r="D9341" t="s">
        <v>7435</v>
      </c>
      <c r="E9341" t="s">
        <v>7436</v>
      </c>
    </row>
    <row r="9342" spans="1:5" x14ac:dyDescent="0.2">
      <c r="A9342" t="s">
        <v>591</v>
      </c>
      <c r="B9342">
        <v>138.69999999999999</v>
      </c>
      <c r="C9342">
        <v>129</v>
      </c>
      <c r="D9342" t="s">
        <v>7437</v>
      </c>
      <c r="E9342" t="s">
        <v>7438</v>
      </c>
    </row>
    <row r="9343" spans="1:5" x14ac:dyDescent="0.2">
      <c r="A9343" t="s">
        <v>591</v>
      </c>
      <c r="B9343">
        <v>148.69999999999999</v>
      </c>
      <c r="C9343">
        <v>193</v>
      </c>
      <c r="D9343" t="s">
        <v>7439</v>
      </c>
      <c r="E9343" t="s">
        <v>7440</v>
      </c>
    </row>
    <row r="9344" spans="1:5" x14ac:dyDescent="0.2">
      <c r="A9344" t="s">
        <v>591</v>
      </c>
      <c r="B9344">
        <v>158.69999999999999</v>
      </c>
      <c r="C9344">
        <v>226</v>
      </c>
      <c r="D9344" t="s">
        <v>7441</v>
      </c>
      <c r="E9344" t="s">
        <v>7442</v>
      </c>
    </row>
    <row r="9345" spans="1:5" x14ac:dyDescent="0.2">
      <c r="A9345" t="s">
        <v>591</v>
      </c>
      <c r="B9345">
        <v>168.7</v>
      </c>
      <c r="C9345">
        <v>298</v>
      </c>
      <c r="D9345" t="s">
        <v>7443</v>
      </c>
      <c r="E9345" t="s">
        <v>7444</v>
      </c>
    </row>
    <row r="9346" spans="1:5" x14ac:dyDescent="0.2">
      <c r="A9346" t="s">
        <v>591</v>
      </c>
      <c r="B9346">
        <v>178.7</v>
      </c>
      <c r="C9346">
        <v>402</v>
      </c>
      <c r="D9346" t="s">
        <v>7445</v>
      </c>
      <c r="E9346" t="s">
        <v>7446</v>
      </c>
    </row>
    <row r="9347" spans="1:5" x14ac:dyDescent="0.2">
      <c r="A9347" t="s">
        <v>591</v>
      </c>
      <c r="B9347">
        <v>188.7</v>
      </c>
      <c r="C9347">
        <v>381</v>
      </c>
      <c r="D9347" t="s">
        <v>847</v>
      </c>
      <c r="E9347" t="s">
        <v>848</v>
      </c>
    </row>
    <row r="9348" spans="1:5" x14ac:dyDescent="0.2">
      <c r="A9348" t="s">
        <v>591</v>
      </c>
      <c r="B9348">
        <v>198.7</v>
      </c>
      <c r="C9348">
        <v>380</v>
      </c>
      <c r="D9348" t="s">
        <v>7447</v>
      </c>
      <c r="E9348" t="s">
        <v>7448</v>
      </c>
    </row>
    <row r="9349" spans="1:5" x14ac:dyDescent="0.2">
      <c r="A9349" t="s">
        <v>591</v>
      </c>
      <c r="B9349">
        <v>208.7</v>
      </c>
      <c r="C9349">
        <v>500</v>
      </c>
      <c r="D9349" t="s">
        <v>7449</v>
      </c>
      <c r="E9349" t="s">
        <v>7450</v>
      </c>
    </row>
    <row r="9350" spans="1:5" x14ac:dyDescent="0.2">
      <c r="A9350" t="s">
        <v>591</v>
      </c>
      <c r="B9350">
        <v>218.7</v>
      </c>
      <c r="C9350">
        <v>510</v>
      </c>
      <c r="D9350" t="s">
        <v>7451</v>
      </c>
      <c r="E9350" t="s">
        <v>7452</v>
      </c>
    </row>
    <row r="9351" spans="1:5" x14ac:dyDescent="0.2">
      <c r="A9351" t="s">
        <v>591</v>
      </c>
      <c r="B9351">
        <v>228.7</v>
      </c>
      <c r="C9351">
        <v>487</v>
      </c>
      <c r="D9351" t="s">
        <v>7453</v>
      </c>
      <c r="E9351" t="s">
        <v>7454</v>
      </c>
    </row>
    <row r="9352" spans="1:5" x14ac:dyDescent="0.2">
      <c r="A9352" t="s">
        <v>591</v>
      </c>
      <c r="B9352">
        <v>238.7</v>
      </c>
      <c r="C9352">
        <v>497</v>
      </c>
      <c r="D9352" t="s">
        <v>7455</v>
      </c>
      <c r="E9352" t="s">
        <v>7456</v>
      </c>
    </row>
    <row r="9353" spans="1:5" x14ac:dyDescent="0.2">
      <c r="A9353" t="s">
        <v>591</v>
      </c>
      <c r="B9353">
        <v>248.7</v>
      </c>
      <c r="C9353">
        <v>535</v>
      </c>
      <c r="D9353" t="s">
        <v>7457</v>
      </c>
      <c r="E9353" t="s">
        <v>7458</v>
      </c>
    </row>
    <row r="9354" spans="1:5" x14ac:dyDescent="0.2">
      <c r="A9354" t="s">
        <v>591</v>
      </c>
      <c r="B9354">
        <v>258.7</v>
      </c>
      <c r="C9354">
        <v>528</v>
      </c>
      <c r="D9354" t="s">
        <v>7459</v>
      </c>
      <c r="E9354" t="s">
        <v>7460</v>
      </c>
    </row>
    <row r="9355" spans="1:5" x14ac:dyDescent="0.2">
      <c r="A9355" t="s">
        <v>591</v>
      </c>
      <c r="B9355">
        <v>268.7</v>
      </c>
      <c r="C9355">
        <v>509</v>
      </c>
      <c r="D9355" t="s">
        <v>7461</v>
      </c>
      <c r="E9355" t="s">
        <v>7462</v>
      </c>
    </row>
    <row r="9356" spans="1:5" x14ac:dyDescent="0.2">
      <c r="A9356" t="s">
        <v>591</v>
      </c>
      <c r="B9356">
        <v>278.7</v>
      </c>
      <c r="C9356">
        <v>568</v>
      </c>
      <c r="D9356" t="s">
        <v>7463</v>
      </c>
      <c r="E9356" t="s">
        <v>7464</v>
      </c>
    </row>
    <row r="9357" spans="1:5" x14ac:dyDescent="0.2">
      <c r="A9357" t="s">
        <v>591</v>
      </c>
      <c r="B9357">
        <v>288.7</v>
      </c>
      <c r="C9357">
        <v>548</v>
      </c>
      <c r="D9357" t="s">
        <v>7465</v>
      </c>
      <c r="E9357" t="s">
        <v>7466</v>
      </c>
    </row>
    <row r="9358" spans="1:5" x14ac:dyDescent="0.2">
      <c r="A9358" t="s">
        <v>591</v>
      </c>
      <c r="B9358">
        <v>298.7</v>
      </c>
      <c r="C9358">
        <v>530</v>
      </c>
      <c r="D9358" t="s">
        <v>7467</v>
      </c>
      <c r="E9358" t="s">
        <v>7468</v>
      </c>
    </row>
    <row r="9359" spans="1:5" x14ac:dyDescent="0.2">
      <c r="A9359" t="s">
        <v>636</v>
      </c>
      <c r="B9359">
        <v>8.7008700000000001</v>
      </c>
      <c r="C9359">
        <v>0</v>
      </c>
      <c r="D9359" t="s">
        <v>11</v>
      </c>
      <c r="E9359" t="s">
        <v>11</v>
      </c>
    </row>
    <row r="9360" spans="1:5" x14ac:dyDescent="0.2">
      <c r="A9360" t="s">
        <v>636</v>
      </c>
      <c r="B9360">
        <v>18.700900000000001</v>
      </c>
      <c r="C9360">
        <v>0</v>
      </c>
      <c r="D9360" t="s">
        <v>11</v>
      </c>
      <c r="E9360" t="s">
        <v>11</v>
      </c>
    </row>
    <row r="9361" spans="1:5" x14ac:dyDescent="0.2">
      <c r="A9361" t="s">
        <v>636</v>
      </c>
      <c r="B9361">
        <v>28.700900000000001</v>
      </c>
      <c r="C9361">
        <v>0</v>
      </c>
      <c r="D9361" t="s">
        <v>11</v>
      </c>
      <c r="E9361" t="s">
        <v>11</v>
      </c>
    </row>
    <row r="9362" spans="1:5" x14ac:dyDescent="0.2">
      <c r="A9362" t="s">
        <v>636</v>
      </c>
      <c r="B9362">
        <v>38.700899999999997</v>
      </c>
      <c r="C9362">
        <v>0</v>
      </c>
      <c r="D9362" t="s">
        <v>11</v>
      </c>
      <c r="E9362" t="s">
        <v>11</v>
      </c>
    </row>
    <row r="9363" spans="1:5" x14ac:dyDescent="0.2">
      <c r="A9363" t="s">
        <v>636</v>
      </c>
      <c r="B9363">
        <v>48.700899999999997</v>
      </c>
      <c r="C9363">
        <v>0</v>
      </c>
      <c r="D9363" t="s">
        <v>11</v>
      </c>
      <c r="E9363" t="s">
        <v>11</v>
      </c>
    </row>
    <row r="9364" spans="1:5" x14ac:dyDescent="0.2">
      <c r="A9364" t="s">
        <v>636</v>
      </c>
      <c r="B9364">
        <v>58.700899999999997</v>
      </c>
      <c r="C9364">
        <v>0</v>
      </c>
      <c r="D9364" t="s">
        <v>11</v>
      </c>
      <c r="E9364" t="s">
        <v>11</v>
      </c>
    </row>
    <row r="9365" spans="1:5" x14ac:dyDescent="0.2">
      <c r="A9365" t="s">
        <v>636</v>
      </c>
      <c r="B9365">
        <v>68.700900000000004</v>
      </c>
      <c r="C9365">
        <v>0</v>
      </c>
      <c r="D9365" t="s">
        <v>11</v>
      </c>
      <c r="E9365" t="s">
        <v>11</v>
      </c>
    </row>
    <row r="9366" spans="1:5" x14ac:dyDescent="0.2">
      <c r="A9366" t="s">
        <v>636</v>
      </c>
      <c r="B9366">
        <v>78.700900000000004</v>
      </c>
      <c r="C9366">
        <v>0</v>
      </c>
      <c r="D9366" t="s">
        <v>11</v>
      </c>
      <c r="E9366" t="s">
        <v>11</v>
      </c>
    </row>
    <row r="9367" spans="1:5" x14ac:dyDescent="0.2">
      <c r="A9367" t="s">
        <v>636</v>
      </c>
      <c r="B9367">
        <v>88.700900000000004</v>
      </c>
      <c r="C9367">
        <v>0</v>
      </c>
      <c r="D9367" t="s">
        <v>11</v>
      </c>
      <c r="E9367" t="s">
        <v>11</v>
      </c>
    </row>
    <row r="9368" spans="1:5" x14ac:dyDescent="0.2">
      <c r="A9368" t="s">
        <v>636</v>
      </c>
      <c r="B9368">
        <v>98.700900000000004</v>
      </c>
      <c r="C9368">
        <v>0</v>
      </c>
      <c r="D9368" t="s">
        <v>11</v>
      </c>
      <c r="E9368" t="s">
        <v>11</v>
      </c>
    </row>
    <row r="9369" spans="1:5" x14ac:dyDescent="0.2">
      <c r="A9369" t="s">
        <v>636</v>
      </c>
      <c r="B9369">
        <v>108.70099999999999</v>
      </c>
      <c r="C9369">
        <v>0</v>
      </c>
      <c r="D9369" t="s">
        <v>11</v>
      </c>
      <c r="E9369" t="s">
        <v>11</v>
      </c>
    </row>
    <row r="9370" spans="1:5" x14ac:dyDescent="0.2">
      <c r="A9370" t="s">
        <v>636</v>
      </c>
      <c r="B9370">
        <v>118.70099999999999</v>
      </c>
      <c r="C9370">
        <v>0</v>
      </c>
      <c r="D9370" t="s">
        <v>11</v>
      </c>
      <c r="E9370" t="s">
        <v>11</v>
      </c>
    </row>
    <row r="9371" spans="1:5" x14ac:dyDescent="0.2">
      <c r="A9371" t="s">
        <v>636</v>
      </c>
      <c r="B9371">
        <v>128.70099999999999</v>
      </c>
      <c r="C9371">
        <v>0</v>
      </c>
      <c r="D9371" t="s">
        <v>11</v>
      </c>
      <c r="E9371" t="s">
        <v>11</v>
      </c>
    </row>
    <row r="9372" spans="1:5" x14ac:dyDescent="0.2">
      <c r="A9372" t="s">
        <v>636</v>
      </c>
      <c r="B9372">
        <v>138.70099999999999</v>
      </c>
      <c r="C9372">
        <v>0</v>
      </c>
      <c r="D9372" t="s">
        <v>11</v>
      </c>
      <c r="E9372" t="s">
        <v>11</v>
      </c>
    </row>
    <row r="9373" spans="1:5" x14ac:dyDescent="0.2">
      <c r="A9373" t="s">
        <v>636</v>
      </c>
      <c r="B9373">
        <v>148.70099999999999</v>
      </c>
      <c r="C9373">
        <v>121</v>
      </c>
      <c r="D9373" t="s">
        <v>7469</v>
      </c>
      <c r="E9373" t="s">
        <v>7470</v>
      </c>
    </row>
    <row r="9374" spans="1:5" x14ac:dyDescent="0.2">
      <c r="A9374" t="s">
        <v>636</v>
      </c>
      <c r="B9374">
        <v>158.70099999999999</v>
      </c>
      <c r="C9374">
        <v>113</v>
      </c>
      <c r="D9374" t="s">
        <v>7471</v>
      </c>
      <c r="E9374" t="s">
        <v>7472</v>
      </c>
    </row>
    <row r="9375" spans="1:5" x14ac:dyDescent="0.2">
      <c r="A9375" t="s">
        <v>636</v>
      </c>
      <c r="B9375">
        <v>168.70099999999999</v>
      </c>
      <c r="C9375">
        <v>213</v>
      </c>
      <c r="D9375" t="s">
        <v>7473</v>
      </c>
      <c r="E9375" t="s">
        <v>7474</v>
      </c>
    </row>
    <row r="9376" spans="1:5" x14ac:dyDescent="0.2">
      <c r="A9376" t="s">
        <v>636</v>
      </c>
      <c r="B9376">
        <v>178.70099999999999</v>
      </c>
      <c r="C9376">
        <v>201</v>
      </c>
      <c r="D9376" t="s">
        <v>7475</v>
      </c>
      <c r="E9376" t="s">
        <v>7476</v>
      </c>
    </row>
    <row r="9377" spans="1:5" x14ac:dyDescent="0.2">
      <c r="A9377" t="s">
        <v>636</v>
      </c>
      <c r="B9377">
        <v>188.70099999999999</v>
      </c>
      <c r="C9377">
        <v>381</v>
      </c>
      <c r="D9377" t="s">
        <v>7477</v>
      </c>
      <c r="E9377" t="s">
        <v>7478</v>
      </c>
    </row>
    <row r="9378" spans="1:5" x14ac:dyDescent="0.2">
      <c r="A9378" t="s">
        <v>636</v>
      </c>
      <c r="B9378">
        <v>198.70099999999999</v>
      </c>
      <c r="C9378">
        <v>362</v>
      </c>
      <c r="D9378" t="s">
        <v>7479</v>
      </c>
      <c r="E9378" t="s">
        <v>7480</v>
      </c>
    </row>
    <row r="9379" spans="1:5" x14ac:dyDescent="0.2">
      <c r="A9379" t="s">
        <v>636</v>
      </c>
      <c r="B9379">
        <v>208.70099999999999</v>
      </c>
      <c r="C9379">
        <v>344</v>
      </c>
      <c r="D9379" t="s">
        <v>7481</v>
      </c>
      <c r="E9379" t="s">
        <v>7482</v>
      </c>
    </row>
    <row r="9380" spans="1:5" x14ac:dyDescent="0.2">
      <c r="A9380" t="s">
        <v>636</v>
      </c>
      <c r="B9380">
        <v>218.70099999999999</v>
      </c>
      <c r="C9380">
        <v>345</v>
      </c>
      <c r="D9380" t="s">
        <v>7483</v>
      </c>
      <c r="E9380" t="s">
        <v>7484</v>
      </c>
    </row>
    <row r="9381" spans="1:5" x14ac:dyDescent="0.2">
      <c r="A9381" t="s">
        <v>636</v>
      </c>
      <c r="B9381">
        <v>228.70099999999999</v>
      </c>
      <c r="C9381">
        <v>456</v>
      </c>
      <c r="D9381" t="s">
        <v>7485</v>
      </c>
      <c r="E9381" t="s">
        <v>7486</v>
      </c>
    </row>
    <row r="9382" spans="1:5" x14ac:dyDescent="0.2">
      <c r="A9382" t="s">
        <v>636</v>
      </c>
      <c r="B9382">
        <v>238.70099999999999</v>
      </c>
      <c r="C9382">
        <v>467</v>
      </c>
      <c r="D9382" t="s">
        <v>7487</v>
      </c>
      <c r="E9382" t="s">
        <v>7488</v>
      </c>
    </row>
    <row r="9383" spans="1:5" x14ac:dyDescent="0.2">
      <c r="A9383" t="s">
        <v>636</v>
      </c>
      <c r="B9383">
        <v>248.70099999999999</v>
      </c>
      <c r="C9383">
        <v>448</v>
      </c>
      <c r="D9383" t="s">
        <v>7489</v>
      </c>
      <c r="E9383" t="s">
        <v>7490</v>
      </c>
    </row>
    <row r="9384" spans="1:5" x14ac:dyDescent="0.2">
      <c r="A9384" t="s">
        <v>636</v>
      </c>
      <c r="B9384">
        <v>258.70100000000002</v>
      </c>
      <c r="C9384">
        <v>514</v>
      </c>
      <c r="D9384" t="s">
        <v>7491</v>
      </c>
      <c r="E9384" t="s">
        <v>7492</v>
      </c>
    </row>
    <row r="9385" spans="1:5" x14ac:dyDescent="0.2">
      <c r="A9385" t="s">
        <v>636</v>
      </c>
      <c r="B9385">
        <v>268.70100000000002</v>
      </c>
      <c r="C9385">
        <v>495</v>
      </c>
      <c r="D9385" t="s">
        <v>7493</v>
      </c>
      <c r="E9385" t="s">
        <v>7494</v>
      </c>
    </row>
    <row r="9386" spans="1:5" x14ac:dyDescent="0.2">
      <c r="A9386" t="s">
        <v>636</v>
      </c>
      <c r="B9386">
        <v>278.70100000000002</v>
      </c>
      <c r="C9386">
        <v>490</v>
      </c>
      <c r="D9386" t="s">
        <v>7495</v>
      </c>
      <c r="E9386" t="s">
        <v>7496</v>
      </c>
    </row>
    <row r="9387" spans="1:5" x14ac:dyDescent="0.2">
      <c r="A9387" t="s">
        <v>636</v>
      </c>
      <c r="B9387">
        <v>288.70100000000002</v>
      </c>
      <c r="C9387">
        <v>536</v>
      </c>
      <c r="D9387" t="s">
        <v>7497</v>
      </c>
      <c r="E9387" t="s">
        <v>7498</v>
      </c>
    </row>
    <row r="9388" spans="1:5" x14ac:dyDescent="0.2">
      <c r="A9388" t="s">
        <v>636</v>
      </c>
      <c r="B9388">
        <v>298.70100000000002</v>
      </c>
      <c r="C9388">
        <v>530</v>
      </c>
      <c r="D9388" t="s">
        <v>7499</v>
      </c>
      <c r="E9388" t="s">
        <v>7500</v>
      </c>
    </row>
    <row r="9389" spans="1:5" x14ac:dyDescent="0.2">
      <c r="A9389" t="s">
        <v>5</v>
      </c>
      <c r="B9389" t="s">
        <v>6</v>
      </c>
      <c r="C9389" t="s">
        <v>7</v>
      </c>
      <c r="D9389" t="s">
        <v>8</v>
      </c>
      <c r="E9389" t="s">
        <v>9</v>
      </c>
    </row>
    <row r="9390" spans="1:5" x14ac:dyDescent="0.2">
      <c r="A9390" t="s">
        <v>10</v>
      </c>
      <c r="B9390">
        <v>0.87129299999999998</v>
      </c>
      <c r="C9390">
        <v>0</v>
      </c>
      <c r="D9390" t="s">
        <v>11</v>
      </c>
      <c r="E9390" t="s">
        <v>11</v>
      </c>
    </row>
    <row r="9391" spans="1:5" x14ac:dyDescent="0.2">
      <c r="A9391" t="s">
        <v>10</v>
      </c>
      <c r="B9391">
        <v>10.8713</v>
      </c>
      <c r="C9391">
        <v>0</v>
      </c>
      <c r="D9391" t="s">
        <v>11</v>
      </c>
      <c r="E9391" t="s">
        <v>11</v>
      </c>
    </row>
    <row r="9392" spans="1:5" x14ac:dyDescent="0.2">
      <c r="A9392" t="s">
        <v>10</v>
      </c>
      <c r="B9392">
        <v>20.871300000000002</v>
      </c>
      <c r="C9392">
        <v>0</v>
      </c>
      <c r="D9392" t="s">
        <v>11</v>
      </c>
      <c r="E9392" t="s">
        <v>11</v>
      </c>
    </row>
    <row r="9393" spans="1:5" x14ac:dyDescent="0.2">
      <c r="A9393" t="s">
        <v>10</v>
      </c>
      <c r="B9393">
        <v>30.871300000000002</v>
      </c>
      <c r="C9393">
        <v>0</v>
      </c>
      <c r="D9393" t="s">
        <v>11</v>
      </c>
      <c r="E9393" t="s">
        <v>11</v>
      </c>
    </row>
    <row r="9394" spans="1:5" x14ac:dyDescent="0.2">
      <c r="A9394" t="s">
        <v>10</v>
      </c>
      <c r="B9394">
        <v>40.871299999999998</v>
      </c>
      <c r="C9394">
        <v>0</v>
      </c>
      <c r="D9394" t="s">
        <v>11</v>
      </c>
      <c r="E9394" t="s">
        <v>11</v>
      </c>
    </row>
    <row r="9395" spans="1:5" x14ac:dyDescent="0.2">
      <c r="A9395" t="s">
        <v>10</v>
      </c>
      <c r="B9395">
        <v>50.871299999999998</v>
      </c>
      <c r="C9395">
        <v>0</v>
      </c>
      <c r="D9395" t="s">
        <v>11</v>
      </c>
      <c r="E9395" t="s">
        <v>11</v>
      </c>
    </row>
    <row r="9396" spans="1:5" x14ac:dyDescent="0.2">
      <c r="A9396" t="s">
        <v>10</v>
      </c>
      <c r="B9396">
        <v>60.871299999999998</v>
      </c>
      <c r="C9396">
        <v>0</v>
      </c>
      <c r="D9396" t="s">
        <v>11</v>
      </c>
      <c r="E9396" t="s">
        <v>11</v>
      </c>
    </row>
    <row r="9397" spans="1:5" x14ac:dyDescent="0.2">
      <c r="A9397" t="s">
        <v>10</v>
      </c>
      <c r="B9397">
        <v>70.871300000000005</v>
      </c>
      <c r="C9397">
        <v>0</v>
      </c>
      <c r="D9397" t="s">
        <v>11</v>
      </c>
      <c r="E9397" t="s">
        <v>11</v>
      </c>
    </row>
    <row r="9398" spans="1:5" x14ac:dyDescent="0.2">
      <c r="A9398" t="s">
        <v>10</v>
      </c>
      <c r="B9398">
        <v>80.871300000000005</v>
      </c>
      <c r="C9398">
        <v>0</v>
      </c>
      <c r="D9398" t="s">
        <v>11</v>
      </c>
      <c r="E9398" t="s">
        <v>11</v>
      </c>
    </row>
    <row r="9399" spans="1:5" x14ac:dyDescent="0.2">
      <c r="A9399" t="s">
        <v>10</v>
      </c>
      <c r="B9399">
        <v>90.871300000000005</v>
      </c>
      <c r="C9399">
        <v>0</v>
      </c>
      <c r="D9399" t="s">
        <v>11</v>
      </c>
      <c r="E9399" t="s">
        <v>11</v>
      </c>
    </row>
    <row r="9400" spans="1:5" x14ac:dyDescent="0.2">
      <c r="A9400" t="s">
        <v>10</v>
      </c>
      <c r="B9400">
        <v>100.871</v>
      </c>
      <c r="C9400">
        <v>0</v>
      </c>
      <c r="D9400" t="s">
        <v>11</v>
      </c>
      <c r="E9400" t="s">
        <v>11</v>
      </c>
    </row>
    <row r="9401" spans="1:5" x14ac:dyDescent="0.2">
      <c r="A9401" t="s">
        <v>10</v>
      </c>
      <c r="B9401">
        <v>110.871</v>
      </c>
      <c r="C9401">
        <v>0</v>
      </c>
      <c r="D9401" t="s">
        <v>11</v>
      </c>
      <c r="E9401" t="s">
        <v>11</v>
      </c>
    </row>
    <row r="9402" spans="1:5" x14ac:dyDescent="0.2">
      <c r="A9402" t="s">
        <v>10</v>
      </c>
      <c r="B9402">
        <v>120.871</v>
      </c>
      <c r="C9402">
        <v>0</v>
      </c>
      <c r="D9402" t="s">
        <v>11</v>
      </c>
      <c r="E9402" t="s">
        <v>11</v>
      </c>
    </row>
    <row r="9403" spans="1:5" x14ac:dyDescent="0.2">
      <c r="A9403" t="s">
        <v>10</v>
      </c>
      <c r="B9403">
        <v>130.87100000000001</v>
      </c>
      <c r="C9403">
        <v>0</v>
      </c>
      <c r="D9403" t="s">
        <v>11</v>
      </c>
      <c r="E9403" t="s">
        <v>11</v>
      </c>
    </row>
    <row r="9404" spans="1:5" x14ac:dyDescent="0.2">
      <c r="A9404" t="s">
        <v>10</v>
      </c>
      <c r="B9404">
        <v>140.87100000000001</v>
      </c>
      <c r="C9404">
        <v>0</v>
      </c>
      <c r="D9404" t="s">
        <v>11</v>
      </c>
      <c r="E9404" t="s">
        <v>11</v>
      </c>
    </row>
    <row r="9405" spans="1:5" x14ac:dyDescent="0.2">
      <c r="A9405" t="s">
        <v>10</v>
      </c>
      <c r="B9405">
        <v>150.87100000000001</v>
      </c>
      <c r="C9405">
        <v>0</v>
      </c>
      <c r="D9405" t="s">
        <v>11</v>
      </c>
      <c r="E9405" t="s">
        <v>11</v>
      </c>
    </row>
    <row r="9406" spans="1:5" x14ac:dyDescent="0.2">
      <c r="A9406" t="s">
        <v>10</v>
      </c>
      <c r="B9406">
        <v>160.87100000000001</v>
      </c>
      <c r="C9406">
        <v>0</v>
      </c>
      <c r="D9406" t="s">
        <v>11</v>
      </c>
      <c r="E9406" t="s">
        <v>11</v>
      </c>
    </row>
    <row r="9407" spans="1:5" x14ac:dyDescent="0.2">
      <c r="A9407" t="s">
        <v>10</v>
      </c>
      <c r="B9407">
        <v>170.87100000000001</v>
      </c>
      <c r="C9407">
        <v>0</v>
      </c>
      <c r="D9407" t="s">
        <v>11</v>
      </c>
      <c r="E9407" t="s">
        <v>11</v>
      </c>
    </row>
    <row r="9408" spans="1:5" x14ac:dyDescent="0.2">
      <c r="A9408" t="s">
        <v>10</v>
      </c>
      <c r="B9408">
        <v>180.87100000000001</v>
      </c>
      <c r="C9408">
        <v>0</v>
      </c>
      <c r="D9408" t="s">
        <v>11</v>
      </c>
      <c r="E9408" t="s">
        <v>11</v>
      </c>
    </row>
    <row r="9409" spans="1:5" x14ac:dyDescent="0.2">
      <c r="A9409" t="s">
        <v>10</v>
      </c>
      <c r="B9409">
        <v>190.87100000000001</v>
      </c>
      <c r="C9409">
        <v>0</v>
      </c>
      <c r="D9409" t="s">
        <v>11</v>
      </c>
      <c r="E9409" t="s">
        <v>11</v>
      </c>
    </row>
    <row r="9410" spans="1:5" x14ac:dyDescent="0.2">
      <c r="A9410" t="s">
        <v>10</v>
      </c>
      <c r="B9410">
        <v>200.87100000000001</v>
      </c>
      <c r="C9410">
        <v>0</v>
      </c>
      <c r="D9410" t="s">
        <v>11</v>
      </c>
      <c r="E9410" t="s">
        <v>11</v>
      </c>
    </row>
    <row r="9411" spans="1:5" x14ac:dyDescent="0.2">
      <c r="A9411" t="s">
        <v>10</v>
      </c>
      <c r="B9411">
        <v>210.87100000000001</v>
      </c>
      <c r="C9411">
        <v>0</v>
      </c>
      <c r="D9411" t="s">
        <v>11</v>
      </c>
      <c r="E9411" t="s">
        <v>11</v>
      </c>
    </row>
    <row r="9412" spans="1:5" x14ac:dyDescent="0.2">
      <c r="A9412" t="s">
        <v>10</v>
      </c>
      <c r="B9412">
        <v>220.87100000000001</v>
      </c>
      <c r="C9412">
        <v>0</v>
      </c>
      <c r="D9412" t="s">
        <v>11</v>
      </c>
      <c r="E9412" t="s">
        <v>11</v>
      </c>
    </row>
    <row r="9413" spans="1:5" x14ac:dyDescent="0.2">
      <c r="A9413" t="s">
        <v>10</v>
      </c>
      <c r="B9413">
        <v>230.87100000000001</v>
      </c>
      <c r="C9413">
        <v>0</v>
      </c>
      <c r="D9413" t="s">
        <v>11</v>
      </c>
      <c r="E9413" t="s">
        <v>11</v>
      </c>
    </row>
    <row r="9414" spans="1:5" x14ac:dyDescent="0.2">
      <c r="A9414" t="s">
        <v>10</v>
      </c>
      <c r="B9414">
        <v>240.87100000000001</v>
      </c>
      <c r="C9414">
        <v>0</v>
      </c>
      <c r="D9414" t="s">
        <v>11</v>
      </c>
      <c r="E9414" t="s">
        <v>11</v>
      </c>
    </row>
    <row r="9415" spans="1:5" x14ac:dyDescent="0.2">
      <c r="A9415" t="s">
        <v>10</v>
      </c>
      <c r="B9415">
        <v>250.87100000000001</v>
      </c>
      <c r="C9415">
        <v>0</v>
      </c>
      <c r="D9415" t="s">
        <v>11</v>
      </c>
      <c r="E9415" t="s">
        <v>11</v>
      </c>
    </row>
    <row r="9416" spans="1:5" x14ac:dyDescent="0.2">
      <c r="A9416" t="s">
        <v>10</v>
      </c>
      <c r="B9416">
        <v>260.87099999999998</v>
      </c>
      <c r="C9416">
        <v>0</v>
      </c>
      <c r="D9416" t="s">
        <v>11</v>
      </c>
      <c r="E9416" t="s">
        <v>11</v>
      </c>
    </row>
    <row r="9417" spans="1:5" x14ac:dyDescent="0.2">
      <c r="A9417" t="s">
        <v>10</v>
      </c>
      <c r="B9417">
        <v>270.87099999999998</v>
      </c>
      <c r="C9417">
        <v>0</v>
      </c>
      <c r="D9417" t="s">
        <v>11</v>
      </c>
      <c r="E9417" t="s">
        <v>11</v>
      </c>
    </row>
    <row r="9418" spans="1:5" x14ac:dyDescent="0.2">
      <c r="A9418" t="s">
        <v>10</v>
      </c>
      <c r="B9418">
        <v>280.87099999999998</v>
      </c>
      <c r="C9418">
        <v>0</v>
      </c>
      <c r="D9418" t="s">
        <v>11</v>
      </c>
      <c r="E9418" t="s">
        <v>11</v>
      </c>
    </row>
    <row r="9419" spans="1:5" x14ac:dyDescent="0.2">
      <c r="A9419" t="s">
        <v>10</v>
      </c>
      <c r="B9419">
        <v>290.87099999999998</v>
      </c>
      <c r="C9419">
        <v>0</v>
      </c>
      <c r="D9419" t="s">
        <v>11</v>
      </c>
      <c r="E9419" t="s">
        <v>11</v>
      </c>
    </row>
    <row r="9420" spans="1:5" x14ac:dyDescent="0.2">
      <c r="A9420" t="s">
        <v>222</v>
      </c>
      <c r="B9420">
        <v>6.4817200000000001</v>
      </c>
      <c r="C9420">
        <v>0</v>
      </c>
      <c r="D9420" t="s">
        <v>11</v>
      </c>
      <c r="E9420" t="s">
        <v>11</v>
      </c>
    </row>
    <row r="9421" spans="1:5" x14ac:dyDescent="0.2">
      <c r="A9421" t="s">
        <v>222</v>
      </c>
      <c r="B9421">
        <v>16.4817</v>
      </c>
      <c r="C9421">
        <v>0</v>
      </c>
      <c r="D9421" t="s">
        <v>11</v>
      </c>
      <c r="E9421" t="s">
        <v>11</v>
      </c>
    </row>
    <row r="9422" spans="1:5" x14ac:dyDescent="0.2">
      <c r="A9422" t="s">
        <v>222</v>
      </c>
      <c r="B9422">
        <v>26.4817</v>
      </c>
      <c r="C9422">
        <v>679</v>
      </c>
      <c r="D9422" t="s">
        <v>6813</v>
      </c>
      <c r="E9422" t="s">
        <v>6814</v>
      </c>
    </row>
    <row r="9423" spans="1:5" x14ac:dyDescent="0.2">
      <c r="A9423" t="s">
        <v>222</v>
      </c>
      <c r="B9423">
        <v>36.481699999999996</v>
      </c>
      <c r="C9423">
        <v>789</v>
      </c>
      <c r="D9423" t="s">
        <v>4146</v>
      </c>
      <c r="E9423" t="s">
        <v>6815</v>
      </c>
    </row>
    <row r="9424" spans="1:5" x14ac:dyDescent="0.2">
      <c r="A9424" t="s">
        <v>222</v>
      </c>
      <c r="B9424">
        <v>46.481699999999996</v>
      </c>
      <c r="C9424">
        <v>851</v>
      </c>
      <c r="D9424" t="s">
        <v>6816</v>
      </c>
      <c r="E9424" t="s">
        <v>6817</v>
      </c>
    </row>
    <row r="9425" spans="1:5" x14ac:dyDescent="0.2">
      <c r="A9425" t="s">
        <v>222</v>
      </c>
      <c r="B9425">
        <v>56.481699999999996</v>
      </c>
      <c r="C9425">
        <v>892</v>
      </c>
      <c r="D9425" t="s">
        <v>6818</v>
      </c>
      <c r="E9425" t="s">
        <v>6819</v>
      </c>
    </row>
    <row r="9426" spans="1:5" x14ac:dyDescent="0.2">
      <c r="A9426" t="s">
        <v>222</v>
      </c>
      <c r="B9426">
        <v>66.481700000000004</v>
      </c>
      <c r="C9426">
        <v>920</v>
      </c>
      <c r="D9426" t="s">
        <v>6820</v>
      </c>
      <c r="E9426" t="s">
        <v>6821</v>
      </c>
    </row>
    <row r="9427" spans="1:5" x14ac:dyDescent="0.2">
      <c r="A9427" t="s">
        <v>222</v>
      </c>
      <c r="B9427">
        <v>76.481700000000004</v>
      </c>
      <c r="C9427">
        <v>1035</v>
      </c>
      <c r="D9427" t="s">
        <v>6822</v>
      </c>
      <c r="E9427" t="s">
        <v>6823</v>
      </c>
    </row>
    <row r="9428" spans="1:5" x14ac:dyDescent="0.2">
      <c r="A9428" t="s">
        <v>222</v>
      </c>
      <c r="B9428">
        <v>86.481700000000004</v>
      </c>
      <c r="C9428">
        <v>1082</v>
      </c>
      <c r="D9428" t="s">
        <v>6824</v>
      </c>
      <c r="E9428" t="s">
        <v>6825</v>
      </c>
    </row>
    <row r="9429" spans="1:5" x14ac:dyDescent="0.2">
      <c r="A9429" t="s">
        <v>222</v>
      </c>
      <c r="B9429">
        <v>96.481700000000004</v>
      </c>
      <c r="C9429">
        <v>1082</v>
      </c>
      <c r="D9429" t="s">
        <v>6826</v>
      </c>
      <c r="E9429" t="s">
        <v>6827</v>
      </c>
    </row>
    <row r="9430" spans="1:5" x14ac:dyDescent="0.2">
      <c r="A9430" t="s">
        <v>222</v>
      </c>
      <c r="B9430">
        <v>106.482</v>
      </c>
      <c r="C9430">
        <v>1081</v>
      </c>
      <c r="D9430" t="s">
        <v>6828</v>
      </c>
      <c r="E9430" t="s">
        <v>6829</v>
      </c>
    </row>
    <row r="9431" spans="1:5" x14ac:dyDescent="0.2">
      <c r="A9431" t="s">
        <v>222</v>
      </c>
      <c r="B9431">
        <v>116.482</v>
      </c>
      <c r="C9431">
        <v>1081</v>
      </c>
      <c r="D9431" t="s">
        <v>6830</v>
      </c>
      <c r="E9431" t="s">
        <v>6831</v>
      </c>
    </row>
    <row r="9432" spans="1:5" x14ac:dyDescent="0.2">
      <c r="A9432" t="s">
        <v>222</v>
      </c>
      <c r="B9432">
        <v>126.482</v>
      </c>
      <c r="C9432">
        <v>1081</v>
      </c>
      <c r="D9432" t="s">
        <v>7194</v>
      </c>
      <c r="E9432" t="s">
        <v>7195</v>
      </c>
    </row>
    <row r="9433" spans="1:5" x14ac:dyDescent="0.2">
      <c r="A9433" t="s">
        <v>222</v>
      </c>
      <c r="B9433">
        <v>136.482</v>
      </c>
      <c r="C9433">
        <v>1134</v>
      </c>
      <c r="D9433" t="s">
        <v>8096</v>
      </c>
      <c r="E9433" t="s">
        <v>8097</v>
      </c>
    </row>
    <row r="9434" spans="1:5" x14ac:dyDescent="0.2">
      <c r="A9434" t="s">
        <v>222</v>
      </c>
      <c r="B9434">
        <v>146.482</v>
      </c>
      <c r="C9434">
        <v>1155</v>
      </c>
      <c r="D9434" t="s">
        <v>8098</v>
      </c>
      <c r="E9434" t="s">
        <v>8099</v>
      </c>
    </row>
    <row r="9435" spans="1:5" x14ac:dyDescent="0.2">
      <c r="A9435" t="s">
        <v>222</v>
      </c>
      <c r="B9435">
        <v>156.482</v>
      </c>
      <c r="C9435">
        <v>1150</v>
      </c>
      <c r="D9435" t="s">
        <v>8100</v>
      </c>
      <c r="E9435" t="s">
        <v>8101</v>
      </c>
    </row>
    <row r="9436" spans="1:5" x14ac:dyDescent="0.2">
      <c r="A9436" t="s">
        <v>222</v>
      </c>
      <c r="B9436">
        <v>166.482</v>
      </c>
      <c r="C9436">
        <v>1146</v>
      </c>
      <c r="D9436" t="s">
        <v>8102</v>
      </c>
      <c r="E9436" t="s">
        <v>8103</v>
      </c>
    </row>
    <row r="9437" spans="1:5" x14ac:dyDescent="0.2">
      <c r="A9437" t="s">
        <v>222</v>
      </c>
      <c r="B9437">
        <v>176.482</v>
      </c>
      <c r="C9437">
        <v>1142</v>
      </c>
      <c r="D9437" t="s">
        <v>8104</v>
      </c>
      <c r="E9437" t="s">
        <v>8105</v>
      </c>
    </row>
    <row r="9438" spans="1:5" x14ac:dyDescent="0.2">
      <c r="A9438" t="s">
        <v>222</v>
      </c>
      <c r="B9438">
        <v>186.482</v>
      </c>
      <c r="C9438">
        <v>1138</v>
      </c>
      <c r="D9438" t="s">
        <v>8106</v>
      </c>
      <c r="E9438" t="s">
        <v>8107</v>
      </c>
    </row>
    <row r="9439" spans="1:5" x14ac:dyDescent="0.2">
      <c r="A9439" t="s">
        <v>222</v>
      </c>
      <c r="B9439">
        <v>196.482</v>
      </c>
      <c r="C9439">
        <v>1190</v>
      </c>
      <c r="D9439" t="s">
        <v>8108</v>
      </c>
      <c r="E9439" t="s">
        <v>8109</v>
      </c>
    </row>
    <row r="9440" spans="1:5" x14ac:dyDescent="0.2">
      <c r="A9440" t="s">
        <v>222</v>
      </c>
      <c r="B9440">
        <v>206.482</v>
      </c>
      <c r="C9440">
        <v>1185</v>
      </c>
      <c r="D9440" t="s">
        <v>8110</v>
      </c>
      <c r="E9440" t="s">
        <v>8111</v>
      </c>
    </row>
    <row r="9441" spans="1:5" x14ac:dyDescent="0.2">
      <c r="A9441" t="s">
        <v>222</v>
      </c>
      <c r="B9441">
        <v>216.482</v>
      </c>
      <c r="C9441">
        <v>1180</v>
      </c>
      <c r="D9441" t="s">
        <v>8112</v>
      </c>
      <c r="E9441" t="s">
        <v>8113</v>
      </c>
    </row>
    <row r="9442" spans="1:5" x14ac:dyDescent="0.2">
      <c r="A9442" t="s">
        <v>222</v>
      </c>
      <c r="B9442">
        <v>226.482</v>
      </c>
      <c r="C9442">
        <v>1176</v>
      </c>
      <c r="D9442" t="s">
        <v>8114</v>
      </c>
      <c r="E9442" t="s">
        <v>8115</v>
      </c>
    </row>
    <row r="9443" spans="1:5" x14ac:dyDescent="0.2">
      <c r="A9443" t="s">
        <v>222</v>
      </c>
      <c r="B9443">
        <v>236.482</v>
      </c>
      <c r="C9443">
        <v>1172</v>
      </c>
      <c r="D9443" t="s">
        <v>8116</v>
      </c>
      <c r="E9443" t="s">
        <v>8117</v>
      </c>
    </row>
    <row r="9444" spans="1:5" x14ac:dyDescent="0.2">
      <c r="A9444" t="s">
        <v>222</v>
      </c>
      <c r="B9444">
        <v>246.482</v>
      </c>
      <c r="C9444">
        <v>1168</v>
      </c>
      <c r="D9444" t="s">
        <v>8118</v>
      </c>
      <c r="E9444" t="s">
        <v>8119</v>
      </c>
    </row>
    <row r="9445" spans="1:5" x14ac:dyDescent="0.2">
      <c r="A9445" t="s">
        <v>222</v>
      </c>
      <c r="B9445">
        <v>256.48200000000003</v>
      </c>
      <c r="C9445">
        <v>1193</v>
      </c>
      <c r="D9445" t="s">
        <v>8120</v>
      </c>
      <c r="E9445" t="s">
        <v>8121</v>
      </c>
    </row>
    <row r="9446" spans="1:5" x14ac:dyDescent="0.2">
      <c r="A9446" t="s">
        <v>222</v>
      </c>
      <c r="B9446">
        <v>266.48200000000003</v>
      </c>
      <c r="C9446">
        <v>1202</v>
      </c>
      <c r="D9446" t="s">
        <v>8122</v>
      </c>
      <c r="E9446" t="s">
        <v>6298</v>
      </c>
    </row>
    <row r="9447" spans="1:5" x14ac:dyDescent="0.2">
      <c r="A9447" t="s">
        <v>222</v>
      </c>
      <c r="B9447">
        <v>276.48200000000003</v>
      </c>
      <c r="C9447">
        <v>1197</v>
      </c>
      <c r="D9447" t="s">
        <v>8123</v>
      </c>
      <c r="E9447" t="s">
        <v>8124</v>
      </c>
    </row>
    <row r="9448" spans="1:5" x14ac:dyDescent="0.2">
      <c r="A9448" t="s">
        <v>222</v>
      </c>
      <c r="B9448">
        <v>286.48200000000003</v>
      </c>
      <c r="C9448">
        <v>1193</v>
      </c>
      <c r="D9448" t="s">
        <v>8125</v>
      </c>
      <c r="E9448" t="s">
        <v>8126</v>
      </c>
    </row>
    <row r="9449" spans="1:5" x14ac:dyDescent="0.2">
      <c r="A9449" t="s">
        <v>222</v>
      </c>
      <c r="B9449">
        <v>296.48200000000003</v>
      </c>
      <c r="C9449">
        <v>1189</v>
      </c>
      <c r="D9449" t="s">
        <v>8127</v>
      </c>
      <c r="E9449" t="s">
        <v>8128</v>
      </c>
    </row>
    <row r="9450" spans="1:5" x14ac:dyDescent="0.2">
      <c r="A9450" t="s">
        <v>281</v>
      </c>
      <c r="B9450">
        <v>0.202184</v>
      </c>
      <c r="C9450">
        <v>0</v>
      </c>
      <c r="D9450" t="s">
        <v>11</v>
      </c>
      <c r="E9450" t="s">
        <v>11</v>
      </c>
    </row>
    <row r="9451" spans="1:5" x14ac:dyDescent="0.2">
      <c r="A9451" t="s">
        <v>281</v>
      </c>
      <c r="B9451">
        <v>10.202199999999999</v>
      </c>
      <c r="C9451">
        <v>0</v>
      </c>
      <c r="D9451" t="s">
        <v>11</v>
      </c>
      <c r="E9451" t="s">
        <v>11</v>
      </c>
    </row>
    <row r="9452" spans="1:5" x14ac:dyDescent="0.2">
      <c r="A9452" t="s">
        <v>281</v>
      </c>
      <c r="B9452">
        <v>20.202200000000001</v>
      </c>
      <c r="C9452">
        <v>0</v>
      </c>
      <c r="D9452" t="s">
        <v>11</v>
      </c>
      <c r="E9452" t="s">
        <v>11</v>
      </c>
    </row>
    <row r="9453" spans="1:5" x14ac:dyDescent="0.2">
      <c r="A9453" t="s">
        <v>281</v>
      </c>
      <c r="B9453">
        <v>30.202200000000001</v>
      </c>
      <c r="C9453">
        <v>0</v>
      </c>
      <c r="D9453" t="s">
        <v>11</v>
      </c>
      <c r="E9453" t="s">
        <v>11</v>
      </c>
    </row>
    <row r="9454" spans="1:5" x14ac:dyDescent="0.2">
      <c r="A9454" t="s">
        <v>281</v>
      </c>
      <c r="B9454">
        <v>40.202199999999998</v>
      </c>
      <c r="C9454">
        <v>179</v>
      </c>
      <c r="D9454" t="s">
        <v>6868</v>
      </c>
      <c r="E9454" t="s">
        <v>6869</v>
      </c>
    </row>
    <row r="9455" spans="1:5" x14ac:dyDescent="0.2">
      <c r="A9455" t="s">
        <v>281</v>
      </c>
      <c r="B9455">
        <v>50.202199999999998</v>
      </c>
      <c r="C9455">
        <v>358</v>
      </c>
      <c r="D9455" t="s">
        <v>6870</v>
      </c>
      <c r="E9455" t="s">
        <v>6871</v>
      </c>
    </row>
    <row r="9456" spans="1:5" x14ac:dyDescent="0.2">
      <c r="A9456" t="s">
        <v>281</v>
      </c>
      <c r="B9456">
        <v>60.202199999999998</v>
      </c>
      <c r="C9456">
        <v>657</v>
      </c>
      <c r="D9456" t="s">
        <v>6872</v>
      </c>
      <c r="E9456" t="s">
        <v>3187</v>
      </c>
    </row>
    <row r="9457" spans="1:5" x14ac:dyDescent="0.2">
      <c r="A9457" t="s">
        <v>281</v>
      </c>
      <c r="B9457">
        <v>70.202200000000005</v>
      </c>
      <c r="C9457">
        <v>717</v>
      </c>
      <c r="D9457" t="s">
        <v>6873</v>
      </c>
      <c r="E9457" t="s">
        <v>6874</v>
      </c>
    </row>
    <row r="9458" spans="1:5" x14ac:dyDescent="0.2">
      <c r="A9458" t="s">
        <v>281</v>
      </c>
      <c r="B9458">
        <v>80.202200000000005</v>
      </c>
      <c r="C9458">
        <v>718</v>
      </c>
      <c r="D9458" t="s">
        <v>6875</v>
      </c>
      <c r="E9458" t="s">
        <v>6876</v>
      </c>
    </row>
    <row r="9459" spans="1:5" x14ac:dyDescent="0.2">
      <c r="A9459" t="s">
        <v>281</v>
      </c>
      <c r="B9459">
        <v>90.202200000000005</v>
      </c>
      <c r="C9459">
        <v>798</v>
      </c>
      <c r="D9459" t="s">
        <v>6877</v>
      </c>
      <c r="E9459" t="s">
        <v>6878</v>
      </c>
    </row>
    <row r="9460" spans="1:5" x14ac:dyDescent="0.2">
      <c r="A9460" t="s">
        <v>281</v>
      </c>
      <c r="B9460">
        <v>100.202</v>
      </c>
      <c r="C9460">
        <v>826</v>
      </c>
      <c r="D9460" t="s">
        <v>6879</v>
      </c>
      <c r="E9460" t="s">
        <v>6880</v>
      </c>
    </row>
    <row r="9461" spans="1:5" x14ac:dyDescent="0.2">
      <c r="A9461" t="s">
        <v>281</v>
      </c>
      <c r="B9461">
        <v>110.202</v>
      </c>
      <c r="C9461">
        <v>947</v>
      </c>
      <c r="D9461" t="s">
        <v>6881</v>
      </c>
      <c r="E9461" t="s">
        <v>6882</v>
      </c>
    </row>
    <row r="9462" spans="1:5" x14ac:dyDescent="0.2">
      <c r="A9462" t="s">
        <v>281</v>
      </c>
      <c r="B9462">
        <v>120.202</v>
      </c>
      <c r="C9462">
        <v>928</v>
      </c>
      <c r="D9462" t="s">
        <v>6883</v>
      </c>
      <c r="E9462" t="s">
        <v>6884</v>
      </c>
    </row>
    <row r="9463" spans="1:5" x14ac:dyDescent="0.2">
      <c r="A9463" t="s">
        <v>281</v>
      </c>
      <c r="B9463">
        <v>130.202</v>
      </c>
      <c r="C9463">
        <v>967</v>
      </c>
      <c r="D9463" t="s">
        <v>8129</v>
      </c>
      <c r="E9463" t="s">
        <v>8130</v>
      </c>
    </row>
    <row r="9464" spans="1:5" x14ac:dyDescent="0.2">
      <c r="A9464" t="s">
        <v>281</v>
      </c>
      <c r="B9464">
        <v>140.202</v>
      </c>
      <c r="C9464">
        <v>975</v>
      </c>
      <c r="D9464" t="s">
        <v>8131</v>
      </c>
      <c r="E9464" t="s">
        <v>8132</v>
      </c>
    </row>
    <row r="9465" spans="1:5" x14ac:dyDescent="0.2">
      <c r="A9465" t="s">
        <v>281</v>
      </c>
      <c r="B9465">
        <v>150.202</v>
      </c>
      <c r="C9465">
        <v>982</v>
      </c>
      <c r="D9465" t="s">
        <v>8133</v>
      </c>
      <c r="E9465" t="s">
        <v>8115</v>
      </c>
    </row>
    <row r="9466" spans="1:5" x14ac:dyDescent="0.2">
      <c r="A9466" t="s">
        <v>281</v>
      </c>
      <c r="B9466">
        <v>160.202</v>
      </c>
      <c r="C9466">
        <v>1011</v>
      </c>
      <c r="D9466" t="s">
        <v>8134</v>
      </c>
      <c r="E9466" t="s">
        <v>8135</v>
      </c>
    </row>
    <row r="9467" spans="1:5" x14ac:dyDescent="0.2">
      <c r="A9467" t="s">
        <v>281</v>
      </c>
      <c r="B9467">
        <v>170.202</v>
      </c>
      <c r="C9467">
        <v>994</v>
      </c>
      <c r="D9467" t="s">
        <v>8136</v>
      </c>
      <c r="E9467" t="s">
        <v>8137</v>
      </c>
    </row>
    <row r="9468" spans="1:5" x14ac:dyDescent="0.2">
      <c r="A9468" t="s">
        <v>281</v>
      </c>
      <c r="B9468">
        <v>180.202</v>
      </c>
      <c r="C9468">
        <v>1038</v>
      </c>
      <c r="D9468" t="s">
        <v>8138</v>
      </c>
      <c r="E9468" t="s">
        <v>8139</v>
      </c>
    </row>
    <row r="9469" spans="1:5" x14ac:dyDescent="0.2">
      <c r="A9469" t="s">
        <v>281</v>
      </c>
      <c r="B9469">
        <v>190.202</v>
      </c>
      <c r="C9469">
        <v>1040</v>
      </c>
      <c r="D9469" t="s">
        <v>8140</v>
      </c>
      <c r="E9469" t="s">
        <v>8141</v>
      </c>
    </row>
    <row r="9470" spans="1:5" x14ac:dyDescent="0.2">
      <c r="A9470" t="s">
        <v>281</v>
      </c>
      <c r="B9470">
        <v>200.202</v>
      </c>
      <c r="C9470">
        <v>1060</v>
      </c>
      <c r="D9470" t="s">
        <v>4727</v>
      </c>
      <c r="E9470" t="s">
        <v>7018</v>
      </c>
    </row>
    <row r="9471" spans="1:5" x14ac:dyDescent="0.2">
      <c r="A9471" t="s">
        <v>281</v>
      </c>
      <c r="B9471">
        <v>210.202</v>
      </c>
      <c r="C9471">
        <v>1061</v>
      </c>
      <c r="D9471" t="s">
        <v>8142</v>
      </c>
      <c r="E9471" t="s">
        <v>8143</v>
      </c>
    </row>
    <row r="9472" spans="1:5" x14ac:dyDescent="0.2">
      <c r="A9472" t="s">
        <v>281</v>
      </c>
      <c r="B9472">
        <v>220.202</v>
      </c>
      <c r="C9472">
        <v>1062</v>
      </c>
      <c r="D9472" t="s">
        <v>8144</v>
      </c>
      <c r="E9472" t="s">
        <v>8145</v>
      </c>
    </row>
    <row r="9473" spans="1:5" x14ac:dyDescent="0.2">
      <c r="A9473" t="s">
        <v>281</v>
      </c>
      <c r="B9473">
        <v>230.202</v>
      </c>
      <c r="C9473">
        <v>1063</v>
      </c>
      <c r="D9473" t="s">
        <v>8146</v>
      </c>
      <c r="E9473" t="s">
        <v>8147</v>
      </c>
    </row>
    <row r="9474" spans="1:5" x14ac:dyDescent="0.2">
      <c r="A9474" t="s">
        <v>281</v>
      </c>
      <c r="B9474">
        <v>240.202</v>
      </c>
      <c r="C9474">
        <v>1079</v>
      </c>
      <c r="D9474" t="s">
        <v>8148</v>
      </c>
      <c r="E9474" t="s">
        <v>8149</v>
      </c>
    </row>
    <row r="9475" spans="1:5" x14ac:dyDescent="0.2">
      <c r="A9475" t="s">
        <v>281</v>
      </c>
      <c r="B9475">
        <v>250.202</v>
      </c>
      <c r="C9475">
        <v>1107</v>
      </c>
      <c r="D9475" t="s">
        <v>8150</v>
      </c>
      <c r="E9475" t="s">
        <v>8151</v>
      </c>
    </row>
    <row r="9476" spans="1:5" x14ac:dyDescent="0.2">
      <c r="A9476" t="s">
        <v>281</v>
      </c>
      <c r="B9476">
        <v>260.202</v>
      </c>
      <c r="C9476">
        <v>1106</v>
      </c>
      <c r="D9476" t="s">
        <v>8152</v>
      </c>
      <c r="E9476" t="s">
        <v>8153</v>
      </c>
    </row>
    <row r="9477" spans="1:5" x14ac:dyDescent="0.2">
      <c r="A9477" t="s">
        <v>281</v>
      </c>
      <c r="B9477">
        <v>270.202</v>
      </c>
      <c r="C9477">
        <v>1105</v>
      </c>
      <c r="D9477" t="s">
        <v>8154</v>
      </c>
      <c r="E9477" t="s">
        <v>8155</v>
      </c>
    </row>
    <row r="9478" spans="1:5" x14ac:dyDescent="0.2">
      <c r="A9478" t="s">
        <v>281</v>
      </c>
      <c r="B9478">
        <v>280.202</v>
      </c>
      <c r="C9478">
        <v>1104</v>
      </c>
      <c r="D9478" t="s">
        <v>8156</v>
      </c>
      <c r="E9478" t="s">
        <v>8157</v>
      </c>
    </row>
    <row r="9479" spans="1:5" x14ac:dyDescent="0.2">
      <c r="A9479" t="s">
        <v>281</v>
      </c>
      <c r="B9479">
        <v>290.202</v>
      </c>
      <c r="C9479">
        <v>1141</v>
      </c>
      <c r="D9479" t="s">
        <v>8158</v>
      </c>
      <c r="E9479" t="s">
        <v>8159</v>
      </c>
    </row>
    <row r="9480" spans="1:5" x14ac:dyDescent="0.2">
      <c r="A9480" t="s">
        <v>338</v>
      </c>
      <c r="B9480">
        <v>3.68242</v>
      </c>
      <c r="C9480">
        <v>0</v>
      </c>
      <c r="D9480" t="s">
        <v>11</v>
      </c>
      <c r="E9480" t="s">
        <v>11</v>
      </c>
    </row>
    <row r="9481" spans="1:5" x14ac:dyDescent="0.2">
      <c r="A9481" t="s">
        <v>338</v>
      </c>
      <c r="B9481">
        <v>13.682399999999999</v>
      </c>
      <c r="C9481">
        <v>0</v>
      </c>
      <c r="D9481" t="s">
        <v>11</v>
      </c>
      <c r="E9481" t="s">
        <v>11</v>
      </c>
    </row>
    <row r="9482" spans="1:5" x14ac:dyDescent="0.2">
      <c r="A9482" t="s">
        <v>338</v>
      </c>
      <c r="B9482">
        <v>23.682400000000001</v>
      </c>
      <c r="C9482">
        <v>0</v>
      </c>
      <c r="D9482" t="s">
        <v>11</v>
      </c>
      <c r="E9482" t="s">
        <v>11</v>
      </c>
    </row>
    <row r="9483" spans="1:5" x14ac:dyDescent="0.2">
      <c r="A9483" t="s">
        <v>338</v>
      </c>
      <c r="B9483">
        <v>33.682400000000001</v>
      </c>
      <c r="C9483">
        <v>0</v>
      </c>
      <c r="D9483" t="s">
        <v>11</v>
      </c>
      <c r="E9483" t="s">
        <v>11</v>
      </c>
    </row>
    <row r="9484" spans="1:5" x14ac:dyDescent="0.2">
      <c r="A9484" t="s">
        <v>338</v>
      </c>
      <c r="B9484">
        <v>43.682400000000001</v>
      </c>
      <c r="C9484">
        <v>0</v>
      </c>
      <c r="D9484" t="s">
        <v>11</v>
      </c>
      <c r="E9484" t="s">
        <v>11</v>
      </c>
    </row>
    <row r="9485" spans="1:5" x14ac:dyDescent="0.2">
      <c r="A9485" t="s">
        <v>338</v>
      </c>
      <c r="B9485">
        <v>53.682400000000001</v>
      </c>
      <c r="C9485">
        <v>134</v>
      </c>
      <c r="D9485" t="s">
        <v>6916</v>
      </c>
      <c r="E9485" t="s">
        <v>6917</v>
      </c>
    </row>
    <row r="9486" spans="1:5" x14ac:dyDescent="0.2">
      <c r="A9486" t="s">
        <v>338</v>
      </c>
      <c r="B9486">
        <v>63.682400000000001</v>
      </c>
      <c r="C9486">
        <v>282</v>
      </c>
      <c r="D9486" t="s">
        <v>6918</v>
      </c>
      <c r="E9486" t="s">
        <v>6919</v>
      </c>
    </row>
    <row r="9487" spans="1:5" x14ac:dyDescent="0.2">
      <c r="A9487" t="s">
        <v>338</v>
      </c>
      <c r="B9487">
        <v>73.682400000000001</v>
      </c>
      <c r="C9487">
        <v>390</v>
      </c>
      <c r="D9487" t="s">
        <v>6920</v>
      </c>
      <c r="E9487" t="s">
        <v>6921</v>
      </c>
    </row>
    <row r="9488" spans="1:5" x14ac:dyDescent="0.2">
      <c r="A9488" t="s">
        <v>338</v>
      </c>
      <c r="B9488">
        <v>83.682400000000001</v>
      </c>
      <c r="C9488">
        <v>602</v>
      </c>
      <c r="D9488" t="s">
        <v>6922</v>
      </c>
      <c r="E9488" t="s">
        <v>6923</v>
      </c>
    </row>
    <row r="9489" spans="1:5" x14ac:dyDescent="0.2">
      <c r="A9489" t="s">
        <v>338</v>
      </c>
      <c r="B9489">
        <v>93.682400000000001</v>
      </c>
      <c r="C9489">
        <v>614</v>
      </c>
      <c r="D9489" t="s">
        <v>6924</v>
      </c>
      <c r="E9489" t="s">
        <v>6925</v>
      </c>
    </row>
    <row r="9490" spans="1:5" x14ac:dyDescent="0.2">
      <c r="A9490" t="s">
        <v>338</v>
      </c>
      <c r="B9490">
        <v>103.682</v>
      </c>
      <c r="C9490">
        <v>694</v>
      </c>
      <c r="D9490" t="s">
        <v>6926</v>
      </c>
      <c r="E9490" t="s">
        <v>6927</v>
      </c>
    </row>
    <row r="9491" spans="1:5" x14ac:dyDescent="0.2">
      <c r="A9491" t="s">
        <v>338</v>
      </c>
      <c r="B9491">
        <v>113.682</v>
      </c>
      <c r="C9491">
        <v>633</v>
      </c>
      <c r="D9491" t="s">
        <v>6928</v>
      </c>
      <c r="E9491" t="s">
        <v>6929</v>
      </c>
    </row>
    <row r="9492" spans="1:5" x14ac:dyDescent="0.2">
      <c r="A9492" t="s">
        <v>338</v>
      </c>
      <c r="B9492">
        <v>123.682</v>
      </c>
      <c r="C9492">
        <v>756</v>
      </c>
      <c r="D9492" t="s">
        <v>8160</v>
      </c>
      <c r="E9492" t="s">
        <v>8161</v>
      </c>
    </row>
    <row r="9493" spans="1:5" x14ac:dyDescent="0.2">
      <c r="A9493" t="s">
        <v>338</v>
      </c>
      <c r="B9493">
        <v>133.68199999999999</v>
      </c>
      <c r="C9493">
        <v>780</v>
      </c>
      <c r="D9493" t="s">
        <v>8162</v>
      </c>
      <c r="E9493" t="s">
        <v>8163</v>
      </c>
    </row>
    <row r="9494" spans="1:5" x14ac:dyDescent="0.2">
      <c r="A9494" t="s">
        <v>338</v>
      </c>
      <c r="B9494">
        <v>143.68199999999999</v>
      </c>
      <c r="C9494">
        <v>776</v>
      </c>
      <c r="D9494" t="s">
        <v>8164</v>
      </c>
      <c r="E9494" t="s">
        <v>8165</v>
      </c>
    </row>
    <row r="9495" spans="1:5" x14ac:dyDescent="0.2">
      <c r="A9495" t="s">
        <v>338</v>
      </c>
      <c r="B9495">
        <v>153.68199999999999</v>
      </c>
      <c r="C9495">
        <v>796</v>
      </c>
      <c r="D9495" t="s">
        <v>8166</v>
      </c>
      <c r="E9495" t="s">
        <v>8167</v>
      </c>
    </row>
    <row r="9496" spans="1:5" x14ac:dyDescent="0.2">
      <c r="A9496" t="s">
        <v>338</v>
      </c>
      <c r="B9496">
        <v>163.68199999999999</v>
      </c>
      <c r="C9496">
        <v>813</v>
      </c>
      <c r="D9496" t="s">
        <v>8168</v>
      </c>
      <c r="E9496" t="s">
        <v>8169</v>
      </c>
    </row>
    <row r="9497" spans="1:5" x14ac:dyDescent="0.2">
      <c r="A9497" t="s">
        <v>338</v>
      </c>
      <c r="B9497">
        <v>173.68199999999999</v>
      </c>
      <c r="C9497">
        <v>808</v>
      </c>
      <c r="D9497" t="s">
        <v>8170</v>
      </c>
      <c r="E9497" t="s">
        <v>8171</v>
      </c>
    </row>
    <row r="9498" spans="1:5" x14ac:dyDescent="0.2">
      <c r="A9498" t="s">
        <v>338</v>
      </c>
      <c r="B9498">
        <v>183.68199999999999</v>
      </c>
      <c r="C9498">
        <v>842</v>
      </c>
      <c r="D9498" t="s">
        <v>8172</v>
      </c>
      <c r="E9498" t="s">
        <v>8173</v>
      </c>
    </row>
    <row r="9499" spans="1:5" x14ac:dyDescent="0.2">
      <c r="A9499" t="s">
        <v>338</v>
      </c>
      <c r="B9499">
        <v>193.68199999999999</v>
      </c>
      <c r="C9499">
        <v>855</v>
      </c>
      <c r="D9499" t="s">
        <v>8174</v>
      </c>
      <c r="E9499" t="s">
        <v>8175</v>
      </c>
    </row>
    <row r="9500" spans="1:5" x14ac:dyDescent="0.2">
      <c r="A9500" t="s">
        <v>338</v>
      </c>
      <c r="B9500">
        <v>203.68199999999999</v>
      </c>
      <c r="C9500">
        <v>866</v>
      </c>
      <c r="D9500" t="s">
        <v>8176</v>
      </c>
      <c r="E9500" t="s">
        <v>8177</v>
      </c>
    </row>
    <row r="9501" spans="1:5" x14ac:dyDescent="0.2">
      <c r="A9501" t="s">
        <v>338</v>
      </c>
      <c r="B9501">
        <v>213.68199999999999</v>
      </c>
      <c r="C9501">
        <v>926</v>
      </c>
      <c r="D9501" t="s">
        <v>8178</v>
      </c>
      <c r="E9501" t="s">
        <v>8179</v>
      </c>
    </row>
    <row r="9502" spans="1:5" x14ac:dyDescent="0.2">
      <c r="A9502" t="s">
        <v>338</v>
      </c>
      <c r="B9502">
        <v>223.68199999999999</v>
      </c>
      <c r="C9502">
        <v>949</v>
      </c>
      <c r="D9502" t="s">
        <v>8180</v>
      </c>
      <c r="E9502" t="s">
        <v>8181</v>
      </c>
    </row>
    <row r="9503" spans="1:5" x14ac:dyDescent="0.2">
      <c r="A9503" t="s">
        <v>338</v>
      </c>
      <c r="B9503">
        <v>233.68199999999999</v>
      </c>
      <c r="C9503">
        <v>924</v>
      </c>
      <c r="D9503" t="s">
        <v>8182</v>
      </c>
      <c r="E9503" t="s">
        <v>8183</v>
      </c>
    </row>
    <row r="9504" spans="1:5" x14ac:dyDescent="0.2">
      <c r="A9504" t="s">
        <v>338</v>
      </c>
      <c r="B9504">
        <v>243.68199999999999</v>
      </c>
      <c r="C9504">
        <v>945</v>
      </c>
      <c r="D9504" t="s">
        <v>8184</v>
      </c>
      <c r="E9504" t="s">
        <v>8185</v>
      </c>
    </row>
    <row r="9505" spans="1:5" x14ac:dyDescent="0.2">
      <c r="A9505" t="s">
        <v>338</v>
      </c>
      <c r="B9505">
        <v>253.68199999999999</v>
      </c>
      <c r="C9505">
        <v>950</v>
      </c>
      <c r="D9505" t="s">
        <v>8186</v>
      </c>
      <c r="E9505" t="s">
        <v>8187</v>
      </c>
    </row>
    <row r="9506" spans="1:5" x14ac:dyDescent="0.2">
      <c r="A9506" t="s">
        <v>338</v>
      </c>
      <c r="B9506">
        <v>263.68200000000002</v>
      </c>
      <c r="C9506">
        <v>942</v>
      </c>
      <c r="D9506" t="s">
        <v>8188</v>
      </c>
      <c r="E9506" t="s">
        <v>8189</v>
      </c>
    </row>
    <row r="9507" spans="1:5" x14ac:dyDescent="0.2">
      <c r="A9507" t="s">
        <v>338</v>
      </c>
      <c r="B9507">
        <v>273.68200000000002</v>
      </c>
      <c r="C9507">
        <v>986</v>
      </c>
      <c r="D9507" t="s">
        <v>8190</v>
      </c>
      <c r="E9507" t="s">
        <v>8191</v>
      </c>
    </row>
    <row r="9508" spans="1:5" x14ac:dyDescent="0.2">
      <c r="A9508" t="s">
        <v>338</v>
      </c>
      <c r="B9508">
        <v>283.68200000000002</v>
      </c>
      <c r="C9508">
        <v>989</v>
      </c>
      <c r="D9508" t="s">
        <v>8192</v>
      </c>
      <c r="E9508" t="s">
        <v>8193</v>
      </c>
    </row>
    <row r="9509" spans="1:5" x14ac:dyDescent="0.2">
      <c r="A9509" t="s">
        <v>338</v>
      </c>
      <c r="B9509">
        <v>293.68200000000002</v>
      </c>
      <c r="C9509">
        <v>1017</v>
      </c>
      <c r="D9509" t="s">
        <v>8194</v>
      </c>
      <c r="E9509" t="s">
        <v>8195</v>
      </c>
    </row>
    <row r="9510" spans="1:5" x14ac:dyDescent="0.2">
      <c r="A9510" t="s">
        <v>393</v>
      </c>
      <c r="B9510">
        <v>8.3262</v>
      </c>
      <c r="C9510">
        <v>0</v>
      </c>
      <c r="D9510" t="s">
        <v>11</v>
      </c>
      <c r="E9510" t="s">
        <v>11</v>
      </c>
    </row>
    <row r="9511" spans="1:5" x14ac:dyDescent="0.2">
      <c r="A9511" t="s">
        <v>393</v>
      </c>
      <c r="B9511">
        <v>18.3262</v>
      </c>
      <c r="C9511">
        <v>0</v>
      </c>
      <c r="D9511" t="s">
        <v>11</v>
      </c>
      <c r="E9511" t="s">
        <v>11</v>
      </c>
    </row>
    <row r="9512" spans="1:5" x14ac:dyDescent="0.2">
      <c r="A9512" t="s">
        <v>393</v>
      </c>
      <c r="B9512">
        <v>28.3262</v>
      </c>
      <c r="C9512">
        <v>0</v>
      </c>
      <c r="D9512" t="s">
        <v>11</v>
      </c>
      <c r="E9512" t="s">
        <v>11</v>
      </c>
    </row>
    <row r="9513" spans="1:5" x14ac:dyDescent="0.2">
      <c r="A9513" t="s">
        <v>393</v>
      </c>
      <c r="B9513">
        <v>38.3262</v>
      </c>
      <c r="C9513">
        <v>0</v>
      </c>
      <c r="D9513" t="s">
        <v>11</v>
      </c>
      <c r="E9513" t="s">
        <v>11</v>
      </c>
    </row>
    <row r="9514" spans="1:5" x14ac:dyDescent="0.2">
      <c r="A9514" t="s">
        <v>393</v>
      </c>
      <c r="B9514">
        <v>48.3262</v>
      </c>
      <c r="C9514">
        <v>0</v>
      </c>
      <c r="D9514" t="s">
        <v>11</v>
      </c>
      <c r="E9514" t="s">
        <v>11</v>
      </c>
    </row>
    <row r="9515" spans="1:5" x14ac:dyDescent="0.2">
      <c r="A9515" t="s">
        <v>393</v>
      </c>
      <c r="B9515">
        <v>58.3262</v>
      </c>
      <c r="C9515">
        <v>0</v>
      </c>
      <c r="D9515" t="s">
        <v>11</v>
      </c>
      <c r="E9515" t="s">
        <v>11</v>
      </c>
    </row>
    <row r="9516" spans="1:5" x14ac:dyDescent="0.2">
      <c r="A9516" t="s">
        <v>393</v>
      </c>
      <c r="B9516">
        <v>68.3262</v>
      </c>
      <c r="C9516">
        <v>105</v>
      </c>
      <c r="D9516" t="s">
        <v>6966</v>
      </c>
      <c r="E9516" t="s">
        <v>6967</v>
      </c>
    </row>
    <row r="9517" spans="1:5" x14ac:dyDescent="0.2">
      <c r="A9517" t="s">
        <v>393</v>
      </c>
      <c r="B9517">
        <v>78.3262</v>
      </c>
      <c r="C9517">
        <v>229</v>
      </c>
      <c r="D9517" t="s">
        <v>6968</v>
      </c>
      <c r="E9517" t="s">
        <v>6969</v>
      </c>
    </row>
    <row r="9518" spans="1:5" x14ac:dyDescent="0.2">
      <c r="A9518" t="s">
        <v>393</v>
      </c>
      <c r="B9518">
        <v>88.3262</v>
      </c>
      <c r="C9518">
        <v>326</v>
      </c>
      <c r="D9518" t="s">
        <v>6970</v>
      </c>
      <c r="E9518" t="s">
        <v>6971</v>
      </c>
    </row>
    <row r="9519" spans="1:5" x14ac:dyDescent="0.2">
      <c r="A9519" t="s">
        <v>393</v>
      </c>
      <c r="B9519">
        <v>98.3262</v>
      </c>
      <c r="C9519">
        <v>402</v>
      </c>
      <c r="D9519" t="s">
        <v>6972</v>
      </c>
      <c r="E9519" t="s">
        <v>6973</v>
      </c>
    </row>
    <row r="9520" spans="1:5" x14ac:dyDescent="0.2">
      <c r="A9520" t="s">
        <v>393</v>
      </c>
      <c r="B9520">
        <v>108.32599999999999</v>
      </c>
      <c r="C9520">
        <v>465</v>
      </c>
      <c r="D9520" t="s">
        <v>6974</v>
      </c>
      <c r="E9520" t="s">
        <v>6975</v>
      </c>
    </row>
    <row r="9521" spans="1:5" x14ac:dyDescent="0.2">
      <c r="A9521" t="s">
        <v>393</v>
      </c>
      <c r="B9521">
        <v>118.32599999999999</v>
      </c>
      <c r="C9521">
        <v>608</v>
      </c>
      <c r="D9521" t="s">
        <v>6976</v>
      </c>
      <c r="E9521" t="s">
        <v>6977</v>
      </c>
    </row>
    <row r="9522" spans="1:5" x14ac:dyDescent="0.2">
      <c r="A9522" t="s">
        <v>393</v>
      </c>
      <c r="B9522">
        <v>128.32599999999999</v>
      </c>
      <c r="C9522">
        <v>561</v>
      </c>
      <c r="D9522" t="s">
        <v>7297</v>
      </c>
      <c r="E9522" t="s">
        <v>7298</v>
      </c>
    </row>
    <row r="9523" spans="1:5" x14ac:dyDescent="0.2">
      <c r="A9523" t="s">
        <v>393</v>
      </c>
      <c r="B9523">
        <v>138.32599999999999</v>
      </c>
      <c r="C9523">
        <v>676</v>
      </c>
      <c r="D9523" t="s">
        <v>8196</v>
      </c>
      <c r="E9523" t="s">
        <v>8197</v>
      </c>
    </row>
    <row r="9524" spans="1:5" x14ac:dyDescent="0.2">
      <c r="A9524" t="s">
        <v>393</v>
      </c>
      <c r="B9524">
        <v>148.32599999999999</v>
      </c>
      <c r="C9524">
        <v>703</v>
      </c>
      <c r="D9524" t="s">
        <v>8198</v>
      </c>
      <c r="E9524" t="s">
        <v>8199</v>
      </c>
    </row>
    <row r="9525" spans="1:5" x14ac:dyDescent="0.2">
      <c r="A9525" t="s">
        <v>393</v>
      </c>
      <c r="B9525">
        <v>158.32599999999999</v>
      </c>
      <c r="C9525">
        <v>704</v>
      </c>
      <c r="D9525" t="s">
        <v>8200</v>
      </c>
      <c r="E9525" t="s">
        <v>8201</v>
      </c>
    </row>
    <row r="9526" spans="1:5" x14ac:dyDescent="0.2">
      <c r="A9526" t="s">
        <v>393</v>
      </c>
      <c r="B9526">
        <v>168.32599999999999</v>
      </c>
      <c r="C9526">
        <v>662</v>
      </c>
      <c r="D9526" t="s">
        <v>8202</v>
      </c>
      <c r="E9526" t="s">
        <v>8203</v>
      </c>
    </row>
    <row r="9527" spans="1:5" x14ac:dyDescent="0.2">
      <c r="A9527" t="s">
        <v>393</v>
      </c>
      <c r="B9527">
        <v>178.32599999999999</v>
      </c>
      <c r="C9527">
        <v>746</v>
      </c>
      <c r="D9527" t="s">
        <v>8204</v>
      </c>
      <c r="E9527" t="s">
        <v>8205</v>
      </c>
    </row>
    <row r="9528" spans="1:5" x14ac:dyDescent="0.2">
      <c r="A9528" t="s">
        <v>393</v>
      </c>
      <c r="B9528">
        <v>188.32599999999999</v>
      </c>
      <c r="C9528">
        <v>726</v>
      </c>
      <c r="D9528" t="s">
        <v>8206</v>
      </c>
      <c r="E9528" t="s">
        <v>8207</v>
      </c>
    </row>
    <row r="9529" spans="1:5" x14ac:dyDescent="0.2">
      <c r="A9529" t="s">
        <v>393</v>
      </c>
      <c r="B9529">
        <v>198.32599999999999</v>
      </c>
      <c r="C9529">
        <v>780</v>
      </c>
      <c r="D9529" t="s">
        <v>8208</v>
      </c>
      <c r="E9529" t="s">
        <v>8209</v>
      </c>
    </row>
    <row r="9530" spans="1:5" x14ac:dyDescent="0.2">
      <c r="A9530" t="s">
        <v>393</v>
      </c>
      <c r="B9530">
        <v>208.32599999999999</v>
      </c>
      <c r="C9530">
        <v>743</v>
      </c>
      <c r="D9530" t="s">
        <v>8210</v>
      </c>
      <c r="E9530" t="s">
        <v>8211</v>
      </c>
    </row>
    <row r="9531" spans="1:5" x14ac:dyDescent="0.2">
      <c r="A9531" t="s">
        <v>393</v>
      </c>
      <c r="B9531">
        <v>218.32599999999999</v>
      </c>
      <c r="C9531">
        <v>807</v>
      </c>
      <c r="D9531" t="s">
        <v>8212</v>
      </c>
      <c r="E9531" t="s">
        <v>8213</v>
      </c>
    </row>
    <row r="9532" spans="1:5" x14ac:dyDescent="0.2">
      <c r="A9532" t="s">
        <v>393</v>
      </c>
      <c r="B9532">
        <v>228.32599999999999</v>
      </c>
      <c r="C9532">
        <v>835</v>
      </c>
      <c r="D9532" t="s">
        <v>8214</v>
      </c>
      <c r="E9532" t="s">
        <v>8215</v>
      </c>
    </row>
    <row r="9533" spans="1:5" x14ac:dyDescent="0.2">
      <c r="A9533" t="s">
        <v>393</v>
      </c>
      <c r="B9533">
        <v>238.32599999999999</v>
      </c>
      <c r="C9533">
        <v>830</v>
      </c>
      <c r="D9533" t="s">
        <v>8216</v>
      </c>
      <c r="E9533" t="s">
        <v>8217</v>
      </c>
    </row>
    <row r="9534" spans="1:5" x14ac:dyDescent="0.2">
      <c r="A9534" t="s">
        <v>393</v>
      </c>
      <c r="B9534">
        <v>248.32599999999999</v>
      </c>
      <c r="C9534">
        <v>855</v>
      </c>
      <c r="D9534" t="s">
        <v>867</v>
      </c>
      <c r="E9534" t="s">
        <v>868</v>
      </c>
    </row>
    <row r="9535" spans="1:5" x14ac:dyDescent="0.2">
      <c r="A9535" t="s">
        <v>393</v>
      </c>
      <c r="B9535">
        <v>258.32600000000002</v>
      </c>
      <c r="C9535">
        <v>850</v>
      </c>
      <c r="D9535" t="s">
        <v>8218</v>
      </c>
      <c r="E9535" t="s">
        <v>8219</v>
      </c>
    </row>
    <row r="9536" spans="1:5" x14ac:dyDescent="0.2">
      <c r="A9536" t="s">
        <v>393</v>
      </c>
      <c r="B9536">
        <v>268.32600000000002</v>
      </c>
      <c r="C9536">
        <v>858</v>
      </c>
      <c r="D9536" t="s">
        <v>8220</v>
      </c>
      <c r="E9536" t="s">
        <v>8221</v>
      </c>
    </row>
    <row r="9537" spans="1:5" x14ac:dyDescent="0.2">
      <c r="A9537" t="s">
        <v>393</v>
      </c>
      <c r="B9537">
        <v>278.32600000000002</v>
      </c>
      <c r="C9537">
        <v>866</v>
      </c>
      <c r="D9537" t="s">
        <v>8222</v>
      </c>
      <c r="E9537" t="s">
        <v>8223</v>
      </c>
    </row>
    <row r="9538" spans="1:5" x14ac:dyDescent="0.2">
      <c r="A9538" t="s">
        <v>393</v>
      </c>
      <c r="B9538">
        <v>288.32600000000002</v>
      </c>
      <c r="C9538">
        <v>936</v>
      </c>
      <c r="D9538" t="s">
        <v>8224</v>
      </c>
      <c r="E9538" t="s">
        <v>8225</v>
      </c>
    </row>
    <row r="9539" spans="1:5" x14ac:dyDescent="0.2">
      <c r="A9539" t="s">
        <v>393</v>
      </c>
      <c r="B9539">
        <v>298.32600000000002</v>
      </c>
      <c r="C9539">
        <v>917</v>
      </c>
      <c r="D9539" t="s">
        <v>8226</v>
      </c>
      <c r="E9539" t="s">
        <v>8227</v>
      </c>
    </row>
    <row r="9540" spans="1:5" x14ac:dyDescent="0.2">
      <c r="A9540" t="s">
        <v>444</v>
      </c>
      <c r="B9540">
        <v>9.5715500000000002</v>
      </c>
      <c r="C9540">
        <v>0</v>
      </c>
      <c r="D9540" t="s">
        <v>11</v>
      </c>
      <c r="E9540" t="s">
        <v>11</v>
      </c>
    </row>
    <row r="9541" spans="1:5" x14ac:dyDescent="0.2">
      <c r="A9541" t="s">
        <v>444</v>
      </c>
      <c r="B9541">
        <v>19.5716</v>
      </c>
      <c r="C9541">
        <v>0</v>
      </c>
      <c r="D9541" t="s">
        <v>11</v>
      </c>
      <c r="E9541" t="s">
        <v>11</v>
      </c>
    </row>
    <row r="9542" spans="1:5" x14ac:dyDescent="0.2">
      <c r="A9542" t="s">
        <v>444</v>
      </c>
      <c r="B9542">
        <v>29.5716</v>
      </c>
      <c r="C9542">
        <v>0</v>
      </c>
      <c r="D9542" t="s">
        <v>11</v>
      </c>
      <c r="E9542" t="s">
        <v>11</v>
      </c>
    </row>
    <row r="9543" spans="1:5" x14ac:dyDescent="0.2">
      <c r="A9543" t="s">
        <v>444</v>
      </c>
      <c r="B9543">
        <v>39.571599999999997</v>
      </c>
      <c r="C9543">
        <v>0</v>
      </c>
      <c r="D9543" t="s">
        <v>11</v>
      </c>
      <c r="E9543" t="s">
        <v>11</v>
      </c>
    </row>
    <row r="9544" spans="1:5" x14ac:dyDescent="0.2">
      <c r="A9544" t="s">
        <v>444</v>
      </c>
      <c r="B9544">
        <v>49.571599999999997</v>
      </c>
      <c r="C9544">
        <v>0</v>
      </c>
      <c r="D9544" t="s">
        <v>11</v>
      </c>
      <c r="E9544" t="s">
        <v>11</v>
      </c>
    </row>
    <row r="9545" spans="1:5" x14ac:dyDescent="0.2">
      <c r="A9545" t="s">
        <v>444</v>
      </c>
      <c r="B9545">
        <v>59.571599999999997</v>
      </c>
      <c r="C9545">
        <v>0</v>
      </c>
      <c r="D9545" t="s">
        <v>11</v>
      </c>
      <c r="E9545" t="s">
        <v>11</v>
      </c>
    </row>
    <row r="9546" spans="1:5" x14ac:dyDescent="0.2">
      <c r="A9546" t="s">
        <v>444</v>
      </c>
      <c r="B9546">
        <v>69.571600000000004</v>
      </c>
      <c r="C9546">
        <v>0</v>
      </c>
      <c r="D9546" t="s">
        <v>11</v>
      </c>
      <c r="E9546" t="s">
        <v>11</v>
      </c>
    </row>
    <row r="9547" spans="1:5" x14ac:dyDescent="0.2">
      <c r="A9547" t="s">
        <v>444</v>
      </c>
      <c r="B9547">
        <v>79.571600000000004</v>
      </c>
      <c r="C9547">
        <v>0</v>
      </c>
      <c r="D9547" t="s">
        <v>11</v>
      </c>
      <c r="E9547" t="s">
        <v>11</v>
      </c>
    </row>
    <row r="9548" spans="1:5" x14ac:dyDescent="0.2">
      <c r="A9548" t="s">
        <v>444</v>
      </c>
      <c r="B9548">
        <v>89.571600000000004</v>
      </c>
      <c r="C9548">
        <v>200</v>
      </c>
      <c r="D9548" t="s">
        <v>7012</v>
      </c>
      <c r="E9548" t="s">
        <v>7013</v>
      </c>
    </row>
    <row r="9549" spans="1:5" x14ac:dyDescent="0.2">
      <c r="A9549" t="s">
        <v>444</v>
      </c>
      <c r="B9549">
        <v>99.571600000000004</v>
      </c>
      <c r="C9549">
        <v>289</v>
      </c>
      <c r="D9549" t="s">
        <v>7014</v>
      </c>
      <c r="E9549" t="s">
        <v>7015</v>
      </c>
    </row>
    <row r="9550" spans="1:5" x14ac:dyDescent="0.2">
      <c r="A9550" t="s">
        <v>444</v>
      </c>
      <c r="B9550">
        <v>109.572</v>
      </c>
      <c r="C9550">
        <v>328</v>
      </c>
      <c r="D9550" t="s">
        <v>7016</v>
      </c>
      <c r="E9550" t="s">
        <v>7017</v>
      </c>
    </row>
    <row r="9551" spans="1:5" x14ac:dyDescent="0.2">
      <c r="A9551" t="s">
        <v>444</v>
      </c>
      <c r="B9551">
        <v>119.572</v>
      </c>
      <c r="C9551">
        <v>421</v>
      </c>
      <c r="D9551" t="s">
        <v>4727</v>
      </c>
      <c r="E9551" t="s">
        <v>7018</v>
      </c>
    </row>
    <row r="9552" spans="1:5" x14ac:dyDescent="0.2">
      <c r="A9552" t="s">
        <v>444</v>
      </c>
      <c r="B9552">
        <v>129.572</v>
      </c>
      <c r="C9552">
        <v>555</v>
      </c>
      <c r="D9552" t="s">
        <v>7330</v>
      </c>
      <c r="E9552" t="s">
        <v>7331</v>
      </c>
    </row>
    <row r="9553" spans="1:5" x14ac:dyDescent="0.2">
      <c r="A9553" t="s">
        <v>444</v>
      </c>
      <c r="B9553">
        <v>139.572</v>
      </c>
      <c r="C9553">
        <v>515</v>
      </c>
      <c r="D9553" t="s">
        <v>8228</v>
      </c>
      <c r="E9553" t="s">
        <v>8229</v>
      </c>
    </row>
    <row r="9554" spans="1:5" x14ac:dyDescent="0.2">
      <c r="A9554" t="s">
        <v>444</v>
      </c>
      <c r="B9554">
        <v>149.572</v>
      </c>
      <c r="C9554">
        <v>505</v>
      </c>
      <c r="D9554" t="s">
        <v>8230</v>
      </c>
      <c r="E9554" t="s">
        <v>8231</v>
      </c>
    </row>
    <row r="9555" spans="1:5" x14ac:dyDescent="0.2">
      <c r="A9555" t="s">
        <v>444</v>
      </c>
      <c r="B9555">
        <v>159.572</v>
      </c>
      <c r="C9555">
        <v>654</v>
      </c>
      <c r="D9555" t="s">
        <v>8232</v>
      </c>
      <c r="E9555" t="s">
        <v>8233</v>
      </c>
    </row>
    <row r="9556" spans="1:5" x14ac:dyDescent="0.2">
      <c r="A9556" t="s">
        <v>444</v>
      </c>
      <c r="B9556">
        <v>169.572</v>
      </c>
      <c r="C9556">
        <v>658</v>
      </c>
      <c r="D9556" t="s">
        <v>8234</v>
      </c>
      <c r="E9556" t="s">
        <v>8235</v>
      </c>
    </row>
    <row r="9557" spans="1:5" x14ac:dyDescent="0.2">
      <c r="A9557" t="s">
        <v>444</v>
      </c>
      <c r="B9557">
        <v>179.572</v>
      </c>
      <c r="C9557">
        <v>621</v>
      </c>
      <c r="D9557" t="s">
        <v>8236</v>
      </c>
      <c r="E9557" t="s">
        <v>8237</v>
      </c>
    </row>
    <row r="9558" spans="1:5" x14ac:dyDescent="0.2">
      <c r="A9558" t="s">
        <v>444</v>
      </c>
      <c r="B9558">
        <v>189.572</v>
      </c>
      <c r="C9558">
        <v>645</v>
      </c>
      <c r="D9558" t="s">
        <v>8238</v>
      </c>
      <c r="E9558" t="s">
        <v>8239</v>
      </c>
    </row>
    <row r="9559" spans="1:5" x14ac:dyDescent="0.2">
      <c r="A9559" t="s">
        <v>444</v>
      </c>
      <c r="B9559">
        <v>199.572</v>
      </c>
      <c r="C9559">
        <v>667</v>
      </c>
      <c r="D9559" t="s">
        <v>8240</v>
      </c>
      <c r="E9559" t="s">
        <v>8241</v>
      </c>
    </row>
    <row r="9560" spans="1:5" x14ac:dyDescent="0.2">
      <c r="A9560" t="s">
        <v>444</v>
      </c>
      <c r="B9560">
        <v>209.572</v>
      </c>
      <c r="C9560">
        <v>652</v>
      </c>
      <c r="D9560" t="s">
        <v>8242</v>
      </c>
      <c r="E9560" t="s">
        <v>8243</v>
      </c>
    </row>
    <row r="9561" spans="1:5" x14ac:dyDescent="0.2">
      <c r="A9561" t="s">
        <v>444</v>
      </c>
      <c r="B9561">
        <v>219.572</v>
      </c>
      <c r="C9561">
        <v>705</v>
      </c>
      <c r="D9561" t="s">
        <v>8244</v>
      </c>
      <c r="E9561" t="s">
        <v>8245</v>
      </c>
    </row>
    <row r="9562" spans="1:5" x14ac:dyDescent="0.2">
      <c r="A9562" t="s">
        <v>444</v>
      </c>
      <c r="B9562">
        <v>229.572</v>
      </c>
      <c r="C9562">
        <v>674</v>
      </c>
      <c r="D9562" t="s">
        <v>8246</v>
      </c>
      <c r="E9562" t="s">
        <v>1588</v>
      </c>
    </row>
    <row r="9563" spans="1:5" x14ac:dyDescent="0.2">
      <c r="A9563" t="s">
        <v>444</v>
      </c>
      <c r="B9563">
        <v>239.572</v>
      </c>
      <c r="C9563">
        <v>736</v>
      </c>
      <c r="D9563" t="s">
        <v>8247</v>
      </c>
      <c r="E9563" t="s">
        <v>8248</v>
      </c>
    </row>
    <row r="9564" spans="1:5" x14ac:dyDescent="0.2">
      <c r="A9564" t="s">
        <v>444</v>
      </c>
      <c r="B9564">
        <v>249.572</v>
      </c>
      <c r="C9564">
        <v>764</v>
      </c>
      <c r="D9564" t="s">
        <v>8249</v>
      </c>
      <c r="E9564" t="s">
        <v>8250</v>
      </c>
    </row>
    <row r="9565" spans="1:5" x14ac:dyDescent="0.2">
      <c r="A9565" t="s">
        <v>444</v>
      </c>
      <c r="B9565">
        <v>259.572</v>
      </c>
      <c r="C9565">
        <v>762</v>
      </c>
      <c r="D9565" t="s">
        <v>8251</v>
      </c>
      <c r="E9565" t="s">
        <v>8252</v>
      </c>
    </row>
    <row r="9566" spans="1:5" x14ac:dyDescent="0.2">
      <c r="A9566" t="s">
        <v>444</v>
      </c>
      <c r="B9566">
        <v>269.572</v>
      </c>
      <c r="C9566">
        <v>787</v>
      </c>
      <c r="D9566" t="s">
        <v>8253</v>
      </c>
      <c r="E9566" t="s">
        <v>8254</v>
      </c>
    </row>
    <row r="9567" spans="1:5" x14ac:dyDescent="0.2">
      <c r="A9567" t="s">
        <v>444</v>
      </c>
      <c r="B9567">
        <v>279.572</v>
      </c>
      <c r="C9567">
        <v>824</v>
      </c>
      <c r="D9567" t="s">
        <v>8255</v>
      </c>
      <c r="E9567" t="s">
        <v>8256</v>
      </c>
    </row>
    <row r="9568" spans="1:5" x14ac:dyDescent="0.2">
      <c r="A9568" t="s">
        <v>444</v>
      </c>
      <c r="B9568">
        <v>289.572</v>
      </c>
      <c r="C9568">
        <v>832</v>
      </c>
      <c r="D9568" t="s">
        <v>8257</v>
      </c>
      <c r="E9568" t="s">
        <v>8258</v>
      </c>
    </row>
    <row r="9569" spans="1:5" x14ac:dyDescent="0.2">
      <c r="A9569" t="s">
        <v>444</v>
      </c>
      <c r="B9569">
        <v>299.572</v>
      </c>
      <c r="C9569">
        <v>901</v>
      </c>
      <c r="D9569" t="s">
        <v>8259</v>
      </c>
      <c r="E9569" t="s">
        <v>8260</v>
      </c>
    </row>
    <row r="9570" spans="1:5" x14ac:dyDescent="0.2">
      <c r="A9570" t="s">
        <v>495</v>
      </c>
      <c r="B9570">
        <v>7.7815700000000003</v>
      </c>
      <c r="C9570">
        <v>0</v>
      </c>
      <c r="D9570" t="s">
        <v>11</v>
      </c>
      <c r="E9570" t="s">
        <v>11</v>
      </c>
    </row>
    <row r="9571" spans="1:5" x14ac:dyDescent="0.2">
      <c r="A9571" t="s">
        <v>495</v>
      </c>
      <c r="B9571">
        <v>17.781600000000001</v>
      </c>
      <c r="C9571">
        <v>0</v>
      </c>
      <c r="D9571" t="s">
        <v>11</v>
      </c>
      <c r="E9571" t="s">
        <v>11</v>
      </c>
    </row>
    <row r="9572" spans="1:5" x14ac:dyDescent="0.2">
      <c r="A9572" t="s">
        <v>495</v>
      </c>
      <c r="B9572">
        <v>27.781600000000001</v>
      </c>
      <c r="C9572">
        <v>0</v>
      </c>
      <c r="D9572" t="s">
        <v>11</v>
      </c>
      <c r="E9572" t="s">
        <v>11</v>
      </c>
    </row>
    <row r="9573" spans="1:5" x14ac:dyDescent="0.2">
      <c r="A9573" t="s">
        <v>495</v>
      </c>
      <c r="B9573">
        <v>37.781599999999997</v>
      </c>
      <c r="C9573">
        <v>0</v>
      </c>
      <c r="D9573" t="s">
        <v>11</v>
      </c>
      <c r="E9573" t="s">
        <v>11</v>
      </c>
    </row>
    <row r="9574" spans="1:5" x14ac:dyDescent="0.2">
      <c r="A9574" t="s">
        <v>495</v>
      </c>
      <c r="B9574">
        <v>47.781599999999997</v>
      </c>
      <c r="C9574">
        <v>0</v>
      </c>
      <c r="D9574" t="s">
        <v>11</v>
      </c>
      <c r="E9574" t="s">
        <v>11</v>
      </c>
    </row>
    <row r="9575" spans="1:5" x14ac:dyDescent="0.2">
      <c r="A9575" t="s">
        <v>495</v>
      </c>
      <c r="B9575">
        <v>57.781599999999997</v>
      </c>
      <c r="C9575">
        <v>0</v>
      </c>
      <c r="D9575" t="s">
        <v>11</v>
      </c>
      <c r="E9575" t="s">
        <v>11</v>
      </c>
    </row>
    <row r="9576" spans="1:5" x14ac:dyDescent="0.2">
      <c r="A9576" t="s">
        <v>495</v>
      </c>
      <c r="B9576">
        <v>67.781599999999997</v>
      </c>
      <c r="C9576">
        <v>0</v>
      </c>
      <c r="D9576" t="s">
        <v>11</v>
      </c>
      <c r="E9576" t="s">
        <v>11</v>
      </c>
    </row>
    <row r="9577" spans="1:5" x14ac:dyDescent="0.2">
      <c r="A9577" t="s">
        <v>495</v>
      </c>
      <c r="B9577">
        <v>77.781599999999997</v>
      </c>
      <c r="C9577">
        <v>0</v>
      </c>
      <c r="D9577" t="s">
        <v>11</v>
      </c>
      <c r="E9577" t="s">
        <v>11</v>
      </c>
    </row>
    <row r="9578" spans="1:5" x14ac:dyDescent="0.2">
      <c r="A9578" t="s">
        <v>495</v>
      </c>
      <c r="B9578">
        <v>87.781599999999997</v>
      </c>
      <c r="C9578">
        <v>0</v>
      </c>
      <c r="D9578" t="s">
        <v>11</v>
      </c>
      <c r="E9578" t="s">
        <v>11</v>
      </c>
    </row>
    <row r="9579" spans="1:5" x14ac:dyDescent="0.2">
      <c r="A9579" t="s">
        <v>495</v>
      </c>
      <c r="B9579">
        <v>97.781599999999997</v>
      </c>
      <c r="C9579">
        <v>0</v>
      </c>
      <c r="D9579" t="s">
        <v>7055</v>
      </c>
      <c r="E9579" t="s">
        <v>7056</v>
      </c>
    </row>
    <row r="9580" spans="1:5" x14ac:dyDescent="0.2">
      <c r="A9580" t="s">
        <v>495</v>
      </c>
      <c r="B9580">
        <v>107.782</v>
      </c>
      <c r="C9580">
        <v>167</v>
      </c>
      <c r="D9580" t="s">
        <v>7057</v>
      </c>
      <c r="E9580" t="s">
        <v>7058</v>
      </c>
    </row>
    <row r="9581" spans="1:5" x14ac:dyDescent="0.2">
      <c r="A9581" t="s">
        <v>495</v>
      </c>
      <c r="B9581">
        <v>117.782</v>
      </c>
      <c r="C9581">
        <v>244</v>
      </c>
      <c r="D9581" t="s">
        <v>7059</v>
      </c>
      <c r="E9581" t="s">
        <v>7060</v>
      </c>
    </row>
    <row r="9582" spans="1:5" x14ac:dyDescent="0.2">
      <c r="A9582" t="s">
        <v>495</v>
      </c>
      <c r="B9582">
        <v>127.782</v>
      </c>
      <c r="C9582">
        <v>281</v>
      </c>
      <c r="D9582" t="s">
        <v>7366</v>
      </c>
      <c r="E9582" t="s">
        <v>7367</v>
      </c>
    </row>
    <row r="9583" spans="1:5" x14ac:dyDescent="0.2">
      <c r="A9583" t="s">
        <v>495</v>
      </c>
      <c r="B9583">
        <v>137.78200000000001</v>
      </c>
      <c r="C9583">
        <v>365</v>
      </c>
      <c r="D9583" t="s">
        <v>8261</v>
      </c>
      <c r="E9583" t="s">
        <v>8262</v>
      </c>
    </row>
    <row r="9584" spans="1:5" x14ac:dyDescent="0.2">
      <c r="A9584" t="s">
        <v>495</v>
      </c>
      <c r="B9584">
        <v>147.78200000000001</v>
      </c>
      <c r="C9584">
        <v>487</v>
      </c>
      <c r="D9584" t="s">
        <v>8263</v>
      </c>
      <c r="E9584" t="s">
        <v>8264</v>
      </c>
    </row>
    <row r="9585" spans="1:5" x14ac:dyDescent="0.2">
      <c r="A9585" t="s">
        <v>495</v>
      </c>
      <c r="B9585">
        <v>157.78200000000001</v>
      </c>
      <c r="C9585">
        <v>456</v>
      </c>
      <c r="D9585" t="s">
        <v>8265</v>
      </c>
      <c r="E9585" t="s">
        <v>8266</v>
      </c>
    </row>
    <row r="9586" spans="1:5" x14ac:dyDescent="0.2">
      <c r="A9586" t="s">
        <v>495</v>
      </c>
      <c r="B9586">
        <v>167.78200000000001</v>
      </c>
      <c r="C9586">
        <v>450</v>
      </c>
      <c r="D9586" t="s">
        <v>8267</v>
      </c>
      <c r="E9586" t="s">
        <v>8268</v>
      </c>
    </row>
    <row r="9587" spans="1:5" x14ac:dyDescent="0.2">
      <c r="A9587" t="s">
        <v>495</v>
      </c>
      <c r="B9587">
        <v>177.78200000000001</v>
      </c>
      <c r="C9587">
        <v>587</v>
      </c>
      <c r="D9587" t="s">
        <v>8269</v>
      </c>
      <c r="E9587" t="s">
        <v>8270</v>
      </c>
    </row>
    <row r="9588" spans="1:5" x14ac:dyDescent="0.2">
      <c r="A9588" t="s">
        <v>495</v>
      </c>
      <c r="B9588">
        <v>187.78200000000001</v>
      </c>
      <c r="C9588">
        <v>594</v>
      </c>
      <c r="D9588" t="s">
        <v>8271</v>
      </c>
      <c r="E9588" t="s">
        <v>8272</v>
      </c>
    </row>
    <row r="9589" spans="1:5" x14ac:dyDescent="0.2">
      <c r="A9589" t="s">
        <v>495</v>
      </c>
      <c r="B9589">
        <v>197.78200000000001</v>
      </c>
      <c r="C9589">
        <v>564</v>
      </c>
      <c r="D9589" t="s">
        <v>8273</v>
      </c>
      <c r="E9589" t="s">
        <v>8274</v>
      </c>
    </row>
    <row r="9590" spans="1:5" x14ac:dyDescent="0.2">
      <c r="A9590" t="s">
        <v>495</v>
      </c>
      <c r="B9590">
        <v>207.78200000000001</v>
      </c>
      <c r="C9590">
        <v>641</v>
      </c>
      <c r="D9590" t="s">
        <v>8275</v>
      </c>
      <c r="E9590" t="s">
        <v>8276</v>
      </c>
    </row>
    <row r="9591" spans="1:5" x14ac:dyDescent="0.2">
      <c r="A9591" t="s">
        <v>495</v>
      </c>
      <c r="B9591">
        <v>217.78200000000001</v>
      </c>
      <c r="C9591">
        <v>611</v>
      </c>
      <c r="D9591" t="s">
        <v>8277</v>
      </c>
      <c r="E9591" t="s">
        <v>8278</v>
      </c>
    </row>
    <row r="9592" spans="1:5" x14ac:dyDescent="0.2">
      <c r="A9592" t="s">
        <v>495</v>
      </c>
      <c r="B9592">
        <v>227.78200000000001</v>
      </c>
      <c r="C9592">
        <v>600</v>
      </c>
      <c r="D9592" t="s">
        <v>8279</v>
      </c>
      <c r="E9592" t="s">
        <v>8280</v>
      </c>
    </row>
    <row r="9593" spans="1:5" x14ac:dyDescent="0.2">
      <c r="A9593" t="s">
        <v>495</v>
      </c>
      <c r="B9593">
        <v>237.78200000000001</v>
      </c>
      <c r="C9593">
        <v>651</v>
      </c>
      <c r="D9593" t="s">
        <v>8281</v>
      </c>
      <c r="E9593" t="s">
        <v>8282</v>
      </c>
    </row>
    <row r="9594" spans="1:5" x14ac:dyDescent="0.2">
      <c r="A9594" t="s">
        <v>495</v>
      </c>
      <c r="B9594">
        <v>247.78200000000001</v>
      </c>
      <c r="C9594">
        <v>624</v>
      </c>
      <c r="D9594" t="s">
        <v>8283</v>
      </c>
      <c r="E9594" t="s">
        <v>8284</v>
      </c>
    </row>
    <row r="9595" spans="1:5" x14ac:dyDescent="0.2">
      <c r="A9595" t="s">
        <v>495</v>
      </c>
      <c r="B9595">
        <v>257.78199999999998</v>
      </c>
      <c r="C9595">
        <v>684</v>
      </c>
      <c r="D9595" t="s">
        <v>8285</v>
      </c>
      <c r="E9595" t="s">
        <v>8286</v>
      </c>
    </row>
    <row r="9596" spans="1:5" x14ac:dyDescent="0.2">
      <c r="A9596" t="s">
        <v>495</v>
      </c>
      <c r="B9596">
        <v>267.78199999999998</v>
      </c>
      <c r="C9596">
        <v>712</v>
      </c>
      <c r="D9596" t="s">
        <v>8287</v>
      </c>
      <c r="E9596" t="s">
        <v>8288</v>
      </c>
    </row>
    <row r="9597" spans="1:5" x14ac:dyDescent="0.2">
      <c r="A9597" t="s">
        <v>495</v>
      </c>
      <c r="B9597">
        <v>277.78199999999998</v>
      </c>
      <c r="C9597">
        <v>712</v>
      </c>
      <c r="D9597" t="s">
        <v>8289</v>
      </c>
      <c r="E9597" t="s">
        <v>8290</v>
      </c>
    </row>
    <row r="9598" spans="1:5" x14ac:dyDescent="0.2">
      <c r="A9598" t="s">
        <v>495</v>
      </c>
      <c r="B9598">
        <v>287.78199999999998</v>
      </c>
      <c r="C9598">
        <v>738</v>
      </c>
      <c r="D9598" t="s">
        <v>8291</v>
      </c>
      <c r="E9598" t="s">
        <v>8292</v>
      </c>
    </row>
    <row r="9599" spans="1:5" x14ac:dyDescent="0.2">
      <c r="A9599" t="s">
        <v>495</v>
      </c>
      <c r="B9599">
        <v>297.78199999999998</v>
      </c>
      <c r="C9599">
        <v>773</v>
      </c>
      <c r="D9599" t="s">
        <v>8293</v>
      </c>
      <c r="E9599" t="s">
        <v>8294</v>
      </c>
    </row>
    <row r="9600" spans="1:5" x14ac:dyDescent="0.2">
      <c r="A9600" t="s">
        <v>544</v>
      </c>
      <c r="B9600">
        <v>1.40351</v>
      </c>
      <c r="C9600">
        <v>0</v>
      </c>
      <c r="D9600" t="s">
        <v>11</v>
      </c>
      <c r="E9600" t="s">
        <v>11</v>
      </c>
    </row>
    <row r="9601" spans="1:5" x14ac:dyDescent="0.2">
      <c r="A9601" t="s">
        <v>544</v>
      </c>
      <c r="B9601">
        <v>11.403499999999999</v>
      </c>
      <c r="C9601">
        <v>0</v>
      </c>
      <c r="D9601" t="s">
        <v>11</v>
      </c>
      <c r="E9601" t="s">
        <v>11</v>
      </c>
    </row>
    <row r="9602" spans="1:5" x14ac:dyDescent="0.2">
      <c r="A9602" t="s">
        <v>544</v>
      </c>
      <c r="B9602">
        <v>21.403500000000001</v>
      </c>
      <c r="C9602">
        <v>0</v>
      </c>
      <c r="D9602" t="s">
        <v>11</v>
      </c>
      <c r="E9602" t="s">
        <v>11</v>
      </c>
    </row>
    <row r="9603" spans="1:5" x14ac:dyDescent="0.2">
      <c r="A9603" t="s">
        <v>544</v>
      </c>
      <c r="B9603">
        <v>31.403500000000001</v>
      </c>
      <c r="C9603">
        <v>0</v>
      </c>
      <c r="D9603" t="s">
        <v>11</v>
      </c>
      <c r="E9603" t="s">
        <v>11</v>
      </c>
    </row>
    <row r="9604" spans="1:5" x14ac:dyDescent="0.2">
      <c r="A9604" t="s">
        <v>544</v>
      </c>
      <c r="B9604">
        <v>41.403500000000001</v>
      </c>
      <c r="C9604">
        <v>0</v>
      </c>
      <c r="D9604" t="s">
        <v>11</v>
      </c>
      <c r="E9604" t="s">
        <v>11</v>
      </c>
    </row>
    <row r="9605" spans="1:5" x14ac:dyDescent="0.2">
      <c r="A9605" t="s">
        <v>544</v>
      </c>
      <c r="B9605">
        <v>51.403500000000001</v>
      </c>
      <c r="C9605">
        <v>0</v>
      </c>
      <c r="D9605" t="s">
        <v>11</v>
      </c>
      <c r="E9605" t="s">
        <v>11</v>
      </c>
    </row>
    <row r="9606" spans="1:5" x14ac:dyDescent="0.2">
      <c r="A9606" t="s">
        <v>544</v>
      </c>
      <c r="B9606">
        <v>61.403500000000001</v>
      </c>
      <c r="C9606">
        <v>0</v>
      </c>
      <c r="D9606" t="s">
        <v>11</v>
      </c>
      <c r="E9606" t="s">
        <v>11</v>
      </c>
    </row>
    <row r="9607" spans="1:5" x14ac:dyDescent="0.2">
      <c r="A9607" t="s">
        <v>544</v>
      </c>
      <c r="B9607">
        <v>71.403499999999994</v>
      </c>
      <c r="C9607">
        <v>0</v>
      </c>
      <c r="D9607" t="s">
        <v>11</v>
      </c>
      <c r="E9607" t="s">
        <v>11</v>
      </c>
    </row>
    <row r="9608" spans="1:5" x14ac:dyDescent="0.2">
      <c r="A9608" t="s">
        <v>544</v>
      </c>
      <c r="B9608">
        <v>81.403499999999994</v>
      </c>
      <c r="C9608">
        <v>0</v>
      </c>
      <c r="D9608" t="s">
        <v>11</v>
      </c>
      <c r="E9608" t="s">
        <v>11</v>
      </c>
    </row>
    <row r="9609" spans="1:5" x14ac:dyDescent="0.2">
      <c r="A9609" t="s">
        <v>544</v>
      </c>
      <c r="B9609">
        <v>91.403499999999994</v>
      </c>
      <c r="C9609">
        <v>0</v>
      </c>
      <c r="D9609" t="s">
        <v>11</v>
      </c>
      <c r="E9609" t="s">
        <v>11</v>
      </c>
    </row>
    <row r="9610" spans="1:5" x14ac:dyDescent="0.2">
      <c r="A9610" t="s">
        <v>544</v>
      </c>
      <c r="B9610">
        <v>101.404</v>
      </c>
      <c r="C9610">
        <v>0</v>
      </c>
      <c r="D9610" t="s">
        <v>11</v>
      </c>
      <c r="E9610" t="s">
        <v>11</v>
      </c>
    </row>
    <row r="9611" spans="1:5" x14ac:dyDescent="0.2">
      <c r="A9611" t="s">
        <v>544</v>
      </c>
      <c r="B9611">
        <v>111.404</v>
      </c>
      <c r="C9611">
        <v>0</v>
      </c>
      <c r="D9611" t="s">
        <v>11</v>
      </c>
      <c r="E9611" t="s">
        <v>11</v>
      </c>
    </row>
    <row r="9612" spans="1:5" x14ac:dyDescent="0.2">
      <c r="A9612" t="s">
        <v>544</v>
      </c>
      <c r="B9612">
        <v>121.404</v>
      </c>
      <c r="C9612">
        <v>148</v>
      </c>
      <c r="D9612" t="s">
        <v>7094</v>
      </c>
      <c r="E9612" t="s">
        <v>7095</v>
      </c>
    </row>
    <row r="9613" spans="1:5" x14ac:dyDescent="0.2">
      <c r="A9613" t="s">
        <v>544</v>
      </c>
      <c r="B9613">
        <v>131.404</v>
      </c>
      <c r="C9613">
        <v>219</v>
      </c>
      <c r="D9613" t="s">
        <v>8295</v>
      </c>
      <c r="E9613" t="s">
        <v>8296</v>
      </c>
    </row>
    <row r="9614" spans="1:5" x14ac:dyDescent="0.2">
      <c r="A9614" t="s">
        <v>544</v>
      </c>
      <c r="B9614">
        <v>141.404</v>
      </c>
      <c r="C9614">
        <v>254</v>
      </c>
      <c r="D9614" t="s">
        <v>8297</v>
      </c>
      <c r="E9614" t="s">
        <v>8298</v>
      </c>
    </row>
    <row r="9615" spans="1:5" x14ac:dyDescent="0.2">
      <c r="A9615" t="s">
        <v>544</v>
      </c>
      <c r="B9615">
        <v>151.404</v>
      </c>
      <c r="C9615">
        <v>332</v>
      </c>
      <c r="D9615" t="s">
        <v>8299</v>
      </c>
      <c r="E9615" t="s">
        <v>8300</v>
      </c>
    </row>
    <row r="9616" spans="1:5" x14ac:dyDescent="0.2">
      <c r="A9616" t="s">
        <v>544</v>
      </c>
      <c r="B9616">
        <v>161.404</v>
      </c>
      <c r="C9616">
        <v>446</v>
      </c>
      <c r="D9616" t="s">
        <v>8301</v>
      </c>
      <c r="E9616" t="s">
        <v>8302</v>
      </c>
    </row>
    <row r="9617" spans="1:5" x14ac:dyDescent="0.2">
      <c r="A9617" t="s">
        <v>544</v>
      </c>
      <c r="B9617">
        <v>171.404</v>
      </c>
      <c r="C9617">
        <v>420</v>
      </c>
      <c r="D9617" t="s">
        <v>8303</v>
      </c>
      <c r="E9617" t="s">
        <v>8304</v>
      </c>
    </row>
    <row r="9618" spans="1:5" x14ac:dyDescent="0.2">
      <c r="A9618" t="s">
        <v>544</v>
      </c>
      <c r="B9618">
        <v>181.404</v>
      </c>
      <c r="C9618">
        <v>396</v>
      </c>
      <c r="D9618" t="s">
        <v>8305</v>
      </c>
      <c r="E9618" t="s">
        <v>8306</v>
      </c>
    </row>
    <row r="9619" spans="1:5" x14ac:dyDescent="0.2">
      <c r="A9619" t="s">
        <v>544</v>
      </c>
      <c r="B9619">
        <v>191.404</v>
      </c>
      <c r="C9619">
        <v>545</v>
      </c>
      <c r="D9619" t="s">
        <v>8307</v>
      </c>
      <c r="E9619" t="s">
        <v>8308</v>
      </c>
    </row>
    <row r="9620" spans="1:5" x14ac:dyDescent="0.2">
      <c r="A9620" t="s">
        <v>544</v>
      </c>
      <c r="B9620">
        <v>201.404</v>
      </c>
      <c r="C9620">
        <v>554</v>
      </c>
      <c r="D9620" t="s">
        <v>8309</v>
      </c>
      <c r="E9620" t="s">
        <v>8310</v>
      </c>
    </row>
    <row r="9621" spans="1:5" x14ac:dyDescent="0.2">
      <c r="A9621" t="s">
        <v>544</v>
      </c>
      <c r="B9621">
        <v>211.404</v>
      </c>
      <c r="C9621">
        <v>527</v>
      </c>
      <c r="D9621" t="s">
        <v>8311</v>
      </c>
      <c r="E9621" t="s">
        <v>8312</v>
      </c>
    </row>
    <row r="9622" spans="1:5" x14ac:dyDescent="0.2">
      <c r="A9622" t="s">
        <v>544</v>
      </c>
      <c r="B9622">
        <v>221.404</v>
      </c>
      <c r="C9622">
        <v>552</v>
      </c>
      <c r="D9622" t="s">
        <v>8313</v>
      </c>
      <c r="E9622" t="s">
        <v>8314</v>
      </c>
    </row>
    <row r="9623" spans="1:5" x14ac:dyDescent="0.2">
      <c r="A9623" t="s">
        <v>544</v>
      </c>
      <c r="B9623">
        <v>231.404</v>
      </c>
      <c r="C9623">
        <v>575</v>
      </c>
      <c r="D9623" t="s">
        <v>8315</v>
      </c>
      <c r="E9623" t="s">
        <v>8316</v>
      </c>
    </row>
    <row r="9624" spans="1:5" x14ac:dyDescent="0.2">
      <c r="A9624" t="s">
        <v>544</v>
      </c>
      <c r="B9624">
        <v>241.404</v>
      </c>
      <c r="C9624">
        <v>566</v>
      </c>
      <c r="D9624" t="s">
        <v>8317</v>
      </c>
      <c r="E9624" t="s">
        <v>8318</v>
      </c>
    </row>
    <row r="9625" spans="1:5" x14ac:dyDescent="0.2">
      <c r="A9625" t="s">
        <v>544</v>
      </c>
      <c r="B9625">
        <v>251.404</v>
      </c>
      <c r="C9625">
        <v>544</v>
      </c>
      <c r="D9625" t="s">
        <v>8319</v>
      </c>
      <c r="E9625" t="s">
        <v>8320</v>
      </c>
    </row>
    <row r="9626" spans="1:5" x14ac:dyDescent="0.2">
      <c r="A9626" t="s">
        <v>544</v>
      </c>
      <c r="B9626">
        <v>261.404</v>
      </c>
      <c r="C9626">
        <v>592</v>
      </c>
      <c r="D9626" t="s">
        <v>8321</v>
      </c>
      <c r="E9626" t="s">
        <v>8322</v>
      </c>
    </row>
    <row r="9627" spans="1:5" x14ac:dyDescent="0.2">
      <c r="A9627" t="s">
        <v>544</v>
      </c>
      <c r="B9627">
        <v>271.404</v>
      </c>
      <c r="C9627">
        <v>570</v>
      </c>
      <c r="D9627" t="s">
        <v>8323</v>
      </c>
      <c r="E9627" t="s">
        <v>8324</v>
      </c>
    </row>
    <row r="9628" spans="1:5" x14ac:dyDescent="0.2">
      <c r="A9628" t="s">
        <v>544</v>
      </c>
      <c r="B9628">
        <v>281.404</v>
      </c>
      <c r="C9628">
        <v>652</v>
      </c>
      <c r="D9628" t="s">
        <v>2534</v>
      </c>
      <c r="E9628" t="s">
        <v>2535</v>
      </c>
    </row>
    <row r="9629" spans="1:5" x14ac:dyDescent="0.2">
      <c r="A9629" t="s">
        <v>544</v>
      </c>
      <c r="B9629">
        <v>291.404</v>
      </c>
      <c r="C9629">
        <v>654</v>
      </c>
      <c r="D9629" t="s">
        <v>8325</v>
      </c>
      <c r="E9629" t="s">
        <v>8326</v>
      </c>
    </row>
    <row r="9630" spans="1:5" x14ac:dyDescent="0.2">
      <c r="A9630" t="s">
        <v>591</v>
      </c>
      <c r="B9630">
        <v>8.7001200000000001</v>
      </c>
      <c r="C9630">
        <v>0</v>
      </c>
      <c r="D9630" t="s">
        <v>11</v>
      </c>
      <c r="E9630" t="s">
        <v>11</v>
      </c>
    </row>
    <row r="9631" spans="1:5" x14ac:dyDescent="0.2">
      <c r="A9631" t="s">
        <v>591</v>
      </c>
      <c r="B9631">
        <v>18.700099999999999</v>
      </c>
      <c r="C9631">
        <v>0</v>
      </c>
      <c r="D9631" t="s">
        <v>11</v>
      </c>
      <c r="E9631" t="s">
        <v>11</v>
      </c>
    </row>
    <row r="9632" spans="1:5" x14ac:dyDescent="0.2">
      <c r="A9632" t="s">
        <v>591</v>
      </c>
      <c r="B9632">
        <v>28.700099999999999</v>
      </c>
      <c r="C9632">
        <v>0</v>
      </c>
      <c r="D9632" t="s">
        <v>11</v>
      </c>
      <c r="E9632" t="s">
        <v>11</v>
      </c>
    </row>
    <row r="9633" spans="1:5" x14ac:dyDescent="0.2">
      <c r="A9633" t="s">
        <v>591</v>
      </c>
      <c r="B9633">
        <v>38.700099999999999</v>
      </c>
      <c r="C9633">
        <v>0</v>
      </c>
      <c r="D9633" t="s">
        <v>11</v>
      </c>
      <c r="E9633" t="s">
        <v>11</v>
      </c>
    </row>
    <row r="9634" spans="1:5" x14ac:dyDescent="0.2">
      <c r="A9634" t="s">
        <v>591</v>
      </c>
      <c r="B9634">
        <v>48.700099999999999</v>
      </c>
      <c r="C9634">
        <v>0</v>
      </c>
      <c r="D9634" t="s">
        <v>11</v>
      </c>
      <c r="E9634" t="s">
        <v>11</v>
      </c>
    </row>
    <row r="9635" spans="1:5" x14ac:dyDescent="0.2">
      <c r="A9635" t="s">
        <v>591</v>
      </c>
      <c r="B9635">
        <v>58.700099999999999</v>
      </c>
      <c r="C9635">
        <v>0</v>
      </c>
      <c r="D9635" t="s">
        <v>11</v>
      </c>
      <c r="E9635" t="s">
        <v>11</v>
      </c>
    </row>
    <row r="9636" spans="1:5" x14ac:dyDescent="0.2">
      <c r="A9636" t="s">
        <v>591</v>
      </c>
      <c r="B9636">
        <v>68.700100000000006</v>
      </c>
      <c r="C9636">
        <v>0</v>
      </c>
      <c r="D9636" t="s">
        <v>11</v>
      </c>
      <c r="E9636" t="s">
        <v>11</v>
      </c>
    </row>
    <row r="9637" spans="1:5" x14ac:dyDescent="0.2">
      <c r="A9637" t="s">
        <v>591</v>
      </c>
      <c r="B9637">
        <v>78.700100000000006</v>
      </c>
      <c r="C9637">
        <v>0</v>
      </c>
      <c r="D9637" t="s">
        <v>11</v>
      </c>
      <c r="E9637" t="s">
        <v>11</v>
      </c>
    </row>
    <row r="9638" spans="1:5" x14ac:dyDescent="0.2">
      <c r="A9638" t="s">
        <v>591</v>
      </c>
      <c r="B9638">
        <v>88.700100000000006</v>
      </c>
      <c r="C9638">
        <v>0</v>
      </c>
      <c r="D9638" t="s">
        <v>11</v>
      </c>
      <c r="E9638" t="s">
        <v>11</v>
      </c>
    </row>
    <row r="9639" spans="1:5" x14ac:dyDescent="0.2">
      <c r="A9639" t="s">
        <v>591</v>
      </c>
      <c r="B9639">
        <v>98.700100000000006</v>
      </c>
      <c r="C9639">
        <v>0</v>
      </c>
      <c r="D9639" t="s">
        <v>11</v>
      </c>
      <c r="E9639" t="s">
        <v>11</v>
      </c>
    </row>
    <row r="9640" spans="1:5" x14ac:dyDescent="0.2">
      <c r="A9640" t="s">
        <v>591</v>
      </c>
      <c r="B9640">
        <v>108.7</v>
      </c>
      <c r="C9640">
        <v>0</v>
      </c>
      <c r="D9640" t="s">
        <v>11</v>
      </c>
      <c r="E9640" t="s">
        <v>11</v>
      </c>
    </row>
    <row r="9641" spans="1:5" x14ac:dyDescent="0.2">
      <c r="A9641" t="s">
        <v>591</v>
      </c>
      <c r="B9641">
        <v>118.7</v>
      </c>
      <c r="C9641">
        <v>0</v>
      </c>
      <c r="D9641" t="s">
        <v>11</v>
      </c>
      <c r="E9641" t="s">
        <v>11</v>
      </c>
    </row>
    <row r="9642" spans="1:5" x14ac:dyDescent="0.2">
      <c r="A9642" t="s">
        <v>591</v>
      </c>
      <c r="B9642">
        <v>128.69999999999999</v>
      </c>
      <c r="C9642">
        <v>0</v>
      </c>
      <c r="D9642" t="s">
        <v>7435</v>
      </c>
      <c r="E9642" t="s">
        <v>7436</v>
      </c>
    </row>
    <row r="9643" spans="1:5" x14ac:dyDescent="0.2">
      <c r="A9643" t="s">
        <v>591</v>
      </c>
      <c r="B9643">
        <v>138.69999999999999</v>
      </c>
      <c r="C9643">
        <v>129</v>
      </c>
      <c r="D9643" t="s">
        <v>8327</v>
      </c>
      <c r="E9643" t="s">
        <v>8328</v>
      </c>
    </row>
    <row r="9644" spans="1:5" x14ac:dyDescent="0.2">
      <c r="A9644" t="s">
        <v>591</v>
      </c>
      <c r="B9644">
        <v>148.69999999999999</v>
      </c>
      <c r="C9644">
        <v>193</v>
      </c>
      <c r="D9644" t="s">
        <v>8329</v>
      </c>
      <c r="E9644" t="s">
        <v>8330</v>
      </c>
    </row>
    <row r="9645" spans="1:5" x14ac:dyDescent="0.2">
      <c r="A9645" t="s">
        <v>591</v>
      </c>
      <c r="B9645">
        <v>158.69999999999999</v>
      </c>
      <c r="C9645">
        <v>226</v>
      </c>
      <c r="D9645" t="s">
        <v>8331</v>
      </c>
      <c r="E9645" t="s">
        <v>8332</v>
      </c>
    </row>
    <row r="9646" spans="1:5" x14ac:dyDescent="0.2">
      <c r="A9646" t="s">
        <v>591</v>
      </c>
      <c r="B9646">
        <v>168.7</v>
      </c>
      <c r="C9646">
        <v>298</v>
      </c>
      <c r="D9646" t="s">
        <v>8333</v>
      </c>
      <c r="E9646" t="s">
        <v>8334</v>
      </c>
    </row>
    <row r="9647" spans="1:5" x14ac:dyDescent="0.2">
      <c r="A9647" t="s">
        <v>591</v>
      </c>
      <c r="B9647">
        <v>178.7</v>
      </c>
      <c r="C9647">
        <v>402</v>
      </c>
      <c r="D9647" t="s">
        <v>8335</v>
      </c>
      <c r="E9647" t="s">
        <v>8336</v>
      </c>
    </row>
    <row r="9648" spans="1:5" x14ac:dyDescent="0.2">
      <c r="A9648" t="s">
        <v>591</v>
      </c>
      <c r="B9648">
        <v>188.7</v>
      </c>
      <c r="C9648">
        <v>381</v>
      </c>
      <c r="D9648" t="s">
        <v>8337</v>
      </c>
      <c r="E9648" t="s">
        <v>8338</v>
      </c>
    </row>
    <row r="9649" spans="1:5" x14ac:dyDescent="0.2">
      <c r="A9649" t="s">
        <v>591</v>
      </c>
      <c r="B9649">
        <v>198.7</v>
      </c>
      <c r="C9649">
        <v>380</v>
      </c>
      <c r="D9649" t="s">
        <v>8339</v>
      </c>
      <c r="E9649" t="s">
        <v>8340</v>
      </c>
    </row>
    <row r="9650" spans="1:5" x14ac:dyDescent="0.2">
      <c r="A9650" t="s">
        <v>591</v>
      </c>
      <c r="B9650">
        <v>208.7</v>
      </c>
      <c r="C9650">
        <v>500</v>
      </c>
      <c r="D9650" t="s">
        <v>8341</v>
      </c>
      <c r="E9650" t="s">
        <v>8342</v>
      </c>
    </row>
    <row r="9651" spans="1:5" x14ac:dyDescent="0.2">
      <c r="A9651" t="s">
        <v>591</v>
      </c>
      <c r="B9651">
        <v>218.7</v>
      </c>
      <c r="C9651">
        <v>510</v>
      </c>
      <c r="D9651" t="s">
        <v>491</v>
      </c>
      <c r="E9651" t="s">
        <v>492</v>
      </c>
    </row>
    <row r="9652" spans="1:5" x14ac:dyDescent="0.2">
      <c r="A9652" t="s">
        <v>591</v>
      </c>
      <c r="B9652">
        <v>228.7</v>
      </c>
      <c r="C9652">
        <v>487</v>
      </c>
      <c r="D9652" t="s">
        <v>8343</v>
      </c>
      <c r="E9652" t="s">
        <v>8344</v>
      </c>
    </row>
    <row r="9653" spans="1:5" x14ac:dyDescent="0.2">
      <c r="A9653" t="s">
        <v>591</v>
      </c>
      <c r="B9653">
        <v>238.7</v>
      </c>
      <c r="C9653">
        <v>512</v>
      </c>
      <c r="D9653" t="s">
        <v>8345</v>
      </c>
      <c r="E9653" t="s">
        <v>8346</v>
      </c>
    </row>
    <row r="9654" spans="1:5" x14ac:dyDescent="0.2">
      <c r="A9654" t="s">
        <v>591</v>
      </c>
      <c r="B9654">
        <v>248.7</v>
      </c>
      <c r="C9654">
        <v>535</v>
      </c>
      <c r="D9654" t="s">
        <v>8347</v>
      </c>
      <c r="E9654" t="s">
        <v>8348</v>
      </c>
    </row>
    <row r="9655" spans="1:5" x14ac:dyDescent="0.2">
      <c r="A9655" t="s">
        <v>591</v>
      </c>
      <c r="B9655">
        <v>258.7</v>
      </c>
      <c r="C9655">
        <v>528</v>
      </c>
      <c r="D9655" t="s">
        <v>8349</v>
      </c>
      <c r="E9655" t="s">
        <v>8350</v>
      </c>
    </row>
    <row r="9656" spans="1:5" x14ac:dyDescent="0.2">
      <c r="A9656" t="s">
        <v>591</v>
      </c>
      <c r="B9656">
        <v>268.7</v>
      </c>
      <c r="C9656">
        <v>509</v>
      </c>
      <c r="D9656" t="s">
        <v>8351</v>
      </c>
      <c r="E9656" t="s">
        <v>8352</v>
      </c>
    </row>
    <row r="9657" spans="1:5" x14ac:dyDescent="0.2">
      <c r="A9657" t="s">
        <v>591</v>
      </c>
      <c r="B9657">
        <v>278.7</v>
      </c>
      <c r="C9657">
        <v>555</v>
      </c>
      <c r="D9657" t="s">
        <v>8353</v>
      </c>
      <c r="E9657" t="s">
        <v>8354</v>
      </c>
    </row>
    <row r="9658" spans="1:5" x14ac:dyDescent="0.2">
      <c r="A9658" t="s">
        <v>591</v>
      </c>
      <c r="B9658">
        <v>288.7</v>
      </c>
      <c r="C9658">
        <v>536</v>
      </c>
      <c r="D9658" t="s">
        <v>8355</v>
      </c>
      <c r="E9658" t="s">
        <v>8356</v>
      </c>
    </row>
    <row r="9659" spans="1:5" x14ac:dyDescent="0.2">
      <c r="A9659" t="s">
        <v>591</v>
      </c>
      <c r="B9659">
        <v>298.7</v>
      </c>
      <c r="C9659">
        <v>614</v>
      </c>
      <c r="D9659" t="s">
        <v>8357</v>
      </c>
      <c r="E9659" t="s">
        <v>8358</v>
      </c>
    </row>
    <row r="9660" spans="1:5" x14ac:dyDescent="0.2">
      <c r="A9660" t="s">
        <v>636</v>
      </c>
      <c r="B9660">
        <v>8.7008700000000001</v>
      </c>
      <c r="C9660">
        <v>0</v>
      </c>
      <c r="D9660" t="s">
        <v>11</v>
      </c>
      <c r="E9660" t="s">
        <v>11</v>
      </c>
    </row>
    <row r="9661" spans="1:5" x14ac:dyDescent="0.2">
      <c r="A9661" t="s">
        <v>636</v>
      </c>
      <c r="B9661">
        <v>18.700900000000001</v>
      </c>
      <c r="C9661">
        <v>0</v>
      </c>
      <c r="D9661" t="s">
        <v>11</v>
      </c>
      <c r="E9661" t="s">
        <v>11</v>
      </c>
    </row>
    <row r="9662" spans="1:5" x14ac:dyDescent="0.2">
      <c r="A9662" t="s">
        <v>636</v>
      </c>
      <c r="B9662">
        <v>28.700900000000001</v>
      </c>
      <c r="C9662">
        <v>0</v>
      </c>
      <c r="D9662" t="s">
        <v>11</v>
      </c>
      <c r="E9662" t="s">
        <v>11</v>
      </c>
    </row>
    <row r="9663" spans="1:5" x14ac:dyDescent="0.2">
      <c r="A9663" t="s">
        <v>636</v>
      </c>
      <c r="B9663">
        <v>38.700899999999997</v>
      </c>
      <c r="C9663">
        <v>0</v>
      </c>
      <c r="D9663" t="s">
        <v>11</v>
      </c>
      <c r="E9663" t="s">
        <v>11</v>
      </c>
    </row>
    <row r="9664" spans="1:5" x14ac:dyDescent="0.2">
      <c r="A9664" t="s">
        <v>636</v>
      </c>
      <c r="B9664">
        <v>48.700899999999997</v>
      </c>
      <c r="C9664">
        <v>0</v>
      </c>
      <c r="D9664" t="s">
        <v>11</v>
      </c>
      <c r="E9664" t="s">
        <v>11</v>
      </c>
    </row>
    <row r="9665" spans="1:5" x14ac:dyDescent="0.2">
      <c r="A9665" t="s">
        <v>636</v>
      </c>
      <c r="B9665">
        <v>58.700899999999997</v>
      </c>
      <c r="C9665">
        <v>0</v>
      </c>
      <c r="D9665" t="s">
        <v>11</v>
      </c>
      <c r="E9665" t="s">
        <v>11</v>
      </c>
    </row>
    <row r="9666" spans="1:5" x14ac:dyDescent="0.2">
      <c r="A9666" t="s">
        <v>636</v>
      </c>
      <c r="B9666">
        <v>68.700900000000004</v>
      </c>
      <c r="C9666">
        <v>0</v>
      </c>
      <c r="D9666" t="s">
        <v>11</v>
      </c>
      <c r="E9666" t="s">
        <v>11</v>
      </c>
    </row>
    <row r="9667" spans="1:5" x14ac:dyDescent="0.2">
      <c r="A9667" t="s">
        <v>636</v>
      </c>
      <c r="B9667">
        <v>78.700900000000004</v>
      </c>
      <c r="C9667">
        <v>0</v>
      </c>
      <c r="D9667" t="s">
        <v>11</v>
      </c>
      <c r="E9667" t="s">
        <v>11</v>
      </c>
    </row>
    <row r="9668" spans="1:5" x14ac:dyDescent="0.2">
      <c r="A9668" t="s">
        <v>636</v>
      </c>
      <c r="B9668">
        <v>88.700900000000004</v>
      </c>
      <c r="C9668">
        <v>0</v>
      </c>
      <c r="D9668" t="s">
        <v>11</v>
      </c>
      <c r="E9668" t="s">
        <v>11</v>
      </c>
    </row>
    <row r="9669" spans="1:5" x14ac:dyDescent="0.2">
      <c r="A9669" t="s">
        <v>636</v>
      </c>
      <c r="B9669">
        <v>98.700900000000004</v>
      </c>
      <c r="C9669">
        <v>0</v>
      </c>
      <c r="D9669" t="s">
        <v>11</v>
      </c>
      <c r="E9669" t="s">
        <v>11</v>
      </c>
    </row>
    <row r="9670" spans="1:5" x14ac:dyDescent="0.2">
      <c r="A9670" t="s">
        <v>636</v>
      </c>
      <c r="B9670">
        <v>108.70099999999999</v>
      </c>
      <c r="C9670">
        <v>0</v>
      </c>
      <c r="D9670" t="s">
        <v>11</v>
      </c>
      <c r="E9670" t="s">
        <v>11</v>
      </c>
    </row>
    <row r="9671" spans="1:5" x14ac:dyDescent="0.2">
      <c r="A9671" t="s">
        <v>636</v>
      </c>
      <c r="B9671">
        <v>118.70099999999999</v>
      </c>
      <c r="C9671">
        <v>0</v>
      </c>
      <c r="D9671" t="s">
        <v>11</v>
      </c>
      <c r="E9671" t="s">
        <v>11</v>
      </c>
    </row>
    <row r="9672" spans="1:5" x14ac:dyDescent="0.2">
      <c r="A9672" t="s">
        <v>636</v>
      </c>
      <c r="B9672">
        <v>128.70099999999999</v>
      </c>
      <c r="C9672">
        <v>0</v>
      </c>
      <c r="D9672" t="s">
        <v>11</v>
      </c>
      <c r="E9672" t="s">
        <v>11</v>
      </c>
    </row>
    <row r="9673" spans="1:5" x14ac:dyDescent="0.2">
      <c r="A9673" t="s">
        <v>636</v>
      </c>
      <c r="B9673">
        <v>138.70099999999999</v>
      </c>
      <c r="C9673">
        <v>0</v>
      </c>
      <c r="D9673" t="s">
        <v>11</v>
      </c>
      <c r="E9673" t="s">
        <v>11</v>
      </c>
    </row>
    <row r="9674" spans="1:5" x14ac:dyDescent="0.2">
      <c r="A9674" t="s">
        <v>636</v>
      </c>
      <c r="B9674">
        <v>148.70099999999999</v>
      </c>
      <c r="C9674">
        <v>121</v>
      </c>
      <c r="D9674" t="s">
        <v>8359</v>
      </c>
      <c r="E9674" t="s">
        <v>8360</v>
      </c>
    </row>
    <row r="9675" spans="1:5" x14ac:dyDescent="0.2">
      <c r="A9675" t="s">
        <v>636</v>
      </c>
      <c r="B9675">
        <v>158.70099999999999</v>
      </c>
      <c r="C9675">
        <v>113</v>
      </c>
      <c r="D9675" t="s">
        <v>8361</v>
      </c>
      <c r="E9675" t="s">
        <v>8362</v>
      </c>
    </row>
    <row r="9676" spans="1:5" x14ac:dyDescent="0.2">
      <c r="A9676" t="s">
        <v>636</v>
      </c>
      <c r="B9676">
        <v>168.70099999999999</v>
      </c>
      <c r="C9676">
        <v>213</v>
      </c>
      <c r="D9676" t="s">
        <v>8363</v>
      </c>
      <c r="E9676" t="s">
        <v>8364</v>
      </c>
    </row>
    <row r="9677" spans="1:5" x14ac:dyDescent="0.2">
      <c r="A9677" t="s">
        <v>636</v>
      </c>
      <c r="B9677">
        <v>178.70099999999999</v>
      </c>
      <c r="C9677">
        <v>201</v>
      </c>
      <c r="D9677" t="s">
        <v>8365</v>
      </c>
      <c r="E9677" t="s">
        <v>8366</v>
      </c>
    </row>
    <row r="9678" spans="1:5" x14ac:dyDescent="0.2">
      <c r="A9678" t="s">
        <v>636</v>
      </c>
      <c r="B9678">
        <v>188.70099999999999</v>
      </c>
      <c r="C9678">
        <v>381</v>
      </c>
      <c r="D9678" t="s">
        <v>8367</v>
      </c>
      <c r="E9678" t="s">
        <v>8368</v>
      </c>
    </row>
    <row r="9679" spans="1:5" x14ac:dyDescent="0.2">
      <c r="A9679" t="s">
        <v>636</v>
      </c>
      <c r="B9679">
        <v>198.70099999999999</v>
      </c>
      <c r="C9679">
        <v>362</v>
      </c>
      <c r="D9679" t="s">
        <v>8369</v>
      </c>
      <c r="E9679" t="s">
        <v>8370</v>
      </c>
    </row>
    <row r="9680" spans="1:5" x14ac:dyDescent="0.2">
      <c r="A9680" t="s">
        <v>636</v>
      </c>
      <c r="B9680">
        <v>208.70099999999999</v>
      </c>
      <c r="C9680">
        <v>344</v>
      </c>
      <c r="D9680" t="s">
        <v>8371</v>
      </c>
      <c r="E9680" t="s">
        <v>8372</v>
      </c>
    </row>
    <row r="9681" spans="1:5" x14ac:dyDescent="0.2">
      <c r="A9681" t="s">
        <v>636</v>
      </c>
      <c r="B9681">
        <v>218.70099999999999</v>
      </c>
      <c r="C9681">
        <v>345</v>
      </c>
      <c r="D9681" t="s">
        <v>8373</v>
      </c>
      <c r="E9681" t="s">
        <v>8374</v>
      </c>
    </row>
    <row r="9682" spans="1:5" x14ac:dyDescent="0.2">
      <c r="A9682" t="s">
        <v>636</v>
      </c>
      <c r="B9682">
        <v>228.70099999999999</v>
      </c>
      <c r="C9682">
        <v>456</v>
      </c>
      <c r="D9682" t="s">
        <v>8375</v>
      </c>
      <c r="E9682" t="s">
        <v>8376</v>
      </c>
    </row>
    <row r="9683" spans="1:5" x14ac:dyDescent="0.2">
      <c r="A9683" t="s">
        <v>636</v>
      </c>
      <c r="B9683">
        <v>238.70099999999999</v>
      </c>
      <c r="C9683">
        <v>467</v>
      </c>
      <c r="D9683" t="s">
        <v>8377</v>
      </c>
      <c r="E9683" t="s">
        <v>8378</v>
      </c>
    </row>
    <row r="9684" spans="1:5" x14ac:dyDescent="0.2">
      <c r="A9684" t="s">
        <v>636</v>
      </c>
      <c r="B9684">
        <v>248.70099999999999</v>
      </c>
      <c r="C9684">
        <v>448</v>
      </c>
      <c r="D9684" t="s">
        <v>8379</v>
      </c>
      <c r="E9684" t="s">
        <v>8380</v>
      </c>
    </row>
    <row r="9685" spans="1:5" x14ac:dyDescent="0.2">
      <c r="A9685" t="s">
        <v>636</v>
      </c>
      <c r="B9685">
        <v>258.70100000000002</v>
      </c>
      <c r="C9685">
        <v>514</v>
      </c>
      <c r="D9685" t="s">
        <v>8381</v>
      </c>
      <c r="E9685" t="s">
        <v>8382</v>
      </c>
    </row>
    <row r="9686" spans="1:5" x14ac:dyDescent="0.2">
      <c r="A9686" t="s">
        <v>636</v>
      </c>
      <c r="B9686">
        <v>268.70100000000002</v>
      </c>
      <c r="C9686">
        <v>495</v>
      </c>
      <c r="D9686" t="s">
        <v>8383</v>
      </c>
      <c r="E9686" t="s">
        <v>8384</v>
      </c>
    </row>
    <row r="9687" spans="1:5" x14ac:dyDescent="0.2">
      <c r="A9687" t="s">
        <v>636</v>
      </c>
      <c r="B9687">
        <v>278.70100000000002</v>
      </c>
      <c r="C9687">
        <v>490</v>
      </c>
      <c r="D9687" t="s">
        <v>8385</v>
      </c>
      <c r="E9687" t="s">
        <v>8386</v>
      </c>
    </row>
    <row r="9688" spans="1:5" x14ac:dyDescent="0.2">
      <c r="A9688" t="s">
        <v>636</v>
      </c>
      <c r="B9688">
        <v>288.70100000000002</v>
      </c>
      <c r="C9688">
        <v>473</v>
      </c>
      <c r="D9688" t="s">
        <v>8387</v>
      </c>
      <c r="E9688" t="s">
        <v>8388</v>
      </c>
    </row>
    <row r="9689" spans="1:5" x14ac:dyDescent="0.2">
      <c r="A9689" t="s">
        <v>636</v>
      </c>
      <c r="B9689">
        <v>298.70100000000002</v>
      </c>
      <c r="C9689">
        <v>518</v>
      </c>
      <c r="D9689" t="s">
        <v>8389</v>
      </c>
      <c r="E9689" t="s">
        <v>8390</v>
      </c>
    </row>
    <row r="9690" spans="1:5" x14ac:dyDescent="0.2">
      <c r="A9690" t="s">
        <v>5</v>
      </c>
      <c r="B9690" t="s">
        <v>6</v>
      </c>
      <c r="C9690" t="s">
        <v>7</v>
      </c>
      <c r="D9690" t="s">
        <v>8</v>
      </c>
      <c r="E9690" t="s">
        <v>9</v>
      </c>
    </row>
    <row r="9691" spans="1:5" x14ac:dyDescent="0.2">
      <c r="A9691" t="s">
        <v>10</v>
      </c>
      <c r="B9691">
        <v>0.87129299999999998</v>
      </c>
      <c r="C9691">
        <v>0</v>
      </c>
      <c r="D9691" t="s">
        <v>11</v>
      </c>
      <c r="E9691" t="s">
        <v>11</v>
      </c>
    </row>
    <row r="9692" spans="1:5" x14ac:dyDescent="0.2">
      <c r="A9692" t="s">
        <v>10</v>
      </c>
      <c r="B9692">
        <v>10.8713</v>
      </c>
      <c r="C9692">
        <v>0</v>
      </c>
      <c r="D9692" t="s">
        <v>11</v>
      </c>
      <c r="E9692" t="s">
        <v>11</v>
      </c>
    </row>
    <row r="9693" spans="1:5" x14ac:dyDescent="0.2">
      <c r="A9693" t="s">
        <v>10</v>
      </c>
      <c r="B9693">
        <v>20.871300000000002</v>
      </c>
      <c r="C9693">
        <v>0</v>
      </c>
      <c r="D9693" t="s">
        <v>11</v>
      </c>
      <c r="E9693" t="s">
        <v>11</v>
      </c>
    </row>
    <row r="9694" spans="1:5" x14ac:dyDescent="0.2">
      <c r="A9694" t="s">
        <v>10</v>
      </c>
      <c r="B9694">
        <v>30.871300000000002</v>
      </c>
      <c r="C9694">
        <v>0</v>
      </c>
      <c r="D9694" t="s">
        <v>11</v>
      </c>
      <c r="E9694" t="s">
        <v>11</v>
      </c>
    </row>
    <row r="9695" spans="1:5" x14ac:dyDescent="0.2">
      <c r="A9695" t="s">
        <v>10</v>
      </c>
      <c r="B9695">
        <v>40.871299999999998</v>
      </c>
      <c r="C9695">
        <v>0</v>
      </c>
      <c r="D9695" t="s">
        <v>11</v>
      </c>
      <c r="E9695" t="s">
        <v>11</v>
      </c>
    </row>
    <row r="9696" spans="1:5" x14ac:dyDescent="0.2">
      <c r="A9696" t="s">
        <v>10</v>
      </c>
      <c r="B9696">
        <v>50.871299999999998</v>
      </c>
      <c r="C9696">
        <v>0</v>
      </c>
      <c r="D9696" t="s">
        <v>11</v>
      </c>
      <c r="E9696" t="s">
        <v>11</v>
      </c>
    </row>
    <row r="9697" spans="1:5" x14ac:dyDescent="0.2">
      <c r="A9697" t="s">
        <v>10</v>
      </c>
      <c r="B9697">
        <v>60.871299999999998</v>
      </c>
      <c r="C9697">
        <v>0</v>
      </c>
      <c r="D9697" t="s">
        <v>11</v>
      </c>
      <c r="E9697" t="s">
        <v>11</v>
      </c>
    </row>
    <row r="9698" spans="1:5" x14ac:dyDescent="0.2">
      <c r="A9698" t="s">
        <v>10</v>
      </c>
      <c r="B9698">
        <v>70.871300000000005</v>
      </c>
      <c r="C9698">
        <v>0</v>
      </c>
      <c r="D9698" t="s">
        <v>11</v>
      </c>
      <c r="E9698" t="s">
        <v>11</v>
      </c>
    </row>
    <row r="9699" spans="1:5" x14ac:dyDescent="0.2">
      <c r="A9699" t="s">
        <v>10</v>
      </c>
      <c r="B9699">
        <v>80.871300000000005</v>
      </c>
      <c r="C9699">
        <v>0</v>
      </c>
      <c r="D9699" t="s">
        <v>11</v>
      </c>
      <c r="E9699" t="s">
        <v>11</v>
      </c>
    </row>
    <row r="9700" spans="1:5" x14ac:dyDescent="0.2">
      <c r="A9700" t="s">
        <v>10</v>
      </c>
      <c r="B9700">
        <v>90.871300000000005</v>
      </c>
      <c r="C9700">
        <v>0</v>
      </c>
      <c r="D9700" t="s">
        <v>11</v>
      </c>
      <c r="E9700" t="s">
        <v>11</v>
      </c>
    </row>
    <row r="9701" spans="1:5" x14ac:dyDescent="0.2">
      <c r="A9701" t="s">
        <v>10</v>
      </c>
      <c r="B9701">
        <v>100.871</v>
      </c>
      <c r="C9701">
        <v>0</v>
      </c>
      <c r="D9701" t="s">
        <v>11</v>
      </c>
      <c r="E9701" t="s">
        <v>11</v>
      </c>
    </row>
    <row r="9702" spans="1:5" x14ac:dyDescent="0.2">
      <c r="A9702" t="s">
        <v>10</v>
      </c>
      <c r="B9702">
        <v>110.871</v>
      </c>
      <c r="C9702">
        <v>0</v>
      </c>
      <c r="D9702" t="s">
        <v>11</v>
      </c>
      <c r="E9702" t="s">
        <v>11</v>
      </c>
    </row>
    <row r="9703" spans="1:5" x14ac:dyDescent="0.2">
      <c r="A9703" t="s">
        <v>10</v>
      </c>
      <c r="B9703">
        <v>120.871</v>
      </c>
      <c r="C9703">
        <v>0</v>
      </c>
      <c r="D9703" t="s">
        <v>11</v>
      </c>
      <c r="E9703" t="s">
        <v>11</v>
      </c>
    </row>
    <row r="9704" spans="1:5" x14ac:dyDescent="0.2">
      <c r="A9704" t="s">
        <v>10</v>
      </c>
      <c r="B9704">
        <v>130.87100000000001</v>
      </c>
      <c r="C9704">
        <v>0</v>
      </c>
      <c r="D9704" t="s">
        <v>11</v>
      </c>
      <c r="E9704" t="s">
        <v>11</v>
      </c>
    </row>
    <row r="9705" spans="1:5" x14ac:dyDescent="0.2">
      <c r="A9705" t="s">
        <v>10</v>
      </c>
      <c r="B9705">
        <v>140.87100000000001</v>
      </c>
      <c r="C9705">
        <v>0</v>
      </c>
      <c r="D9705" t="s">
        <v>11</v>
      </c>
      <c r="E9705" t="s">
        <v>11</v>
      </c>
    </row>
    <row r="9706" spans="1:5" x14ac:dyDescent="0.2">
      <c r="A9706" t="s">
        <v>10</v>
      </c>
      <c r="B9706">
        <v>150.87100000000001</v>
      </c>
      <c r="C9706">
        <v>0</v>
      </c>
      <c r="D9706" t="s">
        <v>11</v>
      </c>
      <c r="E9706" t="s">
        <v>11</v>
      </c>
    </row>
    <row r="9707" spans="1:5" x14ac:dyDescent="0.2">
      <c r="A9707" t="s">
        <v>10</v>
      </c>
      <c r="B9707">
        <v>160.87100000000001</v>
      </c>
      <c r="C9707">
        <v>0</v>
      </c>
      <c r="D9707" t="s">
        <v>11</v>
      </c>
      <c r="E9707" t="s">
        <v>11</v>
      </c>
    </row>
    <row r="9708" spans="1:5" x14ac:dyDescent="0.2">
      <c r="A9708" t="s">
        <v>10</v>
      </c>
      <c r="B9708">
        <v>170.87100000000001</v>
      </c>
      <c r="C9708">
        <v>0</v>
      </c>
      <c r="D9708" t="s">
        <v>11</v>
      </c>
      <c r="E9708" t="s">
        <v>11</v>
      </c>
    </row>
    <row r="9709" spans="1:5" x14ac:dyDescent="0.2">
      <c r="A9709" t="s">
        <v>10</v>
      </c>
      <c r="B9709">
        <v>180.87100000000001</v>
      </c>
      <c r="C9709">
        <v>0</v>
      </c>
      <c r="D9709" t="s">
        <v>11</v>
      </c>
      <c r="E9709" t="s">
        <v>11</v>
      </c>
    </row>
    <row r="9710" spans="1:5" x14ac:dyDescent="0.2">
      <c r="A9710" t="s">
        <v>10</v>
      </c>
      <c r="B9710">
        <v>190.87100000000001</v>
      </c>
      <c r="C9710">
        <v>0</v>
      </c>
      <c r="D9710" t="s">
        <v>11</v>
      </c>
      <c r="E9710" t="s">
        <v>11</v>
      </c>
    </row>
    <row r="9711" spans="1:5" x14ac:dyDescent="0.2">
      <c r="A9711" t="s">
        <v>10</v>
      </c>
      <c r="B9711">
        <v>200.87100000000001</v>
      </c>
      <c r="C9711">
        <v>0</v>
      </c>
      <c r="D9711" t="s">
        <v>11</v>
      </c>
      <c r="E9711" t="s">
        <v>11</v>
      </c>
    </row>
    <row r="9712" spans="1:5" x14ac:dyDescent="0.2">
      <c r="A9712" t="s">
        <v>10</v>
      </c>
      <c r="B9712">
        <v>210.87100000000001</v>
      </c>
      <c r="C9712">
        <v>0</v>
      </c>
      <c r="D9712" t="s">
        <v>11</v>
      </c>
      <c r="E9712" t="s">
        <v>11</v>
      </c>
    </row>
    <row r="9713" spans="1:5" x14ac:dyDescent="0.2">
      <c r="A9713" t="s">
        <v>10</v>
      </c>
      <c r="B9713">
        <v>220.87100000000001</v>
      </c>
      <c r="C9713">
        <v>0</v>
      </c>
      <c r="D9713" t="s">
        <v>11</v>
      </c>
      <c r="E9713" t="s">
        <v>11</v>
      </c>
    </row>
    <row r="9714" spans="1:5" x14ac:dyDescent="0.2">
      <c r="A9714" t="s">
        <v>10</v>
      </c>
      <c r="B9714">
        <v>230.87100000000001</v>
      </c>
      <c r="C9714">
        <v>0</v>
      </c>
      <c r="D9714" t="s">
        <v>11</v>
      </c>
      <c r="E9714" t="s">
        <v>11</v>
      </c>
    </row>
    <row r="9715" spans="1:5" x14ac:dyDescent="0.2">
      <c r="A9715" t="s">
        <v>10</v>
      </c>
      <c r="B9715">
        <v>240.87100000000001</v>
      </c>
      <c r="C9715">
        <v>0</v>
      </c>
      <c r="D9715" t="s">
        <v>11</v>
      </c>
      <c r="E9715" t="s">
        <v>11</v>
      </c>
    </row>
    <row r="9716" spans="1:5" x14ac:dyDescent="0.2">
      <c r="A9716" t="s">
        <v>10</v>
      </c>
      <c r="B9716">
        <v>250.87100000000001</v>
      </c>
      <c r="C9716">
        <v>0</v>
      </c>
      <c r="D9716" t="s">
        <v>11</v>
      </c>
      <c r="E9716" t="s">
        <v>11</v>
      </c>
    </row>
    <row r="9717" spans="1:5" x14ac:dyDescent="0.2">
      <c r="A9717" t="s">
        <v>10</v>
      </c>
      <c r="B9717">
        <v>260.87099999999998</v>
      </c>
      <c r="C9717">
        <v>0</v>
      </c>
      <c r="D9717" t="s">
        <v>11</v>
      </c>
      <c r="E9717" t="s">
        <v>11</v>
      </c>
    </row>
    <row r="9718" spans="1:5" x14ac:dyDescent="0.2">
      <c r="A9718" t="s">
        <v>10</v>
      </c>
      <c r="B9718">
        <v>270.87099999999998</v>
      </c>
      <c r="C9718">
        <v>0</v>
      </c>
      <c r="D9718" t="s">
        <v>11</v>
      </c>
      <c r="E9718" t="s">
        <v>11</v>
      </c>
    </row>
    <row r="9719" spans="1:5" x14ac:dyDescent="0.2">
      <c r="A9719" t="s">
        <v>10</v>
      </c>
      <c r="B9719">
        <v>280.87099999999998</v>
      </c>
      <c r="C9719">
        <v>0</v>
      </c>
      <c r="D9719" t="s">
        <v>11</v>
      </c>
      <c r="E9719" t="s">
        <v>11</v>
      </c>
    </row>
    <row r="9720" spans="1:5" x14ac:dyDescent="0.2">
      <c r="A9720" t="s">
        <v>10</v>
      </c>
      <c r="B9720">
        <v>290.87099999999998</v>
      </c>
      <c r="C9720">
        <v>0</v>
      </c>
      <c r="D9720" t="s">
        <v>11</v>
      </c>
      <c r="E9720" t="s">
        <v>11</v>
      </c>
    </row>
    <row r="9721" spans="1:5" x14ac:dyDescent="0.2">
      <c r="A9721" t="s">
        <v>222</v>
      </c>
      <c r="B9721">
        <v>6.4817200000000001</v>
      </c>
      <c r="C9721">
        <v>0</v>
      </c>
      <c r="D9721" t="s">
        <v>11</v>
      </c>
      <c r="E9721" t="s">
        <v>11</v>
      </c>
    </row>
    <row r="9722" spans="1:5" x14ac:dyDescent="0.2">
      <c r="A9722" t="s">
        <v>222</v>
      </c>
      <c r="B9722">
        <v>16.4817</v>
      </c>
      <c r="C9722">
        <v>0</v>
      </c>
      <c r="D9722" t="s">
        <v>11</v>
      </c>
      <c r="E9722" t="s">
        <v>11</v>
      </c>
    </row>
    <row r="9723" spans="1:5" x14ac:dyDescent="0.2">
      <c r="A9723" t="s">
        <v>222</v>
      </c>
      <c r="B9723">
        <v>26.4817</v>
      </c>
      <c r="C9723">
        <v>679</v>
      </c>
      <c r="D9723" t="s">
        <v>6813</v>
      </c>
      <c r="E9723" t="s">
        <v>6814</v>
      </c>
    </row>
    <row r="9724" spans="1:5" x14ac:dyDescent="0.2">
      <c r="A9724" t="s">
        <v>222</v>
      </c>
      <c r="B9724">
        <v>36.481699999999996</v>
      </c>
      <c r="C9724">
        <v>789</v>
      </c>
      <c r="D9724" t="s">
        <v>4146</v>
      </c>
      <c r="E9724" t="s">
        <v>6815</v>
      </c>
    </row>
    <row r="9725" spans="1:5" x14ac:dyDescent="0.2">
      <c r="A9725" t="s">
        <v>222</v>
      </c>
      <c r="B9725">
        <v>46.481699999999996</v>
      </c>
      <c r="C9725">
        <v>851</v>
      </c>
      <c r="D9725" t="s">
        <v>6816</v>
      </c>
      <c r="E9725" t="s">
        <v>6817</v>
      </c>
    </row>
    <row r="9726" spans="1:5" x14ac:dyDescent="0.2">
      <c r="A9726" t="s">
        <v>222</v>
      </c>
      <c r="B9726">
        <v>56.481699999999996</v>
      </c>
      <c r="C9726">
        <v>892</v>
      </c>
      <c r="D9726" t="s">
        <v>6818</v>
      </c>
      <c r="E9726" t="s">
        <v>6819</v>
      </c>
    </row>
    <row r="9727" spans="1:5" x14ac:dyDescent="0.2">
      <c r="A9727" t="s">
        <v>222</v>
      </c>
      <c r="B9727">
        <v>66.481700000000004</v>
      </c>
      <c r="C9727">
        <v>920</v>
      </c>
      <c r="D9727" t="s">
        <v>6820</v>
      </c>
      <c r="E9727" t="s">
        <v>6821</v>
      </c>
    </row>
    <row r="9728" spans="1:5" x14ac:dyDescent="0.2">
      <c r="A9728" t="s">
        <v>222</v>
      </c>
      <c r="B9728">
        <v>76.481700000000004</v>
      </c>
      <c r="C9728">
        <v>1035</v>
      </c>
      <c r="D9728" t="s">
        <v>6822</v>
      </c>
      <c r="E9728" t="s">
        <v>6823</v>
      </c>
    </row>
    <row r="9729" spans="1:5" x14ac:dyDescent="0.2">
      <c r="A9729" t="s">
        <v>222</v>
      </c>
      <c r="B9729">
        <v>86.481700000000004</v>
      </c>
      <c r="C9729">
        <v>1082</v>
      </c>
      <c r="D9729" t="s">
        <v>6824</v>
      </c>
      <c r="E9729" t="s">
        <v>6825</v>
      </c>
    </row>
    <row r="9730" spans="1:5" x14ac:dyDescent="0.2">
      <c r="A9730" t="s">
        <v>222</v>
      </c>
      <c r="B9730">
        <v>96.481700000000004</v>
      </c>
      <c r="C9730">
        <v>1082</v>
      </c>
      <c r="D9730" t="s">
        <v>6826</v>
      </c>
      <c r="E9730" t="s">
        <v>6827</v>
      </c>
    </row>
    <row r="9731" spans="1:5" x14ac:dyDescent="0.2">
      <c r="A9731" t="s">
        <v>222</v>
      </c>
      <c r="B9731">
        <v>106.482</v>
      </c>
      <c r="C9731">
        <v>1081</v>
      </c>
      <c r="D9731" t="s">
        <v>6828</v>
      </c>
      <c r="E9731" t="s">
        <v>6829</v>
      </c>
    </row>
    <row r="9732" spans="1:5" x14ac:dyDescent="0.2">
      <c r="A9732" t="s">
        <v>222</v>
      </c>
      <c r="B9732">
        <v>116.482</v>
      </c>
      <c r="C9732">
        <v>1081</v>
      </c>
      <c r="D9732" t="s">
        <v>6830</v>
      </c>
      <c r="E9732" t="s">
        <v>6831</v>
      </c>
    </row>
    <row r="9733" spans="1:5" x14ac:dyDescent="0.2">
      <c r="A9733" t="s">
        <v>222</v>
      </c>
      <c r="B9733">
        <v>126.482</v>
      </c>
      <c r="C9733">
        <v>1081</v>
      </c>
      <c r="D9733" t="s">
        <v>7194</v>
      </c>
      <c r="E9733" t="s">
        <v>7195</v>
      </c>
    </row>
    <row r="9734" spans="1:5" x14ac:dyDescent="0.2">
      <c r="A9734" t="s">
        <v>222</v>
      </c>
      <c r="B9734">
        <v>136.482</v>
      </c>
      <c r="C9734">
        <v>1081</v>
      </c>
      <c r="D9734" t="s">
        <v>7196</v>
      </c>
      <c r="E9734" t="s">
        <v>7197</v>
      </c>
    </row>
    <row r="9735" spans="1:5" x14ac:dyDescent="0.2">
      <c r="A9735" t="s">
        <v>222</v>
      </c>
      <c r="B9735">
        <v>146.482</v>
      </c>
      <c r="C9735">
        <v>1155</v>
      </c>
      <c r="D9735" t="s">
        <v>7198</v>
      </c>
      <c r="E9735" t="s">
        <v>7199</v>
      </c>
    </row>
    <row r="9736" spans="1:5" x14ac:dyDescent="0.2">
      <c r="A9736" t="s">
        <v>222</v>
      </c>
      <c r="B9736">
        <v>156.482</v>
      </c>
      <c r="C9736">
        <v>1150</v>
      </c>
      <c r="D9736" t="s">
        <v>7200</v>
      </c>
      <c r="E9736" t="s">
        <v>7201</v>
      </c>
    </row>
    <row r="9737" spans="1:5" x14ac:dyDescent="0.2">
      <c r="A9737" t="s">
        <v>222</v>
      </c>
      <c r="B9737">
        <v>166.482</v>
      </c>
      <c r="C9737">
        <v>1146</v>
      </c>
      <c r="D9737" t="s">
        <v>7202</v>
      </c>
      <c r="E9737" t="s">
        <v>7203</v>
      </c>
    </row>
    <row r="9738" spans="1:5" x14ac:dyDescent="0.2">
      <c r="A9738" t="s">
        <v>222</v>
      </c>
      <c r="B9738">
        <v>176.482</v>
      </c>
      <c r="C9738">
        <v>1142</v>
      </c>
      <c r="D9738" t="s">
        <v>7204</v>
      </c>
      <c r="E9738" t="s">
        <v>1482</v>
      </c>
    </row>
    <row r="9739" spans="1:5" x14ac:dyDescent="0.2">
      <c r="A9739" t="s">
        <v>222</v>
      </c>
      <c r="B9739">
        <v>186.482</v>
      </c>
      <c r="C9739">
        <v>1138</v>
      </c>
      <c r="D9739" t="s">
        <v>7205</v>
      </c>
      <c r="E9739" t="s">
        <v>7206</v>
      </c>
    </row>
    <row r="9740" spans="1:5" x14ac:dyDescent="0.2">
      <c r="A9740" t="s">
        <v>222</v>
      </c>
      <c r="B9740">
        <v>196.482</v>
      </c>
      <c r="C9740">
        <v>1190</v>
      </c>
      <c r="D9740" t="s">
        <v>7207</v>
      </c>
      <c r="E9740" t="s">
        <v>7208</v>
      </c>
    </row>
    <row r="9741" spans="1:5" x14ac:dyDescent="0.2">
      <c r="A9741" t="s">
        <v>222</v>
      </c>
      <c r="B9741">
        <v>206.482</v>
      </c>
      <c r="C9741">
        <v>1185</v>
      </c>
      <c r="D9741" t="s">
        <v>7209</v>
      </c>
      <c r="E9741" t="s">
        <v>7210</v>
      </c>
    </row>
    <row r="9742" spans="1:5" x14ac:dyDescent="0.2">
      <c r="A9742" t="s">
        <v>222</v>
      </c>
      <c r="B9742">
        <v>216.482</v>
      </c>
      <c r="C9742">
        <v>1180</v>
      </c>
      <c r="D9742" t="s">
        <v>7211</v>
      </c>
      <c r="E9742" t="s">
        <v>7212</v>
      </c>
    </row>
    <row r="9743" spans="1:5" x14ac:dyDescent="0.2">
      <c r="A9743" t="s">
        <v>222</v>
      </c>
      <c r="B9743">
        <v>226.482</v>
      </c>
      <c r="C9743">
        <v>1176</v>
      </c>
      <c r="D9743" t="s">
        <v>7213</v>
      </c>
      <c r="E9743" t="s">
        <v>7214</v>
      </c>
    </row>
    <row r="9744" spans="1:5" x14ac:dyDescent="0.2">
      <c r="A9744" t="s">
        <v>222</v>
      </c>
      <c r="B9744">
        <v>236.482</v>
      </c>
      <c r="C9744">
        <v>1172</v>
      </c>
      <c r="D9744" t="s">
        <v>7215</v>
      </c>
      <c r="E9744" t="s">
        <v>7216</v>
      </c>
    </row>
    <row r="9745" spans="1:5" x14ac:dyDescent="0.2">
      <c r="A9745" t="s">
        <v>222</v>
      </c>
      <c r="B9745">
        <v>246.482</v>
      </c>
      <c r="C9745">
        <v>1212</v>
      </c>
      <c r="D9745" t="s">
        <v>7217</v>
      </c>
      <c r="E9745" t="s">
        <v>7218</v>
      </c>
    </row>
    <row r="9746" spans="1:5" x14ac:dyDescent="0.2">
      <c r="A9746" t="s">
        <v>222</v>
      </c>
      <c r="B9746">
        <v>256.48200000000003</v>
      </c>
      <c r="C9746">
        <v>1207</v>
      </c>
      <c r="D9746" t="s">
        <v>7219</v>
      </c>
      <c r="E9746" t="s">
        <v>7220</v>
      </c>
    </row>
    <row r="9747" spans="1:5" x14ac:dyDescent="0.2">
      <c r="A9747" t="s">
        <v>222</v>
      </c>
      <c r="B9747">
        <v>266.48200000000003</v>
      </c>
      <c r="C9747">
        <v>1202</v>
      </c>
      <c r="D9747" t="s">
        <v>7221</v>
      </c>
      <c r="E9747" t="s">
        <v>7222</v>
      </c>
    </row>
    <row r="9748" spans="1:5" x14ac:dyDescent="0.2">
      <c r="A9748" t="s">
        <v>222</v>
      </c>
      <c r="B9748">
        <v>276.48200000000003</v>
      </c>
      <c r="C9748">
        <v>1197</v>
      </c>
      <c r="D9748" t="s">
        <v>7223</v>
      </c>
      <c r="E9748" t="s">
        <v>7224</v>
      </c>
    </row>
    <row r="9749" spans="1:5" x14ac:dyDescent="0.2">
      <c r="A9749" t="s">
        <v>222</v>
      </c>
      <c r="B9749">
        <v>286.48200000000003</v>
      </c>
      <c r="C9749">
        <v>1193</v>
      </c>
      <c r="D9749" t="s">
        <v>7225</v>
      </c>
      <c r="E9749" t="s">
        <v>7226</v>
      </c>
    </row>
    <row r="9750" spans="1:5" x14ac:dyDescent="0.2">
      <c r="A9750" t="s">
        <v>222</v>
      </c>
      <c r="B9750">
        <v>296.48200000000003</v>
      </c>
      <c r="C9750">
        <v>1189</v>
      </c>
      <c r="D9750" t="s">
        <v>7227</v>
      </c>
      <c r="E9750" t="s">
        <v>7228</v>
      </c>
    </row>
    <row r="9751" spans="1:5" x14ac:dyDescent="0.2">
      <c r="A9751" t="s">
        <v>281</v>
      </c>
      <c r="B9751">
        <v>0.202184</v>
      </c>
      <c r="C9751">
        <v>0</v>
      </c>
      <c r="D9751" t="s">
        <v>11</v>
      </c>
      <c r="E9751" t="s">
        <v>11</v>
      </c>
    </row>
    <row r="9752" spans="1:5" x14ac:dyDescent="0.2">
      <c r="A9752" t="s">
        <v>281</v>
      </c>
      <c r="B9752">
        <v>10.202199999999999</v>
      </c>
      <c r="C9752">
        <v>0</v>
      </c>
      <c r="D9752" t="s">
        <v>11</v>
      </c>
      <c r="E9752" t="s">
        <v>11</v>
      </c>
    </row>
    <row r="9753" spans="1:5" x14ac:dyDescent="0.2">
      <c r="A9753" t="s">
        <v>281</v>
      </c>
      <c r="B9753">
        <v>20.202200000000001</v>
      </c>
      <c r="C9753">
        <v>0</v>
      </c>
      <c r="D9753" t="s">
        <v>11</v>
      </c>
      <c r="E9753" t="s">
        <v>11</v>
      </c>
    </row>
    <row r="9754" spans="1:5" x14ac:dyDescent="0.2">
      <c r="A9754" t="s">
        <v>281</v>
      </c>
      <c r="B9754">
        <v>30.202200000000001</v>
      </c>
      <c r="C9754">
        <v>0</v>
      </c>
      <c r="D9754" t="s">
        <v>11</v>
      </c>
      <c r="E9754" t="s">
        <v>11</v>
      </c>
    </row>
    <row r="9755" spans="1:5" x14ac:dyDescent="0.2">
      <c r="A9755" t="s">
        <v>281</v>
      </c>
      <c r="B9755">
        <v>40.202199999999998</v>
      </c>
      <c r="C9755">
        <v>179</v>
      </c>
      <c r="D9755" t="s">
        <v>6868</v>
      </c>
      <c r="E9755" t="s">
        <v>6869</v>
      </c>
    </row>
    <row r="9756" spans="1:5" x14ac:dyDescent="0.2">
      <c r="A9756" t="s">
        <v>281</v>
      </c>
      <c r="B9756">
        <v>50.202199999999998</v>
      </c>
      <c r="C9756">
        <v>358</v>
      </c>
      <c r="D9756" t="s">
        <v>6870</v>
      </c>
      <c r="E9756" t="s">
        <v>6871</v>
      </c>
    </row>
    <row r="9757" spans="1:5" x14ac:dyDescent="0.2">
      <c r="A9757" t="s">
        <v>281</v>
      </c>
      <c r="B9757">
        <v>60.202199999999998</v>
      </c>
      <c r="C9757">
        <v>657</v>
      </c>
      <c r="D9757" t="s">
        <v>6872</v>
      </c>
      <c r="E9757" t="s">
        <v>3187</v>
      </c>
    </row>
    <row r="9758" spans="1:5" x14ac:dyDescent="0.2">
      <c r="A9758" t="s">
        <v>281</v>
      </c>
      <c r="B9758">
        <v>70.202200000000005</v>
      </c>
      <c r="C9758">
        <v>717</v>
      </c>
      <c r="D9758" t="s">
        <v>6873</v>
      </c>
      <c r="E9758" t="s">
        <v>6874</v>
      </c>
    </row>
    <row r="9759" spans="1:5" x14ac:dyDescent="0.2">
      <c r="A9759" t="s">
        <v>281</v>
      </c>
      <c r="B9759">
        <v>80.202200000000005</v>
      </c>
      <c r="C9759">
        <v>718</v>
      </c>
      <c r="D9759" t="s">
        <v>6875</v>
      </c>
      <c r="E9759" t="s">
        <v>6876</v>
      </c>
    </row>
    <row r="9760" spans="1:5" x14ac:dyDescent="0.2">
      <c r="A9760" t="s">
        <v>281</v>
      </c>
      <c r="B9760">
        <v>90.202200000000005</v>
      </c>
      <c r="C9760">
        <v>798</v>
      </c>
      <c r="D9760" t="s">
        <v>6877</v>
      </c>
      <c r="E9760" t="s">
        <v>6878</v>
      </c>
    </row>
    <row r="9761" spans="1:5" x14ac:dyDescent="0.2">
      <c r="A9761" t="s">
        <v>281</v>
      </c>
      <c r="B9761">
        <v>100.202</v>
      </c>
      <c r="C9761">
        <v>826</v>
      </c>
      <c r="D9761" t="s">
        <v>6879</v>
      </c>
      <c r="E9761" t="s">
        <v>6880</v>
      </c>
    </row>
    <row r="9762" spans="1:5" x14ac:dyDescent="0.2">
      <c r="A9762" t="s">
        <v>281</v>
      </c>
      <c r="B9762">
        <v>110.202</v>
      </c>
      <c r="C9762">
        <v>947</v>
      </c>
      <c r="D9762" t="s">
        <v>6881</v>
      </c>
      <c r="E9762" t="s">
        <v>6882</v>
      </c>
    </row>
    <row r="9763" spans="1:5" x14ac:dyDescent="0.2">
      <c r="A9763" t="s">
        <v>281</v>
      </c>
      <c r="B9763">
        <v>120.202</v>
      </c>
      <c r="C9763">
        <v>928</v>
      </c>
      <c r="D9763" t="s">
        <v>6883</v>
      </c>
      <c r="E9763" t="s">
        <v>6884</v>
      </c>
    </row>
    <row r="9764" spans="1:5" x14ac:dyDescent="0.2">
      <c r="A9764" t="s">
        <v>281</v>
      </c>
      <c r="B9764">
        <v>130.202</v>
      </c>
      <c r="C9764">
        <v>967</v>
      </c>
      <c r="D9764" t="s">
        <v>7229</v>
      </c>
      <c r="E9764" t="s">
        <v>7230</v>
      </c>
    </row>
    <row r="9765" spans="1:5" x14ac:dyDescent="0.2">
      <c r="A9765" t="s">
        <v>281</v>
      </c>
      <c r="B9765">
        <v>140.202</v>
      </c>
      <c r="C9765">
        <v>975</v>
      </c>
      <c r="D9765" t="s">
        <v>7231</v>
      </c>
      <c r="E9765" t="s">
        <v>7232</v>
      </c>
    </row>
    <row r="9766" spans="1:5" x14ac:dyDescent="0.2">
      <c r="A9766" t="s">
        <v>281</v>
      </c>
      <c r="B9766">
        <v>150.202</v>
      </c>
      <c r="C9766">
        <v>982</v>
      </c>
      <c r="D9766" t="s">
        <v>7233</v>
      </c>
      <c r="E9766" t="s">
        <v>7234</v>
      </c>
    </row>
    <row r="9767" spans="1:5" x14ac:dyDescent="0.2">
      <c r="A9767" t="s">
        <v>281</v>
      </c>
      <c r="B9767">
        <v>160.202</v>
      </c>
      <c r="C9767">
        <v>988</v>
      </c>
      <c r="D9767" t="s">
        <v>7235</v>
      </c>
      <c r="E9767" t="s">
        <v>7236</v>
      </c>
    </row>
    <row r="9768" spans="1:5" x14ac:dyDescent="0.2">
      <c r="A9768" t="s">
        <v>281</v>
      </c>
      <c r="B9768">
        <v>170.202</v>
      </c>
      <c r="C9768">
        <v>994</v>
      </c>
      <c r="D9768" t="s">
        <v>7237</v>
      </c>
      <c r="E9768" t="s">
        <v>7238</v>
      </c>
    </row>
    <row r="9769" spans="1:5" x14ac:dyDescent="0.2">
      <c r="A9769" t="s">
        <v>281</v>
      </c>
      <c r="B9769">
        <v>180.202</v>
      </c>
      <c r="C9769">
        <v>1038</v>
      </c>
      <c r="D9769" t="s">
        <v>7239</v>
      </c>
      <c r="E9769" t="s">
        <v>7240</v>
      </c>
    </row>
    <row r="9770" spans="1:5" x14ac:dyDescent="0.2">
      <c r="A9770" t="s">
        <v>281</v>
      </c>
      <c r="B9770">
        <v>190.202</v>
      </c>
      <c r="C9770">
        <v>1040</v>
      </c>
      <c r="D9770" t="s">
        <v>7241</v>
      </c>
      <c r="E9770" t="s">
        <v>7242</v>
      </c>
    </row>
    <row r="9771" spans="1:5" x14ac:dyDescent="0.2">
      <c r="A9771" t="s">
        <v>281</v>
      </c>
      <c r="B9771">
        <v>200.202</v>
      </c>
      <c r="C9771">
        <v>1060</v>
      </c>
      <c r="D9771" t="s">
        <v>3447</v>
      </c>
      <c r="E9771" t="s">
        <v>3448</v>
      </c>
    </row>
    <row r="9772" spans="1:5" x14ac:dyDescent="0.2">
      <c r="A9772" t="s">
        <v>281</v>
      </c>
      <c r="B9772">
        <v>210.202</v>
      </c>
      <c r="C9772">
        <v>1061</v>
      </c>
      <c r="D9772" t="s">
        <v>7243</v>
      </c>
      <c r="E9772" t="s">
        <v>7244</v>
      </c>
    </row>
    <row r="9773" spans="1:5" x14ac:dyDescent="0.2">
      <c r="A9773" t="s">
        <v>281</v>
      </c>
      <c r="B9773">
        <v>220.202</v>
      </c>
      <c r="C9773">
        <v>1062</v>
      </c>
      <c r="D9773" t="s">
        <v>7245</v>
      </c>
      <c r="E9773" t="s">
        <v>7246</v>
      </c>
    </row>
    <row r="9774" spans="1:5" x14ac:dyDescent="0.2">
      <c r="A9774" t="s">
        <v>281</v>
      </c>
      <c r="B9774">
        <v>230.202</v>
      </c>
      <c r="C9774">
        <v>1063</v>
      </c>
      <c r="D9774" t="s">
        <v>7247</v>
      </c>
      <c r="E9774" t="s">
        <v>7248</v>
      </c>
    </row>
    <row r="9775" spans="1:5" x14ac:dyDescent="0.2">
      <c r="A9775" t="s">
        <v>281</v>
      </c>
      <c r="B9775">
        <v>240.202</v>
      </c>
      <c r="C9775">
        <v>1079</v>
      </c>
      <c r="D9775" t="s">
        <v>7249</v>
      </c>
      <c r="E9775" t="s">
        <v>7250</v>
      </c>
    </row>
    <row r="9776" spans="1:5" x14ac:dyDescent="0.2">
      <c r="A9776" t="s">
        <v>281</v>
      </c>
      <c r="B9776">
        <v>250.202</v>
      </c>
      <c r="C9776">
        <v>1107</v>
      </c>
      <c r="D9776" t="s">
        <v>7251</v>
      </c>
      <c r="E9776" t="s">
        <v>7252</v>
      </c>
    </row>
    <row r="9777" spans="1:5" x14ac:dyDescent="0.2">
      <c r="A9777" t="s">
        <v>281</v>
      </c>
      <c r="B9777">
        <v>260.202</v>
      </c>
      <c r="C9777">
        <v>1106</v>
      </c>
      <c r="D9777" t="s">
        <v>7253</v>
      </c>
      <c r="E9777" t="s">
        <v>7254</v>
      </c>
    </row>
    <row r="9778" spans="1:5" x14ac:dyDescent="0.2">
      <c r="A9778" t="s">
        <v>281</v>
      </c>
      <c r="B9778">
        <v>270.202</v>
      </c>
      <c r="C9778">
        <v>1105</v>
      </c>
      <c r="D9778" t="s">
        <v>7255</v>
      </c>
      <c r="E9778" t="s">
        <v>7256</v>
      </c>
    </row>
    <row r="9779" spans="1:5" x14ac:dyDescent="0.2">
      <c r="A9779" t="s">
        <v>281</v>
      </c>
      <c r="B9779">
        <v>280.202</v>
      </c>
      <c r="C9779">
        <v>1104</v>
      </c>
      <c r="D9779" t="s">
        <v>7257</v>
      </c>
      <c r="E9779" t="s">
        <v>7258</v>
      </c>
    </row>
    <row r="9780" spans="1:5" x14ac:dyDescent="0.2">
      <c r="A9780" t="s">
        <v>281</v>
      </c>
      <c r="B9780">
        <v>290.202</v>
      </c>
      <c r="C9780">
        <v>1141</v>
      </c>
      <c r="D9780" t="s">
        <v>7259</v>
      </c>
      <c r="E9780" t="s">
        <v>7260</v>
      </c>
    </row>
    <row r="9781" spans="1:5" x14ac:dyDescent="0.2">
      <c r="A9781" t="s">
        <v>338</v>
      </c>
      <c r="B9781">
        <v>3.68242</v>
      </c>
      <c r="C9781">
        <v>0</v>
      </c>
      <c r="D9781" t="s">
        <v>11</v>
      </c>
      <c r="E9781" t="s">
        <v>11</v>
      </c>
    </row>
    <row r="9782" spans="1:5" x14ac:dyDescent="0.2">
      <c r="A9782" t="s">
        <v>338</v>
      </c>
      <c r="B9782">
        <v>13.682399999999999</v>
      </c>
      <c r="C9782">
        <v>0</v>
      </c>
      <c r="D9782" t="s">
        <v>11</v>
      </c>
      <c r="E9782" t="s">
        <v>11</v>
      </c>
    </row>
    <row r="9783" spans="1:5" x14ac:dyDescent="0.2">
      <c r="A9783" t="s">
        <v>338</v>
      </c>
      <c r="B9783">
        <v>23.682400000000001</v>
      </c>
      <c r="C9783">
        <v>0</v>
      </c>
      <c r="D9783" t="s">
        <v>11</v>
      </c>
      <c r="E9783" t="s">
        <v>11</v>
      </c>
    </row>
    <row r="9784" spans="1:5" x14ac:dyDescent="0.2">
      <c r="A9784" t="s">
        <v>338</v>
      </c>
      <c r="B9784">
        <v>33.682400000000001</v>
      </c>
      <c r="C9784">
        <v>0</v>
      </c>
      <c r="D9784" t="s">
        <v>11</v>
      </c>
      <c r="E9784" t="s">
        <v>11</v>
      </c>
    </row>
    <row r="9785" spans="1:5" x14ac:dyDescent="0.2">
      <c r="A9785" t="s">
        <v>338</v>
      </c>
      <c r="B9785">
        <v>43.682400000000001</v>
      </c>
      <c r="C9785">
        <v>0</v>
      </c>
      <c r="D9785" t="s">
        <v>11</v>
      </c>
      <c r="E9785" t="s">
        <v>11</v>
      </c>
    </row>
    <row r="9786" spans="1:5" x14ac:dyDescent="0.2">
      <c r="A9786" t="s">
        <v>338</v>
      </c>
      <c r="B9786">
        <v>53.682400000000001</v>
      </c>
      <c r="C9786">
        <v>134</v>
      </c>
      <c r="D9786" t="s">
        <v>6916</v>
      </c>
      <c r="E9786" t="s">
        <v>6917</v>
      </c>
    </row>
    <row r="9787" spans="1:5" x14ac:dyDescent="0.2">
      <c r="A9787" t="s">
        <v>338</v>
      </c>
      <c r="B9787">
        <v>63.682400000000001</v>
      </c>
      <c r="C9787">
        <v>282</v>
      </c>
      <c r="D9787" t="s">
        <v>6918</v>
      </c>
      <c r="E9787" t="s">
        <v>6919</v>
      </c>
    </row>
    <row r="9788" spans="1:5" x14ac:dyDescent="0.2">
      <c r="A9788" t="s">
        <v>338</v>
      </c>
      <c r="B9788">
        <v>73.682400000000001</v>
      </c>
      <c r="C9788">
        <v>390</v>
      </c>
      <c r="D9788" t="s">
        <v>6920</v>
      </c>
      <c r="E9788" t="s">
        <v>6921</v>
      </c>
    </row>
    <row r="9789" spans="1:5" x14ac:dyDescent="0.2">
      <c r="A9789" t="s">
        <v>338</v>
      </c>
      <c r="B9789">
        <v>83.682400000000001</v>
      </c>
      <c r="C9789">
        <v>602</v>
      </c>
      <c r="D9789" t="s">
        <v>6922</v>
      </c>
      <c r="E9789" t="s">
        <v>6923</v>
      </c>
    </row>
    <row r="9790" spans="1:5" x14ac:dyDescent="0.2">
      <c r="A9790" t="s">
        <v>338</v>
      </c>
      <c r="B9790">
        <v>93.682400000000001</v>
      </c>
      <c r="C9790">
        <v>614</v>
      </c>
      <c r="D9790" t="s">
        <v>6924</v>
      </c>
      <c r="E9790" t="s">
        <v>6925</v>
      </c>
    </row>
    <row r="9791" spans="1:5" x14ac:dyDescent="0.2">
      <c r="A9791" t="s">
        <v>338</v>
      </c>
      <c r="B9791">
        <v>103.682</v>
      </c>
      <c r="C9791">
        <v>694</v>
      </c>
      <c r="D9791" t="s">
        <v>6926</v>
      </c>
      <c r="E9791" t="s">
        <v>6927</v>
      </c>
    </row>
    <row r="9792" spans="1:5" x14ac:dyDescent="0.2">
      <c r="A9792" t="s">
        <v>338</v>
      </c>
      <c r="B9792">
        <v>113.682</v>
      </c>
      <c r="C9792">
        <v>633</v>
      </c>
      <c r="D9792" t="s">
        <v>6928</v>
      </c>
      <c r="E9792" t="s">
        <v>6929</v>
      </c>
    </row>
    <row r="9793" spans="1:5" x14ac:dyDescent="0.2">
      <c r="A9793" t="s">
        <v>338</v>
      </c>
      <c r="B9793">
        <v>123.682</v>
      </c>
      <c r="C9793">
        <v>756</v>
      </c>
      <c r="D9793" t="s">
        <v>7261</v>
      </c>
      <c r="E9793" t="s">
        <v>7262</v>
      </c>
    </row>
    <row r="9794" spans="1:5" x14ac:dyDescent="0.2">
      <c r="A9794" t="s">
        <v>338</v>
      </c>
      <c r="B9794">
        <v>133.68199999999999</v>
      </c>
      <c r="C9794">
        <v>834</v>
      </c>
      <c r="D9794" t="s">
        <v>7263</v>
      </c>
      <c r="E9794" t="s">
        <v>7264</v>
      </c>
    </row>
    <row r="9795" spans="1:5" x14ac:dyDescent="0.2">
      <c r="A9795" t="s">
        <v>338</v>
      </c>
      <c r="B9795">
        <v>143.68199999999999</v>
      </c>
      <c r="C9795">
        <v>876</v>
      </c>
      <c r="D9795" t="s">
        <v>7265</v>
      </c>
      <c r="E9795" t="s">
        <v>7266</v>
      </c>
    </row>
    <row r="9796" spans="1:5" x14ac:dyDescent="0.2">
      <c r="A9796" t="s">
        <v>338</v>
      </c>
      <c r="B9796">
        <v>153.68199999999999</v>
      </c>
      <c r="C9796">
        <v>819</v>
      </c>
      <c r="D9796" t="s">
        <v>7267</v>
      </c>
      <c r="E9796" t="s">
        <v>7268</v>
      </c>
    </row>
    <row r="9797" spans="1:5" x14ac:dyDescent="0.2">
      <c r="A9797" t="s">
        <v>338</v>
      </c>
      <c r="B9797">
        <v>163.68199999999999</v>
      </c>
      <c r="C9797">
        <v>901</v>
      </c>
      <c r="D9797" t="s">
        <v>7269</v>
      </c>
      <c r="E9797" t="s">
        <v>7270</v>
      </c>
    </row>
    <row r="9798" spans="1:5" x14ac:dyDescent="0.2">
      <c r="A9798" t="s">
        <v>338</v>
      </c>
      <c r="B9798">
        <v>173.68199999999999</v>
      </c>
      <c r="C9798">
        <v>849</v>
      </c>
      <c r="D9798" t="s">
        <v>7271</v>
      </c>
      <c r="E9798" t="s">
        <v>7272</v>
      </c>
    </row>
    <row r="9799" spans="1:5" x14ac:dyDescent="0.2">
      <c r="A9799" t="s">
        <v>338</v>
      </c>
      <c r="B9799">
        <v>183.68199999999999</v>
      </c>
      <c r="C9799">
        <v>881</v>
      </c>
      <c r="D9799" t="s">
        <v>7273</v>
      </c>
      <c r="E9799" t="s">
        <v>7274</v>
      </c>
    </row>
    <row r="9800" spans="1:5" x14ac:dyDescent="0.2">
      <c r="A9800" t="s">
        <v>338</v>
      </c>
      <c r="B9800">
        <v>193.68199999999999</v>
      </c>
      <c r="C9800">
        <v>929</v>
      </c>
      <c r="D9800" t="s">
        <v>7275</v>
      </c>
      <c r="E9800" t="s">
        <v>7276</v>
      </c>
    </row>
    <row r="9801" spans="1:5" x14ac:dyDescent="0.2">
      <c r="A9801" t="s">
        <v>338</v>
      </c>
      <c r="B9801">
        <v>203.68199999999999</v>
      </c>
      <c r="C9801">
        <v>936</v>
      </c>
      <c r="D9801" t="s">
        <v>7277</v>
      </c>
      <c r="E9801" t="s">
        <v>7278</v>
      </c>
    </row>
    <row r="9802" spans="1:5" x14ac:dyDescent="0.2">
      <c r="A9802" t="s">
        <v>338</v>
      </c>
      <c r="B9802">
        <v>213.68199999999999</v>
      </c>
      <c r="C9802">
        <v>977</v>
      </c>
      <c r="D9802" t="s">
        <v>7279</v>
      </c>
      <c r="E9802" t="s">
        <v>7280</v>
      </c>
    </row>
    <row r="9803" spans="1:5" x14ac:dyDescent="0.2">
      <c r="A9803" t="s">
        <v>338</v>
      </c>
      <c r="B9803">
        <v>223.68199999999999</v>
      </c>
      <c r="C9803">
        <v>949</v>
      </c>
      <c r="D9803" t="s">
        <v>7281</v>
      </c>
      <c r="E9803" t="s">
        <v>7282</v>
      </c>
    </row>
    <row r="9804" spans="1:5" x14ac:dyDescent="0.2">
      <c r="A9804" t="s">
        <v>338</v>
      </c>
      <c r="B9804">
        <v>233.68199999999999</v>
      </c>
      <c r="C9804">
        <v>955</v>
      </c>
      <c r="D9804" t="s">
        <v>7283</v>
      </c>
      <c r="E9804" t="s">
        <v>7284</v>
      </c>
    </row>
    <row r="9805" spans="1:5" x14ac:dyDescent="0.2">
      <c r="A9805" t="s">
        <v>338</v>
      </c>
      <c r="B9805">
        <v>243.68199999999999</v>
      </c>
      <c r="C9805">
        <v>1004</v>
      </c>
      <c r="D9805" t="s">
        <v>7285</v>
      </c>
      <c r="E9805" t="s">
        <v>7286</v>
      </c>
    </row>
    <row r="9806" spans="1:5" x14ac:dyDescent="0.2">
      <c r="A9806" t="s">
        <v>338</v>
      </c>
      <c r="B9806">
        <v>253.68199999999999</v>
      </c>
      <c r="C9806">
        <v>1007</v>
      </c>
      <c r="D9806" t="s">
        <v>7287</v>
      </c>
      <c r="E9806" t="s">
        <v>7288</v>
      </c>
    </row>
    <row r="9807" spans="1:5" x14ac:dyDescent="0.2">
      <c r="A9807" t="s">
        <v>338</v>
      </c>
      <c r="B9807">
        <v>263.68200000000002</v>
      </c>
      <c r="C9807">
        <v>996</v>
      </c>
      <c r="D9807" t="s">
        <v>7289</v>
      </c>
      <c r="E9807" t="s">
        <v>7290</v>
      </c>
    </row>
    <row r="9808" spans="1:5" x14ac:dyDescent="0.2">
      <c r="A9808" t="s">
        <v>338</v>
      </c>
      <c r="B9808">
        <v>273.68200000000002</v>
      </c>
      <c r="C9808">
        <v>1052</v>
      </c>
      <c r="D9808" t="s">
        <v>7291</v>
      </c>
      <c r="E9808" t="s">
        <v>7292</v>
      </c>
    </row>
    <row r="9809" spans="1:5" x14ac:dyDescent="0.2">
      <c r="A9809" t="s">
        <v>338</v>
      </c>
      <c r="B9809">
        <v>283.68200000000002</v>
      </c>
      <c r="C9809">
        <v>1027</v>
      </c>
      <c r="D9809" t="s">
        <v>7293</v>
      </c>
      <c r="E9809" t="s">
        <v>7294</v>
      </c>
    </row>
    <row r="9810" spans="1:5" x14ac:dyDescent="0.2">
      <c r="A9810" t="s">
        <v>338</v>
      </c>
      <c r="B9810">
        <v>293.68200000000002</v>
      </c>
      <c r="C9810">
        <v>1054</v>
      </c>
      <c r="D9810" t="s">
        <v>7295</v>
      </c>
      <c r="E9810" t="s">
        <v>7296</v>
      </c>
    </row>
    <row r="9811" spans="1:5" x14ac:dyDescent="0.2">
      <c r="A9811" t="s">
        <v>393</v>
      </c>
      <c r="B9811">
        <v>8.3262</v>
      </c>
      <c r="C9811">
        <v>0</v>
      </c>
      <c r="D9811" t="s">
        <v>11</v>
      </c>
      <c r="E9811" t="s">
        <v>11</v>
      </c>
    </row>
    <row r="9812" spans="1:5" x14ac:dyDescent="0.2">
      <c r="A9812" t="s">
        <v>393</v>
      </c>
      <c r="B9812">
        <v>18.3262</v>
      </c>
      <c r="C9812">
        <v>0</v>
      </c>
      <c r="D9812" t="s">
        <v>11</v>
      </c>
      <c r="E9812" t="s">
        <v>11</v>
      </c>
    </row>
    <row r="9813" spans="1:5" x14ac:dyDescent="0.2">
      <c r="A9813" t="s">
        <v>393</v>
      </c>
      <c r="B9813">
        <v>28.3262</v>
      </c>
      <c r="C9813">
        <v>0</v>
      </c>
      <c r="D9813" t="s">
        <v>11</v>
      </c>
      <c r="E9813" t="s">
        <v>11</v>
      </c>
    </row>
    <row r="9814" spans="1:5" x14ac:dyDescent="0.2">
      <c r="A9814" t="s">
        <v>393</v>
      </c>
      <c r="B9814">
        <v>38.3262</v>
      </c>
      <c r="C9814">
        <v>0</v>
      </c>
      <c r="D9814" t="s">
        <v>11</v>
      </c>
      <c r="E9814" t="s">
        <v>11</v>
      </c>
    </row>
    <row r="9815" spans="1:5" x14ac:dyDescent="0.2">
      <c r="A9815" t="s">
        <v>393</v>
      </c>
      <c r="B9815">
        <v>48.3262</v>
      </c>
      <c r="C9815">
        <v>0</v>
      </c>
      <c r="D9815" t="s">
        <v>11</v>
      </c>
      <c r="E9815" t="s">
        <v>11</v>
      </c>
    </row>
    <row r="9816" spans="1:5" x14ac:dyDescent="0.2">
      <c r="A9816" t="s">
        <v>393</v>
      </c>
      <c r="B9816">
        <v>58.3262</v>
      </c>
      <c r="C9816">
        <v>0</v>
      </c>
      <c r="D9816" t="s">
        <v>11</v>
      </c>
      <c r="E9816" t="s">
        <v>11</v>
      </c>
    </row>
    <row r="9817" spans="1:5" x14ac:dyDescent="0.2">
      <c r="A9817" t="s">
        <v>393</v>
      </c>
      <c r="B9817">
        <v>68.3262</v>
      </c>
      <c r="C9817">
        <v>105</v>
      </c>
      <c r="D9817" t="s">
        <v>6966</v>
      </c>
      <c r="E9817" t="s">
        <v>6967</v>
      </c>
    </row>
    <row r="9818" spans="1:5" x14ac:dyDescent="0.2">
      <c r="A9818" t="s">
        <v>393</v>
      </c>
      <c r="B9818">
        <v>78.3262</v>
      </c>
      <c r="C9818">
        <v>229</v>
      </c>
      <c r="D9818" t="s">
        <v>6968</v>
      </c>
      <c r="E9818" t="s">
        <v>6969</v>
      </c>
    </row>
    <row r="9819" spans="1:5" x14ac:dyDescent="0.2">
      <c r="A9819" t="s">
        <v>393</v>
      </c>
      <c r="B9819">
        <v>88.3262</v>
      </c>
      <c r="C9819">
        <v>326</v>
      </c>
      <c r="D9819" t="s">
        <v>6970</v>
      </c>
      <c r="E9819" t="s">
        <v>6971</v>
      </c>
    </row>
    <row r="9820" spans="1:5" x14ac:dyDescent="0.2">
      <c r="A9820" t="s">
        <v>393</v>
      </c>
      <c r="B9820">
        <v>98.3262</v>
      </c>
      <c r="C9820">
        <v>402</v>
      </c>
      <c r="D9820" t="s">
        <v>6972</v>
      </c>
      <c r="E9820" t="s">
        <v>6973</v>
      </c>
    </row>
    <row r="9821" spans="1:5" x14ac:dyDescent="0.2">
      <c r="A9821" t="s">
        <v>393</v>
      </c>
      <c r="B9821">
        <v>108.32599999999999</v>
      </c>
      <c r="C9821">
        <v>465</v>
      </c>
      <c r="D9821" t="s">
        <v>6974</v>
      </c>
      <c r="E9821" t="s">
        <v>6975</v>
      </c>
    </row>
    <row r="9822" spans="1:5" x14ac:dyDescent="0.2">
      <c r="A9822" t="s">
        <v>393</v>
      </c>
      <c r="B9822">
        <v>118.32599999999999</v>
      </c>
      <c r="C9822">
        <v>608</v>
      </c>
      <c r="D9822" t="s">
        <v>6976</v>
      </c>
      <c r="E9822" t="s">
        <v>6977</v>
      </c>
    </row>
    <row r="9823" spans="1:5" x14ac:dyDescent="0.2">
      <c r="A9823" t="s">
        <v>393</v>
      </c>
      <c r="B9823">
        <v>128.32599999999999</v>
      </c>
      <c r="C9823">
        <v>561</v>
      </c>
      <c r="D9823" t="s">
        <v>7297</v>
      </c>
      <c r="E9823" t="s">
        <v>7298</v>
      </c>
    </row>
    <row r="9824" spans="1:5" x14ac:dyDescent="0.2">
      <c r="A9824" t="s">
        <v>393</v>
      </c>
      <c r="B9824">
        <v>138.32599999999999</v>
      </c>
      <c r="C9824">
        <v>676</v>
      </c>
      <c r="D9824" t="s">
        <v>3012</v>
      </c>
      <c r="E9824" t="s">
        <v>3013</v>
      </c>
    </row>
    <row r="9825" spans="1:5" x14ac:dyDescent="0.2">
      <c r="A9825" t="s">
        <v>393</v>
      </c>
      <c r="B9825">
        <v>148.32599999999999</v>
      </c>
      <c r="C9825">
        <v>703</v>
      </c>
      <c r="D9825" t="s">
        <v>7299</v>
      </c>
      <c r="E9825" t="s">
        <v>7300</v>
      </c>
    </row>
    <row r="9826" spans="1:5" x14ac:dyDescent="0.2">
      <c r="A9826" t="s">
        <v>393</v>
      </c>
      <c r="B9826">
        <v>158.32599999999999</v>
      </c>
      <c r="C9826">
        <v>704</v>
      </c>
      <c r="D9826" t="s">
        <v>7301</v>
      </c>
      <c r="E9826" t="s">
        <v>7302</v>
      </c>
    </row>
    <row r="9827" spans="1:5" x14ac:dyDescent="0.2">
      <c r="A9827" t="s">
        <v>393</v>
      </c>
      <c r="B9827">
        <v>168.32599999999999</v>
      </c>
      <c r="C9827">
        <v>705</v>
      </c>
      <c r="D9827" t="s">
        <v>7303</v>
      </c>
      <c r="E9827" t="s">
        <v>7304</v>
      </c>
    </row>
    <row r="9828" spans="1:5" x14ac:dyDescent="0.2">
      <c r="A9828" t="s">
        <v>393</v>
      </c>
      <c r="B9828">
        <v>178.32599999999999</v>
      </c>
      <c r="C9828">
        <v>746</v>
      </c>
      <c r="D9828" t="s">
        <v>7305</v>
      </c>
      <c r="E9828" t="s">
        <v>7306</v>
      </c>
    </row>
    <row r="9829" spans="1:5" x14ac:dyDescent="0.2">
      <c r="A9829" t="s">
        <v>393</v>
      </c>
      <c r="B9829">
        <v>188.32599999999999</v>
      </c>
      <c r="C9829">
        <v>726</v>
      </c>
      <c r="D9829" t="s">
        <v>6332</v>
      </c>
      <c r="E9829" t="s">
        <v>7307</v>
      </c>
    </row>
    <row r="9830" spans="1:5" x14ac:dyDescent="0.2">
      <c r="A9830" t="s">
        <v>393</v>
      </c>
      <c r="B9830">
        <v>198.32599999999999</v>
      </c>
      <c r="C9830">
        <v>798</v>
      </c>
      <c r="D9830" t="s">
        <v>7308</v>
      </c>
      <c r="E9830" t="s">
        <v>7309</v>
      </c>
    </row>
    <row r="9831" spans="1:5" x14ac:dyDescent="0.2">
      <c r="A9831" t="s">
        <v>393</v>
      </c>
      <c r="B9831">
        <v>208.32599999999999</v>
      </c>
      <c r="C9831">
        <v>760</v>
      </c>
      <c r="D9831" t="s">
        <v>7310</v>
      </c>
      <c r="E9831" t="s">
        <v>7311</v>
      </c>
    </row>
    <row r="9832" spans="1:5" x14ac:dyDescent="0.2">
      <c r="A9832" t="s">
        <v>393</v>
      </c>
      <c r="B9832">
        <v>218.32599999999999</v>
      </c>
      <c r="C9832">
        <v>774</v>
      </c>
      <c r="D9832" t="s">
        <v>7312</v>
      </c>
      <c r="E9832" t="s">
        <v>7313</v>
      </c>
    </row>
    <row r="9833" spans="1:5" x14ac:dyDescent="0.2">
      <c r="A9833" t="s">
        <v>393</v>
      </c>
      <c r="B9833">
        <v>228.32599999999999</v>
      </c>
      <c r="C9833">
        <v>835</v>
      </c>
      <c r="D9833" t="s">
        <v>7314</v>
      </c>
      <c r="E9833" t="s">
        <v>7315</v>
      </c>
    </row>
    <row r="9834" spans="1:5" x14ac:dyDescent="0.2">
      <c r="A9834" t="s">
        <v>393</v>
      </c>
      <c r="B9834">
        <v>238.32599999999999</v>
      </c>
      <c r="C9834">
        <v>830</v>
      </c>
      <c r="D9834" t="s">
        <v>7316</v>
      </c>
      <c r="E9834" t="s">
        <v>7317</v>
      </c>
    </row>
    <row r="9835" spans="1:5" x14ac:dyDescent="0.2">
      <c r="A9835" t="s">
        <v>393</v>
      </c>
      <c r="B9835">
        <v>248.32599999999999</v>
      </c>
      <c r="C9835">
        <v>855</v>
      </c>
      <c r="D9835" t="s">
        <v>7318</v>
      </c>
      <c r="E9835" t="s">
        <v>7319</v>
      </c>
    </row>
    <row r="9836" spans="1:5" x14ac:dyDescent="0.2">
      <c r="A9836" t="s">
        <v>393</v>
      </c>
      <c r="B9836">
        <v>258.32600000000002</v>
      </c>
      <c r="C9836">
        <v>877</v>
      </c>
      <c r="D9836" t="s">
        <v>7320</v>
      </c>
      <c r="E9836" t="s">
        <v>7321</v>
      </c>
    </row>
    <row r="9837" spans="1:5" x14ac:dyDescent="0.2">
      <c r="A9837" t="s">
        <v>393</v>
      </c>
      <c r="B9837">
        <v>268.32600000000002</v>
      </c>
      <c r="C9837">
        <v>858</v>
      </c>
      <c r="D9837" t="s">
        <v>7322</v>
      </c>
      <c r="E9837" t="s">
        <v>7323</v>
      </c>
    </row>
    <row r="9838" spans="1:5" x14ac:dyDescent="0.2">
      <c r="A9838" t="s">
        <v>393</v>
      </c>
      <c r="B9838">
        <v>278.32600000000002</v>
      </c>
      <c r="C9838">
        <v>892</v>
      </c>
      <c r="D9838" t="s">
        <v>7324</v>
      </c>
      <c r="E9838" t="s">
        <v>7325</v>
      </c>
    </row>
    <row r="9839" spans="1:5" x14ac:dyDescent="0.2">
      <c r="A9839" t="s">
        <v>393</v>
      </c>
      <c r="B9839">
        <v>288.32600000000002</v>
      </c>
      <c r="C9839">
        <v>948</v>
      </c>
      <c r="D9839" t="s">
        <v>7326</v>
      </c>
      <c r="E9839" t="s">
        <v>7327</v>
      </c>
    </row>
    <row r="9840" spans="1:5" x14ac:dyDescent="0.2">
      <c r="A9840" t="s">
        <v>393</v>
      </c>
      <c r="B9840">
        <v>298.32600000000002</v>
      </c>
      <c r="C9840">
        <v>965</v>
      </c>
      <c r="D9840" t="s">
        <v>7328</v>
      </c>
      <c r="E9840" t="s">
        <v>7329</v>
      </c>
    </row>
    <row r="9841" spans="1:5" x14ac:dyDescent="0.2">
      <c r="A9841" t="s">
        <v>444</v>
      </c>
      <c r="B9841">
        <v>9.5715500000000002</v>
      </c>
      <c r="C9841">
        <v>0</v>
      </c>
      <c r="D9841" t="s">
        <v>11</v>
      </c>
      <c r="E9841" t="s">
        <v>11</v>
      </c>
    </row>
    <row r="9842" spans="1:5" x14ac:dyDescent="0.2">
      <c r="A9842" t="s">
        <v>444</v>
      </c>
      <c r="B9842">
        <v>19.5716</v>
      </c>
      <c r="C9842">
        <v>0</v>
      </c>
      <c r="D9842" t="s">
        <v>11</v>
      </c>
      <c r="E9842" t="s">
        <v>11</v>
      </c>
    </row>
    <row r="9843" spans="1:5" x14ac:dyDescent="0.2">
      <c r="A9843" t="s">
        <v>444</v>
      </c>
      <c r="B9843">
        <v>29.5716</v>
      </c>
      <c r="C9843">
        <v>0</v>
      </c>
      <c r="D9843" t="s">
        <v>11</v>
      </c>
      <c r="E9843" t="s">
        <v>11</v>
      </c>
    </row>
    <row r="9844" spans="1:5" x14ac:dyDescent="0.2">
      <c r="A9844" t="s">
        <v>444</v>
      </c>
      <c r="B9844">
        <v>39.571599999999997</v>
      </c>
      <c r="C9844">
        <v>0</v>
      </c>
      <c r="D9844" t="s">
        <v>11</v>
      </c>
      <c r="E9844" t="s">
        <v>11</v>
      </c>
    </row>
    <row r="9845" spans="1:5" x14ac:dyDescent="0.2">
      <c r="A9845" t="s">
        <v>444</v>
      </c>
      <c r="B9845">
        <v>49.571599999999997</v>
      </c>
      <c r="C9845">
        <v>0</v>
      </c>
      <c r="D9845" t="s">
        <v>11</v>
      </c>
      <c r="E9845" t="s">
        <v>11</v>
      </c>
    </row>
    <row r="9846" spans="1:5" x14ac:dyDescent="0.2">
      <c r="A9846" t="s">
        <v>444</v>
      </c>
      <c r="B9846">
        <v>59.571599999999997</v>
      </c>
      <c r="C9846">
        <v>0</v>
      </c>
      <c r="D9846" t="s">
        <v>11</v>
      </c>
      <c r="E9846" t="s">
        <v>11</v>
      </c>
    </row>
    <row r="9847" spans="1:5" x14ac:dyDescent="0.2">
      <c r="A9847" t="s">
        <v>444</v>
      </c>
      <c r="B9847">
        <v>69.571600000000004</v>
      </c>
      <c r="C9847">
        <v>0</v>
      </c>
      <c r="D9847" t="s">
        <v>11</v>
      </c>
      <c r="E9847" t="s">
        <v>11</v>
      </c>
    </row>
    <row r="9848" spans="1:5" x14ac:dyDescent="0.2">
      <c r="A9848" t="s">
        <v>444</v>
      </c>
      <c r="B9848">
        <v>79.571600000000004</v>
      </c>
      <c r="C9848">
        <v>0</v>
      </c>
      <c r="D9848" t="s">
        <v>11</v>
      </c>
      <c r="E9848" t="s">
        <v>11</v>
      </c>
    </row>
    <row r="9849" spans="1:5" x14ac:dyDescent="0.2">
      <c r="A9849" t="s">
        <v>444</v>
      </c>
      <c r="B9849">
        <v>89.571600000000004</v>
      </c>
      <c r="C9849">
        <v>200</v>
      </c>
      <c r="D9849" t="s">
        <v>7012</v>
      </c>
      <c r="E9849" t="s">
        <v>7013</v>
      </c>
    </row>
    <row r="9850" spans="1:5" x14ac:dyDescent="0.2">
      <c r="A9850" t="s">
        <v>444</v>
      </c>
      <c r="B9850">
        <v>99.571600000000004</v>
      </c>
      <c r="C9850">
        <v>289</v>
      </c>
      <c r="D9850" t="s">
        <v>7014</v>
      </c>
      <c r="E9850" t="s">
        <v>7015</v>
      </c>
    </row>
    <row r="9851" spans="1:5" x14ac:dyDescent="0.2">
      <c r="A9851" t="s">
        <v>444</v>
      </c>
      <c r="B9851">
        <v>109.572</v>
      </c>
      <c r="C9851">
        <v>328</v>
      </c>
      <c r="D9851" t="s">
        <v>7016</v>
      </c>
      <c r="E9851" t="s">
        <v>7017</v>
      </c>
    </row>
    <row r="9852" spans="1:5" x14ac:dyDescent="0.2">
      <c r="A9852" t="s">
        <v>444</v>
      </c>
      <c r="B9852">
        <v>119.572</v>
      </c>
      <c r="C9852">
        <v>421</v>
      </c>
      <c r="D9852" t="s">
        <v>4727</v>
      </c>
      <c r="E9852" t="s">
        <v>7018</v>
      </c>
    </row>
    <row r="9853" spans="1:5" x14ac:dyDescent="0.2">
      <c r="A9853" t="s">
        <v>444</v>
      </c>
      <c r="B9853">
        <v>129.572</v>
      </c>
      <c r="C9853">
        <v>555</v>
      </c>
      <c r="D9853" t="s">
        <v>7330</v>
      </c>
      <c r="E9853" t="s">
        <v>7331</v>
      </c>
    </row>
    <row r="9854" spans="1:5" x14ac:dyDescent="0.2">
      <c r="A9854" t="s">
        <v>444</v>
      </c>
      <c r="B9854">
        <v>139.572</v>
      </c>
      <c r="C9854">
        <v>515</v>
      </c>
      <c r="D9854" t="s">
        <v>7332</v>
      </c>
      <c r="E9854" t="s">
        <v>7333</v>
      </c>
    </row>
    <row r="9855" spans="1:5" x14ac:dyDescent="0.2">
      <c r="A9855" t="s">
        <v>444</v>
      </c>
      <c r="B9855">
        <v>149.572</v>
      </c>
      <c r="C9855">
        <v>505</v>
      </c>
      <c r="D9855" t="s">
        <v>7334</v>
      </c>
      <c r="E9855" t="s">
        <v>7335</v>
      </c>
    </row>
    <row r="9856" spans="1:5" x14ac:dyDescent="0.2">
      <c r="A9856" t="s">
        <v>444</v>
      </c>
      <c r="B9856">
        <v>159.572</v>
      </c>
      <c r="C9856">
        <v>654</v>
      </c>
      <c r="D9856" t="s">
        <v>7336</v>
      </c>
      <c r="E9856" t="s">
        <v>7337</v>
      </c>
    </row>
    <row r="9857" spans="1:5" x14ac:dyDescent="0.2">
      <c r="A9857" t="s">
        <v>444</v>
      </c>
      <c r="B9857">
        <v>169.572</v>
      </c>
      <c r="C9857">
        <v>615</v>
      </c>
      <c r="D9857" t="s">
        <v>7338</v>
      </c>
      <c r="E9857" t="s">
        <v>7339</v>
      </c>
    </row>
    <row r="9858" spans="1:5" x14ac:dyDescent="0.2">
      <c r="A9858" t="s">
        <v>444</v>
      </c>
      <c r="B9858">
        <v>179.572</v>
      </c>
      <c r="C9858">
        <v>621</v>
      </c>
      <c r="D9858" t="s">
        <v>7340</v>
      </c>
      <c r="E9858" t="s">
        <v>7341</v>
      </c>
    </row>
    <row r="9859" spans="1:5" x14ac:dyDescent="0.2">
      <c r="A9859" t="s">
        <v>444</v>
      </c>
      <c r="B9859">
        <v>189.572</v>
      </c>
      <c r="C9859">
        <v>626</v>
      </c>
      <c r="D9859" t="s">
        <v>7342</v>
      </c>
      <c r="E9859" t="s">
        <v>7343</v>
      </c>
    </row>
    <row r="9860" spans="1:5" x14ac:dyDescent="0.2">
      <c r="A9860" t="s">
        <v>444</v>
      </c>
      <c r="B9860">
        <v>199.572</v>
      </c>
      <c r="C9860">
        <v>685</v>
      </c>
      <c r="D9860" t="s">
        <v>7344</v>
      </c>
      <c r="E9860" t="s">
        <v>7345</v>
      </c>
    </row>
    <row r="9861" spans="1:5" x14ac:dyDescent="0.2">
      <c r="A9861" t="s">
        <v>444</v>
      </c>
      <c r="B9861">
        <v>209.572</v>
      </c>
      <c r="C9861">
        <v>652</v>
      </c>
      <c r="D9861" t="s">
        <v>7346</v>
      </c>
      <c r="E9861" t="s">
        <v>7347</v>
      </c>
    </row>
    <row r="9862" spans="1:5" x14ac:dyDescent="0.2">
      <c r="A9862" t="s">
        <v>444</v>
      </c>
      <c r="B9862">
        <v>219.572</v>
      </c>
      <c r="C9862">
        <v>721</v>
      </c>
      <c r="D9862" t="s">
        <v>7348</v>
      </c>
      <c r="E9862" t="s">
        <v>7349</v>
      </c>
    </row>
    <row r="9863" spans="1:5" x14ac:dyDescent="0.2">
      <c r="A9863" t="s">
        <v>444</v>
      </c>
      <c r="B9863">
        <v>229.572</v>
      </c>
      <c r="C9863">
        <v>689</v>
      </c>
      <c r="D9863" t="s">
        <v>7350</v>
      </c>
      <c r="E9863" t="s">
        <v>7351</v>
      </c>
    </row>
    <row r="9864" spans="1:5" x14ac:dyDescent="0.2">
      <c r="A9864" t="s">
        <v>444</v>
      </c>
      <c r="B9864">
        <v>239.572</v>
      </c>
      <c r="C9864">
        <v>661</v>
      </c>
      <c r="D9864" t="s">
        <v>7352</v>
      </c>
      <c r="E9864" t="s">
        <v>7353</v>
      </c>
    </row>
    <row r="9865" spans="1:5" x14ac:dyDescent="0.2">
      <c r="A9865" t="s">
        <v>444</v>
      </c>
      <c r="B9865">
        <v>249.572</v>
      </c>
      <c r="C9865">
        <v>778</v>
      </c>
      <c r="D9865" t="s">
        <v>7354</v>
      </c>
      <c r="E9865" t="s">
        <v>7355</v>
      </c>
    </row>
    <row r="9866" spans="1:5" x14ac:dyDescent="0.2">
      <c r="A9866" t="s">
        <v>444</v>
      </c>
      <c r="B9866">
        <v>259.572</v>
      </c>
      <c r="C9866">
        <v>762</v>
      </c>
      <c r="D9866" t="s">
        <v>7356</v>
      </c>
      <c r="E9866" t="s">
        <v>7357</v>
      </c>
    </row>
    <row r="9867" spans="1:5" x14ac:dyDescent="0.2">
      <c r="A9867" t="s">
        <v>444</v>
      </c>
      <c r="B9867">
        <v>269.572</v>
      </c>
      <c r="C9867">
        <v>787</v>
      </c>
      <c r="D9867" t="s">
        <v>7358</v>
      </c>
      <c r="E9867" t="s">
        <v>7359</v>
      </c>
    </row>
    <row r="9868" spans="1:5" x14ac:dyDescent="0.2">
      <c r="A9868" t="s">
        <v>444</v>
      </c>
      <c r="B9868">
        <v>279.572</v>
      </c>
      <c r="C9868">
        <v>811</v>
      </c>
      <c r="D9868" t="s">
        <v>7360</v>
      </c>
      <c r="E9868" t="s">
        <v>7361</v>
      </c>
    </row>
    <row r="9869" spans="1:5" x14ac:dyDescent="0.2">
      <c r="A9869" t="s">
        <v>444</v>
      </c>
      <c r="B9869">
        <v>289.572</v>
      </c>
      <c r="C9869">
        <v>795</v>
      </c>
      <c r="D9869" t="s">
        <v>7362</v>
      </c>
      <c r="E9869" t="s">
        <v>7363</v>
      </c>
    </row>
    <row r="9870" spans="1:5" x14ac:dyDescent="0.2">
      <c r="A9870" t="s">
        <v>444</v>
      </c>
      <c r="B9870">
        <v>299.572</v>
      </c>
      <c r="C9870">
        <v>841</v>
      </c>
      <c r="D9870" t="s">
        <v>7364</v>
      </c>
      <c r="E9870" t="s">
        <v>7365</v>
      </c>
    </row>
    <row r="9871" spans="1:5" x14ac:dyDescent="0.2">
      <c r="A9871" t="s">
        <v>495</v>
      </c>
      <c r="B9871">
        <v>7.7815700000000003</v>
      </c>
      <c r="C9871">
        <v>0</v>
      </c>
      <c r="D9871" t="s">
        <v>11</v>
      </c>
      <c r="E9871" t="s">
        <v>11</v>
      </c>
    </row>
    <row r="9872" spans="1:5" x14ac:dyDescent="0.2">
      <c r="A9872" t="s">
        <v>495</v>
      </c>
      <c r="B9872">
        <v>17.781600000000001</v>
      </c>
      <c r="C9872">
        <v>0</v>
      </c>
      <c r="D9872" t="s">
        <v>11</v>
      </c>
      <c r="E9872" t="s">
        <v>11</v>
      </c>
    </row>
    <row r="9873" spans="1:5" x14ac:dyDescent="0.2">
      <c r="A9873" t="s">
        <v>495</v>
      </c>
      <c r="B9873">
        <v>27.781600000000001</v>
      </c>
      <c r="C9873">
        <v>0</v>
      </c>
      <c r="D9873" t="s">
        <v>11</v>
      </c>
      <c r="E9873" t="s">
        <v>11</v>
      </c>
    </row>
    <row r="9874" spans="1:5" x14ac:dyDescent="0.2">
      <c r="A9874" t="s">
        <v>495</v>
      </c>
      <c r="B9874">
        <v>37.781599999999997</v>
      </c>
      <c r="C9874">
        <v>0</v>
      </c>
      <c r="D9874" t="s">
        <v>11</v>
      </c>
      <c r="E9874" t="s">
        <v>11</v>
      </c>
    </row>
    <row r="9875" spans="1:5" x14ac:dyDescent="0.2">
      <c r="A9875" t="s">
        <v>495</v>
      </c>
      <c r="B9875">
        <v>47.781599999999997</v>
      </c>
      <c r="C9875">
        <v>0</v>
      </c>
      <c r="D9875" t="s">
        <v>11</v>
      </c>
      <c r="E9875" t="s">
        <v>11</v>
      </c>
    </row>
    <row r="9876" spans="1:5" x14ac:dyDescent="0.2">
      <c r="A9876" t="s">
        <v>495</v>
      </c>
      <c r="B9876">
        <v>57.781599999999997</v>
      </c>
      <c r="C9876">
        <v>0</v>
      </c>
      <c r="D9876" t="s">
        <v>11</v>
      </c>
      <c r="E9876" t="s">
        <v>11</v>
      </c>
    </row>
    <row r="9877" spans="1:5" x14ac:dyDescent="0.2">
      <c r="A9877" t="s">
        <v>495</v>
      </c>
      <c r="B9877">
        <v>67.781599999999997</v>
      </c>
      <c r="C9877">
        <v>0</v>
      </c>
      <c r="D9877" t="s">
        <v>11</v>
      </c>
      <c r="E9877" t="s">
        <v>11</v>
      </c>
    </row>
    <row r="9878" spans="1:5" x14ac:dyDescent="0.2">
      <c r="A9878" t="s">
        <v>495</v>
      </c>
      <c r="B9878">
        <v>77.781599999999997</v>
      </c>
      <c r="C9878">
        <v>0</v>
      </c>
      <c r="D9878" t="s">
        <v>11</v>
      </c>
      <c r="E9878" t="s">
        <v>11</v>
      </c>
    </row>
    <row r="9879" spans="1:5" x14ac:dyDescent="0.2">
      <c r="A9879" t="s">
        <v>495</v>
      </c>
      <c r="B9879">
        <v>87.781599999999997</v>
      </c>
      <c r="C9879">
        <v>0</v>
      </c>
      <c r="D9879" t="s">
        <v>11</v>
      </c>
      <c r="E9879" t="s">
        <v>11</v>
      </c>
    </row>
    <row r="9880" spans="1:5" x14ac:dyDescent="0.2">
      <c r="A9880" t="s">
        <v>495</v>
      </c>
      <c r="B9880">
        <v>97.781599999999997</v>
      </c>
      <c r="C9880">
        <v>0</v>
      </c>
      <c r="D9880" t="s">
        <v>7055</v>
      </c>
      <c r="E9880" t="s">
        <v>7056</v>
      </c>
    </row>
    <row r="9881" spans="1:5" x14ac:dyDescent="0.2">
      <c r="A9881" t="s">
        <v>495</v>
      </c>
      <c r="B9881">
        <v>107.782</v>
      </c>
      <c r="C9881">
        <v>167</v>
      </c>
      <c r="D9881" t="s">
        <v>7057</v>
      </c>
      <c r="E9881" t="s">
        <v>7058</v>
      </c>
    </row>
    <row r="9882" spans="1:5" x14ac:dyDescent="0.2">
      <c r="A9882" t="s">
        <v>495</v>
      </c>
      <c r="B9882">
        <v>117.782</v>
      </c>
      <c r="C9882">
        <v>244</v>
      </c>
      <c r="D9882" t="s">
        <v>7059</v>
      </c>
      <c r="E9882" t="s">
        <v>7060</v>
      </c>
    </row>
    <row r="9883" spans="1:5" x14ac:dyDescent="0.2">
      <c r="A9883" t="s">
        <v>495</v>
      </c>
      <c r="B9883">
        <v>127.782</v>
      </c>
      <c r="C9883">
        <v>281</v>
      </c>
      <c r="D9883" t="s">
        <v>7366</v>
      </c>
      <c r="E9883" t="s">
        <v>7367</v>
      </c>
    </row>
    <row r="9884" spans="1:5" x14ac:dyDescent="0.2">
      <c r="A9884" t="s">
        <v>495</v>
      </c>
      <c r="B9884">
        <v>137.78200000000001</v>
      </c>
      <c r="C9884">
        <v>365</v>
      </c>
      <c r="D9884" t="s">
        <v>7368</v>
      </c>
      <c r="E9884" t="s">
        <v>7369</v>
      </c>
    </row>
    <row r="9885" spans="1:5" x14ac:dyDescent="0.2">
      <c r="A9885" t="s">
        <v>495</v>
      </c>
      <c r="B9885">
        <v>147.78200000000001</v>
      </c>
      <c r="C9885">
        <v>487</v>
      </c>
      <c r="D9885" t="s">
        <v>7370</v>
      </c>
      <c r="E9885" t="s">
        <v>7371</v>
      </c>
    </row>
    <row r="9886" spans="1:5" x14ac:dyDescent="0.2">
      <c r="A9886" t="s">
        <v>495</v>
      </c>
      <c r="B9886">
        <v>157.78200000000001</v>
      </c>
      <c r="C9886">
        <v>456</v>
      </c>
      <c r="D9886" t="s">
        <v>7372</v>
      </c>
      <c r="E9886" t="s">
        <v>7373</v>
      </c>
    </row>
    <row r="9887" spans="1:5" x14ac:dyDescent="0.2">
      <c r="A9887" t="s">
        <v>495</v>
      </c>
      <c r="B9887">
        <v>167.78200000000001</v>
      </c>
      <c r="C9887">
        <v>450</v>
      </c>
      <c r="D9887" t="s">
        <v>7374</v>
      </c>
      <c r="E9887" t="s">
        <v>7375</v>
      </c>
    </row>
    <row r="9888" spans="1:5" x14ac:dyDescent="0.2">
      <c r="A9888" t="s">
        <v>495</v>
      </c>
      <c r="B9888">
        <v>177.78200000000001</v>
      </c>
      <c r="C9888">
        <v>587</v>
      </c>
      <c r="D9888" t="s">
        <v>7376</v>
      </c>
      <c r="E9888" t="s">
        <v>7377</v>
      </c>
    </row>
    <row r="9889" spans="1:5" x14ac:dyDescent="0.2">
      <c r="A9889" t="s">
        <v>495</v>
      </c>
      <c r="B9889">
        <v>187.78200000000001</v>
      </c>
      <c r="C9889">
        <v>594</v>
      </c>
      <c r="D9889" t="s">
        <v>7378</v>
      </c>
      <c r="E9889" t="s">
        <v>7379</v>
      </c>
    </row>
    <row r="9890" spans="1:5" x14ac:dyDescent="0.2">
      <c r="A9890" t="s">
        <v>495</v>
      </c>
      <c r="B9890">
        <v>197.78200000000001</v>
      </c>
      <c r="C9890">
        <v>564</v>
      </c>
      <c r="D9890" t="s">
        <v>7380</v>
      </c>
      <c r="E9890" t="s">
        <v>7381</v>
      </c>
    </row>
    <row r="9891" spans="1:5" x14ac:dyDescent="0.2">
      <c r="A9891" t="s">
        <v>495</v>
      </c>
      <c r="B9891">
        <v>207.78200000000001</v>
      </c>
      <c r="C9891">
        <v>641</v>
      </c>
      <c r="D9891" t="s">
        <v>7382</v>
      </c>
      <c r="E9891" t="s">
        <v>7383</v>
      </c>
    </row>
    <row r="9892" spans="1:5" x14ac:dyDescent="0.2">
      <c r="A9892" t="s">
        <v>495</v>
      </c>
      <c r="B9892">
        <v>217.78200000000001</v>
      </c>
      <c r="C9892">
        <v>628</v>
      </c>
      <c r="D9892" t="s">
        <v>7384</v>
      </c>
      <c r="E9892" t="s">
        <v>7385</v>
      </c>
    </row>
    <row r="9893" spans="1:5" x14ac:dyDescent="0.2">
      <c r="A9893" t="s">
        <v>495</v>
      </c>
      <c r="B9893">
        <v>227.78200000000001</v>
      </c>
      <c r="C9893">
        <v>600</v>
      </c>
      <c r="D9893" t="s">
        <v>7386</v>
      </c>
      <c r="E9893" t="s">
        <v>7387</v>
      </c>
    </row>
    <row r="9894" spans="1:5" x14ac:dyDescent="0.2">
      <c r="A9894" t="s">
        <v>495</v>
      </c>
      <c r="B9894">
        <v>237.78200000000001</v>
      </c>
      <c r="C9894">
        <v>666</v>
      </c>
      <c r="D9894" t="s">
        <v>7388</v>
      </c>
      <c r="E9894" t="s">
        <v>7389</v>
      </c>
    </row>
    <row r="9895" spans="1:5" x14ac:dyDescent="0.2">
      <c r="A9895" t="s">
        <v>495</v>
      </c>
      <c r="B9895">
        <v>247.78200000000001</v>
      </c>
      <c r="C9895">
        <v>639</v>
      </c>
      <c r="D9895" t="s">
        <v>7390</v>
      </c>
      <c r="E9895" t="s">
        <v>7391</v>
      </c>
    </row>
    <row r="9896" spans="1:5" x14ac:dyDescent="0.2">
      <c r="A9896" t="s">
        <v>495</v>
      </c>
      <c r="B9896">
        <v>257.78199999999998</v>
      </c>
      <c r="C9896">
        <v>614</v>
      </c>
      <c r="D9896" t="s">
        <v>7392</v>
      </c>
      <c r="E9896" t="s">
        <v>7393</v>
      </c>
    </row>
    <row r="9897" spans="1:5" x14ac:dyDescent="0.2">
      <c r="A9897" t="s">
        <v>495</v>
      </c>
      <c r="B9897">
        <v>267.78199999999998</v>
      </c>
      <c r="C9897">
        <v>725</v>
      </c>
      <c r="D9897" t="s">
        <v>7394</v>
      </c>
      <c r="E9897" t="s">
        <v>7395</v>
      </c>
    </row>
    <row r="9898" spans="1:5" x14ac:dyDescent="0.2">
      <c r="A9898" t="s">
        <v>495</v>
      </c>
      <c r="B9898">
        <v>277.78199999999998</v>
      </c>
      <c r="C9898">
        <v>712</v>
      </c>
      <c r="D9898" t="s">
        <v>7396</v>
      </c>
      <c r="E9898" t="s">
        <v>7397</v>
      </c>
    </row>
    <row r="9899" spans="1:5" x14ac:dyDescent="0.2">
      <c r="A9899" t="s">
        <v>495</v>
      </c>
      <c r="B9899">
        <v>287.78199999999998</v>
      </c>
      <c r="C9899">
        <v>788</v>
      </c>
      <c r="D9899" t="s">
        <v>7398</v>
      </c>
      <c r="E9899" t="s">
        <v>7399</v>
      </c>
    </row>
    <row r="9900" spans="1:5" x14ac:dyDescent="0.2">
      <c r="A9900" t="s">
        <v>495</v>
      </c>
      <c r="B9900">
        <v>297.78199999999998</v>
      </c>
      <c r="C9900">
        <v>761</v>
      </c>
      <c r="D9900" t="s">
        <v>7400</v>
      </c>
      <c r="E9900" t="s">
        <v>7401</v>
      </c>
    </row>
    <row r="9901" spans="1:5" x14ac:dyDescent="0.2">
      <c r="A9901" t="s">
        <v>544</v>
      </c>
      <c r="B9901">
        <v>1.40351</v>
      </c>
      <c r="C9901">
        <v>0</v>
      </c>
      <c r="D9901" t="s">
        <v>11</v>
      </c>
      <c r="E9901" t="s">
        <v>11</v>
      </c>
    </row>
    <row r="9902" spans="1:5" x14ac:dyDescent="0.2">
      <c r="A9902" t="s">
        <v>544</v>
      </c>
      <c r="B9902">
        <v>11.403499999999999</v>
      </c>
      <c r="C9902">
        <v>0</v>
      </c>
      <c r="D9902" t="s">
        <v>11</v>
      </c>
      <c r="E9902" t="s">
        <v>11</v>
      </c>
    </row>
    <row r="9903" spans="1:5" x14ac:dyDescent="0.2">
      <c r="A9903" t="s">
        <v>544</v>
      </c>
      <c r="B9903">
        <v>21.403500000000001</v>
      </c>
      <c r="C9903">
        <v>0</v>
      </c>
      <c r="D9903" t="s">
        <v>11</v>
      </c>
      <c r="E9903" t="s">
        <v>11</v>
      </c>
    </row>
    <row r="9904" spans="1:5" x14ac:dyDescent="0.2">
      <c r="A9904" t="s">
        <v>544</v>
      </c>
      <c r="B9904">
        <v>31.403500000000001</v>
      </c>
      <c r="C9904">
        <v>0</v>
      </c>
      <c r="D9904" t="s">
        <v>11</v>
      </c>
      <c r="E9904" t="s">
        <v>11</v>
      </c>
    </row>
    <row r="9905" spans="1:5" x14ac:dyDescent="0.2">
      <c r="A9905" t="s">
        <v>544</v>
      </c>
      <c r="B9905">
        <v>41.403500000000001</v>
      </c>
      <c r="C9905">
        <v>0</v>
      </c>
      <c r="D9905" t="s">
        <v>11</v>
      </c>
      <c r="E9905" t="s">
        <v>11</v>
      </c>
    </row>
    <row r="9906" spans="1:5" x14ac:dyDescent="0.2">
      <c r="A9906" t="s">
        <v>544</v>
      </c>
      <c r="B9906">
        <v>51.403500000000001</v>
      </c>
      <c r="C9906">
        <v>0</v>
      </c>
      <c r="D9906" t="s">
        <v>11</v>
      </c>
      <c r="E9906" t="s">
        <v>11</v>
      </c>
    </row>
    <row r="9907" spans="1:5" x14ac:dyDescent="0.2">
      <c r="A9907" t="s">
        <v>544</v>
      </c>
      <c r="B9907">
        <v>61.403500000000001</v>
      </c>
      <c r="C9907">
        <v>0</v>
      </c>
      <c r="D9907" t="s">
        <v>11</v>
      </c>
      <c r="E9907" t="s">
        <v>11</v>
      </c>
    </row>
    <row r="9908" spans="1:5" x14ac:dyDescent="0.2">
      <c r="A9908" t="s">
        <v>544</v>
      </c>
      <c r="B9908">
        <v>71.403499999999994</v>
      </c>
      <c r="C9908">
        <v>0</v>
      </c>
      <c r="D9908" t="s">
        <v>11</v>
      </c>
      <c r="E9908" t="s">
        <v>11</v>
      </c>
    </row>
    <row r="9909" spans="1:5" x14ac:dyDescent="0.2">
      <c r="A9909" t="s">
        <v>544</v>
      </c>
      <c r="B9909">
        <v>81.403499999999994</v>
      </c>
      <c r="C9909">
        <v>0</v>
      </c>
      <c r="D9909" t="s">
        <v>11</v>
      </c>
      <c r="E9909" t="s">
        <v>11</v>
      </c>
    </row>
    <row r="9910" spans="1:5" x14ac:dyDescent="0.2">
      <c r="A9910" t="s">
        <v>544</v>
      </c>
      <c r="B9910">
        <v>91.403499999999994</v>
      </c>
      <c r="C9910">
        <v>0</v>
      </c>
      <c r="D9910" t="s">
        <v>11</v>
      </c>
      <c r="E9910" t="s">
        <v>11</v>
      </c>
    </row>
    <row r="9911" spans="1:5" x14ac:dyDescent="0.2">
      <c r="A9911" t="s">
        <v>544</v>
      </c>
      <c r="B9911">
        <v>101.404</v>
      </c>
      <c r="C9911">
        <v>0</v>
      </c>
      <c r="D9911" t="s">
        <v>11</v>
      </c>
      <c r="E9911" t="s">
        <v>11</v>
      </c>
    </row>
    <row r="9912" spans="1:5" x14ac:dyDescent="0.2">
      <c r="A9912" t="s">
        <v>544</v>
      </c>
      <c r="B9912">
        <v>111.404</v>
      </c>
      <c r="C9912">
        <v>0</v>
      </c>
      <c r="D9912" t="s">
        <v>11</v>
      </c>
      <c r="E9912" t="s">
        <v>11</v>
      </c>
    </row>
    <row r="9913" spans="1:5" x14ac:dyDescent="0.2">
      <c r="A9913" t="s">
        <v>544</v>
      </c>
      <c r="B9913">
        <v>121.404</v>
      </c>
      <c r="C9913">
        <v>148</v>
      </c>
      <c r="D9913" t="s">
        <v>7094</v>
      </c>
      <c r="E9913" t="s">
        <v>7095</v>
      </c>
    </row>
    <row r="9914" spans="1:5" x14ac:dyDescent="0.2">
      <c r="A9914" t="s">
        <v>544</v>
      </c>
      <c r="B9914">
        <v>131.404</v>
      </c>
      <c r="C9914">
        <v>219</v>
      </c>
      <c r="D9914" t="s">
        <v>7402</v>
      </c>
      <c r="E9914" t="s">
        <v>7403</v>
      </c>
    </row>
    <row r="9915" spans="1:5" x14ac:dyDescent="0.2">
      <c r="A9915" t="s">
        <v>544</v>
      </c>
      <c r="B9915">
        <v>141.404</v>
      </c>
      <c r="C9915">
        <v>254</v>
      </c>
      <c r="D9915" t="s">
        <v>7404</v>
      </c>
      <c r="E9915" t="s">
        <v>7405</v>
      </c>
    </row>
    <row r="9916" spans="1:5" x14ac:dyDescent="0.2">
      <c r="A9916" t="s">
        <v>544</v>
      </c>
      <c r="B9916">
        <v>151.404</v>
      </c>
      <c r="C9916">
        <v>332</v>
      </c>
      <c r="D9916" t="s">
        <v>7406</v>
      </c>
      <c r="E9916" t="s">
        <v>7407</v>
      </c>
    </row>
    <row r="9917" spans="1:5" x14ac:dyDescent="0.2">
      <c r="A9917" t="s">
        <v>544</v>
      </c>
      <c r="B9917">
        <v>161.404</v>
      </c>
      <c r="C9917">
        <v>446</v>
      </c>
      <c r="D9917" t="s">
        <v>2255</v>
      </c>
      <c r="E9917" t="s">
        <v>7408</v>
      </c>
    </row>
    <row r="9918" spans="1:5" x14ac:dyDescent="0.2">
      <c r="A9918" t="s">
        <v>544</v>
      </c>
      <c r="B9918">
        <v>171.404</v>
      </c>
      <c r="C9918">
        <v>420</v>
      </c>
      <c r="D9918" t="s">
        <v>7409</v>
      </c>
      <c r="E9918" t="s">
        <v>7410</v>
      </c>
    </row>
    <row r="9919" spans="1:5" x14ac:dyDescent="0.2">
      <c r="A9919" t="s">
        <v>544</v>
      </c>
      <c r="B9919">
        <v>181.404</v>
      </c>
      <c r="C9919">
        <v>396</v>
      </c>
      <c r="D9919" t="s">
        <v>7411</v>
      </c>
      <c r="E9919" t="s">
        <v>7412</v>
      </c>
    </row>
    <row r="9920" spans="1:5" x14ac:dyDescent="0.2">
      <c r="A9920" t="s">
        <v>544</v>
      </c>
      <c r="B9920">
        <v>191.404</v>
      </c>
      <c r="C9920">
        <v>545</v>
      </c>
      <c r="D9920" t="s">
        <v>7413</v>
      </c>
      <c r="E9920" t="s">
        <v>7414</v>
      </c>
    </row>
    <row r="9921" spans="1:5" x14ac:dyDescent="0.2">
      <c r="A9921" t="s">
        <v>544</v>
      </c>
      <c r="B9921">
        <v>201.404</v>
      </c>
      <c r="C9921">
        <v>554</v>
      </c>
      <c r="D9921" t="s">
        <v>7415</v>
      </c>
      <c r="E9921" t="s">
        <v>7416</v>
      </c>
    </row>
    <row r="9922" spans="1:5" x14ac:dyDescent="0.2">
      <c r="A9922" t="s">
        <v>544</v>
      </c>
      <c r="B9922">
        <v>211.404</v>
      </c>
      <c r="C9922">
        <v>527</v>
      </c>
      <c r="D9922" t="s">
        <v>7417</v>
      </c>
      <c r="E9922" t="s">
        <v>7418</v>
      </c>
    </row>
    <row r="9923" spans="1:5" x14ac:dyDescent="0.2">
      <c r="A9923" t="s">
        <v>544</v>
      </c>
      <c r="B9923">
        <v>221.404</v>
      </c>
      <c r="C9923">
        <v>536</v>
      </c>
      <c r="D9923" t="s">
        <v>7419</v>
      </c>
      <c r="E9923" t="s">
        <v>7420</v>
      </c>
    </row>
    <row r="9924" spans="1:5" x14ac:dyDescent="0.2">
      <c r="A9924" t="s">
        <v>544</v>
      </c>
      <c r="B9924">
        <v>231.404</v>
      </c>
      <c r="C9924">
        <v>575</v>
      </c>
      <c r="D9924" t="s">
        <v>7421</v>
      </c>
      <c r="E9924" t="s">
        <v>7422</v>
      </c>
    </row>
    <row r="9925" spans="1:5" x14ac:dyDescent="0.2">
      <c r="A9925" t="s">
        <v>544</v>
      </c>
      <c r="B9925">
        <v>241.404</v>
      </c>
      <c r="C9925">
        <v>566</v>
      </c>
      <c r="D9925" t="s">
        <v>7423</v>
      </c>
      <c r="E9925" t="s">
        <v>7424</v>
      </c>
    </row>
    <row r="9926" spans="1:5" x14ac:dyDescent="0.2">
      <c r="A9926" t="s">
        <v>544</v>
      </c>
      <c r="B9926">
        <v>251.404</v>
      </c>
      <c r="C9926">
        <v>544</v>
      </c>
      <c r="D9926" t="s">
        <v>7425</v>
      </c>
      <c r="E9926" t="s">
        <v>7426</v>
      </c>
    </row>
    <row r="9927" spans="1:5" x14ac:dyDescent="0.2">
      <c r="A9927" t="s">
        <v>544</v>
      </c>
      <c r="B9927">
        <v>261.404</v>
      </c>
      <c r="C9927">
        <v>605</v>
      </c>
      <c r="D9927" t="s">
        <v>7427</v>
      </c>
      <c r="E9927" t="s">
        <v>7428</v>
      </c>
    </row>
    <row r="9928" spans="1:5" x14ac:dyDescent="0.2">
      <c r="A9928" t="s">
        <v>544</v>
      </c>
      <c r="B9928">
        <v>271.404</v>
      </c>
      <c r="C9928">
        <v>583</v>
      </c>
      <c r="D9928" t="s">
        <v>7429</v>
      </c>
      <c r="E9928" t="s">
        <v>7430</v>
      </c>
    </row>
    <row r="9929" spans="1:5" x14ac:dyDescent="0.2">
      <c r="A9929" t="s">
        <v>544</v>
      </c>
      <c r="B9929">
        <v>281.404</v>
      </c>
      <c r="C9929">
        <v>614</v>
      </c>
      <c r="D9929" t="s">
        <v>7431</v>
      </c>
      <c r="E9929" t="s">
        <v>7432</v>
      </c>
    </row>
    <row r="9930" spans="1:5" x14ac:dyDescent="0.2">
      <c r="A9930" t="s">
        <v>544</v>
      </c>
      <c r="B9930">
        <v>291.404</v>
      </c>
      <c r="C9930">
        <v>679</v>
      </c>
      <c r="D9930" t="s">
        <v>7433</v>
      </c>
      <c r="E9930" t="s">
        <v>7434</v>
      </c>
    </row>
    <row r="9931" spans="1:5" x14ac:dyDescent="0.2">
      <c r="A9931" t="s">
        <v>591</v>
      </c>
      <c r="B9931">
        <v>8.7001200000000001</v>
      </c>
      <c r="C9931">
        <v>0</v>
      </c>
      <c r="D9931" t="s">
        <v>11</v>
      </c>
      <c r="E9931" t="s">
        <v>11</v>
      </c>
    </row>
    <row r="9932" spans="1:5" x14ac:dyDescent="0.2">
      <c r="A9932" t="s">
        <v>591</v>
      </c>
      <c r="B9932">
        <v>18.700099999999999</v>
      </c>
      <c r="C9932">
        <v>0</v>
      </c>
      <c r="D9932" t="s">
        <v>11</v>
      </c>
      <c r="E9932" t="s">
        <v>11</v>
      </c>
    </row>
    <row r="9933" spans="1:5" x14ac:dyDescent="0.2">
      <c r="A9933" t="s">
        <v>591</v>
      </c>
      <c r="B9933">
        <v>28.700099999999999</v>
      </c>
      <c r="C9933">
        <v>0</v>
      </c>
      <c r="D9933" t="s">
        <v>11</v>
      </c>
      <c r="E9933" t="s">
        <v>11</v>
      </c>
    </row>
    <row r="9934" spans="1:5" x14ac:dyDescent="0.2">
      <c r="A9934" t="s">
        <v>591</v>
      </c>
      <c r="B9934">
        <v>38.700099999999999</v>
      </c>
      <c r="C9934">
        <v>0</v>
      </c>
      <c r="D9934" t="s">
        <v>11</v>
      </c>
      <c r="E9934" t="s">
        <v>11</v>
      </c>
    </row>
    <row r="9935" spans="1:5" x14ac:dyDescent="0.2">
      <c r="A9935" t="s">
        <v>591</v>
      </c>
      <c r="B9935">
        <v>48.700099999999999</v>
      </c>
      <c r="C9935">
        <v>0</v>
      </c>
      <c r="D9935" t="s">
        <v>11</v>
      </c>
      <c r="E9935" t="s">
        <v>11</v>
      </c>
    </row>
    <row r="9936" spans="1:5" x14ac:dyDescent="0.2">
      <c r="A9936" t="s">
        <v>591</v>
      </c>
      <c r="B9936">
        <v>58.700099999999999</v>
      </c>
      <c r="C9936">
        <v>0</v>
      </c>
      <c r="D9936" t="s">
        <v>11</v>
      </c>
      <c r="E9936" t="s">
        <v>11</v>
      </c>
    </row>
    <row r="9937" spans="1:5" x14ac:dyDescent="0.2">
      <c r="A9937" t="s">
        <v>591</v>
      </c>
      <c r="B9937">
        <v>68.700100000000006</v>
      </c>
      <c r="C9937">
        <v>0</v>
      </c>
      <c r="D9937" t="s">
        <v>11</v>
      </c>
      <c r="E9937" t="s">
        <v>11</v>
      </c>
    </row>
    <row r="9938" spans="1:5" x14ac:dyDescent="0.2">
      <c r="A9938" t="s">
        <v>591</v>
      </c>
      <c r="B9938">
        <v>78.700100000000006</v>
      </c>
      <c r="C9938">
        <v>0</v>
      </c>
      <c r="D9938" t="s">
        <v>11</v>
      </c>
      <c r="E9938" t="s">
        <v>11</v>
      </c>
    </row>
    <row r="9939" spans="1:5" x14ac:dyDescent="0.2">
      <c r="A9939" t="s">
        <v>591</v>
      </c>
      <c r="B9939">
        <v>88.700100000000006</v>
      </c>
      <c r="C9939">
        <v>0</v>
      </c>
      <c r="D9939" t="s">
        <v>11</v>
      </c>
      <c r="E9939" t="s">
        <v>11</v>
      </c>
    </row>
    <row r="9940" spans="1:5" x14ac:dyDescent="0.2">
      <c r="A9940" t="s">
        <v>591</v>
      </c>
      <c r="B9940">
        <v>98.700100000000006</v>
      </c>
      <c r="C9940">
        <v>0</v>
      </c>
      <c r="D9940" t="s">
        <v>11</v>
      </c>
      <c r="E9940" t="s">
        <v>11</v>
      </c>
    </row>
    <row r="9941" spans="1:5" x14ac:dyDescent="0.2">
      <c r="A9941" t="s">
        <v>591</v>
      </c>
      <c r="B9941">
        <v>108.7</v>
      </c>
      <c r="C9941">
        <v>0</v>
      </c>
      <c r="D9941" t="s">
        <v>11</v>
      </c>
      <c r="E9941" t="s">
        <v>11</v>
      </c>
    </row>
    <row r="9942" spans="1:5" x14ac:dyDescent="0.2">
      <c r="A9942" t="s">
        <v>591</v>
      </c>
      <c r="B9942">
        <v>118.7</v>
      </c>
      <c r="C9942">
        <v>0</v>
      </c>
      <c r="D9942" t="s">
        <v>11</v>
      </c>
      <c r="E9942" t="s">
        <v>11</v>
      </c>
    </row>
    <row r="9943" spans="1:5" x14ac:dyDescent="0.2">
      <c r="A9943" t="s">
        <v>591</v>
      </c>
      <c r="B9943">
        <v>128.69999999999999</v>
      </c>
      <c r="C9943">
        <v>0</v>
      </c>
      <c r="D9943" t="s">
        <v>7435</v>
      </c>
      <c r="E9943" t="s">
        <v>7436</v>
      </c>
    </row>
    <row r="9944" spans="1:5" x14ac:dyDescent="0.2">
      <c r="A9944" t="s">
        <v>591</v>
      </c>
      <c r="B9944">
        <v>138.69999999999999</v>
      </c>
      <c r="C9944">
        <v>129</v>
      </c>
      <c r="D9944" t="s">
        <v>7437</v>
      </c>
      <c r="E9944" t="s">
        <v>7438</v>
      </c>
    </row>
    <row r="9945" spans="1:5" x14ac:dyDescent="0.2">
      <c r="A9945" t="s">
        <v>591</v>
      </c>
      <c r="B9945">
        <v>148.69999999999999</v>
      </c>
      <c r="C9945">
        <v>193</v>
      </c>
      <c r="D9945" t="s">
        <v>7439</v>
      </c>
      <c r="E9945" t="s">
        <v>7440</v>
      </c>
    </row>
    <row r="9946" spans="1:5" x14ac:dyDescent="0.2">
      <c r="A9946" t="s">
        <v>591</v>
      </c>
      <c r="B9946">
        <v>158.69999999999999</v>
      </c>
      <c r="C9946">
        <v>226</v>
      </c>
      <c r="D9946" t="s">
        <v>7441</v>
      </c>
      <c r="E9946" t="s">
        <v>7442</v>
      </c>
    </row>
    <row r="9947" spans="1:5" x14ac:dyDescent="0.2">
      <c r="A9947" t="s">
        <v>591</v>
      </c>
      <c r="B9947">
        <v>168.7</v>
      </c>
      <c r="C9947">
        <v>298</v>
      </c>
      <c r="D9947" t="s">
        <v>7443</v>
      </c>
      <c r="E9947" t="s">
        <v>7444</v>
      </c>
    </row>
    <row r="9948" spans="1:5" x14ac:dyDescent="0.2">
      <c r="A9948" t="s">
        <v>591</v>
      </c>
      <c r="B9948">
        <v>178.7</v>
      </c>
      <c r="C9948">
        <v>402</v>
      </c>
      <c r="D9948" t="s">
        <v>7445</v>
      </c>
      <c r="E9948" t="s">
        <v>7446</v>
      </c>
    </row>
    <row r="9949" spans="1:5" x14ac:dyDescent="0.2">
      <c r="A9949" t="s">
        <v>591</v>
      </c>
      <c r="B9949">
        <v>188.7</v>
      </c>
      <c r="C9949">
        <v>381</v>
      </c>
      <c r="D9949" t="s">
        <v>847</v>
      </c>
      <c r="E9949" t="s">
        <v>848</v>
      </c>
    </row>
    <row r="9950" spans="1:5" x14ac:dyDescent="0.2">
      <c r="A9950" t="s">
        <v>591</v>
      </c>
      <c r="B9950">
        <v>198.7</v>
      </c>
      <c r="C9950">
        <v>380</v>
      </c>
      <c r="D9950" t="s">
        <v>7447</v>
      </c>
      <c r="E9950" t="s">
        <v>7448</v>
      </c>
    </row>
    <row r="9951" spans="1:5" x14ac:dyDescent="0.2">
      <c r="A9951" t="s">
        <v>591</v>
      </c>
      <c r="B9951">
        <v>208.7</v>
      </c>
      <c r="C9951">
        <v>500</v>
      </c>
      <c r="D9951" t="s">
        <v>7449</v>
      </c>
      <c r="E9951" t="s">
        <v>7450</v>
      </c>
    </row>
    <row r="9952" spans="1:5" x14ac:dyDescent="0.2">
      <c r="A9952" t="s">
        <v>591</v>
      </c>
      <c r="B9952">
        <v>218.7</v>
      </c>
      <c r="C9952">
        <v>510</v>
      </c>
      <c r="D9952" t="s">
        <v>7451</v>
      </c>
      <c r="E9952" t="s">
        <v>7452</v>
      </c>
    </row>
    <row r="9953" spans="1:5" x14ac:dyDescent="0.2">
      <c r="A9953" t="s">
        <v>591</v>
      </c>
      <c r="B9953">
        <v>228.7</v>
      </c>
      <c r="C9953">
        <v>487</v>
      </c>
      <c r="D9953" t="s">
        <v>7453</v>
      </c>
      <c r="E9953" t="s">
        <v>7454</v>
      </c>
    </row>
    <row r="9954" spans="1:5" x14ac:dyDescent="0.2">
      <c r="A9954" t="s">
        <v>591</v>
      </c>
      <c r="B9954">
        <v>238.7</v>
      </c>
      <c r="C9954">
        <v>497</v>
      </c>
      <c r="D9954" t="s">
        <v>7455</v>
      </c>
      <c r="E9954" t="s">
        <v>7456</v>
      </c>
    </row>
    <row r="9955" spans="1:5" x14ac:dyDescent="0.2">
      <c r="A9955" t="s">
        <v>591</v>
      </c>
      <c r="B9955">
        <v>248.7</v>
      </c>
      <c r="C9955">
        <v>535</v>
      </c>
      <c r="D9955" t="s">
        <v>7457</v>
      </c>
      <c r="E9955" t="s">
        <v>7458</v>
      </c>
    </row>
    <row r="9956" spans="1:5" x14ac:dyDescent="0.2">
      <c r="A9956" t="s">
        <v>591</v>
      </c>
      <c r="B9956">
        <v>258.7</v>
      </c>
      <c r="C9956">
        <v>528</v>
      </c>
      <c r="D9956" t="s">
        <v>7459</v>
      </c>
      <c r="E9956" t="s">
        <v>7460</v>
      </c>
    </row>
    <row r="9957" spans="1:5" x14ac:dyDescent="0.2">
      <c r="A9957" t="s">
        <v>591</v>
      </c>
      <c r="B9957">
        <v>268.7</v>
      </c>
      <c r="C9957">
        <v>509</v>
      </c>
      <c r="D9957" t="s">
        <v>7461</v>
      </c>
      <c r="E9957" t="s">
        <v>7462</v>
      </c>
    </row>
    <row r="9958" spans="1:5" x14ac:dyDescent="0.2">
      <c r="A9958" t="s">
        <v>591</v>
      </c>
      <c r="B9958">
        <v>278.7</v>
      </c>
      <c r="C9958">
        <v>568</v>
      </c>
      <c r="D9958" t="s">
        <v>7463</v>
      </c>
      <c r="E9958" t="s">
        <v>7464</v>
      </c>
    </row>
    <row r="9959" spans="1:5" x14ac:dyDescent="0.2">
      <c r="A9959" t="s">
        <v>591</v>
      </c>
      <c r="B9959">
        <v>288.7</v>
      </c>
      <c r="C9959">
        <v>548</v>
      </c>
      <c r="D9959" t="s">
        <v>7465</v>
      </c>
      <c r="E9959" t="s">
        <v>7466</v>
      </c>
    </row>
    <row r="9960" spans="1:5" x14ac:dyDescent="0.2">
      <c r="A9960" t="s">
        <v>591</v>
      </c>
      <c r="B9960">
        <v>298.7</v>
      </c>
      <c r="C9960">
        <v>530</v>
      </c>
      <c r="D9960" t="s">
        <v>7467</v>
      </c>
      <c r="E9960" t="s">
        <v>7468</v>
      </c>
    </row>
    <row r="9961" spans="1:5" x14ac:dyDescent="0.2">
      <c r="A9961" t="s">
        <v>636</v>
      </c>
      <c r="B9961">
        <v>8.7008700000000001</v>
      </c>
      <c r="C9961">
        <v>0</v>
      </c>
      <c r="D9961" t="s">
        <v>11</v>
      </c>
      <c r="E9961" t="s">
        <v>11</v>
      </c>
    </row>
    <row r="9962" spans="1:5" x14ac:dyDescent="0.2">
      <c r="A9962" t="s">
        <v>636</v>
      </c>
      <c r="B9962">
        <v>18.700900000000001</v>
      </c>
      <c r="C9962">
        <v>0</v>
      </c>
      <c r="D9962" t="s">
        <v>11</v>
      </c>
      <c r="E9962" t="s">
        <v>11</v>
      </c>
    </row>
    <row r="9963" spans="1:5" x14ac:dyDescent="0.2">
      <c r="A9963" t="s">
        <v>636</v>
      </c>
      <c r="B9963">
        <v>28.700900000000001</v>
      </c>
      <c r="C9963">
        <v>0</v>
      </c>
      <c r="D9963" t="s">
        <v>11</v>
      </c>
      <c r="E9963" t="s">
        <v>11</v>
      </c>
    </row>
    <row r="9964" spans="1:5" x14ac:dyDescent="0.2">
      <c r="A9964" t="s">
        <v>636</v>
      </c>
      <c r="B9964">
        <v>38.700899999999997</v>
      </c>
      <c r="C9964">
        <v>0</v>
      </c>
      <c r="D9964" t="s">
        <v>11</v>
      </c>
      <c r="E9964" t="s">
        <v>11</v>
      </c>
    </row>
    <row r="9965" spans="1:5" x14ac:dyDescent="0.2">
      <c r="A9965" t="s">
        <v>636</v>
      </c>
      <c r="B9965">
        <v>48.700899999999997</v>
      </c>
      <c r="C9965">
        <v>0</v>
      </c>
      <c r="D9965" t="s">
        <v>11</v>
      </c>
      <c r="E9965" t="s">
        <v>11</v>
      </c>
    </row>
    <row r="9966" spans="1:5" x14ac:dyDescent="0.2">
      <c r="A9966" t="s">
        <v>636</v>
      </c>
      <c r="B9966">
        <v>58.700899999999997</v>
      </c>
      <c r="C9966">
        <v>0</v>
      </c>
      <c r="D9966" t="s">
        <v>11</v>
      </c>
      <c r="E9966" t="s">
        <v>11</v>
      </c>
    </row>
    <row r="9967" spans="1:5" x14ac:dyDescent="0.2">
      <c r="A9967" t="s">
        <v>636</v>
      </c>
      <c r="B9967">
        <v>68.700900000000004</v>
      </c>
      <c r="C9967">
        <v>0</v>
      </c>
      <c r="D9967" t="s">
        <v>11</v>
      </c>
      <c r="E9967" t="s">
        <v>11</v>
      </c>
    </row>
    <row r="9968" spans="1:5" x14ac:dyDescent="0.2">
      <c r="A9968" t="s">
        <v>636</v>
      </c>
      <c r="B9968">
        <v>78.700900000000004</v>
      </c>
      <c r="C9968">
        <v>0</v>
      </c>
      <c r="D9968" t="s">
        <v>11</v>
      </c>
      <c r="E9968" t="s">
        <v>11</v>
      </c>
    </row>
    <row r="9969" spans="1:5" x14ac:dyDescent="0.2">
      <c r="A9969" t="s">
        <v>636</v>
      </c>
      <c r="B9969">
        <v>88.700900000000004</v>
      </c>
      <c r="C9969">
        <v>0</v>
      </c>
      <c r="D9969" t="s">
        <v>11</v>
      </c>
      <c r="E9969" t="s">
        <v>11</v>
      </c>
    </row>
    <row r="9970" spans="1:5" x14ac:dyDescent="0.2">
      <c r="A9970" t="s">
        <v>636</v>
      </c>
      <c r="B9970">
        <v>98.700900000000004</v>
      </c>
      <c r="C9970">
        <v>0</v>
      </c>
      <c r="D9970" t="s">
        <v>11</v>
      </c>
      <c r="E9970" t="s">
        <v>11</v>
      </c>
    </row>
    <row r="9971" spans="1:5" x14ac:dyDescent="0.2">
      <c r="A9971" t="s">
        <v>636</v>
      </c>
      <c r="B9971">
        <v>108.70099999999999</v>
      </c>
      <c r="C9971">
        <v>0</v>
      </c>
      <c r="D9971" t="s">
        <v>11</v>
      </c>
      <c r="E9971" t="s">
        <v>11</v>
      </c>
    </row>
    <row r="9972" spans="1:5" x14ac:dyDescent="0.2">
      <c r="A9972" t="s">
        <v>636</v>
      </c>
      <c r="B9972">
        <v>118.70099999999999</v>
      </c>
      <c r="C9972">
        <v>0</v>
      </c>
      <c r="D9972" t="s">
        <v>11</v>
      </c>
      <c r="E9972" t="s">
        <v>11</v>
      </c>
    </row>
    <row r="9973" spans="1:5" x14ac:dyDescent="0.2">
      <c r="A9973" t="s">
        <v>636</v>
      </c>
      <c r="B9973">
        <v>128.70099999999999</v>
      </c>
      <c r="C9973">
        <v>0</v>
      </c>
      <c r="D9973" t="s">
        <v>11</v>
      </c>
      <c r="E9973" t="s">
        <v>11</v>
      </c>
    </row>
    <row r="9974" spans="1:5" x14ac:dyDescent="0.2">
      <c r="A9974" t="s">
        <v>636</v>
      </c>
      <c r="B9974">
        <v>138.70099999999999</v>
      </c>
      <c r="C9974">
        <v>0</v>
      </c>
      <c r="D9974" t="s">
        <v>11</v>
      </c>
      <c r="E9974" t="s">
        <v>11</v>
      </c>
    </row>
    <row r="9975" spans="1:5" x14ac:dyDescent="0.2">
      <c r="A9975" t="s">
        <v>636</v>
      </c>
      <c r="B9975">
        <v>148.70099999999999</v>
      </c>
      <c r="C9975">
        <v>121</v>
      </c>
      <c r="D9975" t="s">
        <v>7469</v>
      </c>
      <c r="E9975" t="s">
        <v>7470</v>
      </c>
    </row>
    <row r="9976" spans="1:5" x14ac:dyDescent="0.2">
      <c r="A9976" t="s">
        <v>636</v>
      </c>
      <c r="B9976">
        <v>158.70099999999999</v>
      </c>
      <c r="C9976">
        <v>113</v>
      </c>
      <c r="D9976" t="s">
        <v>7471</v>
      </c>
      <c r="E9976" t="s">
        <v>7472</v>
      </c>
    </row>
    <row r="9977" spans="1:5" x14ac:dyDescent="0.2">
      <c r="A9977" t="s">
        <v>636</v>
      </c>
      <c r="B9977">
        <v>168.70099999999999</v>
      </c>
      <c r="C9977">
        <v>213</v>
      </c>
      <c r="D9977" t="s">
        <v>7473</v>
      </c>
      <c r="E9977" t="s">
        <v>7474</v>
      </c>
    </row>
    <row r="9978" spans="1:5" x14ac:dyDescent="0.2">
      <c r="A9978" t="s">
        <v>636</v>
      </c>
      <c r="B9978">
        <v>178.70099999999999</v>
      </c>
      <c r="C9978">
        <v>201</v>
      </c>
      <c r="D9978" t="s">
        <v>7475</v>
      </c>
      <c r="E9978" t="s">
        <v>7476</v>
      </c>
    </row>
    <row r="9979" spans="1:5" x14ac:dyDescent="0.2">
      <c r="A9979" t="s">
        <v>636</v>
      </c>
      <c r="B9979">
        <v>188.70099999999999</v>
      </c>
      <c r="C9979">
        <v>381</v>
      </c>
      <c r="D9979" t="s">
        <v>7477</v>
      </c>
      <c r="E9979" t="s">
        <v>7478</v>
      </c>
    </row>
    <row r="9980" spans="1:5" x14ac:dyDescent="0.2">
      <c r="A9980" t="s">
        <v>636</v>
      </c>
      <c r="B9980">
        <v>198.70099999999999</v>
      </c>
      <c r="C9980">
        <v>362</v>
      </c>
      <c r="D9980" t="s">
        <v>7479</v>
      </c>
      <c r="E9980" t="s">
        <v>7480</v>
      </c>
    </row>
    <row r="9981" spans="1:5" x14ac:dyDescent="0.2">
      <c r="A9981" t="s">
        <v>636</v>
      </c>
      <c r="B9981">
        <v>208.70099999999999</v>
      </c>
      <c r="C9981">
        <v>344</v>
      </c>
      <c r="D9981" t="s">
        <v>7481</v>
      </c>
      <c r="E9981" t="s">
        <v>7482</v>
      </c>
    </row>
    <row r="9982" spans="1:5" x14ac:dyDescent="0.2">
      <c r="A9982" t="s">
        <v>636</v>
      </c>
      <c r="B9982">
        <v>218.70099999999999</v>
      </c>
      <c r="C9982">
        <v>345</v>
      </c>
      <c r="D9982" t="s">
        <v>7483</v>
      </c>
      <c r="E9982" t="s">
        <v>7484</v>
      </c>
    </row>
    <row r="9983" spans="1:5" x14ac:dyDescent="0.2">
      <c r="A9983" t="s">
        <v>636</v>
      </c>
      <c r="B9983">
        <v>228.70099999999999</v>
      </c>
      <c r="C9983">
        <v>456</v>
      </c>
      <c r="D9983" t="s">
        <v>7485</v>
      </c>
      <c r="E9983" t="s">
        <v>7486</v>
      </c>
    </row>
    <row r="9984" spans="1:5" x14ac:dyDescent="0.2">
      <c r="A9984" t="s">
        <v>636</v>
      </c>
      <c r="B9984">
        <v>238.70099999999999</v>
      </c>
      <c r="C9984">
        <v>467</v>
      </c>
      <c r="D9984" t="s">
        <v>7487</v>
      </c>
      <c r="E9984" t="s">
        <v>7488</v>
      </c>
    </row>
    <row r="9985" spans="1:5" x14ac:dyDescent="0.2">
      <c r="A9985" t="s">
        <v>636</v>
      </c>
      <c r="B9985">
        <v>248.70099999999999</v>
      </c>
      <c r="C9985">
        <v>448</v>
      </c>
      <c r="D9985" t="s">
        <v>7489</v>
      </c>
      <c r="E9985" t="s">
        <v>7490</v>
      </c>
    </row>
    <row r="9986" spans="1:5" x14ac:dyDescent="0.2">
      <c r="A9986" t="s">
        <v>636</v>
      </c>
      <c r="B9986">
        <v>258.70100000000002</v>
      </c>
      <c r="C9986">
        <v>514</v>
      </c>
      <c r="D9986" t="s">
        <v>7491</v>
      </c>
      <c r="E9986" t="s">
        <v>7492</v>
      </c>
    </row>
    <row r="9987" spans="1:5" x14ac:dyDescent="0.2">
      <c r="A9987" t="s">
        <v>636</v>
      </c>
      <c r="B9987">
        <v>268.70100000000002</v>
      </c>
      <c r="C9987">
        <v>495</v>
      </c>
      <c r="D9987" t="s">
        <v>7493</v>
      </c>
      <c r="E9987" t="s">
        <v>7494</v>
      </c>
    </row>
    <row r="9988" spans="1:5" x14ac:dyDescent="0.2">
      <c r="A9988" t="s">
        <v>636</v>
      </c>
      <c r="B9988">
        <v>278.70100000000002</v>
      </c>
      <c r="C9988">
        <v>490</v>
      </c>
      <c r="D9988" t="s">
        <v>7495</v>
      </c>
      <c r="E9988" t="s">
        <v>7496</v>
      </c>
    </row>
    <row r="9989" spans="1:5" x14ac:dyDescent="0.2">
      <c r="A9989" t="s">
        <v>636</v>
      </c>
      <c r="B9989">
        <v>288.70100000000002</v>
      </c>
      <c r="C9989">
        <v>536</v>
      </c>
      <c r="D9989" t="s">
        <v>7497</v>
      </c>
      <c r="E9989" t="s">
        <v>7498</v>
      </c>
    </row>
    <row r="9990" spans="1:5" x14ac:dyDescent="0.2">
      <c r="A9990" t="s">
        <v>636</v>
      </c>
      <c r="B9990">
        <v>298.70100000000002</v>
      </c>
      <c r="C9990">
        <v>530</v>
      </c>
      <c r="D9990" t="s">
        <v>7499</v>
      </c>
      <c r="E9990" t="s">
        <v>7500</v>
      </c>
    </row>
    <row r="9991" spans="1:5" x14ac:dyDescent="0.2">
      <c r="A9991" t="s">
        <v>5</v>
      </c>
      <c r="B9991" t="s">
        <v>6</v>
      </c>
      <c r="C9991" t="s">
        <v>7</v>
      </c>
      <c r="D9991" t="s">
        <v>8</v>
      </c>
      <c r="E9991" t="s">
        <v>9</v>
      </c>
    </row>
    <row r="9992" spans="1:5" x14ac:dyDescent="0.2">
      <c r="A9992" t="s">
        <v>10</v>
      </c>
      <c r="B9992">
        <v>0.87129299999999998</v>
      </c>
      <c r="C9992">
        <v>0</v>
      </c>
      <c r="D9992" t="s">
        <v>11</v>
      </c>
      <c r="E9992" t="s">
        <v>11</v>
      </c>
    </row>
    <row r="9993" spans="1:5" x14ac:dyDescent="0.2">
      <c r="A9993" t="s">
        <v>10</v>
      </c>
      <c r="B9993">
        <v>10.8713</v>
      </c>
      <c r="C9993">
        <v>0</v>
      </c>
      <c r="D9993" t="s">
        <v>11</v>
      </c>
      <c r="E9993" t="s">
        <v>11</v>
      </c>
    </row>
    <row r="9994" spans="1:5" x14ac:dyDescent="0.2">
      <c r="A9994" t="s">
        <v>10</v>
      </c>
      <c r="B9994">
        <v>20.871300000000002</v>
      </c>
      <c r="C9994">
        <v>0</v>
      </c>
      <c r="D9994" t="s">
        <v>11</v>
      </c>
      <c r="E9994" t="s">
        <v>11</v>
      </c>
    </row>
    <row r="9995" spans="1:5" x14ac:dyDescent="0.2">
      <c r="A9995" t="s">
        <v>10</v>
      </c>
      <c r="B9995">
        <v>30.871300000000002</v>
      </c>
      <c r="C9995">
        <v>0</v>
      </c>
      <c r="D9995" t="s">
        <v>11</v>
      </c>
      <c r="E9995" t="s">
        <v>11</v>
      </c>
    </row>
    <row r="9996" spans="1:5" x14ac:dyDescent="0.2">
      <c r="A9996" t="s">
        <v>10</v>
      </c>
      <c r="B9996">
        <v>40.871299999999998</v>
      </c>
      <c r="C9996">
        <v>0</v>
      </c>
      <c r="D9996" t="s">
        <v>11</v>
      </c>
      <c r="E9996" t="s">
        <v>11</v>
      </c>
    </row>
    <row r="9997" spans="1:5" x14ac:dyDescent="0.2">
      <c r="A9997" t="s">
        <v>10</v>
      </c>
      <c r="B9997">
        <v>50.871299999999998</v>
      </c>
      <c r="C9997">
        <v>0</v>
      </c>
      <c r="D9997" t="s">
        <v>11</v>
      </c>
      <c r="E9997" t="s">
        <v>11</v>
      </c>
    </row>
    <row r="9998" spans="1:5" x14ac:dyDescent="0.2">
      <c r="A9998" t="s">
        <v>10</v>
      </c>
      <c r="B9998">
        <v>60.871299999999998</v>
      </c>
      <c r="C9998">
        <v>0</v>
      </c>
      <c r="D9998" t="s">
        <v>11</v>
      </c>
      <c r="E9998" t="s">
        <v>11</v>
      </c>
    </row>
    <row r="9999" spans="1:5" x14ac:dyDescent="0.2">
      <c r="A9999" t="s">
        <v>10</v>
      </c>
      <c r="B9999">
        <v>70.871300000000005</v>
      </c>
      <c r="C9999">
        <v>0</v>
      </c>
      <c r="D9999" t="s">
        <v>11</v>
      </c>
      <c r="E9999" t="s">
        <v>11</v>
      </c>
    </row>
    <row r="10000" spans="1:5" x14ac:dyDescent="0.2">
      <c r="A10000" t="s">
        <v>10</v>
      </c>
      <c r="B10000">
        <v>80.871300000000005</v>
      </c>
      <c r="C10000">
        <v>0</v>
      </c>
      <c r="D10000" t="s">
        <v>11</v>
      </c>
      <c r="E10000" t="s">
        <v>11</v>
      </c>
    </row>
    <row r="10001" spans="1:5" x14ac:dyDescent="0.2">
      <c r="A10001" t="s">
        <v>10</v>
      </c>
      <c r="B10001">
        <v>90.871300000000005</v>
      </c>
      <c r="C10001">
        <v>0</v>
      </c>
      <c r="D10001" t="s">
        <v>11</v>
      </c>
      <c r="E10001" t="s">
        <v>11</v>
      </c>
    </row>
    <row r="10002" spans="1:5" x14ac:dyDescent="0.2">
      <c r="A10002" t="s">
        <v>10</v>
      </c>
      <c r="B10002">
        <v>100.871</v>
      </c>
      <c r="C10002">
        <v>0</v>
      </c>
      <c r="D10002" t="s">
        <v>11</v>
      </c>
      <c r="E10002" t="s">
        <v>11</v>
      </c>
    </row>
    <row r="10003" spans="1:5" x14ac:dyDescent="0.2">
      <c r="A10003" t="s">
        <v>10</v>
      </c>
      <c r="B10003">
        <v>110.871</v>
      </c>
      <c r="C10003">
        <v>0</v>
      </c>
      <c r="D10003" t="s">
        <v>11</v>
      </c>
      <c r="E10003" t="s">
        <v>11</v>
      </c>
    </row>
    <row r="10004" spans="1:5" x14ac:dyDescent="0.2">
      <c r="A10004" t="s">
        <v>10</v>
      </c>
      <c r="B10004">
        <v>120.871</v>
      </c>
      <c r="C10004">
        <v>0</v>
      </c>
      <c r="D10004" t="s">
        <v>11</v>
      </c>
      <c r="E10004" t="s">
        <v>11</v>
      </c>
    </row>
    <row r="10005" spans="1:5" x14ac:dyDescent="0.2">
      <c r="A10005" t="s">
        <v>10</v>
      </c>
      <c r="B10005">
        <v>130.87100000000001</v>
      </c>
      <c r="C10005">
        <v>0</v>
      </c>
      <c r="D10005" t="s">
        <v>11</v>
      </c>
      <c r="E10005" t="s">
        <v>11</v>
      </c>
    </row>
    <row r="10006" spans="1:5" x14ac:dyDescent="0.2">
      <c r="A10006" t="s">
        <v>10</v>
      </c>
      <c r="B10006">
        <v>140.87100000000001</v>
      </c>
      <c r="C10006">
        <v>0</v>
      </c>
      <c r="D10006" t="s">
        <v>11</v>
      </c>
      <c r="E10006" t="s">
        <v>11</v>
      </c>
    </row>
    <row r="10007" spans="1:5" x14ac:dyDescent="0.2">
      <c r="A10007" t="s">
        <v>10</v>
      </c>
      <c r="B10007">
        <v>150.87100000000001</v>
      </c>
      <c r="C10007">
        <v>0</v>
      </c>
      <c r="D10007" t="s">
        <v>11</v>
      </c>
      <c r="E10007" t="s">
        <v>11</v>
      </c>
    </row>
    <row r="10008" spans="1:5" x14ac:dyDescent="0.2">
      <c r="A10008" t="s">
        <v>10</v>
      </c>
      <c r="B10008">
        <v>160.87100000000001</v>
      </c>
      <c r="C10008">
        <v>0</v>
      </c>
      <c r="D10008" t="s">
        <v>11</v>
      </c>
      <c r="E10008" t="s">
        <v>11</v>
      </c>
    </row>
    <row r="10009" spans="1:5" x14ac:dyDescent="0.2">
      <c r="A10009" t="s">
        <v>10</v>
      </c>
      <c r="B10009">
        <v>170.87100000000001</v>
      </c>
      <c r="C10009">
        <v>0</v>
      </c>
      <c r="D10009" t="s">
        <v>11</v>
      </c>
      <c r="E10009" t="s">
        <v>11</v>
      </c>
    </row>
    <row r="10010" spans="1:5" x14ac:dyDescent="0.2">
      <c r="A10010" t="s">
        <v>10</v>
      </c>
      <c r="B10010">
        <v>180.87100000000001</v>
      </c>
      <c r="C10010">
        <v>0</v>
      </c>
      <c r="D10010" t="s">
        <v>11</v>
      </c>
      <c r="E10010" t="s">
        <v>11</v>
      </c>
    </row>
    <row r="10011" spans="1:5" x14ac:dyDescent="0.2">
      <c r="A10011" t="s">
        <v>10</v>
      </c>
      <c r="B10011">
        <v>190.87100000000001</v>
      </c>
      <c r="C10011">
        <v>0</v>
      </c>
      <c r="D10011" t="s">
        <v>11</v>
      </c>
      <c r="E10011" t="s">
        <v>11</v>
      </c>
    </row>
    <row r="10012" spans="1:5" x14ac:dyDescent="0.2">
      <c r="A10012" t="s">
        <v>10</v>
      </c>
      <c r="B10012">
        <v>200.87100000000001</v>
      </c>
      <c r="C10012">
        <v>0</v>
      </c>
      <c r="D10012" t="s">
        <v>11</v>
      </c>
      <c r="E10012" t="s">
        <v>11</v>
      </c>
    </row>
    <row r="10013" spans="1:5" x14ac:dyDescent="0.2">
      <c r="A10013" t="s">
        <v>10</v>
      </c>
      <c r="B10013">
        <v>210.87100000000001</v>
      </c>
      <c r="C10013">
        <v>0</v>
      </c>
      <c r="D10013" t="s">
        <v>11</v>
      </c>
      <c r="E10013" t="s">
        <v>11</v>
      </c>
    </row>
    <row r="10014" spans="1:5" x14ac:dyDescent="0.2">
      <c r="A10014" t="s">
        <v>10</v>
      </c>
      <c r="B10014">
        <v>220.87100000000001</v>
      </c>
      <c r="C10014">
        <v>0</v>
      </c>
      <c r="D10014" t="s">
        <v>11</v>
      </c>
      <c r="E10014" t="s">
        <v>11</v>
      </c>
    </row>
    <row r="10015" spans="1:5" x14ac:dyDescent="0.2">
      <c r="A10015" t="s">
        <v>10</v>
      </c>
      <c r="B10015">
        <v>230.87100000000001</v>
      </c>
      <c r="C10015">
        <v>0</v>
      </c>
      <c r="D10015" t="s">
        <v>11</v>
      </c>
      <c r="E10015" t="s">
        <v>11</v>
      </c>
    </row>
    <row r="10016" spans="1:5" x14ac:dyDescent="0.2">
      <c r="A10016" t="s">
        <v>10</v>
      </c>
      <c r="B10016">
        <v>240.87100000000001</v>
      </c>
      <c r="C10016">
        <v>0</v>
      </c>
      <c r="D10016" t="s">
        <v>11</v>
      </c>
      <c r="E10016" t="s">
        <v>11</v>
      </c>
    </row>
    <row r="10017" spans="1:5" x14ac:dyDescent="0.2">
      <c r="A10017" t="s">
        <v>10</v>
      </c>
      <c r="B10017">
        <v>250.87100000000001</v>
      </c>
      <c r="C10017">
        <v>0</v>
      </c>
      <c r="D10017" t="s">
        <v>11</v>
      </c>
      <c r="E10017" t="s">
        <v>11</v>
      </c>
    </row>
    <row r="10018" spans="1:5" x14ac:dyDescent="0.2">
      <c r="A10018" t="s">
        <v>10</v>
      </c>
      <c r="B10018">
        <v>260.87099999999998</v>
      </c>
      <c r="C10018">
        <v>0</v>
      </c>
      <c r="D10018" t="s">
        <v>11</v>
      </c>
      <c r="E10018" t="s">
        <v>11</v>
      </c>
    </row>
    <row r="10019" spans="1:5" x14ac:dyDescent="0.2">
      <c r="A10019" t="s">
        <v>10</v>
      </c>
      <c r="B10019">
        <v>270.87099999999998</v>
      </c>
      <c r="C10019">
        <v>0</v>
      </c>
      <c r="D10019" t="s">
        <v>11</v>
      </c>
      <c r="E10019" t="s">
        <v>11</v>
      </c>
    </row>
    <row r="10020" spans="1:5" x14ac:dyDescent="0.2">
      <c r="A10020" t="s">
        <v>10</v>
      </c>
      <c r="B10020">
        <v>280.87099999999998</v>
      </c>
      <c r="C10020">
        <v>0</v>
      </c>
      <c r="D10020" t="s">
        <v>11</v>
      </c>
      <c r="E10020" t="s">
        <v>11</v>
      </c>
    </row>
    <row r="10021" spans="1:5" x14ac:dyDescent="0.2">
      <c r="A10021" t="s">
        <v>10</v>
      </c>
      <c r="B10021">
        <v>290.87099999999998</v>
      </c>
      <c r="C10021">
        <v>0</v>
      </c>
      <c r="D10021" t="s">
        <v>11</v>
      </c>
      <c r="E10021" t="s">
        <v>11</v>
      </c>
    </row>
    <row r="10022" spans="1:5" x14ac:dyDescent="0.2">
      <c r="A10022" t="s">
        <v>222</v>
      </c>
      <c r="B10022">
        <v>6.4817200000000001</v>
      </c>
      <c r="C10022">
        <v>0</v>
      </c>
      <c r="D10022" t="s">
        <v>11</v>
      </c>
      <c r="E10022" t="s">
        <v>11</v>
      </c>
    </row>
    <row r="10023" spans="1:5" x14ac:dyDescent="0.2">
      <c r="A10023" t="s">
        <v>222</v>
      </c>
      <c r="B10023">
        <v>16.4817</v>
      </c>
      <c r="C10023">
        <v>0</v>
      </c>
      <c r="D10023" t="s">
        <v>11</v>
      </c>
      <c r="E10023" t="s">
        <v>11</v>
      </c>
    </row>
    <row r="10024" spans="1:5" x14ac:dyDescent="0.2">
      <c r="A10024" t="s">
        <v>222</v>
      </c>
      <c r="B10024">
        <v>26.4817</v>
      </c>
      <c r="C10024">
        <v>679</v>
      </c>
      <c r="D10024" t="s">
        <v>6813</v>
      </c>
      <c r="E10024" t="s">
        <v>6814</v>
      </c>
    </row>
    <row r="10025" spans="1:5" x14ac:dyDescent="0.2">
      <c r="A10025" t="s">
        <v>222</v>
      </c>
      <c r="B10025">
        <v>36.481699999999996</v>
      </c>
      <c r="C10025">
        <v>789</v>
      </c>
      <c r="D10025" t="s">
        <v>4146</v>
      </c>
      <c r="E10025" t="s">
        <v>6815</v>
      </c>
    </row>
    <row r="10026" spans="1:5" x14ac:dyDescent="0.2">
      <c r="A10026" t="s">
        <v>222</v>
      </c>
      <c r="B10026">
        <v>46.481699999999996</v>
      </c>
      <c r="C10026">
        <v>851</v>
      </c>
      <c r="D10026" t="s">
        <v>6816</v>
      </c>
      <c r="E10026" t="s">
        <v>6817</v>
      </c>
    </row>
    <row r="10027" spans="1:5" x14ac:dyDescent="0.2">
      <c r="A10027" t="s">
        <v>222</v>
      </c>
      <c r="B10027">
        <v>56.481699999999996</v>
      </c>
      <c r="C10027">
        <v>892</v>
      </c>
      <c r="D10027" t="s">
        <v>6818</v>
      </c>
      <c r="E10027" t="s">
        <v>6819</v>
      </c>
    </row>
    <row r="10028" spans="1:5" x14ac:dyDescent="0.2">
      <c r="A10028" t="s">
        <v>222</v>
      </c>
      <c r="B10028">
        <v>66.481700000000004</v>
      </c>
      <c r="C10028">
        <v>920</v>
      </c>
      <c r="D10028" t="s">
        <v>6820</v>
      </c>
      <c r="E10028" t="s">
        <v>6821</v>
      </c>
    </row>
    <row r="10029" spans="1:5" x14ac:dyDescent="0.2">
      <c r="A10029" t="s">
        <v>222</v>
      </c>
      <c r="B10029">
        <v>76.481700000000004</v>
      </c>
      <c r="C10029">
        <v>1035</v>
      </c>
      <c r="D10029" t="s">
        <v>6822</v>
      </c>
      <c r="E10029" t="s">
        <v>6823</v>
      </c>
    </row>
    <row r="10030" spans="1:5" x14ac:dyDescent="0.2">
      <c r="A10030" t="s">
        <v>222</v>
      </c>
      <c r="B10030">
        <v>86.481700000000004</v>
      </c>
      <c r="C10030">
        <v>1082</v>
      </c>
      <c r="D10030" t="s">
        <v>6824</v>
      </c>
      <c r="E10030" t="s">
        <v>6825</v>
      </c>
    </row>
    <row r="10031" spans="1:5" x14ac:dyDescent="0.2">
      <c r="A10031" t="s">
        <v>222</v>
      </c>
      <c r="B10031">
        <v>96.481700000000004</v>
      </c>
      <c r="C10031">
        <v>1082</v>
      </c>
      <c r="D10031" t="s">
        <v>6826</v>
      </c>
      <c r="E10031" t="s">
        <v>6827</v>
      </c>
    </row>
    <row r="10032" spans="1:5" x14ac:dyDescent="0.2">
      <c r="A10032" t="s">
        <v>222</v>
      </c>
      <c r="B10032">
        <v>106.482</v>
      </c>
      <c r="C10032">
        <v>1081</v>
      </c>
      <c r="D10032" t="s">
        <v>6828</v>
      </c>
      <c r="E10032" t="s">
        <v>6829</v>
      </c>
    </row>
    <row r="10033" spans="1:5" x14ac:dyDescent="0.2">
      <c r="A10033" t="s">
        <v>222</v>
      </c>
      <c r="B10033">
        <v>116.482</v>
      </c>
      <c r="C10033">
        <v>1081</v>
      </c>
      <c r="D10033" t="s">
        <v>6830</v>
      </c>
      <c r="E10033" t="s">
        <v>6831</v>
      </c>
    </row>
    <row r="10034" spans="1:5" x14ac:dyDescent="0.2">
      <c r="A10034" t="s">
        <v>222</v>
      </c>
      <c r="B10034">
        <v>126.482</v>
      </c>
      <c r="C10034">
        <v>1081</v>
      </c>
      <c r="D10034" t="s">
        <v>8391</v>
      </c>
      <c r="E10034" t="s">
        <v>8392</v>
      </c>
    </row>
    <row r="10035" spans="1:5" x14ac:dyDescent="0.2">
      <c r="A10035" t="s">
        <v>222</v>
      </c>
      <c r="B10035">
        <v>136.482</v>
      </c>
      <c r="C10035">
        <v>1134</v>
      </c>
      <c r="D10035" t="s">
        <v>8393</v>
      </c>
      <c r="E10035" t="s">
        <v>8394</v>
      </c>
    </row>
    <row r="10036" spans="1:5" x14ac:dyDescent="0.2">
      <c r="A10036" t="s">
        <v>222</v>
      </c>
      <c r="B10036">
        <v>146.482</v>
      </c>
      <c r="C10036">
        <v>1155</v>
      </c>
      <c r="D10036" t="s">
        <v>8395</v>
      </c>
      <c r="E10036" t="s">
        <v>8396</v>
      </c>
    </row>
    <row r="10037" spans="1:5" x14ac:dyDescent="0.2">
      <c r="A10037" t="s">
        <v>222</v>
      </c>
      <c r="B10037">
        <v>156.482</v>
      </c>
      <c r="C10037">
        <v>1150</v>
      </c>
      <c r="D10037" t="s">
        <v>8397</v>
      </c>
      <c r="E10037" t="s">
        <v>8398</v>
      </c>
    </row>
    <row r="10038" spans="1:5" x14ac:dyDescent="0.2">
      <c r="A10038" t="s">
        <v>222</v>
      </c>
      <c r="B10038">
        <v>166.482</v>
      </c>
      <c r="C10038">
        <v>1146</v>
      </c>
      <c r="D10038" t="s">
        <v>8399</v>
      </c>
      <c r="E10038" t="s">
        <v>8400</v>
      </c>
    </row>
    <row r="10039" spans="1:5" x14ac:dyDescent="0.2">
      <c r="A10039" t="s">
        <v>222</v>
      </c>
      <c r="B10039">
        <v>176.482</v>
      </c>
      <c r="C10039">
        <v>1142</v>
      </c>
      <c r="D10039" t="s">
        <v>8401</v>
      </c>
      <c r="E10039" t="s">
        <v>8402</v>
      </c>
    </row>
    <row r="10040" spans="1:5" x14ac:dyDescent="0.2">
      <c r="A10040" t="s">
        <v>222</v>
      </c>
      <c r="B10040">
        <v>186.482</v>
      </c>
      <c r="C10040">
        <v>1138</v>
      </c>
      <c r="D10040" t="s">
        <v>8403</v>
      </c>
      <c r="E10040" t="s">
        <v>8404</v>
      </c>
    </row>
    <row r="10041" spans="1:5" x14ac:dyDescent="0.2">
      <c r="A10041" t="s">
        <v>222</v>
      </c>
      <c r="B10041">
        <v>196.482</v>
      </c>
      <c r="C10041">
        <v>1190</v>
      </c>
      <c r="D10041" t="s">
        <v>8405</v>
      </c>
      <c r="E10041" t="s">
        <v>8406</v>
      </c>
    </row>
    <row r="10042" spans="1:5" x14ac:dyDescent="0.2">
      <c r="A10042" t="s">
        <v>222</v>
      </c>
      <c r="B10042">
        <v>206.482</v>
      </c>
      <c r="C10042">
        <v>1185</v>
      </c>
      <c r="D10042" t="s">
        <v>8407</v>
      </c>
      <c r="E10042" t="s">
        <v>8408</v>
      </c>
    </row>
    <row r="10043" spans="1:5" x14ac:dyDescent="0.2">
      <c r="A10043" t="s">
        <v>222</v>
      </c>
      <c r="B10043">
        <v>216.482</v>
      </c>
      <c r="C10043">
        <v>1180</v>
      </c>
      <c r="D10043" t="s">
        <v>8409</v>
      </c>
      <c r="E10043" t="s">
        <v>8410</v>
      </c>
    </row>
    <row r="10044" spans="1:5" x14ac:dyDescent="0.2">
      <c r="A10044" t="s">
        <v>222</v>
      </c>
      <c r="B10044">
        <v>226.482</v>
      </c>
      <c r="C10044">
        <v>1176</v>
      </c>
      <c r="D10044" t="s">
        <v>8411</v>
      </c>
      <c r="E10044" t="s">
        <v>8412</v>
      </c>
    </row>
    <row r="10045" spans="1:5" x14ac:dyDescent="0.2">
      <c r="A10045" t="s">
        <v>222</v>
      </c>
      <c r="B10045">
        <v>236.482</v>
      </c>
      <c r="C10045">
        <v>1172</v>
      </c>
      <c r="D10045" t="s">
        <v>8413</v>
      </c>
      <c r="E10045" t="s">
        <v>8414</v>
      </c>
    </row>
    <row r="10046" spans="1:5" x14ac:dyDescent="0.2">
      <c r="A10046" t="s">
        <v>222</v>
      </c>
      <c r="B10046">
        <v>246.482</v>
      </c>
      <c r="C10046">
        <v>1183</v>
      </c>
      <c r="D10046" t="s">
        <v>8415</v>
      </c>
      <c r="E10046" t="s">
        <v>8416</v>
      </c>
    </row>
    <row r="10047" spans="1:5" x14ac:dyDescent="0.2">
      <c r="A10047" t="s">
        <v>222</v>
      </c>
      <c r="B10047">
        <v>256.48200000000003</v>
      </c>
      <c r="C10047">
        <v>1179</v>
      </c>
      <c r="D10047" t="s">
        <v>8417</v>
      </c>
      <c r="E10047" t="s">
        <v>8418</v>
      </c>
    </row>
    <row r="10048" spans="1:5" x14ac:dyDescent="0.2">
      <c r="A10048" t="s">
        <v>222</v>
      </c>
      <c r="B10048">
        <v>266.48200000000003</v>
      </c>
      <c r="C10048">
        <v>1202</v>
      </c>
      <c r="D10048" t="s">
        <v>8419</v>
      </c>
      <c r="E10048" t="s">
        <v>8420</v>
      </c>
    </row>
    <row r="10049" spans="1:5" x14ac:dyDescent="0.2">
      <c r="A10049" t="s">
        <v>222</v>
      </c>
      <c r="B10049">
        <v>276.48200000000003</v>
      </c>
      <c r="C10049">
        <v>1197</v>
      </c>
      <c r="D10049" t="s">
        <v>8421</v>
      </c>
      <c r="E10049" t="s">
        <v>8422</v>
      </c>
    </row>
    <row r="10050" spans="1:5" x14ac:dyDescent="0.2">
      <c r="A10050" t="s">
        <v>222</v>
      </c>
      <c r="B10050">
        <v>286.48200000000003</v>
      </c>
      <c r="C10050">
        <v>1193</v>
      </c>
      <c r="D10050" t="s">
        <v>8423</v>
      </c>
      <c r="E10050" t="s">
        <v>8424</v>
      </c>
    </row>
    <row r="10051" spans="1:5" x14ac:dyDescent="0.2">
      <c r="A10051" t="s">
        <v>222</v>
      </c>
      <c r="B10051">
        <v>296.48200000000003</v>
      </c>
      <c r="C10051">
        <v>1189</v>
      </c>
      <c r="D10051" t="s">
        <v>8425</v>
      </c>
      <c r="E10051" t="s">
        <v>8426</v>
      </c>
    </row>
    <row r="10052" spans="1:5" x14ac:dyDescent="0.2">
      <c r="A10052" t="s">
        <v>281</v>
      </c>
      <c r="B10052">
        <v>0.202184</v>
      </c>
      <c r="C10052">
        <v>0</v>
      </c>
      <c r="D10052" t="s">
        <v>11</v>
      </c>
      <c r="E10052" t="s">
        <v>11</v>
      </c>
    </row>
    <row r="10053" spans="1:5" x14ac:dyDescent="0.2">
      <c r="A10053" t="s">
        <v>281</v>
      </c>
      <c r="B10053">
        <v>10.202199999999999</v>
      </c>
      <c r="C10053">
        <v>0</v>
      </c>
      <c r="D10053" t="s">
        <v>11</v>
      </c>
      <c r="E10053" t="s">
        <v>11</v>
      </c>
    </row>
    <row r="10054" spans="1:5" x14ac:dyDescent="0.2">
      <c r="A10054" t="s">
        <v>281</v>
      </c>
      <c r="B10054">
        <v>20.202200000000001</v>
      </c>
      <c r="C10054">
        <v>0</v>
      </c>
      <c r="D10054" t="s">
        <v>11</v>
      </c>
      <c r="E10054" t="s">
        <v>11</v>
      </c>
    </row>
    <row r="10055" spans="1:5" x14ac:dyDescent="0.2">
      <c r="A10055" t="s">
        <v>281</v>
      </c>
      <c r="B10055">
        <v>30.202200000000001</v>
      </c>
      <c r="C10055">
        <v>0</v>
      </c>
      <c r="D10055" t="s">
        <v>11</v>
      </c>
      <c r="E10055" t="s">
        <v>11</v>
      </c>
    </row>
    <row r="10056" spans="1:5" x14ac:dyDescent="0.2">
      <c r="A10056" t="s">
        <v>281</v>
      </c>
      <c r="B10056">
        <v>40.202199999999998</v>
      </c>
      <c r="C10056">
        <v>179</v>
      </c>
      <c r="D10056" t="s">
        <v>6868</v>
      </c>
      <c r="E10056" t="s">
        <v>6869</v>
      </c>
    </row>
    <row r="10057" spans="1:5" x14ac:dyDescent="0.2">
      <c r="A10057" t="s">
        <v>281</v>
      </c>
      <c r="B10057">
        <v>50.202199999999998</v>
      </c>
      <c r="C10057">
        <v>358</v>
      </c>
      <c r="D10057" t="s">
        <v>6870</v>
      </c>
      <c r="E10057" t="s">
        <v>6871</v>
      </c>
    </row>
    <row r="10058" spans="1:5" x14ac:dyDescent="0.2">
      <c r="A10058" t="s">
        <v>281</v>
      </c>
      <c r="B10058">
        <v>60.202199999999998</v>
      </c>
      <c r="C10058">
        <v>657</v>
      </c>
      <c r="D10058" t="s">
        <v>6872</v>
      </c>
      <c r="E10058" t="s">
        <v>3187</v>
      </c>
    </row>
    <row r="10059" spans="1:5" x14ac:dyDescent="0.2">
      <c r="A10059" t="s">
        <v>281</v>
      </c>
      <c r="B10059">
        <v>70.202200000000005</v>
      </c>
      <c r="C10059">
        <v>717</v>
      </c>
      <c r="D10059" t="s">
        <v>6873</v>
      </c>
      <c r="E10059" t="s">
        <v>6874</v>
      </c>
    </row>
    <row r="10060" spans="1:5" x14ac:dyDescent="0.2">
      <c r="A10060" t="s">
        <v>281</v>
      </c>
      <c r="B10060">
        <v>80.202200000000005</v>
      </c>
      <c r="C10060">
        <v>718</v>
      </c>
      <c r="D10060" t="s">
        <v>6875</v>
      </c>
      <c r="E10060" t="s">
        <v>6876</v>
      </c>
    </row>
    <row r="10061" spans="1:5" x14ac:dyDescent="0.2">
      <c r="A10061" t="s">
        <v>281</v>
      </c>
      <c r="B10061">
        <v>90.202200000000005</v>
      </c>
      <c r="C10061">
        <v>798</v>
      </c>
      <c r="D10061" t="s">
        <v>6877</v>
      </c>
      <c r="E10061" t="s">
        <v>6878</v>
      </c>
    </row>
    <row r="10062" spans="1:5" x14ac:dyDescent="0.2">
      <c r="A10062" t="s">
        <v>281</v>
      </c>
      <c r="B10062">
        <v>100.202</v>
      </c>
      <c r="C10062">
        <v>826</v>
      </c>
      <c r="D10062" t="s">
        <v>6879</v>
      </c>
      <c r="E10062" t="s">
        <v>6880</v>
      </c>
    </row>
    <row r="10063" spans="1:5" x14ac:dyDescent="0.2">
      <c r="A10063" t="s">
        <v>281</v>
      </c>
      <c r="B10063">
        <v>110.202</v>
      </c>
      <c r="C10063">
        <v>947</v>
      </c>
      <c r="D10063" t="s">
        <v>6881</v>
      </c>
      <c r="E10063" t="s">
        <v>6882</v>
      </c>
    </row>
    <row r="10064" spans="1:5" x14ac:dyDescent="0.2">
      <c r="A10064" t="s">
        <v>281</v>
      </c>
      <c r="B10064">
        <v>120.202</v>
      </c>
      <c r="C10064">
        <v>928</v>
      </c>
      <c r="D10064" t="s">
        <v>6883</v>
      </c>
      <c r="E10064" t="s">
        <v>6884</v>
      </c>
    </row>
    <row r="10065" spans="1:5" x14ac:dyDescent="0.2">
      <c r="A10065" t="s">
        <v>281</v>
      </c>
      <c r="B10065">
        <v>130.202</v>
      </c>
      <c r="C10065">
        <v>967</v>
      </c>
      <c r="D10065" t="s">
        <v>8427</v>
      </c>
      <c r="E10065" t="s">
        <v>8428</v>
      </c>
    </row>
    <row r="10066" spans="1:5" x14ac:dyDescent="0.2">
      <c r="A10066" t="s">
        <v>281</v>
      </c>
      <c r="B10066">
        <v>140.202</v>
      </c>
      <c r="C10066">
        <v>975</v>
      </c>
      <c r="D10066" t="s">
        <v>8429</v>
      </c>
      <c r="E10066" t="s">
        <v>8430</v>
      </c>
    </row>
    <row r="10067" spans="1:5" x14ac:dyDescent="0.2">
      <c r="A10067" t="s">
        <v>281</v>
      </c>
      <c r="B10067">
        <v>150.202</v>
      </c>
      <c r="C10067">
        <v>982</v>
      </c>
      <c r="D10067" t="s">
        <v>8431</v>
      </c>
      <c r="E10067" t="s">
        <v>8432</v>
      </c>
    </row>
    <row r="10068" spans="1:5" x14ac:dyDescent="0.2">
      <c r="A10068" t="s">
        <v>281</v>
      </c>
      <c r="B10068">
        <v>160.202</v>
      </c>
      <c r="C10068">
        <v>1011</v>
      </c>
      <c r="D10068" t="s">
        <v>8433</v>
      </c>
      <c r="E10068" t="s">
        <v>8434</v>
      </c>
    </row>
    <row r="10069" spans="1:5" x14ac:dyDescent="0.2">
      <c r="A10069" t="s">
        <v>281</v>
      </c>
      <c r="B10069">
        <v>170.202</v>
      </c>
      <c r="C10069">
        <v>994</v>
      </c>
      <c r="D10069" t="s">
        <v>8435</v>
      </c>
      <c r="E10069" t="s">
        <v>8436</v>
      </c>
    </row>
    <row r="10070" spans="1:5" x14ac:dyDescent="0.2">
      <c r="A10070" t="s">
        <v>281</v>
      </c>
      <c r="B10070">
        <v>180.202</v>
      </c>
      <c r="C10070">
        <v>1038</v>
      </c>
      <c r="D10070" t="s">
        <v>8437</v>
      </c>
      <c r="E10070" t="s">
        <v>8438</v>
      </c>
    </row>
    <row r="10071" spans="1:5" x14ac:dyDescent="0.2">
      <c r="A10071" t="s">
        <v>281</v>
      </c>
      <c r="B10071">
        <v>190.202</v>
      </c>
      <c r="C10071">
        <v>1022</v>
      </c>
      <c r="D10071" t="s">
        <v>8439</v>
      </c>
      <c r="E10071" t="s">
        <v>8440</v>
      </c>
    </row>
    <row r="10072" spans="1:5" x14ac:dyDescent="0.2">
      <c r="A10072" t="s">
        <v>281</v>
      </c>
      <c r="B10072">
        <v>200.202</v>
      </c>
      <c r="C10072">
        <v>1060</v>
      </c>
      <c r="D10072" t="s">
        <v>8441</v>
      </c>
      <c r="E10072" t="s">
        <v>8442</v>
      </c>
    </row>
    <row r="10073" spans="1:5" x14ac:dyDescent="0.2">
      <c r="A10073" t="s">
        <v>281</v>
      </c>
      <c r="B10073">
        <v>210.202</v>
      </c>
      <c r="C10073">
        <v>1061</v>
      </c>
      <c r="D10073" t="s">
        <v>8443</v>
      </c>
      <c r="E10073" t="s">
        <v>8444</v>
      </c>
    </row>
    <row r="10074" spans="1:5" x14ac:dyDescent="0.2">
      <c r="A10074" t="s">
        <v>281</v>
      </c>
      <c r="B10074">
        <v>220.202</v>
      </c>
      <c r="C10074">
        <v>1062</v>
      </c>
      <c r="D10074" t="s">
        <v>8445</v>
      </c>
      <c r="E10074" t="s">
        <v>6995</v>
      </c>
    </row>
    <row r="10075" spans="1:5" x14ac:dyDescent="0.2">
      <c r="A10075" t="s">
        <v>281</v>
      </c>
      <c r="B10075">
        <v>230.202</v>
      </c>
      <c r="C10075">
        <v>1094</v>
      </c>
      <c r="D10075" t="s">
        <v>8446</v>
      </c>
      <c r="E10075" t="s">
        <v>8447</v>
      </c>
    </row>
    <row r="10076" spans="1:5" x14ac:dyDescent="0.2">
      <c r="A10076" t="s">
        <v>281</v>
      </c>
      <c r="B10076">
        <v>240.202</v>
      </c>
      <c r="C10076">
        <v>1079</v>
      </c>
      <c r="D10076" t="s">
        <v>8448</v>
      </c>
      <c r="E10076" t="s">
        <v>8449</v>
      </c>
    </row>
    <row r="10077" spans="1:5" x14ac:dyDescent="0.2">
      <c r="A10077" t="s">
        <v>281</v>
      </c>
      <c r="B10077">
        <v>250.202</v>
      </c>
      <c r="C10077">
        <v>1107</v>
      </c>
      <c r="D10077" t="s">
        <v>8450</v>
      </c>
      <c r="E10077" t="s">
        <v>8451</v>
      </c>
    </row>
    <row r="10078" spans="1:5" x14ac:dyDescent="0.2">
      <c r="A10078" t="s">
        <v>281</v>
      </c>
      <c r="B10078">
        <v>260.202</v>
      </c>
      <c r="C10078">
        <v>1106</v>
      </c>
      <c r="D10078" t="s">
        <v>8452</v>
      </c>
      <c r="E10078" t="s">
        <v>8453</v>
      </c>
    </row>
    <row r="10079" spans="1:5" x14ac:dyDescent="0.2">
      <c r="A10079" t="s">
        <v>281</v>
      </c>
      <c r="B10079">
        <v>270.202</v>
      </c>
      <c r="C10079">
        <v>1105</v>
      </c>
      <c r="D10079" t="s">
        <v>8454</v>
      </c>
      <c r="E10079" t="s">
        <v>8455</v>
      </c>
    </row>
    <row r="10080" spans="1:5" x14ac:dyDescent="0.2">
      <c r="A10080" t="s">
        <v>281</v>
      </c>
      <c r="B10080">
        <v>280.202</v>
      </c>
      <c r="C10080">
        <v>1104</v>
      </c>
      <c r="D10080" t="s">
        <v>8456</v>
      </c>
      <c r="E10080" t="s">
        <v>8457</v>
      </c>
    </row>
    <row r="10081" spans="1:5" x14ac:dyDescent="0.2">
      <c r="A10081" t="s">
        <v>281</v>
      </c>
      <c r="B10081">
        <v>290.202</v>
      </c>
      <c r="C10081">
        <v>1141</v>
      </c>
      <c r="D10081" t="s">
        <v>8458</v>
      </c>
      <c r="E10081" t="s">
        <v>8459</v>
      </c>
    </row>
    <row r="10082" spans="1:5" x14ac:dyDescent="0.2">
      <c r="A10082" t="s">
        <v>338</v>
      </c>
      <c r="B10082">
        <v>3.68242</v>
      </c>
      <c r="C10082">
        <v>0</v>
      </c>
      <c r="D10082" t="s">
        <v>11</v>
      </c>
      <c r="E10082" t="s">
        <v>11</v>
      </c>
    </row>
    <row r="10083" spans="1:5" x14ac:dyDescent="0.2">
      <c r="A10083" t="s">
        <v>338</v>
      </c>
      <c r="B10083">
        <v>13.682399999999999</v>
      </c>
      <c r="C10083">
        <v>0</v>
      </c>
      <c r="D10083" t="s">
        <v>11</v>
      </c>
      <c r="E10083" t="s">
        <v>11</v>
      </c>
    </row>
    <row r="10084" spans="1:5" x14ac:dyDescent="0.2">
      <c r="A10084" t="s">
        <v>338</v>
      </c>
      <c r="B10084">
        <v>23.682400000000001</v>
      </c>
      <c r="C10084">
        <v>0</v>
      </c>
      <c r="D10084" t="s">
        <v>11</v>
      </c>
      <c r="E10084" t="s">
        <v>11</v>
      </c>
    </row>
    <row r="10085" spans="1:5" x14ac:dyDescent="0.2">
      <c r="A10085" t="s">
        <v>338</v>
      </c>
      <c r="B10085">
        <v>33.682400000000001</v>
      </c>
      <c r="C10085">
        <v>0</v>
      </c>
      <c r="D10085" t="s">
        <v>11</v>
      </c>
      <c r="E10085" t="s">
        <v>11</v>
      </c>
    </row>
    <row r="10086" spans="1:5" x14ac:dyDescent="0.2">
      <c r="A10086" t="s">
        <v>338</v>
      </c>
      <c r="B10086">
        <v>43.682400000000001</v>
      </c>
      <c r="C10086">
        <v>0</v>
      </c>
      <c r="D10086" t="s">
        <v>11</v>
      </c>
      <c r="E10086" t="s">
        <v>11</v>
      </c>
    </row>
    <row r="10087" spans="1:5" x14ac:dyDescent="0.2">
      <c r="A10087" t="s">
        <v>338</v>
      </c>
      <c r="B10087">
        <v>53.682400000000001</v>
      </c>
      <c r="C10087">
        <v>134</v>
      </c>
      <c r="D10087" t="s">
        <v>6916</v>
      </c>
      <c r="E10087" t="s">
        <v>6917</v>
      </c>
    </row>
    <row r="10088" spans="1:5" x14ac:dyDescent="0.2">
      <c r="A10088" t="s">
        <v>338</v>
      </c>
      <c r="B10088">
        <v>63.682400000000001</v>
      </c>
      <c r="C10088">
        <v>282</v>
      </c>
      <c r="D10088" t="s">
        <v>6918</v>
      </c>
      <c r="E10088" t="s">
        <v>6919</v>
      </c>
    </row>
    <row r="10089" spans="1:5" x14ac:dyDescent="0.2">
      <c r="A10089" t="s">
        <v>338</v>
      </c>
      <c r="B10089">
        <v>73.682400000000001</v>
      </c>
      <c r="C10089">
        <v>390</v>
      </c>
      <c r="D10089" t="s">
        <v>6920</v>
      </c>
      <c r="E10089" t="s">
        <v>6921</v>
      </c>
    </row>
    <row r="10090" spans="1:5" x14ac:dyDescent="0.2">
      <c r="A10090" t="s">
        <v>338</v>
      </c>
      <c r="B10090">
        <v>83.682400000000001</v>
      </c>
      <c r="C10090">
        <v>602</v>
      </c>
      <c r="D10090" t="s">
        <v>6922</v>
      </c>
      <c r="E10090" t="s">
        <v>6923</v>
      </c>
    </row>
    <row r="10091" spans="1:5" x14ac:dyDescent="0.2">
      <c r="A10091" t="s">
        <v>338</v>
      </c>
      <c r="B10091">
        <v>93.682400000000001</v>
      </c>
      <c r="C10091">
        <v>614</v>
      </c>
      <c r="D10091" t="s">
        <v>6924</v>
      </c>
      <c r="E10091" t="s">
        <v>6925</v>
      </c>
    </row>
    <row r="10092" spans="1:5" x14ac:dyDescent="0.2">
      <c r="A10092" t="s">
        <v>338</v>
      </c>
      <c r="B10092">
        <v>103.682</v>
      </c>
      <c r="C10092">
        <v>694</v>
      </c>
      <c r="D10092" t="s">
        <v>6926</v>
      </c>
      <c r="E10092" t="s">
        <v>6927</v>
      </c>
    </row>
    <row r="10093" spans="1:5" x14ac:dyDescent="0.2">
      <c r="A10093" t="s">
        <v>338</v>
      </c>
      <c r="B10093">
        <v>113.682</v>
      </c>
      <c r="C10093">
        <v>633</v>
      </c>
      <c r="D10093" t="s">
        <v>6928</v>
      </c>
      <c r="E10093" t="s">
        <v>6929</v>
      </c>
    </row>
    <row r="10094" spans="1:5" x14ac:dyDescent="0.2">
      <c r="A10094" t="s">
        <v>338</v>
      </c>
      <c r="B10094">
        <v>123.682</v>
      </c>
      <c r="C10094">
        <v>756</v>
      </c>
      <c r="D10094" t="s">
        <v>7565</v>
      </c>
      <c r="E10094" t="s">
        <v>7566</v>
      </c>
    </row>
    <row r="10095" spans="1:5" x14ac:dyDescent="0.2">
      <c r="A10095" t="s">
        <v>338</v>
      </c>
      <c r="B10095">
        <v>133.68199999999999</v>
      </c>
      <c r="C10095">
        <v>780</v>
      </c>
      <c r="D10095" t="s">
        <v>8460</v>
      </c>
      <c r="E10095" t="s">
        <v>8461</v>
      </c>
    </row>
    <row r="10096" spans="1:5" x14ac:dyDescent="0.2">
      <c r="A10096" t="s">
        <v>338</v>
      </c>
      <c r="B10096">
        <v>143.68199999999999</v>
      </c>
      <c r="C10096">
        <v>776</v>
      </c>
      <c r="D10096" t="s">
        <v>8462</v>
      </c>
      <c r="E10096" t="s">
        <v>8463</v>
      </c>
    </row>
    <row r="10097" spans="1:5" x14ac:dyDescent="0.2">
      <c r="A10097" t="s">
        <v>338</v>
      </c>
      <c r="B10097">
        <v>153.68199999999999</v>
      </c>
      <c r="C10097">
        <v>796</v>
      </c>
      <c r="D10097" t="s">
        <v>8464</v>
      </c>
      <c r="E10097" t="s">
        <v>8465</v>
      </c>
    </row>
    <row r="10098" spans="1:5" x14ac:dyDescent="0.2">
      <c r="A10098" t="s">
        <v>338</v>
      </c>
      <c r="B10098">
        <v>163.68199999999999</v>
      </c>
      <c r="C10098">
        <v>835</v>
      </c>
      <c r="D10098" t="s">
        <v>8466</v>
      </c>
      <c r="E10098" t="s">
        <v>8467</v>
      </c>
    </row>
    <row r="10099" spans="1:5" x14ac:dyDescent="0.2">
      <c r="A10099" t="s">
        <v>338</v>
      </c>
      <c r="B10099">
        <v>173.68199999999999</v>
      </c>
      <c r="C10099">
        <v>808</v>
      </c>
      <c r="D10099" t="s">
        <v>8468</v>
      </c>
      <c r="E10099" t="s">
        <v>8469</v>
      </c>
    </row>
    <row r="10100" spans="1:5" x14ac:dyDescent="0.2">
      <c r="A10100" t="s">
        <v>338</v>
      </c>
      <c r="B10100">
        <v>183.68199999999999</v>
      </c>
      <c r="C10100">
        <v>823</v>
      </c>
      <c r="D10100" t="s">
        <v>8470</v>
      </c>
      <c r="E10100" t="s">
        <v>8471</v>
      </c>
    </row>
    <row r="10101" spans="1:5" x14ac:dyDescent="0.2">
      <c r="A10101" t="s">
        <v>338</v>
      </c>
      <c r="B10101">
        <v>193.68199999999999</v>
      </c>
      <c r="C10101">
        <v>817</v>
      </c>
      <c r="D10101" t="s">
        <v>8472</v>
      </c>
      <c r="E10101" t="s">
        <v>8473</v>
      </c>
    </row>
    <row r="10102" spans="1:5" x14ac:dyDescent="0.2">
      <c r="A10102" t="s">
        <v>338</v>
      </c>
      <c r="B10102">
        <v>203.68199999999999</v>
      </c>
      <c r="C10102">
        <v>901</v>
      </c>
      <c r="D10102" t="s">
        <v>8474</v>
      </c>
      <c r="E10102" t="s">
        <v>8475</v>
      </c>
    </row>
    <row r="10103" spans="1:5" x14ac:dyDescent="0.2">
      <c r="A10103" t="s">
        <v>338</v>
      </c>
      <c r="B10103">
        <v>213.68199999999999</v>
      </c>
      <c r="C10103">
        <v>892</v>
      </c>
      <c r="D10103" t="s">
        <v>8476</v>
      </c>
      <c r="E10103" t="s">
        <v>8477</v>
      </c>
    </row>
    <row r="10104" spans="1:5" x14ac:dyDescent="0.2">
      <c r="A10104" t="s">
        <v>338</v>
      </c>
      <c r="B10104">
        <v>223.68199999999999</v>
      </c>
      <c r="C10104">
        <v>901</v>
      </c>
      <c r="D10104" t="s">
        <v>8478</v>
      </c>
      <c r="E10104" t="s">
        <v>8479</v>
      </c>
    </row>
    <row r="10105" spans="1:5" x14ac:dyDescent="0.2">
      <c r="A10105" t="s">
        <v>338</v>
      </c>
      <c r="B10105">
        <v>233.68199999999999</v>
      </c>
      <c r="C10105">
        <v>908</v>
      </c>
      <c r="D10105" t="s">
        <v>8480</v>
      </c>
      <c r="E10105" t="s">
        <v>8481</v>
      </c>
    </row>
    <row r="10106" spans="1:5" x14ac:dyDescent="0.2">
      <c r="A10106" t="s">
        <v>338</v>
      </c>
      <c r="B10106">
        <v>243.68199999999999</v>
      </c>
      <c r="C10106">
        <v>945</v>
      </c>
      <c r="D10106" t="s">
        <v>8482</v>
      </c>
      <c r="E10106" t="s">
        <v>8483</v>
      </c>
    </row>
    <row r="10107" spans="1:5" x14ac:dyDescent="0.2">
      <c r="A10107" t="s">
        <v>338</v>
      </c>
      <c r="B10107">
        <v>253.68199999999999</v>
      </c>
      <c r="C10107">
        <v>964</v>
      </c>
      <c r="D10107" t="s">
        <v>8484</v>
      </c>
      <c r="E10107" t="s">
        <v>8485</v>
      </c>
    </row>
    <row r="10108" spans="1:5" x14ac:dyDescent="0.2">
      <c r="A10108" t="s">
        <v>338</v>
      </c>
      <c r="B10108">
        <v>263.68200000000002</v>
      </c>
      <c r="C10108">
        <v>942</v>
      </c>
      <c r="D10108" t="s">
        <v>8486</v>
      </c>
      <c r="E10108" t="s">
        <v>8487</v>
      </c>
    </row>
    <row r="10109" spans="1:5" x14ac:dyDescent="0.2">
      <c r="A10109" t="s">
        <v>338</v>
      </c>
      <c r="B10109">
        <v>273.68200000000002</v>
      </c>
      <c r="C10109">
        <v>999</v>
      </c>
      <c r="D10109" t="s">
        <v>8488</v>
      </c>
      <c r="E10109" t="s">
        <v>8489</v>
      </c>
    </row>
    <row r="10110" spans="1:5" x14ac:dyDescent="0.2">
      <c r="A10110" t="s">
        <v>338</v>
      </c>
      <c r="B10110">
        <v>283.68200000000002</v>
      </c>
      <c r="C10110">
        <v>1015</v>
      </c>
      <c r="D10110" t="s">
        <v>8490</v>
      </c>
      <c r="E10110" t="s">
        <v>8491</v>
      </c>
    </row>
    <row r="10111" spans="1:5" x14ac:dyDescent="0.2">
      <c r="A10111" t="s">
        <v>338</v>
      </c>
      <c r="B10111">
        <v>293.68200000000002</v>
      </c>
      <c r="C10111">
        <v>992</v>
      </c>
      <c r="D10111" t="s">
        <v>8492</v>
      </c>
      <c r="E10111" t="s">
        <v>8493</v>
      </c>
    </row>
    <row r="10112" spans="1:5" x14ac:dyDescent="0.2">
      <c r="A10112" t="s">
        <v>393</v>
      </c>
      <c r="B10112">
        <v>8.3262</v>
      </c>
      <c r="C10112">
        <v>0</v>
      </c>
      <c r="D10112" t="s">
        <v>11</v>
      </c>
      <c r="E10112" t="s">
        <v>11</v>
      </c>
    </row>
    <row r="10113" spans="1:5" x14ac:dyDescent="0.2">
      <c r="A10113" t="s">
        <v>393</v>
      </c>
      <c r="B10113">
        <v>18.3262</v>
      </c>
      <c r="C10113">
        <v>0</v>
      </c>
      <c r="D10113" t="s">
        <v>11</v>
      </c>
      <c r="E10113" t="s">
        <v>11</v>
      </c>
    </row>
    <row r="10114" spans="1:5" x14ac:dyDescent="0.2">
      <c r="A10114" t="s">
        <v>393</v>
      </c>
      <c r="B10114">
        <v>28.3262</v>
      </c>
      <c r="C10114">
        <v>0</v>
      </c>
      <c r="D10114" t="s">
        <v>11</v>
      </c>
      <c r="E10114" t="s">
        <v>11</v>
      </c>
    </row>
    <row r="10115" spans="1:5" x14ac:dyDescent="0.2">
      <c r="A10115" t="s">
        <v>393</v>
      </c>
      <c r="B10115">
        <v>38.3262</v>
      </c>
      <c r="C10115">
        <v>0</v>
      </c>
      <c r="D10115" t="s">
        <v>11</v>
      </c>
      <c r="E10115" t="s">
        <v>11</v>
      </c>
    </row>
    <row r="10116" spans="1:5" x14ac:dyDescent="0.2">
      <c r="A10116" t="s">
        <v>393</v>
      </c>
      <c r="B10116">
        <v>48.3262</v>
      </c>
      <c r="C10116">
        <v>0</v>
      </c>
      <c r="D10116" t="s">
        <v>11</v>
      </c>
      <c r="E10116" t="s">
        <v>11</v>
      </c>
    </row>
    <row r="10117" spans="1:5" x14ac:dyDescent="0.2">
      <c r="A10117" t="s">
        <v>393</v>
      </c>
      <c r="B10117">
        <v>58.3262</v>
      </c>
      <c r="C10117">
        <v>0</v>
      </c>
      <c r="D10117" t="s">
        <v>11</v>
      </c>
      <c r="E10117" t="s">
        <v>11</v>
      </c>
    </row>
    <row r="10118" spans="1:5" x14ac:dyDescent="0.2">
      <c r="A10118" t="s">
        <v>393</v>
      </c>
      <c r="B10118">
        <v>68.3262</v>
      </c>
      <c r="C10118">
        <v>105</v>
      </c>
      <c r="D10118" t="s">
        <v>6966</v>
      </c>
      <c r="E10118" t="s">
        <v>6967</v>
      </c>
    </row>
    <row r="10119" spans="1:5" x14ac:dyDescent="0.2">
      <c r="A10119" t="s">
        <v>393</v>
      </c>
      <c r="B10119">
        <v>78.3262</v>
      </c>
      <c r="C10119">
        <v>229</v>
      </c>
      <c r="D10119" t="s">
        <v>6968</v>
      </c>
      <c r="E10119" t="s">
        <v>6969</v>
      </c>
    </row>
    <row r="10120" spans="1:5" x14ac:dyDescent="0.2">
      <c r="A10120" t="s">
        <v>393</v>
      </c>
      <c r="B10120">
        <v>88.3262</v>
      </c>
      <c r="C10120">
        <v>326</v>
      </c>
      <c r="D10120" t="s">
        <v>6970</v>
      </c>
      <c r="E10120" t="s">
        <v>6971</v>
      </c>
    </row>
    <row r="10121" spans="1:5" x14ac:dyDescent="0.2">
      <c r="A10121" t="s">
        <v>393</v>
      </c>
      <c r="B10121">
        <v>98.3262</v>
      </c>
      <c r="C10121">
        <v>402</v>
      </c>
      <c r="D10121" t="s">
        <v>6972</v>
      </c>
      <c r="E10121" t="s">
        <v>6973</v>
      </c>
    </row>
    <row r="10122" spans="1:5" x14ac:dyDescent="0.2">
      <c r="A10122" t="s">
        <v>393</v>
      </c>
      <c r="B10122">
        <v>108.32599999999999</v>
      </c>
      <c r="C10122">
        <v>465</v>
      </c>
      <c r="D10122" t="s">
        <v>6974</v>
      </c>
      <c r="E10122" t="s">
        <v>6975</v>
      </c>
    </row>
    <row r="10123" spans="1:5" x14ac:dyDescent="0.2">
      <c r="A10123" t="s">
        <v>393</v>
      </c>
      <c r="B10123">
        <v>118.32599999999999</v>
      </c>
      <c r="C10123">
        <v>608</v>
      </c>
      <c r="D10123" t="s">
        <v>6976</v>
      </c>
      <c r="E10123" t="s">
        <v>6977</v>
      </c>
    </row>
    <row r="10124" spans="1:5" x14ac:dyDescent="0.2">
      <c r="A10124" t="s">
        <v>393</v>
      </c>
      <c r="B10124">
        <v>128.32599999999999</v>
      </c>
      <c r="C10124">
        <v>561</v>
      </c>
      <c r="D10124" t="s">
        <v>8494</v>
      </c>
      <c r="E10124" t="s">
        <v>8495</v>
      </c>
    </row>
    <row r="10125" spans="1:5" x14ac:dyDescent="0.2">
      <c r="A10125" t="s">
        <v>393</v>
      </c>
      <c r="B10125">
        <v>138.32599999999999</v>
      </c>
      <c r="C10125">
        <v>676</v>
      </c>
      <c r="D10125" t="s">
        <v>8496</v>
      </c>
      <c r="E10125" t="s">
        <v>8497</v>
      </c>
    </row>
    <row r="10126" spans="1:5" x14ac:dyDescent="0.2">
      <c r="A10126" t="s">
        <v>393</v>
      </c>
      <c r="B10126">
        <v>148.32599999999999</v>
      </c>
      <c r="C10126">
        <v>703</v>
      </c>
      <c r="D10126" t="s">
        <v>8498</v>
      </c>
      <c r="E10126" t="s">
        <v>8499</v>
      </c>
    </row>
    <row r="10127" spans="1:5" x14ac:dyDescent="0.2">
      <c r="A10127" t="s">
        <v>393</v>
      </c>
      <c r="B10127">
        <v>158.32599999999999</v>
      </c>
      <c r="C10127">
        <v>704</v>
      </c>
      <c r="D10127" t="s">
        <v>8500</v>
      </c>
      <c r="E10127" t="s">
        <v>8501</v>
      </c>
    </row>
    <row r="10128" spans="1:5" x14ac:dyDescent="0.2">
      <c r="A10128" t="s">
        <v>393</v>
      </c>
      <c r="B10128">
        <v>168.32599999999999</v>
      </c>
      <c r="C10128">
        <v>662</v>
      </c>
      <c r="D10128" t="s">
        <v>8502</v>
      </c>
      <c r="E10128" t="s">
        <v>8503</v>
      </c>
    </row>
    <row r="10129" spans="1:5" x14ac:dyDescent="0.2">
      <c r="A10129" t="s">
        <v>393</v>
      </c>
      <c r="B10129">
        <v>178.32599999999999</v>
      </c>
      <c r="C10129">
        <v>746</v>
      </c>
      <c r="D10129" t="s">
        <v>8504</v>
      </c>
      <c r="E10129" t="s">
        <v>8505</v>
      </c>
    </row>
    <row r="10130" spans="1:5" x14ac:dyDescent="0.2">
      <c r="A10130" t="s">
        <v>393</v>
      </c>
      <c r="B10130">
        <v>188.32599999999999</v>
      </c>
      <c r="C10130">
        <v>726</v>
      </c>
      <c r="D10130" t="s">
        <v>8506</v>
      </c>
      <c r="E10130" t="s">
        <v>8507</v>
      </c>
    </row>
    <row r="10131" spans="1:5" x14ac:dyDescent="0.2">
      <c r="A10131" t="s">
        <v>393</v>
      </c>
      <c r="B10131">
        <v>198.32599999999999</v>
      </c>
      <c r="C10131">
        <v>762</v>
      </c>
      <c r="D10131" t="s">
        <v>8508</v>
      </c>
      <c r="E10131" t="s">
        <v>8509</v>
      </c>
    </row>
    <row r="10132" spans="1:5" x14ac:dyDescent="0.2">
      <c r="A10132" t="s">
        <v>393</v>
      </c>
      <c r="B10132">
        <v>208.32599999999999</v>
      </c>
      <c r="C10132">
        <v>760</v>
      </c>
      <c r="D10132" t="s">
        <v>8510</v>
      </c>
      <c r="E10132" t="s">
        <v>8511</v>
      </c>
    </row>
    <row r="10133" spans="1:5" x14ac:dyDescent="0.2">
      <c r="A10133" t="s">
        <v>393</v>
      </c>
      <c r="B10133">
        <v>218.32599999999999</v>
      </c>
      <c r="C10133">
        <v>807</v>
      </c>
      <c r="D10133" t="s">
        <v>7929</v>
      </c>
      <c r="E10133" t="s">
        <v>8512</v>
      </c>
    </row>
    <row r="10134" spans="1:5" x14ac:dyDescent="0.2">
      <c r="A10134" t="s">
        <v>393</v>
      </c>
      <c r="B10134">
        <v>228.32599999999999</v>
      </c>
      <c r="C10134">
        <v>835</v>
      </c>
      <c r="D10134" t="s">
        <v>8513</v>
      </c>
      <c r="E10134" t="s">
        <v>8514</v>
      </c>
    </row>
    <row r="10135" spans="1:5" x14ac:dyDescent="0.2">
      <c r="A10135" t="s">
        <v>393</v>
      </c>
      <c r="B10135">
        <v>238.32599999999999</v>
      </c>
      <c r="C10135">
        <v>830</v>
      </c>
      <c r="D10135" t="s">
        <v>8515</v>
      </c>
      <c r="E10135" t="s">
        <v>8516</v>
      </c>
    </row>
    <row r="10136" spans="1:5" x14ac:dyDescent="0.2">
      <c r="A10136" t="s">
        <v>393</v>
      </c>
      <c r="B10136">
        <v>248.32599999999999</v>
      </c>
      <c r="C10136">
        <v>811</v>
      </c>
      <c r="D10136" t="s">
        <v>8517</v>
      </c>
      <c r="E10136" t="s">
        <v>8518</v>
      </c>
    </row>
    <row r="10137" spans="1:5" x14ac:dyDescent="0.2">
      <c r="A10137" t="s">
        <v>393</v>
      </c>
      <c r="B10137">
        <v>258.32600000000002</v>
      </c>
      <c r="C10137">
        <v>877</v>
      </c>
      <c r="D10137" t="s">
        <v>8519</v>
      </c>
      <c r="E10137" t="s">
        <v>8520</v>
      </c>
    </row>
    <row r="10138" spans="1:5" x14ac:dyDescent="0.2">
      <c r="A10138" t="s">
        <v>393</v>
      </c>
      <c r="B10138">
        <v>268.32600000000002</v>
      </c>
      <c r="C10138">
        <v>912</v>
      </c>
      <c r="D10138" t="s">
        <v>8521</v>
      </c>
      <c r="E10138" t="s">
        <v>8522</v>
      </c>
    </row>
    <row r="10139" spans="1:5" x14ac:dyDescent="0.2">
      <c r="A10139" t="s">
        <v>393</v>
      </c>
      <c r="B10139">
        <v>278.32600000000002</v>
      </c>
      <c r="C10139">
        <v>892</v>
      </c>
      <c r="D10139" t="s">
        <v>8523</v>
      </c>
      <c r="E10139" t="s">
        <v>8524</v>
      </c>
    </row>
    <row r="10140" spans="1:5" x14ac:dyDescent="0.2">
      <c r="A10140" t="s">
        <v>393</v>
      </c>
      <c r="B10140">
        <v>288.32600000000002</v>
      </c>
      <c r="C10140">
        <v>911</v>
      </c>
      <c r="D10140" t="s">
        <v>3136</v>
      </c>
      <c r="E10140" t="s">
        <v>8525</v>
      </c>
    </row>
    <row r="10141" spans="1:5" x14ac:dyDescent="0.2">
      <c r="A10141" t="s">
        <v>393</v>
      </c>
      <c r="B10141">
        <v>298.32600000000002</v>
      </c>
      <c r="C10141">
        <v>965</v>
      </c>
      <c r="D10141" t="s">
        <v>3104</v>
      </c>
      <c r="E10141" t="s">
        <v>3105</v>
      </c>
    </row>
    <row r="10142" spans="1:5" x14ac:dyDescent="0.2">
      <c r="A10142" t="s">
        <v>444</v>
      </c>
      <c r="B10142">
        <v>9.5715500000000002</v>
      </c>
      <c r="C10142">
        <v>0</v>
      </c>
      <c r="D10142" t="s">
        <v>11</v>
      </c>
      <c r="E10142" t="s">
        <v>11</v>
      </c>
    </row>
    <row r="10143" spans="1:5" x14ac:dyDescent="0.2">
      <c r="A10143" t="s">
        <v>444</v>
      </c>
      <c r="B10143">
        <v>19.5716</v>
      </c>
      <c r="C10143">
        <v>0</v>
      </c>
      <c r="D10143" t="s">
        <v>11</v>
      </c>
      <c r="E10143" t="s">
        <v>11</v>
      </c>
    </row>
    <row r="10144" spans="1:5" x14ac:dyDescent="0.2">
      <c r="A10144" t="s">
        <v>444</v>
      </c>
      <c r="B10144">
        <v>29.5716</v>
      </c>
      <c r="C10144">
        <v>0</v>
      </c>
      <c r="D10144" t="s">
        <v>11</v>
      </c>
      <c r="E10144" t="s">
        <v>11</v>
      </c>
    </row>
    <row r="10145" spans="1:5" x14ac:dyDescent="0.2">
      <c r="A10145" t="s">
        <v>444</v>
      </c>
      <c r="B10145">
        <v>39.571599999999997</v>
      </c>
      <c r="C10145">
        <v>0</v>
      </c>
      <c r="D10145" t="s">
        <v>11</v>
      </c>
      <c r="E10145" t="s">
        <v>11</v>
      </c>
    </row>
    <row r="10146" spans="1:5" x14ac:dyDescent="0.2">
      <c r="A10146" t="s">
        <v>444</v>
      </c>
      <c r="B10146">
        <v>49.571599999999997</v>
      </c>
      <c r="C10146">
        <v>0</v>
      </c>
      <c r="D10146" t="s">
        <v>11</v>
      </c>
      <c r="E10146" t="s">
        <v>11</v>
      </c>
    </row>
    <row r="10147" spans="1:5" x14ac:dyDescent="0.2">
      <c r="A10147" t="s">
        <v>444</v>
      </c>
      <c r="B10147">
        <v>59.571599999999997</v>
      </c>
      <c r="C10147">
        <v>0</v>
      </c>
      <c r="D10147" t="s">
        <v>11</v>
      </c>
      <c r="E10147" t="s">
        <v>11</v>
      </c>
    </row>
    <row r="10148" spans="1:5" x14ac:dyDescent="0.2">
      <c r="A10148" t="s">
        <v>444</v>
      </c>
      <c r="B10148">
        <v>69.571600000000004</v>
      </c>
      <c r="C10148">
        <v>0</v>
      </c>
      <c r="D10148" t="s">
        <v>11</v>
      </c>
      <c r="E10148" t="s">
        <v>11</v>
      </c>
    </row>
    <row r="10149" spans="1:5" x14ac:dyDescent="0.2">
      <c r="A10149" t="s">
        <v>444</v>
      </c>
      <c r="B10149">
        <v>79.571600000000004</v>
      </c>
      <c r="C10149">
        <v>0</v>
      </c>
      <c r="D10149" t="s">
        <v>11</v>
      </c>
      <c r="E10149" t="s">
        <v>11</v>
      </c>
    </row>
    <row r="10150" spans="1:5" x14ac:dyDescent="0.2">
      <c r="A10150" t="s">
        <v>444</v>
      </c>
      <c r="B10150">
        <v>89.571600000000004</v>
      </c>
      <c r="C10150">
        <v>200</v>
      </c>
      <c r="D10150" t="s">
        <v>7012</v>
      </c>
      <c r="E10150" t="s">
        <v>7013</v>
      </c>
    </row>
    <row r="10151" spans="1:5" x14ac:dyDescent="0.2">
      <c r="A10151" t="s">
        <v>444</v>
      </c>
      <c r="B10151">
        <v>99.571600000000004</v>
      </c>
      <c r="C10151">
        <v>289</v>
      </c>
      <c r="D10151" t="s">
        <v>7014</v>
      </c>
      <c r="E10151" t="s">
        <v>7015</v>
      </c>
    </row>
    <row r="10152" spans="1:5" x14ac:dyDescent="0.2">
      <c r="A10152" t="s">
        <v>444</v>
      </c>
      <c r="B10152">
        <v>109.572</v>
      </c>
      <c r="C10152">
        <v>328</v>
      </c>
      <c r="D10152" t="s">
        <v>7016</v>
      </c>
      <c r="E10152" t="s">
        <v>7017</v>
      </c>
    </row>
    <row r="10153" spans="1:5" x14ac:dyDescent="0.2">
      <c r="A10153" t="s">
        <v>444</v>
      </c>
      <c r="B10153">
        <v>119.572</v>
      </c>
      <c r="C10153">
        <v>421</v>
      </c>
      <c r="D10153" t="s">
        <v>4727</v>
      </c>
      <c r="E10153" t="s">
        <v>7018</v>
      </c>
    </row>
    <row r="10154" spans="1:5" x14ac:dyDescent="0.2">
      <c r="A10154" t="s">
        <v>444</v>
      </c>
      <c r="B10154">
        <v>129.572</v>
      </c>
      <c r="C10154">
        <v>555</v>
      </c>
      <c r="D10154" t="s">
        <v>8526</v>
      </c>
      <c r="E10154" t="s">
        <v>8527</v>
      </c>
    </row>
    <row r="10155" spans="1:5" x14ac:dyDescent="0.2">
      <c r="A10155" t="s">
        <v>444</v>
      </c>
      <c r="B10155">
        <v>139.572</v>
      </c>
      <c r="C10155">
        <v>515</v>
      </c>
      <c r="D10155" t="s">
        <v>8528</v>
      </c>
      <c r="E10155" t="s">
        <v>8529</v>
      </c>
    </row>
    <row r="10156" spans="1:5" x14ac:dyDescent="0.2">
      <c r="A10156" t="s">
        <v>444</v>
      </c>
      <c r="B10156">
        <v>149.572</v>
      </c>
      <c r="C10156">
        <v>505</v>
      </c>
      <c r="D10156" t="s">
        <v>8530</v>
      </c>
      <c r="E10156" t="s">
        <v>8531</v>
      </c>
    </row>
    <row r="10157" spans="1:5" x14ac:dyDescent="0.2">
      <c r="A10157" t="s">
        <v>444</v>
      </c>
      <c r="B10157">
        <v>159.572</v>
      </c>
      <c r="C10157">
        <v>586</v>
      </c>
      <c r="D10157" t="s">
        <v>8532</v>
      </c>
      <c r="E10157" t="s">
        <v>8533</v>
      </c>
    </row>
    <row r="10158" spans="1:5" x14ac:dyDescent="0.2">
      <c r="A10158" t="s">
        <v>444</v>
      </c>
      <c r="B10158">
        <v>169.572</v>
      </c>
      <c r="C10158">
        <v>615</v>
      </c>
      <c r="D10158" t="s">
        <v>8534</v>
      </c>
      <c r="E10158" t="s">
        <v>8535</v>
      </c>
    </row>
    <row r="10159" spans="1:5" x14ac:dyDescent="0.2">
      <c r="A10159" t="s">
        <v>444</v>
      </c>
      <c r="B10159">
        <v>179.572</v>
      </c>
      <c r="C10159">
        <v>621</v>
      </c>
      <c r="D10159" t="s">
        <v>8536</v>
      </c>
      <c r="E10159" t="s">
        <v>8537</v>
      </c>
    </row>
    <row r="10160" spans="1:5" x14ac:dyDescent="0.2">
      <c r="A10160" t="s">
        <v>444</v>
      </c>
      <c r="B10160">
        <v>189.572</v>
      </c>
      <c r="C10160">
        <v>645</v>
      </c>
      <c r="D10160" t="s">
        <v>8538</v>
      </c>
      <c r="E10160" t="s">
        <v>8539</v>
      </c>
    </row>
    <row r="10161" spans="1:5" x14ac:dyDescent="0.2">
      <c r="A10161" t="s">
        <v>444</v>
      </c>
      <c r="B10161">
        <v>199.572</v>
      </c>
      <c r="C10161">
        <v>685</v>
      </c>
      <c r="D10161" t="s">
        <v>8540</v>
      </c>
      <c r="E10161" t="s">
        <v>8541</v>
      </c>
    </row>
    <row r="10162" spans="1:5" x14ac:dyDescent="0.2">
      <c r="A10162" t="s">
        <v>444</v>
      </c>
      <c r="B10162">
        <v>209.572</v>
      </c>
      <c r="C10162">
        <v>652</v>
      </c>
      <c r="D10162" t="s">
        <v>8542</v>
      </c>
      <c r="E10162" t="s">
        <v>8543</v>
      </c>
    </row>
    <row r="10163" spans="1:5" x14ac:dyDescent="0.2">
      <c r="A10163" t="s">
        <v>444</v>
      </c>
      <c r="B10163">
        <v>219.572</v>
      </c>
      <c r="C10163">
        <v>688</v>
      </c>
      <c r="D10163" t="s">
        <v>8544</v>
      </c>
      <c r="E10163" t="s">
        <v>8545</v>
      </c>
    </row>
    <row r="10164" spans="1:5" x14ac:dyDescent="0.2">
      <c r="A10164" t="s">
        <v>444</v>
      </c>
      <c r="B10164">
        <v>229.572</v>
      </c>
      <c r="C10164">
        <v>689</v>
      </c>
      <c r="D10164" t="s">
        <v>8546</v>
      </c>
      <c r="E10164" t="s">
        <v>8547</v>
      </c>
    </row>
    <row r="10165" spans="1:5" x14ac:dyDescent="0.2">
      <c r="A10165" t="s">
        <v>444</v>
      </c>
      <c r="B10165">
        <v>239.572</v>
      </c>
      <c r="C10165">
        <v>736</v>
      </c>
      <c r="D10165" t="s">
        <v>8548</v>
      </c>
      <c r="E10165" t="s">
        <v>8549</v>
      </c>
    </row>
    <row r="10166" spans="1:5" x14ac:dyDescent="0.2">
      <c r="A10166" t="s">
        <v>444</v>
      </c>
      <c r="B10166">
        <v>249.572</v>
      </c>
      <c r="C10166">
        <v>764</v>
      </c>
      <c r="D10166" t="s">
        <v>8550</v>
      </c>
      <c r="E10166" t="s">
        <v>8551</v>
      </c>
    </row>
    <row r="10167" spans="1:5" x14ac:dyDescent="0.2">
      <c r="A10167" t="s">
        <v>444</v>
      </c>
      <c r="B10167">
        <v>259.572</v>
      </c>
      <c r="C10167">
        <v>762</v>
      </c>
      <c r="D10167" t="s">
        <v>8552</v>
      </c>
      <c r="E10167" t="s">
        <v>8553</v>
      </c>
    </row>
    <row r="10168" spans="1:5" x14ac:dyDescent="0.2">
      <c r="A10168" t="s">
        <v>444</v>
      </c>
      <c r="B10168">
        <v>269.572</v>
      </c>
      <c r="C10168">
        <v>774</v>
      </c>
      <c r="D10168" t="s">
        <v>8554</v>
      </c>
      <c r="E10168" t="s">
        <v>8555</v>
      </c>
    </row>
    <row r="10169" spans="1:5" x14ac:dyDescent="0.2">
      <c r="A10169" t="s">
        <v>444</v>
      </c>
      <c r="B10169">
        <v>279.572</v>
      </c>
      <c r="C10169">
        <v>824</v>
      </c>
      <c r="D10169" t="s">
        <v>8556</v>
      </c>
      <c r="E10169" t="s">
        <v>8557</v>
      </c>
    </row>
    <row r="10170" spans="1:5" x14ac:dyDescent="0.2">
      <c r="A10170" t="s">
        <v>444</v>
      </c>
      <c r="B10170">
        <v>289.572</v>
      </c>
      <c r="C10170">
        <v>845</v>
      </c>
      <c r="D10170" t="s">
        <v>8558</v>
      </c>
      <c r="E10170" t="s">
        <v>8559</v>
      </c>
    </row>
    <row r="10171" spans="1:5" x14ac:dyDescent="0.2">
      <c r="A10171" t="s">
        <v>444</v>
      </c>
      <c r="B10171">
        <v>299.572</v>
      </c>
      <c r="C10171">
        <v>829</v>
      </c>
      <c r="D10171" t="s">
        <v>8560</v>
      </c>
      <c r="E10171" t="s">
        <v>8561</v>
      </c>
    </row>
    <row r="10172" spans="1:5" x14ac:dyDescent="0.2">
      <c r="A10172" t="s">
        <v>495</v>
      </c>
      <c r="B10172">
        <v>7.7815700000000003</v>
      </c>
      <c r="C10172">
        <v>0</v>
      </c>
      <c r="D10172" t="s">
        <v>11</v>
      </c>
      <c r="E10172" t="s">
        <v>11</v>
      </c>
    </row>
    <row r="10173" spans="1:5" x14ac:dyDescent="0.2">
      <c r="A10173" t="s">
        <v>495</v>
      </c>
      <c r="B10173">
        <v>17.781600000000001</v>
      </c>
      <c r="C10173">
        <v>0</v>
      </c>
      <c r="D10173" t="s">
        <v>11</v>
      </c>
      <c r="E10173" t="s">
        <v>11</v>
      </c>
    </row>
    <row r="10174" spans="1:5" x14ac:dyDescent="0.2">
      <c r="A10174" t="s">
        <v>495</v>
      </c>
      <c r="B10174">
        <v>27.781600000000001</v>
      </c>
      <c r="C10174">
        <v>0</v>
      </c>
      <c r="D10174" t="s">
        <v>11</v>
      </c>
      <c r="E10174" t="s">
        <v>11</v>
      </c>
    </row>
    <row r="10175" spans="1:5" x14ac:dyDescent="0.2">
      <c r="A10175" t="s">
        <v>495</v>
      </c>
      <c r="B10175">
        <v>37.781599999999997</v>
      </c>
      <c r="C10175">
        <v>0</v>
      </c>
      <c r="D10175" t="s">
        <v>11</v>
      </c>
      <c r="E10175" t="s">
        <v>11</v>
      </c>
    </row>
    <row r="10176" spans="1:5" x14ac:dyDescent="0.2">
      <c r="A10176" t="s">
        <v>495</v>
      </c>
      <c r="B10176">
        <v>47.781599999999997</v>
      </c>
      <c r="C10176">
        <v>0</v>
      </c>
      <c r="D10176" t="s">
        <v>11</v>
      </c>
      <c r="E10176" t="s">
        <v>11</v>
      </c>
    </row>
    <row r="10177" spans="1:5" x14ac:dyDescent="0.2">
      <c r="A10177" t="s">
        <v>495</v>
      </c>
      <c r="B10177">
        <v>57.781599999999997</v>
      </c>
      <c r="C10177">
        <v>0</v>
      </c>
      <c r="D10177" t="s">
        <v>11</v>
      </c>
      <c r="E10177" t="s">
        <v>11</v>
      </c>
    </row>
    <row r="10178" spans="1:5" x14ac:dyDescent="0.2">
      <c r="A10178" t="s">
        <v>495</v>
      </c>
      <c r="B10178">
        <v>67.781599999999997</v>
      </c>
      <c r="C10178">
        <v>0</v>
      </c>
      <c r="D10178" t="s">
        <v>11</v>
      </c>
      <c r="E10178" t="s">
        <v>11</v>
      </c>
    </row>
    <row r="10179" spans="1:5" x14ac:dyDescent="0.2">
      <c r="A10179" t="s">
        <v>495</v>
      </c>
      <c r="B10179">
        <v>77.781599999999997</v>
      </c>
      <c r="C10179">
        <v>0</v>
      </c>
      <c r="D10179" t="s">
        <v>11</v>
      </c>
      <c r="E10179" t="s">
        <v>11</v>
      </c>
    </row>
    <row r="10180" spans="1:5" x14ac:dyDescent="0.2">
      <c r="A10180" t="s">
        <v>495</v>
      </c>
      <c r="B10180">
        <v>87.781599999999997</v>
      </c>
      <c r="C10180">
        <v>0</v>
      </c>
      <c r="D10180" t="s">
        <v>11</v>
      </c>
      <c r="E10180" t="s">
        <v>11</v>
      </c>
    </row>
    <row r="10181" spans="1:5" x14ac:dyDescent="0.2">
      <c r="A10181" t="s">
        <v>495</v>
      </c>
      <c r="B10181">
        <v>97.781599999999997</v>
      </c>
      <c r="C10181">
        <v>0</v>
      </c>
      <c r="D10181" t="s">
        <v>7055</v>
      </c>
      <c r="E10181" t="s">
        <v>7056</v>
      </c>
    </row>
    <row r="10182" spans="1:5" x14ac:dyDescent="0.2">
      <c r="A10182" t="s">
        <v>495</v>
      </c>
      <c r="B10182">
        <v>107.782</v>
      </c>
      <c r="C10182">
        <v>167</v>
      </c>
      <c r="D10182" t="s">
        <v>7057</v>
      </c>
      <c r="E10182" t="s">
        <v>7058</v>
      </c>
    </row>
    <row r="10183" spans="1:5" x14ac:dyDescent="0.2">
      <c r="A10183" t="s">
        <v>495</v>
      </c>
      <c r="B10183">
        <v>117.782</v>
      </c>
      <c r="C10183">
        <v>244</v>
      </c>
      <c r="D10183" t="s">
        <v>7059</v>
      </c>
      <c r="E10183" t="s">
        <v>7060</v>
      </c>
    </row>
    <row r="10184" spans="1:5" x14ac:dyDescent="0.2">
      <c r="A10184" t="s">
        <v>495</v>
      </c>
      <c r="B10184">
        <v>127.782</v>
      </c>
      <c r="C10184">
        <v>281</v>
      </c>
      <c r="D10184" t="s">
        <v>8562</v>
      </c>
      <c r="E10184" t="s">
        <v>8563</v>
      </c>
    </row>
    <row r="10185" spans="1:5" x14ac:dyDescent="0.2">
      <c r="A10185" t="s">
        <v>495</v>
      </c>
      <c r="B10185">
        <v>137.78200000000001</v>
      </c>
      <c r="C10185">
        <v>365</v>
      </c>
      <c r="D10185" t="s">
        <v>8564</v>
      </c>
      <c r="E10185" t="s">
        <v>8565</v>
      </c>
    </row>
    <row r="10186" spans="1:5" x14ac:dyDescent="0.2">
      <c r="A10186" t="s">
        <v>495</v>
      </c>
      <c r="B10186">
        <v>147.78200000000001</v>
      </c>
      <c r="C10186">
        <v>487</v>
      </c>
      <c r="D10186" t="s">
        <v>8566</v>
      </c>
      <c r="E10186" t="s">
        <v>8567</v>
      </c>
    </row>
    <row r="10187" spans="1:5" x14ac:dyDescent="0.2">
      <c r="A10187" t="s">
        <v>495</v>
      </c>
      <c r="B10187">
        <v>157.78200000000001</v>
      </c>
      <c r="C10187">
        <v>456</v>
      </c>
      <c r="D10187" t="s">
        <v>8568</v>
      </c>
      <c r="E10187" t="s">
        <v>8569</v>
      </c>
    </row>
    <row r="10188" spans="1:5" x14ac:dyDescent="0.2">
      <c r="A10188" t="s">
        <v>495</v>
      </c>
      <c r="B10188">
        <v>167.78200000000001</v>
      </c>
      <c r="C10188">
        <v>450</v>
      </c>
      <c r="D10188" t="s">
        <v>8570</v>
      </c>
      <c r="E10188" t="s">
        <v>8571</v>
      </c>
    </row>
    <row r="10189" spans="1:5" x14ac:dyDescent="0.2">
      <c r="A10189" t="s">
        <v>495</v>
      </c>
      <c r="B10189">
        <v>177.78200000000001</v>
      </c>
      <c r="C10189">
        <v>587</v>
      </c>
      <c r="D10189" t="s">
        <v>8572</v>
      </c>
      <c r="E10189" t="s">
        <v>8573</v>
      </c>
    </row>
    <row r="10190" spans="1:5" x14ac:dyDescent="0.2">
      <c r="A10190" t="s">
        <v>495</v>
      </c>
      <c r="B10190">
        <v>187.78200000000001</v>
      </c>
      <c r="C10190">
        <v>594</v>
      </c>
      <c r="D10190" t="s">
        <v>8574</v>
      </c>
      <c r="E10190" t="s">
        <v>8575</v>
      </c>
    </row>
    <row r="10191" spans="1:5" x14ac:dyDescent="0.2">
      <c r="A10191" t="s">
        <v>495</v>
      </c>
      <c r="B10191">
        <v>197.78200000000001</v>
      </c>
      <c r="C10191">
        <v>564</v>
      </c>
      <c r="D10191" t="s">
        <v>8576</v>
      </c>
      <c r="E10191" t="s">
        <v>8577</v>
      </c>
    </row>
    <row r="10192" spans="1:5" x14ac:dyDescent="0.2">
      <c r="A10192" t="s">
        <v>495</v>
      </c>
      <c r="B10192">
        <v>207.78200000000001</v>
      </c>
      <c r="C10192">
        <v>641</v>
      </c>
      <c r="D10192" t="s">
        <v>8578</v>
      </c>
      <c r="E10192" t="s">
        <v>8579</v>
      </c>
    </row>
    <row r="10193" spans="1:5" x14ac:dyDescent="0.2">
      <c r="A10193" t="s">
        <v>495</v>
      </c>
      <c r="B10193">
        <v>217.78200000000001</v>
      </c>
      <c r="C10193">
        <v>628</v>
      </c>
      <c r="D10193" t="s">
        <v>4592</v>
      </c>
      <c r="E10193" t="s">
        <v>4593</v>
      </c>
    </row>
    <row r="10194" spans="1:5" x14ac:dyDescent="0.2">
      <c r="A10194" t="s">
        <v>495</v>
      </c>
      <c r="B10194">
        <v>227.78200000000001</v>
      </c>
      <c r="C10194">
        <v>600</v>
      </c>
      <c r="D10194" t="s">
        <v>8580</v>
      </c>
      <c r="E10194" t="s">
        <v>8581</v>
      </c>
    </row>
    <row r="10195" spans="1:5" x14ac:dyDescent="0.2">
      <c r="A10195" t="s">
        <v>495</v>
      </c>
      <c r="B10195">
        <v>237.78200000000001</v>
      </c>
      <c r="C10195">
        <v>635</v>
      </c>
      <c r="D10195" t="s">
        <v>8582</v>
      </c>
      <c r="E10195" t="s">
        <v>8583</v>
      </c>
    </row>
    <row r="10196" spans="1:5" x14ac:dyDescent="0.2">
      <c r="A10196" t="s">
        <v>495</v>
      </c>
      <c r="B10196">
        <v>247.78200000000001</v>
      </c>
      <c r="C10196">
        <v>639</v>
      </c>
      <c r="D10196" t="s">
        <v>8584</v>
      </c>
      <c r="E10196" t="s">
        <v>8585</v>
      </c>
    </row>
    <row r="10197" spans="1:5" x14ac:dyDescent="0.2">
      <c r="A10197" t="s">
        <v>495</v>
      </c>
      <c r="B10197">
        <v>257.78199999999998</v>
      </c>
      <c r="C10197">
        <v>684</v>
      </c>
      <c r="D10197" t="s">
        <v>8586</v>
      </c>
      <c r="E10197" t="s">
        <v>8587</v>
      </c>
    </row>
    <row r="10198" spans="1:5" x14ac:dyDescent="0.2">
      <c r="A10198" t="s">
        <v>495</v>
      </c>
      <c r="B10198">
        <v>267.78199999999998</v>
      </c>
      <c r="C10198">
        <v>712</v>
      </c>
      <c r="D10198" t="s">
        <v>8588</v>
      </c>
      <c r="E10198" t="s">
        <v>8589</v>
      </c>
    </row>
    <row r="10199" spans="1:5" x14ac:dyDescent="0.2">
      <c r="A10199" t="s">
        <v>495</v>
      </c>
      <c r="B10199">
        <v>277.78199999999998</v>
      </c>
      <c r="C10199">
        <v>712</v>
      </c>
      <c r="D10199" t="s">
        <v>8590</v>
      </c>
      <c r="E10199" t="s">
        <v>8591</v>
      </c>
    </row>
    <row r="10200" spans="1:5" x14ac:dyDescent="0.2">
      <c r="A10200" t="s">
        <v>495</v>
      </c>
      <c r="B10200">
        <v>287.78199999999998</v>
      </c>
      <c r="C10200">
        <v>725</v>
      </c>
      <c r="D10200" t="s">
        <v>8592</v>
      </c>
      <c r="E10200" t="s">
        <v>8593</v>
      </c>
    </row>
    <row r="10201" spans="1:5" x14ac:dyDescent="0.2">
      <c r="A10201" t="s">
        <v>495</v>
      </c>
      <c r="B10201">
        <v>297.78199999999998</v>
      </c>
      <c r="C10201">
        <v>773</v>
      </c>
      <c r="D10201" t="s">
        <v>8594</v>
      </c>
      <c r="E10201" t="s">
        <v>8595</v>
      </c>
    </row>
    <row r="10202" spans="1:5" x14ac:dyDescent="0.2">
      <c r="A10202" t="s">
        <v>544</v>
      </c>
      <c r="B10202">
        <v>1.40351</v>
      </c>
      <c r="C10202">
        <v>0</v>
      </c>
      <c r="D10202" t="s">
        <v>11</v>
      </c>
      <c r="E10202" t="s">
        <v>11</v>
      </c>
    </row>
    <row r="10203" spans="1:5" x14ac:dyDescent="0.2">
      <c r="A10203" t="s">
        <v>544</v>
      </c>
      <c r="B10203">
        <v>11.403499999999999</v>
      </c>
      <c r="C10203">
        <v>0</v>
      </c>
      <c r="D10203" t="s">
        <v>11</v>
      </c>
      <c r="E10203" t="s">
        <v>11</v>
      </c>
    </row>
    <row r="10204" spans="1:5" x14ac:dyDescent="0.2">
      <c r="A10204" t="s">
        <v>544</v>
      </c>
      <c r="B10204">
        <v>21.403500000000001</v>
      </c>
      <c r="C10204">
        <v>0</v>
      </c>
      <c r="D10204" t="s">
        <v>11</v>
      </c>
      <c r="E10204" t="s">
        <v>11</v>
      </c>
    </row>
    <row r="10205" spans="1:5" x14ac:dyDescent="0.2">
      <c r="A10205" t="s">
        <v>544</v>
      </c>
      <c r="B10205">
        <v>31.403500000000001</v>
      </c>
      <c r="C10205">
        <v>0</v>
      </c>
      <c r="D10205" t="s">
        <v>11</v>
      </c>
      <c r="E10205" t="s">
        <v>11</v>
      </c>
    </row>
    <row r="10206" spans="1:5" x14ac:dyDescent="0.2">
      <c r="A10206" t="s">
        <v>544</v>
      </c>
      <c r="B10206">
        <v>41.403500000000001</v>
      </c>
      <c r="C10206">
        <v>0</v>
      </c>
      <c r="D10206" t="s">
        <v>11</v>
      </c>
      <c r="E10206" t="s">
        <v>11</v>
      </c>
    </row>
    <row r="10207" spans="1:5" x14ac:dyDescent="0.2">
      <c r="A10207" t="s">
        <v>544</v>
      </c>
      <c r="B10207">
        <v>51.403500000000001</v>
      </c>
      <c r="C10207">
        <v>0</v>
      </c>
      <c r="D10207" t="s">
        <v>11</v>
      </c>
      <c r="E10207" t="s">
        <v>11</v>
      </c>
    </row>
    <row r="10208" spans="1:5" x14ac:dyDescent="0.2">
      <c r="A10208" t="s">
        <v>544</v>
      </c>
      <c r="B10208">
        <v>61.403500000000001</v>
      </c>
      <c r="C10208">
        <v>0</v>
      </c>
      <c r="D10208" t="s">
        <v>11</v>
      </c>
      <c r="E10208" t="s">
        <v>11</v>
      </c>
    </row>
    <row r="10209" spans="1:5" x14ac:dyDescent="0.2">
      <c r="A10209" t="s">
        <v>544</v>
      </c>
      <c r="B10209">
        <v>71.403499999999994</v>
      </c>
      <c r="C10209">
        <v>0</v>
      </c>
      <c r="D10209" t="s">
        <v>11</v>
      </c>
      <c r="E10209" t="s">
        <v>11</v>
      </c>
    </row>
    <row r="10210" spans="1:5" x14ac:dyDescent="0.2">
      <c r="A10210" t="s">
        <v>544</v>
      </c>
      <c r="B10210">
        <v>81.403499999999994</v>
      </c>
      <c r="C10210">
        <v>0</v>
      </c>
      <c r="D10210" t="s">
        <v>11</v>
      </c>
      <c r="E10210" t="s">
        <v>11</v>
      </c>
    </row>
    <row r="10211" spans="1:5" x14ac:dyDescent="0.2">
      <c r="A10211" t="s">
        <v>544</v>
      </c>
      <c r="B10211">
        <v>91.403499999999994</v>
      </c>
      <c r="C10211">
        <v>0</v>
      </c>
      <c r="D10211" t="s">
        <v>11</v>
      </c>
      <c r="E10211" t="s">
        <v>11</v>
      </c>
    </row>
    <row r="10212" spans="1:5" x14ac:dyDescent="0.2">
      <c r="A10212" t="s">
        <v>544</v>
      </c>
      <c r="B10212">
        <v>101.404</v>
      </c>
      <c r="C10212">
        <v>0</v>
      </c>
      <c r="D10212" t="s">
        <v>11</v>
      </c>
      <c r="E10212" t="s">
        <v>11</v>
      </c>
    </row>
    <row r="10213" spans="1:5" x14ac:dyDescent="0.2">
      <c r="A10213" t="s">
        <v>544</v>
      </c>
      <c r="B10213">
        <v>111.404</v>
      </c>
      <c r="C10213">
        <v>0</v>
      </c>
      <c r="D10213" t="s">
        <v>11</v>
      </c>
      <c r="E10213" t="s">
        <v>11</v>
      </c>
    </row>
    <row r="10214" spans="1:5" x14ac:dyDescent="0.2">
      <c r="A10214" t="s">
        <v>544</v>
      </c>
      <c r="B10214">
        <v>121.404</v>
      </c>
      <c r="C10214">
        <v>148</v>
      </c>
      <c r="D10214" t="s">
        <v>7094</v>
      </c>
      <c r="E10214" t="s">
        <v>7095</v>
      </c>
    </row>
    <row r="10215" spans="1:5" x14ac:dyDescent="0.2">
      <c r="A10215" t="s">
        <v>544</v>
      </c>
      <c r="B10215">
        <v>131.404</v>
      </c>
      <c r="C10215">
        <v>219</v>
      </c>
      <c r="D10215" t="s">
        <v>8596</v>
      </c>
      <c r="E10215" t="s">
        <v>8597</v>
      </c>
    </row>
    <row r="10216" spans="1:5" x14ac:dyDescent="0.2">
      <c r="A10216" t="s">
        <v>544</v>
      </c>
      <c r="B10216">
        <v>141.404</v>
      </c>
      <c r="C10216">
        <v>254</v>
      </c>
      <c r="D10216" t="s">
        <v>8598</v>
      </c>
      <c r="E10216" t="s">
        <v>8599</v>
      </c>
    </row>
    <row r="10217" spans="1:5" x14ac:dyDescent="0.2">
      <c r="A10217" t="s">
        <v>544</v>
      </c>
      <c r="B10217">
        <v>151.404</v>
      </c>
      <c r="C10217">
        <v>332</v>
      </c>
      <c r="D10217" t="s">
        <v>8600</v>
      </c>
      <c r="E10217" t="s">
        <v>8601</v>
      </c>
    </row>
    <row r="10218" spans="1:5" x14ac:dyDescent="0.2">
      <c r="A10218" t="s">
        <v>544</v>
      </c>
      <c r="B10218">
        <v>161.404</v>
      </c>
      <c r="C10218">
        <v>446</v>
      </c>
      <c r="D10218" t="s">
        <v>8602</v>
      </c>
      <c r="E10218" t="s">
        <v>8603</v>
      </c>
    </row>
    <row r="10219" spans="1:5" x14ac:dyDescent="0.2">
      <c r="A10219" t="s">
        <v>544</v>
      </c>
      <c r="B10219">
        <v>171.404</v>
      </c>
      <c r="C10219">
        <v>420</v>
      </c>
      <c r="D10219" t="s">
        <v>8604</v>
      </c>
      <c r="E10219" t="s">
        <v>8605</v>
      </c>
    </row>
    <row r="10220" spans="1:5" x14ac:dyDescent="0.2">
      <c r="A10220" t="s">
        <v>544</v>
      </c>
      <c r="B10220">
        <v>181.404</v>
      </c>
      <c r="C10220">
        <v>396</v>
      </c>
      <c r="D10220" t="s">
        <v>8606</v>
      </c>
      <c r="E10220" t="s">
        <v>8607</v>
      </c>
    </row>
    <row r="10221" spans="1:5" x14ac:dyDescent="0.2">
      <c r="A10221" t="s">
        <v>544</v>
      </c>
      <c r="B10221">
        <v>191.404</v>
      </c>
      <c r="C10221">
        <v>489</v>
      </c>
      <c r="D10221" t="s">
        <v>8608</v>
      </c>
      <c r="E10221" t="s">
        <v>8609</v>
      </c>
    </row>
    <row r="10222" spans="1:5" x14ac:dyDescent="0.2">
      <c r="A10222" t="s">
        <v>544</v>
      </c>
      <c r="B10222">
        <v>201.404</v>
      </c>
      <c r="C10222">
        <v>518</v>
      </c>
      <c r="D10222" t="s">
        <v>6954</v>
      </c>
      <c r="E10222" t="s">
        <v>6955</v>
      </c>
    </row>
    <row r="10223" spans="1:5" x14ac:dyDescent="0.2">
      <c r="A10223" t="s">
        <v>544</v>
      </c>
      <c r="B10223">
        <v>211.404</v>
      </c>
      <c r="C10223">
        <v>527</v>
      </c>
      <c r="D10223" t="s">
        <v>8610</v>
      </c>
      <c r="E10223" t="s">
        <v>8611</v>
      </c>
    </row>
    <row r="10224" spans="1:5" x14ac:dyDescent="0.2">
      <c r="A10224" t="s">
        <v>544</v>
      </c>
      <c r="B10224">
        <v>221.404</v>
      </c>
      <c r="C10224">
        <v>504</v>
      </c>
      <c r="D10224" t="s">
        <v>8612</v>
      </c>
      <c r="E10224" t="s">
        <v>8613</v>
      </c>
    </row>
    <row r="10225" spans="1:5" x14ac:dyDescent="0.2">
      <c r="A10225" t="s">
        <v>544</v>
      </c>
      <c r="B10225">
        <v>231.404</v>
      </c>
      <c r="C10225">
        <v>575</v>
      </c>
      <c r="D10225" t="s">
        <v>8614</v>
      </c>
      <c r="E10225" t="s">
        <v>8615</v>
      </c>
    </row>
    <row r="10226" spans="1:5" x14ac:dyDescent="0.2">
      <c r="A10226" t="s">
        <v>544</v>
      </c>
      <c r="B10226">
        <v>241.404</v>
      </c>
      <c r="C10226">
        <v>566</v>
      </c>
      <c r="D10226" t="s">
        <v>8616</v>
      </c>
      <c r="E10226" t="s">
        <v>8617</v>
      </c>
    </row>
    <row r="10227" spans="1:5" x14ac:dyDescent="0.2">
      <c r="A10227" t="s">
        <v>544</v>
      </c>
      <c r="B10227">
        <v>251.404</v>
      </c>
      <c r="C10227">
        <v>544</v>
      </c>
      <c r="D10227" t="s">
        <v>8618</v>
      </c>
      <c r="E10227" t="s">
        <v>8619</v>
      </c>
    </row>
    <row r="10228" spans="1:5" x14ac:dyDescent="0.2">
      <c r="A10228" t="s">
        <v>544</v>
      </c>
      <c r="B10228">
        <v>261.404</v>
      </c>
      <c r="C10228">
        <v>578</v>
      </c>
      <c r="D10228" t="s">
        <v>8620</v>
      </c>
      <c r="E10228" t="s">
        <v>8621</v>
      </c>
    </row>
    <row r="10229" spans="1:5" x14ac:dyDescent="0.2">
      <c r="A10229" t="s">
        <v>544</v>
      </c>
      <c r="B10229">
        <v>271.404</v>
      </c>
      <c r="C10229">
        <v>583</v>
      </c>
      <c r="D10229" t="s">
        <v>8622</v>
      </c>
      <c r="E10229" t="s">
        <v>8623</v>
      </c>
    </row>
    <row r="10230" spans="1:5" x14ac:dyDescent="0.2">
      <c r="A10230" t="s">
        <v>544</v>
      </c>
      <c r="B10230">
        <v>281.404</v>
      </c>
      <c r="C10230">
        <v>652</v>
      </c>
      <c r="D10230" t="s">
        <v>8624</v>
      </c>
      <c r="E10230" t="s">
        <v>8625</v>
      </c>
    </row>
    <row r="10231" spans="1:5" x14ac:dyDescent="0.2">
      <c r="A10231" t="s">
        <v>544</v>
      </c>
      <c r="B10231">
        <v>291.404</v>
      </c>
      <c r="C10231">
        <v>679</v>
      </c>
      <c r="D10231" t="s">
        <v>8626</v>
      </c>
      <c r="E10231" t="s">
        <v>8627</v>
      </c>
    </row>
    <row r="10232" spans="1:5" x14ac:dyDescent="0.2">
      <c r="A10232" t="s">
        <v>591</v>
      </c>
      <c r="B10232">
        <v>8.7001200000000001</v>
      </c>
      <c r="C10232">
        <v>0</v>
      </c>
      <c r="D10232" t="s">
        <v>11</v>
      </c>
      <c r="E10232" t="s">
        <v>11</v>
      </c>
    </row>
    <row r="10233" spans="1:5" x14ac:dyDescent="0.2">
      <c r="A10233" t="s">
        <v>591</v>
      </c>
      <c r="B10233">
        <v>18.700099999999999</v>
      </c>
      <c r="C10233">
        <v>0</v>
      </c>
      <c r="D10233" t="s">
        <v>11</v>
      </c>
      <c r="E10233" t="s">
        <v>11</v>
      </c>
    </row>
    <row r="10234" spans="1:5" x14ac:dyDescent="0.2">
      <c r="A10234" t="s">
        <v>591</v>
      </c>
      <c r="B10234">
        <v>28.700099999999999</v>
      </c>
      <c r="C10234">
        <v>0</v>
      </c>
      <c r="D10234" t="s">
        <v>11</v>
      </c>
      <c r="E10234" t="s">
        <v>11</v>
      </c>
    </row>
    <row r="10235" spans="1:5" x14ac:dyDescent="0.2">
      <c r="A10235" t="s">
        <v>591</v>
      </c>
      <c r="B10235">
        <v>38.700099999999999</v>
      </c>
      <c r="C10235">
        <v>0</v>
      </c>
      <c r="D10235" t="s">
        <v>11</v>
      </c>
      <c r="E10235" t="s">
        <v>11</v>
      </c>
    </row>
    <row r="10236" spans="1:5" x14ac:dyDescent="0.2">
      <c r="A10236" t="s">
        <v>591</v>
      </c>
      <c r="B10236">
        <v>48.700099999999999</v>
      </c>
      <c r="C10236">
        <v>0</v>
      </c>
      <c r="D10236" t="s">
        <v>11</v>
      </c>
      <c r="E10236" t="s">
        <v>11</v>
      </c>
    </row>
    <row r="10237" spans="1:5" x14ac:dyDescent="0.2">
      <c r="A10237" t="s">
        <v>591</v>
      </c>
      <c r="B10237">
        <v>58.700099999999999</v>
      </c>
      <c r="C10237">
        <v>0</v>
      </c>
      <c r="D10237" t="s">
        <v>11</v>
      </c>
      <c r="E10237" t="s">
        <v>11</v>
      </c>
    </row>
    <row r="10238" spans="1:5" x14ac:dyDescent="0.2">
      <c r="A10238" t="s">
        <v>591</v>
      </c>
      <c r="B10238">
        <v>68.700100000000006</v>
      </c>
      <c r="C10238">
        <v>0</v>
      </c>
      <c r="D10238" t="s">
        <v>11</v>
      </c>
      <c r="E10238" t="s">
        <v>11</v>
      </c>
    </row>
    <row r="10239" spans="1:5" x14ac:dyDescent="0.2">
      <c r="A10239" t="s">
        <v>591</v>
      </c>
      <c r="B10239">
        <v>78.700100000000006</v>
      </c>
      <c r="C10239">
        <v>0</v>
      </c>
      <c r="D10239" t="s">
        <v>11</v>
      </c>
      <c r="E10239" t="s">
        <v>11</v>
      </c>
    </row>
    <row r="10240" spans="1:5" x14ac:dyDescent="0.2">
      <c r="A10240" t="s">
        <v>591</v>
      </c>
      <c r="B10240">
        <v>88.700100000000006</v>
      </c>
      <c r="C10240">
        <v>0</v>
      </c>
      <c r="D10240" t="s">
        <v>11</v>
      </c>
      <c r="E10240" t="s">
        <v>11</v>
      </c>
    </row>
    <row r="10241" spans="1:5" x14ac:dyDescent="0.2">
      <c r="A10241" t="s">
        <v>591</v>
      </c>
      <c r="B10241">
        <v>98.700100000000006</v>
      </c>
      <c r="C10241">
        <v>0</v>
      </c>
      <c r="D10241" t="s">
        <v>11</v>
      </c>
      <c r="E10241" t="s">
        <v>11</v>
      </c>
    </row>
    <row r="10242" spans="1:5" x14ac:dyDescent="0.2">
      <c r="A10242" t="s">
        <v>591</v>
      </c>
      <c r="B10242">
        <v>108.7</v>
      </c>
      <c r="C10242">
        <v>0</v>
      </c>
      <c r="D10242" t="s">
        <v>11</v>
      </c>
      <c r="E10242" t="s">
        <v>11</v>
      </c>
    </row>
    <row r="10243" spans="1:5" x14ac:dyDescent="0.2">
      <c r="A10243" t="s">
        <v>591</v>
      </c>
      <c r="B10243">
        <v>118.7</v>
      </c>
      <c r="C10243">
        <v>0</v>
      </c>
      <c r="D10243" t="s">
        <v>11</v>
      </c>
      <c r="E10243" t="s">
        <v>11</v>
      </c>
    </row>
    <row r="10244" spans="1:5" x14ac:dyDescent="0.2">
      <c r="A10244" t="s">
        <v>591</v>
      </c>
      <c r="B10244">
        <v>128.69999999999999</v>
      </c>
      <c r="C10244">
        <v>0</v>
      </c>
      <c r="D10244" t="s">
        <v>8628</v>
      </c>
      <c r="E10244" t="s">
        <v>8629</v>
      </c>
    </row>
    <row r="10245" spans="1:5" x14ac:dyDescent="0.2">
      <c r="A10245" t="s">
        <v>591</v>
      </c>
      <c r="B10245">
        <v>138.69999999999999</v>
      </c>
      <c r="C10245">
        <v>129</v>
      </c>
      <c r="D10245" t="s">
        <v>8630</v>
      </c>
      <c r="E10245" t="s">
        <v>8631</v>
      </c>
    </row>
    <row r="10246" spans="1:5" x14ac:dyDescent="0.2">
      <c r="A10246" t="s">
        <v>591</v>
      </c>
      <c r="B10246">
        <v>148.69999999999999</v>
      </c>
      <c r="C10246">
        <v>193</v>
      </c>
      <c r="D10246" t="s">
        <v>8632</v>
      </c>
      <c r="E10246" t="s">
        <v>8633</v>
      </c>
    </row>
    <row r="10247" spans="1:5" x14ac:dyDescent="0.2">
      <c r="A10247" t="s">
        <v>591</v>
      </c>
      <c r="B10247">
        <v>158.69999999999999</v>
      </c>
      <c r="C10247">
        <v>226</v>
      </c>
      <c r="D10247" t="s">
        <v>8634</v>
      </c>
      <c r="E10247" t="s">
        <v>8635</v>
      </c>
    </row>
    <row r="10248" spans="1:5" x14ac:dyDescent="0.2">
      <c r="A10248" t="s">
        <v>591</v>
      </c>
      <c r="B10248">
        <v>168.7</v>
      </c>
      <c r="C10248">
        <v>298</v>
      </c>
      <c r="D10248" t="s">
        <v>8636</v>
      </c>
      <c r="E10248" t="s">
        <v>8637</v>
      </c>
    </row>
    <row r="10249" spans="1:5" x14ac:dyDescent="0.2">
      <c r="A10249" t="s">
        <v>591</v>
      </c>
      <c r="B10249">
        <v>178.7</v>
      </c>
      <c r="C10249">
        <v>402</v>
      </c>
      <c r="D10249" t="s">
        <v>8638</v>
      </c>
      <c r="E10249" t="s">
        <v>8639</v>
      </c>
    </row>
    <row r="10250" spans="1:5" x14ac:dyDescent="0.2">
      <c r="A10250" t="s">
        <v>591</v>
      </c>
      <c r="B10250">
        <v>188.7</v>
      </c>
      <c r="C10250">
        <v>381</v>
      </c>
      <c r="D10250" t="s">
        <v>8640</v>
      </c>
      <c r="E10250" t="s">
        <v>8641</v>
      </c>
    </row>
    <row r="10251" spans="1:5" x14ac:dyDescent="0.2">
      <c r="A10251" t="s">
        <v>591</v>
      </c>
      <c r="B10251">
        <v>198.7</v>
      </c>
      <c r="C10251">
        <v>380</v>
      </c>
      <c r="D10251" t="s">
        <v>8642</v>
      </c>
      <c r="E10251" t="s">
        <v>8643</v>
      </c>
    </row>
    <row r="10252" spans="1:5" x14ac:dyDescent="0.2">
      <c r="A10252" t="s">
        <v>591</v>
      </c>
      <c r="B10252">
        <v>208.7</v>
      </c>
      <c r="C10252">
        <v>448</v>
      </c>
      <c r="D10252" t="s">
        <v>8644</v>
      </c>
      <c r="E10252" t="s">
        <v>8645</v>
      </c>
    </row>
    <row r="10253" spans="1:5" x14ac:dyDescent="0.2">
      <c r="A10253" t="s">
        <v>591</v>
      </c>
      <c r="B10253">
        <v>218.7</v>
      </c>
      <c r="C10253">
        <v>510</v>
      </c>
      <c r="D10253" t="s">
        <v>8646</v>
      </c>
      <c r="E10253" t="s">
        <v>8647</v>
      </c>
    </row>
    <row r="10254" spans="1:5" x14ac:dyDescent="0.2">
      <c r="A10254" t="s">
        <v>591</v>
      </c>
      <c r="B10254">
        <v>228.7</v>
      </c>
      <c r="C10254">
        <v>487</v>
      </c>
      <c r="D10254" t="s">
        <v>8648</v>
      </c>
      <c r="E10254" t="s">
        <v>8649</v>
      </c>
    </row>
    <row r="10255" spans="1:5" x14ac:dyDescent="0.2">
      <c r="A10255" t="s">
        <v>591</v>
      </c>
      <c r="B10255">
        <v>238.7</v>
      </c>
      <c r="C10255">
        <v>467</v>
      </c>
      <c r="D10255" t="s">
        <v>8650</v>
      </c>
      <c r="E10255" t="s">
        <v>8651</v>
      </c>
    </row>
    <row r="10256" spans="1:5" x14ac:dyDescent="0.2">
      <c r="A10256" t="s">
        <v>591</v>
      </c>
      <c r="B10256">
        <v>248.7</v>
      </c>
      <c r="C10256">
        <v>535</v>
      </c>
      <c r="D10256" t="s">
        <v>8652</v>
      </c>
      <c r="E10256" t="s">
        <v>8653</v>
      </c>
    </row>
    <row r="10257" spans="1:5" x14ac:dyDescent="0.2">
      <c r="A10257" t="s">
        <v>591</v>
      </c>
      <c r="B10257">
        <v>258.7</v>
      </c>
      <c r="C10257">
        <v>528</v>
      </c>
      <c r="D10257" t="s">
        <v>8654</v>
      </c>
      <c r="E10257" t="s">
        <v>8655</v>
      </c>
    </row>
    <row r="10258" spans="1:5" x14ac:dyDescent="0.2">
      <c r="A10258" t="s">
        <v>591</v>
      </c>
      <c r="B10258">
        <v>268.7</v>
      </c>
      <c r="C10258">
        <v>509</v>
      </c>
      <c r="D10258" t="s">
        <v>8656</v>
      </c>
      <c r="E10258" t="s">
        <v>8657</v>
      </c>
    </row>
    <row r="10259" spans="1:5" x14ac:dyDescent="0.2">
      <c r="A10259" t="s">
        <v>591</v>
      </c>
      <c r="B10259">
        <v>278.7</v>
      </c>
      <c r="C10259">
        <v>542</v>
      </c>
      <c r="D10259" t="s">
        <v>8658</v>
      </c>
      <c r="E10259" t="s">
        <v>8659</v>
      </c>
    </row>
    <row r="10260" spans="1:5" x14ac:dyDescent="0.2">
      <c r="A10260" t="s">
        <v>591</v>
      </c>
      <c r="B10260">
        <v>288.7</v>
      </c>
      <c r="C10260">
        <v>548</v>
      </c>
      <c r="D10260" t="s">
        <v>8660</v>
      </c>
      <c r="E10260" t="s">
        <v>8661</v>
      </c>
    </row>
    <row r="10261" spans="1:5" x14ac:dyDescent="0.2">
      <c r="A10261" t="s">
        <v>591</v>
      </c>
      <c r="B10261">
        <v>298.7</v>
      </c>
      <c r="C10261">
        <v>614</v>
      </c>
      <c r="D10261" t="s">
        <v>8662</v>
      </c>
      <c r="E10261" t="s">
        <v>8663</v>
      </c>
    </row>
    <row r="10262" spans="1:5" x14ac:dyDescent="0.2">
      <c r="A10262" t="s">
        <v>636</v>
      </c>
      <c r="B10262">
        <v>8.7008700000000001</v>
      </c>
      <c r="C10262">
        <v>0</v>
      </c>
      <c r="D10262" t="s">
        <v>11</v>
      </c>
      <c r="E10262" t="s">
        <v>11</v>
      </c>
    </row>
    <row r="10263" spans="1:5" x14ac:dyDescent="0.2">
      <c r="A10263" t="s">
        <v>636</v>
      </c>
      <c r="B10263">
        <v>18.700900000000001</v>
      </c>
      <c r="C10263">
        <v>0</v>
      </c>
      <c r="D10263" t="s">
        <v>11</v>
      </c>
      <c r="E10263" t="s">
        <v>11</v>
      </c>
    </row>
    <row r="10264" spans="1:5" x14ac:dyDescent="0.2">
      <c r="A10264" t="s">
        <v>636</v>
      </c>
      <c r="B10264">
        <v>28.700900000000001</v>
      </c>
      <c r="C10264">
        <v>0</v>
      </c>
      <c r="D10264" t="s">
        <v>11</v>
      </c>
      <c r="E10264" t="s">
        <v>11</v>
      </c>
    </row>
    <row r="10265" spans="1:5" x14ac:dyDescent="0.2">
      <c r="A10265" t="s">
        <v>636</v>
      </c>
      <c r="B10265">
        <v>38.700899999999997</v>
      </c>
      <c r="C10265">
        <v>0</v>
      </c>
      <c r="D10265" t="s">
        <v>11</v>
      </c>
      <c r="E10265" t="s">
        <v>11</v>
      </c>
    </row>
    <row r="10266" spans="1:5" x14ac:dyDescent="0.2">
      <c r="A10266" t="s">
        <v>636</v>
      </c>
      <c r="B10266">
        <v>48.700899999999997</v>
      </c>
      <c r="C10266">
        <v>0</v>
      </c>
      <c r="D10266" t="s">
        <v>11</v>
      </c>
      <c r="E10266" t="s">
        <v>11</v>
      </c>
    </row>
    <row r="10267" spans="1:5" x14ac:dyDescent="0.2">
      <c r="A10267" t="s">
        <v>636</v>
      </c>
      <c r="B10267">
        <v>58.700899999999997</v>
      </c>
      <c r="C10267">
        <v>0</v>
      </c>
      <c r="D10267" t="s">
        <v>11</v>
      </c>
      <c r="E10267" t="s">
        <v>11</v>
      </c>
    </row>
    <row r="10268" spans="1:5" x14ac:dyDescent="0.2">
      <c r="A10268" t="s">
        <v>636</v>
      </c>
      <c r="B10268">
        <v>68.700900000000004</v>
      </c>
      <c r="C10268">
        <v>0</v>
      </c>
      <c r="D10268" t="s">
        <v>11</v>
      </c>
      <c r="E10268" t="s">
        <v>11</v>
      </c>
    </row>
    <row r="10269" spans="1:5" x14ac:dyDescent="0.2">
      <c r="A10269" t="s">
        <v>636</v>
      </c>
      <c r="B10269">
        <v>78.700900000000004</v>
      </c>
      <c r="C10269">
        <v>0</v>
      </c>
      <c r="D10269" t="s">
        <v>11</v>
      </c>
      <c r="E10269" t="s">
        <v>11</v>
      </c>
    </row>
    <row r="10270" spans="1:5" x14ac:dyDescent="0.2">
      <c r="A10270" t="s">
        <v>636</v>
      </c>
      <c r="B10270">
        <v>88.700900000000004</v>
      </c>
      <c r="C10270">
        <v>0</v>
      </c>
      <c r="D10270" t="s">
        <v>11</v>
      </c>
      <c r="E10270" t="s">
        <v>11</v>
      </c>
    </row>
    <row r="10271" spans="1:5" x14ac:dyDescent="0.2">
      <c r="A10271" t="s">
        <v>636</v>
      </c>
      <c r="B10271">
        <v>98.700900000000004</v>
      </c>
      <c r="C10271">
        <v>0</v>
      </c>
      <c r="D10271" t="s">
        <v>11</v>
      </c>
      <c r="E10271" t="s">
        <v>11</v>
      </c>
    </row>
    <row r="10272" spans="1:5" x14ac:dyDescent="0.2">
      <c r="A10272" t="s">
        <v>636</v>
      </c>
      <c r="B10272">
        <v>108.70099999999999</v>
      </c>
      <c r="C10272">
        <v>0</v>
      </c>
      <c r="D10272" t="s">
        <v>11</v>
      </c>
      <c r="E10272" t="s">
        <v>11</v>
      </c>
    </row>
    <row r="10273" spans="1:5" x14ac:dyDescent="0.2">
      <c r="A10273" t="s">
        <v>636</v>
      </c>
      <c r="B10273">
        <v>118.70099999999999</v>
      </c>
      <c r="C10273">
        <v>0</v>
      </c>
      <c r="D10273" t="s">
        <v>11</v>
      </c>
      <c r="E10273" t="s">
        <v>11</v>
      </c>
    </row>
    <row r="10274" spans="1:5" x14ac:dyDescent="0.2">
      <c r="A10274" t="s">
        <v>636</v>
      </c>
      <c r="B10274">
        <v>128.70099999999999</v>
      </c>
      <c r="C10274">
        <v>0</v>
      </c>
      <c r="D10274" t="s">
        <v>11</v>
      </c>
      <c r="E10274" t="s">
        <v>11</v>
      </c>
    </row>
    <row r="10275" spans="1:5" x14ac:dyDescent="0.2">
      <c r="A10275" t="s">
        <v>636</v>
      </c>
      <c r="B10275">
        <v>138.70099999999999</v>
      </c>
      <c r="C10275">
        <v>0</v>
      </c>
      <c r="D10275" t="s">
        <v>11</v>
      </c>
      <c r="E10275" t="s">
        <v>11</v>
      </c>
    </row>
    <row r="10276" spans="1:5" x14ac:dyDescent="0.2">
      <c r="A10276" t="s">
        <v>636</v>
      </c>
      <c r="B10276">
        <v>148.70099999999999</v>
      </c>
      <c r="C10276">
        <v>121</v>
      </c>
      <c r="D10276" t="s">
        <v>8664</v>
      </c>
      <c r="E10276" t="s">
        <v>8665</v>
      </c>
    </row>
    <row r="10277" spans="1:5" x14ac:dyDescent="0.2">
      <c r="A10277" t="s">
        <v>636</v>
      </c>
      <c r="B10277">
        <v>158.70099999999999</v>
      </c>
      <c r="C10277">
        <v>113</v>
      </c>
      <c r="D10277" t="s">
        <v>8666</v>
      </c>
      <c r="E10277" t="s">
        <v>8667</v>
      </c>
    </row>
    <row r="10278" spans="1:5" x14ac:dyDescent="0.2">
      <c r="A10278" t="s">
        <v>636</v>
      </c>
      <c r="B10278">
        <v>168.70099999999999</v>
      </c>
      <c r="C10278">
        <v>213</v>
      </c>
      <c r="D10278" t="s">
        <v>8668</v>
      </c>
      <c r="E10278" t="s">
        <v>8669</v>
      </c>
    </row>
    <row r="10279" spans="1:5" x14ac:dyDescent="0.2">
      <c r="A10279" t="s">
        <v>636</v>
      </c>
      <c r="B10279">
        <v>178.70099999999999</v>
      </c>
      <c r="C10279">
        <v>201</v>
      </c>
      <c r="D10279" t="s">
        <v>8670</v>
      </c>
      <c r="E10279" t="s">
        <v>8671</v>
      </c>
    </row>
    <row r="10280" spans="1:5" x14ac:dyDescent="0.2">
      <c r="A10280" t="s">
        <v>636</v>
      </c>
      <c r="B10280">
        <v>188.70099999999999</v>
      </c>
      <c r="C10280">
        <v>381</v>
      </c>
      <c r="D10280" t="s">
        <v>8672</v>
      </c>
      <c r="E10280" t="s">
        <v>8673</v>
      </c>
    </row>
    <row r="10281" spans="1:5" x14ac:dyDescent="0.2">
      <c r="A10281" t="s">
        <v>636</v>
      </c>
      <c r="B10281">
        <v>198.70099999999999</v>
      </c>
      <c r="C10281">
        <v>362</v>
      </c>
      <c r="D10281" t="s">
        <v>8674</v>
      </c>
      <c r="E10281" t="s">
        <v>8675</v>
      </c>
    </row>
    <row r="10282" spans="1:5" x14ac:dyDescent="0.2">
      <c r="A10282" t="s">
        <v>636</v>
      </c>
      <c r="B10282">
        <v>208.70099999999999</v>
      </c>
      <c r="C10282">
        <v>344</v>
      </c>
      <c r="D10282" t="s">
        <v>8676</v>
      </c>
      <c r="E10282" t="s">
        <v>8677</v>
      </c>
    </row>
    <row r="10283" spans="1:5" x14ac:dyDescent="0.2">
      <c r="A10283" t="s">
        <v>636</v>
      </c>
      <c r="B10283">
        <v>218.70099999999999</v>
      </c>
      <c r="C10283">
        <v>345</v>
      </c>
      <c r="D10283" t="s">
        <v>8678</v>
      </c>
      <c r="E10283" t="s">
        <v>8679</v>
      </c>
    </row>
    <row r="10284" spans="1:5" x14ac:dyDescent="0.2">
      <c r="A10284" t="s">
        <v>636</v>
      </c>
      <c r="B10284">
        <v>228.70099999999999</v>
      </c>
      <c r="C10284">
        <v>456</v>
      </c>
      <c r="D10284" t="s">
        <v>8680</v>
      </c>
      <c r="E10284" t="s">
        <v>8681</v>
      </c>
    </row>
    <row r="10285" spans="1:5" x14ac:dyDescent="0.2">
      <c r="A10285" t="s">
        <v>636</v>
      </c>
      <c r="B10285">
        <v>238.70099999999999</v>
      </c>
      <c r="C10285">
        <v>467</v>
      </c>
      <c r="D10285" t="s">
        <v>8682</v>
      </c>
      <c r="E10285" t="s">
        <v>8683</v>
      </c>
    </row>
    <row r="10286" spans="1:5" x14ac:dyDescent="0.2">
      <c r="A10286" t="s">
        <v>636</v>
      </c>
      <c r="B10286">
        <v>248.70099999999999</v>
      </c>
      <c r="C10286">
        <v>448</v>
      </c>
      <c r="D10286" t="s">
        <v>8684</v>
      </c>
      <c r="E10286" t="s">
        <v>8685</v>
      </c>
    </row>
    <row r="10287" spans="1:5" x14ac:dyDescent="0.2">
      <c r="A10287" t="s">
        <v>636</v>
      </c>
      <c r="B10287">
        <v>258.70100000000002</v>
      </c>
      <c r="C10287">
        <v>514</v>
      </c>
      <c r="D10287" t="s">
        <v>8686</v>
      </c>
      <c r="E10287" t="s">
        <v>8687</v>
      </c>
    </row>
    <row r="10288" spans="1:5" x14ac:dyDescent="0.2">
      <c r="A10288" t="s">
        <v>636</v>
      </c>
      <c r="B10288">
        <v>268.70100000000002</v>
      </c>
      <c r="C10288">
        <v>495</v>
      </c>
      <c r="D10288" t="s">
        <v>8688</v>
      </c>
      <c r="E10288" t="s">
        <v>8689</v>
      </c>
    </row>
    <row r="10289" spans="1:5" x14ac:dyDescent="0.2">
      <c r="A10289" t="s">
        <v>636</v>
      </c>
      <c r="B10289">
        <v>278.70100000000002</v>
      </c>
      <c r="C10289">
        <v>490</v>
      </c>
      <c r="D10289" t="s">
        <v>8690</v>
      </c>
      <c r="E10289" t="s">
        <v>8617</v>
      </c>
    </row>
    <row r="10290" spans="1:5" x14ac:dyDescent="0.2">
      <c r="A10290" t="s">
        <v>636</v>
      </c>
      <c r="B10290">
        <v>288.70100000000002</v>
      </c>
      <c r="C10290">
        <v>473</v>
      </c>
      <c r="D10290" t="s">
        <v>8691</v>
      </c>
      <c r="E10290" t="s">
        <v>8692</v>
      </c>
    </row>
    <row r="10291" spans="1:5" x14ac:dyDescent="0.2">
      <c r="A10291" t="s">
        <v>636</v>
      </c>
      <c r="B10291">
        <v>298.70100000000002</v>
      </c>
      <c r="C10291">
        <v>506</v>
      </c>
      <c r="D10291" t="s">
        <v>8693</v>
      </c>
      <c r="E10291" t="s">
        <v>8694</v>
      </c>
    </row>
    <row r="20552" spans="1:5" x14ac:dyDescent="0.2">
      <c r="A20552" t="s">
        <v>5</v>
      </c>
      <c r="B20552" t="s">
        <v>6</v>
      </c>
      <c r="C20552" t="s">
        <v>7</v>
      </c>
      <c r="D20552" t="s">
        <v>8</v>
      </c>
      <c r="E20552" t="s">
        <v>9</v>
      </c>
    </row>
    <row r="20553" spans="1:5" x14ac:dyDescent="0.2">
      <c r="A20553" t="s">
        <v>10</v>
      </c>
      <c r="B20553">
        <v>1.1827399999999999</v>
      </c>
      <c r="C20553">
        <v>0</v>
      </c>
      <c r="D20553" t="s">
        <v>11</v>
      </c>
      <c r="E20553" t="s">
        <v>11</v>
      </c>
    </row>
    <row r="20554" spans="1:5" x14ac:dyDescent="0.2">
      <c r="A20554" t="s">
        <v>10</v>
      </c>
      <c r="B20554">
        <v>11.182700000000001</v>
      </c>
      <c r="C20554">
        <v>0</v>
      </c>
      <c r="D20554" t="s">
        <v>11</v>
      </c>
      <c r="E20554" t="s">
        <v>11</v>
      </c>
    </row>
    <row r="20555" spans="1:5" x14ac:dyDescent="0.2">
      <c r="A20555" t="s">
        <v>10</v>
      </c>
      <c r="B20555">
        <v>21.182700000000001</v>
      </c>
      <c r="C20555">
        <v>0</v>
      </c>
      <c r="D20555" t="s">
        <v>11</v>
      </c>
      <c r="E20555" t="s">
        <v>11</v>
      </c>
    </row>
    <row r="20556" spans="1:5" x14ac:dyDescent="0.2">
      <c r="A20556" t="s">
        <v>10</v>
      </c>
      <c r="B20556">
        <v>31.182700000000001</v>
      </c>
      <c r="C20556">
        <v>0</v>
      </c>
      <c r="D20556" t="s">
        <v>11</v>
      </c>
      <c r="E20556" t="s">
        <v>11</v>
      </c>
    </row>
    <row r="20557" spans="1:5" x14ac:dyDescent="0.2">
      <c r="A20557" t="s">
        <v>10</v>
      </c>
      <c r="B20557">
        <v>41.182699999999997</v>
      </c>
      <c r="C20557">
        <v>0</v>
      </c>
      <c r="D20557" t="s">
        <v>11</v>
      </c>
      <c r="E20557" t="s">
        <v>11</v>
      </c>
    </row>
    <row r="20558" spans="1:5" x14ac:dyDescent="0.2">
      <c r="A20558" t="s">
        <v>10</v>
      </c>
      <c r="B20558">
        <v>51.182699999999997</v>
      </c>
      <c r="C20558">
        <v>0</v>
      </c>
      <c r="D20558" t="s">
        <v>11</v>
      </c>
      <c r="E20558" t="s">
        <v>11</v>
      </c>
    </row>
    <row r="20559" spans="1:5" x14ac:dyDescent="0.2">
      <c r="A20559" t="s">
        <v>10</v>
      </c>
      <c r="B20559">
        <v>61.182699999999997</v>
      </c>
      <c r="C20559">
        <v>0</v>
      </c>
      <c r="D20559" t="s">
        <v>11</v>
      </c>
      <c r="E20559" t="s">
        <v>11</v>
      </c>
    </row>
    <row r="20560" spans="1:5" x14ac:dyDescent="0.2">
      <c r="A20560" t="s">
        <v>10</v>
      </c>
      <c r="B20560">
        <v>71.182699999999997</v>
      </c>
      <c r="C20560">
        <v>0</v>
      </c>
      <c r="D20560" t="s">
        <v>11</v>
      </c>
      <c r="E20560" t="s">
        <v>11</v>
      </c>
    </row>
    <row r="20561" spans="1:5" x14ac:dyDescent="0.2">
      <c r="A20561" t="s">
        <v>10</v>
      </c>
      <c r="B20561">
        <v>81.182699999999997</v>
      </c>
      <c r="C20561">
        <v>0</v>
      </c>
      <c r="D20561" t="s">
        <v>11</v>
      </c>
      <c r="E20561" t="s">
        <v>11</v>
      </c>
    </row>
    <row r="20562" spans="1:5" x14ac:dyDescent="0.2">
      <c r="A20562" t="s">
        <v>10</v>
      </c>
      <c r="B20562">
        <v>91.182699999999997</v>
      </c>
      <c r="C20562">
        <v>0</v>
      </c>
      <c r="D20562" t="s">
        <v>11</v>
      </c>
      <c r="E20562" t="s">
        <v>11</v>
      </c>
    </row>
    <row r="20563" spans="1:5" x14ac:dyDescent="0.2">
      <c r="A20563" t="s">
        <v>10</v>
      </c>
      <c r="B20563">
        <v>101.18300000000001</v>
      </c>
      <c r="C20563">
        <v>0</v>
      </c>
      <c r="D20563" t="s">
        <v>11</v>
      </c>
      <c r="E20563" t="s">
        <v>11</v>
      </c>
    </row>
    <row r="20564" spans="1:5" x14ac:dyDescent="0.2">
      <c r="A20564" t="s">
        <v>10</v>
      </c>
      <c r="B20564">
        <v>111.18300000000001</v>
      </c>
      <c r="C20564">
        <v>0</v>
      </c>
      <c r="D20564" t="s">
        <v>11</v>
      </c>
      <c r="E20564" t="s">
        <v>11</v>
      </c>
    </row>
    <row r="20565" spans="1:5" x14ac:dyDescent="0.2">
      <c r="A20565" t="s">
        <v>10</v>
      </c>
      <c r="B20565">
        <v>121.18300000000001</v>
      </c>
      <c r="C20565">
        <v>0</v>
      </c>
      <c r="D20565" t="s">
        <v>11</v>
      </c>
      <c r="E20565" t="s">
        <v>11</v>
      </c>
    </row>
    <row r="20566" spans="1:5" x14ac:dyDescent="0.2">
      <c r="A20566" t="s">
        <v>10</v>
      </c>
      <c r="B20566">
        <v>131.18299999999999</v>
      </c>
      <c r="C20566">
        <v>0</v>
      </c>
      <c r="D20566" t="s">
        <v>11</v>
      </c>
      <c r="E20566" t="s">
        <v>11</v>
      </c>
    </row>
    <row r="20567" spans="1:5" x14ac:dyDescent="0.2">
      <c r="A20567" t="s">
        <v>10</v>
      </c>
      <c r="B20567">
        <v>141.18299999999999</v>
      </c>
      <c r="C20567">
        <v>0</v>
      </c>
      <c r="D20567" t="s">
        <v>11</v>
      </c>
      <c r="E20567" t="s">
        <v>11</v>
      </c>
    </row>
    <row r="20568" spans="1:5" x14ac:dyDescent="0.2">
      <c r="A20568" t="s">
        <v>10</v>
      </c>
      <c r="B20568">
        <v>151.18299999999999</v>
      </c>
      <c r="C20568">
        <v>0</v>
      </c>
      <c r="D20568" t="s">
        <v>11</v>
      </c>
      <c r="E20568" t="s">
        <v>11</v>
      </c>
    </row>
    <row r="20569" spans="1:5" x14ac:dyDescent="0.2">
      <c r="A20569" t="s">
        <v>10</v>
      </c>
      <c r="B20569">
        <v>161.18299999999999</v>
      </c>
      <c r="C20569">
        <v>0</v>
      </c>
      <c r="D20569" t="s">
        <v>11</v>
      </c>
      <c r="E20569" t="s">
        <v>11</v>
      </c>
    </row>
    <row r="20570" spans="1:5" x14ac:dyDescent="0.2">
      <c r="A20570" t="s">
        <v>10</v>
      </c>
      <c r="B20570">
        <v>171.18299999999999</v>
      </c>
      <c r="C20570">
        <v>0</v>
      </c>
      <c r="D20570" t="s">
        <v>11</v>
      </c>
      <c r="E20570" t="s">
        <v>11</v>
      </c>
    </row>
    <row r="20571" spans="1:5" x14ac:dyDescent="0.2">
      <c r="A20571" t="s">
        <v>10</v>
      </c>
      <c r="B20571">
        <v>181.18299999999999</v>
      </c>
      <c r="C20571">
        <v>0</v>
      </c>
      <c r="D20571" t="s">
        <v>11</v>
      </c>
      <c r="E20571" t="s">
        <v>11</v>
      </c>
    </row>
    <row r="20572" spans="1:5" x14ac:dyDescent="0.2">
      <c r="A20572" t="s">
        <v>10</v>
      </c>
      <c r="B20572">
        <v>191.18299999999999</v>
      </c>
      <c r="C20572">
        <v>0</v>
      </c>
      <c r="D20572" t="s">
        <v>11</v>
      </c>
      <c r="E20572" t="s">
        <v>11</v>
      </c>
    </row>
    <row r="20573" spans="1:5" x14ac:dyDescent="0.2">
      <c r="A20573" t="s">
        <v>10</v>
      </c>
      <c r="B20573">
        <v>201.18299999999999</v>
      </c>
      <c r="C20573">
        <v>0</v>
      </c>
      <c r="D20573" t="s">
        <v>11</v>
      </c>
      <c r="E20573" t="s">
        <v>11</v>
      </c>
    </row>
    <row r="20574" spans="1:5" x14ac:dyDescent="0.2">
      <c r="A20574" t="s">
        <v>10</v>
      </c>
      <c r="B20574">
        <v>211.18299999999999</v>
      </c>
      <c r="C20574">
        <v>0</v>
      </c>
      <c r="D20574" t="s">
        <v>11</v>
      </c>
      <c r="E20574" t="s">
        <v>11</v>
      </c>
    </row>
    <row r="20575" spans="1:5" x14ac:dyDescent="0.2">
      <c r="A20575" t="s">
        <v>10</v>
      </c>
      <c r="B20575">
        <v>221.18299999999999</v>
      </c>
      <c r="C20575">
        <v>0</v>
      </c>
      <c r="D20575" t="s">
        <v>11</v>
      </c>
      <c r="E20575" t="s">
        <v>11</v>
      </c>
    </row>
    <row r="20576" spans="1:5" x14ac:dyDescent="0.2">
      <c r="A20576" t="s">
        <v>10</v>
      </c>
      <c r="B20576">
        <v>231.18299999999999</v>
      </c>
      <c r="C20576">
        <v>0</v>
      </c>
      <c r="D20576" t="s">
        <v>11</v>
      </c>
      <c r="E20576" t="s">
        <v>11</v>
      </c>
    </row>
    <row r="20577" spans="1:5" x14ac:dyDescent="0.2">
      <c r="A20577" t="s">
        <v>10</v>
      </c>
      <c r="B20577">
        <v>241.18299999999999</v>
      </c>
      <c r="C20577">
        <v>0</v>
      </c>
      <c r="D20577" t="s">
        <v>11</v>
      </c>
      <c r="E20577" t="s">
        <v>11</v>
      </c>
    </row>
    <row r="20578" spans="1:5" x14ac:dyDescent="0.2">
      <c r="A20578" t="s">
        <v>10</v>
      </c>
      <c r="B20578">
        <v>251.18299999999999</v>
      </c>
      <c r="C20578">
        <v>0</v>
      </c>
      <c r="D20578" t="s">
        <v>11</v>
      </c>
      <c r="E20578" t="s">
        <v>11</v>
      </c>
    </row>
    <row r="20579" spans="1:5" x14ac:dyDescent="0.2">
      <c r="A20579" t="s">
        <v>10</v>
      </c>
      <c r="B20579">
        <v>261.18299999999999</v>
      </c>
      <c r="C20579">
        <v>0</v>
      </c>
      <c r="D20579" t="s">
        <v>11</v>
      </c>
      <c r="E20579" t="s">
        <v>11</v>
      </c>
    </row>
    <row r="20580" spans="1:5" x14ac:dyDescent="0.2">
      <c r="A20580" t="s">
        <v>10</v>
      </c>
      <c r="B20580">
        <v>271.18299999999999</v>
      </c>
      <c r="C20580">
        <v>0</v>
      </c>
      <c r="D20580" t="s">
        <v>11</v>
      </c>
      <c r="E20580" t="s">
        <v>11</v>
      </c>
    </row>
    <row r="20581" spans="1:5" x14ac:dyDescent="0.2">
      <c r="A20581" t="s">
        <v>10</v>
      </c>
      <c r="B20581">
        <v>281.18299999999999</v>
      </c>
      <c r="C20581">
        <v>0</v>
      </c>
      <c r="D20581" t="s">
        <v>11</v>
      </c>
      <c r="E20581" t="s">
        <v>11</v>
      </c>
    </row>
    <row r="20582" spans="1:5" x14ac:dyDescent="0.2">
      <c r="A20582" t="s">
        <v>10</v>
      </c>
      <c r="B20582">
        <v>291.18299999999999</v>
      </c>
      <c r="C20582">
        <v>0</v>
      </c>
      <c r="D20582" t="s">
        <v>11</v>
      </c>
      <c r="E20582" t="s">
        <v>11</v>
      </c>
    </row>
    <row r="20583" spans="1:5" x14ac:dyDescent="0.2">
      <c r="A20583" t="s">
        <v>12</v>
      </c>
      <c r="B20583">
        <v>4.1466200000000004</v>
      </c>
      <c r="C20583">
        <v>0</v>
      </c>
      <c r="D20583" t="s">
        <v>11</v>
      </c>
      <c r="E20583" t="s">
        <v>11</v>
      </c>
    </row>
    <row r="20584" spans="1:5" x14ac:dyDescent="0.2">
      <c r="A20584" t="s">
        <v>12</v>
      </c>
      <c r="B20584">
        <v>14.146599999999999</v>
      </c>
      <c r="C20584">
        <v>0</v>
      </c>
      <c r="D20584" t="s">
        <v>11</v>
      </c>
      <c r="E20584" t="s">
        <v>11</v>
      </c>
    </row>
    <row r="20585" spans="1:5" x14ac:dyDescent="0.2">
      <c r="A20585" t="s">
        <v>12</v>
      </c>
      <c r="B20585">
        <v>24.146599999999999</v>
      </c>
      <c r="C20585">
        <v>0</v>
      </c>
      <c r="D20585" t="s">
        <v>11</v>
      </c>
      <c r="E20585" t="s">
        <v>11</v>
      </c>
    </row>
    <row r="20586" spans="1:5" x14ac:dyDescent="0.2">
      <c r="A20586" t="s">
        <v>12</v>
      </c>
      <c r="B20586">
        <v>34.146599999999999</v>
      </c>
      <c r="C20586">
        <v>0</v>
      </c>
      <c r="D20586" t="s">
        <v>11</v>
      </c>
      <c r="E20586" t="s">
        <v>11</v>
      </c>
    </row>
    <row r="20587" spans="1:5" x14ac:dyDescent="0.2">
      <c r="A20587" t="s">
        <v>12</v>
      </c>
      <c r="B20587">
        <v>44.146599999999999</v>
      </c>
      <c r="C20587">
        <v>0</v>
      </c>
      <c r="D20587" t="s">
        <v>11</v>
      </c>
      <c r="E20587" t="s">
        <v>11</v>
      </c>
    </row>
    <row r="20588" spans="1:5" x14ac:dyDescent="0.2">
      <c r="A20588" t="s">
        <v>12</v>
      </c>
      <c r="B20588">
        <v>54.146599999999999</v>
      </c>
      <c r="C20588">
        <v>0</v>
      </c>
      <c r="D20588" t="s">
        <v>11</v>
      </c>
      <c r="E20588" t="s">
        <v>11</v>
      </c>
    </row>
    <row r="20589" spans="1:5" x14ac:dyDescent="0.2">
      <c r="A20589" t="s">
        <v>12</v>
      </c>
      <c r="B20589">
        <v>64.146600000000007</v>
      </c>
      <c r="C20589">
        <v>0</v>
      </c>
      <c r="D20589" t="s">
        <v>11</v>
      </c>
      <c r="E20589" t="s">
        <v>11</v>
      </c>
    </row>
    <row r="20590" spans="1:5" x14ac:dyDescent="0.2">
      <c r="A20590" t="s">
        <v>12</v>
      </c>
      <c r="B20590">
        <v>74.146600000000007</v>
      </c>
      <c r="C20590">
        <v>0</v>
      </c>
      <c r="D20590" t="s">
        <v>11</v>
      </c>
      <c r="E20590" t="s">
        <v>11</v>
      </c>
    </row>
    <row r="20591" spans="1:5" x14ac:dyDescent="0.2">
      <c r="A20591" t="s">
        <v>12</v>
      </c>
      <c r="B20591">
        <v>84.146600000000007</v>
      </c>
      <c r="C20591">
        <v>0</v>
      </c>
      <c r="D20591" t="s">
        <v>11</v>
      </c>
      <c r="E20591" t="s">
        <v>11</v>
      </c>
    </row>
    <row r="20592" spans="1:5" x14ac:dyDescent="0.2">
      <c r="A20592" t="s">
        <v>12</v>
      </c>
      <c r="B20592">
        <v>94.146600000000007</v>
      </c>
      <c r="C20592">
        <v>0</v>
      </c>
      <c r="D20592" t="s">
        <v>11</v>
      </c>
      <c r="E20592" t="s">
        <v>11</v>
      </c>
    </row>
    <row r="20593" spans="1:5" x14ac:dyDescent="0.2">
      <c r="A20593" t="s">
        <v>12</v>
      </c>
      <c r="B20593">
        <v>104.14700000000001</v>
      </c>
      <c r="C20593">
        <v>0</v>
      </c>
      <c r="D20593" t="s">
        <v>13</v>
      </c>
      <c r="E20593" t="s">
        <v>14</v>
      </c>
    </row>
    <row r="20594" spans="1:5" x14ac:dyDescent="0.2">
      <c r="A20594" t="s">
        <v>12</v>
      </c>
      <c r="B20594">
        <v>114.14700000000001</v>
      </c>
      <c r="C20594">
        <v>157</v>
      </c>
      <c r="D20594" t="s">
        <v>15</v>
      </c>
      <c r="E20594" t="s">
        <v>16</v>
      </c>
    </row>
    <row r="20595" spans="1:5" x14ac:dyDescent="0.2">
      <c r="A20595" t="s">
        <v>12</v>
      </c>
      <c r="B20595">
        <v>124.14700000000001</v>
      </c>
      <c r="C20595">
        <v>231</v>
      </c>
      <c r="D20595" t="s">
        <v>17</v>
      </c>
      <c r="E20595" t="s">
        <v>18</v>
      </c>
    </row>
    <row r="20596" spans="1:5" x14ac:dyDescent="0.2">
      <c r="A20596" t="s">
        <v>12</v>
      </c>
      <c r="B20596">
        <v>134.14699999999999</v>
      </c>
      <c r="C20596">
        <v>268</v>
      </c>
      <c r="D20596" t="s">
        <v>19</v>
      </c>
      <c r="E20596" t="s">
        <v>20</v>
      </c>
    </row>
    <row r="20597" spans="1:5" x14ac:dyDescent="0.2">
      <c r="A20597" t="s">
        <v>12</v>
      </c>
      <c r="B20597">
        <v>144.14699999999999</v>
      </c>
      <c r="C20597">
        <v>349</v>
      </c>
      <c r="D20597" t="s">
        <v>21</v>
      </c>
      <c r="E20597" t="s">
        <v>22</v>
      </c>
    </row>
    <row r="20598" spans="1:5" x14ac:dyDescent="0.2">
      <c r="A20598" t="s">
        <v>12</v>
      </c>
      <c r="B20598">
        <v>154.14699999999999</v>
      </c>
      <c r="C20598">
        <v>467</v>
      </c>
      <c r="D20598" t="s">
        <v>23</v>
      </c>
      <c r="E20598" t="s">
        <v>24</v>
      </c>
    </row>
    <row r="20599" spans="1:5" x14ac:dyDescent="0.2">
      <c r="A20599" t="s">
        <v>12</v>
      </c>
      <c r="B20599">
        <v>164.14699999999999</v>
      </c>
      <c r="C20599">
        <v>438</v>
      </c>
      <c r="D20599" t="s">
        <v>25</v>
      </c>
      <c r="E20599" t="s">
        <v>26</v>
      </c>
    </row>
    <row r="20600" spans="1:5" x14ac:dyDescent="0.2">
      <c r="A20600" t="s">
        <v>12</v>
      </c>
      <c r="B20600">
        <v>174.14699999999999</v>
      </c>
      <c r="C20600">
        <v>434</v>
      </c>
      <c r="D20600" t="s">
        <v>27</v>
      </c>
      <c r="E20600" t="s">
        <v>28</v>
      </c>
    </row>
    <row r="20601" spans="1:5" x14ac:dyDescent="0.2">
      <c r="A20601" t="s">
        <v>12</v>
      </c>
      <c r="B20601">
        <v>184.14699999999999</v>
      </c>
      <c r="C20601">
        <v>566</v>
      </c>
      <c r="D20601" t="s">
        <v>29</v>
      </c>
      <c r="E20601" t="s">
        <v>30</v>
      </c>
    </row>
    <row r="20602" spans="1:5" x14ac:dyDescent="0.2">
      <c r="A20602" t="s">
        <v>12</v>
      </c>
      <c r="B20602">
        <v>194.14699999999999</v>
      </c>
      <c r="C20602">
        <v>648</v>
      </c>
      <c r="D20602" t="s">
        <v>31</v>
      </c>
      <c r="E20602" t="s">
        <v>32</v>
      </c>
    </row>
    <row r="20603" spans="1:5" x14ac:dyDescent="0.2">
      <c r="A20603" t="s">
        <v>12</v>
      </c>
      <c r="B20603">
        <v>204.14699999999999</v>
      </c>
      <c r="C20603">
        <v>617</v>
      </c>
      <c r="D20603" t="s">
        <v>33</v>
      </c>
      <c r="E20603" t="s">
        <v>34</v>
      </c>
    </row>
    <row r="20604" spans="1:5" x14ac:dyDescent="0.2">
      <c r="A20604" t="s">
        <v>12</v>
      </c>
      <c r="B20604">
        <v>214.14699999999999</v>
      </c>
      <c r="C20604">
        <v>588</v>
      </c>
      <c r="D20604" t="s">
        <v>35</v>
      </c>
      <c r="E20604" t="s">
        <v>36</v>
      </c>
    </row>
    <row r="20605" spans="1:5" x14ac:dyDescent="0.2">
      <c r="A20605" t="s">
        <v>12</v>
      </c>
      <c r="B20605">
        <v>224.14699999999999</v>
      </c>
      <c r="C20605">
        <v>658</v>
      </c>
      <c r="D20605" t="s">
        <v>37</v>
      </c>
      <c r="E20605" t="s">
        <v>38</v>
      </c>
    </row>
    <row r="20606" spans="1:5" x14ac:dyDescent="0.2">
      <c r="A20606" t="s">
        <v>12</v>
      </c>
      <c r="B20606">
        <v>234.14699999999999</v>
      </c>
      <c r="C20606">
        <v>630</v>
      </c>
      <c r="D20606" t="s">
        <v>39</v>
      </c>
      <c r="E20606" t="s">
        <v>40</v>
      </c>
    </row>
    <row r="20607" spans="1:5" x14ac:dyDescent="0.2">
      <c r="A20607" t="s">
        <v>12</v>
      </c>
      <c r="B20607">
        <v>244.14699999999999</v>
      </c>
      <c r="C20607">
        <v>648</v>
      </c>
      <c r="D20607" t="s">
        <v>41</v>
      </c>
      <c r="E20607" t="s">
        <v>42</v>
      </c>
    </row>
    <row r="20608" spans="1:5" x14ac:dyDescent="0.2">
      <c r="A20608" t="s">
        <v>12</v>
      </c>
      <c r="B20608">
        <v>254.14699999999999</v>
      </c>
      <c r="C20608">
        <v>637</v>
      </c>
      <c r="D20608" t="s">
        <v>43</v>
      </c>
      <c r="E20608" t="s">
        <v>44</v>
      </c>
    </row>
    <row r="20609" spans="1:5" x14ac:dyDescent="0.2">
      <c r="A20609" t="s">
        <v>12</v>
      </c>
      <c r="B20609">
        <v>264.14699999999999</v>
      </c>
      <c r="C20609">
        <v>613</v>
      </c>
      <c r="D20609" t="s">
        <v>11</v>
      </c>
      <c r="E20609" t="s">
        <v>11</v>
      </c>
    </row>
    <row r="20610" spans="1:5" x14ac:dyDescent="0.2">
      <c r="A20610" t="s">
        <v>12</v>
      </c>
      <c r="B20610">
        <v>274.14699999999999</v>
      </c>
      <c r="C20610">
        <v>656</v>
      </c>
      <c r="D20610" t="s">
        <v>45</v>
      </c>
      <c r="E20610" t="s">
        <v>46</v>
      </c>
    </row>
    <row r="20611" spans="1:5" x14ac:dyDescent="0.2">
      <c r="A20611" t="s">
        <v>12</v>
      </c>
      <c r="B20611">
        <v>284.14699999999999</v>
      </c>
      <c r="C20611">
        <v>747</v>
      </c>
      <c r="D20611" t="s">
        <v>47</v>
      </c>
      <c r="E20611" t="s">
        <v>48</v>
      </c>
    </row>
    <row r="20612" spans="1:5" x14ac:dyDescent="0.2">
      <c r="A20612" t="s">
        <v>12</v>
      </c>
      <c r="B20612">
        <v>294.14699999999999</v>
      </c>
      <c r="C20612">
        <v>795</v>
      </c>
      <c r="D20612" t="s">
        <v>49</v>
      </c>
      <c r="E20612" t="s">
        <v>50</v>
      </c>
    </row>
    <row r="20613" spans="1:5" x14ac:dyDescent="0.2">
      <c r="A20613" t="s">
        <v>51</v>
      </c>
      <c r="B20613">
        <v>4.7359999999999998</v>
      </c>
      <c r="C20613">
        <v>0</v>
      </c>
      <c r="D20613" t="s">
        <v>11</v>
      </c>
      <c r="E20613" t="s">
        <v>11</v>
      </c>
    </row>
    <row r="20614" spans="1:5" x14ac:dyDescent="0.2">
      <c r="A20614" t="s">
        <v>51</v>
      </c>
      <c r="B20614">
        <v>14.736000000000001</v>
      </c>
      <c r="C20614">
        <v>0</v>
      </c>
      <c r="D20614" t="s">
        <v>11</v>
      </c>
      <c r="E20614" t="s">
        <v>11</v>
      </c>
    </row>
    <row r="20615" spans="1:5" x14ac:dyDescent="0.2">
      <c r="A20615" t="s">
        <v>51</v>
      </c>
      <c r="B20615">
        <v>24.736000000000001</v>
      </c>
      <c r="C20615">
        <v>0</v>
      </c>
      <c r="D20615" t="s">
        <v>11</v>
      </c>
      <c r="E20615" t="s">
        <v>11</v>
      </c>
    </row>
    <row r="20616" spans="1:5" x14ac:dyDescent="0.2">
      <c r="A20616" t="s">
        <v>51</v>
      </c>
      <c r="B20616">
        <v>34.735999999999997</v>
      </c>
      <c r="C20616">
        <v>0</v>
      </c>
      <c r="D20616" t="s">
        <v>11</v>
      </c>
      <c r="E20616" t="s">
        <v>11</v>
      </c>
    </row>
    <row r="20617" spans="1:5" x14ac:dyDescent="0.2">
      <c r="A20617" t="s">
        <v>51</v>
      </c>
      <c r="B20617">
        <v>44.735999999999997</v>
      </c>
      <c r="C20617">
        <v>0</v>
      </c>
      <c r="D20617" t="s">
        <v>11</v>
      </c>
      <c r="E20617" t="s">
        <v>11</v>
      </c>
    </row>
    <row r="20618" spans="1:5" x14ac:dyDescent="0.2">
      <c r="A20618" t="s">
        <v>51</v>
      </c>
      <c r="B20618">
        <v>54.735999999999997</v>
      </c>
      <c r="C20618">
        <v>0</v>
      </c>
      <c r="D20618" t="s">
        <v>11</v>
      </c>
      <c r="E20618" t="s">
        <v>11</v>
      </c>
    </row>
    <row r="20619" spans="1:5" x14ac:dyDescent="0.2">
      <c r="A20619" t="s">
        <v>51</v>
      </c>
      <c r="B20619">
        <v>64.736000000000004</v>
      </c>
      <c r="C20619">
        <v>0</v>
      </c>
      <c r="D20619" t="s">
        <v>11</v>
      </c>
      <c r="E20619" t="s">
        <v>11</v>
      </c>
    </row>
    <row r="20620" spans="1:5" x14ac:dyDescent="0.2">
      <c r="A20620" t="s">
        <v>51</v>
      </c>
      <c r="B20620">
        <v>74.736000000000004</v>
      </c>
      <c r="C20620">
        <v>0</v>
      </c>
      <c r="D20620" t="s">
        <v>11</v>
      </c>
      <c r="E20620" t="s">
        <v>11</v>
      </c>
    </row>
    <row r="20621" spans="1:5" x14ac:dyDescent="0.2">
      <c r="A20621" t="s">
        <v>51</v>
      </c>
      <c r="B20621">
        <v>84.736000000000004</v>
      </c>
      <c r="C20621">
        <v>0</v>
      </c>
      <c r="D20621" t="s">
        <v>11</v>
      </c>
      <c r="E20621" t="s">
        <v>11</v>
      </c>
    </row>
    <row r="20622" spans="1:5" x14ac:dyDescent="0.2">
      <c r="A20622" t="s">
        <v>51</v>
      </c>
      <c r="B20622">
        <v>94.736000000000004</v>
      </c>
      <c r="C20622">
        <v>0</v>
      </c>
      <c r="D20622" t="s">
        <v>11</v>
      </c>
      <c r="E20622" t="s">
        <v>11</v>
      </c>
    </row>
    <row r="20623" spans="1:5" x14ac:dyDescent="0.2">
      <c r="A20623" t="s">
        <v>51</v>
      </c>
      <c r="B20623">
        <v>104.736</v>
      </c>
      <c r="C20623">
        <v>0</v>
      </c>
      <c r="D20623" t="s">
        <v>11</v>
      </c>
      <c r="E20623" t="s">
        <v>11</v>
      </c>
    </row>
    <row r="20624" spans="1:5" x14ac:dyDescent="0.2">
      <c r="A20624" t="s">
        <v>51</v>
      </c>
      <c r="B20624">
        <v>114.736</v>
      </c>
      <c r="C20624">
        <v>0</v>
      </c>
      <c r="D20624" t="s">
        <v>52</v>
      </c>
      <c r="E20624" t="s">
        <v>53</v>
      </c>
    </row>
    <row r="20625" spans="1:5" x14ac:dyDescent="0.2">
      <c r="A20625" t="s">
        <v>51</v>
      </c>
      <c r="B20625">
        <v>124.736</v>
      </c>
      <c r="C20625">
        <v>144</v>
      </c>
      <c r="D20625" t="s">
        <v>54</v>
      </c>
      <c r="E20625" t="s">
        <v>55</v>
      </c>
    </row>
    <row r="20626" spans="1:5" x14ac:dyDescent="0.2">
      <c r="A20626" t="s">
        <v>51</v>
      </c>
      <c r="B20626">
        <v>134.73599999999999</v>
      </c>
      <c r="C20626">
        <v>213</v>
      </c>
      <c r="D20626" t="s">
        <v>56</v>
      </c>
      <c r="E20626" t="s">
        <v>57</v>
      </c>
    </row>
    <row r="20627" spans="1:5" x14ac:dyDescent="0.2">
      <c r="A20627" t="s">
        <v>51</v>
      </c>
      <c r="B20627">
        <v>144.73599999999999</v>
      </c>
      <c r="C20627">
        <v>248</v>
      </c>
      <c r="D20627" t="s">
        <v>58</v>
      </c>
      <c r="E20627" t="s">
        <v>59</v>
      </c>
    </row>
    <row r="20628" spans="1:5" x14ac:dyDescent="0.2">
      <c r="A20628" t="s">
        <v>51</v>
      </c>
      <c r="B20628">
        <v>154.73599999999999</v>
      </c>
      <c r="C20628">
        <v>325</v>
      </c>
      <c r="D20628" t="s">
        <v>60</v>
      </c>
      <c r="E20628" t="s">
        <v>61</v>
      </c>
    </row>
    <row r="20629" spans="1:5" x14ac:dyDescent="0.2">
      <c r="A20629" t="s">
        <v>51</v>
      </c>
      <c r="B20629">
        <v>164.73599999999999</v>
      </c>
      <c r="C20629">
        <v>437</v>
      </c>
      <c r="D20629" t="s">
        <v>62</v>
      </c>
      <c r="E20629" t="s">
        <v>63</v>
      </c>
    </row>
    <row r="20630" spans="1:5" x14ac:dyDescent="0.2">
      <c r="A20630" t="s">
        <v>51</v>
      </c>
      <c r="B20630">
        <v>174.73599999999999</v>
      </c>
      <c r="C20630">
        <v>412</v>
      </c>
      <c r="D20630" t="s">
        <v>64</v>
      </c>
      <c r="E20630" t="s">
        <v>65</v>
      </c>
    </row>
    <row r="20631" spans="1:5" x14ac:dyDescent="0.2">
      <c r="A20631" t="s">
        <v>51</v>
      </c>
      <c r="B20631">
        <v>184.73599999999999</v>
      </c>
      <c r="C20631">
        <v>409</v>
      </c>
      <c r="D20631" t="s">
        <v>66</v>
      </c>
      <c r="E20631" t="s">
        <v>67</v>
      </c>
    </row>
    <row r="20632" spans="1:5" x14ac:dyDescent="0.2">
      <c r="A20632" t="s">
        <v>51</v>
      </c>
      <c r="B20632">
        <v>194.73599999999999</v>
      </c>
      <c r="C20632">
        <v>536</v>
      </c>
      <c r="D20632" t="s">
        <v>68</v>
      </c>
      <c r="E20632" t="s">
        <v>69</v>
      </c>
    </row>
    <row r="20633" spans="1:5" x14ac:dyDescent="0.2">
      <c r="A20633" t="s">
        <v>51</v>
      </c>
      <c r="B20633">
        <v>204.73599999999999</v>
      </c>
      <c r="C20633">
        <v>615</v>
      </c>
      <c r="D20633" t="s">
        <v>70</v>
      </c>
      <c r="E20633" t="s">
        <v>71</v>
      </c>
    </row>
    <row r="20634" spans="1:5" x14ac:dyDescent="0.2">
      <c r="A20634" t="s">
        <v>51</v>
      </c>
      <c r="B20634">
        <v>214.73599999999999</v>
      </c>
      <c r="C20634">
        <v>586</v>
      </c>
      <c r="D20634" t="s">
        <v>72</v>
      </c>
      <c r="E20634" t="s">
        <v>73</v>
      </c>
    </row>
    <row r="20635" spans="1:5" x14ac:dyDescent="0.2">
      <c r="A20635" t="s">
        <v>51</v>
      </c>
      <c r="B20635">
        <v>224.73599999999999</v>
      </c>
      <c r="C20635">
        <v>560</v>
      </c>
      <c r="D20635" t="s">
        <v>74</v>
      </c>
      <c r="E20635" t="s">
        <v>75</v>
      </c>
    </row>
    <row r="20636" spans="1:5" x14ac:dyDescent="0.2">
      <c r="A20636" t="s">
        <v>51</v>
      </c>
      <c r="B20636">
        <v>234.73599999999999</v>
      </c>
      <c r="C20636">
        <v>628</v>
      </c>
      <c r="D20636" t="s">
        <v>76</v>
      </c>
      <c r="E20636" t="s">
        <v>77</v>
      </c>
    </row>
    <row r="20637" spans="1:5" x14ac:dyDescent="0.2">
      <c r="A20637" t="s">
        <v>51</v>
      </c>
      <c r="B20637">
        <v>244.73599999999999</v>
      </c>
      <c r="C20637">
        <v>603</v>
      </c>
      <c r="D20637" t="s">
        <v>78</v>
      </c>
      <c r="E20637" t="s">
        <v>79</v>
      </c>
    </row>
    <row r="20638" spans="1:5" x14ac:dyDescent="0.2">
      <c r="A20638" t="s">
        <v>51</v>
      </c>
      <c r="B20638">
        <v>254.73599999999999</v>
      </c>
      <c r="C20638">
        <v>621</v>
      </c>
      <c r="D20638" t="s">
        <v>80</v>
      </c>
      <c r="E20638" t="s">
        <v>81</v>
      </c>
    </row>
    <row r="20639" spans="1:5" x14ac:dyDescent="0.2">
      <c r="A20639" t="s">
        <v>51</v>
      </c>
      <c r="B20639">
        <v>264.73599999999999</v>
      </c>
      <c r="C20639">
        <v>611</v>
      </c>
      <c r="D20639" t="s">
        <v>82</v>
      </c>
      <c r="E20639" t="s">
        <v>83</v>
      </c>
    </row>
    <row r="20640" spans="1:5" x14ac:dyDescent="0.2">
      <c r="A20640" t="s">
        <v>51</v>
      </c>
      <c r="B20640">
        <v>274.73599999999999</v>
      </c>
      <c r="C20640">
        <v>589</v>
      </c>
      <c r="D20640" t="s">
        <v>84</v>
      </c>
      <c r="E20640" t="s">
        <v>85</v>
      </c>
    </row>
    <row r="20641" spans="1:5" x14ac:dyDescent="0.2">
      <c r="A20641" t="s">
        <v>51</v>
      </c>
      <c r="B20641">
        <v>284.73599999999999</v>
      </c>
      <c r="C20641">
        <v>581</v>
      </c>
      <c r="D20641" t="s">
        <v>86</v>
      </c>
      <c r="E20641" t="s">
        <v>87</v>
      </c>
    </row>
    <row r="20642" spans="1:5" x14ac:dyDescent="0.2">
      <c r="A20642" t="s">
        <v>51</v>
      </c>
      <c r="B20642">
        <v>294.73599999999999</v>
      </c>
      <c r="C20642">
        <v>708</v>
      </c>
      <c r="D20642" t="s">
        <v>88</v>
      </c>
      <c r="E20642" t="s">
        <v>89</v>
      </c>
    </row>
    <row r="20643" spans="1:5" x14ac:dyDescent="0.2">
      <c r="A20643" t="s">
        <v>90</v>
      </c>
      <c r="B20643">
        <v>2.6455600000000001</v>
      </c>
      <c r="C20643">
        <v>0</v>
      </c>
      <c r="D20643" t="s">
        <v>11</v>
      </c>
      <c r="E20643" t="s">
        <v>11</v>
      </c>
    </row>
    <row r="20644" spans="1:5" x14ac:dyDescent="0.2">
      <c r="A20644" t="s">
        <v>90</v>
      </c>
      <c r="B20644">
        <v>12.6456</v>
      </c>
      <c r="C20644">
        <v>0</v>
      </c>
      <c r="D20644" t="s">
        <v>11</v>
      </c>
      <c r="E20644" t="s">
        <v>11</v>
      </c>
    </row>
    <row r="20645" spans="1:5" x14ac:dyDescent="0.2">
      <c r="A20645" t="s">
        <v>90</v>
      </c>
      <c r="B20645">
        <v>22.645600000000002</v>
      </c>
      <c r="C20645">
        <v>0</v>
      </c>
      <c r="D20645" t="s">
        <v>11</v>
      </c>
      <c r="E20645" t="s">
        <v>11</v>
      </c>
    </row>
    <row r="20646" spans="1:5" x14ac:dyDescent="0.2">
      <c r="A20646" t="s">
        <v>90</v>
      </c>
      <c r="B20646">
        <v>32.645600000000002</v>
      </c>
      <c r="C20646">
        <v>0</v>
      </c>
      <c r="D20646" t="s">
        <v>11</v>
      </c>
      <c r="E20646" t="s">
        <v>11</v>
      </c>
    </row>
    <row r="20647" spans="1:5" x14ac:dyDescent="0.2">
      <c r="A20647" t="s">
        <v>90</v>
      </c>
      <c r="B20647">
        <v>42.645600000000002</v>
      </c>
      <c r="C20647">
        <v>0</v>
      </c>
      <c r="D20647" t="s">
        <v>11</v>
      </c>
      <c r="E20647" t="s">
        <v>11</v>
      </c>
    </row>
    <row r="20648" spans="1:5" x14ac:dyDescent="0.2">
      <c r="A20648" t="s">
        <v>90</v>
      </c>
      <c r="B20648">
        <v>52.645600000000002</v>
      </c>
      <c r="C20648">
        <v>0</v>
      </c>
      <c r="D20648" t="s">
        <v>11</v>
      </c>
      <c r="E20648" t="s">
        <v>11</v>
      </c>
    </row>
    <row r="20649" spans="1:5" x14ac:dyDescent="0.2">
      <c r="A20649" t="s">
        <v>90</v>
      </c>
      <c r="B20649">
        <v>62.645600000000002</v>
      </c>
      <c r="C20649">
        <v>0</v>
      </c>
      <c r="D20649" t="s">
        <v>11</v>
      </c>
      <c r="E20649" t="s">
        <v>11</v>
      </c>
    </row>
    <row r="20650" spans="1:5" x14ac:dyDescent="0.2">
      <c r="A20650" t="s">
        <v>90</v>
      </c>
      <c r="B20650">
        <v>72.645600000000002</v>
      </c>
      <c r="C20650">
        <v>0</v>
      </c>
      <c r="D20650" t="s">
        <v>11</v>
      </c>
      <c r="E20650" t="s">
        <v>11</v>
      </c>
    </row>
    <row r="20651" spans="1:5" x14ac:dyDescent="0.2">
      <c r="A20651" t="s">
        <v>90</v>
      </c>
      <c r="B20651">
        <v>82.645600000000002</v>
      </c>
      <c r="C20651">
        <v>0</v>
      </c>
      <c r="D20651" t="s">
        <v>11</v>
      </c>
      <c r="E20651" t="s">
        <v>11</v>
      </c>
    </row>
    <row r="20652" spans="1:5" x14ac:dyDescent="0.2">
      <c r="A20652" t="s">
        <v>90</v>
      </c>
      <c r="B20652">
        <v>92.645600000000002</v>
      </c>
      <c r="C20652">
        <v>0</v>
      </c>
      <c r="D20652" t="s">
        <v>11</v>
      </c>
      <c r="E20652" t="s">
        <v>11</v>
      </c>
    </row>
    <row r="20653" spans="1:5" x14ac:dyDescent="0.2">
      <c r="A20653" t="s">
        <v>90</v>
      </c>
      <c r="B20653">
        <v>102.646</v>
      </c>
      <c r="C20653">
        <v>0</v>
      </c>
      <c r="D20653" t="s">
        <v>11</v>
      </c>
      <c r="E20653" t="s">
        <v>11</v>
      </c>
    </row>
    <row r="20654" spans="1:5" x14ac:dyDescent="0.2">
      <c r="A20654" t="s">
        <v>90</v>
      </c>
      <c r="B20654">
        <v>112.646</v>
      </c>
      <c r="C20654">
        <v>0</v>
      </c>
      <c r="D20654" t="s">
        <v>11</v>
      </c>
      <c r="E20654" t="s">
        <v>11</v>
      </c>
    </row>
    <row r="20655" spans="1:5" x14ac:dyDescent="0.2">
      <c r="A20655" t="s">
        <v>90</v>
      </c>
      <c r="B20655">
        <v>122.646</v>
      </c>
      <c r="C20655">
        <v>0</v>
      </c>
      <c r="D20655" t="s">
        <v>91</v>
      </c>
      <c r="E20655" t="s">
        <v>92</v>
      </c>
    </row>
    <row r="20656" spans="1:5" x14ac:dyDescent="0.2">
      <c r="A20656" t="s">
        <v>90</v>
      </c>
      <c r="B20656">
        <v>132.64599999999999</v>
      </c>
      <c r="C20656">
        <v>135</v>
      </c>
      <c r="D20656" t="s">
        <v>93</v>
      </c>
      <c r="E20656" t="s">
        <v>94</v>
      </c>
    </row>
    <row r="20657" spans="1:5" x14ac:dyDescent="0.2">
      <c r="A20657" t="s">
        <v>90</v>
      </c>
      <c r="B20657">
        <v>142.64599999999999</v>
      </c>
      <c r="C20657">
        <v>126</v>
      </c>
      <c r="D20657" t="s">
        <v>95</v>
      </c>
      <c r="E20657" t="s">
        <v>96</v>
      </c>
    </row>
    <row r="20658" spans="1:5" x14ac:dyDescent="0.2">
      <c r="A20658" t="s">
        <v>90</v>
      </c>
      <c r="B20658">
        <v>152.64599999999999</v>
      </c>
      <c r="C20658">
        <v>235</v>
      </c>
      <c r="D20658" t="s">
        <v>97</v>
      </c>
      <c r="E20658" t="s">
        <v>98</v>
      </c>
    </row>
    <row r="20659" spans="1:5" x14ac:dyDescent="0.2">
      <c r="A20659" t="s">
        <v>90</v>
      </c>
      <c r="B20659">
        <v>162.64599999999999</v>
      </c>
      <c r="C20659">
        <v>309</v>
      </c>
      <c r="D20659" t="s">
        <v>99</v>
      </c>
      <c r="E20659" t="s">
        <v>100</v>
      </c>
    </row>
    <row r="20660" spans="1:5" x14ac:dyDescent="0.2">
      <c r="A20660" t="s">
        <v>90</v>
      </c>
      <c r="B20660">
        <v>172.64599999999999</v>
      </c>
      <c r="C20660">
        <v>417</v>
      </c>
      <c r="D20660" t="s">
        <v>101</v>
      </c>
      <c r="E20660" t="s">
        <v>102</v>
      </c>
    </row>
    <row r="20661" spans="1:5" x14ac:dyDescent="0.2">
      <c r="A20661" t="s">
        <v>90</v>
      </c>
      <c r="B20661">
        <v>182.64599999999999</v>
      </c>
      <c r="C20661">
        <v>394</v>
      </c>
      <c r="D20661" t="s">
        <v>103</v>
      </c>
      <c r="E20661" t="s">
        <v>104</v>
      </c>
    </row>
    <row r="20662" spans="1:5" x14ac:dyDescent="0.2">
      <c r="A20662" t="s">
        <v>90</v>
      </c>
      <c r="B20662">
        <v>192.64599999999999</v>
      </c>
      <c r="C20662">
        <v>373</v>
      </c>
      <c r="D20662" t="s">
        <v>105</v>
      </c>
      <c r="E20662" t="s">
        <v>106</v>
      </c>
    </row>
    <row r="20663" spans="1:5" x14ac:dyDescent="0.2">
      <c r="A20663" t="s">
        <v>90</v>
      </c>
      <c r="B20663">
        <v>202.64599999999999</v>
      </c>
      <c r="C20663">
        <v>426</v>
      </c>
      <c r="D20663" t="s">
        <v>107</v>
      </c>
      <c r="E20663" t="s">
        <v>108</v>
      </c>
    </row>
    <row r="20664" spans="1:5" x14ac:dyDescent="0.2">
      <c r="A20664" t="s">
        <v>90</v>
      </c>
      <c r="B20664">
        <v>212.64599999999999</v>
      </c>
      <c r="C20664">
        <v>524</v>
      </c>
      <c r="D20664" t="s">
        <v>109</v>
      </c>
      <c r="E20664" t="s">
        <v>110</v>
      </c>
    </row>
    <row r="20665" spans="1:5" x14ac:dyDescent="0.2">
      <c r="A20665" t="s">
        <v>90</v>
      </c>
      <c r="B20665">
        <v>222.64599999999999</v>
      </c>
      <c r="C20665">
        <v>565</v>
      </c>
      <c r="D20665" t="s">
        <v>111</v>
      </c>
      <c r="E20665" t="s">
        <v>112</v>
      </c>
    </row>
    <row r="20666" spans="1:5" x14ac:dyDescent="0.2">
      <c r="A20666" t="s">
        <v>90</v>
      </c>
      <c r="B20666">
        <v>232.64599999999999</v>
      </c>
      <c r="C20666">
        <v>541</v>
      </c>
      <c r="D20666" t="s">
        <v>113</v>
      </c>
      <c r="E20666" t="s">
        <v>114</v>
      </c>
    </row>
    <row r="20667" spans="1:5" x14ac:dyDescent="0.2">
      <c r="A20667" t="s">
        <v>90</v>
      </c>
      <c r="B20667">
        <v>242.64599999999999</v>
      </c>
      <c r="C20667">
        <v>608</v>
      </c>
      <c r="D20667" t="s">
        <v>115</v>
      </c>
      <c r="E20667" t="s">
        <v>116</v>
      </c>
    </row>
    <row r="20668" spans="1:5" x14ac:dyDescent="0.2">
      <c r="A20668" t="s">
        <v>90</v>
      </c>
      <c r="B20668">
        <v>252.64599999999999</v>
      </c>
      <c r="C20668">
        <v>584</v>
      </c>
      <c r="D20668" t="s">
        <v>117</v>
      </c>
      <c r="E20668" t="s">
        <v>118</v>
      </c>
    </row>
    <row r="20669" spans="1:5" x14ac:dyDescent="0.2">
      <c r="A20669" t="s">
        <v>90</v>
      </c>
      <c r="B20669">
        <v>262.64600000000002</v>
      </c>
      <c r="C20669">
        <v>561</v>
      </c>
      <c r="D20669" t="s">
        <v>119</v>
      </c>
      <c r="E20669" t="s">
        <v>120</v>
      </c>
    </row>
    <row r="20670" spans="1:5" x14ac:dyDescent="0.2">
      <c r="A20670" t="s">
        <v>90</v>
      </c>
      <c r="B20670">
        <v>272.64600000000002</v>
      </c>
      <c r="C20670">
        <v>594</v>
      </c>
      <c r="D20670" t="s">
        <v>121</v>
      </c>
      <c r="E20670" t="s">
        <v>122</v>
      </c>
    </row>
    <row r="20671" spans="1:5" x14ac:dyDescent="0.2">
      <c r="A20671" t="s">
        <v>90</v>
      </c>
      <c r="B20671">
        <v>282.64600000000002</v>
      </c>
      <c r="C20671">
        <v>573</v>
      </c>
      <c r="D20671" t="s">
        <v>123</v>
      </c>
      <c r="E20671" t="s">
        <v>124</v>
      </c>
    </row>
    <row r="20672" spans="1:5" x14ac:dyDescent="0.2">
      <c r="A20672" t="s">
        <v>90</v>
      </c>
      <c r="B20672">
        <v>292.64600000000002</v>
      </c>
      <c r="C20672">
        <v>553</v>
      </c>
      <c r="D20672" t="s">
        <v>11</v>
      </c>
      <c r="E20672" t="s">
        <v>11</v>
      </c>
    </row>
    <row r="20673" spans="1:5" x14ac:dyDescent="0.2">
      <c r="A20673" t="s">
        <v>125</v>
      </c>
      <c r="B20673">
        <v>1.8633200000000001</v>
      </c>
      <c r="C20673">
        <v>0</v>
      </c>
      <c r="D20673" t="s">
        <v>11</v>
      </c>
      <c r="E20673" t="s">
        <v>11</v>
      </c>
    </row>
    <row r="20674" spans="1:5" x14ac:dyDescent="0.2">
      <c r="A20674" t="s">
        <v>125</v>
      </c>
      <c r="B20674">
        <v>11.863300000000001</v>
      </c>
      <c r="C20674">
        <v>0</v>
      </c>
      <c r="D20674" t="s">
        <v>11</v>
      </c>
      <c r="E20674" t="s">
        <v>11</v>
      </c>
    </row>
    <row r="20675" spans="1:5" x14ac:dyDescent="0.2">
      <c r="A20675" t="s">
        <v>125</v>
      </c>
      <c r="B20675">
        <v>21.863299999999999</v>
      </c>
      <c r="C20675">
        <v>0</v>
      </c>
      <c r="D20675" t="s">
        <v>11</v>
      </c>
      <c r="E20675" t="s">
        <v>11</v>
      </c>
    </row>
    <row r="20676" spans="1:5" x14ac:dyDescent="0.2">
      <c r="A20676" t="s">
        <v>125</v>
      </c>
      <c r="B20676">
        <v>31.863299999999999</v>
      </c>
      <c r="C20676">
        <v>0</v>
      </c>
      <c r="D20676" t="s">
        <v>11</v>
      </c>
      <c r="E20676" t="s">
        <v>11</v>
      </c>
    </row>
    <row r="20677" spans="1:5" x14ac:dyDescent="0.2">
      <c r="A20677" t="s">
        <v>125</v>
      </c>
      <c r="B20677">
        <v>41.863300000000002</v>
      </c>
      <c r="C20677">
        <v>0</v>
      </c>
      <c r="D20677" t="s">
        <v>11</v>
      </c>
      <c r="E20677" t="s">
        <v>11</v>
      </c>
    </row>
    <row r="20678" spans="1:5" x14ac:dyDescent="0.2">
      <c r="A20678" t="s">
        <v>125</v>
      </c>
      <c r="B20678">
        <v>51.863300000000002</v>
      </c>
      <c r="C20678">
        <v>0</v>
      </c>
      <c r="D20678" t="s">
        <v>11</v>
      </c>
      <c r="E20678" t="s">
        <v>11</v>
      </c>
    </row>
    <row r="20679" spans="1:5" x14ac:dyDescent="0.2">
      <c r="A20679" t="s">
        <v>125</v>
      </c>
      <c r="B20679">
        <v>61.863300000000002</v>
      </c>
      <c r="C20679">
        <v>0</v>
      </c>
      <c r="D20679" t="s">
        <v>11</v>
      </c>
      <c r="E20679" t="s">
        <v>11</v>
      </c>
    </row>
    <row r="20680" spans="1:5" x14ac:dyDescent="0.2">
      <c r="A20680" t="s">
        <v>125</v>
      </c>
      <c r="B20680">
        <v>71.863299999999995</v>
      </c>
      <c r="C20680">
        <v>0</v>
      </c>
      <c r="D20680" t="s">
        <v>11</v>
      </c>
      <c r="E20680" t="s">
        <v>11</v>
      </c>
    </row>
    <row r="20681" spans="1:5" x14ac:dyDescent="0.2">
      <c r="A20681" t="s">
        <v>125</v>
      </c>
      <c r="B20681">
        <v>81.863299999999995</v>
      </c>
      <c r="C20681">
        <v>0</v>
      </c>
      <c r="D20681" t="s">
        <v>11</v>
      </c>
      <c r="E20681" t="s">
        <v>11</v>
      </c>
    </row>
    <row r="20682" spans="1:5" x14ac:dyDescent="0.2">
      <c r="A20682" t="s">
        <v>125</v>
      </c>
      <c r="B20682">
        <v>91.863299999999995</v>
      </c>
      <c r="C20682">
        <v>0</v>
      </c>
      <c r="D20682" t="s">
        <v>11</v>
      </c>
      <c r="E20682" t="s">
        <v>11</v>
      </c>
    </row>
    <row r="20683" spans="1:5" x14ac:dyDescent="0.2">
      <c r="A20683" t="s">
        <v>125</v>
      </c>
      <c r="B20683">
        <v>101.863</v>
      </c>
      <c r="C20683">
        <v>0</v>
      </c>
      <c r="D20683" t="s">
        <v>11</v>
      </c>
      <c r="E20683" t="s">
        <v>11</v>
      </c>
    </row>
    <row r="20684" spans="1:5" x14ac:dyDescent="0.2">
      <c r="A20684" t="s">
        <v>125</v>
      </c>
      <c r="B20684">
        <v>111.863</v>
      </c>
      <c r="C20684">
        <v>0</v>
      </c>
      <c r="D20684" t="s">
        <v>11</v>
      </c>
      <c r="E20684" t="s">
        <v>11</v>
      </c>
    </row>
    <row r="20685" spans="1:5" x14ac:dyDescent="0.2">
      <c r="A20685" t="s">
        <v>125</v>
      </c>
      <c r="B20685">
        <v>121.863</v>
      </c>
      <c r="C20685">
        <v>0</v>
      </c>
      <c r="D20685" t="s">
        <v>11</v>
      </c>
      <c r="E20685" t="s">
        <v>11</v>
      </c>
    </row>
    <row r="20686" spans="1:5" x14ac:dyDescent="0.2">
      <c r="A20686" t="s">
        <v>125</v>
      </c>
      <c r="B20686">
        <v>131.863</v>
      </c>
      <c r="C20686">
        <v>0</v>
      </c>
      <c r="D20686" t="s">
        <v>11</v>
      </c>
      <c r="E20686" t="s">
        <v>11</v>
      </c>
    </row>
    <row r="20687" spans="1:5" x14ac:dyDescent="0.2">
      <c r="A20687" t="s">
        <v>125</v>
      </c>
      <c r="B20687">
        <v>141.863</v>
      </c>
      <c r="C20687">
        <v>126</v>
      </c>
      <c r="D20687" t="s">
        <v>126</v>
      </c>
      <c r="E20687" t="s">
        <v>127</v>
      </c>
    </row>
    <row r="20688" spans="1:5" x14ac:dyDescent="0.2">
      <c r="A20688" t="s">
        <v>125</v>
      </c>
      <c r="B20688">
        <v>151.863</v>
      </c>
      <c r="C20688">
        <v>118</v>
      </c>
      <c r="D20688" t="s">
        <v>128</v>
      </c>
      <c r="E20688" t="s">
        <v>129</v>
      </c>
    </row>
    <row r="20689" spans="1:5" x14ac:dyDescent="0.2">
      <c r="A20689" t="s">
        <v>125</v>
      </c>
      <c r="B20689">
        <v>161.863</v>
      </c>
      <c r="C20689">
        <v>222</v>
      </c>
      <c r="D20689" t="s">
        <v>130</v>
      </c>
      <c r="E20689" t="s">
        <v>131</v>
      </c>
    </row>
    <row r="20690" spans="1:5" x14ac:dyDescent="0.2">
      <c r="A20690" t="s">
        <v>125</v>
      </c>
      <c r="B20690">
        <v>171.863</v>
      </c>
      <c r="C20690">
        <v>293</v>
      </c>
      <c r="D20690" t="s">
        <v>132</v>
      </c>
      <c r="E20690" t="s">
        <v>133</v>
      </c>
    </row>
    <row r="20691" spans="1:5" x14ac:dyDescent="0.2">
      <c r="A20691" t="s">
        <v>125</v>
      </c>
      <c r="B20691">
        <v>181.863</v>
      </c>
      <c r="C20691">
        <v>395</v>
      </c>
      <c r="D20691" t="s">
        <v>134</v>
      </c>
      <c r="E20691" t="s">
        <v>135</v>
      </c>
    </row>
    <row r="20692" spans="1:5" x14ac:dyDescent="0.2">
      <c r="A20692" t="s">
        <v>125</v>
      </c>
      <c r="B20692">
        <v>191.863</v>
      </c>
      <c r="C20692">
        <v>375</v>
      </c>
      <c r="D20692" t="s">
        <v>136</v>
      </c>
      <c r="E20692" t="s">
        <v>137</v>
      </c>
    </row>
    <row r="20693" spans="1:5" x14ac:dyDescent="0.2">
      <c r="A20693" t="s">
        <v>125</v>
      </c>
      <c r="B20693">
        <v>201.863</v>
      </c>
      <c r="C20693">
        <v>356</v>
      </c>
      <c r="D20693" t="s">
        <v>138</v>
      </c>
      <c r="E20693" t="s">
        <v>139</v>
      </c>
    </row>
    <row r="20694" spans="1:5" x14ac:dyDescent="0.2">
      <c r="A20694" t="s">
        <v>125</v>
      </c>
      <c r="B20694">
        <v>211.863</v>
      </c>
      <c r="C20694">
        <v>407</v>
      </c>
      <c r="D20694" t="s">
        <v>140</v>
      </c>
      <c r="E20694" t="s">
        <v>141</v>
      </c>
    </row>
    <row r="20695" spans="1:5" x14ac:dyDescent="0.2">
      <c r="A20695" t="s">
        <v>125</v>
      </c>
      <c r="B20695">
        <v>221.863</v>
      </c>
      <c r="C20695">
        <v>503</v>
      </c>
      <c r="D20695" t="s">
        <v>142</v>
      </c>
      <c r="E20695" t="s">
        <v>143</v>
      </c>
    </row>
    <row r="20696" spans="1:5" x14ac:dyDescent="0.2">
      <c r="A20696" t="s">
        <v>125</v>
      </c>
      <c r="B20696">
        <v>231.863</v>
      </c>
      <c r="C20696">
        <v>543</v>
      </c>
      <c r="D20696" t="s">
        <v>144</v>
      </c>
      <c r="E20696" t="s">
        <v>145</v>
      </c>
    </row>
    <row r="20697" spans="1:5" x14ac:dyDescent="0.2">
      <c r="A20697" t="s">
        <v>125</v>
      </c>
      <c r="B20697">
        <v>241.863</v>
      </c>
      <c r="C20697">
        <v>520</v>
      </c>
      <c r="D20697" t="s">
        <v>146</v>
      </c>
      <c r="E20697" t="s">
        <v>147</v>
      </c>
    </row>
    <row r="20698" spans="1:5" x14ac:dyDescent="0.2">
      <c r="A20698" t="s">
        <v>125</v>
      </c>
      <c r="B20698">
        <v>251.863</v>
      </c>
      <c r="C20698">
        <v>500</v>
      </c>
      <c r="D20698" t="s">
        <v>148</v>
      </c>
      <c r="E20698" t="s">
        <v>149</v>
      </c>
    </row>
    <row r="20699" spans="1:5" x14ac:dyDescent="0.2">
      <c r="A20699" t="s">
        <v>125</v>
      </c>
      <c r="B20699">
        <v>261.863</v>
      </c>
      <c r="C20699">
        <v>563</v>
      </c>
      <c r="D20699" t="s">
        <v>150</v>
      </c>
      <c r="E20699" t="s">
        <v>151</v>
      </c>
    </row>
    <row r="20700" spans="1:5" x14ac:dyDescent="0.2">
      <c r="A20700" t="s">
        <v>125</v>
      </c>
      <c r="B20700">
        <v>271.863</v>
      </c>
      <c r="C20700">
        <v>542</v>
      </c>
      <c r="D20700" t="s">
        <v>152</v>
      </c>
      <c r="E20700" t="s">
        <v>153</v>
      </c>
    </row>
    <row r="20701" spans="1:5" x14ac:dyDescent="0.2">
      <c r="A20701" t="s">
        <v>125</v>
      </c>
      <c r="B20701">
        <v>281.863</v>
      </c>
      <c r="C20701">
        <v>574</v>
      </c>
      <c r="D20701" t="s">
        <v>154</v>
      </c>
      <c r="E20701" t="s">
        <v>155</v>
      </c>
    </row>
    <row r="20702" spans="1:5" x14ac:dyDescent="0.2">
      <c r="A20702" t="s">
        <v>125</v>
      </c>
      <c r="B20702">
        <v>291.863</v>
      </c>
      <c r="C20702">
        <v>555</v>
      </c>
      <c r="D20702" t="s">
        <v>156</v>
      </c>
      <c r="E20702" t="s">
        <v>157</v>
      </c>
    </row>
    <row r="20703" spans="1:5" x14ac:dyDescent="0.2">
      <c r="A20703" t="s">
        <v>158</v>
      </c>
      <c r="B20703">
        <v>7.7423400000000004</v>
      </c>
      <c r="C20703">
        <v>0</v>
      </c>
      <c r="D20703" t="s">
        <v>11</v>
      </c>
      <c r="E20703" t="s">
        <v>11</v>
      </c>
    </row>
    <row r="20704" spans="1:5" x14ac:dyDescent="0.2">
      <c r="A20704" t="s">
        <v>158</v>
      </c>
      <c r="B20704">
        <v>17.7423</v>
      </c>
      <c r="C20704">
        <v>0</v>
      </c>
      <c r="D20704" t="s">
        <v>11</v>
      </c>
      <c r="E20704" t="s">
        <v>11</v>
      </c>
    </row>
    <row r="20705" spans="1:5" x14ac:dyDescent="0.2">
      <c r="A20705" t="s">
        <v>158</v>
      </c>
      <c r="B20705">
        <v>27.7423</v>
      </c>
      <c r="C20705">
        <v>0</v>
      </c>
      <c r="D20705" t="s">
        <v>11</v>
      </c>
      <c r="E20705" t="s">
        <v>11</v>
      </c>
    </row>
    <row r="20706" spans="1:5" x14ac:dyDescent="0.2">
      <c r="A20706" t="s">
        <v>158</v>
      </c>
      <c r="B20706">
        <v>37.7423</v>
      </c>
      <c r="C20706">
        <v>0</v>
      </c>
      <c r="D20706" t="s">
        <v>11</v>
      </c>
      <c r="E20706" t="s">
        <v>11</v>
      </c>
    </row>
    <row r="20707" spans="1:5" x14ac:dyDescent="0.2">
      <c r="A20707" t="s">
        <v>158</v>
      </c>
      <c r="B20707">
        <v>47.7423</v>
      </c>
      <c r="C20707">
        <v>0</v>
      </c>
      <c r="D20707" t="s">
        <v>11</v>
      </c>
      <c r="E20707" t="s">
        <v>11</v>
      </c>
    </row>
    <row r="20708" spans="1:5" x14ac:dyDescent="0.2">
      <c r="A20708" t="s">
        <v>158</v>
      </c>
      <c r="B20708">
        <v>57.7423</v>
      </c>
      <c r="C20708">
        <v>0</v>
      </c>
      <c r="D20708" t="s">
        <v>11</v>
      </c>
      <c r="E20708" t="s">
        <v>11</v>
      </c>
    </row>
    <row r="20709" spans="1:5" x14ac:dyDescent="0.2">
      <c r="A20709" t="s">
        <v>158</v>
      </c>
      <c r="B20709">
        <v>67.7423</v>
      </c>
      <c r="C20709">
        <v>0</v>
      </c>
      <c r="D20709" t="s">
        <v>11</v>
      </c>
      <c r="E20709" t="s">
        <v>11</v>
      </c>
    </row>
    <row r="20710" spans="1:5" x14ac:dyDescent="0.2">
      <c r="A20710" t="s">
        <v>158</v>
      </c>
      <c r="B20710">
        <v>77.7423</v>
      </c>
      <c r="C20710">
        <v>0</v>
      </c>
      <c r="D20710" t="s">
        <v>11</v>
      </c>
      <c r="E20710" t="s">
        <v>11</v>
      </c>
    </row>
    <row r="20711" spans="1:5" x14ac:dyDescent="0.2">
      <c r="A20711" t="s">
        <v>158</v>
      </c>
      <c r="B20711">
        <v>87.7423</v>
      </c>
      <c r="C20711">
        <v>0</v>
      </c>
      <c r="D20711" t="s">
        <v>11</v>
      </c>
      <c r="E20711" t="s">
        <v>11</v>
      </c>
    </row>
    <row r="20712" spans="1:5" x14ac:dyDescent="0.2">
      <c r="A20712" t="s">
        <v>158</v>
      </c>
      <c r="B20712">
        <v>97.7423</v>
      </c>
      <c r="C20712">
        <v>0</v>
      </c>
      <c r="D20712" t="s">
        <v>11</v>
      </c>
      <c r="E20712" t="s">
        <v>11</v>
      </c>
    </row>
    <row r="20713" spans="1:5" x14ac:dyDescent="0.2">
      <c r="A20713" t="s">
        <v>158</v>
      </c>
      <c r="B20713">
        <v>107.742</v>
      </c>
      <c r="C20713">
        <v>0</v>
      </c>
      <c r="D20713" t="s">
        <v>11</v>
      </c>
      <c r="E20713" t="s">
        <v>11</v>
      </c>
    </row>
    <row r="20714" spans="1:5" x14ac:dyDescent="0.2">
      <c r="A20714" t="s">
        <v>158</v>
      </c>
      <c r="B20714">
        <v>117.742</v>
      </c>
      <c r="C20714">
        <v>0</v>
      </c>
      <c r="D20714" t="s">
        <v>11</v>
      </c>
      <c r="E20714" t="s">
        <v>11</v>
      </c>
    </row>
    <row r="20715" spans="1:5" x14ac:dyDescent="0.2">
      <c r="A20715" t="s">
        <v>158</v>
      </c>
      <c r="B20715">
        <v>127.742</v>
      </c>
      <c r="C20715">
        <v>0</v>
      </c>
      <c r="D20715" t="s">
        <v>11</v>
      </c>
      <c r="E20715" t="s">
        <v>11</v>
      </c>
    </row>
    <row r="20716" spans="1:5" x14ac:dyDescent="0.2">
      <c r="A20716" t="s">
        <v>158</v>
      </c>
      <c r="B20716">
        <v>137.74199999999999</v>
      </c>
      <c r="C20716">
        <v>0</v>
      </c>
      <c r="D20716" t="s">
        <v>11</v>
      </c>
      <c r="E20716" t="s">
        <v>11</v>
      </c>
    </row>
    <row r="20717" spans="1:5" x14ac:dyDescent="0.2">
      <c r="A20717" t="s">
        <v>158</v>
      </c>
      <c r="B20717">
        <v>147.74199999999999</v>
      </c>
      <c r="C20717">
        <v>121</v>
      </c>
      <c r="D20717" t="s">
        <v>159</v>
      </c>
      <c r="E20717" t="s">
        <v>160</v>
      </c>
    </row>
    <row r="20718" spans="1:5" x14ac:dyDescent="0.2">
      <c r="A20718" t="s">
        <v>158</v>
      </c>
      <c r="B20718">
        <v>157.74199999999999</v>
      </c>
      <c r="C20718">
        <v>114</v>
      </c>
      <c r="D20718" t="s">
        <v>161</v>
      </c>
      <c r="E20718" t="s">
        <v>162</v>
      </c>
    </row>
    <row r="20719" spans="1:5" x14ac:dyDescent="0.2">
      <c r="A20719" t="s">
        <v>158</v>
      </c>
      <c r="B20719">
        <v>167.74199999999999</v>
      </c>
      <c r="C20719">
        <v>214</v>
      </c>
      <c r="D20719" t="s">
        <v>163</v>
      </c>
      <c r="E20719" t="s">
        <v>164</v>
      </c>
    </row>
    <row r="20720" spans="1:5" x14ac:dyDescent="0.2">
      <c r="A20720" t="s">
        <v>158</v>
      </c>
      <c r="B20720">
        <v>177.74199999999999</v>
      </c>
      <c r="C20720">
        <v>202</v>
      </c>
      <c r="D20720" t="s">
        <v>165</v>
      </c>
      <c r="E20720" t="s">
        <v>166</v>
      </c>
    </row>
    <row r="20721" spans="1:5" x14ac:dyDescent="0.2">
      <c r="A20721" t="s">
        <v>158</v>
      </c>
      <c r="B20721">
        <v>187.74199999999999</v>
      </c>
      <c r="C20721">
        <v>268</v>
      </c>
      <c r="D20721" t="s">
        <v>167</v>
      </c>
      <c r="E20721" t="s">
        <v>168</v>
      </c>
    </row>
    <row r="20722" spans="1:5" x14ac:dyDescent="0.2">
      <c r="A20722" t="s">
        <v>158</v>
      </c>
      <c r="B20722">
        <v>197.74199999999999</v>
      </c>
      <c r="C20722">
        <v>364</v>
      </c>
      <c r="D20722" t="s">
        <v>169</v>
      </c>
      <c r="E20722" t="s">
        <v>170</v>
      </c>
    </row>
    <row r="20723" spans="1:5" x14ac:dyDescent="0.2">
      <c r="A20723" t="s">
        <v>158</v>
      </c>
      <c r="B20723">
        <v>207.74199999999999</v>
      </c>
      <c r="C20723">
        <v>346</v>
      </c>
      <c r="D20723" t="s">
        <v>171</v>
      </c>
      <c r="E20723" t="s">
        <v>172</v>
      </c>
    </row>
    <row r="20724" spans="1:5" x14ac:dyDescent="0.2">
      <c r="A20724" t="s">
        <v>158</v>
      </c>
      <c r="B20724">
        <v>217.74199999999999</v>
      </c>
      <c r="C20724">
        <v>347</v>
      </c>
      <c r="D20724" t="s">
        <v>173</v>
      </c>
      <c r="E20724" t="s">
        <v>174</v>
      </c>
    </row>
    <row r="20725" spans="1:5" x14ac:dyDescent="0.2">
      <c r="A20725" t="s">
        <v>158</v>
      </c>
      <c r="B20725">
        <v>227.74199999999999</v>
      </c>
      <c r="C20725">
        <v>458</v>
      </c>
      <c r="D20725" t="s">
        <v>175</v>
      </c>
      <c r="E20725" t="s">
        <v>176</v>
      </c>
    </row>
    <row r="20726" spans="1:5" x14ac:dyDescent="0.2">
      <c r="A20726" t="s">
        <v>158</v>
      </c>
      <c r="B20726">
        <v>237.74199999999999</v>
      </c>
      <c r="C20726">
        <v>529</v>
      </c>
      <c r="D20726" t="s">
        <v>177</v>
      </c>
      <c r="E20726" t="s">
        <v>178</v>
      </c>
    </row>
    <row r="20727" spans="1:5" x14ac:dyDescent="0.2">
      <c r="A20727" t="s">
        <v>158</v>
      </c>
      <c r="B20727">
        <v>247.74199999999999</v>
      </c>
      <c r="C20727">
        <v>508</v>
      </c>
      <c r="D20727" t="s">
        <v>179</v>
      </c>
      <c r="E20727" t="s">
        <v>180</v>
      </c>
    </row>
    <row r="20728" spans="1:5" x14ac:dyDescent="0.2">
      <c r="A20728" t="s">
        <v>158</v>
      </c>
      <c r="B20728">
        <v>257.74200000000002</v>
      </c>
      <c r="C20728">
        <v>488</v>
      </c>
      <c r="D20728" t="s">
        <v>181</v>
      </c>
      <c r="E20728" t="s">
        <v>182</v>
      </c>
    </row>
    <row r="20729" spans="1:5" x14ac:dyDescent="0.2">
      <c r="A20729" t="s">
        <v>158</v>
      </c>
      <c r="B20729">
        <v>267.74200000000002</v>
      </c>
      <c r="C20729">
        <v>551</v>
      </c>
      <c r="D20729" t="s">
        <v>183</v>
      </c>
      <c r="E20729" t="s">
        <v>184</v>
      </c>
    </row>
    <row r="20730" spans="1:5" x14ac:dyDescent="0.2">
      <c r="A20730" t="s">
        <v>158</v>
      </c>
      <c r="B20730">
        <v>277.74200000000002</v>
      </c>
      <c r="C20730">
        <v>531</v>
      </c>
      <c r="D20730" t="s">
        <v>185</v>
      </c>
      <c r="E20730" t="s">
        <v>186</v>
      </c>
    </row>
    <row r="20731" spans="1:5" x14ac:dyDescent="0.2">
      <c r="A20731" t="s">
        <v>158</v>
      </c>
      <c r="B20731">
        <v>287.74200000000002</v>
      </c>
      <c r="C20731">
        <v>512</v>
      </c>
      <c r="D20731" t="s">
        <v>187</v>
      </c>
      <c r="E20731" t="s">
        <v>188</v>
      </c>
    </row>
    <row r="20732" spans="1:5" x14ac:dyDescent="0.2">
      <c r="A20732" t="s">
        <v>158</v>
      </c>
      <c r="B20732">
        <v>297.74200000000002</v>
      </c>
      <c r="C20732">
        <v>544</v>
      </c>
      <c r="D20732" t="s">
        <v>189</v>
      </c>
      <c r="E20732" t="s">
        <v>190</v>
      </c>
    </row>
    <row r="20733" spans="1:5" x14ac:dyDescent="0.2">
      <c r="A20733" t="s">
        <v>191</v>
      </c>
      <c r="B20733">
        <v>7.3691800000000001</v>
      </c>
      <c r="C20733">
        <v>0</v>
      </c>
      <c r="D20733" t="s">
        <v>11</v>
      </c>
      <c r="E20733" t="s">
        <v>11</v>
      </c>
    </row>
    <row r="20734" spans="1:5" x14ac:dyDescent="0.2">
      <c r="A20734" t="s">
        <v>191</v>
      </c>
      <c r="B20734">
        <v>17.369199999999999</v>
      </c>
      <c r="C20734">
        <v>0</v>
      </c>
      <c r="D20734" t="s">
        <v>11</v>
      </c>
      <c r="E20734" t="s">
        <v>11</v>
      </c>
    </row>
    <row r="20735" spans="1:5" x14ac:dyDescent="0.2">
      <c r="A20735" t="s">
        <v>191</v>
      </c>
      <c r="B20735">
        <v>27.369199999999999</v>
      </c>
      <c r="C20735">
        <v>0</v>
      </c>
      <c r="D20735" t="s">
        <v>11</v>
      </c>
      <c r="E20735" t="s">
        <v>11</v>
      </c>
    </row>
    <row r="20736" spans="1:5" x14ac:dyDescent="0.2">
      <c r="A20736" t="s">
        <v>191</v>
      </c>
      <c r="B20736">
        <v>37.369199999999999</v>
      </c>
      <c r="C20736">
        <v>0</v>
      </c>
      <c r="D20736" t="s">
        <v>11</v>
      </c>
      <c r="E20736" t="s">
        <v>11</v>
      </c>
    </row>
    <row r="20737" spans="1:5" x14ac:dyDescent="0.2">
      <c r="A20737" t="s">
        <v>191</v>
      </c>
      <c r="B20737">
        <v>47.369199999999999</v>
      </c>
      <c r="C20737">
        <v>0</v>
      </c>
      <c r="D20737" t="s">
        <v>11</v>
      </c>
      <c r="E20737" t="s">
        <v>11</v>
      </c>
    </row>
    <row r="20738" spans="1:5" x14ac:dyDescent="0.2">
      <c r="A20738" t="s">
        <v>191</v>
      </c>
      <c r="B20738">
        <v>57.369199999999999</v>
      </c>
      <c r="C20738">
        <v>0</v>
      </c>
      <c r="D20738" t="s">
        <v>11</v>
      </c>
      <c r="E20738" t="s">
        <v>11</v>
      </c>
    </row>
    <row r="20739" spans="1:5" x14ac:dyDescent="0.2">
      <c r="A20739" t="s">
        <v>191</v>
      </c>
      <c r="B20739">
        <v>67.369200000000006</v>
      </c>
      <c r="C20739">
        <v>0</v>
      </c>
      <c r="D20739" t="s">
        <v>11</v>
      </c>
      <c r="E20739" t="s">
        <v>11</v>
      </c>
    </row>
    <row r="20740" spans="1:5" x14ac:dyDescent="0.2">
      <c r="A20740" t="s">
        <v>191</v>
      </c>
      <c r="B20740">
        <v>77.369200000000006</v>
      </c>
      <c r="C20740">
        <v>0</v>
      </c>
      <c r="D20740" t="s">
        <v>11</v>
      </c>
      <c r="E20740" t="s">
        <v>11</v>
      </c>
    </row>
    <row r="20741" spans="1:5" x14ac:dyDescent="0.2">
      <c r="A20741" t="s">
        <v>191</v>
      </c>
      <c r="B20741">
        <v>87.369200000000006</v>
      </c>
      <c r="C20741">
        <v>0</v>
      </c>
      <c r="D20741" t="s">
        <v>11</v>
      </c>
      <c r="E20741" t="s">
        <v>11</v>
      </c>
    </row>
    <row r="20742" spans="1:5" x14ac:dyDescent="0.2">
      <c r="A20742" t="s">
        <v>191</v>
      </c>
      <c r="B20742">
        <v>97.369200000000006</v>
      </c>
      <c r="C20742">
        <v>0</v>
      </c>
      <c r="D20742" t="s">
        <v>11</v>
      </c>
      <c r="E20742" t="s">
        <v>11</v>
      </c>
    </row>
    <row r="20743" spans="1:5" x14ac:dyDescent="0.2">
      <c r="A20743" t="s">
        <v>191</v>
      </c>
      <c r="B20743">
        <v>107.369</v>
      </c>
      <c r="C20743">
        <v>0</v>
      </c>
      <c r="D20743" t="s">
        <v>11</v>
      </c>
      <c r="E20743" t="s">
        <v>11</v>
      </c>
    </row>
    <row r="20744" spans="1:5" x14ac:dyDescent="0.2">
      <c r="A20744" t="s">
        <v>191</v>
      </c>
      <c r="B20744">
        <v>117.369</v>
      </c>
      <c r="C20744">
        <v>0</v>
      </c>
      <c r="D20744" t="s">
        <v>11</v>
      </c>
      <c r="E20744" t="s">
        <v>11</v>
      </c>
    </row>
    <row r="20745" spans="1:5" x14ac:dyDescent="0.2">
      <c r="A20745" t="s">
        <v>191</v>
      </c>
      <c r="B20745">
        <v>127.369</v>
      </c>
      <c r="C20745">
        <v>0</v>
      </c>
      <c r="D20745" t="s">
        <v>11</v>
      </c>
      <c r="E20745" t="s">
        <v>11</v>
      </c>
    </row>
    <row r="20746" spans="1:5" x14ac:dyDescent="0.2">
      <c r="A20746" t="s">
        <v>191</v>
      </c>
      <c r="B20746">
        <v>137.369</v>
      </c>
      <c r="C20746">
        <v>0</v>
      </c>
      <c r="D20746" t="s">
        <v>11</v>
      </c>
      <c r="E20746" t="s">
        <v>11</v>
      </c>
    </row>
    <row r="20747" spans="1:5" x14ac:dyDescent="0.2">
      <c r="A20747" t="s">
        <v>191</v>
      </c>
      <c r="B20747">
        <v>147.369</v>
      </c>
      <c r="C20747">
        <v>0</v>
      </c>
      <c r="D20747" t="s">
        <v>11</v>
      </c>
      <c r="E20747" t="s">
        <v>11</v>
      </c>
    </row>
    <row r="20748" spans="1:5" x14ac:dyDescent="0.2">
      <c r="A20748" t="s">
        <v>191</v>
      </c>
      <c r="B20748">
        <v>157.369</v>
      </c>
      <c r="C20748">
        <v>114</v>
      </c>
      <c r="D20748" t="s">
        <v>192</v>
      </c>
      <c r="E20748" t="s">
        <v>193</v>
      </c>
    </row>
    <row r="20749" spans="1:5" x14ac:dyDescent="0.2">
      <c r="A20749" t="s">
        <v>191</v>
      </c>
      <c r="B20749">
        <v>167.369</v>
      </c>
      <c r="C20749">
        <v>107</v>
      </c>
      <c r="D20749" t="s">
        <v>194</v>
      </c>
      <c r="E20749" t="s">
        <v>195</v>
      </c>
    </row>
    <row r="20750" spans="1:5" x14ac:dyDescent="0.2">
      <c r="A20750" t="s">
        <v>191</v>
      </c>
      <c r="B20750">
        <v>177.369</v>
      </c>
      <c r="C20750">
        <v>202</v>
      </c>
      <c r="D20750" t="s">
        <v>196</v>
      </c>
      <c r="E20750" t="s">
        <v>197</v>
      </c>
    </row>
    <row r="20751" spans="1:5" x14ac:dyDescent="0.2">
      <c r="A20751" t="s">
        <v>191</v>
      </c>
      <c r="B20751">
        <v>187.369</v>
      </c>
      <c r="C20751">
        <v>192</v>
      </c>
      <c r="D20751" t="s">
        <v>198</v>
      </c>
      <c r="E20751" t="s">
        <v>199</v>
      </c>
    </row>
    <row r="20752" spans="1:5" x14ac:dyDescent="0.2">
      <c r="A20752" t="s">
        <v>191</v>
      </c>
      <c r="B20752">
        <v>197.369</v>
      </c>
      <c r="C20752">
        <v>255</v>
      </c>
      <c r="D20752" t="s">
        <v>200</v>
      </c>
      <c r="E20752" t="s">
        <v>201</v>
      </c>
    </row>
    <row r="20753" spans="1:5" x14ac:dyDescent="0.2">
      <c r="A20753" t="s">
        <v>191</v>
      </c>
      <c r="B20753">
        <v>207.369</v>
      </c>
      <c r="C20753">
        <v>347</v>
      </c>
      <c r="D20753" t="s">
        <v>202</v>
      </c>
      <c r="E20753" t="s">
        <v>203</v>
      </c>
    </row>
    <row r="20754" spans="1:5" x14ac:dyDescent="0.2">
      <c r="A20754" t="s">
        <v>191</v>
      </c>
      <c r="B20754">
        <v>217.369</v>
      </c>
      <c r="C20754">
        <v>331</v>
      </c>
      <c r="D20754" t="s">
        <v>204</v>
      </c>
      <c r="E20754" t="s">
        <v>205</v>
      </c>
    </row>
    <row r="20755" spans="1:5" x14ac:dyDescent="0.2">
      <c r="A20755" t="s">
        <v>191</v>
      </c>
      <c r="B20755">
        <v>227.369</v>
      </c>
      <c r="C20755">
        <v>316</v>
      </c>
      <c r="D20755" t="s">
        <v>206</v>
      </c>
      <c r="E20755" t="s">
        <v>207</v>
      </c>
    </row>
    <row r="20756" spans="1:5" x14ac:dyDescent="0.2">
      <c r="A20756" t="s">
        <v>191</v>
      </c>
      <c r="B20756">
        <v>237.369</v>
      </c>
      <c r="C20756">
        <v>439</v>
      </c>
      <c r="D20756" t="s">
        <v>208</v>
      </c>
      <c r="E20756" t="s">
        <v>209</v>
      </c>
    </row>
    <row r="20757" spans="1:5" x14ac:dyDescent="0.2">
      <c r="A20757" t="s">
        <v>191</v>
      </c>
      <c r="B20757">
        <v>247.369</v>
      </c>
      <c r="C20757">
        <v>509</v>
      </c>
      <c r="D20757" t="s">
        <v>210</v>
      </c>
      <c r="E20757" t="s">
        <v>211</v>
      </c>
    </row>
    <row r="20758" spans="1:5" x14ac:dyDescent="0.2">
      <c r="A20758" t="s">
        <v>191</v>
      </c>
      <c r="B20758">
        <v>257.36900000000003</v>
      </c>
      <c r="C20758">
        <v>489</v>
      </c>
      <c r="D20758" t="s">
        <v>212</v>
      </c>
      <c r="E20758" t="s">
        <v>213</v>
      </c>
    </row>
    <row r="20759" spans="1:5" x14ac:dyDescent="0.2">
      <c r="A20759" t="s">
        <v>191</v>
      </c>
      <c r="B20759">
        <v>267.36900000000003</v>
      </c>
      <c r="C20759">
        <v>471</v>
      </c>
      <c r="D20759" t="s">
        <v>214</v>
      </c>
      <c r="E20759" t="s">
        <v>215</v>
      </c>
    </row>
    <row r="20760" spans="1:5" x14ac:dyDescent="0.2">
      <c r="A20760" t="s">
        <v>191</v>
      </c>
      <c r="B20760">
        <v>277.36900000000003</v>
      </c>
      <c r="C20760">
        <v>532</v>
      </c>
      <c r="D20760" t="s">
        <v>216</v>
      </c>
      <c r="E20760" t="s">
        <v>217</v>
      </c>
    </row>
    <row r="20761" spans="1:5" x14ac:dyDescent="0.2">
      <c r="A20761" t="s">
        <v>191</v>
      </c>
      <c r="B20761">
        <v>287.36900000000003</v>
      </c>
      <c r="C20761">
        <v>513</v>
      </c>
      <c r="D20761" t="s">
        <v>218</v>
      </c>
      <c r="E20761" t="s">
        <v>219</v>
      </c>
    </row>
    <row r="20762" spans="1:5" x14ac:dyDescent="0.2">
      <c r="A20762" t="s">
        <v>191</v>
      </c>
      <c r="B20762">
        <v>297.36900000000003</v>
      </c>
      <c r="C20762">
        <v>496</v>
      </c>
      <c r="D20762" t="s">
        <v>220</v>
      </c>
      <c r="E20762" t="s">
        <v>221</v>
      </c>
    </row>
    <row r="20763" spans="1:5" x14ac:dyDescent="0.2">
      <c r="A20763" t="s">
        <v>222</v>
      </c>
      <c r="B20763">
        <v>7.2063300000000003</v>
      </c>
      <c r="C20763">
        <v>0</v>
      </c>
      <c r="D20763" t="s">
        <v>11</v>
      </c>
      <c r="E20763" t="s">
        <v>11</v>
      </c>
    </row>
    <row r="20764" spans="1:5" x14ac:dyDescent="0.2">
      <c r="A20764" t="s">
        <v>222</v>
      </c>
      <c r="B20764">
        <v>17.206299999999999</v>
      </c>
      <c r="C20764">
        <v>1046</v>
      </c>
      <c r="D20764" t="s">
        <v>223</v>
      </c>
      <c r="E20764" t="s">
        <v>224</v>
      </c>
    </row>
    <row r="20765" spans="1:5" x14ac:dyDescent="0.2">
      <c r="A20765" t="s">
        <v>222</v>
      </c>
      <c r="B20765">
        <v>27.206299999999999</v>
      </c>
      <c r="C20765">
        <v>1058</v>
      </c>
      <c r="D20765" t="s">
        <v>225</v>
      </c>
      <c r="E20765" t="s">
        <v>226</v>
      </c>
    </row>
    <row r="20766" spans="1:5" x14ac:dyDescent="0.2">
      <c r="A20766" t="s">
        <v>222</v>
      </c>
      <c r="B20766">
        <v>37.206299999999999</v>
      </c>
      <c r="C20766">
        <v>1064</v>
      </c>
      <c r="D20766" t="s">
        <v>227</v>
      </c>
      <c r="E20766" t="s">
        <v>228</v>
      </c>
    </row>
    <row r="20767" spans="1:5" x14ac:dyDescent="0.2">
      <c r="A20767" t="s">
        <v>222</v>
      </c>
      <c r="B20767">
        <v>47.206299999999999</v>
      </c>
      <c r="C20767">
        <v>1067</v>
      </c>
      <c r="D20767" t="s">
        <v>229</v>
      </c>
      <c r="E20767" t="s">
        <v>230</v>
      </c>
    </row>
    <row r="20768" spans="1:5" x14ac:dyDescent="0.2">
      <c r="A20768" t="s">
        <v>222</v>
      </c>
      <c r="B20768">
        <v>57.206299999999999</v>
      </c>
      <c r="C20768">
        <v>1069</v>
      </c>
      <c r="D20768" t="s">
        <v>231</v>
      </c>
      <c r="E20768" t="s">
        <v>232</v>
      </c>
    </row>
    <row r="20769" spans="1:5" x14ac:dyDescent="0.2">
      <c r="A20769" t="s">
        <v>222</v>
      </c>
      <c r="B20769">
        <v>67.206299999999999</v>
      </c>
      <c r="C20769">
        <v>1071</v>
      </c>
      <c r="D20769" t="s">
        <v>233</v>
      </c>
      <c r="E20769" t="s">
        <v>234</v>
      </c>
    </row>
    <row r="20770" spans="1:5" x14ac:dyDescent="0.2">
      <c r="A20770" t="s">
        <v>222</v>
      </c>
      <c r="B20770">
        <v>77.206299999999999</v>
      </c>
      <c r="C20770">
        <v>1119</v>
      </c>
      <c r="D20770" t="s">
        <v>235</v>
      </c>
      <c r="E20770" t="s">
        <v>236</v>
      </c>
    </row>
    <row r="20771" spans="1:5" x14ac:dyDescent="0.2">
      <c r="A20771" t="s">
        <v>222</v>
      </c>
      <c r="B20771">
        <v>87.206299999999999</v>
      </c>
      <c r="C20771">
        <v>1197</v>
      </c>
      <c r="D20771" t="s">
        <v>237</v>
      </c>
      <c r="E20771" t="s">
        <v>238</v>
      </c>
    </row>
    <row r="20772" spans="1:5" x14ac:dyDescent="0.2">
      <c r="A20772" t="s">
        <v>222</v>
      </c>
      <c r="B20772">
        <v>97.206299999999999</v>
      </c>
      <c r="C20772">
        <v>1185</v>
      </c>
      <c r="D20772" t="s">
        <v>239</v>
      </c>
      <c r="E20772" t="s">
        <v>240</v>
      </c>
    </row>
    <row r="20773" spans="1:5" x14ac:dyDescent="0.2">
      <c r="A20773" t="s">
        <v>222</v>
      </c>
      <c r="B20773">
        <v>107.206</v>
      </c>
      <c r="C20773">
        <v>1175</v>
      </c>
      <c r="D20773" t="s">
        <v>241</v>
      </c>
      <c r="E20773" t="s">
        <v>242</v>
      </c>
    </row>
    <row r="20774" spans="1:5" x14ac:dyDescent="0.2">
      <c r="A20774" t="s">
        <v>222</v>
      </c>
      <c r="B20774">
        <v>117.206</v>
      </c>
      <c r="C20774">
        <v>1167</v>
      </c>
      <c r="D20774" t="s">
        <v>243</v>
      </c>
      <c r="E20774" t="s">
        <v>244</v>
      </c>
    </row>
    <row r="20775" spans="1:5" x14ac:dyDescent="0.2">
      <c r="A20775" t="s">
        <v>222</v>
      </c>
      <c r="B20775">
        <v>127.206</v>
      </c>
      <c r="C20775">
        <v>1160</v>
      </c>
      <c r="D20775" t="s">
        <v>245</v>
      </c>
      <c r="E20775" t="s">
        <v>246</v>
      </c>
    </row>
    <row r="20776" spans="1:5" x14ac:dyDescent="0.2">
      <c r="A20776" t="s">
        <v>222</v>
      </c>
      <c r="B20776">
        <v>137.20599999999999</v>
      </c>
      <c r="C20776">
        <v>1233</v>
      </c>
      <c r="D20776" t="s">
        <v>247</v>
      </c>
      <c r="E20776" t="s">
        <v>248</v>
      </c>
    </row>
    <row r="20777" spans="1:5" x14ac:dyDescent="0.2">
      <c r="A20777" t="s">
        <v>222</v>
      </c>
      <c r="B20777">
        <v>147.20599999999999</v>
      </c>
      <c r="C20777">
        <v>1222</v>
      </c>
      <c r="D20777" t="s">
        <v>249</v>
      </c>
      <c r="E20777" t="s">
        <v>250</v>
      </c>
    </row>
    <row r="20778" spans="1:5" x14ac:dyDescent="0.2">
      <c r="A20778" t="s">
        <v>222</v>
      </c>
      <c r="B20778">
        <v>157.20599999999999</v>
      </c>
      <c r="C20778">
        <v>1213</v>
      </c>
      <c r="D20778" t="s">
        <v>251</v>
      </c>
      <c r="E20778" t="s">
        <v>252</v>
      </c>
    </row>
    <row r="20779" spans="1:5" x14ac:dyDescent="0.2">
      <c r="A20779" t="s">
        <v>222</v>
      </c>
      <c r="B20779">
        <v>167.20599999999999</v>
      </c>
      <c r="C20779">
        <v>1205</v>
      </c>
      <c r="D20779" t="s">
        <v>253</v>
      </c>
      <c r="E20779" t="s">
        <v>254</v>
      </c>
    </row>
    <row r="20780" spans="1:5" x14ac:dyDescent="0.2">
      <c r="A20780" t="s">
        <v>222</v>
      </c>
      <c r="B20780">
        <v>177.20599999999999</v>
      </c>
      <c r="C20780">
        <v>1198</v>
      </c>
      <c r="D20780" t="s">
        <v>255</v>
      </c>
      <c r="E20780" t="s">
        <v>256</v>
      </c>
    </row>
    <row r="20781" spans="1:5" x14ac:dyDescent="0.2">
      <c r="A20781" t="s">
        <v>222</v>
      </c>
      <c r="B20781">
        <v>187.20599999999999</v>
      </c>
      <c r="C20781">
        <v>1192</v>
      </c>
      <c r="D20781" t="s">
        <v>257</v>
      </c>
      <c r="E20781" t="s">
        <v>258</v>
      </c>
    </row>
    <row r="20782" spans="1:5" x14ac:dyDescent="0.2">
      <c r="A20782" t="s">
        <v>222</v>
      </c>
      <c r="B20782">
        <v>197.20599999999999</v>
      </c>
      <c r="C20782">
        <v>1223</v>
      </c>
      <c r="D20782" t="s">
        <v>259</v>
      </c>
      <c r="E20782" t="s">
        <v>260</v>
      </c>
    </row>
    <row r="20783" spans="1:5" x14ac:dyDescent="0.2">
      <c r="A20783" t="s">
        <v>222</v>
      </c>
      <c r="B20783">
        <v>207.20599999999999</v>
      </c>
      <c r="C20783">
        <v>1233</v>
      </c>
      <c r="D20783" t="s">
        <v>261</v>
      </c>
      <c r="E20783" t="s">
        <v>262</v>
      </c>
    </row>
    <row r="20784" spans="1:5" x14ac:dyDescent="0.2">
      <c r="A20784" t="s">
        <v>222</v>
      </c>
      <c r="B20784">
        <v>217.20599999999999</v>
      </c>
      <c r="C20784">
        <v>1226</v>
      </c>
      <c r="D20784" t="s">
        <v>263</v>
      </c>
      <c r="E20784" t="s">
        <v>264</v>
      </c>
    </row>
    <row r="20785" spans="1:5" x14ac:dyDescent="0.2">
      <c r="A20785" t="s">
        <v>222</v>
      </c>
      <c r="B20785">
        <v>227.20599999999999</v>
      </c>
      <c r="C20785">
        <v>1220</v>
      </c>
      <c r="D20785" t="s">
        <v>265</v>
      </c>
      <c r="E20785" t="s">
        <v>266</v>
      </c>
    </row>
    <row r="20786" spans="1:5" x14ac:dyDescent="0.2">
      <c r="A20786" t="s">
        <v>222</v>
      </c>
      <c r="B20786">
        <v>237.20599999999999</v>
      </c>
      <c r="C20786">
        <v>1214</v>
      </c>
      <c r="D20786" t="s">
        <v>267</v>
      </c>
      <c r="E20786" t="s">
        <v>268</v>
      </c>
    </row>
    <row r="20787" spans="1:5" x14ac:dyDescent="0.2">
      <c r="A20787" t="s">
        <v>222</v>
      </c>
      <c r="B20787">
        <v>247.20599999999999</v>
      </c>
      <c r="C20787">
        <v>1223</v>
      </c>
      <c r="D20787" t="s">
        <v>269</v>
      </c>
      <c r="E20787" t="s">
        <v>270</v>
      </c>
    </row>
    <row r="20788" spans="1:5" x14ac:dyDescent="0.2">
      <c r="A20788" t="s">
        <v>222</v>
      </c>
      <c r="B20788">
        <v>257.20600000000002</v>
      </c>
      <c r="C20788">
        <v>1245</v>
      </c>
      <c r="D20788" t="s">
        <v>271</v>
      </c>
      <c r="E20788" t="s">
        <v>272</v>
      </c>
    </row>
    <row r="20789" spans="1:5" x14ac:dyDescent="0.2">
      <c r="A20789" t="s">
        <v>222</v>
      </c>
      <c r="B20789">
        <v>267.20600000000002</v>
      </c>
      <c r="C20789">
        <v>1239</v>
      </c>
      <c r="D20789" t="s">
        <v>273</v>
      </c>
      <c r="E20789" t="s">
        <v>274</v>
      </c>
    </row>
    <row r="20790" spans="1:5" x14ac:dyDescent="0.2">
      <c r="A20790" t="s">
        <v>222</v>
      </c>
      <c r="B20790">
        <v>277.20600000000002</v>
      </c>
      <c r="C20790">
        <v>1233</v>
      </c>
      <c r="D20790" t="s">
        <v>275</v>
      </c>
      <c r="E20790" t="s">
        <v>276</v>
      </c>
    </row>
    <row r="20791" spans="1:5" x14ac:dyDescent="0.2">
      <c r="A20791" t="s">
        <v>222</v>
      </c>
      <c r="B20791">
        <v>287.20600000000002</v>
      </c>
      <c r="C20791">
        <v>1228</v>
      </c>
      <c r="D20791" t="s">
        <v>277</v>
      </c>
      <c r="E20791" t="s">
        <v>278</v>
      </c>
    </row>
    <row r="20792" spans="1:5" x14ac:dyDescent="0.2">
      <c r="A20792" t="s">
        <v>222</v>
      </c>
      <c r="B20792">
        <v>297.20600000000002</v>
      </c>
      <c r="C20792">
        <v>1223</v>
      </c>
      <c r="D20792" t="s">
        <v>279</v>
      </c>
      <c r="E20792" t="s">
        <v>280</v>
      </c>
    </row>
    <row r="20793" spans="1:5" x14ac:dyDescent="0.2">
      <c r="A20793" t="s">
        <v>281</v>
      </c>
      <c r="B20793">
        <v>6.3992100000000001</v>
      </c>
      <c r="C20793">
        <v>0</v>
      </c>
      <c r="D20793" t="s">
        <v>11</v>
      </c>
      <c r="E20793" t="s">
        <v>11</v>
      </c>
    </row>
    <row r="20794" spans="1:5" x14ac:dyDescent="0.2">
      <c r="A20794" t="s">
        <v>281</v>
      </c>
      <c r="B20794">
        <v>16.3992</v>
      </c>
      <c r="C20794">
        <v>0</v>
      </c>
      <c r="D20794" t="s">
        <v>11</v>
      </c>
      <c r="E20794" t="s">
        <v>11</v>
      </c>
    </row>
    <row r="20795" spans="1:5" x14ac:dyDescent="0.2">
      <c r="A20795" t="s">
        <v>281</v>
      </c>
      <c r="B20795">
        <v>26.3992</v>
      </c>
      <c r="C20795">
        <v>272</v>
      </c>
      <c r="D20795" t="s">
        <v>282</v>
      </c>
      <c r="E20795" t="s">
        <v>283</v>
      </c>
    </row>
    <row r="20796" spans="1:5" x14ac:dyDescent="0.2">
      <c r="A20796" t="s">
        <v>281</v>
      </c>
      <c r="B20796">
        <v>36.3992</v>
      </c>
      <c r="C20796">
        <v>494</v>
      </c>
      <c r="D20796" t="s">
        <v>284</v>
      </c>
      <c r="E20796" t="s">
        <v>285</v>
      </c>
    </row>
    <row r="20797" spans="1:5" x14ac:dyDescent="0.2">
      <c r="A20797" t="s">
        <v>281</v>
      </c>
      <c r="B20797">
        <v>46.3992</v>
      </c>
      <c r="C20797">
        <v>620</v>
      </c>
      <c r="D20797" t="s">
        <v>286</v>
      </c>
      <c r="E20797" t="s">
        <v>287</v>
      </c>
    </row>
    <row r="20798" spans="1:5" x14ac:dyDescent="0.2">
      <c r="A20798" t="s">
        <v>281</v>
      </c>
      <c r="B20798">
        <v>56.3992</v>
      </c>
      <c r="C20798">
        <v>893</v>
      </c>
      <c r="D20798" t="s">
        <v>288</v>
      </c>
      <c r="E20798" t="s">
        <v>289</v>
      </c>
    </row>
    <row r="20799" spans="1:5" x14ac:dyDescent="0.2">
      <c r="A20799" t="s">
        <v>281</v>
      </c>
      <c r="B20799">
        <v>66.399199999999993</v>
      </c>
      <c r="C20799">
        <v>921</v>
      </c>
      <c r="D20799" t="s">
        <v>290</v>
      </c>
      <c r="E20799" t="s">
        <v>291</v>
      </c>
    </row>
    <row r="20800" spans="1:5" x14ac:dyDescent="0.2">
      <c r="A20800" t="s">
        <v>281</v>
      </c>
      <c r="B20800">
        <v>76.399199999999993</v>
      </c>
      <c r="C20800">
        <v>942</v>
      </c>
      <c r="D20800" t="s">
        <v>292</v>
      </c>
      <c r="E20800" t="s">
        <v>293</v>
      </c>
    </row>
    <row r="20801" spans="1:5" x14ac:dyDescent="0.2">
      <c r="A20801" t="s">
        <v>281</v>
      </c>
      <c r="B20801">
        <v>86.399199999999993</v>
      </c>
      <c r="C20801">
        <v>958</v>
      </c>
      <c r="D20801" t="s">
        <v>294</v>
      </c>
      <c r="E20801" t="s">
        <v>295</v>
      </c>
    </row>
    <row r="20802" spans="1:5" x14ac:dyDescent="0.2">
      <c r="A20802" t="s">
        <v>281</v>
      </c>
      <c r="B20802">
        <v>96.399199999999993</v>
      </c>
      <c r="C20802">
        <v>970</v>
      </c>
      <c r="D20802" t="s">
        <v>296</v>
      </c>
      <c r="E20802" t="s">
        <v>297</v>
      </c>
    </row>
    <row r="20803" spans="1:5" x14ac:dyDescent="0.2">
      <c r="A20803" t="s">
        <v>281</v>
      </c>
      <c r="B20803">
        <v>106.399</v>
      </c>
      <c r="C20803">
        <v>1048</v>
      </c>
      <c r="D20803" t="s">
        <v>298</v>
      </c>
      <c r="E20803" t="s">
        <v>299</v>
      </c>
    </row>
    <row r="20804" spans="1:5" x14ac:dyDescent="0.2">
      <c r="A20804" t="s">
        <v>281</v>
      </c>
      <c r="B20804">
        <v>116.399</v>
      </c>
      <c r="C20804">
        <v>1082</v>
      </c>
      <c r="D20804" t="s">
        <v>300</v>
      </c>
      <c r="E20804" t="s">
        <v>301</v>
      </c>
    </row>
    <row r="20805" spans="1:5" x14ac:dyDescent="0.2">
      <c r="A20805" t="s">
        <v>281</v>
      </c>
      <c r="B20805">
        <v>126.399</v>
      </c>
      <c r="C20805">
        <v>1082</v>
      </c>
      <c r="D20805" t="s">
        <v>302</v>
      </c>
      <c r="E20805" t="s">
        <v>303</v>
      </c>
    </row>
    <row r="20806" spans="1:5" x14ac:dyDescent="0.2">
      <c r="A20806" t="s">
        <v>281</v>
      </c>
      <c r="B20806">
        <v>136.399</v>
      </c>
      <c r="C20806">
        <v>1082</v>
      </c>
      <c r="D20806" t="s">
        <v>304</v>
      </c>
      <c r="E20806" t="s">
        <v>305</v>
      </c>
    </row>
    <row r="20807" spans="1:5" x14ac:dyDescent="0.2">
      <c r="A20807" t="s">
        <v>281</v>
      </c>
      <c r="B20807">
        <v>146.399</v>
      </c>
      <c r="C20807">
        <v>1081</v>
      </c>
      <c r="D20807" t="s">
        <v>306</v>
      </c>
      <c r="E20807" t="s">
        <v>307</v>
      </c>
    </row>
    <row r="20808" spans="1:5" x14ac:dyDescent="0.2">
      <c r="A20808" t="s">
        <v>281</v>
      </c>
      <c r="B20808">
        <v>156.399</v>
      </c>
      <c r="C20808">
        <v>1081</v>
      </c>
      <c r="D20808" t="s">
        <v>308</v>
      </c>
      <c r="E20808" t="s">
        <v>309</v>
      </c>
    </row>
    <row r="20809" spans="1:5" x14ac:dyDescent="0.2">
      <c r="A20809" t="s">
        <v>281</v>
      </c>
      <c r="B20809">
        <v>166.399</v>
      </c>
      <c r="C20809">
        <v>1081</v>
      </c>
      <c r="D20809" t="s">
        <v>310</v>
      </c>
      <c r="E20809" t="s">
        <v>311</v>
      </c>
    </row>
    <row r="20810" spans="1:5" x14ac:dyDescent="0.2">
      <c r="A20810" t="s">
        <v>281</v>
      </c>
      <c r="B20810">
        <v>176.399</v>
      </c>
      <c r="C20810">
        <v>1122</v>
      </c>
      <c r="D20810" t="s">
        <v>312</v>
      </c>
      <c r="E20810" t="s">
        <v>313</v>
      </c>
    </row>
    <row r="20811" spans="1:5" x14ac:dyDescent="0.2">
      <c r="A20811" t="s">
        <v>281</v>
      </c>
      <c r="B20811">
        <v>186.399</v>
      </c>
      <c r="C20811">
        <v>1139</v>
      </c>
      <c r="D20811" t="s">
        <v>314</v>
      </c>
      <c r="E20811" t="s">
        <v>315</v>
      </c>
    </row>
    <row r="20812" spans="1:5" x14ac:dyDescent="0.2">
      <c r="A20812" t="s">
        <v>281</v>
      </c>
      <c r="B20812">
        <v>196.399</v>
      </c>
      <c r="C20812">
        <v>1136</v>
      </c>
      <c r="D20812" t="s">
        <v>316</v>
      </c>
      <c r="E20812" t="s">
        <v>317</v>
      </c>
    </row>
    <row r="20813" spans="1:5" x14ac:dyDescent="0.2">
      <c r="A20813" t="s">
        <v>281</v>
      </c>
      <c r="B20813">
        <v>206.399</v>
      </c>
      <c r="C20813">
        <v>1133</v>
      </c>
      <c r="D20813" t="s">
        <v>318</v>
      </c>
      <c r="E20813" t="s">
        <v>319</v>
      </c>
    </row>
    <row r="20814" spans="1:5" x14ac:dyDescent="0.2">
      <c r="A20814" t="s">
        <v>281</v>
      </c>
      <c r="B20814">
        <v>216.399</v>
      </c>
      <c r="C20814">
        <v>1131</v>
      </c>
      <c r="D20814" t="s">
        <v>320</v>
      </c>
      <c r="E20814" t="s">
        <v>321</v>
      </c>
    </row>
    <row r="20815" spans="1:5" x14ac:dyDescent="0.2">
      <c r="A20815" t="s">
        <v>281</v>
      </c>
      <c r="B20815">
        <v>226.399</v>
      </c>
      <c r="C20815">
        <v>1128</v>
      </c>
      <c r="D20815" t="s">
        <v>322</v>
      </c>
      <c r="E20815" t="s">
        <v>323</v>
      </c>
    </row>
    <row r="20816" spans="1:5" x14ac:dyDescent="0.2">
      <c r="A20816" t="s">
        <v>281</v>
      </c>
      <c r="B20816">
        <v>236.399</v>
      </c>
      <c r="C20816">
        <v>1172</v>
      </c>
      <c r="D20816" t="s">
        <v>324</v>
      </c>
      <c r="E20816" t="s">
        <v>325</v>
      </c>
    </row>
    <row r="20817" spans="1:5" x14ac:dyDescent="0.2">
      <c r="A20817" t="s">
        <v>281</v>
      </c>
      <c r="B20817">
        <v>246.399</v>
      </c>
      <c r="C20817">
        <v>1168</v>
      </c>
      <c r="D20817" t="s">
        <v>326</v>
      </c>
      <c r="E20817" t="s">
        <v>327</v>
      </c>
    </row>
    <row r="20818" spans="1:5" x14ac:dyDescent="0.2">
      <c r="A20818" t="s">
        <v>281</v>
      </c>
      <c r="B20818">
        <v>256.399</v>
      </c>
      <c r="C20818">
        <v>1165</v>
      </c>
      <c r="D20818" t="s">
        <v>328</v>
      </c>
      <c r="E20818" t="s">
        <v>329</v>
      </c>
    </row>
    <row r="20819" spans="1:5" x14ac:dyDescent="0.2">
      <c r="A20819" t="s">
        <v>281</v>
      </c>
      <c r="B20819">
        <v>266.399</v>
      </c>
      <c r="C20819">
        <v>1162</v>
      </c>
      <c r="D20819" t="s">
        <v>330</v>
      </c>
      <c r="E20819" t="s">
        <v>331</v>
      </c>
    </row>
    <row r="20820" spans="1:5" x14ac:dyDescent="0.2">
      <c r="A20820" t="s">
        <v>281</v>
      </c>
      <c r="B20820">
        <v>276.399</v>
      </c>
      <c r="C20820">
        <v>1172</v>
      </c>
      <c r="D20820" t="s">
        <v>332</v>
      </c>
      <c r="E20820" t="s">
        <v>333</v>
      </c>
    </row>
    <row r="20821" spans="1:5" x14ac:dyDescent="0.2">
      <c r="A20821" t="s">
        <v>281</v>
      </c>
      <c r="B20821">
        <v>286.399</v>
      </c>
      <c r="C20821">
        <v>1194</v>
      </c>
      <c r="D20821" t="s">
        <v>334</v>
      </c>
      <c r="E20821" t="s">
        <v>335</v>
      </c>
    </row>
    <row r="20822" spans="1:5" x14ac:dyDescent="0.2">
      <c r="A20822" t="s">
        <v>281</v>
      </c>
      <c r="B20822">
        <v>296.399</v>
      </c>
      <c r="C20822">
        <v>1190</v>
      </c>
      <c r="D20822" t="s">
        <v>336</v>
      </c>
      <c r="E20822" t="s">
        <v>337</v>
      </c>
    </row>
    <row r="20823" spans="1:5" x14ac:dyDescent="0.2">
      <c r="A20823" t="s">
        <v>338</v>
      </c>
      <c r="B20823">
        <v>5.8201999999999998</v>
      </c>
      <c r="C20823">
        <v>0</v>
      </c>
      <c r="D20823" t="s">
        <v>11</v>
      </c>
      <c r="E20823" t="s">
        <v>11</v>
      </c>
    </row>
    <row r="20824" spans="1:5" x14ac:dyDescent="0.2">
      <c r="A20824" t="s">
        <v>338</v>
      </c>
      <c r="B20824">
        <v>15.8202</v>
      </c>
      <c r="C20824">
        <v>0</v>
      </c>
      <c r="D20824" t="s">
        <v>11</v>
      </c>
      <c r="E20824" t="s">
        <v>11</v>
      </c>
    </row>
    <row r="20825" spans="1:5" x14ac:dyDescent="0.2">
      <c r="A20825" t="s">
        <v>338</v>
      </c>
      <c r="B20825">
        <v>25.8202</v>
      </c>
      <c r="C20825">
        <v>0</v>
      </c>
      <c r="D20825" t="s">
        <v>11</v>
      </c>
      <c r="E20825" t="s">
        <v>11</v>
      </c>
    </row>
    <row r="20826" spans="1:5" x14ac:dyDescent="0.2">
      <c r="A20826" t="s">
        <v>338</v>
      </c>
      <c r="B20826">
        <v>35.8202</v>
      </c>
      <c r="C20826">
        <v>201</v>
      </c>
      <c r="D20826" t="s">
        <v>339</v>
      </c>
      <c r="E20826" t="s">
        <v>340</v>
      </c>
    </row>
    <row r="20827" spans="1:5" x14ac:dyDescent="0.2">
      <c r="A20827" t="s">
        <v>338</v>
      </c>
      <c r="B20827">
        <v>45.8202</v>
      </c>
      <c r="C20827">
        <v>392</v>
      </c>
      <c r="D20827" t="s">
        <v>341</v>
      </c>
      <c r="E20827" t="s">
        <v>342</v>
      </c>
    </row>
    <row r="20828" spans="1:5" x14ac:dyDescent="0.2">
      <c r="A20828" t="s">
        <v>338</v>
      </c>
      <c r="B20828">
        <v>55.8202</v>
      </c>
      <c r="C20828">
        <v>515</v>
      </c>
      <c r="D20828" t="s">
        <v>343</v>
      </c>
      <c r="E20828" t="s">
        <v>344</v>
      </c>
    </row>
    <row r="20829" spans="1:5" x14ac:dyDescent="0.2">
      <c r="A20829" t="s">
        <v>338</v>
      </c>
      <c r="B20829">
        <v>65.8202</v>
      </c>
      <c r="C20829">
        <v>601</v>
      </c>
      <c r="D20829" t="s">
        <v>345</v>
      </c>
      <c r="E20829" t="s">
        <v>346</v>
      </c>
    </row>
    <row r="20830" spans="1:5" x14ac:dyDescent="0.2">
      <c r="A20830" t="s">
        <v>338</v>
      </c>
      <c r="B20830">
        <v>75.8202</v>
      </c>
      <c r="C20830">
        <v>759</v>
      </c>
      <c r="D20830" t="s">
        <v>347</v>
      </c>
      <c r="E20830" t="s">
        <v>348</v>
      </c>
    </row>
    <row r="20831" spans="1:5" x14ac:dyDescent="0.2">
      <c r="A20831" t="s">
        <v>338</v>
      </c>
      <c r="B20831">
        <v>85.8202</v>
      </c>
      <c r="C20831">
        <v>838</v>
      </c>
      <c r="D20831" t="s">
        <v>349</v>
      </c>
      <c r="E20831" t="s">
        <v>350</v>
      </c>
    </row>
    <row r="20832" spans="1:5" x14ac:dyDescent="0.2">
      <c r="A20832" t="s">
        <v>338</v>
      </c>
      <c r="B20832">
        <v>95.8202</v>
      </c>
      <c r="C20832">
        <v>826</v>
      </c>
      <c r="D20832" t="s">
        <v>351</v>
      </c>
      <c r="E20832" t="s">
        <v>352</v>
      </c>
    </row>
    <row r="20833" spans="1:5" x14ac:dyDescent="0.2">
      <c r="A20833" t="s">
        <v>338</v>
      </c>
      <c r="B20833">
        <v>105.82</v>
      </c>
      <c r="C20833">
        <v>884</v>
      </c>
      <c r="D20833" t="s">
        <v>353</v>
      </c>
      <c r="E20833" t="s">
        <v>354</v>
      </c>
    </row>
    <row r="20834" spans="1:5" x14ac:dyDescent="0.2">
      <c r="A20834" t="s">
        <v>338</v>
      </c>
      <c r="B20834">
        <v>115.82</v>
      </c>
      <c r="C20834">
        <v>901</v>
      </c>
      <c r="D20834" t="s">
        <v>355</v>
      </c>
      <c r="E20834" t="s">
        <v>356</v>
      </c>
    </row>
    <row r="20835" spans="1:5" x14ac:dyDescent="0.2">
      <c r="A20835" t="s">
        <v>338</v>
      </c>
      <c r="B20835">
        <v>125.82</v>
      </c>
      <c r="C20835">
        <v>1001</v>
      </c>
      <c r="D20835" t="s">
        <v>357</v>
      </c>
      <c r="E20835" t="s">
        <v>358</v>
      </c>
    </row>
    <row r="20836" spans="1:5" x14ac:dyDescent="0.2">
      <c r="A20836" t="s">
        <v>338</v>
      </c>
      <c r="B20836">
        <v>135.82</v>
      </c>
      <c r="C20836">
        <v>1007</v>
      </c>
      <c r="D20836" t="s">
        <v>359</v>
      </c>
      <c r="E20836" t="s">
        <v>360</v>
      </c>
    </row>
    <row r="20837" spans="1:5" x14ac:dyDescent="0.2">
      <c r="A20837" t="s">
        <v>338</v>
      </c>
      <c r="B20837">
        <v>145.82</v>
      </c>
      <c r="C20837">
        <v>1012</v>
      </c>
      <c r="D20837" t="s">
        <v>361</v>
      </c>
      <c r="E20837" t="s">
        <v>362</v>
      </c>
    </row>
    <row r="20838" spans="1:5" x14ac:dyDescent="0.2">
      <c r="A20838" t="s">
        <v>338</v>
      </c>
      <c r="B20838">
        <v>155.82</v>
      </c>
      <c r="C20838">
        <v>1016</v>
      </c>
      <c r="D20838" t="s">
        <v>363</v>
      </c>
      <c r="E20838" t="s">
        <v>364</v>
      </c>
    </row>
    <row r="20839" spans="1:5" x14ac:dyDescent="0.2">
      <c r="A20839" t="s">
        <v>338</v>
      </c>
      <c r="B20839">
        <v>165.82</v>
      </c>
      <c r="C20839">
        <v>976</v>
      </c>
      <c r="D20839" t="s">
        <v>365</v>
      </c>
      <c r="E20839" t="s">
        <v>366</v>
      </c>
    </row>
    <row r="20840" spans="1:5" x14ac:dyDescent="0.2">
      <c r="A20840" t="s">
        <v>338</v>
      </c>
      <c r="B20840">
        <v>175.82</v>
      </c>
      <c r="C20840">
        <v>1023</v>
      </c>
      <c r="D20840" t="s">
        <v>367</v>
      </c>
      <c r="E20840" t="s">
        <v>368</v>
      </c>
    </row>
    <row r="20841" spans="1:5" x14ac:dyDescent="0.2">
      <c r="A20841" t="s">
        <v>338</v>
      </c>
      <c r="B20841">
        <v>185.82</v>
      </c>
      <c r="C20841">
        <v>1046</v>
      </c>
      <c r="D20841" t="s">
        <v>369</v>
      </c>
      <c r="E20841" t="s">
        <v>370</v>
      </c>
    </row>
    <row r="20842" spans="1:5" x14ac:dyDescent="0.2">
      <c r="A20842" t="s">
        <v>338</v>
      </c>
      <c r="B20842">
        <v>195.82</v>
      </c>
      <c r="C20842">
        <v>1029</v>
      </c>
      <c r="D20842" t="s">
        <v>371</v>
      </c>
      <c r="E20842" t="s">
        <v>372</v>
      </c>
    </row>
    <row r="20843" spans="1:5" x14ac:dyDescent="0.2">
      <c r="A20843" t="s">
        <v>338</v>
      </c>
      <c r="B20843">
        <v>205.82</v>
      </c>
      <c r="C20843">
        <v>1084</v>
      </c>
      <c r="D20843" t="s">
        <v>373</v>
      </c>
      <c r="E20843" t="s">
        <v>374</v>
      </c>
    </row>
    <row r="20844" spans="1:5" x14ac:dyDescent="0.2">
      <c r="A20844" t="s">
        <v>338</v>
      </c>
      <c r="B20844">
        <v>215.82</v>
      </c>
      <c r="C20844">
        <v>1084</v>
      </c>
      <c r="D20844" t="s">
        <v>375</v>
      </c>
      <c r="E20844" t="s">
        <v>376</v>
      </c>
    </row>
    <row r="20845" spans="1:5" x14ac:dyDescent="0.2">
      <c r="A20845" t="s">
        <v>338</v>
      </c>
      <c r="B20845">
        <v>225.82</v>
      </c>
      <c r="C20845">
        <v>1084</v>
      </c>
      <c r="D20845" t="s">
        <v>377</v>
      </c>
      <c r="E20845" t="s">
        <v>378</v>
      </c>
    </row>
    <row r="20846" spans="1:5" x14ac:dyDescent="0.2">
      <c r="A20846" t="s">
        <v>338</v>
      </c>
      <c r="B20846">
        <v>235.82</v>
      </c>
      <c r="C20846">
        <v>1083</v>
      </c>
      <c r="D20846" t="s">
        <v>379</v>
      </c>
      <c r="E20846" t="s">
        <v>380</v>
      </c>
    </row>
    <row r="20847" spans="1:5" x14ac:dyDescent="0.2">
      <c r="A20847" t="s">
        <v>338</v>
      </c>
      <c r="B20847">
        <v>245.82</v>
      </c>
      <c r="C20847">
        <v>1127</v>
      </c>
      <c r="D20847" t="s">
        <v>381</v>
      </c>
      <c r="E20847" t="s">
        <v>382</v>
      </c>
    </row>
    <row r="20848" spans="1:5" x14ac:dyDescent="0.2">
      <c r="A20848" t="s">
        <v>338</v>
      </c>
      <c r="B20848">
        <v>255.82</v>
      </c>
      <c r="C20848">
        <v>1125</v>
      </c>
      <c r="D20848" t="s">
        <v>383</v>
      </c>
      <c r="E20848" t="s">
        <v>384</v>
      </c>
    </row>
    <row r="20849" spans="1:5" x14ac:dyDescent="0.2">
      <c r="A20849" t="s">
        <v>338</v>
      </c>
      <c r="B20849">
        <v>265.82</v>
      </c>
      <c r="C20849">
        <v>1124</v>
      </c>
      <c r="D20849" t="s">
        <v>385</v>
      </c>
      <c r="E20849" t="s">
        <v>386</v>
      </c>
    </row>
    <row r="20850" spans="1:5" x14ac:dyDescent="0.2">
      <c r="A20850" t="s">
        <v>338</v>
      </c>
      <c r="B20850">
        <v>275.82</v>
      </c>
      <c r="C20850">
        <v>1122</v>
      </c>
      <c r="D20850" t="s">
        <v>387</v>
      </c>
      <c r="E20850" t="s">
        <v>388</v>
      </c>
    </row>
    <row r="20851" spans="1:5" x14ac:dyDescent="0.2">
      <c r="A20851" t="s">
        <v>338</v>
      </c>
      <c r="B20851">
        <v>285.82</v>
      </c>
      <c r="C20851">
        <v>1133</v>
      </c>
      <c r="D20851" t="s">
        <v>389</v>
      </c>
      <c r="E20851" t="s">
        <v>390</v>
      </c>
    </row>
    <row r="20852" spans="1:5" x14ac:dyDescent="0.2">
      <c r="A20852" t="s">
        <v>338</v>
      </c>
      <c r="B20852">
        <v>295.82</v>
      </c>
      <c r="C20852">
        <v>1156</v>
      </c>
      <c r="D20852" t="s">
        <v>391</v>
      </c>
      <c r="E20852" t="s">
        <v>392</v>
      </c>
    </row>
    <row r="20853" spans="1:5" x14ac:dyDescent="0.2">
      <c r="A20853" t="s">
        <v>393</v>
      </c>
      <c r="B20853">
        <v>1.43353</v>
      </c>
      <c r="C20853">
        <v>0</v>
      </c>
      <c r="D20853" t="s">
        <v>11</v>
      </c>
      <c r="E20853" t="s">
        <v>11</v>
      </c>
    </row>
    <row r="20854" spans="1:5" x14ac:dyDescent="0.2">
      <c r="A20854" t="s">
        <v>393</v>
      </c>
      <c r="B20854">
        <v>11.4335</v>
      </c>
      <c r="C20854">
        <v>0</v>
      </c>
      <c r="D20854" t="s">
        <v>11</v>
      </c>
      <c r="E20854" t="s">
        <v>11</v>
      </c>
    </row>
    <row r="20855" spans="1:5" x14ac:dyDescent="0.2">
      <c r="A20855" t="s">
        <v>393</v>
      </c>
      <c r="B20855">
        <v>21.433499999999999</v>
      </c>
      <c r="C20855">
        <v>0</v>
      </c>
      <c r="D20855" t="s">
        <v>11</v>
      </c>
      <c r="E20855" t="s">
        <v>11</v>
      </c>
    </row>
    <row r="20856" spans="1:5" x14ac:dyDescent="0.2">
      <c r="A20856" t="s">
        <v>393</v>
      </c>
      <c r="B20856">
        <v>31.433499999999999</v>
      </c>
      <c r="C20856">
        <v>0</v>
      </c>
      <c r="D20856" t="s">
        <v>11</v>
      </c>
      <c r="E20856" t="s">
        <v>11</v>
      </c>
    </row>
    <row r="20857" spans="1:5" x14ac:dyDescent="0.2">
      <c r="A20857" t="s">
        <v>393</v>
      </c>
      <c r="B20857">
        <v>41.433500000000002</v>
      </c>
      <c r="C20857">
        <v>0</v>
      </c>
      <c r="D20857" t="s">
        <v>11</v>
      </c>
      <c r="E20857" t="s">
        <v>11</v>
      </c>
    </row>
    <row r="20858" spans="1:5" x14ac:dyDescent="0.2">
      <c r="A20858" t="s">
        <v>393</v>
      </c>
      <c r="B20858">
        <v>51.433500000000002</v>
      </c>
      <c r="C20858">
        <v>349</v>
      </c>
      <c r="D20858" t="s">
        <v>394</v>
      </c>
      <c r="E20858" t="s">
        <v>395</v>
      </c>
    </row>
    <row r="20859" spans="1:5" x14ac:dyDescent="0.2">
      <c r="A20859" t="s">
        <v>393</v>
      </c>
      <c r="B20859">
        <v>61.433500000000002</v>
      </c>
      <c r="C20859">
        <v>468</v>
      </c>
      <c r="D20859" t="s">
        <v>396</v>
      </c>
      <c r="E20859" t="s">
        <v>397</v>
      </c>
    </row>
    <row r="20860" spans="1:5" x14ac:dyDescent="0.2">
      <c r="A20860" t="s">
        <v>393</v>
      </c>
      <c r="B20860">
        <v>71.433499999999995</v>
      </c>
      <c r="C20860">
        <v>554</v>
      </c>
      <c r="D20860" t="s">
        <v>398</v>
      </c>
      <c r="E20860" t="s">
        <v>399</v>
      </c>
    </row>
    <row r="20861" spans="1:5" x14ac:dyDescent="0.2">
      <c r="A20861" t="s">
        <v>393</v>
      </c>
      <c r="B20861">
        <v>81.433499999999995</v>
      </c>
      <c r="C20861">
        <v>618</v>
      </c>
      <c r="D20861" t="s">
        <v>400</v>
      </c>
      <c r="E20861" t="s">
        <v>401</v>
      </c>
    </row>
    <row r="20862" spans="1:5" x14ac:dyDescent="0.2">
      <c r="A20862" t="s">
        <v>393</v>
      </c>
      <c r="B20862">
        <v>91.433499999999995</v>
      </c>
      <c r="C20862">
        <v>629</v>
      </c>
      <c r="D20862" t="s">
        <v>402</v>
      </c>
      <c r="E20862" t="s">
        <v>403</v>
      </c>
    </row>
    <row r="20863" spans="1:5" x14ac:dyDescent="0.2">
      <c r="A20863" t="s">
        <v>393</v>
      </c>
      <c r="B20863">
        <v>101.434</v>
      </c>
      <c r="C20863">
        <v>709</v>
      </c>
      <c r="D20863" t="s">
        <v>404</v>
      </c>
      <c r="E20863" t="s">
        <v>405</v>
      </c>
    </row>
    <row r="20864" spans="1:5" x14ac:dyDescent="0.2">
      <c r="A20864" t="s">
        <v>393</v>
      </c>
      <c r="B20864">
        <v>111.434</v>
      </c>
      <c r="C20864">
        <v>710</v>
      </c>
      <c r="D20864" t="s">
        <v>406</v>
      </c>
      <c r="E20864" t="s">
        <v>407</v>
      </c>
    </row>
    <row r="20865" spans="1:5" x14ac:dyDescent="0.2">
      <c r="A20865" t="s">
        <v>393</v>
      </c>
      <c r="B20865">
        <v>121.434</v>
      </c>
      <c r="C20865">
        <v>859</v>
      </c>
      <c r="D20865" t="s">
        <v>408</v>
      </c>
      <c r="E20865" t="s">
        <v>409</v>
      </c>
    </row>
    <row r="20866" spans="1:5" x14ac:dyDescent="0.2">
      <c r="A20866" t="s">
        <v>393</v>
      </c>
      <c r="B20866">
        <v>131.434</v>
      </c>
      <c r="C20866">
        <v>849</v>
      </c>
      <c r="D20866" t="s">
        <v>410</v>
      </c>
      <c r="E20866" t="s">
        <v>411</v>
      </c>
    </row>
    <row r="20867" spans="1:5" x14ac:dyDescent="0.2">
      <c r="A20867" t="s">
        <v>393</v>
      </c>
      <c r="B20867">
        <v>141.434</v>
      </c>
      <c r="C20867">
        <v>890</v>
      </c>
      <c r="D20867" t="s">
        <v>412</v>
      </c>
      <c r="E20867" t="s">
        <v>413</v>
      </c>
    </row>
    <row r="20868" spans="1:5" x14ac:dyDescent="0.2">
      <c r="A20868" t="s">
        <v>393</v>
      </c>
      <c r="B20868">
        <v>151.434</v>
      </c>
      <c r="C20868">
        <v>903</v>
      </c>
      <c r="D20868" t="s">
        <v>414</v>
      </c>
      <c r="E20868" t="s">
        <v>415</v>
      </c>
    </row>
    <row r="20869" spans="1:5" x14ac:dyDescent="0.2">
      <c r="A20869" t="s">
        <v>393</v>
      </c>
      <c r="B20869">
        <v>161.434</v>
      </c>
      <c r="C20869">
        <v>914</v>
      </c>
      <c r="D20869" t="s">
        <v>416</v>
      </c>
      <c r="E20869" t="s">
        <v>417</v>
      </c>
    </row>
    <row r="20870" spans="1:5" x14ac:dyDescent="0.2">
      <c r="A20870" t="s">
        <v>393</v>
      </c>
      <c r="B20870">
        <v>171.434</v>
      </c>
      <c r="C20870">
        <v>944</v>
      </c>
      <c r="D20870" t="s">
        <v>418</v>
      </c>
      <c r="E20870" t="s">
        <v>419</v>
      </c>
    </row>
    <row r="20871" spans="1:5" x14ac:dyDescent="0.2">
      <c r="A20871" t="s">
        <v>393</v>
      </c>
      <c r="B20871">
        <v>181.434</v>
      </c>
      <c r="C20871">
        <v>892</v>
      </c>
      <c r="D20871" t="s">
        <v>420</v>
      </c>
      <c r="E20871" t="s">
        <v>421</v>
      </c>
    </row>
    <row r="20872" spans="1:5" x14ac:dyDescent="0.2">
      <c r="A20872" t="s">
        <v>393</v>
      </c>
      <c r="B20872">
        <v>191.434</v>
      </c>
      <c r="C20872">
        <v>977</v>
      </c>
      <c r="D20872" t="s">
        <v>422</v>
      </c>
      <c r="E20872" t="s">
        <v>423</v>
      </c>
    </row>
    <row r="20873" spans="1:5" x14ac:dyDescent="0.2">
      <c r="A20873" t="s">
        <v>393</v>
      </c>
      <c r="B20873">
        <v>201.434</v>
      </c>
      <c r="C20873">
        <v>982</v>
      </c>
      <c r="D20873" t="s">
        <v>424</v>
      </c>
      <c r="E20873" t="s">
        <v>425</v>
      </c>
    </row>
    <row r="20874" spans="1:5" x14ac:dyDescent="0.2">
      <c r="A20874" t="s">
        <v>393</v>
      </c>
      <c r="B20874">
        <v>211.434</v>
      </c>
      <c r="C20874">
        <v>1004</v>
      </c>
      <c r="D20874" t="s">
        <v>426</v>
      </c>
      <c r="E20874" t="s">
        <v>427</v>
      </c>
    </row>
    <row r="20875" spans="1:5" x14ac:dyDescent="0.2">
      <c r="A20875" t="s">
        <v>393</v>
      </c>
      <c r="B20875">
        <v>221.434</v>
      </c>
      <c r="C20875">
        <v>1007</v>
      </c>
      <c r="D20875" t="s">
        <v>428</v>
      </c>
      <c r="E20875" t="s">
        <v>429</v>
      </c>
    </row>
    <row r="20876" spans="1:5" x14ac:dyDescent="0.2">
      <c r="A20876" t="s">
        <v>393</v>
      </c>
      <c r="B20876">
        <v>231.434</v>
      </c>
      <c r="C20876">
        <v>1011</v>
      </c>
      <c r="D20876" t="s">
        <v>430</v>
      </c>
      <c r="E20876" t="s">
        <v>431</v>
      </c>
    </row>
    <row r="20877" spans="1:5" x14ac:dyDescent="0.2">
      <c r="A20877" t="s">
        <v>393</v>
      </c>
      <c r="B20877">
        <v>241.434</v>
      </c>
      <c r="C20877">
        <v>1043</v>
      </c>
      <c r="D20877" t="s">
        <v>432</v>
      </c>
      <c r="E20877" t="s">
        <v>433</v>
      </c>
    </row>
    <row r="20878" spans="1:5" x14ac:dyDescent="0.2">
      <c r="A20878" t="s">
        <v>393</v>
      </c>
      <c r="B20878">
        <v>251.434</v>
      </c>
      <c r="C20878">
        <v>1059</v>
      </c>
      <c r="D20878" t="s">
        <v>434</v>
      </c>
      <c r="E20878" t="s">
        <v>435</v>
      </c>
    </row>
    <row r="20879" spans="1:5" x14ac:dyDescent="0.2">
      <c r="A20879" t="s">
        <v>393</v>
      </c>
      <c r="B20879">
        <v>261.43400000000003</v>
      </c>
      <c r="C20879">
        <v>1060</v>
      </c>
      <c r="D20879" t="s">
        <v>436</v>
      </c>
      <c r="E20879" t="s">
        <v>437</v>
      </c>
    </row>
    <row r="20880" spans="1:5" x14ac:dyDescent="0.2">
      <c r="A20880" t="s">
        <v>393</v>
      </c>
      <c r="B20880">
        <v>271.43400000000003</v>
      </c>
      <c r="C20880">
        <v>1061</v>
      </c>
      <c r="D20880" t="s">
        <v>438</v>
      </c>
      <c r="E20880" t="s">
        <v>439</v>
      </c>
    </row>
    <row r="20881" spans="1:5" x14ac:dyDescent="0.2">
      <c r="A20881" t="s">
        <v>393</v>
      </c>
      <c r="B20881">
        <v>281.43400000000003</v>
      </c>
      <c r="C20881">
        <v>1074</v>
      </c>
      <c r="D20881" t="s">
        <v>440</v>
      </c>
      <c r="E20881" t="s">
        <v>441</v>
      </c>
    </row>
    <row r="20882" spans="1:5" x14ac:dyDescent="0.2">
      <c r="A20882" t="s">
        <v>393</v>
      </c>
      <c r="B20882">
        <v>291.43400000000003</v>
      </c>
      <c r="C20882">
        <v>1062</v>
      </c>
      <c r="D20882" t="s">
        <v>442</v>
      </c>
      <c r="E20882" t="s">
        <v>443</v>
      </c>
    </row>
    <row r="20883" spans="1:5" x14ac:dyDescent="0.2">
      <c r="A20883" t="s">
        <v>444</v>
      </c>
      <c r="B20883">
        <v>5.3737300000000001</v>
      </c>
      <c r="C20883">
        <v>0</v>
      </c>
      <c r="D20883" t="s">
        <v>11</v>
      </c>
      <c r="E20883" t="s">
        <v>11</v>
      </c>
    </row>
    <row r="20884" spans="1:5" x14ac:dyDescent="0.2">
      <c r="A20884" t="s">
        <v>444</v>
      </c>
      <c r="B20884">
        <v>15.373699999999999</v>
      </c>
      <c r="C20884">
        <v>0</v>
      </c>
      <c r="D20884" t="s">
        <v>11</v>
      </c>
      <c r="E20884" t="s">
        <v>11</v>
      </c>
    </row>
    <row r="20885" spans="1:5" x14ac:dyDescent="0.2">
      <c r="A20885" t="s">
        <v>444</v>
      </c>
      <c r="B20885">
        <v>25.373699999999999</v>
      </c>
      <c r="C20885">
        <v>0</v>
      </c>
      <c r="D20885" t="s">
        <v>11</v>
      </c>
      <c r="E20885" t="s">
        <v>11</v>
      </c>
    </row>
    <row r="20886" spans="1:5" x14ac:dyDescent="0.2">
      <c r="A20886" t="s">
        <v>444</v>
      </c>
      <c r="B20886">
        <v>35.373699999999999</v>
      </c>
      <c r="C20886">
        <v>0</v>
      </c>
      <c r="D20886" t="s">
        <v>11</v>
      </c>
      <c r="E20886" t="s">
        <v>11</v>
      </c>
    </row>
    <row r="20887" spans="1:5" x14ac:dyDescent="0.2">
      <c r="A20887" t="s">
        <v>444</v>
      </c>
      <c r="B20887">
        <v>45.373699999999999</v>
      </c>
      <c r="C20887">
        <v>0</v>
      </c>
      <c r="D20887" t="s">
        <v>11</v>
      </c>
      <c r="E20887" t="s">
        <v>11</v>
      </c>
    </row>
    <row r="20888" spans="1:5" x14ac:dyDescent="0.2">
      <c r="A20888" t="s">
        <v>444</v>
      </c>
      <c r="B20888">
        <v>55.373699999999999</v>
      </c>
      <c r="C20888">
        <v>130</v>
      </c>
      <c r="D20888" t="s">
        <v>445</v>
      </c>
      <c r="E20888" t="s">
        <v>446</v>
      </c>
    </row>
    <row r="20889" spans="1:5" x14ac:dyDescent="0.2">
      <c r="A20889" t="s">
        <v>444</v>
      </c>
      <c r="B20889">
        <v>65.373699999999999</v>
      </c>
      <c r="C20889">
        <v>275</v>
      </c>
      <c r="D20889" t="s">
        <v>447</v>
      </c>
      <c r="E20889" t="s">
        <v>448</v>
      </c>
    </row>
    <row r="20890" spans="1:5" x14ac:dyDescent="0.2">
      <c r="A20890" t="s">
        <v>444</v>
      </c>
      <c r="B20890">
        <v>75.373699999999999</v>
      </c>
      <c r="C20890">
        <v>382</v>
      </c>
      <c r="D20890" t="s">
        <v>449</v>
      </c>
      <c r="E20890" t="s">
        <v>450</v>
      </c>
    </row>
    <row r="20891" spans="1:5" x14ac:dyDescent="0.2">
      <c r="A20891" t="s">
        <v>444</v>
      </c>
      <c r="B20891">
        <v>85.373699999999999</v>
      </c>
      <c r="C20891">
        <v>463</v>
      </c>
      <c r="D20891" t="s">
        <v>451</v>
      </c>
      <c r="E20891" t="s">
        <v>452</v>
      </c>
    </row>
    <row r="20892" spans="1:5" x14ac:dyDescent="0.2">
      <c r="A20892" t="s">
        <v>444</v>
      </c>
      <c r="B20892">
        <v>95.373699999999999</v>
      </c>
      <c r="C20892">
        <v>528</v>
      </c>
      <c r="D20892" t="s">
        <v>453</v>
      </c>
      <c r="E20892" t="s">
        <v>454</v>
      </c>
    </row>
    <row r="20893" spans="1:5" x14ac:dyDescent="0.2">
      <c r="A20893" t="s">
        <v>444</v>
      </c>
      <c r="B20893">
        <v>105.374</v>
      </c>
      <c r="C20893">
        <v>683</v>
      </c>
      <c r="D20893" t="s">
        <v>455</v>
      </c>
      <c r="E20893" t="s">
        <v>456</v>
      </c>
    </row>
    <row r="20894" spans="1:5" x14ac:dyDescent="0.2">
      <c r="A20894" t="s">
        <v>444</v>
      </c>
      <c r="B20894">
        <v>115.374</v>
      </c>
      <c r="C20894">
        <v>624</v>
      </c>
      <c r="D20894" t="s">
        <v>457</v>
      </c>
      <c r="E20894" t="s">
        <v>458</v>
      </c>
    </row>
    <row r="20895" spans="1:5" x14ac:dyDescent="0.2">
      <c r="A20895" t="s">
        <v>444</v>
      </c>
      <c r="B20895">
        <v>125.374</v>
      </c>
      <c r="C20895">
        <v>746</v>
      </c>
      <c r="D20895" t="s">
        <v>459</v>
      </c>
      <c r="E20895" t="s">
        <v>460</v>
      </c>
    </row>
    <row r="20896" spans="1:5" x14ac:dyDescent="0.2">
      <c r="A20896" t="s">
        <v>444</v>
      </c>
      <c r="B20896">
        <v>135.374</v>
      </c>
      <c r="C20896">
        <v>824</v>
      </c>
      <c r="D20896" t="s">
        <v>461</v>
      </c>
      <c r="E20896" t="s">
        <v>462</v>
      </c>
    </row>
    <row r="20897" spans="1:5" x14ac:dyDescent="0.2">
      <c r="A20897" t="s">
        <v>444</v>
      </c>
      <c r="B20897">
        <v>145.374</v>
      </c>
      <c r="C20897">
        <v>866</v>
      </c>
      <c r="D20897" t="s">
        <v>463</v>
      </c>
      <c r="E20897" t="s">
        <v>464</v>
      </c>
    </row>
    <row r="20898" spans="1:5" x14ac:dyDescent="0.2">
      <c r="A20898" t="s">
        <v>444</v>
      </c>
      <c r="B20898">
        <v>155.374</v>
      </c>
      <c r="C20898">
        <v>810</v>
      </c>
      <c r="D20898" t="s">
        <v>465</v>
      </c>
      <c r="E20898" t="s">
        <v>466</v>
      </c>
    </row>
    <row r="20899" spans="1:5" x14ac:dyDescent="0.2">
      <c r="A20899" t="s">
        <v>444</v>
      </c>
      <c r="B20899">
        <v>165.374</v>
      </c>
      <c r="C20899">
        <v>827</v>
      </c>
      <c r="D20899" t="s">
        <v>467</v>
      </c>
      <c r="E20899" t="s">
        <v>468</v>
      </c>
    </row>
    <row r="20900" spans="1:5" x14ac:dyDescent="0.2">
      <c r="A20900" t="s">
        <v>444</v>
      </c>
      <c r="B20900">
        <v>175.374</v>
      </c>
      <c r="C20900">
        <v>841</v>
      </c>
      <c r="D20900" t="s">
        <v>469</v>
      </c>
      <c r="E20900" t="s">
        <v>470</v>
      </c>
    </row>
    <row r="20901" spans="1:5" x14ac:dyDescent="0.2">
      <c r="A20901" t="s">
        <v>444</v>
      </c>
      <c r="B20901">
        <v>185.374</v>
      </c>
      <c r="C20901">
        <v>873</v>
      </c>
      <c r="D20901" t="s">
        <v>471</v>
      </c>
      <c r="E20901" t="s">
        <v>472</v>
      </c>
    </row>
    <row r="20902" spans="1:5" x14ac:dyDescent="0.2">
      <c r="A20902" t="s">
        <v>444</v>
      </c>
      <c r="B20902">
        <v>195.374</v>
      </c>
      <c r="C20902">
        <v>829</v>
      </c>
      <c r="D20902" t="s">
        <v>473</v>
      </c>
      <c r="E20902" t="s">
        <v>474</v>
      </c>
    </row>
    <row r="20903" spans="1:5" x14ac:dyDescent="0.2">
      <c r="A20903" t="s">
        <v>444</v>
      </c>
      <c r="B20903">
        <v>205.374</v>
      </c>
      <c r="C20903">
        <v>911</v>
      </c>
      <c r="D20903" t="s">
        <v>475</v>
      </c>
      <c r="E20903" t="s">
        <v>476</v>
      </c>
    </row>
    <row r="20904" spans="1:5" x14ac:dyDescent="0.2">
      <c r="A20904" t="s">
        <v>444</v>
      </c>
      <c r="B20904">
        <v>215.374</v>
      </c>
      <c r="C20904">
        <v>919</v>
      </c>
      <c r="D20904" t="s">
        <v>477</v>
      </c>
      <c r="E20904" t="s">
        <v>478</v>
      </c>
    </row>
    <row r="20905" spans="1:5" x14ac:dyDescent="0.2">
      <c r="A20905" t="s">
        <v>444</v>
      </c>
      <c r="B20905">
        <v>225.374</v>
      </c>
      <c r="C20905">
        <v>942</v>
      </c>
      <c r="D20905" t="s">
        <v>479</v>
      </c>
      <c r="E20905" t="s">
        <v>480</v>
      </c>
    </row>
    <row r="20906" spans="1:5" x14ac:dyDescent="0.2">
      <c r="A20906" t="s">
        <v>444</v>
      </c>
      <c r="B20906">
        <v>235.374</v>
      </c>
      <c r="C20906">
        <v>994</v>
      </c>
      <c r="D20906" t="s">
        <v>481</v>
      </c>
      <c r="E20906" t="s">
        <v>482</v>
      </c>
    </row>
    <row r="20907" spans="1:5" x14ac:dyDescent="0.2">
      <c r="A20907" t="s">
        <v>444</v>
      </c>
      <c r="B20907">
        <v>245.374</v>
      </c>
      <c r="C20907">
        <v>997</v>
      </c>
      <c r="D20907" t="s">
        <v>483</v>
      </c>
      <c r="E20907" t="s">
        <v>484</v>
      </c>
    </row>
    <row r="20908" spans="1:5" x14ac:dyDescent="0.2">
      <c r="A20908" t="s">
        <v>444</v>
      </c>
      <c r="B20908">
        <v>255.374</v>
      </c>
      <c r="C20908">
        <v>986</v>
      </c>
      <c r="D20908" t="s">
        <v>485</v>
      </c>
      <c r="E20908" t="s">
        <v>486</v>
      </c>
    </row>
    <row r="20909" spans="1:5" x14ac:dyDescent="0.2">
      <c r="A20909" t="s">
        <v>444</v>
      </c>
      <c r="B20909">
        <v>265.37400000000002</v>
      </c>
      <c r="C20909">
        <v>1003</v>
      </c>
      <c r="D20909" t="s">
        <v>487</v>
      </c>
      <c r="E20909" t="s">
        <v>488</v>
      </c>
    </row>
    <row r="20910" spans="1:5" x14ac:dyDescent="0.2">
      <c r="A20910" t="s">
        <v>444</v>
      </c>
      <c r="B20910">
        <v>275.37400000000002</v>
      </c>
      <c r="C20910">
        <v>1045</v>
      </c>
      <c r="D20910" t="s">
        <v>489</v>
      </c>
      <c r="E20910" t="s">
        <v>490</v>
      </c>
    </row>
    <row r="20911" spans="1:5" x14ac:dyDescent="0.2">
      <c r="A20911" t="s">
        <v>444</v>
      </c>
      <c r="B20911">
        <v>285.37400000000002</v>
      </c>
      <c r="C20911">
        <v>1047</v>
      </c>
      <c r="D20911" t="s">
        <v>491</v>
      </c>
      <c r="E20911" t="s">
        <v>492</v>
      </c>
    </row>
    <row r="20912" spans="1:5" x14ac:dyDescent="0.2">
      <c r="A20912" t="s">
        <v>444</v>
      </c>
      <c r="B20912">
        <v>295.37400000000002</v>
      </c>
      <c r="C20912">
        <v>1048</v>
      </c>
      <c r="D20912" t="s">
        <v>493</v>
      </c>
      <c r="E20912" t="s">
        <v>494</v>
      </c>
    </row>
    <row r="20913" spans="1:5" x14ac:dyDescent="0.2">
      <c r="A20913" t="s">
        <v>495</v>
      </c>
      <c r="B20913">
        <v>9.4466900000000003</v>
      </c>
      <c r="C20913">
        <v>0</v>
      </c>
      <c r="D20913" t="s">
        <v>11</v>
      </c>
      <c r="E20913" t="s">
        <v>11</v>
      </c>
    </row>
    <row r="20914" spans="1:5" x14ac:dyDescent="0.2">
      <c r="A20914" t="s">
        <v>495</v>
      </c>
      <c r="B20914">
        <v>19.4467</v>
      </c>
      <c r="C20914">
        <v>0</v>
      </c>
      <c r="D20914" t="s">
        <v>11</v>
      </c>
      <c r="E20914" t="s">
        <v>11</v>
      </c>
    </row>
    <row r="20915" spans="1:5" x14ac:dyDescent="0.2">
      <c r="A20915" t="s">
        <v>495</v>
      </c>
      <c r="B20915">
        <v>29.4467</v>
      </c>
      <c r="C20915">
        <v>0</v>
      </c>
      <c r="D20915" t="s">
        <v>11</v>
      </c>
      <c r="E20915" t="s">
        <v>11</v>
      </c>
    </row>
    <row r="20916" spans="1:5" x14ac:dyDescent="0.2">
      <c r="A20916" t="s">
        <v>495</v>
      </c>
      <c r="B20916">
        <v>39.4467</v>
      </c>
      <c r="C20916">
        <v>0</v>
      </c>
      <c r="D20916" t="s">
        <v>11</v>
      </c>
      <c r="E20916" t="s">
        <v>11</v>
      </c>
    </row>
    <row r="20917" spans="1:5" x14ac:dyDescent="0.2">
      <c r="A20917" t="s">
        <v>495</v>
      </c>
      <c r="B20917">
        <v>49.4467</v>
      </c>
      <c r="C20917">
        <v>0</v>
      </c>
      <c r="D20917" t="s">
        <v>11</v>
      </c>
      <c r="E20917" t="s">
        <v>11</v>
      </c>
    </row>
    <row r="20918" spans="1:5" x14ac:dyDescent="0.2">
      <c r="A20918" t="s">
        <v>495</v>
      </c>
      <c r="B20918">
        <v>59.4467</v>
      </c>
      <c r="C20918">
        <v>0</v>
      </c>
      <c r="D20918" t="s">
        <v>11</v>
      </c>
      <c r="E20918" t="s">
        <v>11</v>
      </c>
    </row>
    <row r="20919" spans="1:5" x14ac:dyDescent="0.2">
      <c r="A20919" t="s">
        <v>495</v>
      </c>
      <c r="B20919">
        <v>69.446700000000007</v>
      </c>
      <c r="C20919">
        <v>259</v>
      </c>
      <c r="D20919" t="s">
        <v>496</v>
      </c>
      <c r="E20919" t="s">
        <v>497</v>
      </c>
    </row>
    <row r="20920" spans="1:5" x14ac:dyDescent="0.2">
      <c r="A20920" t="s">
        <v>495</v>
      </c>
      <c r="B20920">
        <v>79.446700000000007</v>
      </c>
      <c r="C20920">
        <v>226</v>
      </c>
      <c r="D20920" t="s">
        <v>498</v>
      </c>
      <c r="E20920" t="s">
        <v>499</v>
      </c>
    </row>
    <row r="20921" spans="1:5" x14ac:dyDescent="0.2">
      <c r="A20921" t="s">
        <v>495</v>
      </c>
      <c r="B20921">
        <v>89.446700000000007</v>
      </c>
      <c r="C20921">
        <v>402</v>
      </c>
      <c r="D20921" t="s">
        <v>500</v>
      </c>
      <c r="E20921" t="s">
        <v>501</v>
      </c>
    </row>
    <row r="20922" spans="1:5" x14ac:dyDescent="0.2">
      <c r="A20922" t="s">
        <v>495</v>
      </c>
      <c r="B20922">
        <v>99.446700000000007</v>
      </c>
      <c r="C20922">
        <v>506</v>
      </c>
      <c r="D20922" t="s">
        <v>502</v>
      </c>
      <c r="E20922" t="s">
        <v>503</v>
      </c>
    </row>
    <row r="20923" spans="1:5" x14ac:dyDescent="0.2">
      <c r="A20923" t="s">
        <v>495</v>
      </c>
      <c r="B20923">
        <v>109.447</v>
      </c>
      <c r="C20923">
        <v>526</v>
      </c>
      <c r="D20923" t="s">
        <v>504</v>
      </c>
      <c r="E20923" t="s">
        <v>505</v>
      </c>
    </row>
    <row r="20924" spans="1:5" x14ac:dyDescent="0.2">
      <c r="A20924" t="s">
        <v>495</v>
      </c>
      <c r="B20924">
        <v>119.447</v>
      </c>
      <c r="C20924">
        <v>602</v>
      </c>
      <c r="D20924" t="s">
        <v>506</v>
      </c>
      <c r="E20924" t="s">
        <v>507</v>
      </c>
    </row>
    <row r="20925" spans="1:5" x14ac:dyDescent="0.2">
      <c r="A20925" t="s">
        <v>495</v>
      </c>
      <c r="B20925">
        <v>129.447</v>
      </c>
      <c r="C20925">
        <v>556</v>
      </c>
      <c r="D20925" t="s">
        <v>508</v>
      </c>
      <c r="E20925" t="s">
        <v>509</v>
      </c>
    </row>
    <row r="20926" spans="1:5" x14ac:dyDescent="0.2">
      <c r="A20926" t="s">
        <v>495</v>
      </c>
      <c r="B20926">
        <v>139.447</v>
      </c>
      <c r="C20926">
        <v>671</v>
      </c>
      <c r="D20926" t="s">
        <v>510</v>
      </c>
      <c r="E20926" t="s">
        <v>511</v>
      </c>
    </row>
    <row r="20927" spans="1:5" x14ac:dyDescent="0.2">
      <c r="A20927" t="s">
        <v>495</v>
      </c>
      <c r="B20927">
        <v>149.447</v>
      </c>
      <c r="C20927">
        <v>746</v>
      </c>
      <c r="D20927" t="s">
        <v>512</v>
      </c>
      <c r="E20927" t="s">
        <v>513</v>
      </c>
    </row>
    <row r="20928" spans="1:5" x14ac:dyDescent="0.2">
      <c r="A20928" t="s">
        <v>495</v>
      </c>
      <c r="B20928">
        <v>159.447</v>
      </c>
      <c r="C20928">
        <v>790</v>
      </c>
      <c r="D20928" t="s">
        <v>514</v>
      </c>
      <c r="E20928" t="s">
        <v>515</v>
      </c>
    </row>
    <row r="20929" spans="1:5" x14ac:dyDescent="0.2">
      <c r="A20929" t="s">
        <v>495</v>
      </c>
      <c r="B20929">
        <v>169.447</v>
      </c>
      <c r="C20929">
        <v>743</v>
      </c>
      <c r="D20929" t="s">
        <v>516</v>
      </c>
      <c r="E20929" t="s">
        <v>517</v>
      </c>
    </row>
    <row r="20930" spans="1:5" x14ac:dyDescent="0.2">
      <c r="A20930" t="s">
        <v>495</v>
      </c>
      <c r="B20930">
        <v>179.447</v>
      </c>
      <c r="C20930">
        <v>822</v>
      </c>
      <c r="D20930" t="s">
        <v>518</v>
      </c>
      <c r="E20930" t="s">
        <v>519</v>
      </c>
    </row>
    <row r="20931" spans="1:5" x14ac:dyDescent="0.2">
      <c r="A20931" t="s">
        <v>495</v>
      </c>
      <c r="B20931">
        <v>189.447</v>
      </c>
      <c r="C20931">
        <v>779</v>
      </c>
      <c r="D20931" t="s">
        <v>520</v>
      </c>
      <c r="E20931" t="s">
        <v>521</v>
      </c>
    </row>
    <row r="20932" spans="1:5" x14ac:dyDescent="0.2">
      <c r="A20932" t="s">
        <v>495</v>
      </c>
      <c r="B20932">
        <v>199.447</v>
      </c>
      <c r="C20932">
        <v>812</v>
      </c>
      <c r="D20932" t="s">
        <v>522</v>
      </c>
      <c r="E20932" t="s">
        <v>523</v>
      </c>
    </row>
    <row r="20933" spans="1:5" x14ac:dyDescent="0.2">
      <c r="A20933" t="s">
        <v>495</v>
      </c>
      <c r="B20933">
        <v>209.447</v>
      </c>
      <c r="C20933">
        <v>773</v>
      </c>
      <c r="D20933" t="s">
        <v>524</v>
      </c>
      <c r="E20933" t="s">
        <v>525</v>
      </c>
    </row>
    <row r="20934" spans="1:5" x14ac:dyDescent="0.2">
      <c r="A20934" t="s">
        <v>495</v>
      </c>
      <c r="B20934">
        <v>219.447</v>
      </c>
      <c r="C20934">
        <v>885</v>
      </c>
      <c r="D20934" t="s">
        <v>526</v>
      </c>
      <c r="E20934" t="s">
        <v>527</v>
      </c>
    </row>
    <row r="20935" spans="1:5" x14ac:dyDescent="0.2">
      <c r="A20935" t="s">
        <v>495</v>
      </c>
      <c r="B20935">
        <v>229.447</v>
      </c>
      <c r="C20935">
        <v>910</v>
      </c>
      <c r="D20935" t="s">
        <v>528</v>
      </c>
      <c r="E20935" t="s">
        <v>529</v>
      </c>
    </row>
    <row r="20936" spans="1:5" x14ac:dyDescent="0.2">
      <c r="A20936" t="s">
        <v>495</v>
      </c>
      <c r="B20936">
        <v>239.447</v>
      </c>
      <c r="C20936">
        <v>932</v>
      </c>
      <c r="D20936" t="s">
        <v>530</v>
      </c>
      <c r="E20936" t="s">
        <v>531</v>
      </c>
    </row>
    <row r="20937" spans="1:5" x14ac:dyDescent="0.2">
      <c r="A20937" t="s">
        <v>495</v>
      </c>
      <c r="B20937">
        <v>249.447</v>
      </c>
      <c r="C20937">
        <v>938</v>
      </c>
      <c r="D20937" t="s">
        <v>532</v>
      </c>
      <c r="E20937" t="s">
        <v>533</v>
      </c>
    </row>
    <row r="20938" spans="1:5" x14ac:dyDescent="0.2">
      <c r="A20938" t="s">
        <v>495</v>
      </c>
      <c r="B20938">
        <v>259.447</v>
      </c>
      <c r="C20938">
        <v>943</v>
      </c>
      <c r="D20938" t="s">
        <v>534</v>
      </c>
      <c r="E20938" t="s">
        <v>535</v>
      </c>
    </row>
    <row r="20939" spans="1:5" x14ac:dyDescent="0.2">
      <c r="A20939" t="s">
        <v>495</v>
      </c>
      <c r="B20939">
        <v>269.447</v>
      </c>
      <c r="C20939">
        <v>948</v>
      </c>
      <c r="D20939" t="s">
        <v>536</v>
      </c>
      <c r="E20939" t="s">
        <v>537</v>
      </c>
    </row>
    <row r="20940" spans="1:5" x14ac:dyDescent="0.2">
      <c r="A20940" t="s">
        <v>495</v>
      </c>
      <c r="B20940">
        <v>279.447</v>
      </c>
      <c r="C20940">
        <v>953</v>
      </c>
      <c r="D20940" t="s">
        <v>538</v>
      </c>
      <c r="E20940" t="s">
        <v>539</v>
      </c>
    </row>
    <row r="20941" spans="1:5" x14ac:dyDescent="0.2">
      <c r="A20941" t="s">
        <v>495</v>
      </c>
      <c r="B20941">
        <v>289.447</v>
      </c>
      <c r="C20941">
        <v>995</v>
      </c>
      <c r="D20941" t="s">
        <v>540</v>
      </c>
      <c r="E20941" t="s">
        <v>541</v>
      </c>
    </row>
    <row r="20942" spans="1:5" x14ac:dyDescent="0.2">
      <c r="A20942" t="s">
        <v>495</v>
      </c>
      <c r="B20942">
        <v>299.447</v>
      </c>
      <c r="C20942">
        <v>997</v>
      </c>
      <c r="D20942" t="s">
        <v>542</v>
      </c>
      <c r="E20942" t="s">
        <v>543</v>
      </c>
    </row>
    <row r="20943" spans="1:5" x14ac:dyDescent="0.2">
      <c r="A20943" t="s">
        <v>544</v>
      </c>
      <c r="B20943">
        <v>7.5861599999999996</v>
      </c>
      <c r="C20943">
        <v>0</v>
      </c>
      <c r="D20943" t="s">
        <v>11</v>
      </c>
      <c r="E20943" t="s">
        <v>11</v>
      </c>
    </row>
    <row r="20944" spans="1:5" x14ac:dyDescent="0.2">
      <c r="A20944" t="s">
        <v>544</v>
      </c>
      <c r="B20944">
        <v>17.586200000000002</v>
      </c>
      <c r="C20944">
        <v>0</v>
      </c>
      <c r="D20944" t="s">
        <v>11</v>
      </c>
      <c r="E20944" t="s">
        <v>11</v>
      </c>
    </row>
    <row r="20945" spans="1:5" x14ac:dyDescent="0.2">
      <c r="A20945" t="s">
        <v>544</v>
      </c>
      <c r="B20945">
        <v>27.586200000000002</v>
      </c>
      <c r="C20945">
        <v>0</v>
      </c>
      <c r="D20945" t="s">
        <v>11</v>
      </c>
      <c r="E20945" t="s">
        <v>11</v>
      </c>
    </row>
    <row r="20946" spans="1:5" x14ac:dyDescent="0.2">
      <c r="A20946" t="s">
        <v>544</v>
      </c>
      <c r="B20946">
        <v>37.586199999999998</v>
      </c>
      <c r="C20946">
        <v>0</v>
      </c>
      <c r="D20946" t="s">
        <v>11</v>
      </c>
      <c r="E20946" t="s">
        <v>11</v>
      </c>
    </row>
    <row r="20947" spans="1:5" x14ac:dyDescent="0.2">
      <c r="A20947" t="s">
        <v>544</v>
      </c>
      <c r="B20947">
        <v>47.586199999999998</v>
      </c>
      <c r="C20947">
        <v>0</v>
      </c>
      <c r="D20947" t="s">
        <v>11</v>
      </c>
      <c r="E20947" t="s">
        <v>11</v>
      </c>
    </row>
    <row r="20948" spans="1:5" x14ac:dyDescent="0.2">
      <c r="A20948" t="s">
        <v>544</v>
      </c>
      <c r="B20948">
        <v>57.586199999999998</v>
      </c>
      <c r="C20948">
        <v>0</v>
      </c>
      <c r="D20948" t="s">
        <v>11</v>
      </c>
      <c r="E20948" t="s">
        <v>11</v>
      </c>
    </row>
    <row r="20949" spans="1:5" x14ac:dyDescent="0.2">
      <c r="A20949" t="s">
        <v>544</v>
      </c>
      <c r="B20949">
        <v>67.586200000000005</v>
      </c>
      <c r="C20949">
        <v>0</v>
      </c>
      <c r="D20949" t="s">
        <v>11</v>
      </c>
      <c r="E20949" t="s">
        <v>11</v>
      </c>
    </row>
    <row r="20950" spans="1:5" x14ac:dyDescent="0.2">
      <c r="A20950" t="s">
        <v>544</v>
      </c>
      <c r="B20950">
        <v>77.586200000000005</v>
      </c>
      <c r="C20950">
        <v>232</v>
      </c>
      <c r="D20950" t="s">
        <v>545</v>
      </c>
      <c r="E20950" t="s">
        <v>546</v>
      </c>
    </row>
    <row r="20951" spans="1:5" x14ac:dyDescent="0.2">
      <c r="A20951" t="s">
        <v>544</v>
      </c>
      <c r="B20951">
        <v>87.586200000000005</v>
      </c>
      <c r="C20951">
        <v>205</v>
      </c>
      <c r="D20951" t="s">
        <v>547</v>
      </c>
      <c r="E20951" t="s">
        <v>548</v>
      </c>
    </row>
    <row r="20952" spans="1:5" x14ac:dyDescent="0.2">
      <c r="A20952" t="s">
        <v>544</v>
      </c>
      <c r="B20952">
        <v>97.586200000000005</v>
      </c>
      <c r="C20952">
        <v>295</v>
      </c>
      <c r="D20952" t="s">
        <v>549</v>
      </c>
      <c r="E20952" t="s">
        <v>550</v>
      </c>
    </row>
    <row r="20953" spans="1:5" x14ac:dyDescent="0.2">
      <c r="A20953" t="s">
        <v>544</v>
      </c>
      <c r="B20953">
        <v>107.586</v>
      </c>
      <c r="C20953">
        <v>368</v>
      </c>
      <c r="D20953" t="s">
        <v>551</v>
      </c>
      <c r="E20953" t="s">
        <v>552</v>
      </c>
    </row>
    <row r="20954" spans="1:5" x14ac:dyDescent="0.2">
      <c r="A20954" t="s">
        <v>544</v>
      </c>
      <c r="B20954">
        <v>117.586</v>
      </c>
      <c r="C20954">
        <v>428</v>
      </c>
      <c r="D20954" t="s">
        <v>553</v>
      </c>
      <c r="E20954" t="s">
        <v>554</v>
      </c>
    </row>
    <row r="20955" spans="1:5" x14ac:dyDescent="0.2">
      <c r="A20955" t="s">
        <v>544</v>
      </c>
      <c r="B20955">
        <v>127.586</v>
      </c>
      <c r="C20955">
        <v>564</v>
      </c>
      <c r="D20955" t="s">
        <v>555</v>
      </c>
      <c r="E20955" t="s">
        <v>556</v>
      </c>
    </row>
    <row r="20956" spans="1:5" x14ac:dyDescent="0.2">
      <c r="A20956" t="s">
        <v>544</v>
      </c>
      <c r="B20956">
        <v>137.58600000000001</v>
      </c>
      <c r="C20956">
        <v>523</v>
      </c>
      <c r="D20956" t="s">
        <v>557</v>
      </c>
      <c r="E20956" t="s">
        <v>558</v>
      </c>
    </row>
    <row r="20957" spans="1:5" x14ac:dyDescent="0.2">
      <c r="A20957" t="s">
        <v>544</v>
      </c>
      <c r="B20957">
        <v>147.58600000000001</v>
      </c>
      <c r="C20957">
        <v>634</v>
      </c>
      <c r="D20957" t="s">
        <v>559</v>
      </c>
      <c r="E20957" t="s">
        <v>560</v>
      </c>
    </row>
    <row r="20958" spans="1:5" x14ac:dyDescent="0.2">
      <c r="A20958" t="s">
        <v>544</v>
      </c>
      <c r="B20958">
        <v>157.58600000000001</v>
      </c>
      <c r="C20958">
        <v>708</v>
      </c>
      <c r="D20958" t="s">
        <v>561</v>
      </c>
      <c r="E20958" t="s">
        <v>562</v>
      </c>
    </row>
    <row r="20959" spans="1:5" x14ac:dyDescent="0.2">
      <c r="A20959" t="s">
        <v>544</v>
      </c>
      <c r="B20959">
        <v>167.58600000000001</v>
      </c>
      <c r="C20959">
        <v>751</v>
      </c>
      <c r="D20959" t="s">
        <v>563</v>
      </c>
      <c r="E20959" t="s">
        <v>564</v>
      </c>
    </row>
    <row r="20960" spans="1:5" x14ac:dyDescent="0.2">
      <c r="A20960" t="s">
        <v>544</v>
      </c>
      <c r="B20960">
        <v>177.58600000000001</v>
      </c>
      <c r="C20960">
        <v>709</v>
      </c>
      <c r="D20960" t="s">
        <v>565</v>
      </c>
      <c r="E20960" t="s">
        <v>566</v>
      </c>
    </row>
    <row r="20961" spans="1:5" x14ac:dyDescent="0.2">
      <c r="A20961" t="s">
        <v>544</v>
      </c>
      <c r="B20961">
        <v>187.58600000000001</v>
      </c>
      <c r="C20961">
        <v>786</v>
      </c>
      <c r="D20961" t="s">
        <v>567</v>
      </c>
      <c r="E20961" t="s">
        <v>568</v>
      </c>
    </row>
    <row r="20962" spans="1:5" x14ac:dyDescent="0.2">
      <c r="A20962" t="s">
        <v>544</v>
      </c>
      <c r="B20962">
        <v>197.58600000000001</v>
      </c>
      <c r="C20962">
        <v>747</v>
      </c>
      <c r="D20962" t="s">
        <v>569</v>
      </c>
      <c r="E20962" t="s">
        <v>570</v>
      </c>
    </row>
    <row r="20963" spans="1:5" x14ac:dyDescent="0.2">
      <c r="A20963" t="s">
        <v>544</v>
      </c>
      <c r="B20963">
        <v>207.58600000000001</v>
      </c>
      <c r="C20963">
        <v>780</v>
      </c>
      <c r="D20963" t="s">
        <v>571</v>
      </c>
      <c r="E20963" t="s">
        <v>572</v>
      </c>
    </row>
    <row r="20964" spans="1:5" x14ac:dyDescent="0.2">
      <c r="A20964" t="s">
        <v>544</v>
      </c>
      <c r="B20964">
        <v>217.58600000000001</v>
      </c>
      <c r="C20964">
        <v>744</v>
      </c>
      <c r="D20964" t="s">
        <v>573</v>
      </c>
      <c r="E20964" t="s">
        <v>574</v>
      </c>
    </row>
    <row r="20965" spans="1:5" x14ac:dyDescent="0.2">
      <c r="A20965" t="s">
        <v>544</v>
      </c>
      <c r="B20965">
        <v>227.58600000000001</v>
      </c>
      <c r="C20965">
        <v>790</v>
      </c>
      <c r="D20965" t="s">
        <v>575</v>
      </c>
      <c r="E20965" t="s">
        <v>576</v>
      </c>
    </row>
    <row r="20966" spans="1:5" x14ac:dyDescent="0.2">
      <c r="A20966" t="s">
        <v>544</v>
      </c>
      <c r="B20966">
        <v>237.58600000000001</v>
      </c>
      <c r="C20966">
        <v>833</v>
      </c>
      <c r="D20966" t="s">
        <v>577</v>
      </c>
      <c r="E20966" t="s">
        <v>578</v>
      </c>
    </row>
    <row r="20967" spans="1:5" x14ac:dyDescent="0.2">
      <c r="A20967" t="s">
        <v>544</v>
      </c>
      <c r="B20967">
        <v>247.58600000000001</v>
      </c>
      <c r="C20967">
        <v>857</v>
      </c>
      <c r="D20967" t="s">
        <v>579</v>
      </c>
      <c r="E20967" t="s">
        <v>580</v>
      </c>
    </row>
    <row r="20968" spans="1:5" x14ac:dyDescent="0.2">
      <c r="A20968" t="s">
        <v>544</v>
      </c>
      <c r="B20968">
        <v>257.58600000000001</v>
      </c>
      <c r="C20968">
        <v>908</v>
      </c>
      <c r="D20968" t="s">
        <v>581</v>
      </c>
      <c r="E20968" t="s">
        <v>582</v>
      </c>
    </row>
    <row r="20969" spans="1:5" x14ac:dyDescent="0.2">
      <c r="A20969" t="s">
        <v>544</v>
      </c>
      <c r="B20969">
        <v>267.58600000000001</v>
      </c>
      <c r="C20969">
        <v>914</v>
      </c>
      <c r="D20969" t="s">
        <v>583</v>
      </c>
      <c r="E20969" t="s">
        <v>584</v>
      </c>
    </row>
    <row r="20970" spans="1:5" x14ac:dyDescent="0.2">
      <c r="A20970" t="s">
        <v>544</v>
      </c>
      <c r="B20970">
        <v>277.58600000000001</v>
      </c>
      <c r="C20970">
        <v>881</v>
      </c>
      <c r="D20970" t="s">
        <v>585</v>
      </c>
      <c r="E20970" t="s">
        <v>586</v>
      </c>
    </row>
    <row r="20971" spans="1:5" x14ac:dyDescent="0.2">
      <c r="A20971" t="s">
        <v>544</v>
      </c>
      <c r="B20971">
        <v>287.58600000000001</v>
      </c>
      <c r="C20971">
        <v>888</v>
      </c>
      <c r="D20971" t="s">
        <v>587</v>
      </c>
      <c r="E20971" t="s">
        <v>588</v>
      </c>
    </row>
    <row r="20972" spans="1:5" x14ac:dyDescent="0.2">
      <c r="A20972" t="s">
        <v>544</v>
      </c>
      <c r="B20972">
        <v>297.58600000000001</v>
      </c>
      <c r="C20972">
        <v>967</v>
      </c>
      <c r="D20972" t="s">
        <v>589</v>
      </c>
      <c r="E20972" t="s">
        <v>590</v>
      </c>
    </row>
    <row r="20973" spans="1:5" x14ac:dyDescent="0.2">
      <c r="A20973" t="s">
        <v>591</v>
      </c>
      <c r="B20973">
        <v>5.2184799999999996</v>
      </c>
      <c r="C20973">
        <v>0</v>
      </c>
      <c r="D20973" t="s">
        <v>11</v>
      </c>
      <c r="E20973" t="s">
        <v>11</v>
      </c>
    </row>
    <row r="20974" spans="1:5" x14ac:dyDescent="0.2">
      <c r="A20974" t="s">
        <v>591</v>
      </c>
      <c r="B20974">
        <v>15.218500000000001</v>
      </c>
      <c r="C20974">
        <v>0</v>
      </c>
      <c r="D20974" t="s">
        <v>11</v>
      </c>
      <c r="E20974" t="s">
        <v>11</v>
      </c>
    </row>
    <row r="20975" spans="1:5" x14ac:dyDescent="0.2">
      <c r="A20975" t="s">
        <v>591</v>
      </c>
      <c r="B20975">
        <v>25.218499999999999</v>
      </c>
      <c r="C20975">
        <v>0</v>
      </c>
      <c r="D20975" t="s">
        <v>11</v>
      </c>
      <c r="E20975" t="s">
        <v>11</v>
      </c>
    </row>
    <row r="20976" spans="1:5" x14ac:dyDescent="0.2">
      <c r="A20976" t="s">
        <v>591</v>
      </c>
      <c r="B20976">
        <v>35.218499999999999</v>
      </c>
      <c r="C20976">
        <v>0</v>
      </c>
      <c r="D20976" t="s">
        <v>11</v>
      </c>
      <c r="E20976" t="s">
        <v>11</v>
      </c>
    </row>
    <row r="20977" spans="1:5" x14ac:dyDescent="0.2">
      <c r="A20977" t="s">
        <v>591</v>
      </c>
      <c r="B20977">
        <v>45.218499999999999</v>
      </c>
      <c r="C20977">
        <v>0</v>
      </c>
      <c r="D20977" t="s">
        <v>11</v>
      </c>
      <c r="E20977" t="s">
        <v>11</v>
      </c>
    </row>
    <row r="20978" spans="1:5" x14ac:dyDescent="0.2">
      <c r="A20978" t="s">
        <v>591</v>
      </c>
      <c r="B20978">
        <v>55.218499999999999</v>
      </c>
      <c r="C20978">
        <v>0</v>
      </c>
      <c r="D20978" t="s">
        <v>11</v>
      </c>
      <c r="E20978" t="s">
        <v>11</v>
      </c>
    </row>
    <row r="20979" spans="1:5" x14ac:dyDescent="0.2">
      <c r="A20979" t="s">
        <v>591</v>
      </c>
      <c r="B20979">
        <v>65.218500000000006</v>
      </c>
      <c r="C20979">
        <v>0</v>
      </c>
      <c r="D20979" t="s">
        <v>11</v>
      </c>
      <c r="E20979" t="s">
        <v>11</v>
      </c>
    </row>
    <row r="20980" spans="1:5" x14ac:dyDescent="0.2">
      <c r="A20980" t="s">
        <v>591</v>
      </c>
      <c r="B20980">
        <v>75.218500000000006</v>
      </c>
      <c r="C20980">
        <v>0</v>
      </c>
      <c r="D20980" t="s">
        <v>11</v>
      </c>
      <c r="E20980" t="s">
        <v>11</v>
      </c>
    </row>
    <row r="20981" spans="1:5" x14ac:dyDescent="0.2">
      <c r="A20981" t="s">
        <v>591</v>
      </c>
      <c r="B20981">
        <v>85.218500000000006</v>
      </c>
      <c r="C20981">
        <v>0</v>
      </c>
      <c r="D20981" t="s">
        <v>592</v>
      </c>
      <c r="E20981" t="s">
        <v>593</v>
      </c>
    </row>
    <row r="20982" spans="1:5" x14ac:dyDescent="0.2">
      <c r="A20982" t="s">
        <v>591</v>
      </c>
      <c r="B20982">
        <v>95.218500000000006</v>
      </c>
      <c r="C20982">
        <v>189</v>
      </c>
      <c r="D20982" t="s">
        <v>594</v>
      </c>
      <c r="E20982" t="s">
        <v>595</v>
      </c>
    </row>
    <row r="20983" spans="1:5" x14ac:dyDescent="0.2">
      <c r="A20983" t="s">
        <v>591</v>
      </c>
      <c r="B20983">
        <v>105.218</v>
      </c>
      <c r="C20983">
        <v>273</v>
      </c>
      <c r="D20983" t="s">
        <v>596</v>
      </c>
      <c r="E20983" t="s">
        <v>597</v>
      </c>
    </row>
    <row r="20984" spans="1:5" x14ac:dyDescent="0.2">
      <c r="A20984" t="s">
        <v>591</v>
      </c>
      <c r="B20984">
        <v>115.218</v>
      </c>
      <c r="C20984">
        <v>312</v>
      </c>
      <c r="D20984" t="s">
        <v>598</v>
      </c>
      <c r="E20984" t="s">
        <v>599</v>
      </c>
    </row>
    <row r="20985" spans="1:5" x14ac:dyDescent="0.2">
      <c r="A20985" t="s">
        <v>591</v>
      </c>
      <c r="B20985">
        <v>125.218</v>
      </c>
      <c r="C20985">
        <v>402</v>
      </c>
      <c r="D20985" t="s">
        <v>600</v>
      </c>
      <c r="E20985" t="s">
        <v>601</v>
      </c>
    </row>
    <row r="20986" spans="1:5" x14ac:dyDescent="0.2">
      <c r="A20986" t="s">
        <v>591</v>
      </c>
      <c r="B20986">
        <v>135.21799999999999</v>
      </c>
      <c r="C20986">
        <v>532</v>
      </c>
      <c r="D20986" t="s">
        <v>602</v>
      </c>
      <c r="E20986" t="s">
        <v>603</v>
      </c>
    </row>
    <row r="20987" spans="1:5" x14ac:dyDescent="0.2">
      <c r="A20987" t="s">
        <v>591</v>
      </c>
      <c r="B20987">
        <v>145.21799999999999</v>
      </c>
      <c r="C20987">
        <v>495</v>
      </c>
      <c r="D20987" t="s">
        <v>604</v>
      </c>
      <c r="E20987" t="s">
        <v>605</v>
      </c>
    </row>
    <row r="20988" spans="1:5" x14ac:dyDescent="0.2">
      <c r="A20988" t="s">
        <v>591</v>
      </c>
      <c r="B20988">
        <v>155.21799999999999</v>
      </c>
      <c r="C20988">
        <v>487</v>
      </c>
      <c r="D20988" t="s">
        <v>606</v>
      </c>
      <c r="E20988" t="s">
        <v>607</v>
      </c>
    </row>
    <row r="20989" spans="1:5" x14ac:dyDescent="0.2">
      <c r="A20989" t="s">
        <v>591</v>
      </c>
      <c r="B20989">
        <v>165.21799999999999</v>
      </c>
      <c r="C20989">
        <v>675</v>
      </c>
      <c r="D20989" t="s">
        <v>608</v>
      </c>
      <c r="E20989" t="s">
        <v>609</v>
      </c>
    </row>
    <row r="20990" spans="1:5" x14ac:dyDescent="0.2">
      <c r="A20990" t="s">
        <v>591</v>
      </c>
      <c r="B20990">
        <v>175.21799999999999</v>
      </c>
      <c r="C20990">
        <v>719</v>
      </c>
      <c r="D20990" t="s">
        <v>610</v>
      </c>
      <c r="E20990" t="s">
        <v>611</v>
      </c>
    </row>
    <row r="20991" spans="1:5" x14ac:dyDescent="0.2">
      <c r="A20991" t="s">
        <v>591</v>
      </c>
      <c r="B20991">
        <v>185.21799999999999</v>
      </c>
      <c r="C20991">
        <v>680</v>
      </c>
      <c r="D20991" t="s">
        <v>612</v>
      </c>
      <c r="E20991" t="s">
        <v>613</v>
      </c>
    </row>
    <row r="20992" spans="1:5" x14ac:dyDescent="0.2">
      <c r="A20992" t="s">
        <v>591</v>
      </c>
      <c r="B20992">
        <v>195.21799999999999</v>
      </c>
      <c r="C20992">
        <v>700</v>
      </c>
      <c r="D20992" t="s">
        <v>614</v>
      </c>
      <c r="E20992" t="s">
        <v>615</v>
      </c>
    </row>
    <row r="20993" spans="1:5" x14ac:dyDescent="0.2">
      <c r="A20993" t="s">
        <v>591</v>
      </c>
      <c r="B20993">
        <v>205.21799999999999</v>
      </c>
      <c r="C20993">
        <v>719</v>
      </c>
      <c r="D20993" t="s">
        <v>616</v>
      </c>
      <c r="E20993" t="s">
        <v>617</v>
      </c>
    </row>
    <row r="20994" spans="1:5" x14ac:dyDescent="0.2">
      <c r="A20994" t="s">
        <v>591</v>
      </c>
      <c r="B20994">
        <v>215.21799999999999</v>
      </c>
      <c r="C20994">
        <v>685</v>
      </c>
      <c r="D20994" t="s">
        <v>618</v>
      </c>
      <c r="E20994" t="s">
        <v>619</v>
      </c>
    </row>
    <row r="20995" spans="1:5" x14ac:dyDescent="0.2">
      <c r="A20995" t="s">
        <v>591</v>
      </c>
      <c r="B20995">
        <v>225.21799999999999</v>
      </c>
      <c r="C20995">
        <v>719</v>
      </c>
      <c r="D20995" t="s">
        <v>620</v>
      </c>
      <c r="E20995" t="s">
        <v>621</v>
      </c>
    </row>
    <row r="20996" spans="1:5" x14ac:dyDescent="0.2">
      <c r="A20996" t="s">
        <v>591</v>
      </c>
      <c r="B20996">
        <v>235.21799999999999</v>
      </c>
      <c r="C20996">
        <v>688</v>
      </c>
      <c r="D20996" t="s">
        <v>622</v>
      </c>
      <c r="E20996" t="s">
        <v>623</v>
      </c>
    </row>
    <row r="20997" spans="1:5" x14ac:dyDescent="0.2">
      <c r="A20997" t="s">
        <v>591</v>
      </c>
      <c r="B20997">
        <v>245.21799999999999</v>
      </c>
      <c r="C20997">
        <v>763</v>
      </c>
      <c r="D20997" t="s">
        <v>624</v>
      </c>
      <c r="E20997" t="s">
        <v>625</v>
      </c>
    </row>
    <row r="20998" spans="1:5" x14ac:dyDescent="0.2">
      <c r="A20998" t="s">
        <v>591</v>
      </c>
      <c r="B20998">
        <v>255.21799999999999</v>
      </c>
      <c r="C20998">
        <v>818</v>
      </c>
      <c r="D20998" t="s">
        <v>626</v>
      </c>
      <c r="E20998" t="s">
        <v>627</v>
      </c>
    </row>
    <row r="20999" spans="1:5" x14ac:dyDescent="0.2">
      <c r="A20999" t="s">
        <v>591</v>
      </c>
      <c r="B20999">
        <v>265.21800000000002</v>
      </c>
      <c r="C20999">
        <v>841</v>
      </c>
      <c r="D20999" t="s">
        <v>628</v>
      </c>
      <c r="E20999" t="s">
        <v>629</v>
      </c>
    </row>
    <row r="21000" spans="1:5" x14ac:dyDescent="0.2">
      <c r="A21000" t="s">
        <v>591</v>
      </c>
      <c r="B21000">
        <v>275.21800000000002</v>
      </c>
      <c r="C21000">
        <v>850</v>
      </c>
      <c r="D21000" t="s">
        <v>630</v>
      </c>
      <c r="E21000" t="s">
        <v>631</v>
      </c>
    </row>
    <row r="21001" spans="1:5" x14ac:dyDescent="0.2">
      <c r="A21001" t="s">
        <v>591</v>
      </c>
      <c r="B21001">
        <v>285.21800000000002</v>
      </c>
      <c r="C21001">
        <v>858</v>
      </c>
      <c r="D21001" t="s">
        <v>632</v>
      </c>
      <c r="E21001" t="s">
        <v>633</v>
      </c>
    </row>
    <row r="21002" spans="1:5" x14ac:dyDescent="0.2">
      <c r="A21002" t="s">
        <v>591</v>
      </c>
      <c r="B21002">
        <v>295.21800000000002</v>
      </c>
      <c r="C21002">
        <v>865</v>
      </c>
      <c r="D21002" t="s">
        <v>634</v>
      </c>
      <c r="E21002" t="s">
        <v>635</v>
      </c>
    </row>
    <row r="21003" spans="1:5" x14ac:dyDescent="0.2">
      <c r="A21003" t="s">
        <v>636</v>
      </c>
      <c r="B21003">
        <v>1.05908</v>
      </c>
      <c r="C21003">
        <v>0</v>
      </c>
      <c r="D21003" t="s">
        <v>11</v>
      </c>
      <c r="E21003" t="s">
        <v>11</v>
      </c>
    </row>
    <row r="21004" spans="1:5" x14ac:dyDescent="0.2">
      <c r="A21004" t="s">
        <v>636</v>
      </c>
      <c r="B21004">
        <v>11.059100000000001</v>
      </c>
      <c r="C21004">
        <v>0</v>
      </c>
      <c r="D21004" t="s">
        <v>11</v>
      </c>
      <c r="E21004" t="s">
        <v>11</v>
      </c>
    </row>
    <row r="21005" spans="1:5" x14ac:dyDescent="0.2">
      <c r="A21005" t="s">
        <v>636</v>
      </c>
      <c r="B21005">
        <v>21.059100000000001</v>
      </c>
      <c r="C21005">
        <v>0</v>
      </c>
      <c r="D21005" t="s">
        <v>11</v>
      </c>
      <c r="E21005" t="s">
        <v>11</v>
      </c>
    </row>
    <row r="21006" spans="1:5" x14ac:dyDescent="0.2">
      <c r="A21006" t="s">
        <v>636</v>
      </c>
      <c r="B21006">
        <v>31.059100000000001</v>
      </c>
      <c r="C21006">
        <v>0</v>
      </c>
      <c r="D21006" t="s">
        <v>11</v>
      </c>
      <c r="E21006" t="s">
        <v>11</v>
      </c>
    </row>
    <row r="21007" spans="1:5" x14ac:dyDescent="0.2">
      <c r="A21007" t="s">
        <v>636</v>
      </c>
      <c r="B21007">
        <v>41.059100000000001</v>
      </c>
      <c r="C21007">
        <v>0</v>
      </c>
      <c r="D21007" t="s">
        <v>11</v>
      </c>
      <c r="E21007" t="s">
        <v>11</v>
      </c>
    </row>
    <row r="21008" spans="1:5" x14ac:dyDescent="0.2">
      <c r="A21008" t="s">
        <v>636</v>
      </c>
      <c r="B21008">
        <v>51.059100000000001</v>
      </c>
      <c r="C21008">
        <v>0</v>
      </c>
      <c r="D21008" t="s">
        <v>11</v>
      </c>
      <c r="E21008" t="s">
        <v>11</v>
      </c>
    </row>
    <row r="21009" spans="1:5" x14ac:dyDescent="0.2">
      <c r="A21009" t="s">
        <v>636</v>
      </c>
      <c r="B21009">
        <v>61.059100000000001</v>
      </c>
      <c r="C21009">
        <v>0</v>
      </c>
      <c r="D21009" t="s">
        <v>11</v>
      </c>
      <c r="E21009" t="s">
        <v>11</v>
      </c>
    </row>
    <row r="21010" spans="1:5" x14ac:dyDescent="0.2">
      <c r="A21010" t="s">
        <v>636</v>
      </c>
      <c r="B21010">
        <v>71.059100000000001</v>
      </c>
      <c r="C21010">
        <v>0</v>
      </c>
      <c r="D21010" t="s">
        <v>11</v>
      </c>
      <c r="E21010" t="s">
        <v>11</v>
      </c>
    </row>
    <row r="21011" spans="1:5" x14ac:dyDescent="0.2">
      <c r="A21011" t="s">
        <v>636</v>
      </c>
      <c r="B21011">
        <v>81.059100000000001</v>
      </c>
      <c r="C21011">
        <v>0</v>
      </c>
      <c r="D21011" t="s">
        <v>11</v>
      </c>
      <c r="E21011" t="s">
        <v>11</v>
      </c>
    </row>
    <row r="21012" spans="1:5" x14ac:dyDescent="0.2">
      <c r="A21012" t="s">
        <v>636</v>
      </c>
      <c r="B21012">
        <v>91.059100000000001</v>
      </c>
      <c r="C21012">
        <v>0</v>
      </c>
      <c r="D21012" t="s">
        <v>11</v>
      </c>
      <c r="E21012" t="s">
        <v>11</v>
      </c>
    </row>
    <row r="21013" spans="1:5" x14ac:dyDescent="0.2">
      <c r="A21013" t="s">
        <v>636</v>
      </c>
      <c r="B21013">
        <v>101.059</v>
      </c>
      <c r="C21013">
        <v>178</v>
      </c>
      <c r="D21013" t="s">
        <v>637</v>
      </c>
      <c r="E21013" t="s">
        <v>638</v>
      </c>
    </row>
    <row r="21014" spans="1:5" x14ac:dyDescent="0.2">
      <c r="A21014" t="s">
        <v>636</v>
      </c>
      <c r="B21014">
        <v>111.059</v>
      </c>
      <c r="C21014">
        <v>162</v>
      </c>
      <c r="D21014" t="s">
        <v>639</v>
      </c>
      <c r="E21014" t="s">
        <v>640</v>
      </c>
    </row>
    <row r="21015" spans="1:5" x14ac:dyDescent="0.2">
      <c r="A21015" t="s">
        <v>636</v>
      </c>
      <c r="B21015">
        <v>121.059</v>
      </c>
      <c r="C21015">
        <v>237</v>
      </c>
      <c r="D21015" t="s">
        <v>641</v>
      </c>
      <c r="E21015" t="s">
        <v>642</v>
      </c>
    </row>
    <row r="21016" spans="1:5" x14ac:dyDescent="0.2">
      <c r="A21016" t="s">
        <v>636</v>
      </c>
      <c r="B21016">
        <v>131.059</v>
      </c>
      <c r="C21016">
        <v>384</v>
      </c>
      <c r="D21016" t="s">
        <v>643</v>
      </c>
      <c r="E21016" t="s">
        <v>644</v>
      </c>
    </row>
    <row r="21017" spans="1:5" x14ac:dyDescent="0.2">
      <c r="A21017" t="s">
        <v>636</v>
      </c>
      <c r="B21017">
        <v>141.059</v>
      </c>
      <c r="C21017">
        <v>510</v>
      </c>
      <c r="D21017" t="s">
        <v>645</v>
      </c>
      <c r="E21017" t="s">
        <v>646</v>
      </c>
    </row>
    <row r="21018" spans="1:5" x14ac:dyDescent="0.2">
      <c r="A21018" t="s">
        <v>636</v>
      </c>
      <c r="B21018">
        <v>151.059</v>
      </c>
      <c r="C21018">
        <v>476</v>
      </c>
      <c r="D21018" t="s">
        <v>647</v>
      </c>
      <c r="E21018" t="s">
        <v>648</v>
      </c>
    </row>
    <row r="21019" spans="1:5" x14ac:dyDescent="0.2">
      <c r="A21019" t="s">
        <v>636</v>
      </c>
      <c r="B21019">
        <v>161.059</v>
      </c>
      <c r="C21019">
        <v>447</v>
      </c>
      <c r="D21019" t="s">
        <v>649</v>
      </c>
      <c r="E21019" t="s">
        <v>650</v>
      </c>
    </row>
    <row r="21020" spans="1:5" x14ac:dyDescent="0.2">
      <c r="A21020" t="s">
        <v>636</v>
      </c>
      <c r="B21020">
        <v>171.059</v>
      </c>
      <c r="C21020">
        <v>547</v>
      </c>
      <c r="D21020" t="s">
        <v>651</v>
      </c>
      <c r="E21020" t="s">
        <v>652</v>
      </c>
    </row>
    <row r="21021" spans="1:5" x14ac:dyDescent="0.2">
      <c r="A21021" t="s">
        <v>636</v>
      </c>
      <c r="B21021">
        <v>181.059</v>
      </c>
      <c r="C21021">
        <v>616</v>
      </c>
      <c r="D21021" t="s">
        <v>653</v>
      </c>
      <c r="E21021" t="s">
        <v>654</v>
      </c>
    </row>
    <row r="21022" spans="1:5" x14ac:dyDescent="0.2">
      <c r="A21022" t="s">
        <v>636</v>
      </c>
      <c r="B21022">
        <v>191.059</v>
      </c>
      <c r="C21022">
        <v>659</v>
      </c>
      <c r="D21022" t="s">
        <v>655</v>
      </c>
      <c r="E21022" t="s">
        <v>656</v>
      </c>
    </row>
    <row r="21023" spans="1:5" x14ac:dyDescent="0.2">
      <c r="A21023" t="s">
        <v>636</v>
      </c>
      <c r="B21023">
        <v>201.059</v>
      </c>
      <c r="C21023">
        <v>626</v>
      </c>
      <c r="D21023" t="s">
        <v>657</v>
      </c>
      <c r="E21023" t="s">
        <v>658</v>
      </c>
    </row>
    <row r="21024" spans="1:5" x14ac:dyDescent="0.2">
      <c r="A21024" t="s">
        <v>636</v>
      </c>
      <c r="B21024">
        <v>211.059</v>
      </c>
      <c r="C21024">
        <v>699</v>
      </c>
      <c r="D21024" t="s">
        <v>659</v>
      </c>
      <c r="E21024" t="s">
        <v>660</v>
      </c>
    </row>
    <row r="21025" spans="1:5" x14ac:dyDescent="0.2">
      <c r="A21025" t="s">
        <v>636</v>
      </c>
      <c r="B21025">
        <v>221.059</v>
      </c>
      <c r="C21025">
        <v>667</v>
      </c>
      <c r="D21025" t="s">
        <v>661</v>
      </c>
      <c r="E21025" t="s">
        <v>662</v>
      </c>
    </row>
    <row r="21026" spans="1:5" x14ac:dyDescent="0.2">
      <c r="A21026" t="s">
        <v>636</v>
      </c>
      <c r="B21026">
        <v>231.059</v>
      </c>
      <c r="C21026">
        <v>685</v>
      </c>
      <c r="D21026" t="s">
        <v>663</v>
      </c>
      <c r="E21026" t="s">
        <v>664</v>
      </c>
    </row>
    <row r="21027" spans="1:5" x14ac:dyDescent="0.2">
      <c r="A21027" t="s">
        <v>636</v>
      </c>
      <c r="B21027">
        <v>241.059</v>
      </c>
      <c r="C21027">
        <v>672</v>
      </c>
      <c r="D21027" t="s">
        <v>665</v>
      </c>
      <c r="E21027" t="s">
        <v>666</v>
      </c>
    </row>
    <row r="21028" spans="1:5" x14ac:dyDescent="0.2">
      <c r="A21028" t="s">
        <v>636</v>
      </c>
      <c r="B21028">
        <v>251.059</v>
      </c>
      <c r="C21028">
        <v>645</v>
      </c>
      <c r="D21028" t="s">
        <v>11</v>
      </c>
      <c r="E21028" t="s">
        <v>11</v>
      </c>
    </row>
    <row r="21029" spans="1:5" x14ac:dyDescent="0.2">
      <c r="A21029" t="s">
        <v>636</v>
      </c>
      <c r="B21029">
        <v>261.05900000000003</v>
      </c>
      <c r="C21029">
        <v>717</v>
      </c>
      <c r="D21029" t="s">
        <v>667</v>
      </c>
      <c r="E21029" t="s">
        <v>668</v>
      </c>
    </row>
    <row r="21030" spans="1:5" x14ac:dyDescent="0.2">
      <c r="A21030" t="s">
        <v>636</v>
      </c>
      <c r="B21030">
        <v>271.05900000000003</v>
      </c>
      <c r="C21030">
        <v>783</v>
      </c>
      <c r="D21030" t="s">
        <v>669</v>
      </c>
      <c r="E21030" t="s">
        <v>670</v>
      </c>
    </row>
    <row r="21031" spans="1:5" x14ac:dyDescent="0.2">
      <c r="A21031" t="s">
        <v>636</v>
      </c>
      <c r="B21031">
        <v>281.05900000000003</v>
      </c>
      <c r="C21031">
        <v>832</v>
      </c>
      <c r="D21031" t="s">
        <v>671</v>
      </c>
      <c r="E21031" t="s">
        <v>672</v>
      </c>
    </row>
    <row r="21032" spans="1:5" x14ac:dyDescent="0.2">
      <c r="A21032" t="s">
        <v>636</v>
      </c>
      <c r="B21032">
        <v>291.05900000000003</v>
      </c>
      <c r="C21032">
        <v>841</v>
      </c>
      <c r="D21032" t="s">
        <v>673</v>
      </c>
      <c r="E21032" t="s">
        <v>674</v>
      </c>
    </row>
    <row r="21033" spans="1:5" x14ac:dyDescent="0.2">
      <c r="A21033" t="s">
        <v>5</v>
      </c>
      <c r="B21033" t="s">
        <v>6</v>
      </c>
      <c r="C21033" t="s">
        <v>7</v>
      </c>
      <c r="D21033" t="s">
        <v>8</v>
      </c>
      <c r="E21033" t="s">
        <v>9</v>
      </c>
    </row>
    <row r="21034" spans="1:5" x14ac:dyDescent="0.2">
      <c r="A21034" t="s">
        <v>10</v>
      </c>
      <c r="B21034">
        <v>1.1827399999999999</v>
      </c>
      <c r="C21034">
        <v>0</v>
      </c>
      <c r="D21034" t="s">
        <v>11</v>
      </c>
      <c r="E21034" t="s">
        <v>11</v>
      </c>
    </row>
    <row r="21035" spans="1:5" x14ac:dyDescent="0.2">
      <c r="A21035" t="s">
        <v>10</v>
      </c>
      <c r="B21035">
        <v>11.182700000000001</v>
      </c>
      <c r="C21035">
        <v>0</v>
      </c>
      <c r="D21035" t="s">
        <v>11</v>
      </c>
      <c r="E21035" t="s">
        <v>11</v>
      </c>
    </row>
    <row r="21036" spans="1:5" x14ac:dyDescent="0.2">
      <c r="A21036" t="s">
        <v>10</v>
      </c>
      <c r="B21036">
        <v>21.182700000000001</v>
      </c>
      <c r="C21036">
        <v>0</v>
      </c>
      <c r="D21036" t="s">
        <v>11</v>
      </c>
      <c r="E21036" t="s">
        <v>11</v>
      </c>
    </row>
    <row r="21037" spans="1:5" x14ac:dyDescent="0.2">
      <c r="A21037" t="s">
        <v>10</v>
      </c>
      <c r="B21037">
        <v>31.182700000000001</v>
      </c>
      <c r="C21037">
        <v>0</v>
      </c>
      <c r="D21037" t="s">
        <v>11</v>
      </c>
      <c r="E21037" t="s">
        <v>11</v>
      </c>
    </row>
    <row r="21038" spans="1:5" x14ac:dyDescent="0.2">
      <c r="A21038" t="s">
        <v>10</v>
      </c>
      <c r="B21038">
        <v>41.182699999999997</v>
      </c>
      <c r="C21038">
        <v>0</v>
      </c>
      <c r="D21038" t="s">
        <v>11</v>
      </c>
      <c r="E21038" t="s">
        <v>11</v>
      </c>
    </row>
    <row r="21039" spans="1:5" x14ac:dyDescent="0.2">
      <c r="A21039" t="s">
        <v>10</v>
      </c>
      <c r="B21039">
        <v>51.182699999999997</v>
      </c>
      <c r="C21039">
        <v>0</v>
      </c>
      <c r="D21039" t="s">
        <v>11</v>
      </c>
      <c r="E21039" t="s">
        <v>11</v>
      </c>
    </row>
    <row r="21040" spans="1:5" x14ac:dyDescent="0.2">
      <c r="A21040" t="s">
        <v>10</v>
      </c>
      <c r="B21040">
        <v>61.182699999999997</v>
      </c>
      <c r="C21040">
        <v>0</v>
      </c>
      <c r="D21040" t="s">
        <v>11</v>
      </c>
      <c r="E21040" t="s">
        <v>11</v>
      </c>
    </row>
    <row r="21041" spans="1:5" x14ac:dyDescent="0.2">
      <c r="A21041" t="s">
        <v>10</v>
      </c>
      <c r="B21041">
        <v>71.182699999999997</v>
      </c>
      <c r="C21041">
        <v>0</v>
      </c>
      <c r="D21041" t="s">
        <v>11</v>
      </c>
      <c r="E21041" t="s">
        <v>11</v>
      </c>
    </row>
    <row r="21042" spans="1:5" x14ac:dyDescent="0.2">
      <c r="A21042" t="s">
        <v>10</v>
      </c>
      <c r="B21042">
        <v>81.182699999999997</v>
      </c>
      <c r="C21042">
        <v>0</v>
      </c>
      <c r="D21042" t="s">
        <v>11</v>
      </c>
      <c r="E21042" t="s">
        <v>11</v>
      </c>
    </row>
    <row r="21043" spans="1:5" x14ac:dyDescent="0.2">
      <c r="A21043" t="s">
        <v>10</v>
      </c>
      <c r="B21043">
        <v>91.182699999999997</v>
      </c>
      <c r="C21043">
        <v>0</v>
      </c>
      <c r="D21043" t="s">
        <v>11</v>
      </c>
      <c r="E21043" t="s">
        <v>11</v>
      </c>
    </row>
    <row r="21044" spans="1:5" x14ac:dyDescent="0.2">
      <c r="A21044" t="s">
        <v>10</v>
      </c>
      <c r="B21044">
        <v>101.18300000000001</v>
      </c>
      <c r="C21044">
        <v>0</v>
      </c>
      <c r="D21044" t="s">
        <v>11</v>
      </c>
      <c r="E21044" t="s">
        <v>11</v>
      </c>
    </row>
    <row r="21045" spans="1:5" x14ac:dyDescent="0.2">
      <c r="A21045" t="s">
        <v>10</v>
      </c>
      <c r="B21045">
        <v>111.18300000000001</v>
      </c>
      <c r="C21045">
        <v>0</v>
      </c>
      <c r="D21045" t="s">
        <v>11</v>
      </c>
      <c r="E21045" t="s">
        <v>11</v>
      </c>
    </row>
    <row r="21046" spans="1:5" x14ac:dyDescent="0.2">
      <c r="A21046" t="s">
        <v>10</v>
      </c>
      <c r="B21046">
        <v>121.18300000000001</v>
      </c>
      <c r="C21046">
        <v>0</v>
      </c>
      <c r="D21046" t="s">
        <v>11</v>
      </c>
      <c r="E21046" t="s">
        <v>11</v>
      </c>
    </row>
    <row r="21047" spans="1:5" x14ac:dyDescent="0.2">
      <c r="A21047" t="s">
        <v>10</v>
      </c>
      <c r="B21047">
        <v>131.18299999999999</v>
      </c>
      <c r="C21047">
        <v>0</v>
      </c>
      <c r="D21047" t="s">
        <v>11</v>
      </c>
      <c r="E21047" t="s">
        <v>11</v>
      </c>
    </row>
    <row r="21048" spans="1:5" x14ac:dyDescent="0.2">
      <c r="A21048" t="s">
        <v>10</v>
      </c>
      <c r="B21048">
        <v>141.18299999999999</v>
      </c>
      <c r="C21048">
        <v>0</v>
      </c>
      <c r="D21048" t="s">
        <v>11</v>
      </c>
      <c r="E21048" t="s">
        <v>11</v>
      </c>
    </row>
    <row r="21049" spans="1:5" x14ac:dyDescent="0.2">
      <c r="A21049" t="s">
        <v>10</v>
      </c>
      <c r="B21049">
        <v>151.18299999999999</v>
      </c>
      <c r="C21049">
        <v>0</v>
      </c>
      <c r="D21049" t="s">
        <v>11</v>
      </c>
      <c r="E21049" t="s">
        <v>11</v>
      </c>
    </row>
    <row r="21050" spans="1:5" x14ac:dyDescent="0.2">
      <c r="A21050" t="s">
        <v>10</v>
      </c>
      <c r="B21050">
        <v>161.18299999999999</v>
      </c>
      <c r="C21050">
        <v>0</v>
      </c>
      <c r="D21050" t="s">
        <v>11</v>
      </c>
      <c r="E21050" t="s">
        <v>11</v>
      </c>
    </row>
    <row r="21051" spans="1:5" x14ac:dyDescent="0.2">
      <c r="A21051" t="s">
        <v>10</v>
      </c>
      <c r="B21051">
        <v>171.18299999999999</v>
      </c>
      <c r="C21051">
        <v>0</v>
      </c>
      <c r="D21051" t="s">
        <v>11</v>
      </c>
      <c r="E21051" t="s">
        <v>11</v>
      </c>
    </row>
    <row r="21052" spans="1:5" x14ac:dyDescent="0.2">
      <c r="A21052" t="s">
        <v>10</v>
      </c>
      <c r="B21052">
        <v>181.18299999999999</v>
      </c>
      <c r="C21052">
        <v>0</v>
      </c>
      <c r="D21052" t="s">
        <v>11</v>
      </c>
      <c r="E21052" t="s">
        <v>11</v>
      </c>
    </row>
    <row r="21053" spans="1:5" x14ac:dyDescent="0.2">
      <c r="A21053" t="s">
        <v>10</v>
      </c>
      <c r="B21053">
        <v>191.18299999999999</v>
      </c>
      <c r="C21053">
        <v>0</v>
      </c>
      <c r="D21053" t="s">
        <v>11</v>
      </c>
      <c r="E21053" t="s">
        <v>11</v>
      </c>
    </row>
    <row r="21054" spans="1:5" x14ac:dyDescent="0.2">
      <c r="A21054" t="s">
        <v>10</v>
      </c>
      <c r="B21054">
        <v>201.18299999999999</v>
      </c>
      <c r="C21054">
        <v>0</v>
      </c>
      <c r="D21054" t="s">
        <v>11</v>
      </c>
      <c r="E21054" t="s">
        <v>11</v>
      </c>
    </row>
    <row r="21055" spans="1:5" x14ac:dyDescent="0.2">
      <c r="A21055" t="s">
        <v>10</v>
      </c>
      <c r="B21055">
        <v>211.18299999999999</v>
      </c>
      <c r="C21055">
        <v>0</v>
      </c>
      <c r="D21055" t="s">
        <v>11</v>
      </c>
      <c r="E21055" t="s">
        <v>11</v>
      </c>
    </row>
    <row r="21056" spans="1:5" x14ac:dyDescent="0.2">
      <c r="A21056" t="s">
        <v>10</v>
      </c>
      <c r="B21056">
        <v>221.18299999999999</v>
      </c>
      <c r="C21056">
        <v>0</v>
      </c>
      <c r="D21056" t="s">
        <v>11</v>
      </c>
      <c r="E21056" t="s">
        <v>11</v>
      </c>
    </row>
    <row r="21057" spans="1:5" x14ac:dyDescent="0.2">
      <c r="A21057" t="s">
        <v>10</v>
      </c>
      <c r="B21057">
        <v>231.18299999999999</v>
      </c>
      <c r="C21057">
        <v>0</v>
      </c>
      <c r="D21057" t="s">
        <v>11</v>
      </c>
      <c r="E21057" t="s">
        <v>11</v>
      </c>
    </row>
    <row r="21058" spans="1:5" x14ac:dyDescent="0.2">
      <c r="A21058" t="s">
        <v>10</v>
      </c>
      <c r="B21058">
        <v>241.18299999999999</v>
      </c>
      <c r="C21058">
        <v>0</v>
      </c>
      <c r="D21058" t="s">
        <v>11</v>
      </c>
      <c r="E21058" t="s">
        <v>11</v>
      </c>
    </row>
    <row r="21059" spans="1:5" x14ac:dyDescent="0.2">
      <c r="A21059" t="s">
        <v>10</v>
      </c>
      <c r="B21059">
        <v>251.18299999999999</v>
      </c>
      <c r="C21059">
        <v>0</v>
      </c>
      <c r="D21059" t="s">
        <v>11</v>
      </c>
      <c r="E21059" t="s">
        <v>11</v>
      </c>
    </row>
    <row r="21060" spans="1:5" x14ac:dyDescent="0.2">
      <c r="A21060" t="s">
        <v>10</v>
      </c>
      <c r="B21060">
        <v>261.18299999999999</v>
      </c>
      <c r="C21060">
        <v>0</v>
      </c>
      <c r="D21060" t="s">
        <v>11</v>
      </c>
      <c r="E21060" t="s">
        <v>11</v>
      </c>
    </row>
    <row r="21061" spans="1:5" x14ac:dyDescent="0.2">
      <c r="A21061" t="s">
        <v>10</v>
      </c>
      <c r="B21061">
        <v>271.18299999999999</v>
      </c>
      <c r="C21061">
        <v>0</v>
      </c>
      <c r="D21061" t="s">
        <v>11</v>
      </c>
      <c r="E21061" t="s">
        <v>11</v>
      </c>
    </row>
    <row r="21062" spans="1:5" x14ac:dyDescent="0.2">
      <c r="A21062" t="s">
        <v>10</v>
      </c>
      <c r="B21062">
        <v>281.18299999999999</v>
      </c>
      <c r="C21062">
        <v>0</v>
      </c>
      <c r="D21062" t="s">
        <v>11</v>
      </c>
      <c r="E21062" t="s">
        <v>11</v>
      </c>
    </row>
    <row r="21063" spans="1:5" x14ac:dyDescent="0.2">
      <c r="A21063" t="s">
        <v>10</v>
      </c>
      <c r="B21063">
        <v>291.18299999999999</v>
      </c>
      <c r="C21063">
        <v>0</v>
      </c>
      <c r="D21063" t="s">
        <v>11</v>
      </c>
      <c r="E21063" t="s">
        <v>11</v>
      </c>
    </row>
    <row r="21064" spans="1:5" x14ac:dyDescent="0.2">
      <c r="A21064" t="s">
        <v>12</v>
      </c>
      <c r="B21064">
        <v>4.1466200000000004</v>
      </c>
      <c r="C21064">
        <v>0</v>
      </c>
      <c r="D21064" t="s">
        <v>11</v>
      </c>
      <c r="E21064" t="s">
        <v>11</v>
      </c>
    </row>
    <row r="21065" spans="1:5" x14ac:dyDescent="0.2">
      <c r="A21065" t="s">
        <v>12</v>
      </c>
      <c r="B21065">
        <v>14.146599999999999</v>
      </c>
      <c r="C21065">
        <v>0</v>
      </c>
      <c r="D21065" t="s">
        <v>11</v>
      </c>
      <c r="E21065" t="s">
        <v>11</v>
      </c>
    </row>
    <row r="21066" spans="1:5" x14ac:dyDescent="0.2">
      <c r="A21066" t="s">
        <v>12</v>
      </c>
      <c r="B21066">
        <v>24.146599999999999</v>
      </c>
      <c r="C21066">
        <v>0</v>
      </c>
      <c r="D21066" t="s">
        <v>11</v>
      </c>
      <c r="E21066" t="s">
        <v>11</v>
      </c>
    </row>
    <row r="21067" spans="1:5" x14ac:dyDescent="0.2">
      <c r="A21067" t="s">
        <v>12</v>
      </c>
      <c r="B21067">
        <v>34.146599999999999</v>
      </c>
      <c r="C21067">
        <v>0</v>
      </c>
      <c r="D21067" t="s">
        <v>11</v>
      </c>
      <c r="E21067" t="s">
        <v>11</v>
      </c>
    </row>
    <row r="21068" spans="1:5" x14ac:dyDescent="0.2">
      <c r="A21068" t="s">
        <v>12</v>
      </c>
      <c r="B21068">
        <v>44.146599999999999</v>
      </c>
      <c r="C21068">
        <v>0</v>
      </c>
      <c r="D21068" t="s">
        <v>11</v>
      </c>
      <c r="E21068" t="s">
        <v>11</v>
      </c>
    </row>
    <row r="21069" spans="1:5" x14ac:dyDescent="0.2">
      <c r="A21069" t="s">
        <v>12</v>
      </c>
      <c r="B21069">
        <v>54.146599999999999</v>
      </c>
      <c r="C21069">
        <v>0</v>
      </c>
      <c r="D21069" t="s">
        <v>11</v>
      </c>
      <c r="E21069" t="s">
        <v>11</v>
      </c>
    </row>
    <row r="21070" spans="1:5" x14ac:dyDescent="0.2">
      <c r="A21070" t="s">
        <v>12</v>
      </c>
      <c r="B21070">
        <v>64.146600000000007</v>
      </c>
      <c r="C21070">
        <v>0</v>
      </c>
      <c r="D21070" t="s">
        <v>11</v>
      </c>
      <c r="E21070" t="s">
        <v>11</v>
      </c>
    </row>
    <row r="21071" spans="1:5" x14ac:dyDescent="0.2">
      <c r="A21071" t="s">
        <v>12</v>
      </c>
      <c r="B21071">
        <v>74.146600000000007</v>
      </c>
      <c r="C21071">
        <v>0</v>
      </c>
      <c r="D21071" t="s">
        <v>11</v>
      </c>
      <c r="E21071" t="s">
        <v>11</v>
      </c>
    </row>
    <row r="21072" spans="1:5" x14ac:dyDescent="0.2">
      <c r="A21072" t="s">
        <v>12</v>
      </c>
      <c r="B21072">
        <v>84.146600000000007</v>
      </c>
      <c r="C21072">
        <v>0</v>
      </c>
      <c r="D21072" t="s">
        <v>11</v>
      </c>
      <c r="E21072" t="s">
        <v>11</v>
      </c>
    </row>
    <row r="21073" spans="1:5" x14ac:dyDescent="0.2">
      <c r="A21073" t="s">
        <v>12</v>
      </c>
      <c r="B21073">
        <v>94.146600000000007</v>
      </c>
      <c r="C21073">
        <v>0</v>
      </c>
      <c r="D21073" t="s">
        <v>11</v>
      </c>
      <c r="E21073" t="s">
        <v>11</v>
      </c>
    </row>
    <row r="21074" spans="1:5" x14ac:dyDescent="0.2">
      <c r="A21074" t="s">
        <v>12</v>
      </c>
      <c r="B21074">
        <v>104.14700000000001</v>
      </c>
      <c r="C21074">
        <v>0</v>
      </c>
      <c r="D21074" t="s">
        <v>675</v>
      </c>
      <c r="E21074" t="s">
        <v>676</v>
      </c>
    </row>
    <row r="21075" spans="1:5" x14ac:dyDescent="0.2">
      <c r="A21075" t="s">
        <v>12</v>
      </c>
      <c r="B21075">
        <v>114.14700000000001</v>
      </c>
      <c r="C21075">
        <v>157</v>
      </c>
      <c r="D21075" t="s">
        <v>677</v>
      </c>
      <c r="E21075" t="s">
        <v>678</v>
      </c>
    </row>
    <row r="21076" spans="1:5" x14ac:dyDescent="0.2">
      <c r="A21076" t="s">
        <v>12</v>
      </c>
      <c r="B21076">
        <v>124.14700000000001</v>
      </c>
      <c r="C21076">
        <v>231</v>
      </c>
      <c r="D21076" t="s">
        <v>679</v>
      </c>
      <c r="E21076" t="s">
        <v>680</v>
      </c>
    </row>
    <row r="21077" spans="1:5" x14ac:dyDescent="0.2">
      <c r="A21077" t="s">
        <v>12</v>
      </c>
      <c r="B21077">
        <v>134.14699999999999</v>
      </c>
      <c r="C21077">
        <v>268</v>
      </c>
      <c r="D21077" t="s">
        <v>681</v>
      </c>
      <c r="E21077" t="s">
        <v>682</v>
      </c>
    </row>
    <row r="21078" spans="1:5" x14ac:dyDescent="0.2">
      <c r="A21078" t="s">
        <v>12</v>
      </c>
      <c r="B21078">
        <v>144.14699999999999</v>
      </c>
      <c r="C21078">
        <v>349</v>
      </c>
      <c r="D21078" t="s">
        <v>683</v>
      </c>
      <c r="E21078" t="s">
        <v>684</v>
      </c>
    </row>
    <row r="21079" spans="1:5" x14ac:dyDescent="0.2">
      <c r="A21079" t="s">
        <v>12</v>
      </c>
      <c r="B21079">
        <v>154.14699999999999</v>
      </c>
      <c r="C21079">
        <v>467</v>
      </c>
      <c r="D21079" t="s">
        <v>685</v>
      </c>
      <c r="E21079" t="s">
        <v>686</v>
      </c>
    </row>
    <row r="21080" spans="1:5" x14ac:dyDescent="0.2">
      <c r="A21080" t="s">
        <v>12</v>
      </c>
      <c r="B21080">
        <v>164.14699999999999</v>
      </c>
      <c r="C21080">
        <v>438</v>
      </c>
      <c r="D21080" t="s">
        <v>687</v>
      </c>
      <c r="E21080" t="s">
        <v>688</v>
      </c>
    </row>
    <row r="21081" spans="1:5" x14ac:dyDescent="0.2">
      <c r="A21081" t="s">
        <v>12</v>
      </c>
      <c r="B21081">
        <v>174.14699999999999</v>
      </c>
      <c r="C21081">
        <v>413</v>
      </c>
      <c r="D21081" t="s">
        <v>689</v>
      </c>
      <c r="E21081" t="s">
        <v>690</v>
      </c>
    </row>
    <row r="21082" spans="1:5" x14ac:dyDescent="0.2">
      <c r="A21082" t="s">
        <v>12</v>
      </c>
      <c r="B21082">
        <v>184.14699999999999</v>
      </c>
      <c r="C21082">
        <v>410</v>
      </c>
      <c r="D21082" t="s">
        <v>691</v>
      </c>
      <c r="E21082" t="s">
        <v>692</v>
      </c>
    </row>
    <row r="21083" spans="1:5" x14ac:dyDescent="0.2">
      <c r="A21083" t="s">
        <v>12</v>
      </c>
      <c r="B21083">
        <v>194.14699999999999</v>
      </c>
      <c r="C21083">
        <v>519</v>
      </c>
      <c r="D21083" t="s">
        <v>693</v>
      </c>
      <c r="E21083" t="s">
        <v>694</v>
      </c>
    </row>
    <row r="21084" spans="1:5" x14ac:dyDescent="0.2">
      <c r="A21084" t="s">
        <v>12</v>
      </c>
      <c r="B21084">
        <v>204.14699999999999</v>
      </c>
      <c r="C21084">
        <v>546</v>
      </c>
      <c r="D21084" t="s">
        <v>695</v>
      </c>
      <c r="E21084" t="s">
        <v>696</v>
      </c>
    </row>
    <row r="21085" spans="1:5" x14ac:dyDescent="0.2">
      <c r="A21085" t="s">
        <v>12</v>
      </c>
      <c r="B21085">
        <v>214.14699999999999</v>
      </c>
      <c r="C21085">
        <v>571</v>
      </c>
      <c r="D21085" t="s">
        <v>697</v>
      </c>
      <c r="E21085" t="s">
        <v>698</v>
      </c>
    </row>
    <row r="21086" spans="1:5" x14ac:dyDescent="0.2">
      <c r="A21086" t="s">
        <v>12</v>
      </c>
      <c r="B21086">
        <v>224.14699999999999</v>
      </c>
      <c r="C21086">
        <v>546</v>
      </c>
      <c r="D21086" t="s">
        <v>699</v>
      </c>
      <c r="E21086" t="s">
        <v>700</v>
      </c>
    </row>
    <row r="21087" spans="1:5" x14ac:dyDescent="0.2">
      <c r="A21087" t="s">
        <v>12</v>
      </c>
      <c r="B21087">
        <v>234.14699999999999</v>
      </c>
      <c r="C21087">
        <v>584</v>
      </c>
      <c r="D21087" t="s">
        <v>701</v>
      </c>
      <c r="E21087" t="s">
        <v>702</v>
      </c>
    </row>
    <row r="21088" spans="1:5" x14ac:dyDescent="0.2">
      <c r="A21088" t="s">
        <v>12</v>
      </c>
      <c r="B21088">
        <v>244.14699999999999</v>
      </c>
      <c r="C21088">
        <v>634</v>
      </c>
      <c r="D21088" t="s">
        <v>703</v>
      </c>
      <c r="E21088" t="s">
        <v>704</v>
      </c>
    </row>
    <row r="21089" spans="1:5" x14ac:dyDescent="0.2">
      <c r="A21089" t="s">
        <v>12</v>
      </c>
      <c r="B21089">
        <v>254.14699999999999</v>
      </c>
      <c r="C21089">
        <v>609</v>
      </c>
      <c r="D21089" t="s">
        <v>705</v>
      </c>
      <c r="E21089" t="s">
        <v>706</v>
      </c>
    </row>
    <row r="21090" spans="1:5" x14ac:dyDescent="0.2">
      <c r="A21090" t="s">
        <v>12</v>
      </c>
      <c r="B21090">
        <v>264.14699999999999</v>
      </c>
      <c r="C21090">
        <v>599</v>
      </c>
      <c r="D21090" t="s">
        <v>707</v>
      </c>
      <c r="E21090" t="s">
        <v>708</v>
      </c>
    </row>
    <row r="21091" spans="1:5" x14ac:dyDescent="0.2">
      <c r="A21091" t="s">
        <v>12</v>
      </c>
      <c r="B21091">
        <v>274.14699999999999</v>
      </c>
      <c r="C21091">
        <v>709</v>
      </c>
      <c r="D21091" t="s">
        <v>709</v>
      </c>
      <c r="E21091" t="s">
        <v>710</v>
      </c>
    </row>
    <row r="21092" spans="1:5" x14ac:dyDescent="0.2">
      <c r="A21092" t="s">
        <v>12</v>
      </c>
      <c r="B21092">
        <v>284.14699999999999</v>
      </c>
      <c r="C21092">
        <v>684</v>
      </c>
      <c r="D21092" t="s">
        <v>711</v>
      </c>
      <c r="E21092" t="s">
        <v>712</v>
      </c>
    </row>
    <row r="21093" spans="1:5" x14ac:dyDescent="0.2">
      <c r="A21093" t="s">
        <v>12</v>
      </c>
      <c r="B21093">
        <v>294.14699999999999</v>
      </c>
      <c r="C21093">
        <v>697</v>
      </c>
      <c r="D21093" t="s">
        <v>713</v>
      </c>
      <c r="E21093" t="s">
        <v>714</v>
      </c>
    </row>
    <row r="21094" spans="1:5" x14ac:dyDescent="0.2">
      <c r="A21094" t="s">
        <v>51</v>
      </c>
      <c r="B21094">
        <v>4.7359999999999998</v>
      </c>
      <c r="C21094">
        <v>0</v>
      </c>
      <c r="D21094" t="s">
        <v>11</v>
      </c>
      <c r="E21094" t="s">
        <v>11</v>
      </c>
    </row>
    <row r="21095" spans="1:5" x14ac:dyDescent="0.2">
      <c r="A21095" t="s">
        <v>51</v>
      </c>
      <c r="B21095">
        <v>14.736000000000001</v>
      </c>
      <c r="C21095">
        <v>0</v>
      </c>
      <c r="D21095" t="s">
        <v>11</v>
      </c>
      <c r="E21095" t="s">
        <v>11</v>
      </c>
    </row>
    <row r="21096" spans="1:5" x14ac:dyDescent="0.2">
      <c r="A21096" t="s">
        <v>51</v>
      </c>
      <c r="B21096">
        <v>24.736000000000001</v>
      </c>
      <c r="C21096">
        <v>0</v>
      </c>
      <c r="D21096" t="s">
        <v>11</v>
      </c>
      <c r="E21096" t="s">
        <v>11</v>
      </c>
    </row>
    <row r="21097" spans="1:5" x14ac:dyDescent="0.2">
      <c r="A21097" t="s">
        <v>51</v>
      </c>
      <c r="B21097">
        <v>34.735999999999997</v>
      </c>
      <c r="C21097">
        <v>0</v>
      </c>
      <c r="D21097" t="s">
        <v>11</v>
      </c>
      <c r="E21097" t="s">
        <v>11</v>
      </c>
    </row>
    <row r="21098" spans="1:5" x14ac:dyDescent="0.2">
      <c r="A21098" t="s">
        <v>51</v>
      </c>
      <c r="B21098">
        <v>44.735999999999997</v>
      </c>
      <c r="C21098">
        <v>0</v>
      </c>
      <c r="D21098" t="s">
        <v>11</v>
      </c>
      <c r="E21098" t="s">
        <v>11</v>
      </c>
    </row>
    <row r="21099" spans="1:5" x14ac:dyDescent="0.2">
      <c r="A21099" t="s">
        <v>51</v>
      </c>
      <c r="B21099">
        <v>54.735999999999997</v>
      </c>
      <c r="C21099">
        <v>0</v>
      </c>
      <c r="D21099" t="s">
        <v>11</v>
      </c>
      <c r="E21099" t="s">
        <v>11</v>
      </c>
    </row>
    <row r="21100" spans="1:5" x14ac:dyDescent="0.2">
      <c r="A21100" t="s">
        <v>51</v>
      </c>
      <c r="B21100">
        <v>64.736000000000004</v>
      </c>
      <c r="C21100">
        <v>0</v>
      </c>
      <c r="D21100" t="s">
        <v>11</v>
      </c>
      <c r="E21100" t="s">
        <v>11</v>
      </c>
    </row>
    <row r="21101" spans="1:5" x14ac:dyDescent="0.2">
      <c r="A21101" t="s">
        <v>51</v>
      </c>
      <c r="B21101">
        <v>74.736000000000004</v>
      </c>
      <c r="C21101">
        <v>0</v>
      </c>
      <c r="D21101" t="s">
        <v>11</v>
      </c>
      <c r="E21101" t="s">
        <v>11</v>
      </c>
    </row>
    <row r="21102" spans="1:5" x14ac:dyDescent="0.2">
      <c r="A21102" t="s">
        <v>51</v>
      </c>
      <c r="B21102">
        <v>84.736000000000004</v>
      </c>
      <c r="C21102">
        <v>0</v>
      </c>
      <c r="D21102" t="s">
        <v>11</v>
      </c>
      <c r="E21102" t="s">
        <v>11</v>
      </c>
    </row>
    <row r="21103" spans="1:5" x14ac:dyDescent="0.2">
      <c r="A21103" t="s">
        <v>51</v>
      </c>
      <c r="B21103">
        <v>94.736000000000004</v>
      </c>
      <c r="C21103">
        <v>0</v>
      </c>
      <c r="D21103" t="s">
        <v>11</v>
      </c>
      <c r="E21103" t="s">
        <v>11</v>
      </c>
    </row>
    <row r="21104" spans="1:5" x14ac:dyDescent="0.2">
      <c r="A21104" t="s">
        <v>51</v>
      </c>
      <c r="B21104">
        <v>104.736</v>
      </c>
      <c r="C21104">
        <v>0</v>
      </c>
      <c r="D21104" t="s">
        <v>11</v>
      </c>
      <c r="E21104" t="s">
        <v>11</v>
      </c>
    </row>
    <row r="21105" spans="1:5" x14ac:dyDescent="0.2">
      <c r="A21105" t="s">
        <v>51</v>
      </c>
      <c r="B21105">
        <v>114.736</v>
      </c>
      <c r="C21105">
        <v>0</v>
      </c>
      <c r="D21105" t="s">
        <v>715</v>
      </c>
      <c r="E21105" t="s">
        <v>716</v>
      </c>
    </row>
    <row r="21106" spans="1:5" x14ac:dyDescent="0.2">
      <c r="A21106" t="s">
        <v>51</v>
      </c>
      <c r="B21106">
        <v>124.736</v>
      </c>
      <c r="C21106">
        <v>144</v>
      </c>
      <c r="D21106" t="s">
        <v>717</v>
      </c>
      <c r="E21106" t="s">
        <v>718</v>
      </c>
    </row>
    <row r="21107" spans="1:5" x14ac:dyDescent="0.2">
      <c r="A21107" t="s">
        <v>51</v>
      </c>
      <c r="B21107">
        <v>134.73599999999999</v>
      </c>
      <c r="C21107">
        <v>213</v>
      </c>
      <c r="D21107" t="s">
        <v>719</v>
      </c>
      <c r="E21107" t="s">
        <v>720</v>
      </c>
    </row>
    <row r="21108" spans="1:5" x14ac:dyDescent="0.2">
      <c r="A21108" t="s">
        <v>51</v>
      </c>
      <c r="B21108">
        <v>144.73599999999999</v>
      </c>
      <c r="C21108">
        <v>248</v>
      </c>
      <c r="D21108" t="s">
        <v>721</v>
      </c>
      <c r="E21108" t="s">
        <v>722</v>
      </c>
    </row>
    <row r="21109" spans="1:5" x14ac:dyDescent="0.2">
      <c r="A21109" t="s">
        <v>51</v>
      </c>
      <c r="B21109">
        <v>154.73599999999999</v>
      </c>
      <c r="C21109">
        <v>325</v>
      </c>
      <c r="D21109" t="s">
        <v>723</v>
      </c>
      <c r="E21109" t="s">
        <v>724</v>
      </c>
    </row>
    <row r="21110" spans="1:5" x14ac:dyDescent="0.2">
      <c r="A21110" t="s">
        <v>51</v>
      </c>
      <c r="B21110">
        <v>164.73599999999999</v>
      </c>
      <c r="C21110">
        <v>437</v>
      </c>
      <c r="D21110" t="s">
        <v>725</v>
      </c>
      <c r="E21110" t="s">
        <v>726</v>
      </c>
    </row>
    <row r="21111" spans="1:5" x14ac:dyDescent="0.2">
      <c r="A21111" t="s">
        <v>51</v>
      </c>
      <c r="B21111">
        <v>174.73599999999999</v>
      </c>
      <c r="C21111">
        <v>412</v>
      </c>
      <c r="D21111" t="s">
        <v>727</v>
      </c>
      <c r="E21111" t="s">
        <v>728</v>
      </c>
    </row>
    <row r="21112" spans="1:5" x14ac:dyDescent="0.2">
      <c r="A21112" t="s">
        <v>51</v>
      </c>
      <c r="B21112">
        <v>184.73599999999999</v>
      </c>
      <c r="C21112">
        <v>389</v>
      </c>
      <c r="D21112" t="s">
        <v>729</v>
      </c>
      <c r="E21112" t="s">
        <v>730</v>
      </c>
    </row>
    <row r="21113" spans="1:5" x14ac:dyDescent="0.2">
      <c r="A21113" t="s">
        <v>51</v>
      </c>
      <c r="B21113">
        <v>194.73599999999999</v>
      </c>
      <c r="C21113">
        <v>388</v>
      </c>
      <c r="D21113" t="s">
        <v>731</v>
      </c>
      <c r="E21113" t="s">
        <v>732</v>
      </c>
    </row>
    <row r="21114" spans="1:5" x14ac:dyDescent="0.2">
      <c r="A21114" t="s">
        <v>51</v>
      </c>
      <c r="B21114">
        <v>204.73599999999999</v>
      </c>
      <c r="C21114">
        <v>492</v>
      </c>
      <c r="D21114" t="s">
        <v>733</v>
      </c>
      <c r="E21114" t="s">
        <v>734</v>
      </c>
    </row>
    <row r="21115" spans="1:5" x14ac:dyDescent="0.2">
      <c r="A21115" t="s">
        <v>51</v>
      </c>
      <c r="B21115">
        <v>214.73599999999999</v>
      </c>
      <c r="C21115">
        <v>519</v>
      </c>
      <c r="D21115" t="s">
        <v>735</v>
      </c>
      <c r="E21115" t="s">
        <v>736</v>
      </c>
    </row>
    <row r="21116" spans="1:5" x14ac:dyDescent="0.2">
      <c r="A21116" t="s">
        <v>51</v>
      </c>
      <c r="B21116">
        <v>224.73599999999999</v>
      </c>
      <c r="C21116">
        <v>544</v>
      </c>
      <c r="D21116" t="s">
        <v>737</v>
      </c>
      <c r="E21116" t="s">
        <v>738</v>
      </c>
    </row>
    <row r="21117" spans="1:5" x14ac:dyDescent="0.2">
      <c r="A21117" t="s">
        <v>51</v>
      </c>
      <c r="B21117">
        <v>234.73599999999999</v>
      </c>
      <c r="C21117">
        <v>521</v>
      </c>
      <c r="D21117" t="s">
        <v>739</v>
      </c>
      <c r="E21117" t="s">
        <v>740</v>
      </c>
    </row>
    <row r="21118" spans="1:5" x14ac:dyDescent="0.2">
      <c r="A21118" t="s">
        <v>51</v>
      </c>
      <c r="B21118">
        <v>244.73599999999999</v>
      </c>
      <c r="C21118">
        <v>558</v>
      </c>
      <c r="D21118" t="s">
        <v>741</v>
      </c>
      <c r="E21118" t="s">
        <v>742</v>
      </c>
    </row>
    <row r="21119" spans="1:5" x14ac:dyDescent="0.2">
      <c r="A21119" t="s">
        <v>51</v>
      </c>
      <c r="B21119">
        <v>254.73599999999999</v>
      </c>
      <c r="C21119">
        <v>537</v>
      </c>
      <c r="D21119" t="s">
        <v>743</v>
      </c>
      <c r="E21119" t="s">
        <v>744</v>
      </c>
    </row>
    <row r="21120" spans="1:5" x14ac:dyDescent="0.2">
      <c r="A21120" t="s">
        <v>51</v>
      </c>
      <c r="B21120">
        <v>264.73599999999999</v>
      </c>
      <c r="C21120">
        <v>584</v>
      </c>
      <c r="D21120" t="s">
        <v>745</v>
      </c>
      <c r="E21120" t="s">
        <v>746</v>
      </c>
    </row>
    <row r="21121" spans="1:5" x14ac:dyDescent="0.2">
      <c r="A21121" t="s">
        <v>51</v>
      </c>
      <c r="B21121">
        <v>274.73599999999999</v>
      </c>
      <c r="C21121">
        <v>576</v>
      </c>
      <c r="D21121" t="s">
        <v>747</v>
      </c>
      <c r="E21121" t="s">
        <v>748</v>
      </c>
    </row>
    <row r="21122" spans="1:5" x14ac:dyDescent="0.2">
      <c r="A21122" t="s">
        <v>51</v>
      </c>
      <c r="B21122">
        <v>284.73599999999999</v>
      </c>
      <c r="C21122">
        <v>682</v>
      </c>
      <c r="D21122" t="s">
        <v>749</v>
      </c>
      <c r="E21122" t="s">
        <v>750</v>
      </c>
    </row>
    <row r="21123" spans="1:5" x14ac:dyDescent="0.2">
      <c r="A21123" t="s">
        <v>51</v>
      </c>
      <c r="B21123">
        <v>294.73599999999999</v>
      </c>
      <c r="C21123">
        <v>659</v>
      </c>
      <c r="D21123" t="s">
        <v>751</v>
      </c>
      <c r="E21123" t="s">
        <v>752</v>
      </c>
    </row>
    <row r="21124" spans="1:5" x14ac:dyDescent="0.2">
      <c r="A21124" t="s">
        <v>90</v>
      </c>
      <c r="B21124">
        <v>2.6455600000000001</v>
      </c>
      <c r="C21124">
        <v>0</v>
      </c>
      <c r="D21124" t="s">
        <v>11</v>
      </c>
      <c r="E21124" t="s">
        <v>11</v>
      </c>
    </row>
    <row r="21125" spans="1:5" x14ac:dyDescent="0.2">
      <c r="A21125" t="s">
        <v>90</v>
      </c>
      <c r="B21125">
        <v>12.6456</v>
      </c>
      <c r="C21125">
        <v>0</v>
      </c>
      <c r="D21125" t="s">
        <v>11</v>
      </c>
      <c r="E21125" t="s">
        <v>11</v>
      </c>
    </row>
    <row r="21126" spans="1:5" x14ac:dyDescent="0.2">
      <c r="A21126" t="s">
        <v>90</v>
      </c>
      <c r="B21126">
        <v>22.645600000000002</v>
      </c>
      <c r="C21126">
        <v>0</v>
      </c>
      <c r="D21126" t="s">
        <v>11</v>
      </c>
      <c r="E21126" t="s">
        <v>11</v>
      </c>
    </row>
    <row r="21127" spans="1:5" x14ac:dyDescent="0.2">
      <c r="A21127" t="s">
        <v>90</v>
      </c>
      <c r="B21127">
        <v>32.645600000000002</v>
      </c>
      <c r="C21127">
        <v>0</v>
      </c>
      <c r="D21127" t="s">
        <v>11</v>
      </c>
      <c r="E21127" t="s">
        <v>11</v>
      </c>
    </row>
    <row r="21128" spans="1:5" x14ac:dyDescent="0.2">
      <c r="A21128" t="s">
        <v>90</v>
      </c>
      <c r="B21128">
        <v>42.645600000000002</v>
      </c>
      <c r="C21128">
        <v>0</v>
      </c>
      <c r="D21128" t="s">
        <v>11</v>
      </c>
      <c r="E21128" t="s">
        <v>11</v>
      </c>
    </row>
    <row r="21129" spans="1:5" x14ac:dyDescent="0.2">
      <c r="A21129" t="s">
        <v>90</v>
      </c>
      <c r="B21129">
        <v>52.645600000000002</v>
      </c>
      <c r="C21129">
        <v>0</v>
      </c>
      <c r="D21129" t="s">
        <v>11</v>
      </c>
      <c r="E21129" t="s">
        <v>11</v>
      </c>
    </row>
    <row r="21130" spans="1:5" x14ac:dyDescent="0.2">
      <c r="A21130" t="s">
        <v>90</v>
      </c>
      <c r="B21130">
        <v>62.645600000000002</v>
      </c>
      <c r="C21130">
        <v>0</v>
      </c>
      <c r="D21130" t="s">
        <v>11</v>
      </c>
      <c r="E21130" t="s">
        <v>11</v>
      </c>
    </row>
    <row r="21131" spans="1:5" x14ac:dyDescent="0.2">
      <c r="A21131" t="s">
        <v>90</v>
      </c>
      <c r="B21131">
        <v>72.645600000000002</v>
      </c>
      <c r="C21131">
        <v>0</v>
      </c>
      <c r="D21131" t="s">
        <v>11</v>
      </c>
      <c r="E21131" t="s">
        <v>11</v>
      </c>
    </row>
    <row r="21132" spans="1:5" x14ac:dyDescent="0.2">
      <c r="A21132" t="s">
        <v>90</v>
      </c>
      <c r="B21132">
        <v>82.645600000000002</v>
      </c>
      <c r="C21132">
        <v>0</v>
      </c>
      <c r="D21132" t="s">
        <v>11</v>
      </c>
      <c r="E21132" t="s">
        <v>11</v>
      </c>
    </row>
    <row r="21133" spans="1:5" x14ac:dyDescent="0.2">
      <c r="A21133" t="s">
        <v>90</v>
      </c>
      <c r="B21133">
        <v>92.645600000000002</v>
      </c>
      <c r="C21133">
        <v>0</v>
      </c>
      <c r="D21133" t="s">
        <v>11</v>
      </c>
      <c r="E21133" t="s">
        <v>11</v>
      </c>
    </row>
    <row r="21134" spans="1:5" x14ac:dyDescent="0.2">
      <c r="A21134" t="s">
        <v>90</v>
      </c>
      <c r="B21134">
        <v>102.646</v>
      </c>
      <c r="C21134">
        <v>0</v>
      </c>
      <c r="D21134" t="s">
        <v>11</v>
      </c>
      <c r="E21134" t="s">
        <v>11</v>
      </c>
    </row>
    <row r="21135" spans="1:5" x14ac:dyDescent="0.2">
      <c r="A21135" t="s">
        <v>90</v>
      </c>
      <c r="B21135">
        <v>112.646</v>
      </c>
      <c r="C21135">
        <v>0</v>
      </c>
      <c r="D21135" t="s">
        <v>11</v>
      </c>
      <c r="E21135" t="s">
        <v>11</v>
      </c>
    </row>
    <row r="21136" spans="1:5" x14ac:dyDescent="0.2">
      <c r="A21136" t="s">
        <v>90</v>
      </c>
      <c r="B21136">
        <v>122.646</v>
      </c>
      <c r="C21136">
        <v>0</v>
      </c>
      <c r="D21136" t="s">
        <v>753</v>
      </c>
      <c r="E21136" t="s">
        <v>754</v>
      </c>
    </row>
    <row r="21137" spans="1:5" x14ac:dyDescent="0.2">
      <c r="A21137" t="s">
        <v>90</v>
      </c>
      <c r="B21137">
        <v>132.64599999999999</v>
      </c>
      <c r="C21137">
        <v>135</v>
      </c>
      <c r="D21137" t="s">
        <v>755</v>
      </c>
      <c r="E21137" t="s">
        <v>756</v>
      </c>
    </row>
    <row r="21138" spans="1:5" x14ac:dyDescent="0.2">
      <c r="A21138" t="s">
        <v>90</v>
      </c>
      <c r="B21138">
        <v>142.64599999999999</v>
      </c>
      <c r="C21138">
        <v>126</v>
      </c>
      <c r="D21138" t="s">
        <v>757</v>
      </c>
      <c r="E21138" t="s">
        <v>758</v>
      </c>
    </row>
    <row r="21139" spans="1:5" x14ac:dyDescent="0.2">
      <c r="A21139" t="s">
        <v>90</v>
      </c>
      <c r="B21139">
        <v>152.64599999999999</v>
      </c>
      <c r="C21139">
        <v>235</v>
      </c>
      <c r="D21139" t="s">
        <v>759</v>
      </c>
      <c r="E21139" t="s">
        <v>760</v>
      </c>
    </row>
    <row r="21140" spans="1:5" x14ac:dyDescent="0.2">
      <c r="A21140" t="s">
        <v>90</v>
      </c>
      <c r="B21140">
        <v>162.64599999999999</v>
      </c>
      <c r="C21140">
        <v>309</v>
      </c>
      <c r="D21140" t="s">
        <v>761</v>
      </c>
      <c r="E21140" t="s">
        <v>762</v>
      </c>
    </row>
    <row r="21141" spans="1:5" x14ac:dyDescent="0.2">
      <c r="A21141" t="s">
        <v>90</v>
      </c>
      <c r="B21141">
        <v>172.64599999999999</v>
      </c>
      <c r="C21141">
        <v>417</v>
      </c>
      <c r="D21141" t="s">
        <v>763</v>
      </c>
      <c r="E21141" t="s">
        <v>764</v>
      </c>
    </row>
    <row r="21142" spans="1:5" x14ac:dyDescent="0.2">
      <c r="A21142" t="s">
        <v>90</v>
      </c>
      <c r="B21142">
        <v>182.64599999999999</v>
      </c>
      <c r="C21142">
        <v>394</v>
      </c>
      <c r="D21142" t="s">
        <v>596</v>
      </c>
      <c r="E21142" t="s">
        <v>597</v>
      </c>
    </row>
    <row r="21143" spans="1:5" x14ac:dyDescent="0.2">
      <c r="A21143" t="s">
        <v>90</v>
      </c>
      <c r="B21143">
        <v>192.64599999999999</v>
      </c>
      <c r="C21143">
        <v>373</v>
      </c>
      <c r="D21143" t="s">
        <v>765</v>
      </c>
      <c r="E21143" t="s">
        <v>766</v>
      </c>
    </row>
    <row r="21144" spans="1:5" x14ac:dyDescent="0.2">
      <c r="A21144" t="s">
        <v>90</v>
      </c>
      <c r="B21144">
        <v>202.64599999999999</v>
      </c>
      <c r="C21144">
        <v>373</v>
      </c>
      <c r="D21144" t="s">
        <v>767</v>
      </c>
      <c r="E21144" t="s">
        <v>768</v>
      </c>
    </row>
    <row r="21145" spans="1:5" x14ac:dyDescent="0.2">
      <c r="A21145" t="s">
        <v>90</v>
      </c>
      <c r="B21145">
        <v>212.64599999999999</v>
      </c>
      <c r="C21145">
        <v>474</v>
      </c>
      <c r="D21145" t="s">
        <v>769</v>
      </c>
      <c r="E21145" t="s">
        <v>770</v>
      </c>
    </row>
    <row r="21146" spans="1:5" x14ac:dyDescent="0.2">
      <c r="A21146" t="s">
        <v>90</v>
      </c>
      <c r="B21146">
        <v>222.64599999999999</v>
      </c>
      <c r="C21146">
        <v>452</v>
      </c>
      <c r="D21146" t="s">
        <v>771</v>
      </c>
      <c r="E21146" t="s">
        <v>772</v>
      </c>
    </row>
    <row r="21147" spans="1:5" x14ac:dyDescent="0.2">
      <c r="A21147" t="s">
        <v>90</v>
      </c>
      <c r="B21147">
        <v>232.64599999999999</v>
      </c>
      <c r="C21147">
        <v>526</v>
      </c>
      <c r="D21147" t="s">
        <v>773</v>
      </c>
      <c r="E21147" t="s">
        <v>774</v>
      </c>
    </row>
    <row r="21148" spans="1:5" x14ac:dyDescent="0.2">
      <c r="A21148" t="s">
        <v>90</v>
      </c>
      <c r="B21148">
        <v>242.64599999999999</v>
      </c>
      <c r="C21148">
        <v>504</v>
      </c>
      <c r="D21148" t="s">
        <v>775</v>
      </c>
      <c r="E21148" t="s">
        <v>776</v>
      </c>
    </row>
    <row r="21149" spans="1:5" x14ac:dyDescent="0.2">
      <c r="A21149" t="s">
        <v>90</v>
      </c>
      <c r="B21149">
        <v>252.64599999999999</v>
      </c>
      <c r="C21149">
        <v>541</v>
      </c>
      <c r="D21149" t="s">
        <v>777</v>
      </c>
      <c r="E21149" t="s">
        <v>778</v>
      </c>
    </row>
    <row r="21150" spans="1:5" x14ac:dyDescent="0.2">
      <c r="A21150" t="s">
        <v>90</v>
      </c>
      <c r="B21150">
        <v>262.64600000000002</v>
      </c>
      <c r="C21150">
        <v>520</v>
      </c>
      <c r="D21150" t="s">
        <v>779</v>
      </c>
      <c r="E21150" t="s">
        <v>780</v>
      </c>
    </row>
    <row r="21151" spans="1:5" x14ac:dyDescent="0.2">
      <c r="A21151" t="s">
        <v>90</v>
      </c>
      <c r="B21151">
        <v>272.64600000000002</v>
      </c>
      <c r="C21151">
        <v>567</v>
      </c>
      <c r="D21151" t="s">
        <v>781</v>
      </c>
      <c r="E21151" t="s">
        <v>782</v>
      </c>
    </row>
    <row r="21152" spans="1:5" x14ac:dyDescent="0.2">
      <c r="A21152" t="s">
        <v>90</v>
      </c>
      <c r="B21152">
        <v>282.64600000000002</v>
      </c>
      <c r="C21152">
        <v>560</v>
      </c>
      <c r="D21152" t="s">
        <v>783</v>
      </c>
      <c r="E21152" t="s">
        <v>784</v>
      </c>
    </row>
    <row r="21153" spans="1:5" x14ac:dyDescent="0.2">
      <c r="A21153" t="s">
        <v>90</v>
      </c>
      <c r="B21153">
        <v>292.64600000000002</v>
      </c>
      <c r="C21153">
        <v>664</v>
      </c>
      <c r="D21153" t="s">
        <v>785</v>
      </c>
      <c r="E21153" t="s">
        <v>786</v>
      </c>
    </row>
    <row r="21154" spans="1:5" x14ac:dyDescent="0.2">
      <c r="A21154" t="s">
        <v>125</v>
      </c>
      <c r="B21154">
        <v>1.8633200000000001</v>
      </c>
      <c r="C21154">
        <v>0</v>
      </c>
      <c r="D21154" t="s">
        <v>11</v>
      </c>
      <c r="E21154" t="s">
        <v>11</v>
      </c>
    </row>
    <row r="21155" spans="1:5" x14ac:dyDescent="0.2">
      <c r="A21155" t="s">
        <v>125</v>
      </c>
      <c r="B21155">
        <v>11.863300000000001</v>
      </c>
      <c r="C21155">
        <v>0</v>
      </c>
      <c r="D21155" t="s">
        <v>11</v>
      </c>
      <c r="E21155" t="s">
        <v>11</v>
      </c>
    </row>
    <row r="21156" spans="1:5" x14ac:dyDescent="0.2">
      <c r="A21156" t="s">
        <v>125</v>
      </c>
      <c r="B21156">
        <v>21.863299999999999</v>
      </c>
      <c r="C21156">
        <v>0</v>
      </c>
      <c r="D21156" t="s">
        <v>11</v>
      </c>
      <c r="E21156" t="s">
        <v>11</v>
      </c>
    </row>
    <row r="21157" spans="1:5" x14ac:dyDescent="0.2">
      <c r="A21157" t="s">
        <v>125</v>
      </c>
      <c r="B21157">
        <v>31.863299999999999</v>
      </c>
      <c r="C21157">
        <v>0</v>
      </c>
      <c r="D21157" t="s">
        <v>11</v>
      </c>
      <c r="E21157" t="s">
        <v>11</v>
      </c>
    </row>
    <row r="21158" spans="1:5" x14ac:dyDescent="0.2">
      <c r="A21158" t="s">
        <v>125</v>
      </c>
      <c r="B21158">
        <v>41.863300000000002</v>
      </c>
      <c r="C21158">
        <v>0</v>
      </c>
      <c r="D21158" t="s">
        <v>11</v>
      </c>
      <c r="E21158" t="s">
        <v>11</v>
      </c>
    </row>
    <row r="21159" spans="1:5" x14ac:dyDescent="0.2">
      <c r="A21159" t="s">
        <v>125</v>
      </c>
      <c r="B21159">
        <v>51.863300000000002</v>
      </c>
      <c r="C21159">
        <v>0</v>
      </c>
      <c r="D21159" t="s">
        <v>11</v>
      </c>
      <c r="E21159" t="s">
        <v>11</v>
      </c>
    </row>
    <row r="21160" spans="1:5" x14ac:dyDescent="0.2">
      <c r="A21160" t="s">
        <v>125</v>
      </c>
      <c r="B21160">
        <v>61.863300000000002</v>
      </c>
      <c r="C21160">
        <v>0</v>
      </c>
      <c r="D21160" t="s">
        <v>11</v>
      </c>
      <c r="E21160" t="s">
        <v>11</v>
      </c>
    </row>
    <row r="21161" spans="1:5" x14ac:dyDescent="0.2">
      <c r="A21161" t="s">
        <v>125</v>
      </c>
      <c r="B21161">
        <v>71.863299999999995</v>
      </c>
      <c r="C21161">
        <v>0</v>
      </c>
      <c r="D21161" t="s">
        <v>11</v>
      </c>
      <c r="E21161" t="s">
        <v>11</v>
      </c>
    </row>
    <row r="21162" spans="1:5" x14ac:dyDescent="0.2">
      <c r="A21162" t="s">
        <v>125</v>
      </c>
      <c r="B21162">
        <v>81.863299999999995</v>
      </c>
      <c r="C21162">
        <v>0</v>
      </c>
      <c r="D21162" t="s">
        <v>11</v>
      </c>
      <c r="E21162" t="s">
        <v>11</v>
      </c>
    </row>
    <row r="21163" spans="1:5" x14ac:dyDescent="0.2">
      <c r="A21163" t="s">
        <v>125</v>
      </c>
      <c r="B21163">
        <v>91.863299999999995</v>
      </c>
      <c r="C21163">
        <v>0</v>
      </c>
      <c r="D21163" t="s">
        <v>11</v>
      </c>
      <c r="E21163" t="s">
        <v>11</v>
      </c>
    </row>
    <row r="21164" spans="1:5" x14ac:dyDescent="0.2">
      <c r="A21164" t="s">
        <v>125</v>
      </c>
      <c r="B21164">
        <v>101.863</v>
      </c>
      <c r="C21164">
        <v>0</v>
      </c>
      <c r="D21164" t="s">
        <v>11</v>
      </c>
      <c r="E21164" t="s">
        <v>11</v>
      </c>
    </row>
    <row r="21165" spans="1:5" x14ac:dyDescent="0.2">
      <c r="A21165" t="s">
        <v>125</v>
      </c>
      <c r="B21165">
        <v>111.863</v>
      </c>
      <c r="C21165">
        <v>0</v>
      </c>
      <c r="D21165" t="s">
        <v>11</v>
      </c>
      <c r="E21165" t="s">
        <v>11</v>
      </c>
    </row>
    <row r="21166" spans="1:5" x14ac:dyDescent="0.2">
      <c r="A21166" t="s">
        <v>125</v>
      </c>
      <c r="B21166">
        <v>121.863</v>
      </c>
      <c r="C21166">
        <v>0</v>
      </c>
      <c r="D21166" t="s">
        <v>11</v>
      </c>
      <c r="E21166" t="s">
        <v>11</v>
      </c>
    </row>
    <row r="21167" spans="1:5" x14ac:dyDescent="0.2">
      <c r="A21167" t="s">
        <v>125</v>
      </c>
      <c r="B21167">
        <v>131.863</v>
      </c>
      <c r="C21167">
        <v>0</v>
      </c>
      <c r="D21167" t="s">
        <v>11</v>
      </c>
      <c r="E21167" t="s">
        <v>11</v>
      </c>
    </row>
    <row r="21168" spans="1:5" x14ac:dyDescent="0.2">
      <c r="A21168" t="s">
        <v>125</v>
      </c>
      <c r="B21168">
        <v>141.863</v>
      </c>
      <c r="C21168">
        <v>126</v>
      </c>
      <c r="D21168" t="s">
        <v>787</v>
      </c>
      <c r="E21168" t="s">
        <v>788</v>
      </c>
    </row>
    <row r="21169" spans="1:5" x14ac:dyDescent="0.2">
      <c r="A21169" t="s">
        <v>125</v>
      </c>
      <c r="B21169">
        <v>151.863</v>
      </c>
      <c r="C21169">
        <v>118</v>
      </c>
      <c r="D21169" t="s">
        <v>789</v>
      </c>
      <c r="E21169" t="s">
        <v>790</v>
      </c>
    </row>
    <row r="21170" spans="1:5" x14ac:dyDescent="0.2">
      <c r="A21170" t="s">
        <v>125</v>
      </c>
      <c r="B21170">
        <v>161.863</v>
      </c>
      <c r="C21170">
        <v>222</v>
      </c>
      <c r="D21170" t="s">
        <v>791</v>
      </c>
      <c r="E21170" t="s">
        <v>792</v>
      </c>
    </row>
    <row r="21171" spans="1:5" x14ac:dyDescent="0.2">
      <c r="A21171" t="s">
        <v>125</v>
      </c>
      <c r="B21171">
        <v>171.863</v>
      </c>
      <c r="C21171">
        <v>293</v>
      </c>
      <c r="D21171" t="s">
        <v>793</v>
      </c>
      <c r="E21171" t="s">
        <v>794</v>
      </c>
    </row>
    <row r="21172" spans="1:5" x14ac:dyDescent="0.2">
      <c r="A21172" t="s">
        <v>125</v>
      </c>
      <c r="B21172">
        <v>181.863</v>
      </c>
      <c r="C21172">
        <v>395</v>
      </c>
      <c r="D21172" t="s">
        <v>795</v>
      </c>
      <c r="E21172" t="s">
        <v>796</v>
      </c>
    </row>
    <row r="21173" spans="1:5" x14ac:dyDescent="0.2">
      <c r="A21173" t="s">
        <v>125</v>
      </c>
      <c r="B21173">
        <v>191.863</v>
      </c>
      <c r="C21173">
        <v>375</v>
      </c>
      <c r="D21173" t="s">
        <v>797</v>
      </c>
      <c r="E21173" t="s">
        <v>798</v>
      </c>
    </row>
    <row r="21174" spans="1:5" x14ac:dyDescent="0.2">
      <c r="A21174" t="s">
        <v>125</v>
      </c>
      <c r="B21174">
        <v>201.863</v>
      </c>
      <c r="C21174">
        <v>356</v>
      </c>
      <c r="D21174" t="s">
        <v>799</v>
      </c>
      <c r="E21174" t="s">
        <v>800</v>
      </c>
    </row>
    <row r="21175" spans="1:5" x14ac:dyDescent="0.2">
      <c r="A21175" t="s">
        <v>125</v>
      </c>
      <c r="B21175">
        <v>211.863</v>
      </c>
      <c r="C21175">
        <v>356</v>
      </c>
      <c r="D21175" t="s">
        <v>801</v>
      </c>
      <c r="E21175" t="s">
        <v>802</v>
      </c>
    </row>
    <row r="21176" spans="1:5" x14ac:dyDescent="0.2">
      <c r="A21176" t="s">
        <v>125</v>
      </c>
      <c r="B21176">
        <v>221.863</v>
      </c>
      <c r="C21176">
        <v>454</v>
      </c>
      <c r="D21176" t="s">
        <v>803</v>
      </c>
      <c r="E21176" t="s">
        <v>804</v>
      </c>
    </row>
    <row r="21177" spans="1:5" x14ac:dyDescent="0.2">
      <c r="A21177" t="s">
        <v>125</v>
      </c>
      <c r="B21177">
        <v>231.863</v>
      </c>
      <c r="C21177">
        <v>434</v>
      </c>
      <c r="D21177" t="s">
        <v>805</v>
      </c>
      <c r="E21177" t="s">
        <v>806</v>
      </c>
    </row>
    <row r="21178" spans="1:5" x14ac:dyDescent="0.2">
      <c r="A21178" t="s">
        <v>125</v>
      </c>
      <c r="B21178">
        <v>241.863</v>
      </c>
      <c r="C21178">
        <v>506</v>
      </c>
      <c r="D21178" t="s">
        <v>807</v>
      </c>
      <c r="E21178" t="s">
        <v>808</v>
      </c>
    </row>
    <row r="21179" spans="1:5" x14ac:dyDescent="0.2">
      <c r="A21179" t="s">
        <v>125</v>
      </c>
      <c r="B21179">
        <v>251.863</v>
      </c>
      <c r="C21179">
        <v>485</v>
      </c>
      <c r="D21179" t="s">
        <v>809</v>
      </c>
      <c r="E21179" t="s">
        <v>810</v>
      </c>
    </row>
    <row r="21180" spans="1:5" x14ac:dyDescent="0.2">
      <c r="A21180" t="s">
        <v>125</v>
      </c>
      <c r="B21180">
        <v>261.863</v>
      </c>
      <c r="C21180">
        <v>508</v>
      </c>
      <c r="D21180" t="s">
        <v>811</v>
      </c>
      <c r="E21180" t="s">
        <v>812</v>
      </c>
    </row>
    <row r="21181" spans="1:5" x14ac:dyDescent="0.2">
      <c r="A21181" t="s">
        <v>125</v>
      </c>
      <c r="B21181">
        <v>271.863</v>
      </c>
      <c r="C21181">
        <v>503</v>
      </c>
      <c r="D21181" t="s">
        <v>813</v>
      </c>
      <c r="E21181" t="s">
        <v>814</v>
      </c>
    </row>
    <row r="21182" spans="1:5" x14ac:dyDescent="0.2">
      <c r="A21182" t="s">
        <v>125</v>
      </c>
      <c r="B21182">
        <v>281.863</v>
      </c>
      <c r="C21182">
        <v>549</v>
      </c>
      <c r="D21182" t="s">
        <v>815</v>
      </c>
      <c r="E21182" t="s">
        <v>816</v>
      </c>
    </row>
    <row r="21183" spans="1:5" x14ac:dyDescent="0.2">
      <c r="A21183" t="s">
        <v>125</v>
      </c>
      <c r="B21183">
        <v>291.863</v>
      </c>
      <c r="C21183">
        <v>530</v>
      </c>
      <c r="D21183" t="s">
        <v>817</v>
      </c>
      <c r="E21183" t="s">
        <v>818</v>
      </c>
    </row>
    <row r="21184" spans="1:5" x14ac:dyDescent="0.2">
      <c r="A21184" t="s">
        <v>158</v>
      </c>
      <c r="B21184">
        <v>7.7423400000000004</v>
      </c>
      <c r="C21184">
        <v>0</v>
      </c>
      <c r="D21184" t="s">
        <v>11</v>
      </c>
      <c r="E21184" t="s">
        <v>11</v>
      </c>
    </row>
    <row r="21185" spans="1:5" x14ac:dyDescent="0.2">
      <c r="A21185" t="s">
        <v>158</v>
      </c>
      <c r="B21185">
        <v>17.7423</v>
      </c>
      <c r="C21185">
        <v>0</v>
      </c>
      <c r="D21185" t="s">
        <v>11</v>
      </c>
      <c r="E21185" t="s">
        <v>11</v>
      </c>
    </row>
    <row r="21186" spans="1:5" x14ac:dyDescent="0.2">
      <c r="A21186" t="s">
        <v>158</v>
      </c>
      <c r="B21186">
        <v>27.7423</v>
      </c>
      <c r="C21186">
        <v>0</v>
      </c>
      <c r="D21186" t="s">
        <v>11</v>
      </c>
      <c r="E21186" t="s">
        <v>11</v>
      </c>
    </row>
    <row r="21187" spans="1:5" x14ac:dyDescent="0.2">
      <c r="A21187" t="s">
        <v>158</v>
      </c>
      <c r="B21187">
        <v>37.7423</v>
      </c>
      <c r="C21187">
        <v>0</v>
      </c>
      <c r="D21187" t="s">
        <v>11</v>
      </c>
      <c r="E21187" t="s">
        <v>11</v>
      </c>
    </row>
    <row r="21188" spans="1:5" x14ac:dyDescent="0.2">
      <c r="A21188" t="s">
        <v>158</v>
      </c>
      <c r="B21188">
        <v>47.7423</v>
      </c>
      <c r="C21188">
        <v>0</v>
      </c>
      <c r="D21188" t="s">
        <v>11</v>
      </c>
      <c r="E21188" t="s">
        <v>11</v>
      </c>
    </row>
    <row r="21189" spans="1:5" x14ac:dyDescent="0.2">
      <c r="A21189" t="s">
        <v>158</v>
      </c>
      <c r="B21189">
        <v>57.7423</v>
      </c>
      <c r="C21189">
        <v>0</v>
      </c>
      <c r="D21189" t="s">
        <v>11</v>
      </c>
      <c r="E21189" t="s">
        <v>11</v>
      </c>
    </row>
    <row r="21190" spans="1:5" x14ac:dyDescent="0.2">
      <c r="A21190" t="s">
        <v>158</v>
      </c>
      <c r="B21190">
        <v>67.7423</v>
      </c>
      <c r="C21190">
        <v>0</v>
      </c>
      <c r="D21190" t="s">
        <v>11</v>
      </c>
      <c r="E21190" t="s">
        <v>11</v>
      </c>
    </row>
    <row r="21191" spans="1:5" x14ac:dyDescent="0.2">
      <c r="A21191" t="s">
        <v>158</v>
      </c>
      <c r="B21191">
        <v>77.7423</v>
      </c>
      <c r="C21191">
        <v>0</v>
      </c>
      <c r="D21191" t="s">
        <v>11</v>
      </c>
      <c r="E21191" t="s">
        <v>11</v>
      </c>
    </row>
    <row r="21192" spans="1:5" x14ac:dyDescent="0.2">
      <c r="A21192" t="s">
        <v>158</v>
      </c>
      <c r="B21192">
        <v>87.7423</v>
      </c>
      <c r="C21192">
        <v>0</v>
      </c>
      <c r="D21192" t="s">
        <v>11</v>
      </c>
      <c r="E21192" t="s">
        <v>11</v>
      </c>
    </row>
    <row r="21193" spans="1:5" x14ac:dyDescent="0.2">
      <c r="A21193" t="s">
        <v>158</v>
      </c>
      <c r="B21193">
        <v>97.7423</v>
      </c>
      <c r="C21193">
        <v>0</v>
      </c>
      <c r="D21193" t="s">
        <v>11</v>
      </c>
      <c r="E21193" t="s">
        <v>11</v>
      </c>
    </row>
    <row r="21194" spans="1:5" x14ac:dyDescent="0.2">
      <c r="A21194" t="s">
        <v>158</v>
      </c>
      <c r="B21194">
        <v>107.742</v>
      </c>
      <c r="C21194">
        <v>0</v>
      </c>
      <c r="D21194" t="s">
        <v>11</v>
      </c>
      <c r="E21194" t="s">
        <v>11</v>
      </c>
    </row>
    <row r="21195" spans="1:5" x14ac:dyDescent="0.2">
      <c r="A21195" t="s">
        <v>158</v>
      </c>
      <c r="B21195">
        <v>117.742</v>
      </c>
      <c r="C21195">
        <v>0</v>
      </c>
      <c r="D21195" t="s">
        <v>11</v>
      </c>
      <c r="E21195" t="s">
        <v>11</v>
      </c>
    </row>
    <row r="21196" spans="1:5" x14ac:dyDescent="0.2">
      <c r="A21196" t="s">
        <v>158</v>
      </c>
      <c r="B21196">
        <v>127.742</v>
      </c>
      <c r="C21196">
        <v>0</v>
      </c>
      <c r="D21196" t="s">
        <v>11</v>
      </c>
      <c r="E21196" t="s">
        <v>11</v>
      </c>
    </row>
    <row r="21197" spans="1:5" x14ac:dyDescent="0.2">
      <c r="A21197" t="s">
        <v>158</v>
      </c>
      <c r="B21197">
        <v>137.74199999999999</v>
      </c>
      <c r="C21197">
        <v>0</v>
      </c>
      <c r="D21197" t="s">
        <v>11</v>
      </c>
      <c r="E21197" t="s">
        <v>11</v>
      </c>
    </row>
    <row r="21198" spans="1:5" x14ac:dyDescent="0.2">
      <c r="A21198" t="s">
        <v>158</v>
      </c>
      <c r="B21198">
        <v>147.74199999999999</v>
      </c>
      <c r="C21198">
        <v>121</v>
      </c>
      <c r="D21198" t="s">
        <v>819</v>
      </c>
      <c r="E21198" t="s">
        <v>820</v>
      </c>
    </row>
    <row r="21199" spans="1:5" x14ac:dyDescent="0.2">
      <c r="A21199" t="s">
        <v>158</v>
      </c>
      <c r="B21199">
        <v>157.74199999999999</v>
      </c>
      <c r="C21199">
        <v>114</v>
      </c>
      <c r="D21199" t="s">
        <v>821</v>
      </c>
      <c r="E21199" t="s">
        <v>822</v>
      </c>
    </row>
    <row r="21200" spans="1:5" x14ac:dyDescent="0.2">
      <c r="A21200" t="s">
        <v>158</v>
      </c>
      <c r="B21200">
        <v>167.74199999999999</v>
      </c>
      <c r="C21200">
        <v>214</v>
      </c>
      <c r="D21200" t="s">
        <v>823</v>
      </c>
      <c r="E21200" t="s">
        <v>824</v>
      </c>
    </row>
    <row r="21201" spans="1:5" x14ac:dyDescent="0.2">
      <c r="A21201" t="s">
        <v>158</v>
      </c>
      <c r="B21201">
        <v>177.74199999999999</v>
      </c>
      <c r="C21201">
        <v>202</v>
      </c>
      <c r="D21201" t="s">
        <v>825</v>
      </c>
      <c r="E21201" t="s">
        <v>826</v>
      </c>
    </row>
    <row r="21202" spans="1:5" x14ac:dyDescent="0.2">
      <c r="A21202" t="s">
        <v>158</v>
      </c>
      <c r="B21202">
        <v>187.74199999999999</v>
      </c>
      <c r="C21202">
        <v>268</v>
      </c>
      <c r="D21202" t="s">
        <v>827</v>
      </c>
      <c r="E21202" t="s">
        <v>828</v>
      </c>
    </row>
    <row r="21203" spans="1:5" x14ac:dyDescent="0.2">
      <c r="A21203" t="s">
        <v>158</v>
      </c>
      <c r="B21203">
        <v>197.74199999999999</v>
      </c>
      <c r="C21203">
        <v>364</v>
      </c>
      <c r="D21203" t="s">
        <v>829</v>
      </c>
      <c r="E21203" t="s">
        <v>830</v>
      </c>
    </row>
    <row r="21204" spans="1:5" x14ac:dyDescent="0.2">
      <c r="A21204" t="s">
        <v>158</v>
      </c>
      <c r="B21204">
        <v>207.74199999999999</v>
      </c>
      <c r="C21204">
        <v>346</v>
      </c>
      <c r="D21204" t="s">
        <v>831</v>
      </c>
      <c r="E21204" t="s">
        <v>832</v>
      </c>
    </row>
    <row r="21205" spans="1:5" x14ac:dyDescent="0.2">
      <c r="A21205" t="s">
        <v>158</v>
      </c>
      <c r="B21205">
        <v>217.74199999999999</v>
      </c>
      <c r="C21205">
        <v>330</v>
      </c>
      <c r="D21205" t="s">
        <v>833</v>
      </c>
      <c r="E21205" t="s">
        <v>834</v>
      </c>
    </row>
    <row r="21206" spans="1:5" x14ac:dyDescent="0.2">
      <c r="A21206" t="s">
        <v>158</v>
      </c>
      <c r="B21206">
        <v>227.74199999999999</v>
      </c>
      <c r="C21206">
        <v>331</v>
      </c>
      <c r="D21206" t="s">
        <v>835</v>
      </c>
      <c r="E21206" t="s">
        <v>836</v>
      </c>
    </row>
    <row r="21207" spans="1:5" x14ac:dyDescent="0.2">
      <c r="A21207" t="s">
        <v>158</v>
      </c>
      <c r="B21207">
        <v>237.74199999999999</v>
      </c>
      <c r="C21207">
        <v>423</v>
      </c>
      <c r="D21207" t="s">
        <v>837</v>
      </c>
      <c r="E21207" t="s">
        <v>838</v>
      </c>
    </row>
    <row r="21208" spans="1:5" x14ac:dyDescent="0.2">
      <c r="A21208" t="s">
        <v>158</v>
      </c>
      <c r="B21208">
        <v>247.74199999999999</v>
      </c>
      <c r="C21208">
        <v>450</v>
      </c>
      <c r="D21208" t="s">
        <v>839</v>
      </c>
      <c r="E21208" t="s">
        <v>840</v>
      </c>
    </row>
    <row r="21209" spans="1:5" x14ac:dyDescent="0.2">
      <c r="A21209" t="s">
        <v>158</v>
      </c>
      <c r="B21209">
        <v>257.74200000000002</v>
      </c>
      <c r="C21209">
        <v>474</v>
      </c>
      <c r="D21209" t="s">
        <v>841</v>
      </c>
      <c r="E21209" t="s">
        <v>842</v>
      </c>
    </row>
    <row r="21210" spans="1:5" x14ac:dyDescent="0.2">
      <c r="A21210" t="s">
        <v>158</v>
      </c>
      <c r="B21210">
        <v>267.74200000000002</v>
      </c>
      <c r="C21210">
        <v>457</v>
      </c>
      <c r="D21210" t="s">
        <v>843</v>
      </c>
      <c r="E21210" t="s">
        <v>844</v>
      </c>
    </row>
    <row r="21211" spans="1:5" x14ac:dyDescent="0.2">
      <c r="A21211" t="s">
        <v>158</v>
      </c>
      <c r="B21211">
        <v>277.74200000000002</v>
      </c>
      <c r="C21211">
        <v>492</v>
      </c>
      <c r="D21211" t="s">
        <v>845</v>
      </c>
      <c r="E21211" t="s">
        <v>846</v>
      </c>
    </row>
    <row r="21212" spans="1:5" x14ac:dyDescent="0.2">
      <c r="A21212" t="s">
        <v>158</v>
      </c>
      <c r="B21212">
        <v>287.74200000000002</v>
      </c>
      <c r="C21212">
        <v>475</v>
      </c>
      <c r="D21212" t="s">
        <v>847</v>
      </c>
      <c r="E21212" t="s">
        <v>848</v>
      </c>
    </row>
    <row r="21213" spans="1:5" x14ac:dyDescent="0.2">
      <c r="A21213" t="s">
        <v>158</v>
      </c>
      <c r="B21213">
        <v>297.74200000000002</v>
      </c>
      <c r="C21213">
        <v>519</v>
      </c>
      <c r="D21213" t="s">
        <v>849</v>
      </c>
      <c r="E21213" t="s">
        <v>850</v>
      </c>
    </row>
    <row r="21214" spans="1:5" x14ac:dyDescent="0.2">
      <c r="A21214" t="s">
        <v>191</v>
      </c>
      <c r="B21214">
        <v>7.3691800000000001</v>
      </c>
      <c r="C21214">
        <v>0</v>
      </c>
      <c r="D21214" t="s">
        <v>11</v>
      </c>
      <c r="E21214" t="s">
        <v>11</v>
      </c>
    </row>
    <row r="21215" spans="1:5" x14ac:dyDescent="0.2">
      <c r="A21215" t="s">
        <v>191</v>
      </c>
      <c r="B21215">
        <v>17.369199999999999</v>
      </c>
      <c r="C21215">
        <v>0</v>
      </c>
      <c r="D21215" t="s">
        <v>11</v>
      </c>
      <c r="E21215" t="s">
        <v>11</v>
      </c>
    </row>
    <row r="21216" spans="1:5" x14ac:dyDescent="0.2">
      <c r="A21216" t="s">
        <v>191</v>
      </c>
      <c r="B21216">
        <v>27.369199999999999</v>
      </c>
      <c r="C21216">
        <v>0</v>
      </c>
      <c r="D21216" t="s">
        <v>11</v>
      </c>
      <c r="E21216" t="s">
        <v>11</v>
      </c>
    </row>
    <row r="21217" spans="1:5" x14ac:dyDescent="0.2">
      <c r="A21217" t="s">
        <v>191</v>
      </c>
      <c r="B21217">
        <v>37.369199999999999</v>
      </c>
      <c r="C21217">
        <v>0</v>
      </c>
      <c r="D21217" t="s">
        <v>11</v>
      </c>
      <c r="E21217" t="s">
        <v>11</v>
      </c>
    </row>
    <row r="21218" spans="1:5" x14ac:dyDescent="0.2">
      <c r="A21218" t="s">
        <v>191</v>
      </c>
      <c r="B21218">
        <v>47.369199999999999</v>
      </c>
      <c r="C21218">
        <v>0</v>
      </c>
      <c r="D21218" t="s">
        <v>11</v>
      </c>
      <c r="E21218" t="s">
        <v>11</v>
      </c>
    </row>
    <row r="21219" spans="1:5" x14ac:dyDescent="0.2">
      <c r="A21219" t="s">
        <v>191</v>
      </c>
      <c r="B21219">
        <v>57.369199999999999</v>
      </c>
      <c r="C21219">
        <v>0</v>
      </c>
      <c r="D21219" t="s">
        <v>11</v>
      </c>
      <c r="E21219" t="s">
        <v>11</v>
      </c>
    </row>
    <row r="21220" spans="1:5" x14ac:dyDescent="0.2">
      <c r="A21220" t="s">
        <v>191</v>
      </c>
      <c r="B21220">
        <v>67.369200000000006</v>
      </c>
      <c r="C21220">
        <v>0</v>
      </c>
      <c r="D21220" t="s">
        <v>11</v>
      </c>
      <c r="E21220" t="s">
        <v>11</v>
      </c>
    </row>
    <row r="21221" spans="1:5" x14ac:dyDescent="0.2">
      <c r="A21221" t="s">
        <v>191</v>
      </c>
      <c r="B21221">
        <v>77.369200000000006</v>
      </c>
      <c r="C21221">
        <v>0</v>
      </c>
      <c r="D21221" t="s">
        <v>11</v>
      </c>
      <c r="E21221" t="s">
        <v>11</v>
      </c>
    </row>
    <row r="21222" spans="1:5" x14ac:dyDescent="0.2">
      <c r="A21222" t="s">
        <v>191</v>
      </c>
      <c r="B21222">
        <v>87.369200000000006</v>
      </c>
      <c r="C21222">
        <v>0</v>
      </c>
      <c r="D21222" t="s">
        <v>11</v>
      </c>
      <c r="E21222" t="s">
        <v>11</v>
      </c>
    </row>
    <row r="21223" spans="1:5" x14ac:dyDescent="0.2">
      <c r="A21223" t="s">
        <v>191</v>
      </c>
      <c r="B21223">
        <v>97.369200000000006</v>
      </c>
      <c r="C21223">
        <v>0</v>
      </c>
      <c r="D21223" t="s">
        <v>11</v>
      </c>
      <c r="E21223" t="s">
        <v>11</v>
      </c>
    </row>
    <row r="21224" spans="1:5" x14ac:dyDescent="0.2">
      <c r="A21224" t="s">
        <v>191</v>
      </c>
      <c r="B21224">
        <v>107.369</v>
      </c>
      <c r="C21224">
        <v>0</v>
      </c>
      <c r="D21224" t="s">
        <v>11</v>
      </c>
      <c r="E21224" t="s">
        <v>11</v>
      </c>
    </row>
    <row r="21225" spans="1:5" x14ac:dyDescent="0.2">
      <c r="A21225" t="s">
        <v>191</v>
      </c>
      <c r="B21225">
        <v>117.369</v>
      </c>
      <c r="C21225">
        <v>0</v>
      </c>
      <c r="D21225" t="s">
        <v>11</v>
      </c>
      <c r="E21225" t="s">
        <v>11</v>
      </c>
    </row>
    <row r="21226" spans="1:5" x14ac:dyDescent="0.2">
      <c r="A21226" t="s">
        <v>191</v>
      </c>
      <c r="B21226">
        <v>127.369</v>
      </c>
      <c r="C21226">
        <v>0</v>
      </c>
      <c r="D21226" t="s">
        <v>11</v>
      </c>
      <c r="E21226" t="s">
        <v>11</v>
      </c>
    </row>
    <row r="21227" spans="1:5" x14ac:dyDescent="0.2">
      <c r="A21227" t="s">
        <v>191</v>
      </c>
      <c r="B21227">
        <v>137.369</v>
      </c>
      <c r="C21227">
        <v>0</v>
      </c>
      <c r="D21227" t="s">
        <v>11</v>
      </c>
      <c r="E21227" t="s">
        <v>11</v>
      </c>
    </row>
    <row r="21228" spans="1:5" x14ac:dyDescent="0.2">
      <c r="A21228" t="s">
        <v>191</v>
      </c>
      <c r="B21228">
        <v>147.369</v>
      </c>
      <c r="C21228">
        <v>0</v>
      </c>
      <c r="D21228" t="s">
        <v>11</v>
      </c>
      <c r="E21228" t="s">
        <v>11</v>
      </c>
    </row>
    <row r="21229" spans="1:5" x14ac:dyDescent="0.2">
      <c r="A21229" t="s">
        <v>191</v>
      </c>
      <c r="B21229">
        <v>157.369</v>
      </c>
      <c r="C21229">
        <v>114</v>
      </c>
      <c r="D21229" t="s">
        <v>851</v>
      </c>
      <c r="E21229" t="s">
        <v>852</v>
      </c>
    </row>
    <row r="21230" spans="1:5" x14ac:dyDescent="0.2">
      <c r="A21230" t="s">
        <v>191</v>
      </c>
      <c r="B21230">
        <v>167.369</v>
      </c>
      <c r="C21230">
        <v>107</v>
      </c>
      <c r="D21230" t="s">
        <v>853</v>
      </c>
      <c r="E21230" t="s">
        <v>854</v>
      </c>
    </row>
    <row r="21231" spans="1:5" x14ac:dyDescent="0.2">
      <c r="A21231" t="s">
        <v>191</v>
      </c>
      <c r="B21231">
        <v>177.369</v>
      </c>
      <c r="C21231">
        <v>202</v>
      </c>
      <c r="D21231" t="s">
        <v>855</v>
      </c>
      <c r="E21231" t="s">
        <v>856</v>
      </c>
    </row>
    <row r="21232" spans="1:5" x14ac:dyDescent="0.2">
      <c r="A21232" t="s">
        <v>191</v>
      </c>
      <c r="B21232">
        <v>187.369</v>
      </c>
      <c r="C21232">
        <v>192</v>
      </c>
      <c r="D21232" t="s">
        <v>857</v>
      </c>
      <c r="E21232" t="s">
        <v>858</v>
      </c>
    </row>
    <row r="21233" spans="1:5" x14ac:dyDescent="0.2">
      <c r="A21233" t="s">
        <v>191</v>
      </c>
      <c r="B21233">
        <v>197.369</v>
      </c>
      <c r="C21233">
        <v>255</v>
      </c>
      <c r="D21233" t="s">
        <v>859</v>
      </c>
      <c r="E21233" t="s">
        <v>860</v>
      </c>
    </row>
    <row r="21234" spans="1:5" x14ac:dyDescent="0.2">
      <c r="A21234" t="s">
        <v>191</v>
      </c>
      <c r="B21234">
        <v>207.369</v>
      </c>
      <c r="C21234">
        <v>347</v>
      </c>
      <c r="D21234" t="s">
        <v>861</v>
      </c>
      <c r="E21234" t="s">
        <v>862</v>
      </c>
    </row>
    <row r="21235" spans="1:5" x14ac:dyDescent="0.2">
      <c r="A21235" t="s">
        <v>191</v>
      </c>
      <c r="B21235">
        <v>217.369</v>
      </c>
      <c r="C21235">
        <v>331</v>
      </c>
      <c r="D21235" t="s">
        <v>863</v>
      </c>
      <c r="E21235" t="s">
        <v>864</v>
      </c>
    </row>
    <row r="21236" spans="1:5" x14ac:dyDescent="0.2">
      <c r="A21236" t="s">
        <v>191</v>
      </c>
      <c r="B21236">
        <v>227.369</v>
      </c>
      <c r="C21236">
        <v>316</v>
      </c>
      <c r="D21236" t="s">
        <v>865</v>
      </c>
      <c r="E21236" t="s">
        <v>866</v>
      </c>
    </row>
    <row r="21237" spans="1:5" x14ac:dyDescent="0.2">
      <c r="A21237" t="s">
        <v>191</v>
      </c>
      <c r="B21237">
        <v>237.369</v>
      </c>
      <c r="C21237">
        <v>318</v>
      </c>
      <c r="D21237" t="s">
        <v>867</v>
      </c>
      <c r="E21237" t="s">
        <v>868</v>
      </c>
    </row>
    <row r="21238" spans="1:5" x14ac:dyDescent="0.2">
      <c r="A21238" t="s">
        <v>191</v>
      </c>
      <c r="B21238">
        <v>247.369</v>
      </c>
      <c r="C21238">
        <v>407</v>
      </c>
      <c r="D21238" t="s">
        <v>869</v>
      </c>
      <c r="E21238" t="s">
        <v>870</v>
      </c>
    </row>
    <row r="21239" spans="1:5" x14ac:dyDescent="0.2">
      <c r="A21239" t="s">
        <v>191</v>
      </c>
      <c r="B21239">
        <v>257.36900000000003</v>
      </c>
      <c r="C21239">
        <v>419</v>
      </c>
      <c r="D21239" t="s">
        <v>871</v>
      </c>
      <c r="E21239" t="s">
        <v>872</v>
      </c>
    </row>
    <row r="21240" spans="1:5" x14ac:dyDescent="0.2">
      <c r="A21240" t="s">
        <v>191</v>
      </c>
      <c r="B21240">
        <v>267.36900000000003</v>
      </c>
      <c r="C21240">
        <v>457</v>
      </c>
      <c r="D21240" t="s">
        <v>873</v>
      </c>
      <c r="E21240" t="s">
        <v>874</v>
      </c>
    </row>
    <row r="21241" spans="1:5" x14ac:dyDescent="0.2">
      <c r="A21241" t="s">
        <v>191</v>
      </c>
      <c r="B21241">
        <v>277.36900000000003</v>
      </c>
      <c r="C21241">
        <v>441</v>
      </c>
      <c r="D21241" t="s">
        <v>875</v>
      </c>
      <c r="E21241" t="s">
        <v>876</v>
      </c>
    </row>
    <row r="21242" spans="1:5" x14ac:dyDescent="0.2">
      <c r="A21242" t="s">
        <v>191</v>
      </c>
      <c r="B21242">
        <v>287.36900000000003</v>
      </c>
      <c r="C21242">
        <v>476</v>
      </c>
      <c r="D21242" t="s">
        <v>877</v>
      </c>
      <c r="E21242" t="s">
        <v>878</v>
      </c>
    </row>
    <row r="21243" spans="1:5" x14ac:dyDescent="0.2">
      <c r="A21243" t="s">
        <v>191</v>
      </c>
      <c r="B21243">
        <v>297.36900000000003</v>
      </c>
      <c r="C21243">
        <v>460</v>
      </c>
      <c r="D21243" t="s">
        <v>879</v>
      </c>
      <c r="E21243" t="s">
        <v>880</v>
      </c>
    </row>
    <row r="21244" spans="1:5" x14ac:dyDescent="0.2">
      <c r="A21244" t="s">
        <v>222</v>
      </c>
      <c r="B21244">
        <v>7.2063300000000003</v>
      </c>
      <c r="C21244">
        <v>0</v>
      </c>
      <c r="D21244" t="s">
        <v>11</v>
      </c>
      <c r="E21244" t="s">
        <v>11</v>
      </c>
    </row>
    <row r="21245" spans="1:5" x14ac:dyDescent="0.2">
      <c r="A21245" t="s">
        <v>222</v>
      </c>
      <c r="B21245">
        <v>17.206299999999999</v>
      </c>
      <c r="C21245">
        <v>1046</v>
      </c>
      <c r="D21245" t="s">
        <v>223</v>
      </c>
      <c r="E21245" t="s">
        <v>224</v>
      </c>
    </row>
    <row r="21246" spans="1:5" x14ac:dyDescent="0.2">
      <c r="A21246" t="s">
        <v>222</v>
      </c>
      <c r="B21246">
        <v>27.206299999999999</v>
      </c>
      <c r="C21246">
        <v>1058</v>
      </c>
      <c r="D21246" t="s">
        <v>225</v>
      </c>
      <c r="E21246" t="s">
        <v>226</v>
      </c>
    </row>
    <row r="21247" spans="1:5" x14ac:dyDescent="0.2">
      <c r="A21247" t="s">
        <v>222</v>
      </c>
      <c r="B21247">
        <v>37.206299999999999</v>
      </c>
      <c r="C21247">
        <v>1064</v>
      </c>
      <c r="D21247" t="s">
        <v>227</v>
      </c>
      <c r="E21247" t="s">
        <v>228</v>
      </c>
    </row>
    <row r="21248" spans="1:5" x14ac:dyDescent="0.2">
      <c r="A21248" t="s">
        <v>222</v>
      </c>
      <c r="B21248">
        <v>47.206299999999999</v>
      </c>
      <c r="C21248">
        <v>1067</v>
      </c>
      <c r="D21248" t="s">
        <v>229</v>
      </c>
      <c r="E21248" t="s">
        <v>230</v>
      </c>
    </row>
    <row r="21249" spans="1:5" x14ac:dyDescent="0.2">
      <c r="A21249" t="s">
        <v>222</v>
      </c>
      <c r="B21249">
        <v>57.206299999999999</v>
      </c>
      <c r="C21249">
        <v>1069</v>
      </c>
      <c r="D21249" t="s">
        <v>231</v>
      </c>
      <c r="E21249" t="s">
        <v>232</v>
      </c>
    </row>
    <row r="21250" spans="1:5" x14ac:dyDescent="0.2">
      <c r="A21250" t="s">
        <v>222</v>
      </c>
      <c r="B21250">
        <v>67.206299999999999</v>
      </c>
      <c r="C21250">
        <v>1071</v>
      </c>
      <c r="D21250" t="s">
        <v>233</v>
      </c>
      <c r="E21250" t="s">
        <v>234</v>
      </c>
    </row>
    <row r="21251" spans="1:5" x14ac:dyDescent="0.2">
      <c r="A21251" t="s">
        <v>222</v>
      </c>
      <c r="B21251">
        <v>77.206299999999999</v>
      </c>
      <c r="C21251">
        <v>1119</v>
      </c>
      <c r="D21251" t="s">
        <v>235</v>
      </c>
      <c r="E21251" t="s">
        <v>236</v>
      </c>
    </row>
    <row r="21252" spans="1:5" x14ac:dyDescent="0.2">
      <c r="A21252" t="s">
        <v>222</v>
      </c>
      <c r="B21252">
        <v>87.206299999999999</v>
      </c>
      <c r="C21252">
        <v>1197</v>
      </c>
      <c r="D21252" t="s">
        <v>237</v>
      </c>
      <c r="E21252" t="s">
        <v>238</v>
      </c>
    </row>
    <row r="21253" spans="1:5" x14ac:dyDescent="0.2">
      <c r="A21253" t="s">
        <v>222</v>
      </c>
      <c r="B21253">
        <v>97.206299999999999</v>
      </c>
      <c r="C21253">
        <v>1185</v>
      </c>
      <c r="D21253" t="s">
        <v>239</v>
      </c>
      <c r="E21253" t="s">
        <v>240</v>
      </c>
    </row>
    <row r="21254" spans="1:5" x14ac:dyDescent="0.2">
      <c r="A21254" t="s">
        <v>222</v>
      </c>
      <c r="B21254">
        <v>107.206</v>
      </c>
      <c r="C21254">
        <v>1175</v>
      </c>
      <c r="D21254" t="s">
        <v>881</v>
      </c>
      <c r="E21254" t="s">
        <v>882</v>
      </c>
    </row>
    <row r="21255" spans="1:5" x14ac:dyDescent="0.2">
      <c r="A21255" t="s">
        <v>222</v>
      </c>
      <c r="B21255">
        <v>117.206</v>
      </c>
      <c r="C21255">
        <v>1167</v>
      </c>
      <c r="D21255" t="s">
        <v>883</v>
      </c>
      <c r="E21255" t="s">
        <v>884</v>
      </c>
    </row>
    <row r="21256" spans="1:5" x14ac:dyDescent="0.2">
      <c r="A21256" t="s">
        <v>222</v>
      </c>
      <c r="B21256">
        <v>127.206</v>
      </c>
      <c r="C21256">
        <v>1188</v>
      </c>
      <c r="D21256" t="s">
        <v>885</v>
      </c>
      <c r="E21256" t="s">
        <v>886</v>
      </c>
    </row>
    <row r="21257" spans="1:5" x14ac:dyDescent="0.2">
      <c r="A21257" t="s">
        <v>222</v>
      </c>
      <c r="B21257">
        <v>137.20599999999999</v>
      </c>
      <c r="C21257">
        <v>1180</v>
      </c>
      <c r="D21257" t="s">
        <v>887</v>
      </c>
      <c r="E21257" t="s">
        <v>888</v>
      </c>
    </row>
    <row r="21258" spans="1:5" x14ac:dyDescent="0.2">
      <c r="A21258" t="s">
        <v>222</v>
      </c>
      <c r="B21258">
        <v>147.20599999999999</v>
      </c>
      <c r="C21258">
        <v>1222</v>
      </c>
      <c r="D21258" t="s">
        <v>889</v>
      </c>
      <c r="E21258" t="s">
        <v>890</v>
      </c>
    </row>
    <row r="21259" spans="1:5" x14ac:dyDescent="0.2">
      <c r="A21259" t="s">
        <v>222</v>
      </c>
      <c r="B21259">
        <v>157.20599999999999</v>
      </c>
      <c r="C21259">
        <v>1213</v>
      </c>
      <c r="D21259" t="s">
        <v>891</v>
      </c>
      <c r="E21259" t="s">
        <v>892</v>
      </c>
    </row>
    <row r="21260" spans="1:5" x14ac:dyDescent="0.2">
      <c r="A21260" t="s">
        <v>222</v>
      </c>
      <c r="B21260">
        <v>167.20599999999999</v>
      </c>
      <c r="C21260">
        <v>1205</v>
      </c>
      <c r="D21260" t="s">
        <v>893</v>
      </c>
      <c r="E21260" t="s">
        <v>894</v>
      </c>
    </row>
    <row r="21261" spans="1:5" x14ac:dyDescent="0.2">
      <c r="A21261" t="s">
        <v>222</v>
      </c>
      <c r="B21261">
        <v>177.20599999999999</v>
      </c>
      <c r="C21261">
        <v>1198</v>
      </c>
      <c r="D21261" t="s">
        <v>895</v>
      </c>
      <c r="E21261" t="s">
        <v>896</v>
      </c>
    </row>
    <row r="21262" spans="1:5" x14ac:dyDescent="0.2">
      <c r="A21262" t="s">
        <v>222</v>
      </c>
      <c r="B21262">
        <v>187.20599999999999</v>
      </c>
      <c r="C21262">
        <v>1192</v>
      </c>
      <c r="D21262" t="s">
        <v>897</v>
      </c>
      <c r="E21262" t="s">
        <v>898</v>
      </c>
    </row>
    <row r="21263" spans="1:5" x14ac:dyDescent="0.2">
      <c r="A21263" t="s">
        <v>222</v>
      </c>
      <c r="B21263">
        <v>197.20599999999999</v>
      </c>
      <c r="C21263">
        <v>1241</v>
      </c>
      <c r="D21263" t="s">
        <v>899</v>
      </c>
      <c r="E21263" t="s">
        <v>900</v>
      </c>
    </row>
    <row r="21264" spans="1:5" x14ac:dyDescent="0.2">
      <c r="A21264" t="s">
        <v>222</v>
      </c>
      <c r="B21264">
        <v>207.20599999999999</v>
      </c>
      <c r="C21264">
        <v>1233</v>
      </c>
      <c r="D21264" t="s">
        <v>901</v>
      </c>
      <c r="E21264" t="s">
        <v>902</v>
      </c>
    </row>
    <row r="21265" spans="1:5" x14ac:dyDescent="0.2">
      <c r="A21265" t="s">
        <v>222</v>
      </c>
      <c r="B21265">
        <v>217.20599999999999</v>
      </c>
      <c r="C21265">
        <v>1226</v>
      </c>
      <c r="D21265" t="s">
        <v>903</v>
      </c>
      <c r="E21265" t="s">
        <v>904</v>
      </c>
    </row>
    <row r="21266" spans="1:5" x14ac:dyDescent="0.2">
      <c r="A21266" t="s">
        <v>222</v>
      </c>
      <c r="B21266">
        <v>227.20599999999999</v>
      </c>
      <c r="C21266">
        <v>1220</v>
      </c>
      <c r="D21266" t="s">
        <v>905</v>
      </c>
      <c r="E21266" t="s">
        <v>906</v>
      </c>
    </row>
    <row r="21267" spans="1:5" x14ac:dyDescent="0.2">
      <c r="A21267" t="s">
        <v>222</v>
      </c>
      <c r="B21267">
        <v>237.20599999999999</v>
      </c>
      <c r="C21267">
        <v>1214</v>
      </c>
      <c r="D21267" t="s">
        <v>907</v>
      </c>
      <c r="E21267" t="s">
        <v>908</v>
      </c>
    </row>
    <row r="21268" spans="1:5" x14ac:dyDescent="0.2">
      <c r="A21268" t="s">
        <v>222</v>
      </c>
      <c r="B21268">
        <v>247.20599999999999</v>
      </c>
      <c r="C21268">
        <v>1208</v>
      </c>
      <c r="D21268" t="s">
        <v>909</v>
      </c>
      <c r="E21268" t="s">
        <v>910</v>
      </c>
    </row>
    <row r="21269" spans="1:5" x14ac:dyDescent="0.2">
      <c r="A21269" t="s">
        <v>222</v>
      </c>
      <c r="B21269">
        <v>257.20600000000002</v>
      </c>
      <c r="C21269">
        <v>1245</v>
      </c>
      <c r="D21269" t="s">
        <v>911</v>
      </c>
      <c r="E21269" t="s">
        <v>912</v>
      </c>
    </row>
    <row r="21270" spans="1:5" x14ac:dyDescent="0.2">
      <c r="A21270" t="s">
        <v>222</v>
      </c>
      <c r="B21270">
        <v>267.20600000000002</v>
      </c>
      <c r="C21270">
        <v>1239</v>
      </c>
      <c r="D21270" t="s">
        <v>913</v>
      </c>
      <c r="E21270" t="s">
        <v>914</v>
      </c>
    </row>
    <row r="21271" spans="1:5" x14ac:dyDescent="0.2">
      <c r="A21271" t="s">
        <v>222</v>
      </c>
      <c r="B21271">
        <v>277.20600000000002</v>
      </c>
      <c r="C21271">
        <v>1233</v>
      </c>
      <c r="D21271" t="s">
        <v>915</v>
      </c>
      <c r="E21271" t="s">
        <v>916</v>
      </c>
    </row>
    <row r="21272" spans="1:5" x14ac:dyDescent="0.2">
      <c r="A21272" t="s">
        <v>222</v>
      </c>
      <c r="B21272">
        <v>287.20600000000002</v>
      </c>
      <c r="C21272">
        <v>1228</v>
      </c>
      <c r="D21272" t="s">
        <v>917</v>
      </c>
      <c r="E21272" t="s">
        <v>918</v>
      </c>
    </row>
    <row r="21273" spans="1:5" x14ac:dyDescent="0.2">
      <c r="A21273" t="s">
        <v>222</v>
      </c>
      <c r="B21273">
        <v>297.20600000000002</v>
      </c>
      <c r="C21273">
        <v>1223</v>
      </c>
      <c r="D21273" t="s">
        <v>919</v>
      </c>
      <c r="E21273" t="s">
        <v>920</v>
      </c>
    </row>
    <row r="21274" spans="1:5" x14ac:dyDescent="0.2">
      <c r="A21274" t="s">
        <v>281</v>
      </c>
      <c r="B21274">
        <v>6.3992100000000001</v>
      </c>
      <c r="C21274">
        <v>0</v>
      </c>
      <c r="D21274" t="s">
        <v>11</v>
      </c>
      <c r="E21274" t="s">
        <v>11</v>
      </c>
    </row>
    <row r="21275" spans="1:5" x14ac:dyDescent="0.2">
      <c r="A21275" t="s">
        <v>281</v>
      </c>
      <c r="B21275">
        <v>16.3992</v>
      </c>
      <c r="C21275">
        <v>0</v>
      </c>
      <c r="D21275" t="s">
        <v>11</v>
      </c>
      <c r="E21275" t="s">
        <v>11</v>
      </c>
    </row>
    <row r="21276" spans="1:5" x14ac:dyDescent="0.2">
      <c r="A21276" t="s">
        <v>281</v>
      </c>
      <c r="B21276">
        <v>26.3992</v>
      </c>
      <c r="C21276">
        <v>272</v>
      </c>
      <c r="D21276" t="s">
        <v>282</v>
      </c>
      <c r="E21276" t="s">
        <v>283</v>
      </c>
    </row>
    <row r="21277" spans="1:5" x14ac:dyDescent="0.2">
      <c r="A21277" t="s">
        <v>281</v>
      </c>
      <c r="B21277">
        <v>36.3992</v>
      </c>
      <c r="C21277">
        <v>494</v>
      </c>
      <c r="D21277" t="s">
        <v>284</v>
      </c>
      <c r="E21277" t="s">
        <v>285</v>
      </c>
    </row>
    <row r="21278" spans="1:5" x14ac:dyDescent="0.2">
      <c r="A21278" t="s">
        <v>281</v>
      </c>
      <c r="B21278">
        <v>46.3992</v>
      </c>
      <c r="C21278">
        <v>620</v>
      </c>
      <c r="D21278" t="s">
        <v>286</v>
      </c>
      <c r="E21278" t="s">
        <v>287</v>
      </c>
    </row>
    <row r="21279" spans="1:5" x14ac:dyDescent="0.2">
      <c r="A21279" t="s">
        <v>281</v>
      </c>
      <c r="B21279">
        <v>56.3992</v>
      </c>
      <c r="C21279">
        <v>893</v>
      </c>
      <c r="D21279" t="s">
        <v>288</v>
      </c>
      <c r="E21279" t="s">
        <v>289</v>
      </c>
    </row>
    <row r="21280" spans="1:5" x14ac:dyDescent="0.2">
      <c r="A21280" t="s">
        <v>281</v>
      </c>
      <c r="B21280">
        <v>66.399199999999993</v>
      </c>
      <c r="C21280">
        <v>921</v>
      </c>
      <c r="D21280" t="s">
        <v>290</v>
      </c>
      <c r="E21280" t="s">
        <v>291</v>
      </c>
    </row>
    <row r="21281" spans="1:5" x14ac:dyDescent="0.2">
      <c r="A21281" t="s">
        <v>281</v>
      </c>
      <c r="B21281">
        <v>76.399199999999993</v>
      </c>
      <c r="C21281">
        <v>942</v>
      </c>
      <c r="D21281" t="s">
        <v>292</v>
      </c>
      <c r="E21281" t="s">
        <v>293</v>
      </c>
    </row>
    <row r="21282" spans="1:5" x14ac:dyDescent="0.2">
      <c r="A21282" t="s">
        <v>281</v>
      </c>
      <c r="B21282">
        <v>86.399199999999993</v>
      </c>
      <c r="C21282">
        <v>958</v>
      </c>
      <c r="D21282" t="s">
        <v>294</v>
      </c>
      <c r="E21282" t="s">
        <v>295</v>
      </c>
    </row>
    <row r="21283" spans="1:5" x14ac:dyDescent="0.2">
      <c r="A21283" t="s">
        <v>281</v>
      </c>
      <c r="B21283">
        <v>96.399199999999993</v>
      </c>
      <c r="C21283">
        <v>970</v>
      </c>
      <c r="D21283" t="s">
        <v>296</v>
      </c>
      <c r="E21283" t="s">
        <v>297</v>
      </c>
    </row>
    <row r="21284" spans="1:5" x14ac:dyDescent="0.2">
      <c r="A21284" t="s">
        <v>281</v>
      </c>
      <c r="B21284">
        <v>106.399</v>
      </c>
      <c r="C21284">
        <v>1048</v>
      </c>
      <c r="D21284" t="s">
        <v>921</v>
      </c>
      <c r="E21284" t="s">
        <v>922</v>
      </c>
    </row>
    <row r="21285" spans="1:5" x14ac:dyDescent="0.2">
      <c r="A21285" t="s">
        <v>281</v>
      </c>
      <c r="B21285">
        <v>116.399</v>
      </c>
      <c r="C21285">
        <v>1082</v>
      </c>
      <c r="D21285" t="s">
        <v>923</v>
      </c>
      <c r="E21285" t="s">
        <v>924</v>
      </c>
    </row>
    <row r="21286" spans="1:5" x14ac:dyDescent="0.2">
      <c r="A21286" t="s">
        <v>281</v>
      </c>
      <c r="B21286">
        <v>126.399</v>
      </c>
      <c r="C21286">
        <v>1082</v>
      </c>
      <c r="D21286" t="s">
        <v>925</v>
      </c>
      <c r="E21286" t="s">
        <v>926</v>
      </c>
    </row>
    <row r="21287" spans="1:5" x14ac:dyDescent="0.2">
      <c r="A21287" t="s">
        <v>281</v>
      </c>
      <c r="B21287">
        <v>136.399</v>
      </c>
      <c r="C21287">
        <v>1082</v>
      </c>
      <c r="D21287" t="s">
        <v>927</v>
      </c>
      <c r="E21287" t="s">
        <v>928</v>
      </c>
    </row>
    <row r="21288" spans="1:5" x14ac:dyDescent="0.2">
      <c r="A21288" t="s">
        <v>281</v>
      </c>
      <c r="B21288">
        <v>146.399</v>
      </c>
      <c r="C21288">
        <v>1081</v>
      </c>
      <c r="D21288" t="s">
        <v>929</v>
      </c>
      <c r="E21288" t="s">
        <v>930</v>
      </c>
    </row>
    <row r="21289" spans="1:5" x14ac:dyDescent="0.2">
      <c r="A21289" t="s">
        <v>281</v>
      </c>
      <c r="B21289">
        <v>156.399</v>
      </c>
      <c r="C21289">
        <v>1081</v>
      </c>
      <c r="D21289" t="s">
        <v>931</v>
      </c>
      <c r="E21289" t="s">
        <v>932</v>
      </c>
    </row>
    <row r="21290" spans="1:5" x14ac:dyDescent="0.2">
      <c r="A21290" t="s">
        <v>281</v>
      </c>
      <c r="B21290">
        <v>166.399</v>
      </c>
      <c r="C21290">
        <v>1125</v>
      </c>
      <c r="D21290" t="s">
        <v>933</v>
      </c>
      <c r="E21290" t="s">
        <v>934</v>
      </c>
    </row>
    <row r="21291" spans="1:5" x14ac:dyDescent="0.2">
      <c r="A21291" t="s">
        <v>281</v>
      </c>
      <c r="B21291">
        <v>176.399</v>
      </c>
      <c r="C21291">
        <v>1122</v>
      </c>
      <c r="D21291" t="s">
        <v>935</v>
      </c>
      <c r="E21291" t="s">
        <v>936</v>
      </c>
    </row>
    <row r="21292" spans="1:5" x14ac:dyDescent="0.2">
      <c r="A21292" t="s">
        <v>281</v>
      </c>
      <c r="B21292">
        <v>186.399</v>
      </c>
      <c r="C21292">
        <v>1139</v>
      </c>
      <c r="D21292" t="s">
        <v>937</v>
      </c>
      <c r="E21292" t="s">
        <v>938</v>
      </c>
    </row>
    <row r="21293" spans="1:5" x14ac:dyDescent="0.2">
      <c r="A21293" t="s">
        <v>281</v>
      </c>
      <c r="B21293">
        <v>196.399</v>
      </c>
      <c r="C21293">
        <v>1136</v>
      </c>
      <c r="D21293" t="s">
        <v>939</v>
      </c>
      <c r="E21293" t="s">
        <v>940</v>
      </c>
    </row>
    <row r="21294" spans="1:5" x14ac:dyDescent="0.2">
      <c r="A21294" t="s">
        <v>281</v>
      </c>
      <c r="B21294">
        <v>206.399</v>
      </c>
      <c r="C21294">
        <v>1133</v>
      </c>
      <c r="D21294" t="s">
        <v>941</v>
      </c>
      <c r="E21294" t="s">
        <v>942</v>
      </c>
    </row>
    <row r="21295" spans="1:5" x14ac:dyDescent="0.2">
      <c r="A21295" t="s">
        <v>281</v>
      </c>
      <c r="B21295">
        <v>216.399</v>
      </c>
      <c r="C21295">
        <v>1147</v>
      </c>
      <c r="D21295" t="s">
        <v>943</v>
      </c>
      <c r="E21295" t="s">
        <v>944</v>
      </c>
    </row>
    <row r="21296" spans="1:5" x14ac:dyDescent="0.2">
      <c r="A21296" t="s">
        <v>281</v>
      </c>
      <c r="B21296">
        <v>226.399</v>
      </c>
      <c r="C21296">
        <v>1128</v>
      </c>
      <c r="D21296" t="s">
        <v>945</v>
      </c>
      <c r="E21296" t="s">
        <v>946</v>
      </c>
    </row>
    <row r="21297" spans="1:5" x14ac:dyDescent="0.2">
      <c r="A21297" t="s">
        <v>281</v>
      </c>
      <c r="B21297">
        <v>236.399</v>
      </c>
      <c r="C21297">
        <v>1172</v>
      </c>
      <c r="D21297" t="s">
        <v>947</v>
      </c>
      <c r="E21297" t="s">
        <v>323</v>
      </c>
    </row>
    <row r="21298" spans="1:5" x14ac:dyDescent="0.2">
      <c r="A21298" t="s">
        <v>281</v>
      </c>
      <c r="B21298">
        <v>246.399</v>
      </c>
      <c r="C21298">
        <v>1168</v>
      </c>
      <c r="D21298" t="s">
        <v>948</v>
      </c>
      <c r="E21298" t="s">
        <v>949</v>
      </c>
    </row>
    <row r="21299" spans="1:5" x14ac:dyDescent="0.2">
      <c r="A21299" t="s">
        <v>281</v>
      </c>
      <c r="B21299">
        <v>256.399</v>
      </c>
      <c r="C21299">
        <v>1165</v>
      </c>
      <c r="D21299" t="s">
        <v>950</v>
      </c>
      <c r="E21299" t="s">
        <v>951</v>
      </c>
    </row>
    <row r="21300" spans="1:5" x14ac:dyDescent="0.2">
      <c r="A21300" t="s">
        <v>281</v>
      </c>
      <c r="B21300">
        <v>266.399</v>
      </c>
      <c r="C21300">
        <v>1162</v>
      </c>
      <c r="D21300" t="s">
        <v>952</v>
      </c>
      <c r="E21300" t="s">
        <v>953</v>
      </c>
    </row>
    <row r="21301" spans="1:5" x14ac:dyDescent="0.2">
      <c r="A21301" t="s">
        <v>281</v>
      </c>
      <c r="B21301">
        <v>276.399</v>
      </c>
      <c r="C21301">
        <v>1172</v>
      </c>
      <c r="D21301" t="s">
        <v>954</v>
      </c>
      <c r="E21301" t="s">
        <v>955</v>
      </c>
    </row>
    <row r="21302" spans="1:5" x14ac:dyDescent="0.2">
      <c r="A21302" t="s">
        <v>281</v>
      </c>
      <c r="B21302">
        <v>286.399</v>
      </c>
      <c r="C21302">
        <v>1181</v>
      </c>
      <c r="D21302" t="s">
        <v>956</v>
      </c>
      <c r="E21302" t="s">
        <v>957</v>
      </c>
    </row>
    <row r="21303" spans="1:5" x14ac:dyDescent="0.2">
      <c r="A21303" t="s">
        <v>281</v>
      </c>
      <c r="B21303">
        <v>296.399</v>
      </c>
      <c r="C21303">
        <v>1178</v>
      </c>
      <c r="D21303" t="s">
        <v>958</v>
      </c>
      <c r="E21303" t="s">
        <v>959</v>
      </c>
    </row>
    <row r="21304" spans="1:5" x14ac:dyDescent="0.2">
      <c r="A21304" t="s">
        <v>338</v>
      </c>
      <c r="B21304">
        <v>5.8201999999999998</v>
      </c>
      <c r="C21304">
        <v>0</v>
      </c>
      <c r="D21304" t="s">
        <v>11</v>
      </c>
      <c r="E21304" t="s">
        <v>11</v>
      </c>
    </row>
    <row r="21305" spans="1:5" x14ac:dyDescent="0.2">
      <c r="A21305" t="s">
        <v>338</v>
      </c>
      <c r="B21305">
        <v>15.8202</v>
      </c>
      <c r="C21305">
        <v>0</v>
      </c>
      <c r="D21305" t="s">
        <v>11</v>
      </c>
      <c r="E21305" t="s">
        <v>11</v>
      </c>
    </row>
    <row r="21306" spans="1:5" x14ac:dyDescent="0.2">
      <c r="A21306" t="s">
        <v>338</v>
      </c>
      <c r="B21306">
        <v>25.8202</v>
      </c>
      <c r="C21306">
        <v>0</v>
      </c>
      <c r="D21306" t="s">
        <v>11</v>
      </c>
      <c r="E21306" t="s">
        <v>11</v>
      </c>
    </row>
    <row r="21307" spans="1:5" x14ac:dyDescent="0.2">
      <c r="A21307" t="s">
        <v>338</v>
      </c>
      <c r="B21307">
        <v>35.8202</v>
      </c>
      <c r="C21307">
        <v>201</v>
      </c>
      <c r="D21307" t="s">
        <v>339</v>
      </c>
      <c r="E21307" t="s">
        <v>340</v>
      </c>
    </row>
    <row r="21308" spans="1:5" x14ac:dyDescent="0.2">
      <c r="A21308" t="s">
        <v>338</v>
      </c>
      <c r="B21308">
        <v>45.8202</v>
      </c>
      <c r="C21308">
        <v>392</v>
      </c>
      <c r="D21308" t="s">
        <v>341</v>
      </c>
      <c r="E21308" t="s">
        <v>342</v>
      </c>
    </row>
    <row r="21309" spans="1:5" x14ac:dyDescent="0.2">
      <c r="A21309" t="s">
        <v>338</v>
      </c>
      <c r="B21309">
        <v>55.8202</v>
      </c>
      <c r="C21309">
        <v>515</v>
      </c>
      <c r="D21309" t="s">
        <v>343</v>
      </c>
      <c r="E21309" t="s">
        <v>344</v>
      </c>
    </row>
    <row r="21310" spans="1:5" x14ac:dyDescent="0.2">
      <c r="A21310" t="s">
        <v>338</v>
      </c>
      <c r="B21310">
        <v>65.8202</v>
      </c>
      <c r="C21310">
        <v>601</v>
      </c>
      <c r="D21310" t="s">
        <v>345</v>
      </c>
      <c r="E21310" t="s">
        <v>346</v>
      </c>
    </row>
    <row r="21311" spans="1:5" x14ac:dyDescent="0.2">
      <c r="A21311" t="s">
        <v>338</v>
      </c>
      <c r="B21311">
        <v>75.8202</v>
      </c>
      <c r="C21311">
        <v>759</v>
      </c>
      <c r="D21311" t="s">
        <v>347</v>
      </c>
      <c r="E21311" t="s">
        <v>348</v>
      </c>
    </row>
    <row r="21312" spans="1:5" x14ac:dyDescent="0.2">
      <c r="A21312" t="s">
        <v>338</v>
      </c>
      <c r="B21312">
        <v>85.8202</v>
      </c>
      <c r="C21312">
        <v>838</v>
      </c>
      <c r="D21312" t="s">
        <v>349</v>
      </c>
      <c r="E21312" t="s">
        <v>350</v>
      </c>
    </row>
    <row r="21313" spans="1:5" x14ac:dyDescent="0.2">
      <c r="A21313" t="s">
        <v>338</v>
      </c>
      <c r="B21313">
        <v>95.8202</v>
      </c>
      <c r="C21313">
        <v>826</v>
      </c>
      <c r="D21313" t="s">
        <v>351</v>
      </c>
      <c r="E21313" t="s">
        <v>352</v>
      </c>
    </row>
    <row r="21314" spans="1:5" x14ac:dyDescent="0.2">
      <c r="A21314" t="s">
        <v>338</v>
      </c>
      <c r="B21314">
        <v>105.82</v>
      </c>
      <c r="C21314">
        <v>884</v>
      </c>
      <c r="D21314" t="s">
        <v>960</v>
      </c>
      <c r="E21314" t="s">
        <v>961</v>
      </c>
    </row>
    <row r="21315" spans="1:5" x14ac:dyDescent="0.2">
      <c r="A21315" t="s">
        <v>338</v>
      </c>
      <c r="B21315">
        <v>115.82</v>
      </c>
      <c r="C21315">
        <v>901</v>
      </c>
      <c r="D21315" t="s">
        <v>962</v>
      </c>
      <c r="E21315" t="s">
        <v>963</v>
      </c>
    </row>
    <row r="21316" spans="1:5" x14ac:dyDescent="0.2">
      <c r="A21316" t="s">
        <v>338</v>
      </c>
      <c r="B21316">
        <v>125.82</v>
      </c>
      <c r="C21316">
        <v>1001</v>
      </c>
      <c r="D21316" t="s">
        <v>964</v>
      </c>
      <c r="E21316" t="s">
        <v>965</v>
      </c>
    </row>
    <row r="21317" spans="1:5" x14ac:dyDescent="0.2">
      <c r="A21317" t="s">
        <v>338</v>
      </c>
      <c r="B21317">
        <v>135.82</v>
      </c>
      <c r="C21317">
        <v>980</v>
      </c>
      <c r="D21317" t="s">
        <v>966</v>
      </c>
      <c r="E21317" t="s">
        <v>967</v>
      </c>
    </row>
    <row r="21318" spans="1:5" x14ac:dyDescent="0.2">
      <c r="A21318" t="s">
        <v>338</v>
      </c>
      <c r="B21318">
        <v>145.82</v>
      </c>
      <c r="C21318">
        <v>1012</v>
      </c>
      <c r="D21318" t="s">
        <v>968</v>
      </c>
      <c r="E21318" t="s">
        <v>969</v>
      </c>
    </row>
    <row r="21319" spans="1:5" x14ac:dyDescent="0.2">
      <c r="A21319" t="s">
        <v>338</v>
      </c>
      <c r="B21319">
        <v>155.82</v>
      </c>
      <c r="C21319">
        <v>1016</v>
      </c>
      <c r="D21319" t="s">
        <v>970</v>
      </c>
      <c r="E21319" t="s">
        <v>971</v>
      </c>
    </row>
    <row r="21320" spans="1:5" x14ac:dyDescent="0.2">
      <c r="A21320" t="s">
        <v>338</v>
      </c>
      <c r="B21320">
        <v>165.82</v>
      </c>
      <c r="C21320">
        <v>998</v>
      </c>
      <c r="D21320" t="s">
        <v>972</v>
      </c>
      <c r="E21320" t="s">
        <v>973</v>
      </c>
    </row>
    <row r="21321" spans="1:5" x14ac:dyDescent="0.2">
      <c r="A21321" t="s">
        <v>338</v>
      </c>
      <c r="B21321">
        <v>175.82</v>
      </c>
      <c r="C21321">
        <v>1023</v>
      </c>
      <c r="D21321" t="s">
        <v>974</v>
      </c>
      <c r="E21321" t="s">
        <v>975</v>
      </c>
    </row>
    <row r="21322" spans="1:5" x14ac:dyDescent="0.2">
      <c r="A21322" t="s">
        <v>338</v>
      </c>
      <c r="B21322">
        <v>185.82</v>
      </c>
      <c r="C21322">
        <v>1026</v>
      </c>
      <c r="D21322" t="s">
        <v>976</v>
      </c>
      <c r="E21322" t="s">
        <v>977</v>
      </c>
    </row>
    <row r="21323" spans="1:5" x14ac:dyDescent="0.2">
      <c r="A21323" t="s">
        <v>338</v>
      </c>
      <c r="B21323">
        <v>195.82</v>
      </c>
      <c r="C21323">
        <v>1029</v>
      </c>
      <c r="D21323" t="s">
        <v>978</v>
      </c>
      <c r="E21323" t="s">
        <v>979</v>
      </c>
    </row>
    <row r="21324" spans="1:5" x14ac:dyDescent="0.2">
      <c r="A21324" t="s">
        <v>338</v>
      </c>
      <c r="B21324">
        <v>205.82</v>
      </c>
      <c r="C21324">
        <v>1084</v>
      </c>
      <c r="D21324" t="s">
        <v>980</v>
      </c>
      <c r="E21324" t="s">
        <v>981</v>
      </c>
    </row>
    <row r="21325" spans="1:5" x14ac:dyDescent="0.2">
      <c r="A21325" t="s">
        <v>338</v>
      </c>
      <c r="B21325">
        <v>215.82</v>
      </c>
      <c r="C21325">
        <v>1084</v>
      </c>
      <c r="D21325" t="s">
        <v>982</v>
      </c>
      <c r="E21325" t="s">
        <v>983</v>
      </c>
    </row>
    <row r="21326" spans="1:5" x14ac:dyDescent="0.2">
      <c r="A21326" t="s">
        <v>338</v>
      </c>
      <c r="B21326">
        <v>225.82</v>
      </c>
      <c r="C21326">
        <v>1084</v>
      </c>
      <c r="D21326" t="s">
        <v>984</v>
      </c>
      <c r="E21326" t="s">
        <v>985</v>
      </c>
    </row>
    <row r="21327" spans="1:5" x14ac:dyDescent="0.2">
      <c r="A21327" t="s">
        <v>338</v>
      </c>
      <c r="B21327">
        <v>235.82</v>
      </c>
      <c r="C21327">
        <v>1083</v>
      </c>
      <c r="D21327" t="s">
        <v>986</v>
      </c>
      <c r="E21327" t="s">
        <v>987</v>
      </c>
    </row>
    <row r="21328" spans="1:5" x14ac:dyDescent="0.2">
      <c r="A21328" t="s">
        <v>338</v>
      </c>
      <c r="B21328">
        <v>245.82</v>
      </c>
      <c r="C21328">
        <v>1127</v>
      </c>
      <c r="D21328" t="s">
        <v>988</v>
      </c>
      <c r="E21328" t="s">
        <v>989</v>
      </c>
    </row>
    <row r="21329" spans="1:5" x14ac:dyDescent="0.2">
      <c r="A21329" t="s">
        <v>338</v>
      </c>
      <c r="B21329">
        <v>255.82</v>
      </c>
      <c r="C21329">
        <v>1125</v>
      </c>
      <c r="D21329" t="s">
        <v>990</v>
      </c>
      <c r="E21329" t="s">
        <v>991</v>
      </c>
    </row>
    <row r="21330" spans="1:5" x14ac:dyDescent="0.2">
      <c r="A21330" t="s">
        <v>338</v>
      </c>
      <c r="B21330">
        <v>265.82</v>
      </c>
      <c r="C21330">
        <v>1124</v>
      </c>
      <c r="D21330" t="s">
        <v>992</v>
      </c>
      <c r="E21330" t="s">
        <v>993</v>
      </c>
    </row>
    <row r="21331" spans="1:5" x14ac:dyDescent="0.2">
      <c r="A21331" t="s">
        <v>338</v>
      </c>
      <c r="B21331">
        <v>275.82</v>
      </c>
      <c r="C21331">
        <v>1122</v>
      </c>
      <c r="D21331" t="s">
        <v>994</v>
      </c>
      <c r="E21331" t="s">
        <v>995</v>
      </c>
    </row>
    <row r="21332" spans="1:5" x14ac:dyDescent="0.2">
      <c r="A21332" t="s">
        <v>338</v>
      </c>
      <c r="B21332">
        <v>285.82</v>
      </c>
      <c r="C21332">
        <v>1120</v>
      </c>
      <c r="D21332" t="s">
        <v>996</v>
      </c>
      <c r="E21332" t="s">
        <v>997</v>
      </c>
    </row>
    <row r="21333" spans="1:5" x14ac:dyDescent="0.2">
      <c r="A21333" t="s">
        <v>338</v>
      </c>
      <c r="B21333">
        <v>295.82</v>
      </c>
      <c r="C21333">
        <v>1131</v>
      </c>
      <c r="D21333" t="s">
        <v>998</v>
      </c>
      <c r="E21333" t="s">
        <v>999</v>
      </c>
    </row>
    <row r="21334" spans="1:5" x14ac:dyDescent="0.2">
      <c r="A21334" t="s">
        <v>393</v>
      </c>
      <c r="B21334">
        <v>1.43353</v>
      </c>
      <c r="C21334">
        <v>0</v>
      </c>
      <c r="D21334" t="s">
        <v>11</v>
      </c>
      <c r="E21334" t="s">
        <v>11</v>
      </c>
    </row>
    <row r="21335" spans="1:5" x14ac:dyDescent="0.2">
      <c r="A21335" t="s">
        <v>393</v>
      </c>
      <c r="B21335">
        <v>11.4335</v>
      </c>
      <c r="C21335">
        <v>0</v>
      </c>
      <c r="D21335" t="s">
        <v>11</v>
      </c>
      <c r="E21335" t="s">
        <v>11</v>
      </c>
    </row>
    <row r="21336" spans="1:5" x14ac:dyDescent="0.2">
      <c r="A21336" t="s">
        <v>393</v>
      </c>
      <c r="B21336">
        <v>21.433499999999999</v>
      </c>
      <c r="C21336">
        <v>0</v>
      </c>
      <c r="D21336" t="s">
        <v>11</v>
      </c>
      <c r="E21336" t="s">
        <v>11</v>
      </c>
    </row>
    <row r="21337" spans="1:5" x14ac:dyDescent="0.2">
      <c r="A21337" t="s">
        <v>393</v>
      </c>
      <c r="B21337">
        <v>31.433499999999999</v>
      </c>
      <c r="C21337">
        <v>0</v>
      </c>
      <c r="D21337" t="s">
        <v>11</v>
      </c>
      <c r="E21337" t="s">
        <v>11</v>
      </c>
    </row>
    <row r="21338" spans="1:5" x14ac:dyDescent="0.2">
      <c r="A21338" t="s">
        <v>393</v>
      </c>
      <c r="B21338">
        <v>41.433500000000002</v>
      </c>
      <c r="C21338">
        <v>0</v>
      </c>
      <c r="D21338" t="s">
        <v>11</v>
      </c>
      <c r="E21338" t="s">
        <v>11</v>
      </c>
    </row>
    <row r="21339" spans="1:5" x14ac:dyDescent="0.2">
      <c r="A21339" t="s">
        <v>393</v>
      </c>
      <c r="B21339">
        <v>51.433500000000002</v>
      </c>
      <c r="C21339">
        <v>349</v>
      </c>
      <c r="D21339" t="s">
        <v>394</v>
      </c>
      <c r="E21339" t="s">
        <v>395</v>
      </c>
    </row>
    <row r="21340" spans="1:5" x14ac:dyDescent="0.2">
      <c r="A21340" t="s">
        <v>393</v>
      </c>
      <c r="B21340">
        <v>61.433500000000002</v>
      </c>
      <c r="C21340">
        <v>468</v>
      </c>
      <c r="D21340" t="s">
        <v>396</v>
      </c>
      <c r="E21340" t="s">
        <v>397</v>
      </c>
    </row>
    <row r="21341" spans="1:5" x14ac:dyDescent="0.2">
      <c r="A21341" t="s">
        <v>393</v>
      </c>
      <c r="B21341">
        <v>71.433499999999995</v>
      </c>
      <c r="C21341">
        <v>554</v>
      </c>
      <c r="D21341" t="s">
        <v>398</v>
      </c>
      <c r="E21341" t="s">
        <v>399</v>
      </c>
    </row>
    <row r="21342" spans="1:5" x14ac:dyDescent="0.2">
      <c r="A21342" t="s">
        <v>393</v>
      </c>
      <c r="B21342">
        <v>81.433499999999995</v>
      </c>
      <c r="C21342">
        <v>618</v>
      </c>
      <c r="D21342" t="s">
        <v>400</v>
      </c>
      <c r="E21342" t="s">
        <v>401</v>
      </c>
    </row>
    <row r="21343" spans="1:5" x14ac:dyDescent="0.2">
      <c r="A21343" t="s">
        <v>393</v>
      </c>
      <c r="B21343">
        <v>91.433499999999995</v>
      </c>
      <c r="C21343">
        <v>629</v>
      </c>
      <c r="D21343" t="s">
        <v>402</v>
      </c>
      <c r="E21343" t="s">
        <v>403</v>
      </c>
    </row>
    <row r="21344" spans="1:5" x14ac:dyDescent="0.2">
      <c r="A21344" t="s">
        <v>393</v>
      </c>
      <c r="B21344">
        <v>101.434</v>
      </c>
      <c r="C21344">
        <v>709</v>
      </c>
      <c r="D21344" t="s">
        <v>1000</v>
      </c>
      <c r="E21344" t="s">
        <v>1001</v>
      </c>
    </row>
    <row r="21345" spans="1:5" x14ac:dyDescent="0.2">
      <c r="A21345" t="s">
        <v>393</v>
      </c>
      <c r="B21345">
        <v>111.434</v>
      </c>
      <c r="C21345">
        <v>678</v>
      </c>
      <c r="D21345" t="s">
        <v>1002</v>
      </c>
      <c r="E21345" t="s">
        <v>1003</v>
      </c>
    </row>
    <row r="21346" spans="1:5" x14ac:dyDescent="0.2">
      <c r="A21346" t="s">
        <v>393</v>
      </c>
      <c r="B21346">
        <v>121.434</v>
      </c>
      <c r="C21346">
        <v>681</v>
      </c>
      <c r="D21346" t="s">
        <v>1004</v>
      </c>
      <c r="E21346" t="s">
        <v>1005</v>
      </c>
    </row>
    <row r="21347" spans="1:5" x14ac:dyDescent="0.2">
      <c r="A21347" t="s">
        <v>393</v>
      </c>
      <c r="B21347">
        <v>131.434</v>
      </c>
      <c r="C21347">
        <v>794</v>
      </c>
      <c r="D21347" t="s">
        <v>1006</v>
      </c>
      <c r="E21347" t="s">
        <v>1007</v>
      </c>
    </row>
    <row r="21348" spans="1:5" x14ac:dyDescent="0.2">
      <c r="A21348" t="s">
        <v>393</v>
      </c>
      <c r="B21348">
        <v>141.434</v>
      </c>
      <c r="C21348">
        <v>789</v>
      </c>
      <c r="D21348" t="s">
        <v>1008</v>
      </c>
      <c r="E21348" t="s">
        <v>1009</v>
      </c>
    </row>
    <row r="21349" spans="1:5" x14ac:dyDescent="0.2">
      <c r="A21349" t="s">
        <v>393</v>
      </c>
      <c r="B21349">
        <v>151.434</v>
      </c>
      <c r="C21349">
        <v>808</v>
      </c>
      <c r="D21349" t="s">
        <v>1010</v>
      </c>
      <c r="E21349" t="s">
        <v>1011</v>
      </c>
    </row>
    <row r="21350" spans="1:5" x14ac:dyDescent="0.2">
      <c r="A21350" t="s">
        <v>393</v>
      </c>
      <c r="B21350">
        <v>161.434</v>
      </c>
      <c r="C21350">
        <v>847</v>
      </c>
      <c r="D21350" t="s">
        <v>1012</v>
      </c>
      <c r="E21350" t="s">
        <v>1013</v>
      </c>
    </row>
    <row r="21351" spans="1:5" x14ac:dyDescent="0.2">
      <c r="A21351" t="s">
        <v>393</v>
      </c>
      <c r="B21351">
        <v>171.434</v>
      </c>
      <c r="C21351">
        <v>902</v>
      </c>
      <c r="D21351" t="s">
        <v>1014</v>
      </c>
      <c r="E21351" t="s">
        <v>1015</v>
      </c>
    </row>
    <row r="21352" spans="1:5" x14ac:dyDescent="0.2">
      <c r="A21352" t="s">
        <v>393</v>
      </c>
      <c r="B21352">
        <v>181.434</v>
      </c>
      <c r="C21352">
        <v>873</v>
      </c>
      <c r="D21352" t="s">
        <v>1016</v>
      </c>
      <c r="E21352" t="s">
        <v>1017</v>
      </c>
    </row>
    <row r="21353" spans="1:5" x14ac:dyDescent="0.2">
      <c r="A21353" t="s">
        <v>393</v>
      </c>
      <c r="B21353">
        <v>191.434</v>
      </c>
      <c r="C21353">
        <v>921</v>
      </c>
      <c r="D21353" t="s">
        <v>1018</v>
      </c>
      <c r="E21353" t="s">
        <v>1019</v>
      </c>
    </row>
    <row r="21354" spans="1:5" x14ac:dyDescent="0.2">
      <c r="A21354" t="s">
        <v>393</v>
      </c>
      <c r="B21354">
        <v>201.434</v>
      </c>
      <c r="C21354">
        <v>947</v>
      </c>
      <c r="D21354" t="s">
        <v>1020</v>
      </c>
      <c r="E21354" t="s">
        <v>1021</v>
      </c>
    </row>
    <row r="21355" spans="1:5" x14ac:dyDescent="0.2">
      <c r="A21355" t="s">
        <v>393</v>
      </c>
      <c r="B21355">
        <v>211.434</v>
      </c>
      <c r="C21355">
        <v>936</v>
      </c>
      <c r="D21355" t="s">
        <v>1022</v>
      </c>
      <c r="E21355" t="s">
        <v>1023</v>
      </c>
    </row>
    <row r="21356" spans="1:5" x14ac:dyDescent="0.2">
      <c r="A21356" t="s">
        <v>393</v>
      </c>
      <c r="B21356">
        <v>221.434</v>
      </c>
      <c r="C21356">
        <v>926</v>
      </c>
      <c r="D21356" t="s">
        <v>1024</v>
      </c>
      <c r="E21356" t="s">
        <v>1025</v>
      </c>
    </row>
    <row r="21357" spans="1:5" x14ac:dyDescent="0.2">
      <c r="A21357" t="s">
        <v>393</v>
      </c>
      <c r="B21357">
        <v>231.434</v>
      </c>
      <c r="C21357">
        <v>995</v>
      </c>
      <c r="D21357" t="s">
        <v>1026</v>
      </c>
      <c r="E21357" t="s">
        <v>1027</v>
      </c>
    </row>
    <row r="21358" spans="1:5" x14ac:dyDescent="0.2">
      <c r="A21358" t="s">
        <v>393</v>
      </c>
      <c r="B21358">
        <v>241.434</v>
      </c>
      <c r="C21358">
        <v>999</v>
      </c>
      <c r="D21358" t="s">
        <v>1028</v>
      </c>
      <c r="E21358" t="s">
        <v>1029</v>
      </c>
    </row>
    <row r="21359" spans="1:5" x14ac:dyDescent="0.2">
      <c r="A21359" t="s">
        <v>393</v>
      </c>
      <c r="B21359">
        <v>251.434</v>
      </c>
      <c r="C21359">
        <v>1016</v>
      </c>
      <c r="D21359" t="s">
        <v>1030</v>
      </c>
      <c r="E21359" t="s">
        <v>1031</v>
      </c>
    </row>
    <row r="21360" spans="1:5" x14ac:dyDescent="0.2">
      <c r="A21360" t="s">
        <v>393</v>
      </c>
      <c r="B21360">
        <v>261.43400000000003</v>
      </c>
      <c r="C21360">
        <v>1018</v>
      </c>
      <c r="D21360" t="s">
        <v>1032</v>
      </c>
      <c r="E21360" t="s">
        <v>1033</v>
      </c>
    </row>
    <row r="21361" spans="1:5" x14ac:dyDescent="0.2">
      <c r="A21361" t="s">
        <v>393</v>
      </c>
      <c r="B21361">
        <v>271.43400000000003</v>
      </c>
      <c r="C21361">
        <v>1021</v>
      </c>
      <c r="D21361" t="s">
        <v>1034</v>
      </c>
      <c r="E21361" t="s">
        <v>1035</v>
      </c>
    </row>
    <row r="21362" spans="1:5" x14ac:dyDescent="0.2">
      <c r="A21362" t="s">
        <v>393</v>
      </c>
      <c r="B21362">
        <v>281.43400000000003</v>
      </c>
      <c r="C21362">
        <v>1036</v>
      </c>
      <c r="D21362" t="s">
        <v>1036</v>
      </c>
      <c r="E21362" t="s">
        <v>1037</v>
      </c>
    </row>
    <row r="21363" spans="1:5" x14ac:dyDescent="0.2">
      <c r="A21363" t="s">
        <v>393</v>
      </c>
      <c r="B21363">
        <v>291.43400000000003</v>
      </c>
      <c r="C21363">
        <v>1037</v>
      </c>
      <c r="D21363" t="s">
        <v>1038</v>
      </c>
      <c r="E21363" t="s">
        <v>1039</v>
      </c>
    </row>
    <row r="21364" spans="1:5" x14ac:dyDescent="0.2">
      <c r="A21364" t="s">
        <v>444</v>
      </c>
      <c r="B21364">
        <v>5.3737300000000001</v>
      </c>
      <c r="C21364">
        <v>0</v>
      </c>
      <c r="D21364" t="s">
        <v>11</v>
      </c>
      <c r="E21364" t="s">
        <v>11</v>
      </c>
    </row>
    <row r="21365" spans="1:5" x14ac:dyDescent="0.2">
      <c r="A21365" t="s">
        <v>444</v>
      </c>
      <c r="B21365">
        <v>15.373699999999999</v>
      </c>
      <c r="C21365">
        <v>0</v>
      </c>
      <c r="D21365" t="s">
        <v>11</v>
      </c>
      <c r="E21365" t="s">
        <v>11</v>
      </c>
    </row>
    <row r="21366" spans="1:5" x14ac:dyDescent="0.2">
      <c r="A21366" t="s">
        <v>444</v>
      </c>
      <c r="B21366">
        <v>25.373699999999999</v>
      </c>
      <c r="C21366">
        <v>0</v>
      </c>
      <c r="D21366" t="s">
        <v>11</v>
      </c>
      <c r="E21366" t="s">
        <v>11</v>
      </c>
    </row>
    <row r="21367" spans="1:5" x14ac:dyDescent="0.2">
      <c r="A21367" t="s">
        <v>444</v>
      </c>
      <c r="B21367">
        <v>35.373699999999999</v>
      </c>
      <c r="C21367">
        <v>0</v>
      </c>
      <c r="D21367" t="s">
        <v>11</v>
      </c>
      <c r="E21367" t="s">
        <v>11</v>
      </c>
    </row>
    <row r="21368" spans="1:5" x14ac:dyDescent="0.2">
      <c r="A21368" t="s">
        <v>444</v>
      </c>
      <c r="B21368">
        <v>45.373699999999999</v>
      </c>
      <c r="C21368">
        <v>0</v>
      </c>
      <c r="D21368" t="s">
        <v>11</v>
      </c>
      <c r="E21368" t="s">
        <v>11</v>
      </c>
    </row>
    <row r="21369" spans="1:5" x14ac:dyDescent="0.2">
      <c r="A21369" t="s">
        <v>444</v>
      </c>
      <c r="B21369">
        <v>55.373699999999999</v>
      </c>
      <c r="C21369">
        <v>130</v>
      </c>
      <c r="D21369" t="s">
        <v>445</v>
      </c>
      <c r="E21369" t="s">
        <v>446</v>
      </c>
    </row>
    <row r="21370" spans="1:5" x14ac:dyDescent="0.2">
      <c r="A21370" t="s">
        <v>444</v>
      </c>
      <c r="B21370">
        <v>65.373699999999999</v>
      </c>
      <c r="C21370">
        <v>275</v>
      </c>
      <c r="D21370" t="s">
        <v>447</v>
      </c>
      <c r="E21370" t="s">
        <v>448</v>
      </c>
    </row>
    <row r="21371" spans="1:5" x14ac:dyDescent="0.2">
      <c r="A21371" t="s">
        <v>444</v>
      </c>
      <c r="B21371">
        <v>75.373699999999999</v>
      </c>
      <c r="C21371">
        <v>382</v>
      </c>
      <c r="D21371" t="s">
        <v>449</v>
      </c>
      <c r="E21371" t="s">
        <v>450</v>
      </c>
    </row>
    <row r="21372" spans="1:5" x14ac:dyDescent="0.2">
      <c r="A21372" t="s">
        <v>444</v>
      </c>
      <c r="B21372">
        <v>85.373699999999999</v>
      </c>
      <c r="C21372">
        <v>463</v>
      </c>
      <c r="D21372" t="s">
        <v>451</v>
      </c>
      <c r="E21372" t="s">
        <v>452</v>
      </c>
    </row>
    <row r="21373" spans="1:5" x14ac:dyDescent="0.2">
      <c r="A21373" t="s">
        <v>444</v>
      </c>
      <c r="B21373">
        <v>95.373699999999999</v>
      </c>
      <c r="C21373">
        <v>528</v>
      </c>
      <c r="D21373" t="s">
        <v>453</v>
      </c>
      <c r="E21373" t="s">
        <v>454</v>
      </c>
    </row>
    <row r="21374" spans="1:5" x14ac:dyDescent="0.2">
      <c r="A21374" t="s">
        <v>444</v>
      </c>
      <c r="B21374">
        <v>105.374</v>
      </c>
      <c r="C21374">
        <v>683</v>
      </c>
      <c r="D21374" t="s">
        <v>1040</v>
      </c>
      <c r="E21374" t="s">
        <v>1041</v>
      </c>
    </row>
    <row r="21375" spans="1:5" x14ac:dyDescent="0.2">
      <c r="A21375" t="s">
        <v>444</v>
      </c>
      <c r="B21375">
        <v>115.374</v>
      </c>
      <c r="C21375">
        <v>624</v>
      </c>
      <c r="D21375" t="s">
        <v>1042</v>
      </c>
      <c r="E21375" t="s">
        <v>1043</v>
      </c>
    </row>
    <row r="21376" spans="1:5" x14ac:dyDescent="0.2">
      <c r="A21376" t="s">
        <v>444</v>
      </c>
      <c r="B21376">
        <v>125.374</v>
      </c>
      <c r="C21376">
        <v>602</v>
      </c>
      <c r="D21376" t="s">
        <v>1044</v>
      </c>
      <c r="E21376" t="s">
        <v>1045</v>
      </c>
    </row>
    <row r="21377" spans="1:5" x14ac:dyDescent="0.2">
      <c r="A21377" t="s">
        <v>444</v>
      </c>
      <c r="B21377">
        <v>135.374</v>
      </c>
      <c r="C21377">
        <v>611</v>
      </c>
      <c r="D21377" t="s">
        <v>1046</v>
      </c>
      <c r="E21377" t="s">
        <v>1047</v>
      </c>
    </row>
    <row r="21378" spans="1:5" x14ac:dyDescent="0.2">
      <c r="A21378" t="s">
        <v>444</v>
      </c>
      <c r="B21378">
        <v>145.374</v>
      </c>
      <c r="C21378">
        <v>718</v>
      </c>
      <c r="D21378" t="s">
        <v>1048</v>
      </c>
      <c r="E21378" t="s">
        <v>1049</v>
      </c>
    </row>
    <row r="21379" spans="1:5" x14ac:dyDescent="0.2">
      <c r="A21379" t="s">
        <v>444</v>
      </c>
      <c r="B21379">
        <v>155.374</v>
      </c>
      <c r="C21379">
        <v>718</v>
      </c>
      <c r="D21379" t="s">
        <v>1050</v>
      </c>
      <c r="E21379" t="s">
        <v>1051</v>
      </c>
    </row>
    <row r="21380" spans="1:5" x14ac:dyDescent="0.2">
      <c r="A21380" t="s">
        <v>444</v>
      </c>
      <c r="B21380">
        <v>165.374</v>
      </c>
      <c r="C21380">
        <v>740</v>
      </c>
      <c r="D21380" t="s">
        <v>1052</v>
      </c>
      <c r="E21380" t="s">
        <v>1053</v>
      </c>
    </row>
    <row r="21381" spans="1:5" x14ac:dyDescent="0.2">
      <c r="A21381" t="s">
        <v>444</v>
      </c>
      <c r="B21381">
        <v>175.374</v>
      </c>
      <c r="C21381">
        <v>780</v>
      </c>
      <c r="D21381" t="s">
        <v>1054</v>
      </c>
      <c r="E21381" t="s">
        <v>1055</v>
      </c>
    </row>
    <row r="21382" spans="1:5" x14ac:dyDescent="0.2">
      <c r="A21382" t="s">
        <v>444</v>
      </c>
      <c r="B21382">
        <v>185.374</v>
      </c>
      <c r="C21382">
        <v>835</v>
      </c>
      <c r="D21382" t="s">
        <v>1056</v>
      </c>
      <c r="E21382" t="s">
        <v>1057</v>
      </c>
    </row>
    <row r="21383" spans="1:5" x14ac:dyDescent="0.2">
      <c r="A21383" t="s">
        <v>444</v>
      </c>
      <c r="B21383">
        <v>195.374</v>
      </c>
      <c r="C21383">
        <v>810</v>
      </c>
      <c r="D21383" t="s">
        <v>1058</v>
      </c>
      <c r="E21383" t="s">
        <v>1059</v>
      </c>
    </row>
    <row r="21384" spans="1:5" x14ac:dyDescent="0.2">
      <c r="A21384" t="s">
        <v>444</v>
      </c>
      <c r="B21384">
        <v>205.374</v>
      </c>
      <c r="C21384">
        <v>858</v>
      </c>
      <c r="D21384" t="s">
        <v>1060</v>
      </c>
      <c r="E21384" t="s">
        <v>1061</v>
      </c>
    </row>
    <row r="21385" spans="1:5" x14ac:dyDescent="0.2">
      <c r="A21385" t="s">
        <v>444</v>
      </c>
      <c r="B21385">
        <v>215.374</v>
      </c>
      <c r="C21385">
        <v>902</v>
      </c>
      <c r="D21385" t="s">
        <v>1062</v>
      </c>
      <c r="E21385" t="s">
        <v>1063</v>
      </c>
    </row>
    <row r="21386" spans="1:5" x14ac:dyDescent="0.2">
      <c r="A21386" t="s">
        <v>444</v>
      </c>
      <c r="B21386">
        <v>225.374</v>
      </c>
      <c r="C21386">
        <v>862</v>
      </c>
      <c r="D21386" t="s">
        <v>1064</v>
      </c>
      <c r="E21386" t="s">
        <v>1065</v>
      </c>
    </row>
    <row r="21387" spans="1:5" x14ac:dyDescent="0.2">
      <c r="A21387" t="s">
        <v>444</v>
      </c>
      <c r="B21387">
        <v>235.374</v>
      </c>
      <c r="C21387">
        <v>871</v>
      </c>
      <c r="D21387" t="s">
        <v>1066</v>
      </c>
      <c r="E21387" t="s">
        <v>1067</v>
      </c>
    </row>
    <row r="21388" spans="1:5" x14ac:dyDescent="0.2">
      <c r="A21388" t="s">
        <v>444</v>
      </c>
      <c r="B21388">
        <v>245.374</v>
      </c>
      <c r="C21388">
        <v>938</v>
      </c>
      <c r="D21388" t="s">
        <v>1068</v>
      </c>
      <c r="E21388" t="s">
        <v>1069</v>
      </c>
    </row>
    <row r="21389" spans="1:5" x14ac:dyDescent="0.2">
      <c r="A21389" t="s">
        <v>444</v>
      </c>
      <c r="B21389">
        <v>255.374</v>
      </c>
      <c r="C21389">
        <v>944</v>
      </c>
      <c r="D21389" t="s">
        <v>1070</v>
      </c>
      <c r="E21389" t="s">
        <v>1071</v>
      </c>
    </row>
    <row r="21390" spans="1:5" x14ac:dyDescent="0.2">
      <c r="A21390" t="s">
        <v>444</v>
      </c>
      <c r="B21390">
        <v>265.37400000000002</v>
      </c>
      <c r="C21390">
        <v>963</v>
      </c>
      <c r="D21390" t="s">
        <v>1072</v>
      </c>
      <c r="E21390" t="s">
        <v>1073</v>
      </c>
    </row>
    <row r="21391" spans="1:5" x14ac:dyDescent="0.2">
      <c r="A21391" t="s">
        <v>444</v>
      </c>
      <c r="B21391">
        <v>275.37400000000002</v>
      </c>
      <c r="C21391">
        <v>967</v>
      </c>
      <c r="D21391" t="s">
        <v>1074</v>
      </c>
      <c r="E21391" t="s">
        <v>1075</v>
      </c>
    </row>
    <row r="21392" spans="1:5" x14ac:dyDescent="0.2">
      <c r="A21392" t="s">
        <v>444</v>
      </c>
      <c r="B21392">
        <v>285.37400000000002</v>
      </c>
      <c r="C21392">
        <v>971</v>
      </c>
      <c r="D21392" t="s">
        <v>1076</v>
      </c>
      <c r="E21392" t="s">
        <v>1077</v>
      </c>
    </row>
    <row r="21393" spans="1:5" x14ac:dyDescent="0.2">
      <c r="A21393" t="s">
        <v>444</v>
      </c>
      <c r="B21393">
        <v>295.37400000000002</v>
      </c>
      <c r="C21393">
        <v>987</v>
      </c>
      <c r="D21393" t="s">
        <v>1078</v>
      </c>
      <c r="E21393" t="s">
        <v>1079</v>
      </c>
    </row>
    <row r="21394" spans="1:5" x14ac:dyDescent="0.2">
      <c r="A21394" t="s">
        <v>495</v>
      </c>
      <c r="B21394">
        <v>9.4466900000000003</v>
      </c>
      <c r="C21394">
        <v>0</v>
      </c>
      <c r="D21394" t="s">
        <v>11</v>
      </c>
      <c r="E21394" t="s">
        <v>11</v>
      </c>
    </row>
    <row r="21395" spans="1:5" x14ac:dyDescent="0.2">
      <c r="A21395" t="s">
        <v>495</v>
      </c>
      <c r="B21395">
        <v>19.4467</v>
      </c>
      <c r="C21395">
        <v>0</v>
      </c>
      <c r="D21395" t="s">
        <v>11</v>
      </c>
      <c r="E21395" t="s">
        <v>11</v>
      </c>
    </row>
    <row r="21396" spans="1:5" x14ac:dyDescent="0.2">
      <c r="A21396" t="s">
        <v>495</v>
      </c>
      <c r="B21396">
        <v>29.4467</v>
      </c>
      <c r="C21396">
        <v>0</v>
      </c>
      <c r="D21396" t="s">
        <v>11</v>
      </c>
      <c r="E21396" t="s">
        <v>11</v>
      </c>
    </row>
    <row r="21397" spans="1:5" x14ac:dyDescent="0.2">
      <c r="A21397" t="s">
        <v>495</v>
      </c>
      <c r="B21397">
        <v>39.4467</v>
      </c>
      <c r="C21397">
        <v>0</v>
      </c>
      <c r="D21397" t="s">
        <v>11</v>
      </c>
      <c r="E21397" t="s">
        <v>11</v>
      </c>
    </row>
    <row r="21398" spans="1:5" x14ac:dyDescent="0.2">
      <c r="A21398" t="s">
        <v>495</v>
      </c>
      <c r="B21398">
        <v>49.4467</v>
      </c>
      <c r="C21398">
        <v>0</v>
      </c>
      <c r="D21398" t="s">
        <v>11</v>
      </c>
      <c r="E21398" t="s">
        <v>11</v>
      </c>
    </row>
    <row r="21399" spans="1:5" x14ac:dyDescent="0.2">
      <c r="A21399" t="s">
        <v>495</v>
      </c>
      <c r="B21399">
        <v>59.4467</v>
      </c>
      <c r="C21399">
        <v>0</v>
      </c>
      <c r="D21399" t="s">
        <v>11</v>
      </c>
      <c r="E21399" t="s">
        <v>11</v>
      </c>
    </row>
    <row r="21400" spans="1:5" x14ac:dyDescent="0.2">
      <c r="A21400" t="s">
        <v>495</v>
      </c>
      <c r="B21400">
        <v>69.446700000000007</v>
      </c>
      <c r="C21400">
        <v>259</v>
      </c>
      <c r="D21400" t="s">
        <v>496</v>
      </c>
      <c r="E21400" t="s">
        <v>497</v>
      </c>
    </row>
    <row r="21401" spans="1:5" x14ac:dyDescent="0.2">
      <c r="A21401" t="s">
        <v>495</v>
      </c>
      <c r="B21401">
        <v>79.446700000000007</v>
      </c>
      <c r="C21401">
        <v>226</v>
      </c>
      <c r="D21401" t="s">
        <v>498</v>
      </c>
      <c r="E21401" t="s">
        <v>499</v>
      </c>
    </row>
    <row r="21402" spans="1:5" x14ac:dyDescent="0.2">
      <c r="A21402" t="s">
        <v>495</v>
      </c>
      <c r="B21402">
        <v>89.446700000000007</v>
      </c>
      <c r="C21402">
        <v>402</v>
      </c>
      <c r="D21402" t="s">
        <v>500</v>
      </c>
      <c r="E21402" t="s">
        <v>501</v>
      </c>
    </row>
    <row r="21403" spans="1:5" x14ac:dyDescent="0.2">
      <c r="A21403" t="s">
        <v>495</v>
      </c>
      <c r="B21403">
        <v>99.446700000000007</v>
      </c>
      <c r="C21403">
        <v>506</v>
      </c>
      <c r="D21403" t="s">
        <v>502</v>
      </c>
      <c r="E21403" t="s">
        <v>503</v>
      </c>
    </row>
    <row r="21404" spans="1:5" x14ac:dyDescent="0.2">
      <c r="A21404" t="s">
        <v>495</v>
      </c>
      <c r="B21404">
        <v>109.447</v>
      </c>
      <c r="C21404">
        <v>526</v>
      </c>
      <c r="D21404" t="s">
        <v>1080</v>
      </c>
      <c r="E21404" t="s">
        <v>1081</v>
      </c>
    </row>
    <row r="21405" spans="1:5" x14ac:dyDescent="0.2">
      <c r="A21405" t="s">
        <v>495</v>
      </c>
      <c r="B21405">
        <v>119.447</v>
      </c>
      <c r="C21405">
        <v>602</v>
      </c>
      <c r="D21405" t="s">
        <v>1082</v>
      </c>
      <c r="E21405" t="s">
        <v>1083</v>
      </c>
    </row>
    <row r="21406" spans="1:5" x14ac:dyDescent="0.2">
      <c r="A21406" t="s">
        <v>495</v>
      </c>
      <c r="B21406">
        <v>129.447</v>
      </c>
      <c r="C21406">
        <v>556</v>
      </c>
      <c r="D21406" t="s">
        <v>1084</v>
      </c>
      <c r="E21406" t="s">
        <v>1085</v>
      </c>
    </row>
    <row r="21407" spans="1:5" x14ac:dyDescent="0.2">
      <c r="A21407" t="s">
        <v>495</v>
      </c>
      <c r="B21407">
        <v>139.447</v>
      </c>
      <c r="C21407">
        <v>542</v>
      </c>
      <c r="D21407" t="s">
        <v>1086</v>
      </c>
      <c r="E21407" t="s">
        <v>1087</v>
      </c>
    </row>
    <row r="21408" spans="1:5" x14ac:dyDescent="0.2">
      <c r="A21408" t="s">
        <v>495</v>
      </c>
      <c r="B21408">
        <v>149.447</v>
      </c>
      <c r="C21408">
        <v>674</v>
      </c>
      <c r="D21408" t="s">
        <v>1088</v>
      </c>
      <c r="E21408" t="s">
        <v>1089</v>
      </c>
    </row>
    <row r="21409" spans="1:5" x14ac:dyDescent="0.2">
      <c r="A21409" t="s">
        <v>495</v>
      </c>
      <c r="B21409">
        <v>159.447</v>
      </c>
      <c r="C21409">
        <v>654</v>
      </c>
      <c r="D21409" t="s">
        <v>1090</v>
      </c>
      <c r="E21409" t="s">
        <v>1091</v>
      </c>
    </row>
    <row r="21410" spans="1:5" x14ac:dyDescent="0.2">
      <c r="A21410" t="s">
        <v>495</v>
      </c>
      <c r="B21410">
        <v>169.447</v>
      </c>
      <c r="C21410">
        <v>722</v>
      </c>
      <c r="D21410" t="s">
        <v>1092</v>
      </c>
      <c r="E21410" t="s">
        <v>1093</v>
      </c>
    </row>
    <row r="21411" spans="1:5" x14ac:dyDescent="0.2">
      <c r="A21411" t="s">
        <v>495</v>
      </c>
      <c r="B21411">
        <v>179.447</v>
      </c>
      <c r="C21411">
        <v>682</v>
      </c>
      <c r="D21411" t="s">
        <v>1094</v>
      </c>
      <c r="E21411" t="s">
        <v>1095</v>
      </c>
    </row>
    <row r="21412" spans="1:5" x14ac:dyDescent="0.2">
      <c r="A21412" t="s">
        <v>495</v>
      </c>
      <c r="B21412">
        <v>189.447</v>
      </c>
      <c r="C21412">
        <v>722</v>
      </c>
      <c r="D21412" t="s">
        <v>1096</v>
      </c>
      <c r="E21412" t="s">
        <v>1097</v>
      </c>
    </row>
    <row r="21413" spans="1:5" x14ac:dyDescent="0.2">
      <c r="A21413" t="s">
        <v>495</v>
      </c>
      <c r="B21413">
        <v>199.447</v>
      </c>
      <c r="C21413">
        <v>776</v>
      </c>
      <c r="D21413" t="s">
        <v>1098</v>
      </c>
      <c r="E21413" t="s">
        <v>1099</v>
      </c>
    </row>
    <row r="21414" spans="1:5" x14ac:dyDescent="0.2">
      <c r="A21414" t="s">
        <v>495</v>
      </c>
      <c r="B21414">
        <v>209.447</v>
      </c>
      <c r="C21414">
        <v>756</v>
      </c>
      <c r="D21414" t="s">
        <v>1100</v>
      </c>
      <c r="E21414" t="s">
        <v>1101</v>
      </c>
    </row>
    <row r="21415" spans="1:5" x14ac:dyDescent="0.2">
      <c r="A21415" t="s">
        <v>495</v>
      </c>
      <c r="B21415">
        <v>219.447</v>
      </c>
      <c r="C21415">
        <v>803</v>
      </c>
      <c r="D21415" t="s">
        <v>1102</v>
      </c>
      <c r="E21415" t="s">
        <v>1103</v>
      </c>
    </row>
    <row r="21416" spans="1:5" x14ac:dyDescent="0.2">
      <c r="A21416" t="s">
        <v>495</v>
      </c>
      <c r="B21416">
        <v>229.447</v>
      </c>
      <c r="C21416">
        <v>847</v>
      </c>
      <c r="D21416" t="s">
        <v>1104</v>
      </c>
      <c r="E21416" t="s">
        <v>1105</v>
      </c>
    </row>
    <row r="21417" spans="1:5" x14ac:dyDescent="0.2">
      <c r="A21417" t="s">
        <v>495</v>
      </c>
      <c r="B21417">
        <v>239.447</v>
      </c>
      <c r="C21417">
        <v>826</v>
      </c>
      <c r="D21417" t="s">
        <v>1106</v>
      </c>
      <c r="E21417" t="s">
        <v>1107</v>
      </c>
    </row>
    <row r="21418" spans="1:5" x14ac:dyDescent="0.2">
      <c r="A21418" t="s">
        <v>495</v>
      </c>
      <c r="B21418">
        <v>249.447</v>
      </c>
      <c r="C21418">
        <v>822</v>
      </c>
      <c r="D21418" t="s">
        <v>1108</v>
      </c>
      <c r="E21418" t="s">
        <v>1109</v>
      </c>
    </row>
    <row r="21419" spans="1:5" x14ac:dyDescent="0.2">
      <c r="A21419" t="s">
        <v>495</v>
      </c>
      <c r="B21419">
        <v>259.447</v>
      </c>
      <c r="C21419">
        <v>888</v>
      </c>
      <c r="D21419" t="s">
        <v>1110</v>
      </c>
      <c r="E21419" t="s">
        <v>1111</v>
      </c>
    </row>
    <row r="21420" spans="1:5" x14ac:dyDescent="0.2">
      <c r="A21420" t="s">
        <v>495</v>
      </c>
      <c r="B21420">
        <v>269.447</v>
      </c>
      <c r="C21420">
        <v>895</v>
      </c>
      <c r="D21420" t="s">
        <v>1112</v>
      </c>
      <c r="E21420" t="s">
        <v>1113</v>
      </c>
    </row>
    <row r="21421" spans="1:5" x14ac:dyDescent="0.2">
      <c r="A21421" t="s">
        <v>495</v>
      </c>
      <c r="B21421">
        <v>279.447</v>
      </c>
      <c r="C21421">
        <v>914</v>
      </c>
      <c r="D21421" t="s">
        <v>1114</v>
      </c>
      <c r="E21421" t="s">
        <v>1115</v>
      </c>
    </row>
    <row r="21422" spans="1:5" x14ac:dyDescent="0.2">
      <c r="A21422" t="s">
        <v>495</v>
      </c>
      <c r="B21422">
        <v>289.447</v>
      </c>
      <c r="C21422">
        <v>957</v>
      </c>
      <c r="D21422" t="s">
        <v>1116</v>
      </c>
      <c r="E21422" t="s">
        <v>1117</v>
      </c>
    </row>
    <row r="21423" spans="1:5" x14ac:dyDescent="0.2">
      <c r="A21423" t="s">
        <v>495</v>
      </c>
      <c r="B21423">
        <v>299.447</v>
      </c>
      <c r="C21423">
        <v>973</v>
      </c>
      <c r="D21423" t="s">
        <v>1118</v>
      </c>
      <c r="E21423" t="s">
        <v>1119</v>
      </c>
    </row>
    <row r="21424" spans="1:5" x14ac:dyDescent="0.2">
      <c r="A21424" t="s">
        <v>544</v>
      </c>
      <c r="B21424">
        <v>7.5861599999999996</v>
      </c>
      <c r="C21424">
        <v>0</v>
      </c>
      <c r="D21424" t="s">
        <v>11</v>
      </c>
      <c r="E21424" t="s">
        <v>11</v>
      </c>
    </row>
    <row r="21425" spans="1:5" x14ac:dyDescent="0.2">
      <c r="A21425" t="s">
        <v>544</v>
      </c>
      <c r="B21425">
        <v>17.586200000000002</v>
      </c>
      <c r="C21425">
        <v>0</v>
      </c>
      <c r="D21425" t="s">
        <v>11</v>
      </c>
      <c r="E21425" t="s">
        <v>11</v>
      </c>
    </row>
    <row r="21426" spans="1:5" x14ac:dyDescent="0.2">
      <c r="A21426" t="s">
        <v>544</v>
      </c>
      <c r="B21426">
        <v>27.586200000000002</v>
      </c>
      <c r="C21426">
        <v>0</v>
      </c>
      <c r="D21426" t="s">
        <v>11</v>
      </c>
      <c r="E21426" t="s">
        <v>11</v>
      </c>
    </row>
    <row r="21427" spans="1:5" x14ac:dyDescent="0.2">
      <c r="A21427" t="s">
        <v>544</v>
      </c>
      <c r="B21427">
        <v>37.586199999999998</v>
      </c>
      <c r="C21427">
        <v>0</v>
      </c>
      <c r="D21427" t="s">
        <v>11</v>
      </c>
      <c r="E21427" t="s">
        <v>11</v>
      </c>
    </row>
    <row r="21428" spans="1:5" x14ac:dyDescent="0.2">
      <c r="A21428" t="s">
        <v>544</v>
      </c>
      <c r="B21428">
        <v>47.586199999999998</v>
      </c>
      <c r="C21428">
        <v>0</v>
      </c>
      <c r="D21428" t="s">
        <v>11</v>
      </c>
      <c r="E21428" t="s">
        <v>11</v>
      </c>
    </row>
    <row r="21429" spans="1:5" x14ac:dyDescent="0.2">
      <c r="A21429" t="s">
        <v>544</v>
      </c>
      <c r="B21429">
        <v>57.586199999999998</v>
      </c>
      <c r="C21429">
        <v>0</v>
      </c>
      <c r="D21429" t="s">
        <v>11</v>
      </c>
      <c r="E21429" t="s">
        <v>11</v>
      </c>
    </row>
    <row r="21430" spans="1:5" x14ac:dyDescent="0.2">
      <c r="A21430" t="s">
        <v>544</v>
      </c>
      <c r="B21430">
        <v>67.586200000000005</v>
      </c>
      <c r="C21430">
        <v>0</v>
      </c>
      <c r="D21430" t="s">
        <v>11</v>
      </c>
      <c r="E21430" t="s">
        <v>11</v>
      </c>
    </row>
    <row r="21431" spans="1:5" x14ac:dyDescent="0.2">
      <c r="A21431" t="s">
        <v>544</v>
      </c>
      <c r="B21431">
        <v>77.586200000000005</v>
      </c>
      <c r="C21431">
        <v>232</v>
      </c>
      <c r="D21431" t="s">
        <v>545</v>
      </c>
      <c r="E21431" t="s">
        <v>546</v>
      </c>
    </row>
    <row r="21432" spans="1:5" x14ac:dyDescent="0.2">
      <c r="A21432" t="s">
        <v>544</v>
      </c>
      <c r="B21432">
        <v>87.586200000000005</v>
      </c>
      <c r="C21432">
        <v>205</v>
      </c>
      <c r="D21432" t="s">
        <v>547</v>
      </c>
      <c r="E21432" t="s">
        <v>548</v>
      </c>
    </row>
    <row r="21433" spans="1:5" x14ac:dyDescent="0.2">
      <c r="A21433" t="s">
        <v>544</v>
      </c>
      <c r="B21433">
        <v>97.586200000000005</v>
      </c>
      <c r="C21433">
        <v>295</v>
      </c>
      <c r="D21433" t="s">
        <v>549</v>
      </c>
      <c r="E21433" t="s">
        <v>550</v>
      </c>
    </row>
    <row r="21434" spans="1:5" x14ac:dyDescent="0.2">
      <c r="A21434" t="s">
        <v>544</v>
      </c>
      <c r="B21434">
        <v>107.586</v>
      </c>
      <c r="C21434">
        <v>368</v>
      </c>
      <c r="D21434" t="s">
        <v>1120</v>
      </c>
      <c r="E21434" t="s">
        <v>1121</v>
      </c>
    </row>
    <row r="21435" spans="1:5" x14ac:dyDescent="0.2">
      <c r="A21435" t="s">
        <v>544</v>
      </c>
      <c r="B21435">
        <v>117.586</v>
      </c>
      <c r="C21435">
        <v>428</v>
      </c>
      <c r="D21435" t="s">
        <v>1122</v>
      </c>
      <c r="E21435" t="s">
        <v>1123</v>
      </c>
    </row>
    <row r="21436" spans="1:5" x14ac:dyDescent="0.2">
      <c r="A21436" t="s">
        <v>544</v>
      </c>
      <c r="B21436">
        <v>127.586</v>
      </c>
      <c r="C21436">
        <v>564</v>
      </c>
      <c r="D21436" t="s">
        <v>1124</v>
      </c>
      <c r="E21436" t="s">
        <v>1125</v>
      </c>
    </row>
    <row r="21437" spans="1:5" x14ac:dyDescent="0.2">
      <c r="A21437" t="s">
        <v>544</v>
      </c>
      <c r="B21437">
        <v>137.58600000000001</v>
      </c>
      <c r="C21437">
        <v>523</v>
      </c>
      <c r="D21437" t="s">
        <v>1126</v>
      </c>
      <c r="E21437" t="s">
        <v>1127</v>
      </c>
    </row>
    <row r="21438" spans="1:5" x14ac:dyDescent="0.2">
      <c r="A21438" t="s">
        <v>544</v>
      </c>
      <c r="B21438">
        <v>147.58600000000001</v>
      </c>
      <c r="C21438">
        <v>512</v>
      </c>
      <c r="D21438" t="s">
        <v>1128</v>
      </c>
      <c r="E21438" t="s">
        <v>1129</v>
      </c>
    </row>
    <row r="21439" spans="1:5" x14ac:dyDescent="0.2">
      <c r="A21439" t="s">
        <v>544</v>
      </c>
      <c r="B21439">
        <v>157.58600000000001</v>
      </c>
      <c r="C21439">
        <v>639</v>
      </c>
      <c r="D21439" t="s">
        <v>1130</v>
      </c>
      <c r="E21439" t="s">
        <v>1131</v>
      </c>
    </row>
    <row r="21440" spans="1:5" x14ac:dyDescent="0.2">
      <c r="A21440" t="s">
        <v>544</v>
      </c>
      <c r="B21440">
        <v>167.58600000000001</v>
      </c>
      <c r="C21440">
        <v>622</v>
      </c>
      <c r="D21440" t="s">
        <v>1132</v>
      </c>
      <c r="E21440" t="s">
        <v>1133</v>
      </c>
    </row>
    <row r="21441" spans="1:5" x14ac:dyDescent="0.2">
      <c r="A21441" t="s">
        <v>544</v>
      </c>
      <c r="B21441">
        <v>177.58600000000001</v>
      </c>
      <c r="C21441">
        <v>689</v>
      </c>
      <c r="D21441" t="s">
        <v>1134</v>
      </c>
      <c r="E21441" t="s">
        <v>1135</v>
      </c>
    </row>
    <row r="21442" spans="1:5" x14ac:dyDescent="0.2">
      <c r="A21442" t="s">
        <v>544</v>
      </c>
      <c r="B21442">
        <v>187.58600000000001</v>
      </c>
      <c r="C21442">
        <v>652</v>
      </c>
      <c r="D21442" t="s">
        <v>1136</v>
      </c>
      <c r="E21442" t="s">
        <v>1137</v>
      </c>
    </row>
    <row r="21443" spans="1:5" x14ac:dyDescent="0.2">
      <c r="A21443" t="s">
        <v>544</v>
      </c>
      <c r="B21443">
        <v>197.58600000000001</v>
      </c>
      <c r="C21443">
        <v>692</v>
      </c>
      <c r="D21443" t="s">
        <v>1138</v>
      </c>
      <c r="E21443" t="s">
        <v>1139</v>
      </c>
    </row>
    <row r="21444" spans="1:5" x14ac:dyDescent="0.2">
      <c r="A21444" t="s">
        <v>544</v>
      </c>
      <c r="B21444">
        <v>207.58600000000001</v>
      </c>
      <c r="C21444">
        <v>745</v>
      </c>
      <c r="D21444" t="s">
        <v>1140</v>
      </c>
      <c r="E21444" t="s">
        <v>1141</v>
      </c>
    </row>
    <row r="21445" spans="1:5" x14ac:dyDescent="0.2">
      <c r="A21445" t="s">
        <v>544</v>
      </c>
      <c r="B21445">
        <v>217.58600000000001</v>
      </c>
      <c r="C21445">
        <v>711</v>
      </c>
      <c r="D21445" t="s">
        <v>1142</v>
      </c>
      <c r="E21445" t="s">
        <v>1143</v>
      </c>
    </row>
    <row r="21446" spans="1:5" x14ac:dyDescent="0.2">
      <c r="A21446" t="s">
        <v>544</v>
      </c>
      <c r="B21446">
        <v>227.58600000000001</v>
      </c>
      <c r="C21446">
        <v>775</v>
      </c>
      <c r="D21446" t="s">
        <v>1144</v>
      </c>
      <c r="E21446" t="s">
        <v>1145</v>
      </c>
    </row>
    <row r="21447" spans="1:5" x14ac:dyDescent="0.2">
      <c r="A21447" t="s">
        <v>544</v>
      </c>
      <c r="B21447">
        <v>237.58600000000001</v>
      </c>
      <c r="C21447">
        <v>818</v>
      </c>
      <c r="D21447" t="s">
        <v>1146</v>
      </c>
      <c r="E21447" t="s">
        <v>1147</v>
      </c>
    </row>
    <row r="21448" spans="1:5" x14ac:dyDescent="0.2">
      <c r="A21448" t="s">
        <v>544</v>
      </c>
      <c r="B21448">
        <v>247.58600000000001</v>
      </c>
      <c r="C21448">
        <v>785</v>
      </c>
      <c r="D21448" t="s">
        <v>1148</v>
      </c>
      <c r="E21448" t="s">
        <v>1149</v>
      </c>
    </row>
    <row r="21449" spans="1:5" x14ac:dyDescent="0.2">
      <c r="A21449" t="s">
        <v>544</v>
      </c>
      <c r="B21449">
        <v>257.58600000000001</v>
      </c>
      <c r="C21449">
        <v>768</v>
      </c>
      <c r="D21449" t="s">
        <v>1150</v>
      </c>
      <c r="E21449" t="s">
        <v>1151</v>
      </c>
    </row>
    <row r="21450" spans="1:5" x14ac:dyDescent="0.2">
      <c r="A21450" t="s">
        <v>544</v>
      </c>
      <c r="B21450">
        <v>267.58600000000001</v>
      </c>
      <c r="C21450">
        <v>861</v>
      </c>
      <c r="D21450" t="s">
        <v>1152</v>
      </c>
      <c r="E21450" t="s">
        <v>1153</v>
      </c>
    </row>
    <row r="21451" spans="1:5" x14ac:dyDescent="0.2">
      <c r="A21451" t="s">
        <v>544</v>
      </c>
      <c r="B21451">
        <v>277.58600000000001</v>
      </c>
      <c r="C21451">
        <v>868</v>
      </c>
      <c r="D21451" t="s">
        <v>1154</v>
      </c>
      <c r="E21451" t="s">
        <v>1155</v>
      </c>
    </row>
    <row r="21452" spans="1:5" x14ac:dyDescent="0.2">
      <c r="A21452" t="s">
        <v>544</v>
      </c>
      <c r="B21452">
        <v>287.58600000000001</v>
      </c>
      <c r="C21452">
        <v>888</v>
      </c>
      <c r="D21452" t="s">
        <v>1156</v>
      </c>
      <c r="E21452" t="s">
        <v>1157</v>
      </c>
    </row>
    <row r="21453" spans="1:5" x14ac:dyDescent="0.2">
      <c r="A21453" t="s">
        <v>544</v>
      </c>
      <c r="B21453">
        <v>297.58600000000001</v>
      </c>
      <c r="C21453">
        <v>931</v>
      </c>
      <c r="D21453" t="s">
        <v>1158</v>
      </c>
      <c r="E21453" t="s">
        <v>1159</v>
      </c>
    </row>
    <row r="21454" spans="1:5" x14ac:dyDescent="0.2">
      <c r="A21454" t="s">
        <v>591</v>
      </c>
      <c r="B21454">
        <v>5.2184799999999996</v>
      </c>
      <c r="C21454">
        <v>0</v>
      </c>
      <c r="D21454" t="s">
        <v>11</v>
      </c>
      <c r="E21454" t="s">
        <v>11</v>
      </c>
    </row>
    <row r="21455" spans="1:5" x14ac:dyDescent="0.2">
      <c r="A21455" t="s">
        <v>591</v>
      </c>
      <c r="B21455">
        <v>15.218500000000001</v>
      </c>
      <c r="C21455">
        <v>0</v>
      </c>
      <c r="D21455" t="s">
        <v>11</v>
      </c>
      <c r="E21455" t="s">
        <v>11</v>
      </c>
    </row>
    <row r="21456" spans="1:5" x14ac:dyDescent="0.2">
      <c r="A21456" t="s">
        <v>591</v>
      </c>
      <c r="B21456">
        <v>25.218499999999999</v>
      </c>
      <c r="C21456">
        <v>0</v>
      </c>
      <c r="D21456" t="s">
        <v>11</v>
      </c>
      <c r="E21456" t="s">
        <v>11</v>
      </c>
    </row>
    <row r="21457" spans="1:5" x14ac:dyDescent="0.2">
      <c r="A21457" t="s">
        <v>591</v>
      </c>
      <c r="B21457">
        <v>35.218499999999999</v>
      </c>
      <c r="C21457">
        <v>0</v>
      </c>
      <c r="D21457" t="s">
        <v>11</v>
      </c>
      <c r="E21457" t="s">
        <v>11</v>
      </c>
    </row>
    <row r="21458" spans="1:5" x14ac:dyDescent="0.2">
      <c r="A21458" t="s">
        <v>591</v>
      </c>
      <c r="B21458">
        <v>45.218499999999999</v>
      </c>
      <c r="C21458">
        <v>0</v>
      </c>
      <c r="D21458" t="s">
        <v>11</v>
      </c>
      <c r="E21458" t="s">
        <v>11</v>
      </c>
    </row>
    <row r="21459" spans="1:5" x14ac:dyDescent="0.2">
      <c r="A21459" t="s">
        <v>591</v>
      </c>
      <c r="B21459">
        <v>55.218499999999999</v>
      </c>
      <c r="C21459">
        <v>0</v>
      </c>
      <c r="D21459" t="s">
        <v>11</v>
      </c>
      <c r="E21459" t="s">
        <v>11</v>
      </c>
    </row>
    <row r="21460" spans="1:5" x14ac:dyDescent="0.2">
      <c r="A21460" t="s">
        <v>591</v>
      </c>
      <c r="B21460">
        <v>65.218500000000006</v>
      </c>
      <c r="C21460">
        <v>0</v>
      </c>
      <c r="D21460" t="s">
        <v>11</v>
      </c>
      <c r="E21460" t="s">
        <v>11</v>
      </c>
    </row>
    <row r="21461" spans="1:5" x14ac:dyDescent="0.2">
      <c r="A21461" t="s">
        <v>591</v>
      </c>
      <c r="B21461">
        <v>75.218500000000006</v>
      </c>
      <c r="C21461">
        <v>0</v>
      </c>
      <c r="D21461" t="s">
        <v>11</v>
      </c>
      <c r="E21461" t="s">
        <v>11</v>
      </c>
    </row>
    <row r="21462" spans="1:5" x14ac:dyDescent="0.2">
      <c r="A21462" t="s">
        <v>591</v>
      </c>
      <c r="B21462">
        <v>85.218500000000006</v>
      </c>
      <c r="C21462">
        <v>0</v>
      </c>
      <c r="D21462" t="s">
        <v>592</v>
      </c>
      <c r="E21462" t="s">
        <v>593</v>
      </c>
    </row>
    <row r="21463" spans="1:5" x14ac:dyDescent="0.2">
      <c r="A21463" t="s">
        <v>591</v>
      </c>
      <c r="B21463">
        <v>95.218500000000006</v>
      </c>
      <c r="C21463">
        <v>189</v>
      </c>
      <c r="D21463" t="s">
        <v>594</v>
      </c>
      <c r="E21463" t="s">
        <v>595</v>
      </c>
    </row>
    <row r="21464" spans="1:5" x14ac:dyDescent="0.2">
      <c r="A21464" t="s">
        <v>591</v>
      </c>
      <c r="B21464">
        <v>105.218</v>
      </c>
      <c r="C21464">
        <v>273</v>
      </c>
      <c r="D21464" t="s">
        <v>1160</v>
      </c>
      <c r="E21464" t="s">
        <v>1161</v>
      </c>
    </row>
    <row r="21465" spans="1:5" x14ac:dyDescent="0.2">
      <c r="A21465" t="s">
        <v>591</v>
      </c>
      <c r="B21465">
        <v>115.218</v>
      </c>
      <c r="C21465">
        <v>312</v>
      </c>
      <c r="D21465" t="s">
        <v>1162</v>
      </c>
      <c r="E21465" t="s">
        <v>1163</v>
      </c>
    </row>
    <row r="21466" spans="1:5" x14ac:dyDescent="0.2">
      <c r="A21466" t="s">
        <v>591</v>
      </c>
      <c r="B21466">
        <v>125.218</v>
      </c>
      <c r="C21466">
        <v>402</v>
      </c>
      <c r="D21466" t="s">
        <v>1164</v>
      </c>
      <c r="E21466" t="s">
        <v>1165</v>
      </c>
    </row>
    <row r="21467" spans="1:5" x14ac:dyDescent="0.2">
      <c r="A21467" t="s">
        <v>591</v>
      </c>
      <c r="B21467">
        <v>135.21799999999999</v>
      </c>
      <c r="C21467">
        <v>532</v>
      </c>
      <c r="D21467" t="s">
        <v>1166</v>
      </c>
      <c r="E21467" t="s">
        <v>1167</v>
      </c>
    </row>
    <row r="21468" spans="1:5" x14ac:dyDescent="0.2">
      <c r="A21468" t="s">
        <v>591</v>
      </c>
      <c r="B21468">
        <v>145.21799999999999</v>
      </c>
      <c r="C21468">
        <v>495</v>
      </c>
      <c r="D21468" t="s">
        <v>1168</v>
      </c>
      <c r="E21468" t="s">
        <v>674</v>
      </c>
    </row>
    <row r="21469" spans="1:5" x14ac:dyDescent="0.2">
      <c r="A21469" t="s">
        <v>591</v>
      </c>
      <c r="B21469">
        <v>155.21799999999999</v>
      </c>
      <c r="C21469">
        <v>487</v>
      </c>
      <c r="D21469" t="s">
        <v>1169</v>
      </c>
      <c r="E21469" t="s">
        <v>1170</v>
      </c>
    </row>
    <row r="21470" spans="1:5" x14ac:dyDescent="0.2">
      <c r="A21470" t="s">
        <v>591</v>
      </c>
      <c r="B21470">
        <v>165.21799999999999</v>
      </c>
      <c r="C21470">
        <v>479</v>
      </c>
      <c r="D21470" t="s">
        <v>1171</v>
      </c>
      <c r="E21470" t="s">
        <v>1172</v>
      </c>
    </row>
    <row r="21471" spans="1:5" x14ac:dyDescent="0.2">
      <c r="A21471" t="s">
        <v>591</v>
      </c>
      <c r="B21471">
        <v>175.21799999999999</v>
      </c>
      <c r="C21471">
        <v>575</v>
      </c>
      <c r="D21471" t="s">
        <v>1173</v>
      </c>
      <c r="E21471" t="s">
        <v>1174</v>
      </c>
    </row>
    <row r="21472" spans="1:5" x14ac:dyDescent="0.2">
      <c r="A21472" t="s">
        <v>591</v>
      </c>
      <c r="B21472">
        <v>185.21799999999999</v>
      </c>
      <c r="C21472">
        <v>602</v>
      </c>
      <c r="D21472" t="s">
        <v>1175</v>
      </c>
      <c r="E21472" t="s">
        <v>1176</v>
      </c>
    </row>
    <row r="21473" spans="1:5" x14ac:dyDescent="0.2">
      <c r="A21473" t="s">
        <v>591</v>
      </c>
      <c r="B21473">
        <v>195.21799999999999</v>
      </c>
      <c r="C21473">
        <v>626</v>
      </c>
      <c r="D21473" t="s">
        <v>1177</v>
      </c>
      <c r="E21473" t="s">
        <v>1178</v>
      </c>
    </row>
    <row r="21474" spans="1:5" x14ac:dyDescent="0.2">
      <c r="A21474" t="s">
        <v>591</v>
      </c>
      <c r="B21474">
        <v>205.21799999999999</v>
      </c>
      <c r="C21474">
        <v>666</v>
      </c>
      <c r="D21474" t="s">
        <v>1179</v>
      </c>
      <c r="E21474" t="s">
        <v>1180</v>
      </c>
    </row>
    <row r="21475" spans="1:5" x14ac:dyDescent="0.2">
      <c r="A21475" t="s">
        <v>591</v>
      </c>
      <c r="B21475">
        <v>215.21799999999999</v>
      </c>
      <c r="C21475">
        <v>635</v>
      </c>
      <c r="D21475" t="s">
        <v>1181</v>
      </c>
      <c r="E21475" t="s">
        <v>1182</v>
      </c>
    </row>
    <row r="21476" spans="1:5" x14ac:dyDescent="0.2">
      <c r="A21476" t="s">
        <v>591</v>
      </c>
      <c r="B21476">
        <v>225.21799999999999</v>
      </c>
      <c r="C21476">
        <v>687</v>
      </c>
      <c r="D21476" t="s">
        <v>1183</v>
      </c>
      <c r="E21476" t="s">
        <v>1184</v>
      </c>
    </row>
    <row r="21477" spans="1:5" x14ac:dyDescent="0.2">
      <c r="A21477" t="s">
        <v>591</v>
      </c>
      <c r="B21477">
        <v>235.21799999999999</v>
      </c>
      <c r="C21477">
        <v>673</v>
      </c>
      <c r="D21477" t="s">
        <v>1185</v>
      </c>
      <c r="E21477" t="s">
        <v>1186</v>
      </c>
    </row>
    <row r="21478" spans="1:5" x14ac:dyDescent="0.2">
      <c r="A21478" t="s">
        <v>591</v>
      </c>
      <c r="B21478">
        <v>245.21799999999999</v>
      </c>
      <c r="C21478">
        <v>792</v>
      </c>
      <c r="D21478" t="s">
        <v>1187</v>
      </c>
      <c r="E21478" t="s">
        <v>1188</v>
      </c>
    </row>
    <row r="21479" spans="1:5" x14ac:dyDescent="0.2">
      <c r="A21479" t="s">
        <v>591</v>
      </c>
      <c r="B21479">
        <v>255.21799999999999</v>
      </c>
      <c r="C21479">
        <v>761</v>
      </c>
      <c r="D21479" t="s">
        <v>1189</v>
      </c>
      <c r="E21479" t="s">
        <v>1190</v>
      </c>
    </row>
    <row r="21480" spans="1:5" x14ac:dyDescent="0.2">
      <c r="A21480" t="s">
        <v>591</v>
      </c>
      <c r="B21480">
        <v>265.21800000000002</v>
      </c>
      <c r="C21480">
        <v>746</v>
      </c>
      <c r="D21480" t="s">
        <v>1191</v>
      </c>
      <c r="E21480" t="s">
        <v>1192</v>
      </c>
    </row>
    <row r="21481" spans="1:5" x14ac:dyDescent="0.2">
      <c r="A21481" t="s">
        <v>591</v>
      </c>
      <c r="B21481">
        <v>275.21800000000002</v>
      </c>
      <c r="C21481">
        <v>745</v>
      </c>
      <c r="D21481" t="s">
        <v>1193</v>
      </c>
      <c r="E21481" t="s">
        <v>1194</v>
      </c>
    </row>
    <row r="21482" spans="1:5" x14ac:dyDescent="0.2">
      <c r="A21482" t="s">
        <v>591</v>
      </c>
      <c r="B21482">
        <v>285.21800000000002</v>
      </c>
      <c r="C21482">
        <v>845</v>
      </c>
      <c r="D21482" t="s">
        <v>1195</v>
      </c>
      <c r="E21482" t="s">
        <v>1196</v>
      </c>
    </row>
    <row r="21483" spans="1:5" x14ac:dyDescent="0.2">
      <c r="A21483" t="s">
        <v>591</v>
      </c>
      <c r="B21483">
        <v>295.21800000000002</v>
      </c>
      <c r="C21483">
        <v>829</v>
      </c>
      <c r="D21483" t="s">
        <v>1197</v>
      </c>
      <c r="E21483" t="s">
        <v>1198</v>
      </c>
    </row>
    <row r="21484" spans="1:5" x14ac:dyDescent="0.2">
      <c r="A21484" t="s">
        <v>636</v>
      </c>
      <c r="B21484">
        <v>1.05908</v>
      </c>
      <c r="C21484">
        <v>0</v>
      </c>
      <c r="D21484" t="s">
        <v>11</v>
      </c>
      <c r="E21484" t="s">
        <v>11</v>
      </c>
    </row>
    <row r="21485" spans="1:5" x14ac:dyDescent="0.2">
      <c r="A21485" t="s">
        <v>636</v>
      </c>
      <c r="B21485">
        <v>11.059100000000001</v>
      </c>
      <c r="C21485">
        <v>0</v>
      </c>
      <c r="D21485" t="s">
        <v>11</v>
      </c>
      <c r="E21485" t="s">
        <v>11</v>
      </c>
    </row>
    <row r="21486" spans="1:5" x14ac:dyDescent="0.2">
      <c r="A21486" t="s">
        <v>636</v>
      </c>
      <c r="B21486">
        <v>21.059100000000001</v>
      </c>
      <c r="C21486">
        <v>0</v>
      </c>
      <c r="D21486" t="s">
        <v>11</v>
      </c>
      <c r="E21486" t="s">
        <v>11</v>
      </c>
    </row>
    <row r="21487" spans="1:5" x14ac:dyDescent="0.2">
      <c r="A21487" t="s">
        <v>636</v>
      </c>
      <c r="B21487">
        <v>31.059100000000001</v>
      </c>
      <c r="C21487">
        <v>0</v>
      </c>
      <c r="D21487" t="s">
        <v>11</v>
      </c>
      <c r="E21487" t="s">
        <v>11</v>
      </c>
    </row>
    <row r="21488" spans="1:5" x14ac:dyDescent="0.2">
      <c r="A21488" t="s">
        <v>636</v>
      </c>
      <c r="B21488">
        <v>41.059100000000001</v>
      </c>
      <c r="C21488">
        <v>0</v>
      </c>
      <c r="D21488" t="s">
        <v>11</v>
      </c>
      <c r="E21488" t="s">
        <v>11</v>
      </c>
    </row>
    <row r="21489" spans="1:5" x14ac:dyDescent="0.2">
      <c r="A21489" t="s">
        <v>636</v>
      </c>
      <c r="B21489">
        <v>51.059100000000001</v>
      </c>
      <c r="C21489">
        <v>0</v>
      </c>
      <c r="D21489" t="s">
        <v>11</v>
      </c>
      <c r="E21489" t="s">
        <v>11</v>
      </c>
    </row>
    <row r="21490" spans="1:5" x14ac:dyDescent="0.2">
      <c r="A21490" t="s">
        <v>636</v>
      </c>
      <c r="B21490">
        <v>61.059100000000001</v>
      </c>
      <c r="C21490">
        <v>0</v>
      </c>
      <c r="D21490" t="s">
        <v>11</v>
      </c>
      <c r="E21490" t="s">
        <v>11</v>
      </c>
    </row>
    <row r="21491" spans="1:5" x14ac:dyDescent="0.2">
      <c r="A21491" t="s">
        <v>636</v>
      </c>
      <c r="B21491">
        <v>71.059100000000001</v>
      </c>
      <c r="C21491">
        <v>0</v>
      </c>
      <c r="D21491" t="s">
        <v>11</v>
      </c>
      <c r="E21491" t="s">
        <v>11</v>
      </c>
    </row>
    <row r="21492" spans="1:5" x14ac:dyDescent="0.2">
      <c r="A21492" t="s">
        <v>636</v>
      </c>
      <c r="B21492">
        <v>81.059100000000001</v>
      </c>
      <c r="C21492">
        <v>0</v>
      </c>
      <c r="D21492" t="s">
        <v>11</v>
      </c>
      <c r="E21492" t="s">
        <v>11</v>
      </c>
    </row>
    <row r="21493" spans="1:5" x14ac:dyDescent="0.2">
      <c r="A21493" t="s">
        <v>636</v>
      </c>
      <c r="B21493">
        <v>91.059100000000001</v>
      </c>
      <c r="C21493">
        <v>0</v>
      </c>
      <c r="D21493" t="s">
        <v>11</v>
      </c>
      <c r="E21493" t="s">
        <v>11</v>
      </c>
    </row>
    <row r="21494" spans="1:5" x14ac:dyDescent="0.2">
      <c r="A21494" t="s">
        <v>636</v>
      </c>
      <c r="B21494">
        <v>101.059</v>
      </c>
      <c r="C21494">
        <v>178</v>
      </c>
      <c r="D21494" t="s">
        <v>637</v>
      </c>
      <c r="E21494" t="s">
        <v>638</v>
      </c>
    </row>
    <row r="21495" spans="1:5" x14ac:dyDescent="0.2">
      <c r="A21495" t="s">
        <v>636</v>
      </c>
      <c r="B21495">
        <v>111.059</v>
      </c>
      <c r="C21495">
        <v>162</v>
      </c>
      <c r="D21495" t="s">
        <v>1199</v>
      </c>
      <c r="E21495" t="s">
        <v>1200</v>
      </c>
    </row>
    <row r="21496" spans="1:5" x14ac:dyDescent="0.2">
      <c r="A21496" t="s">
        <v>636</v>
      </c>
      <c r="B21496">
        <v>121.059</v>
      </c>
      <c r="C21496">
        <v>237</v>
      </c>
      <c r="D21496" t="s">
        <v>1201</v>
      </c>
      <c r="E21496" t="s">
        <v>1202</v>
      </c>
    </row>
    <row r="21497" spans="1:5" x14ac:dyDescent="0.2">
      <c r="A21497" t="s">
        <v>636</v>
      </c>
      <c r="B21497">
        <v>131.059</v>
      </c>
      <c r="C21497">
        <v>384</v>
      </c>
      <c r="D21497" t="s">
        <v>1203</v>
      </c>
      <c r="E21497" t="s">
        <v>1204</v>
      </c>
    </row>
    <row r="21498" spans="1:5" x14ac:dyDescent="0.2">
      <c r="A21498" t="s">
        <v>636</v>
      </c>
      <c r="B21498">
        <v>141.059</v>
      </c>
      <c r="C21498">
        <v>510</v>
      </c>
      <c r="D21498" t="s">
        <v>1205</v>
      </c>
      <c r="E21498" t="s">
        <v>1206</v>
      </c>
    </row>
    <row r="21499" spans="1:5" x14ac:dyDescent="0.2">
      <c r="A21499" t="s">
        <v>636</v>
      </c>
      <c r="B21499">
        <v>151.059</v>
      </c>
      <c r="C21499">
        <v>476</v>
      </c>
      <c r="D21499" t="s">
        <v>1207</v>
      </c>
      <c r="E21499" t="s">
        <v>1208</v>
      </c>
    </row>
    <row r="21500" spans="1:5" x14ac:dyDescent="0.2">
      <c r="A21500" t="s">
        <v>636</v>
      </c>
      <c r="B21500">
        <v>161.059</v>
      </c>
      <c r="C21500">
        <v>447</v>
      </c>
      <c r="D21500" t="s">
        <v>1209</v>
      </c>
      <c r="E21500" t="s">
        <v>1210</v>
      </c>
    </row>
    <row r="21501" spans="1:5" x14ac:dyDescent="0.2">
      <c r="A21501" t="s">
        <v>636</v>
      </c>
      <c r="B21501">
        <v>171.059</v>
      </c>
      <c r="C21501">
        <v>441</v>
      </c>
      <c r="D21501" t="s">
        <v>1211</v>
      </c>
      <c r="E21501" t="s">
        <v>1212</v>
      </c>
    </row>
    <row r="21502" spans="1:5" x14ac:dyDescent="0.2">
      <c r="A21502" t="s">
        <v>636</v>
      </c>
      <c r="B21502">
        <v>181.059</v>
      </c>
      <c r="C21502">
        <v>556</v>
      </c>
      <c r="D21502" t="s">
        <v>1213</v>
      </c>
      <c r="E21502" t="s">
        <v>1214</v>
      </c>
    </row>
    <row r="21503" spans="1:5" x14ac:dyDescent="0.2">
      <c r="A21503" t="s">
        <v>636</v>
      </c>
      <c r="B21503">
        <v>191.059</v>
      </c>
      <c r="C21503">
        <v>565</v>
      </c>
      <c r="D21503" t="s">
        <v>1215</v>
      </c>
      <c r="E21503" t="s">
        <v>1216</v>
      </c>
    </row>
    <row r="21504" spans="1:5" x14ac:dyDescent="0.2">
      <c r="A21504" t="s">
        <v>636</v>
      </c>
      <c r="B21504">
        <v>201.059</v>
      </c>
      <c r="C21504">
        <v>608</v>
      </c>
      <c r="D21504" t="s">
        <v>1217</v>
      </c>
      <c r="E21504" t="s">
        <v>1218</v>
      </c>
    </row>
    <row r="21505" spans="1:5" x14ac:dyDescent="0.2">
      <c r="A21505" t="s">
        <v>636</v>
      </c>
      <c r="B21505">
        <v>211.059</v>
      </c>
      <c r="C21505">
        <v>579</v>
      </c>
      <c r="D21505" t="s">
        <v>1219</v>
      </c>
      <c r="E21505" t="s">
        <v>1220</v>
      </c>
    </row>
    <row r="21506" spans="1:5" x14ac:dyDescent="0.2">
      <c r="A21506" t="s">
        <v>636</v>
      </c>
      <c r="B21506">
        <v>221.059</v>
      </c>
      <c r="C21506">
        <v>618</v>
      </c>
      <c r="D21506" t="s">
        <v>1221</v>
      </c>
      <c r="E21506" t="s">
        <v>1222</v>
      </c>
    </row>
    <row r="21507" spans="1:5" x14ac:dyDescent="0.2">
      <c r="A21507" t="s">
        <v>636</v>
      </c>
      <c r="B21507">
        <v>231.059</v>
      </c>
      <c r="C21507">
        <v>607</v>
      </c>
      <c r="D21507" t="s">
        <v>1223</v>
      </c>
      <c r="E21507" t="s">
        <v>1224</v>
      </c>
    </row>
    <row r="21508" spans="1:5" x14ac:dyDescent="0.2">
      <c r="A21508" t="s">
        <v>636</v>
      </c>
      <c r="B21508">
        <v>241.059</v>
      </c>
      <c r="C21508">
        <v>642</v>
      </c>
      <c r="D21508" t="s">
        <v>1225</v>
      </c>
      <c r="E21508" t="s">
        <v>1226</v>
      </c>
    </row>
    <row r="21509" spans="1:5" x14ac:dyDescent="0.2">
      <c r="A21509" t="s">
        <v>636</v>
      </c>
      <c r="B21509">
        <v>251.059</v>
      </c>
      <c r="C21509">
        <v>630</v>
      </c>
      <c r="D21509" t="s">
        <v>1227</v>
      </c>
      <c r="E21509" t="s">
        <v>1228</v>
      </c>
    </row>
    <row r="21510" spans="1:5" x14ac:dyDescent="0.2">
      <c r="A21510" t="s">
        <v>636</v>
      </c>
      <c r="B21510">
        <v>261.05900000000003</v>
      </c>
      <c r="C21510">
        <v>744</v>
      </c>
      <c r="D21510" t="s">
        <v>1229</v>
      </c>
      <c r="E21510" t="s">
        <v>1230</v>
      </c>
    </row>
    <row r="21511" spans="1:5" x14ac:dyDescent="0.2">
      <c r="A21511" t="s">
        <v>636</v>
      </c>
      <c r="B21511">
        <v>271.05900000000003</v>
      </c>
      <c r="C21511">
        <v>717</v>
      </c>
      <c r="D21511" t="s">
        <v>1231</v>
      </c>
      <c r="E21511" t="s">
        <v>1232</v>
      </c>
    </row>
    <row r="21512" spans="1:5" x14ac:dyDescent="0.2">
      <c r="A21512" t="s">
        <v>636</v>
      </c>
      <c r="B21512">
        <v>281.05900000000003</v>
      </c>
      <c r="C21512">
        <v>704</v>
      </c>
      <c r="D21512" t="s">
        <v>1233</v>
      </c>
      <c r="E21512" t="s">
        <v>1234</v>
      </c>
    </row>
    <row r="21513" spans="1:5" x14ac:dyDescent="0.2">
      <c r="A21513" t="s">
        <v>636</v>
      </c>
      <c r="B21513">
        <v>291.05900000000003</v>
      </c>
      <c r="C21513">
        <v>791</v>
      </c>
      <c r="D21513" t="s">
        <v>1235</v>
      </c>
      <c r="E21513" t="s">
        <v>1236</v>
      </c>
    </row>
    <row r="21514" spans="1:5" x14ac:dyDescent="0.2">
      <c r="A21514" t="s">
        <v>5</v>
      </c>
      <c r="B21514" t="s">
        <v>6</v>
      </c>
      <c r="C21514" t="s">
        <v>7</v>
      </c>
      <c r="D21514" t="s">
        <v>8</v>
      </c>
      <c r="E21514" t="s">
        <v>9</v>
      </c>
    </row>
    <row r="21515" spans="1:5" x14ac:dyDescent="0.2">
      <c r="A21515" t="s">
        <v>10</v>
      </c>
      <c r="B21515">
        <v>8.7008700000000001</v>
      </c>
      <c r="C21515">
        <v>0</v>
      </c>
      <c r="D21515" t="s">
        <v>11</v>
      </c>
      <c r="E21515" t="s">
        <v>11</v>
      </c>
    </row>
    <row r="21516" spans="1:5" x14ac:dyDescent="0.2">
      <c r="A21516" t="s">
        <v>10</v>
      </c>
      <c r="B21516">
        <v>18.700900000000001</v>
      </c>
      <c r="C21516">
        <v>0</v>
      </c>
      <c r="D21516" t="s">
        <v>11</v>
      </c>
      <c r="E21516" t="s">
        <v>11</v>
      </c>
    </row>
    <row r="21517" spans="1:5" x14ac:dyDescent="0.2">
      <c r="A21517" t="s">
        <v>10</v>
      </c>
      <c r="B21517">
        <v>28.700900000000001</v>
      </c>
      <c r="C21517">
        <v>0</v>
      </c>
      <c r="D21517" t="s">
        <v>11</v>
      </c>
      <c r="E21517" t="s">
        <v>11</v>
      </c>
    </row>
    <row r="21518" spans="1:5" x14ac:dyDescent="0.2">
      <c r="A21518" t="s">
        <v>10</v>
      </c>
      <c r="B21518">
        <v>38.700899999999997</v>
      </c>
      <c r="C21518">
        <v>0</v>
      </c>
      <c r="D21518" t="s">
        <v>11</v>
      </c>
      <c r="E21518" t="s">
        <v>11</v>
      </c>
    </row>
    <row r="21519" spans="1:5" x14ac:dyDescent="0.2">
      <c r="A21519" t="s">
        <v>10</v>
      </c>
      <c r="B21519">
        <v>48.700899999999997</v>
      </c>
      <c r="C21519">
        <v>0</v>
      </c>
      <c r="D21519" t="s">
        <v>11</v>
      </c>
      <c r="E21519" t="s">
        <v>11</v>
      </c>
    </row>
    <row r="21520" spans="1:5" x14ac:dyDescent="0.2">
      <c r="A21520" t="s">
        <v>10</v>
      </c>
      <c r="B21520">
        <v>58.700899999999997</v>
      </c>
      <c r="C21520">
        <v>0</v>
      </c>
      <c r="D21520" t="s">
        <v>11</v>
      </c>
      <c r="E21520" t="s">
        <v>11</v>
      </c>
    </row>
    <row r="21521" spans="1:5" x14ac:dyDescent="0.2">
      <c r="A21521" t="s">
        <v>10</v>
      </c>
      <c r="B21521">
        <v>68.700900000000004</v>
      </c>
      <c r="C21521">
        <v>0</v>
      </c>
      <c r="D21521" t="s">
        <v>11</v>
      </c>
      <c r="E21521" t="s">
        <v>11</v>
      </c>
    </row>
    <row r="21522" spans="1:5" x14ac:dyDescent="0.2">
      <c r="A21522" t="s">
        <v>10</v>
      </c>
      <c r="B21522">
        <v>78.700900000000004</v>
      </c>
      <c r="C21522">
        <v>0</v>
      </c>
      <c r="D21522" t="s">
        <v>11</v>
      </c>
      <c r="E21522" t="s">
        <v>11</v>
      </c>
    </row>
    <row r="21523" spans="1:5" x14ac:dyDescent="0.2">
      <c r="A21523" t="s">
        <v>10</v>
      </c>
      <c r="B21523">
        <v>88.700900000000004</v>
      </c>
      <c r="C21523">
        <v>0</v>
      </c>
      <c r="D21523" t="s">
        <v>11</v>
      </c>
      <c r="E21523" t="s">
        <v>11</v>
      </c>
    </row>
    <row r="21524" spans="1:5" x14ac:dyDescent="0.2">
      <c r="A21524" t="s">
        <v>10</v>
      </c>
      <c r="B21524">
        <v>98.700900000000004</v>
      </c>
      <c r="C21524">
        <v>0</v>
      </c>
      <c r="D21524" t="s">
        <v>11</v>
      </c>
      <c r="E21524" t="s">
        <v>11</v>
      </c>
    </row>
    <row r="21525" spans="1:5" x14ac:dyDescent="0.2">
      <c r="A21525" t="s">
        <v>10</v>
      </c>
      <c r="B21525">
        <v>108.70099999999999</v>
      </c>
      <c r="C21525">
        <v>0</v>
      </c>
      <c r="D21525" t="s">
        <v>11</v>
      </c>
      <c r="E21525" t="s">
        <v>11</v>
      </c>
    </row>
    <row r="21526" spans="1:5" x14ac:dyDescent="0.2">
      <c r="A21526" t="s">
        <v>10</v>
      </c>
      <c r="B21526">
        <v>118.70099999999999</v>
      </c>
      <c r="C21526">
        <v>0</v>
      </c>
      <c r="D21526" t="s">
        <v>11</v>
      </c>
      <c r="E21526" t="s">
        <v>11</v>
      </c>
    </row>
    <row r="21527" spans="1:5" x14ac:dyDescent="0.2">
      <c r="A21527" t="s">
        <v>10</v>
      </c>
      <c r="B21527">
        <v>128.70099999999999</v>
      </c>
      <c r="C21527">
        <v>0</v>
      </c>
      <c r="D21527" t="s">
        <v>11</v>
      </c>
      <c r="E21527" t="s">
        <v>11</v>
      </c>
    </row>
    <row r="21528" spans="1:5" x14ac:dyDescent="0.2">
      <c r="A21528" t="s">
        <v>10</v>
      </c>
      <c r="B21528">
        <v>138.70099999999999</v>
      </c>
      <c r="C21528">
        <v>0</v>
      </c>
      <c r="D21528" t="s">
        <v>11</v>
      </c>
      <c r="E21528" t="s">
        <v>11</v>
      </c>
    </row>
    <row r="21529" spans="1:5" x14ac:dyDescent="0.2">
      <c r="A21529" t="s">
        <v>10</v>
      </c>
      <c r="B21529">
        <v>148.70099999999999</v>
      </c>
      <c r="C21529">
        <v>0</v>
      </c>
      <c r="D21529" t="s">
        <v>11</v>
      </c>
      <c r="E21529" t="s">
        <v>11</v>
      </c>
    </row>
    <row r="21530" spans="1:5" x14ac:dyDescent="0.2">
      <c r="A21530" t="s">
        <v>10</v>
      </c>
      <c r="B21530">
        <v>158.70099999999999</v>
      </c>
      <c r="C21530">
        <v>0</v>
      </c>
      <c r="D21530" t="s">
        <v>11</v>
      </c>
      <c r="E21530" t="s">
        <v>11</v>
      </c>
    </row>
    <row r="21531" spans="1:5" x14ac:dyDescent="0.2">
      <c r="A21531" t="s">
        <v>10</v>
      </c>
      <c r="B21531">
        <v>168.70099999999999</v>
      </c>
      <c r="C21531">
        <v>0</v>
      </c>
      <c r="D21531" t="s">
        <v>11</v>
      </c>
      <c r="E21531" t="s">
        <v>11</v>
      </c>
    </row>
    <row r="21532" spans="1:5" x14ac:dyDescent="0.2">
      <c r="A21532" t="s">
        <v>10</v>
      </c>
      <c r="B21532">
        <v>178.70099999999999</v>
      </c>
      <c r="C21532">
        <v>0</v>
      </c>
      <c r="D21532" t="s">
        <v>11</v>
      </c>
      <c r="E21532" t="s">
        <v>11</v>
      </c>
    </row>
    <row r="21533" spans="1:5" x14ac:dyDescent="0.2">
      <c r="A21533" t="s">
        <v>10</v>
      </c>
      <c r="B21533">
        <v>188.70099999999999</v>
      </c>
      <c r="C21533">
        <v>0</v>
      </c>
      <c r="D21533" t="s">
        <v>11</v>
      </c>
      <c r="E21533" t="s">
        <v>11</v>
      </c>
    </row>
    <row r="21534" spans="1:5" x14ac:dyDescent="0.2">
      <c r="A21534" t="s">
        <v>10</v>
      </c>
      <c r="B21534">
        <v>198.70099999999999</v>
      </c>
      <c r="C21534">
        <v>0</v>
      </c>
      <c r="D21534" t="s">
        <v>11</v>
      </c>
      <c r="E21534" t="s">
        <v>11</v>
      </c>
    </row>
    <row r="21535" spans="1:5" x14ac:dyDescent="0.2">
      <c r="A21535" t="s">
        <v>10</v>
      </c>
      <c r="B21535">
        <v>208.70099999999999</v>
      </c>
      <c r="C21535">
        <v>0</v>
      </c>
      <c r="D21535" t="s">
        <v>11</v>
      </c>
      <c r="E21535" t="s">
        <v>11</v>
      </c>
    </row>
    <row r="21536" spans="1:5" x14ac:dyDescent="0.2">
      <c r="A21536" t="s">
        <v>10</v>
      </c>
      <c r="B21536">
        <v>218.70099999999999</v>
      </c>
      <c r="C21536">
        <v>0</v>
      </c>
      <c r="D21536" t="s">
        <v>11</v>
      </c>
      <c r="E21536" t="s">
        <v>11</v>
      </c>
    </row>
    <row r="21537" spans="1:5" x14ac:dyDescent="0.2">
      <c r="A21537" t="s">
        <v>10</v>
      </c>
      <c r="B21537">
        <v>228.70099999999999</v>
      </c>
      <c r="C21537">
        <v>0</v>
      </c>
      <c r="D21537" t="s">
        <v>11</v>
      </c>
      <c r="E21537" t="s">
        <v>11</v>
      </c>
    </row>
    <row r="21538" spans="1:5" x14ac:dyDescent="0.2">
      <c r="A21538" t="s">
        <v>10</v>
      </c>
      <c r="B21538">
        <v>238.70099999999999</v>
      </c>
      <c r="C21538">
        <v>0</v>
      </c>
      <c r="D21538" t="s">
        <v>11</v>
      </c>
      <c r="E21538" t="s">
        <v>11</v>
      </c>
    </row>
    <row r="21539" spans="1:5" x14ac:dyDescent="0.2">
      <c r="A21539" t="s">
        <v>10</v>
      </c>
      <c r="B21539">
        <v>248.70099999999999</v>
      </c>
      <c r="C21539">
        <v>0</v>
      </c>
      <c r="D21539" t="s">
        <v>11</v>
      </c>
      <c r="E21539" t="s">
        <v>11</v>
      </c>
    </row>
    <row r="21540" spans="1:5" x14ac:dyDescent="0.2">
      <c r="A21540" t="s">
        <v>10</v>
      </c>
      <c r="B21540">
        <v>258.70100000000002</v>
      </c>
      <c r="C21540">
        <v>0</v>
      </c>
      <c r="D21540" t="s">
        <v>11</v>
      </c>
      <c r="E21540" t="s">
        <v>11</v>
      </c>
    </row>
    <row r="21541" spans="1:5" x14ac:dyDescent="0.2">
      <c r="A21541" t="s">
        <v>10</v>
      </c>
      <c r="B21541">
        <v>268.70100000000002</v>
      </c>
      <c r="C21541">
        <v>0</v>
      </c>
      <c r="D21541" t="s">
        <v>11</v>
      </c>
      <c r="E21541" t="s">
        <v>11</v>
      </c>
    </row>
    <row r="21542" spans="1:5" x14ac:dyDescent="0.2">
      <c r="A21542" t="s">
        <v>10</v>
      </c>
      <c r="B21542">
        <v>278.70100000000002</v>
      </c>
      <c r="C21542">
        <v>0</v>
      </c>
      <c r="D21542" t="s">
        <v>11</v>
      </c>
      <c r="E21542" t="s">
        <v>11</v>
      </c>
    </row>
    <row r="21543" spans="1:5" x14ac:dyDescent="0.2">
      <c r="A21543" t="s">
        <v>10</v>
      </c>
      <c r="B21543">
        <v>288.70100000000002</v>
      </c>
      <c r="C21543">
        <v>0</v>
      </c>
      <c r="D21543" t="s">
        <v>11</v>
      </c>
      <c r="E21543" t="s">
        <v>11</v>
      </c>
    </row>
    <row r="21544" spans="1:5" x14ac:dyDescent="0.2">
      <c r="A21544" t="s">
        <v>10</v>
      </c>
      <c r="B21544">
        <v>298.70100000000002</v>
      </c>
      <c r="C21544">
        <v>0</v>
      </c>
      <c r="D21544" t="s">
        <v>11</v>
      </c>
      <c r="E21544" t="s">
        <v>11</v>
      </c>
    </row>
    <row r="21545" spans="1:5" x14ac:dyDescent="0.2">
      <c r="A21545" t="s">
        <v>12</v>
      </c>
      <c r="B21545">
        <v>7.2063300000000003</v>
      </c>
      <c r="C21545">
        <v>0</v>
      </c>
      <c r="D21545" t="s">
        <v>11</v>
      </c>
      <c r="E21545" t="s">
        <v>11</v>
      </c>
    </row>
    <row r="21546" spans="1:5" x14ac:dyDescent="0.2">
      <c r="A21546" t="s">
        <v>12</v>
      </c>
      <c r="B21546">
        <v>17.206299999999999</v>
      </c>
      <c r="C21546">
        <v>0</v>
      </c>
      <c r="D21546" t="s">
        <v>11</v>
      </c>
      <c r="E21546" t="s">
        <v>11</v>
      </c>
    </row>
    <row r="21547" spans="1:5" x14ac:dyDescent="0.2">
      <c r="A21547" t="s">
        <v>12</v>
      </c>
      <c r="B21547">
        <v>27.206299999999999</v>
      </c>
      <c r="C21547">
        <v>0</v>
      </c>
      <c r="D21547" t="s">
        <v>11</v>
      </c>
      <c r="E21547" t="s">
        <v>11</v>
      </c>
    </row>
    <row r="21548" spans="1:5" x14ac:dyDescent="0.2">
      <c r="A21548" t="s">
        <v>12</v>
      </c>
      <c r="B21548">
        <v>37.206299999999999</v>
      </c>
      <c r="C21548">
        <v>0</v>
      </c>
      <c r="D21548" t="s">
        <v>11</v>
      </c>
      <c r="E21548" t="s">
        <v>11</v>
      </c>
    </row>
    <row r="21549" spans="1:5" x14ac:dyDescent="0.2">
      <c r="A21549" t="s">
        <v>12</v>
      </c>
      <c r="B21549">
        <v>47.206299999999999</v>
      </c>
      <c r="C21549">
        <v>0</v>
      </c>
      <c r="D21549" t="s">
        <v>11</v>
      </c>
      <c r="E21549" t="s">
        <v>11</v>
      </c>
    </row>
    <row r="21550" spans="1:5" x14ac:dyDescent="0.2">
      <c r="A21550" t="s">
        <v>12</v>
      </c>
      <c r="B21550">
        <v>57.206299999999999</v>
      </c>
      <c r="C21550">
        <v>0</v>
      </c>
      <c r="D21550" t="s">
        <v>11</v>
      </c>
      <c r="E21550" t="s">
        <v>11</v>
      </c>
    </row>
    <row r="21551" spans="1:5" x14ac:dyDescent="0.2">
      <c r="A21551" t="s">
        <v>12</v>
      </c>
      <c r="B21551">
        <v>67.206299999999999</v>
      </c>
      <c r="C21551">
        <v>0</v>
      </c>
      <c r="D21551" t="s">
        <v>11</v>
      </c>
      <c r="E21551" t="s">
        <v>11</v>
      </c>
    </row>
    <row r="21552" spans="1:5" x14ac:dyDescent="0.2">
      <c r="A21552" t="s">
        <v>12</v>
      </c>
      <c r="B21552">
        <v>77.206299999999999</v>
      </c>
      <c r="C21552">
        <v>0</v>
      </c>
      <c r="D21552" t="s">
        <v>11</v>
      </c>
      <c r="E21552" t="s">
        <v>11</v>
      </c>
    </row>
    <row r="21553" spans="1:5" x14ac:dyDescent="0.2">
      <c r="A21553" t="s">
        <v>12</v>
      </c>
      <c r="B21553">
        <v>87.206299999999999</v>
      </c>
      <c r="C21553">
        <v>0</v>
      </c>
      <c r="D21553" t="s">
        <v>11</v>
      </c>
      <c r="E21553" t="s">
        <v>11</v>
      </c>
    </row>
    <row r="21554" spans="1:5" x14ac:dyDescent="0.2">
      <c r="A21554" t="s">
        <v>12</v>
      </c>
      <c r="B21554">
        <v>97.206299999999999</v>
      </c>
      <c r="C21554">
        <v>0</v>
      </c>
      <c r="D21554" t="s">
        <v>11</v>
      </c>
      <c r="E21554" t="s">
        <v>11</v>
      </c>
    </row>
    <row r="21555" spans="1:5" x14ac:dyDescent="0.2">
      <c r="A21555" t="s">
        <v>12</v>
      </c>
      <c r="B21555">
        <v>107.206</v>
      </c>
      <c r="C21555">
        <v>0</v>
      </c>
      <c r="D21555" t="s">
        <v>11</v>
      </c>
      <c r="E21555" t="s">
        <v>11</v>
      </c>
    </row>
    <row r="21556" spans="1:5" x14ac:dyDescent="0.2">
      <c r="A21556" t="s">
        <v>12</v>
      </c>
      <c r="B21556">
        <v>117.206</v>
      </c>
      <c r="C21556">
        <v>0</v>
      </c>
      <c r="D21556" t="s">
        <v>11</v>
      </c>
      <c r="E21556" t="s">
        <v>11</v>
      </c>
    </row>
    <row r="21557" spans="1:5" x14ac:dyDescent="0.2">
      <c r="A21557" t="s">
        <v>12</v>
      </c>
      <c r="B21557">
        <v>127.206</v>
      </c>
      <c r="C21557">
        <v>141</v>
      </c>
      <c r="D21557" t="s">
        <v>1237</v>
      </c>
      <c r="E21557" t="s">
        <v>1238</v>
      </c>
    </row>
    <row r="21558" spans="1:5" x14ac:dyDescent="0.2">
      <c r="A21558" t="s">
        <v>12</v>
      </c>
      <c r="B21558">
        <v>137.20599999999999</v>
      </c>
      <c r="C21558">
        <v>131</v>
      </c>
      <c r="D21558" t="s">
        <v>1239</v>
      </c>
      <c r="E21558" t="s">
        <v>1240</v>
      </c>
    </row>
    <row r="21559" spans="1:5" x14ac:dyDescent="0.2">
      <c r="A21559" t="s">
        <v>12</v>
      </c>
      <c r="B21559">
        <v>147.20599999999999</v>
      </c>
      <c r="C21559">
        <v>244</v>
      </c>
      <c r="D21559" t="s">
        <v>1241</v>
      </c>
      <c r="E21559" t="s">
        <v>1242</v>
      </c>
    </row>
    <row r="21560" spans="1:5" x14ac:dyDescent="0.2">
      <c r="A21560" t="s">
        <v>12</v>
      </c>
      <c r="B21560">
        <v>157.20599999999999</v>
      </c>
      <c r="C21560">
        <v>228</v>
      </c>
      <c r="D21560" t="s">
        <v>1243</v>
      </c>
      <c r="E21560" t="s">
        <v>1244</v>
      </c>
    </row>
    <row r="21561" spans="1:5" x14ac:dyDescent="0.2">
      <c r="A21561" t="s">
        <v>12</v>
      </c>
      <c r="B21561">
        <v>167.20599999999999</v>
      </c>
      <c r="C21561">
        <v>430</v>
      </c>
      <c r="D21561" t="s">
        <v>1245</v>
      </c>
      <c r="E21561" t="s">
        <v>1246</v>
      </c>
    </row>
    <row r="21562" spans="1:5" x14ac:dyDescent="0.2">
      <c r="A21562" t="s">
        <v>12</v>
      </c>
      <c r="B21562">
        <v>177.20599999999999</v>
      </c>
      <c r="C21562">
        <v>406</v>
      </c>
      <c r="D21562" t="s">
        <v>1247</v>
      </c>
      <c r="E21562" t="s">
        <v>1248</v>
      </c>
    </row>
    <row r="21563" spans="1:5" x14ac:dyDescent="0.2">
      <c r="A21563" t="s">
        <v>12</v>
      </c>
      <c r="B21563">
        <v>187.20599999999999</v>
      </c>
      <c r="C21563">
        <v>384</v>
      </c>
      <c r="D21563" t="s">
        <v>1249</v>
      </c>
      <c r="E21563" t="s">
        <v>1250</v>
      </c>
    </row>
    <row r="21564" spans="1:5" x14ac:dyDescent="0.2">
      <c r="A21564" t="s">
        <v>12</v>
      </c>
      <c r="B21564">
        <v>197.20599999999999</v>
      </c>
      <c r="C21564">
        <v>383</v>
      </c>
      <c r="D21564" t="s">
        <v>1251</v>
      </c>
      <c r="E21564" t="s">
        <v>1252</v>
      </c>
    </row>
    <row r="21565" spans="1:5" x14ac:dyDescent="0.2">
      <c r="A21565" t="s">
        <v>12</v>
      </c>
      <c r="B21565">
        <v>207.20599999999999</v>
      </c>
      <c r="C21565">
        <v>538</v>
      </c>
      <c r="D21565" t="s">
        <v>1253</v>
      </c>
      <c r="E21565" t="s">
        <v>1254</v>
      </c>
    </row>
    <row r="21566" spans="1:5" x14ac:dyDescent="0.2">
      <c r="A21566" t="s">
        <v>12</v>
      </c>
      <c r="B21566">
        <v>217.20599999999999</v>
      </c>
      <c r="C21566">
        <v>580</v>
      </c>
      <c r="D21566" t="s">
        <v>1255</v>
      </c>
      <c r="E21566" t="s">
        <v>1256</v>
      </c>
    </row>
    <row r="21567" spans="1:5" x14ac:dyDescent="0.2">
      <c r="A21567" t="s">
        <v>12</v>
      </c>
      <c r="B21567">
        <v>227.20599999999999</v>
      </c>
      <c r="C21567">
        <v>554</v>
      </c>
      <c r="D21567" t="s">
        <v>1257</v>
      </c>
      <c r="E21567" t="s">
        <v>1258</v>
      </c>
    </row>
    <row r="21568" spans="1:5" x14ac:dyDescent="0.2">
      <c r="A21568" t="s">
        <v>12</v>
      </c>
      <c r="B21568">
        <v>237.20599999999999</v>
      </c>
      <c r="C21568">
        <v>531</v>
      </c>
      <c r="D21568" t="s">
        <v>1259</v>
      </c>
      <c r="E21568" t="s">
        <v>1260</v>
      </c>
    </row>
    <row r="21569" spans="1:5" x14ac:dyDescent="0.2">
      <c r="A21569" t="s">
        <v>12</v>
      </c>
      <c r="B21569">
        <v>247.20599999999999</v>
      </c>
      <c r="C21569">
        <v>597</v>
      </c>
      <c r="D21569" t="s">
        <v>1261</v>
      </c>
      <c r="E21569" t="s">
        <v>1262</v>
      </c>
    </row>
    <row r="21570" spans="1:5" x14ac:dyDescent="0.2">
      <c r="A21570" t="s">
        <v>12</v>
      </c>
      <c r="B21570">
        <v>257.20600000000002</v>
      </c>
      <c r="C21570">
        <v>573</v>
      </c>
      <c r="D21570" t="s">
        <v>1263</v>
      </c>
      <c r="E21570" t="s">
        <v>1264</v>
      </c>
    </row>
    <row r="21571" spans="1:5" x14ac:dyDescent="0.2">
      <c r="A21571" t="s">
        <v>12</v>
      </c>
      <c r="B21571">
        <v>267.20600000000002</v>
      </c>
      <c r="C21571">
        <v>606</v>
      </c>
      <c r="D21571" t="s">
        <v>1265</v>
      </c>
      <c r="E21571" t="s">
        <v>1266</v>
      </c>
    </row>
    <row r="21572" spans="1:5" x14ac:dyDescent="0.2">
      <c r="A21572" t="s">
        <v>12</v>
      </c>
      <c r="B21572">
        <v>277.20600000000002</v>
      </c>
      <c r="C21572">
        <v>584</v>
      </c>
      <c r="D21572" t="s">
        <v>1225</v>
      </c>
      <c r="E21572" t="s">
        <v>1226</v>
      </c>
    </row>
    <row r="21573" spans="1:5" x14ac:dyDescent="0.2">
      <c r="A21573" t="s">
        <v>12</v>
      </c>
      <c r="B21573">
        <v>287.20600000000002</v>
      </c>
      <c r="C21573">
        <v>564</v>
      </c>
      <c r="D21573" t="s">
        <v>11</v>
      </c>
      <c r="E21573" t="s">
        <v>11</v>
      </c>
    </row>
    <row r="21574" spans="1:5" x14ac:dyDescent="0.2">
      <c r="A21574" t="s">
        <v>12</v>
      </c>
      <c r="B21574">
        <v>297.20600000000002</v>
      </c>
      <c r="C21574">
        <v>569</v>
      </c>
      <c r="D21574" t="s">
        <v>1267</v>
      </c>
      <c r="E21574" t="s">
        <v>1268</v>
      </c>
    </row>
    <row r="21575" spans="1:5" x14ac:dyDescent="0.2">
      <c r="A21575" t="s">
        <v>51</v>
      </c>
      <c r="B21575">
        <v>6.3992100000000001</v>
      </c>
      <c r="C21575">
        <v>0</v>
      </c>
      <c r="D21575" t="s">
        <v>11</v>
      </c>
      <c r="E21575" t="s">
        <v>11</v>
      </c>
    </row>
    <row r="21576" spans="1:5" x14ac:dyDescent="0.2">
      <c r="A21576" t="s">
        <v>51</v>
      </c>
      <c r="B21576">
        <v>16.3992</v>
      </c>
      <c r="C21576">
        <v>0</v>
      </c>
      <c r="D21576" t="s">
        <v>11</v>
      </c>
      <c r="E21576" t="s">
        <v>11</v>
      </c>
    </row>
    <row r="21577" spans="1:5" x14ac:dyDescent="0.2">
      <c r="A21577" t="s">
        <v>51</v>
      </c>
      <c r="B21577">
        <v>26.3992</v>
      </c>
      <c r="C21577">
        <v>0</v>
      </c>
      <c r="D21577" t="s">
        <v>11</v>
      </c>
      <c r="E21577" t="s">
        <v>11</v>
      </c>
    </row>
    <row r="21578" spans="1:5" x14ac:dyDescent="0.2">
      <c r="A21578" t="s">
        <v>51</v>
      </c>
      <c r="B21578">
        <v>36.3992</v>
      </c>
      <c r="C21578">
        <v>0</v>
      </c>
      <c r="D21578" t="s">
        <v>11</v>
      </c>
      <c r="E21578" t="s">
        <v>11</v>
      </c>
    </row>
    <row r="21579" spans="1:5" x14ac:dyDescent="0.2">
      <c r="A21579" t="s">
        <v>51</v>
      </c>
      <c r="B21579">
        <v>46.3992</v>
      </c>
      <c r="C21579">
        <v>0</v>
      </c>
      <c r="D21579" t="s">
        <v>11</v>
      </c>
      <c r="E21579" t="s">
        <v>11</v>
      </c>
    </row>
    <row r="21580" spans="1:5" x14ac:dyDescent="0.2">
      <c r="A21580" t="s">
        <v>51</v>
      </c>
      <c r="B21580">
        <v>56.3992</v>
      </c>
      <c r="C21580">
        <v>0</v>
      </c>
      <c r="D21580" t="s">
        <v>11</v>
      </c>
      <c r="E21580" t="s">
        <v>11</v>
      </c>
    </row>
    <row r="21581" spans="1:5" x14ac:dyDescent="0.2">
      <c r="A21581" t="s">
        <v>51</v>
      </c>
      <c r="B21581">
        <v>66.399199999999993</v>
      </c>
      <c r="C21581">
        <v>0</v>
      </c>
      <c r="D21581" t="s">
        <v>11</v>
      </c>
      <c r="E21581" t="s">
        <v>11</v>
      </c>
    </row>
    <row r="21582" spans="1:5" x14ac:dyDescent="0.2">
      <c r="A21582" t="s">
        <v>51</v>
      </c>
      <c r="B21582">
        <v>76.399199999999993</v>
      </c>
      <c r="C21582">
        <v>0</v>
      </c>
      <c r="D21582" t="s">
        <v>11</v>
      </c>
      <c r="E21582" t="s">
        <v>11</v>
      </c>
    </row>
    <row r="21583" spans="1:5" x14ac:dyDescent="0.2">
      <c r="A21583" t="s">
        <v>51</v>
      </c>
      <c r="B21583">
        <v>86.399199999999993</v>
      </c>
      <c r="C21583">
        <v>0</v>
      </c>
      <c r="D21583" t="s">
        <v>11</v>
      </c>
      <c r="E21583" t="s">
        <v>11</v>
      </c>
    </row>
    <row r="21584" spans="1:5" x14ac:dyDescent="0.2">
      <c r="A21584" t="s">
        <v>51</v>
      </c>
      <c r="B21584">
        <v>96.399199999999993</v>
      </c>
      <c r="C21584">
        <v>0</v>
      </c>
      <c r="D21584" t="s">
        <v>11</v>
      </c>
      <c r="E21584" t="s">
        <v>11</v>
      </c>
    </row>
    <row r="21585" spans="1:5" x14ac:dyDescent="0.2">
      <c r="A21585" t="s">
        <v>51</v>
      </c>
      <c r="B21585">
        <v>106.399</v>
      </c>
      <c r="C21585">
        <v>0</v>
      </c>
      <c r="D21585" t="s">
        <v>11</v>
      </c>
      <c r="E21585" t="s">
        <v>11</v>
      </c>
    </row>
    <row r="21586" spans="1:5" x14ac:dyDescent="0.2">
      <c r="A21586" t="s">
        <v>51</v>
      </c>
      <c r="B21586">
        <v>116.399</v>
      </c>
      <c r="C21586">
        <v>0</v>
      </c>
      <c r="D21586" t="s">
        <v>11</v>
      </c>
      <c r="E21586" t="s">
        <v>11</v>
      </c>
    </row>
    <row r="21587" spans="1:5" x14ac:dyDescent="0.2">
      <c r="A21587" t="s">
        <v>51</v>
      </c>
      <c r="B21587">
        <v>126.399</v>
      </c>
      <c r="C21587">
        <v>0</v>
      </c>
      <c r="D21587" t="s">
        <v>11</v>
      </c>
      <c r="E21587" t="s">
        <v>11</v>
      </c>
    </row>
    <row r="21588" spans="1:5" x14ac:dyDescent="0.2">
      <c r="A21588" t="s">
        <v>51</v>
      </c>
      <c r="B21588">
        <v>136.399</v>
      </c>
      <c r="C21588">
        <v>131</v>
      </c>
      <c r="D21588" t="s">
        <v>1269</v>
      </c>
      <c r="E21588" t="s">
        <v>1270</v>
      </c>
    </row>
    <row r="21589" spans="1:5" x14ac:dyDescent="0.2">
      <c r="A21589" t="s">
        <v>51</v>
      </c>
      <c r="B21589">
        <v>146.399</v>
      </c>
      <c r="C21589">
        <v>122</v>
      </c>
      <c r="D21589" t="s">
        <v>1271</v>
      </c>
      <c r="E21589" t="s">
        <v>1272</v>
      </c>
    </row>
    <row r="21590" spans="1:5" x14ac:dyDescent="0.2">
      <c r="A21590" t="s">
        <v>51</v>
      </c>
      <c r="B21590">
        <v>156.399</v>
      </c>
      <c r="C21590">
        <v>184</v>
      </c>
      <c r="D21590" t="s">
        <v>1273</v>
      </c>
      <c r="E21590" t="s">
        <v>1274</v>
      </c>
    </row>
    <row r="21591" spans="1:5" x14ac:dyDescent="0.2">
      <c r="A21591" t="s">
        <v>51</v>
      </c>
      <c r="B21591">
        <v>166.399</v>
      </c>
      <c r="C21591">
        <v>216</v>
      </c>
      <c r="D21591" t="s">
        <v>1275</v>
      </c>
      <c r="E21591" t="s">
        <v>1276</v>
      </c>
    </row>
    <row r="21592" spans="1:5" x14ac:dyDescent="0.2">
      <c r="A21592" t="s">
        <v>51</v>
      </c>
      <c r="B21592">
        <v>176.399</v>
      </c>
      <c r="C21592">
        <v>285</v>
      </c>
      <c r="D21592" t="s">
        <v>1277</v>
      </c>
      <c r="E21592" t="s">
        <v>1278</v>
      </c>
    </row>
    <row r="21593" spans="1:5" x14ac:dyDescent="0.2">
      <c r="A21593" t="s">
        <v>51</v>
      </c>
      <c r="B21593">
        <v>186.399</v>
      </c>
      <c r="C21593">
        <v>386</v>
      </c>
      <c r="D21593" t="s">
        <v>1279</v>
      </c>
      <c r="E21593" t="s">
        <v>1280</v>
      </c>
    </row>
    <row r="21594" spans="1:5" x14ac:dyDescent="0.2">
      <c r="A21594" t="s">
        <v>51</v>
      </c>
      <c r="B21594">
        <v>196.399</v>
      </c>
      <c r="C21594">
        <v>366</v>
      </c>
      <c r="D21594" t="s">
        <v>1281</v>
      </c>
      <c r="E21594" t="s">
        <v>1282</v>
      </c>
    </row>
    <row r="21595" spans="1:5" x14ac:dyDescent="0.2">
      <c r="A21595" t="s">
        <v>51</v>
      </c>
      <c r="B21595">
        <v>206.399</v>
      </c>
      <c r="C21595">
        <v>348</v>
      </c>
      <c r="D21595" t="s">
        <v>1283</v>
      </c>
      <c r="E21595" t="s">
        <v>1284</v>
      </c>
    </row>
    <row r="21596" spans="1:5" x14ac:dyDescent="0.2">
      <c r="A21596" t="s">
        <v>51</v>
      </c>
      <c r="B21596">
        <v>216.399</v>
      </c>
      <c r="C21596">
        <v>482</v>
      </c>
      <c r="D21596" t="s">
        <v>1285</v>
      </c>
      <c r="E21596" t="s">
        <v>1286</v>
      </c>
    </row>
    <row r="21597" spans="1:5" x14ac:dyDescent="0.2">
      <c r="A21597" t="s">
        <v>51</v>
      </c>
      <c r="B21597">
        <v>226.399</v>
      </c>
      <c r="C21597">
        <v>556</v>
      </c>
      <c r="D21597" t="s">
        <v>1287</v>
      </c>
      <c r="E21597" t="s">
        <v>1288</v>
      </c>
    </row>
    <row r="21598" spans="1:5" x14ac:dyDescent="0.2">
      <c r="A21598" t="s">
        <v>51</v>
      </c>
      <c r="B21598">
        <v>236.399</v>
      </c>
      <c r="C21598">
        <v>532</v>
      </c>
      <c r="D21598" t="s">
        <v>1289</v>
      </c>
      <c r="E21598" t="s">
        <v>1290</v>
      </c>
    </row>
    <row r="21599" spans="1:5" x14ac:dyDescent="0.2">
      <c r="A21599" t="s">
        <v>51</v>
      </c>
      <c r="B21599">
        <v>246.399</v>
      </c>
      <c r="C21599">
        <v>511</v>
      </c>
      <c r="D21599" t="s">
        <v>1291</v>
      </c>
      <c r="E21599" t="s">
        <v>1292</v>
      </c>
    </row>
    <row r="21600" spans="1:5" x14ac:dyDescent="0.2">
      <c r="A21600" t="s">
        <v>51</v>
      </c>
      <c r="B21600">
        <v>256.399</v>
      </c>
      <c r="C21600">
        <v>575</v>
      </c>
      <c r="D21600" t="s">
        <v>1293</v>
      </c>
      <c r="E21600" t="s">
        <v>1294</v>
      </c>
    </row>
    <row r="21601" spans="1:5" x14ac:dyDescent="0.2">
      <c r="A21601" t="s">
        <v>51</v>
      </c>
      <c r="B21601">
        <v>266.399</v>
      </c>
      <c r="C21601">
        <v>554</v>
      </c>
      <c r="D21601" t="s">
        <v>1295</v>
      </c>
      <c r="E21601" t="s">
        <v>1296</v>
      </c>
    </row>
    <row r="21602" spans="1:5" x14ac:dyDescent="0.2">
      <c r="A21602" t="s">
        <v>51</v>
      </c>
      <c r="B21602">
        <v>276.399</v>
      </c>
      <c r="C21602">
        <v>534</v>
      </c>
      <c r="D21602" t="s">
        <v>1297</v>
      </c>
      <c r="E21602" t="s">
        <v>1298</v>
      </c>
    </row>
    <row r="21603" spans="1:5" x14ac:dyDescent="0.2">
      <c r="A21603" t="s">
        <v>51</v>
      </c>
      <c r="B21603">
        <v>286.399</v>
      </c>
      <c r="C21603">
        <v>565</v>
      </c>
      <c r="D21603" t="s">
        <v>1299</v>
      </c>
      <c r="E21603" t="s">
        <v>1300</v>
      </c>
    </row>
    <row r="21604" spans="1:5" x14ac:dyDescent="0.2">
      <c r="A21604" t="s">
        <v>51</v>
      </c>
      <c r="B21604">
        <v>296.399</v>
      </c>
      <c r="C21604">
        <v>546</v>
      </c>
      <c r="D21604" t="s">
        <v>1301</v>
      </c>
      <c r="E21604" t="s">
        <v>1302</v>
      </c>
    </row>
    <row r="21605" spans="1:5" x14ac:dyDescent="0.2">
      <c r="A21605" t="s">
        <v>90</v>
      </c>
      <c r="B21605">
        <v>5.8201999999999998</v>
      </c>
      <c r="C21605">
        <v>0</v>
      </c>
      <c r="D21605" t="s">
        <v>11</v>
      </c>
      <c r="E21605" t="s">
        <v>11</v>
      </c>
    </row>
    <row r="21606" spans="1:5" x14ac:dyDescent="0.2">
      <c r="A21606" t="s">
        <v>90</v>
      </c>
      <c r="B21606">
        <v>15.8202</v>
      </c>
      <c r="C21606">
        <v>0</v>
      </c>
      <c r="D21606" t="s">
        <v>11</v>
      </c>
      <c r="E21606" t="s">
        <v>11</v>
      </c>
    </row>
    <row r="21607" spans="1:5" x14ac:dyDescent="0.2">
      <c r="A21607" t="s">
        <v>90</v>
      </c>
      <c r="B21607">
        <v>25.8202</v>
      </c>
      <c r="C21607">
        <v>0</v>
      </c>
      <c r="D21607" t="s">
        <v>11</v>
      </c>
      <c r="E21607" t="s">
        <v>11</v>
      </c>
    </row>
    <row r="21608" spans="1:5" x14ac:dyDescent="0.2">
      <c r="A21608" t="s">
        <v>90</v>
      </c>
      <c r="B21608">
        <v>35.8202</v>
      </c>
      <c r="C21608">
        <v>0</v>
      </c>
      <c r="D21608" t="s">
        <v>11</v>
      </c>
      <c r="E21608" t="s">
        <v>11</v>
      </c>
    </row>
    <row r="21609" spans="1:5" x14ac:dyDescent="0.2">
      <c r="A21609" t="s">
        <v>90</v>
      </c>
      <c r="B21609">
        <v>45.8202</v>
      </c>
      <c r="C21609">
        <v>0</v>
      </c>
      <c r="D21609" t="s">
        <v>11</v>
      </c>
      <c r="E21609" t="s">
        <v>11</v>
      </c>
    </row>
    <row r="21610" spans="1:5" x14ac:dyDescent="0.2">
      <c r="A21610" t="s">
        <v>90</v>
      </c>
      <c r="B21610">
        <v>55.8202</v>
      </c>
      <c r="C21610">
        <v>0</v>
      </c>
      <c r="D21610" t="s">
        <v>11</v>
      </c>
      <c r="E21610" t="s">
        <v>11</v>
      </c>
    </row>
    <row r="21611" spans="1:5" x14ac:dyDescent="0.2">
      <c r="A21611" t="s">
        <v>90</v>
      </c>
      <c r="B21611">
        <v>65.8202</v>
      </c>
      <c r="C21611">
        <v>0</v>
      </c>
      <c r="D21611" t="s">
        <v>11</v>
      </c>
      <c r="E21611" t="s">
        <v>11</v>
      </c>
    </row>
    <row r="21612" spans="1:5" x14ac:dyDescent="0.2">
      <c r="A21612" t="s">
        <v>90</v>
      </c>
      <c r="B21612">
        <v>75.8202</v>
      </c>
      <c r="C21612">
        <v>0</v>
      </c>
      <c r="D21612" t="s">
        <v>11</v>
      </c>
      <c r="E21612" t="s">
        <v>11</v>
      </c>
    </row>
    <row r="21613" spans="1:5" x14ac:dyDescent="0.2">
      <c r="A21613" t="s">
        <v>90</v>
      </c>
      <c r="B21613">
        <v>85.8202</v>
      </c>
      <c r="C21613">
        <v>0</v>
      </c>
      <c r="D21613" t="s">
        <v>11</v>
      </c>
      <c r="E21613" t="s">
        <v>11</v>
      </c>
    </row>
    <row r="21614" spans="1:5" x14ac:dyDescent="0.2">
      <c r="A21614" t="s">
        <v>90</v>
      </c>
      <c r="B21614">
        <v>95.8202</v>
      </c>
      <c r="C21614">
        <v>0</v>
      </c>
      <c r="D21614" t="s">
        <v>11</v>
      </c>
      <c r="E21614" t="s">
        <v>11</v>
      </c>
    </row>
    <row r="21615" spans="1:5" x14ac:dyDescent="0.2">
      <c r="A21615" t="s">
        <v>90</v>
      </c>
      <c r="B21615">
        <v>105.82</v>
      </c>
      <c r="C21615">
        <v>0</v>
      </c>
      <c r="D21615" t="s">
        <v>11</v>
      </c>
      <c r="E21615" t="s">
        <v>11</v>
      </c>
    </row>
    <row r="21616" spans="1:5" x14ac:dyDescent="0.2">
      <c r="A21616" t="s">
        <v>90</v>
      </c>
      <c r="B21616">
        <v>115.82</v>
      </c>
      <c r="C21616">
        <v>0</v>
      </c>
      <c r="D21616" t="s">
        <v>11</v>
      </c>
      <c r="E21616" t="s">
        <v>11</v>
      </c>
    </row>
    <row r="21617" spans="1:5" x14ac:dyDescent="0.2">
      <c r="A21617" t="s">
        <v>90</v>
      </c>
      <c r="B21617">
        <v>125.82</v>
      </c>
      <c r="C21617">
        <v>0</v>
      </c>
      <c r="D21617" t="s">
        <v>11</v>
      </c>
      <c r="E21617" t="s">
        <v>11</v>
      </c>
    </row>
    <row r="21618" spans="1:5" x14ac:dyDescent="0.2">
      <c r="A21618" t="s">
        <v>90</v>
      </c>
      <c r="B21618">
        <v>135.82</v>
      </c>
      <c r="C21618">
        <v>0</v>
      </c>
      <c r="D21618" t="s">
        <v>11</v>
      </c>
      <c r="E21618" t="s">
        <v>11</v>
      </c>
    </row>
    <row r="21619" spans="1:5" x14ac:dyDescent="0.2">
      <c r="A21619" t="s">
        <v>90</v>
      </c>
      <c r="B21619">
        <v>145.82</v>
      </c>
      <c r="C21619">
        <v>0</v>
      </c>
      <c r="D21619" t="s">
        <v>1303</v>
      </c>
      <c r="E21619" t="s">
        <v>1304</v>
      </c>
    </row>
    <row r="21620" spans="1:5" x14ac:dyDescent="0.2">
      <c r="A21620" t="s">
        <v>90</v>
      </c>
      <c r="B21620">
        <v>155.82</v>
      </c>
      <c r="C21620">
        <v>115</v>
      </c>
      <c r="D21620" t="s">
        <v>1305</v>
      </c>
      <c r="E21620" t="s">
        <v>1306</v>
      </c>
    </row>
    <row r="21621" spans="1:5" x14ac:dyDescent="0.2">
      <c r="A21621" t="s">
        <v>90</v>
      </c>
      <c r="B21621">
        <v>165.82</v>
      </c>
      <c r="C21621">
        <v>173</v>
      </c>
      <c r="D21621" t="s">
        <v>1307</v>
      </c>
      <c r="E21621" t="s">
        <v>1308</v>
      </c>
    </row>
    <row r="21622" spans="1:5" x14ac:dyDescent="0.2">
      <c r="A21622" t="s">
        <v>90</v>
      </c>
      <c r="B21622">
        <v>175.82</v>
      </c>
      <c r="C21622">
        <v>204</v>
      </c>
      <c r="D21622" t="s">
        <v>1309</v>
      </c>
      <c r="E21622" t="s">
        <v>1310</v>
      </c>
    </row>
    <row r="21623" spans="1:5" x14ac:dyDescent="0.2">
      <c r="A21623" t="s">
        <v>90</v>
      </c>
      <c r="B21623">
        <v>185.82</v>
      </c>
      <c r="C21623">
        <v>271</v>
      </c>
      <c r="D21623" t="s">
        <v>1311</v>
      </c>
      <c r="E21623" t="s">
        <v>1312</v>
      </c>
    </row>
    <row r="21624" spans="1:5" x14ac:dyDescent="0.2">
      <c r="A21624" t="s">
        <v>90</v>
      </c>
      <c r="B21624">
        <v>195.82</v>
      </c>
      <c r="C21624">
        <v>367</v>
      </c>
      <c r="D21624" t="s">
        <v>1313</v>
      </c>
      <c r="E21624" t="s">
        <v>1314</v>
      </c>
    </row>
    <row r="21625" spans="1:5" x14ac:dyDescent="0.2">
      <c r="A21625" t="s">
        <v>90</v>
      </c>
      <c r="B21625">
        <v>205.82</v>
      </c>
      <c r="C21625">
        <v>349</v>
      </c>
      <c r="D21625" t="s">
        <v>1315</v>
      </c>
      <c r="E21625" t="s">
        <v>1316</v>
      </c>
    </row>
    <row r="21626" spans="1:5" x14ac:dyDescent="0.2">
      <c r="A21626" t="s">
        <v>90</v>
      </c>
      <c r="B21626">
        <v>215.82</v>
      </c>
      <c r="C21626">
        <v>333</v>
      </c>
      <c r="D21626" t="s">
        <v>1317</v>
      </c>
      <c r="E21626" t="s">
        <v>1318</v>
      </c>
    </row>
    <row r="21627" spans="1:5" x14ac:dyDescent="0.2">
      <c r="A21627" t="s">
        <v>90</v>
      </c>
      <c r="B21627">
        <v>225.82</v>
      </c>
      <c r="C21627">
        <v>462</v>
      </c>
      <c r="D21627" t="s">
        <v>1319</v>
      </c>
      <c r="E21627" t="s">
        <v>1320</v>
      </c>
    </row>
    <row r="21628" spans="1:5" x14ac:dyDescent="0.2">
      <c r="A21628" t="s">
        <v>90</v>
      </c>
      <c r="B21628">
        <v>235.82</v>
      </c>
      <c r="C21628">
        <v>534</v>
      </c>
      <c r="D21628" t="s">
        <v>1321</v>
      </c>
      <c r="E21628" t="s">
        <v>1322</v>
      </c>
    </row>
    <row r="21629" spans="1:5" x14ac:dyDescent="0.2">
      <c r="A21629" t="s">
        <v>90</v>
      </c>
      <c r="B21629">
        <v>245.82</v>
      </c>
      <c r="C21629">
        <v>512</v>
      </c>
      <c r="D21629" t="s">
        <v>1323</v>
      </c>
      <c r="E21629" t="s">
        <v>1324</v>
      </c>
    </row>
    <row r="21630" spans="1:5" x14ac:dyDescent="0.2">
      <c r="A21630" t="s">
        <v>90</v>
      </c>
      <c r="B21630">
        <v>255.82</v>
      </c>
      <c r="C21630">
        <v>492</v>
      </c>
      <c r="D21630" t="s">
        <v>1325</v>
      </c>
      <c r="E21630" t="s">
        <v>1326</v>
      </c>
    </row>
    <row r="21631" spans="1:5" x14ac:dyDescent="0.2">
      <c r="A21631" t="s">
        <v>90</v>
      </c>
      <c r="B21631">
        <v>265.82</v>
      </c>
      <c r="C21631">
        <v>555</v>
      </c>
      <c r="D21631" t="s">
        <v>1327</v>
      </c>
      <c r="E21631" t="s">
        <v>1328</v>
      </c>
    </row>
    <row r="21632" spans="1:5" x14ac:dyDescent="0.2">
      <c r="A21632" t="s">
        <v>90</v>
      </c>
      <c r="B21632">
        <v>275.82</v>
      </c>
      <c r="C21632">
        <v>535</v>
      </c>
      <c r="D21632" t="s">
        <v>1329</v>
      </c>
      <c r="E21632" t="s">
        <v>1330</v>
      </c>
    </row>
    <row r="21633" spans="1:5" x14ac:dyDescent="0.2">
      <c r="A21633" t="s">
        <v>90</v>
      </c>
      <c r="B21633">
        <v>285.82</v>
      </c>
      <c r="C21633">
        <v>516</v>
      </c>
      <c r="D21633" t="s">
        <v>1331</v>
      </c>
      <c r="E21633" t="s">
        <v>1332</v>
      </c>
    </row>
    <row r="21634" spans="1:5" x14ac:dyDescent="0.2">
      <c r="A21634" t="s">
        <v>90</v>
      </c>
      <c r="B21634">
        <v>295.82</v>
      </c>
      <c r="C21634">
        <v>547</v>
      </c>
      <c r="D21634" t="s">
        <v>1333</v>
      </c>
      <c r="E21634" t="s">
        <v>1334</v>
      </c>
    </row>
    <row r="21635" spans="1:5" x14ac:dyDescent="0.2">
      <c r="A21635" t="s">
        <v>222</v>
      </c>
      <c r="B21635">
        <v>9.7861799999999999</v>
      </c>
      <c r="C21635">
        <v>0</v>
      </c>
      <c r="D21635" t="s">
        <v>11</v>
      </c>
      <c r="E21635" t="s">
        <v>11</v>
      </c>
    </row>
    <row r="21636" spans="1:5" x14ac:dyDescent="0.2">
      <c r="A21636" t="s">
        <v>222</v>
      </c>
      <c r="B21636">
        <v>19.786200000000001</v>
      </c>
      <c r="C21636">
        <v>363</v>
      </c>
      <c r="D21636" t="s">
        <v>1335</v>
      </c>
      <c r="E21636" t="s">
        <v>1336</v>
      </c>
    </row>
    <row r="21637" spans="1:5" x14ac:dyDescent="0.2">
      <c r="A21637" t="s">
        <v>222</v>
      </c>
      <c r="B21637">
        <v>29.786200000000001</v>
      </c>
      <c r="C21637">
        <v>966</v>
      </c>
      <c r="D21637" t="s">
        <v>1337</v>
      </c>
      <c r="E21637" t="s">
        <v>1338</v>
      </c>
    </row>
    <row r="21638" spans="1:5" x14ac:dyDescent="0.2">
      <c r="A21638" t="s">
        <v>222</v>
      </c>
      <c r="B21638">
        <v>39.786200000000001</v>
      </c>
      <c r="C21638">
        <v>995</v>
      </c>
      <c r="D21638" t="s">
        <v>1339</v>
      </c>
      <c r="E21638" t="s">
        <v>1340</v>
      </c>
    </row>
    <row r="21639" spans="1:5" x14ac:dyDescent="0.2">
      <c r="A21639" t="s">
        <v>222</v>
      </c>
      <c r="B21639">
        <v>49.786200000000001</v>
      </c>
      <c r="C21639">
        <v>1012</v>
      </c>
      <c r="D21639" t="s">
        <v>1341</v>
      </c>
      <c r="E21639" t="s">
        <v>1342</v>
      </c>
    </row>
    <row r="21640" spans="1:5" x14ac:dyDescent="0.2">
      <c r="A21640" t="s">
        <v>222</v>
      </c>
      <c r="B21640">
        <v>59.786200000000001</v>
      </c>
      <c r="C21640">
        <v>1023</v>
      </c>
      <c r="D21640" t="s">
        <v>1343</v>
      </c>
      <c r="E21640" t="s">
        <v>1344</v>
      </c>
    </row>
    <row r="21641" spans="1:5" x14ac:dyDescent="0.2">
      <c r="A21641" t="s">
        <v>222</v>
      </c>
      <c r="B21641">
        <v>69.786199999999994</v>
      </c>
      <c r="C21641">
        <v>1031</v>
      </c>
      <c r="D21641" t="s">
        <v>1345</v>
      </c>
      <c r="E21641" t="s">
        <v>1346</v>
      </c>
    </row>
    <row r="21642" spans="1:5" x14ac:dyDescent="0.2">
      <c r="A21642" t="s">
        <v>222</v>
      </c>
      <c r="B21642">
        <v>79.786199999999994</v>
      </c>
      <c r="C21642">
        <v>1082</v>
      </c>
      <c r="D21642" t="s">
        <v>1347</v>
      </c>
      <c r="E21642" t="s">
        <v>1348</v>
      </c>
    </row>
    <row r="21643" spans="1:5" x14ac:dyDescent="0.2">
      <c r="A21643" t="s">
        <v>222</v>
      </c>
      <c r="B21643">
        <v>89.786199999999994</v>
      </c>
      <c r="C21643">
        <v>1162</v>
      </c>
      <c r="D21643" t="s">
        <v>1349</v>
      </c>
      <c r="E21643" t="s">
        <v>1350</v>
      </c>
    </row>
    <row r="21644" spans="1:5" x14ac:dyDescent="0.2">
      <c r="A21644" t="s">
        <v>222</v>
      </c>
      <c r="B21644">
        <v>99.786199999999994</v>
      </c>
      <c r="C21644">
        <v>1154</v>
      </c>
      <c r="D21644" t="s">
        <v>1351</v>
      </c>
      <c r="E21644" t="s">
        <v>1352</v>
      </c>
    </row>
    <row r="21645" spans="1:5" x14ac:dyDescent="0.2">
      <c r="A21645" t="s">
        <v>222</v>
      </c>
      <c r="B21645">
        <v>109.786</v>
      </c>
      <c r="C21645">
        <v>1147</v>
      </c>
      <c r="D21645" t="s">
        <v>1353</v>
      </c>
      <c r="E21645" t="s">
        <v>1354</v>
      </c>
    </row>
    <row r="21646" spans="1:5" x14ac:dyDescent="0.2">
      <c r="A21646" t="s">
        <v>222</v>
      </c>
      <c r="B21646">
        <v>119.786</v>
      </c>
      <c r="C21646">
        <v>1142</v>
      </c>
      <c r="D21646" t="s">
        <v>1355</v>
      </c>
      <c r="E21646" t="s">
        <v>1356</v>
      </c>
    </row>
    <row r="21647" spans="1:5" x14ac:dyDescent="0.2">
      <c r="A21647" t="s">
        <v>222</v>
      </c>
      <c r="B21647">
        <v>129.786</v>
      </c>
      <c r="C21647">
        <v>1137</v>
      </c>
      <c r="D21647" t="s">
        <v>1357</v>
      </c>
      <c r="E21647" t="s">
        <v>1358</v>
      </c>
    </row>
    <row r="21648" spans="1:5" x14ac:dyDescent="0.2">
      <c r="A21648" t="s">
        <v>222</v>
      </c>
      <c r="B21648">
        <v>139.786</v>
      </c>
      <c r="C21648">
        <v>1158</v>
      </c>
      <c r="D21648" t="s">
        <v>1359</v>
      </c>
      <c r="E21648" t="s">
        <v>1360</v>
      </c>
    </row>
    <row r="21649" spans="1:5" x14ac:dyDescent="0.2">
      <c r="A21649" t="s">
        <v>222</v>
      </c>
      <c r="B21649">
        <v>149.786</v>
      </c>
      <c r="C21649">
        <v>1201</v>
      </c>
      <c r="D21649" t="s">
        <v>1361</v>
      </c>
      <c r="E21649" t="s">
        <v>1362</v>
      </c>
    </row>
    <row r="21650" spans="1:5" x14ac:dyDescent="0.2">
      <c r="A21650" t="s">
        <v>222</v>
      </c>
      <c r="B21650">
        <v>159.786</v>
      </c>
      <c r="C21650">
        <v>1194</v>
      </c>
      <c r="D21650" t="s">
        <v>1363</v>
      </c>
      <c r="E21650" t="s">
        <v>1364</v>
      </c>
    </row>
    <row r="21651" spans="1:5" x14ac:dyDescent="0.2">
      <c r="A21651" t="s">
        <v>222</v>
      </c>
      <c r="B21651">
        <v>169.786</v>
      </c>
      <c r="C21651">
        <v>1187</v>
      </c>
      <c r="D21651" t="s">
        <v>1365</v>
      </c>
      <c r="E21651" t="s">
        <v>1366</v>
      </c>
    </row>
    <row r="21652" spans="1:5" x14ac:dyDescent="0.2">
      <c r="A21652" t="s">
        <v>222</v>
      </c>
      <c r="B21652">
        <v>179.786</v>
      </c>
      <c r="C21652">
        <v>1181</v>
      </c>
      <c r="D21652" t="s">
        <v>1367</v>
      </c>
      <c r="E21652" t="s">
        <v>1368</v>
      </c>
    </row>
    <row r="21653" spans="1:5" x14ac:dyDescent="0.2">
      <c r="A21653" t="s">
        <v>222</v>
      </c>
      <c r="B21653">
        <v>189.786</v>
      </c>
      <c r="C21653">
        <v>1176</v>
      </c>
      <c r="D21653" t="s">
        <v>1369</v>
      </c>
      <c r="E21653" t="s">
        <v>1370</v>
      </c>
    </row>
    <row r="21654" spans="1:5" x14ac:dyDescent="0.2">
      <c r="A21654" t="s">
        <v>222</v>
      </c>
      <c r="B21654">
        <v>199.786</v>
      </c>
      <c r="C21654">
        <v>1189</v>
      </c>
      <c r="D21654" t="s">
        <v>1371</v>
      </c>
      <c r="E21654" t="s">
        <v>1372</v>
      </c>
    </row>
    <row r="21655" spans="1:5" x14ac:dyDescent="0.2">
      <c r="A21655" t="s">
        <v>222</v>
      </c>
      <c r="B21655">
        <v>209.786</v>
      </c>
      <c r="C21655">
        <v>1201</v>
      </c>
      <c r="D21655" t="s">
        <v>1373</v>
      </c>
      <c r="E21655" t="s">
        <v>1374</v>
      </c>
    </row>
    <row r="21656" spans="1:5" x14ac:dyDescent="0.2">
      <c r="A21656" t="s">
        <v>222</v>
      </c>
      <c r="B21656">
        <v>219.786</v>
      </c>
      <c r="C21656">
        <v>1212</v>
      </c>
      <c r="D21656" t="s">
        <v>1375</v>
      </c>
      <c r="E21656" t="s">
        <v>1376</v>
      </c>
    </row>
    <row r="21657" spans="1:5" x14ac:dyDescent="0.2">
      <c r="A21657" t="s">
        <v>222</v>
      </c>
      <c r="B21657">
        <v>229.786</v>
      </c>
      <c r="C21657">
        <v>1206</v>
      </c>
      <c r="D21657" t="s">
        <v>1377</v>
      </c>
      <c r="E21657" t="s">
        <v>1378</v>
      </c>
    </row>
    <row r="21658" spans="1:5" x14ac:dyDescent="0.2">
      <c r="A21658" t="s">
        <v>222</v>
      </c>
      <c r="B21658">
        <v>239.786</v>
      </c>
      <c r="C21658">
        <v>1201</v>
      </c>
      <c r="D21658" t="s">
        <v>1379</v>
      </c>
      <c r="E21658" t="s">
        <v>1380</v>
      </c>
    </row>
    <row r="21659" spans="1:5" x14ac:dyDescent="0.2">
      <c r="A21659" t="s">
        <v>222</v>
      </c>
      <c r="B21659">
        <v>249.786</v>
      </c>
      <c r="C21659">
        <v>1210</v>
      </c>
      <c r="D21659" t="s">
        <v>1381</v>
      </c>
      <c r="E21659" t="s">
        <v>1382</v>
      </c>
    </row>
    <row r="21660" spans="1:5" x14ac:dyDescent="0.2">
      <c r="A21660" t="s">
        <v>222</v>
      </c>
      <c r="B21660">
        <v>259.786</v>
      </c>
      <c r="C21660">
        <v>1233</v>
      </c>
      <c r="D21660" t="s">
        <v>1383</v>
      </c>
      <c r="E21660" t="s">
        <v>1384</v>
      </c>
    </row>
    <row r="21661" spans="1:5" x14ac:dyDescent="0.2">
      <c r="A21661" t="s">
        <v>222</v>
      </c>
      <c r="B21661">
        <v>269.786</v>
      </c>
      <c r="C21661">
        <v>1227</v>
      </c>
      <c r="D21661" t="s">
        <v>1385</v>
      </c>
      <c r="E21661" t="s">
        <v>1386</v>
      </c>
    </row>
    <row r="21662" spans="1:5" x14ac:dyDescent="0.2">
      <c r="A21662" t="s">
        <v>222</v>
      </c>
      <c r="B21662">
        <v>279.786</v>
      </c>
      <c r="C21662">
        <v>1222</v>
      </c>
      <c r="D21662" t="s">
        <v>1387</v>
      </c>
      <c r="E21662" t="s">
        <v>1388</v>
      </c>
    </row>
    <row r="21663" spans="1:5" x14ac:dyDescent="0.2">
      <c r="A21663" t="s">
        <v>222</v>
      </c>
      <c r="B21663">
        <v>289.786</v>
      </c>
      <c r="C21663">
        <v>1217</v>
      </c>
      <c r="D21663" t="s">
        <v>1389</v>
      </c>
      <c r="E21663" t="s">
        <v>1390</v>
      </c>
    </row>
    <row r="21664" spans="1:5" x14ac:dyDescent="0.2">
      <c r="A21664" t="s">
        <v>222</v>
      </c>
      <c r="B21664">
        <v>299.786</v>
      </c>
      <c r="C21664">
        <v>1212</v>
      </c>
      <c r="D21664" t="s">
        <v>1391</v>
      </c>
      <c r="E21664" t="s">
        <v>1392</v>
      </c>
    </row>
    <row r="21665" spans="1:5" x14ac:dyDescent="0.2">
      <c r="A21665" t="s">
        <v>281</v>
      </c>
      <c r="B21665">
        <v>4.7360800000000003</v>
      </c>
      <c r="C21665">
        <v>0</v>
      </c>
      <c r="D21665" t="s">
        <v>11</v>
      </c>
      <c r="E21665" t="s">
        <v>11</v>
      </c>
    </row>
    <row r="21666" spans="1:5" x14ac:dyDescent="0.2">
      <c r="A21666" t="s">
        <v>281</v>
      </c>
      <c r="B21666">
        <v>14.7361</v>
      </c>
      <c r="C21666">
        <v>0</v>
      </c>
      <c r="D21666" t="s">
        <v>11</v>
      </c>
      <c r="E21666" t="s">
        <v>11</v>
      </c>
    </row>
    <row r="21667" spans="1:5" x14ac:dyDescent="0.2">
      <c r="A21667" t="s">
        <v>281</v>
      </c>
      <c r="B21667">
        <v>24.7361</v>
      </c>
      <c r="C21667">
        <v>0</v>
      </c>
      <c r="D21667" t="s">
        <v>11</v>
      </c>
      <c r="E21667" t="s">
        <v>11</v>
      </c>
    </row>
    <row r="21668" spans="1:5" x14ac:dyDescent="0.2">
      <c r="A21668" t="s">
        <v>281</v>
      </c>
      <c r="B21668">
        <v>34.7361</v>
      </c>
      <c r="C21668">
        <v>518</v>
      </c>
      <c r="D21668" t="s">
        <v>1393</v>
      </c>
      <c r="E21668" t="s">
        <v>1394</v>
      </c>
    </row>
    <row r="21669" spans="1:5" x14ac:dyDescent="0.2">
      <c r="A21669" t="s">
        <v>281</v>
      </c>
      <c r="B21669">
        <v>44.7361</v>
      </c>
      <c r="C21669">
        <v>643</v>
      </c>
      <c r="D21669" t="s">
        <v>1395</v>
      </c>
      <c r="E21669" t="s">
        <v>1396</v>
      </c>
    </row>
    <row r="21670" spans="1:5" x14ac:dyDescent="0.2">
      <c r="A21670" t="s">
        <v>281</v>
      </c>
      <c r="B21670">
        <v>54.7361</v>
      </c>
      <c r="C21670">
        <v>723</v>
      </c>
      <c r="D21670" t="s">
        <v>1397</v>
      </c>
      <c r="E21670" t="s">
        <v>1398</v>
      </c>
    </row>
    <row r="21671" spans="1:5" x14ac:dyDescent="0.2">
      <c r="A21671" t="s">
        <v>281</v>
      </c>
      <c r="B21671">
        <v>64.736099999999993</v>
      </c>
      <c r="C21671">
        <v>778</v>
      </c>
      <c r="D21671" t="s">
        <v>1399</v>
      </c>
      <c r="E21671" t="s">
        <v>1400</v>
      </c>
    </row>
    <row r="21672" spans="1:5" x14ac:dyDescent="0.2">
      <c r="A21672" t="s">
        <v>281</v>
      </c>
      <c r="B21672">
        <v>74.736099999999993</v>
      </c>
      <c r="C21672">
        <v>818</v>
      </c>
      <c r="D21672" t="s">
        <v>1401</v>
      </c>
      <c r="E21672" t="s">
        <v>1402</v>
      </c>
    </row>
    <row r="21673" spans="1:5" x14ac:dyDescent="0.2">
      <c r="A21673" t="s">
        <v>281</v>
      </c>
      <c r="B21673">
        <v>84.736099999999993</v>
      </c>
      <c r="C21673">
        <v>849</v>
      </c>
      <c r="D21673" t="s">
        <v>1403</v>
      </c>
      <c r="E21673" t="s">
        <v>1404</v>
      </c>
    </row>
    <row r="21674" spans="1:5" x14ac:dyDescent="0.2">
      <c r="A21674" t="s">
        <v>281</v>
      </c>
      <c r="B21674">
        <v>94.736099999999993</v>
      </c>
      <c r="C21674">
        <v>988</v>
      </c>
      <c r="D21674" t="s">
        <v>1405</v>
      </c>
      <c r="E21674" t="s">
        <v>1406</v>
      </c>
    </row>
    <row r="21675" spans="1:5" x14ac:dyDescent="0.2">
      <c r="A21675" t="s">
        <v>281</v>
      </c>
      <c r="B21675">
        <v>104.736</v>
      </c>
      <c r="C21675">
        <v>996</v>
      </c>
      <c r="D21675" t="s">
        <v>1407</v>
      </c>
      <c r="E21675" t="s">
        <v>1408</v>
      </c>
    </row>
    <row r="21676" spans="1:5" x14ac:dyDescent="0.2">
      <c r="A21676" t="s">
        <v>281</v>
      </c>
      <c r="B21676">
        <v>114.736</v>
      </c>
      <c r="C21676">
        <v>1004</v>
      </c>
      <c r="D21676" t="s">
        <v>1409</v>
      </c>
      <c r="E21676" t="s">
        <v>1410</v>
      </c>
    </row>
    <row r="21677" spans="1:5" x14ac:dyDescent="0.2">
      <c r="A21677" t="s">
        <v>281</v>
      </c>
      <c r="B21677">
        <v>124.736</v>
      </c>
      <c r="C21677">
        <v>1010</v>
      </c>
      <c r="D21677" t="s">
        <v>1411</v>
      </c>
      <c r="E21677" t="s">
        <v>1412</v>
      </c>
    </row>
    <row r="21678" spans="1:5" x14ac:dyDescent="0.2">
      <c r="A21678" t="s">
        <v>281</v>
      </c>
      <c r="B21678">
        <v>134.73599999999999</v>
      </c>
      <c r="C21678">
        <v>1015</v>
      </c>
      <c r="D21678" t="s">
        <v>1413</v>
      </c>
      <c r="E21678" t="s">
        <v>1414</v>
      </c>
    </row>
    <row r="21679" spans="1:5" x14ac:dyDescent="0.2">
      <c r="A21679" t="s">
        <v>281</v>
      </c>
      <c r="B21679">
        <v>144.73599999999999</v>
      </c>
      <c r="C21679">
        <v>1019</v>
      </c>
      <c r="D21679" t="s">
        <v>1415</v>
      </c>
      <c r="E21679" t="s">
        <v>1416</v>
      </c>
    </row>
    <row r="21680" spans="1:5" x14ac:dyDescent="0.2">
      <c r="A21680" t="s">
        <v>281</v>
      </c>
      <c r="B21680">
        <v>154.73599999999999</v>
      </c>
      <c r="C21680">
        <v>1046</v>
      </c>
      <c r="D21680" t="s">
        <v>1417</v>
      </c>
      <c r="E21680" t="s">
        <v>1418</v>
      </c>
    </row>
    <row r="21681" spans="1:5" x14ac:dyDescent="0.2">
      <c r="A21681" t="s">
        <v>281</v>
      </c>
      <c r="B21681">
        <v>164.73599999999999</v>
      </c>
      <c r="C21681">
        <v>1092</v>
      </c>
      <c r="D21681" t="s">
        <v>1419</v>
      </c>
      <c r="E21681" t="s">
        <v>1420</v>
      </c>
    </row>
    <row r="21682" spans="1:5" x14ac:dyDescent="0.2">
      <c r="A21682" t="s">
        <v>281</v>
      </c>
      <c r="B21682">
        <v>174.73599999999999</v>
      </c>
      <c r="C21682">
        <v>1091</v>
      </c>
      <c r="D21682" t="s">
        <v>1421</v>
      </c>
      <c r="E21682" t="s">
        <v>1422</v>
      </c>
    </row>
    <row r="21683" spans="1:5" x14ac:dyDescent="0.2">
      <c r="A21683" t="s">
        <v>281</v>
      </c>
      <c r="B21683">
        <v>184.73599999999999</v>
      </c>
      <c r="C21683">
        <v>1091</v>
      </c>
      <c r="D21683" t="s">
        <v>1423</v>
      </c>
      <c r="E21683" t="s">
        <v>1424</v>
      </c>
    </row>
    <row r="21684" spans="1:5" x14ac:dyDescent="0.2">
      <c r="A21684" t="s">
        <v>281</v>
      </c>
      <c r="B21684">
        <v>194.73599999999999</v>
      </c>
      <c r="C21684">
        <v>1090</v>
      </c>
      <c r="D21684" t="s">
        <v>1425</v>
      </c>
      <c r="E21684" t="s">
        <v>1426</v>
      </c>
    </row>
    <row r="21685" spans="1:5" x14ac:dyDescent="0.2">
      <c r="A21685" t="s">
        <v>281</v>
      </c>
      <c r="B21685">
        <v>204.73599999999999</v>
      </c>
      <c r="C21685">
        <v>1090</v>
      </c>
      <c r="D21685" t="s">
        <v>1427</v>
      </c>
      <c r="E21685" t="s">
        <v>1428</v>
      </c>
    </row>
    <row r="21686" spans="1:5" x14ac:dyDescent="0.2">
      <c r="A21686" t="s">
        <v>281</v>
      </c>
      <c r="B21686">
        <v>214.73599999999999</v>
      </c>
      <c r="C21686">
        <v>1140</v>
      </c>
      <c r="D21686" t="s">
        <v>1429</v>
      </c>
      <c r="E21686" t="s">
        <v>1430</v>
      </c>
    </row>
    <row r="21687" spans="1:5" x14ac:dyDescent="0.2">
      <c r="A21687" t="s">
        <v>281</v>
      </c>
      <c r="B21687">
        <v>224.73599999999999</v>
      </c>
      <c r="C21687">
        <v>1137</v>
      </c>
      <c r="D21687" t="s">
        <v>1431</v>
      </c>
      <c r="E21687" t="s">
        <v>1432</v>
      </c>
    </row>
    <row r="21688" spans="1:5" x14ac:dyDescent="0.2">
      <c r="A21688" t="s">
        <v>281</v>
      </c>
      <c r="B21688">
        <v>234.73599999999999</v>
      </c>
      <c r="C21688">
        <v>1134</v>
      </c>
      <c r="D21688" t="s">
        <v>1433</v>
      </c>
      <c r="E21688" t="s">
        <v>1434</v>
      </c>
    </row>
    <row r="21689" spans="1:5" x14ac:dyDescent="0.2">
      <c r="A21689" t="s">
        <v>281</v>
      </c>
      <c r="B21689">
        <v>244.73599999999999</v>
      </c>
      <c r="C21689">
        <v>1132</v>
      </c>
      <c r="D21689" t="s">
        <v>1435</v>
      </c>
      <c r="E21689" t="s">
        <v>1436</v>
      </c>
    </row>
    <row r="21690" spans="1:5" x14ac:dyDescent="0.2">
      <c r="A21690" t="s">
        <v>281</v>
      </c>
      <c r="B21690">
        <v>254.73599999999999</v>
      </c>
      <c r="C21690">
        <v>1130</v>
      </c>
      <c r="D21690" t="s">
        <v>1437</v>
      </c>
      <c r="E21690" t="s">
        <v>1438</v>
      </c>
    </row>
    <row r="21691" spans="1:5" x14ac:dyDescent="0.2">
      <c r="A21691" t="s">
        <v>281</v>
      </c>
      <c r="B21691">
        <v>264.73599999999999</v>
      </c>
      <c r="C21691">
        <v>1142</v>
      </c>
      <c r="D21691" t="s">
        <v>1439</v>
      </c>
      <c r="E21691" t="s">
        <v>1440</v>
      </c>
    </row>
    <row r="21692" spans="1:5" x14ac:dyDescent="0.2">
      <c r="A21692" t="s">
        <v>281</v>
      </c>
      <c r="B21692">
        <v>274.73599999999999</v>
      </c>
      <c r="C21692">
        <v>1166</v>
      </c>
      <c r="D21692" t="s">
        <v>1441</v>
      </c>
      <c r="E21692" t="s">
        <v>1442</v>
      </c>
    </row>
    <row r="21693" spans="1:5" x14ac:dyDescent="0.2">
      <c r="A21693" t="s">
        <v>281</v>
      </c>
      <c r="B21693">
        <v>284.73599999999999</v>
      </c>
      <c r="C21693">
        <v>1163</v>
      </c>
      <c r="D21693" t="s">
        <v>1443</v>
      </c>
      <c r="E21693" t="s">
        <v>1444</v>
      </c>
    </row>
    <row r="21694" spans="1:5" x14ac:dyDescent="0.2">
      <c r="A21694" t="s">
        <v>281</v>
      </c>
      <c r="B21694">
        <v>294.73599999999999</v>
      </c>
      <c r="C21694">
        <v>1160</v>
      </c>
      <c r="D21694" t="s">
        <v>1445</v>
      </c>
      <c r="E21694" t="s">
        <v>1446</v>
      </c>
    </row>
    <row r="21695" spans="1:5" x14ac:dyDescent="0.2">
      <c r="A21695" t="s">
        <v>338</v>
      </c>
      <c r="B21695">
        <v>7.9915900000000004</v>
      </c>
      <c r="C21695">
        <v>0</v>
      </c>
      <c r="D21695" t="s">
        <v>11</v>
      </c>
      <c r="E21695" t="s">
        <v>11</v>
      </c>
    </row>
    <row r="21696" spans="1:5" x14ac:dyDescent="0.2">
      <c r="A21696" t="s">
        <v>338</v>
      </c>
      <c r="B21696">
        <v>17.991599999999998</v>
      </c>
      <c r="C21696">
        <v>0</v>
      </c>
      <c r="D21696" t="s">
        <v>11</v>
      </c>
      <c r="E21696" t="s">
        <v>11</v>
      </c>
    </row>
    <row r="21697" spans="1:5" x14ac:dyDescent="0.2">
      <c r="A21697" t="s">
        <v>338</v>
      </c>
      <c r="B21697">
        <v>27.991599999999998</v>
      </c>
      <c r="C21697">
        <v>0</v>
      </c>
      <c r="D21697" t="s">
        <v>11</v>
      </c>
      <c r="E21697" t="s">
        <v>11</v>
      </c>
    </row>
    <row r="21698" spans="1:5" x14ac:dyDescent="0.2">
      <c r="A21698" t="s">
        <v>338</v>
      </c>
      <c r="B21698">
        <v>37.991599999999998</v>
      </c>
      <c r="C21698">
        <v>189</v>
      </c>
      <c r="D21698" t="s">
        <v>1447</v>
      </c>
      <c r="E21698" t="s">
        <v>1448</v>
      </c>
    </row>
    <row r="21699" spans="1:5" x14ac:dyDescent="0.2">
      <c r="A21699" t="s">
        <v>338</v>
      </c>
      <c r="B21699">
        <v>47.991599999999998</v>
      </c>
      <c r="C21699">
        <v>375</v>
      </c>
      <c r="D21699" t="s">
        <v>1449</v>
      </c>
      <c r="E21699" t="s">
        <v>1450</v>
      </c>
    </row>
    <row r="21700" spans="1:5" x14ac:dyDescent="0.2">
      <c r="A21700" t="s">
        <v>338</v>
      </c>
      <c r="B21700">
        <v>57.991599999999998</v>
      </c>
      <c r="C21700">
        <v>496</v>
      </c>
      <c r="D21700" t="s">
        <v>1451</v>
      </c>
      <c r="E21700" t="s">
        <v>1452</v>
      </c>
    </row>
    <row r="21701" spans="1:5" x14ac:dyDescent="0.2">
      <c r="A21701" t="s">
        <v>338</v>
      </c>
      <c r="B21701">
        <v>67.991600000000005</v>
      </c>
      <c r="C21701">
        <v>582</v>
      </c>
      <c r="D21701" t="s">
        <v>1453</v>
      </c>
      <c r="E21701" t="s">
        <v>1454</v>
      </c>
    </row>
    <row r="21702" spans="1:5" x14ac:dyDescent="0.2">
      <c r="A21702" t="s">
        <v>338</v>
      </c>
      <c r="B21702">
        <v>77.991600000000005</v>
      </c>
      <c r="C21702">
        <v>646</v>
      </c>
      <c r="D21702" t="s">
        <v>1455</v>
      </c>
      <c r="E21702" t="s">
        <v>1456</v>
      </c>
    </row>
    <row r="21703" spans="1:5" x14ac:dyDescent="0.2">
      <c r="A21703" t="s">
        <v>338</v>
      </c>
      <c r="B21703">
        <v>87.991600000000005</v>
      </c>
      <c r="C21703">
        <v>818</v>
      </c>
      <c r="D21703" t="s">
        <v>1457</v>
      </c>
      <c r="E21703" t="s">
        <v>1458</v>
      </c>
    </row>
    <row r="21704" spans="1:5" x14ac:dyDescent="0.2">
      <c r="A21704" t="s">
        <v>338</v>
      </c>
      <c r="B21704">
        <v>97.991600000000005</v>
      </c>
      <c r="C21704">
        <v>734</v>
      </c>
      <c r="D21704" t="s">
        <v>1459</v>
      </c>
      <c r="E21704" t="s">
        <v>1460</v>
      </c>
    </row>
    <row r="21705" spans="1:5" x14ac:dyDescent="0.2">
      <c r="A21705" t="s">
        <v>338</v>
      </c>
      <c r="B21705">
        <v>107.992</v>
      </c>
      <c r="C21705">
        <v>866</v>
      </c>
      <c r="D21705" t="s">
        <v>1461</v>
      </c>
      <c r="E21705" t="s">
        <v>1462</v>
      </c>
    </row>
    <row r="21706" spans="1:5" x14ac:dyDescent="0.2">
      <c r="A21706" t="s">
        <v>338</v>
      </c>
      <c r="B21706">
        <v>117.992</v>
      </c>
      <c r="C21706">
        <v>884</v>
      </c>
      <c r="D21706" t="s">
        <v>1463</v>
      </c>
      <c r="E21706" t="s">
        <v>1464</v>
      </c>
    </row>
    <row r="21707" spans="1:5" x14ac:dyDescent="0.2">
      <c r="A21707" t="s">
        <v>338</v>
      </c>
      <c r="B21707">
        <v>127.992</v>
      </c>
      <c r="C21707">
        <v>871</v>
      </c>
      <c r="D21707" t="s">
        <v>1465</v>
      </c>
      <c r="E21707" t="s">
        <v>1466</v>
      </c>
    </row>
    <row r="21708" spans="1:5" x14ac:dyDescent="0.2">
      <c r="A21708" t="s">
        <v>338</v>
      </c>
      <c r="B21708">
        <v>137.99199999999999</v>
      </c>
      <c r="C21708">
        <v>913</v>
      </c>
      <c r="D21708" t="s">
        <v>1467</v>
      </c>
      <c r="E21708" t="s">
        <v>1468</v>
      </c>
    </row>
    <row r="21709" spans="1:5" x14ac:dyDescent="0.2">
      <c r="A21709" t="s">
        <v>338</v>
      </c>
      <c r="B21709">
        <v>147.99199999999999</v>
      </c>
      <c r="C21709">
        <v>924</v>
      </c>
      <c r="D21709" t="s">
        <v>1469</v>
      </c>
      <c r="E21709" t="s">
        <v>1470</v>
      </c>
    </row>
    <row r="21710" spans="1:5" x14ac:dyDescent="0.2">
      <c r="A21710" t="s">
        <v>338</v>
      </c>
      <c r="B21710">
        <v>157.99199999999999</v>
      </c>
      <c r="C21710">
        <v>934</v>
      </c>
      <c r="D21710" t="s">
        <v>1471</v>
      </c>
      <c r="E21710" t="s">
        <v>1472</v>
      </c>
    </row>
    <row r="21711" spans="1:5" x14ac:dyDescent="0.2">
      <c r="A21711" t="s">
        <v>338</v>
      </c>
      <c r="B21711">
        <v>167.99199999999999</v>
      </c>
      <c r="C21711">
        <v>964</v>
      </c>
      <c r="D21711" t="s">
        <v>1473</v>
      </c>
      <c r="E21711" t="s">
        <v>1474</v>
      </c>
    </row>
    <row r="21712" spans="1:5" x14ac:dyDescent="0.2">
      <c r="A21712" t="s">
        <v>338</v>
      </c>
      <c r="B21712">
        <v>177.99199999999999</v>
      </c>
      <c r="C21712">
        <v>1011</v>
      </c>
      <c r="D21712" t="s">
        <v>1475</v>
      </c>
      <c r="E21712" t="s">
        <v>1476</v>
      </c>
    </row>
    <row r="21713" spans="1:5" x14ac:dyDescent="0.2">
      <c r="A21713" t="s">
        <v>338</v>
      </c>
      <c r="B21713">
        <v>187.99199999999999</v>
      </c>
      <c r="C21713">
        <v>1014</v>
      </c>
      <c r="D21713" t="s">
        <v>1477</v>
      </c>
      <c r="E21713" t="s">
        <v>1478</v>
      </c>
    </row>
    <row r="21714" spans="1:5" x14ac:dyDescent="0.2">
      <c r="A21714" t="s">
        <v>338</v>
      </c>
      <c r="B21714">
        <v>197.99199999999999</v>
      </c>
      <c r="C21714">
        <v>1000</v>
      </c>
      <c r="D21714" t="s">
        <v>1479</v>
      </c>
      <c r="E21714" t="s">
        <v>1480</v>
      </c>
    </row>
    <row r="21715" spans="1:5" x14ac:dyDescent="0.2">
      <c r="A21715" t="s">
        <v>338</v>
      </c>
      <c r="B21715">
        <v>207.99199999999999</v>
      </c>
      <c r="C21715">
        <v>1021</v>
      </c>
      <c r="D21715" t="s">
        <v>1481</v>
      </c>
      <c r="E21715" t="s">
        <v>1482</v>
      </c>
    </row>
    <row r="21716" spans="1:5" x14ac:dyDescent="0.2">
      <c r="A21716" t="s">
        <v>338</v>
      </c>
      <c r="B21716">
        <v>217.99199999999999</v>
      </c>
      <c r="C21716">
        <v>1073</v>
      </c>
      <c r="D21716" t="s">
        <v>1483</v>
      </c>
      <c r="E21716" t="s">
        <v>1484</v>
      </c>
    </row>
    <row r="21717" spans="1:5" x14ac:dyDescent="0.2">
      <c r="A21717" t="s">
        <v>338</v>
      </c>
      <c r="B21717">
        <v>227.99199999999999</v>
      </c>
      <c r="C21717">
        <v>1073</v>
      </c>
      <c r="D21717" t="s">
        <v>1485</v>
      </c>
      <c r="E21717" t="s">
        <v>1486</v>
      </c>
    </row>
    <row r="21718" spans="1:5" x14ac:dyDescent="0.2">
      <c r="A21718" t="s">
        <v>338</v>
      </c>
      <c r="B21718">
        <v>237.99199999999999</v>
      </c>
      <c r="C21718">
        <v>1058</v>
      </c>
      <c r="D21718" t="s">
        <v>1487</v>
      </c>
      <c r="E21718" t="s">
        <v>1488</v>
      </c>
    </row>
    <row r="21719" spans="1:5" x14ac:dyDescent="0.2">
      <c r="A21719" t="s">
        <v>338</v>
      </c>
      <c r="B21719">
        <v>247.99199999999999</v>
      </c>
      <c r="C21719">
        <v>1074</v>
      </c>
      <c r="D21719" t="s">
        <v>1489</v>
      </c>
      <c r="E21719" t="s">
        <v>1490</v>
      </c>
    </row>
    <row r="21720" spans="1:5" x14ac:dyDescent="0.2">
      <c r="A21720" t="s">
        <v>338</v>
      </c>
      <c r="B21720">
        <v>257.99200000000002</v>
      </c>
      <c r="C21720">
        <v>1074</v>
      </c>
      <c r="D21720" t="s">
        <v>1491</v>
      </c>
      <c r="E21720" t="s">
        <v>1492</v>
      </c>
    </row>
    <row r="21721" spans="1:5" x14ac:dyDescent="0.2">
      <c r="A21721" t="s">
        <v>338</v>
      </c>
      <c r="B21721">
        <v>267.99200000000002</v>
      </c>
      <c r="C21721">
        <v>1074</v>
      </c>
      <c r="D21721" t="s">
        <v>1493</v>
      </c>
      <c r="E21721" t="s">
        <v>1494</v>
      </c>
    </row>
    <row r="21722" spans="1:5" x14ac:dyDescent="0.2">
      <c r="A21722" t="s">
        <v>338</v>
      </c>
      <c r="B21722">
        <v>277.99200000000002</v>
      </c>
      <c r="C21722">
        <v>1113</v>
      </c>
      <c r="D21722" t="s">
        <v>1495</v>
      </c>
      <c r="E21722" t="s">
        <v>1496</v>
      </c>
    </row>
    <row r="21723" spans="1:5" x14ac:dyDescent="0.2">
      <c r="A21723" t="s">
        <v>338</v>
      </c>
      <c r="B21723">
        <v>287.99200000000002</v>
      </c>
      <c r="C21723">
        <v>1112</v>
      </c>
      <c r="D21723" t="s">
        <v>1497</v>
      </c>
      <c r="E21723" t="s">
        <v>1498</v>
      </c>
    </row>
    <row r="21724" spans="1:5" x14ac:dyDescent="0.2">
      <c r="A21724" t="s">
        <v>338</v>
      </c>
      <c r="B21724">
        <v>297.99200000000002</v>
      </c>
      <c r="C21724">
        <v>1111</v>
      </c>
      <c r="D21724" t="s">
        <v>1499</v>
      </c>
      <c r="E21724" t="s">
        <v>1500</v>
      </c>
    </row>
    <row r="21725" spans="1:5" x14ac:dyDescent="0.2">
      <c r="A21725" t="s">
        <v>393</v>
      </c>
      <c r="B21725">
        <v>8.0091099999999997</v>
      </c>
      <c r="C21725">
        <v>0</v>
      </c>
      <c r="D21725" t="s">
        <v>11</v>
      </c>
      <c r="E21725" t="s">
        <v>11</v>
      </c>
    </row>
    <row r="21726" spans="1:5" x14ac:dyDescent="0.2">
      <c r="A21726" t="s">
        <v>393</v>
      </c>
      <c r="B21726">
        <v>18.0091</v>
      </c>
      <c r="C21726">
        <v>0</v>
      </c>
      <c r="D21726" t="s">
        <v>11</v>
      </c>
      <c r="E21726" t="s">
        <v>11</v>
      </c>
    </row>
    <row r="21727" spans="1:5" x14ac:dyDescent="0.2">
      <c r="A21727" t="s">
        <v>393</v>
      </c>
      <c r="B21727">
        <v>28.0091</v>
      </c>
      <c r="C21727">
        <v>0</v>
      </c>
      <c r="D21727" t="s">
        <v>11</v>
      </c>
      <c r="E21727" t="s">
        <v>11</v>
      </c>
    </row>
    <row r="21728" spans="1:5" x14ac:dyDescent="0.2">
      <c r="A21728" t="s">
        <v>393</v>
      </c>
      <c r="B21728">
        <v>38.009099999999997</v>
      </c>
      <c r="C21728">
        <v>0</v>
      </c>
      <c r="D21728" t="s">
        <v>11</v>
      </c>
      <c r="E21728" t="s">
        <v>11</v>
      </c>
    </row>
    <row r="21729" spans="1:5" x14ac:dyDescent="0.2">
      <c r="A21729" t="s">
        <v>393</v>
      </c>
      <c r="B21729">
        <v>48.009099999999997</v>
      </c>
      <c r="C21729">
        <v>0</v>
      </c>
      <c r="D21729" t="s">
        <v>11</v>
      </c>
      <c r="E21729" t="s">
        <v>11</v>
      </c>
    </row>
    <row r="21730" spans="1:5" x14ac:dyDescent="0.2">
      <c r="A21730" t="s">
        <v>393</v>
      </c>
      <c r="B21730">
        <v>58.009099999999997</v>
      </c>
      <c r="C21730">
        <v>310</v>
      </c>
      <c r="D21730" t="s">
        <v>1501</v>
      </c>
      <c r="E21730" t="s">
        <v>1502</v>
      </c>
    </row>
    <row r="21731" spans="1:5" x14ac:dyDescent="0.2">
      <c r="A21731" t="s">
        <v>393</v>
      </c>
      <c r="B21731">
        <v>68.009100000000004</v>
      </c>
      <c r="C21731">
        <v>423</v>
      </c>
      <c r="D21731" t="s">
        <v>1503</v>
      </c>
      <c r="E21731" t="s">
        <v>1504</v>
      </c>
    </row>
    <row r="21732" spans="1:5" x14ac:dyDescent="0.2">
      <c r="A21732" t="s">
        <v>393</v>
      </c>
      <c r="B21732">
        <v>78.009100000000004</v>
      </c>
      <c r="C21732">
        <v>461</v>
      </c>
      <c r="D21732" t="s">
        <v>1505</v>
      </c>
      <c r="E21732" t="s">
        <v>1506</v>
      </c>
    </row>
    <row r="21733" spans="1:5" x14ac:dyDescent="0.2">
      <c r="A21733" t="s">
        <v>393</v>
      </c>
      <c r="B21733">
        <v>88.009100000000004</v>
      </c>
      <c r="C21733">
        <v>572</v>
      </c>
      <c r="D21733" t="s">
        <v>1507</v>
      </c>
      <c r="E21733" t="s">
        <v>1508</v>
      </c>
    </row>
    <row r="21734" spans="1:5" x14ac:dyDescent="0.2">
      <c r="A21734" t="s">
        <v>393</v>
      </c>
      <c r="B21734">
        <v>98.009100000000004</v>
      </c>
      <c r="C21734">
        <v>587</v>
      </c>
      <c r="D21734" t="s">
        <v>1509</v>
      </c>
      <c r="E21734" t="s">
        <v>1510</v>
      </c>
    </row>
    <row r="21735" spans="1:5" x14ac:dyDescent="0.2">
      <c r="A21735" t="s">
        <v>393</v>
      </c>
      <c r="B21735">
        <v>108.009</v>
      </c>
      <c r="C21735">
        <v>666</v>
      </c>
      <c r="D21735" t="s">
        <v>1511</v>
      </c>
      <c r="E21735" t="s">
        <v>1512</v>
      </c>
    </row>
    <row r="21736" spans="1:5" x14ac:dyDescent="0.2">
      <c r="A21736" t="s">
        <v>393</v>
      </c>
      <c r="B21736">
        <v>118.009</v>
      </c>
      <c r="C21736">
        <v>671</v>
      </c>
      <c r="D21736" t="s">
        <v>1513</v>
      </c>
      <c r="E21736" t="s">
        <v>1514</v>
      </c>
    </row>
    <row r="21737" spans="1:5" x14ac:dyDescent="0.2">
      <c r="A21737" t="s">
        <v>393</v>
      </c>
      <c r="B21737">
        <v>128.00899999999999</v>
      </c>
      <c r="C21737">
        <v>815</v>
      </c>
      <c r="D21737" t="s">
        <v>1515</v>
      </c>
      <c r="E21737" t="s">
        <v>1516</v>
      </c>
    </row>
    <row r="21738" spans="1:5" x14ac:dyDescent="0.2">
      <c r="A21738" t="s">
        <v>393</v>
      </c>
      <c r="B21738">
        <v>138.00899999999999</v>
      </c>
      <c r="C21738">
        <v>808</v>
      </c>
      <c r="D21738" t="s">
        <v>1517</v>
      </c>
      <c r="E21738" t="s">
        <v>1518</v>
      </c>
    </row>
    <row r="21739" spans="1:5" x14ac:dyDescent="0.2">
      <c r="A21739" t="s">
        <v>393</v>
      </c>
      <c r="B21739">
        <v>148.00899999999999</v>
      </c>
      <c r="C21739">
        <v>851</v>
      </c>
      <c r="D21739" t="s">
        <v>1519</v>
      </c>
      <c r="E21739" t="s">
        <v>1520</v>
      </c>
    </row>
    <row r="21740" spans="1:5" x14ac:dyDescent="0.2">
      <c r="A21740" t="s">
        <v>393</v>
      </c>
      <c r="B21740">
        <v>158.00899999999999</v>
      </c>
      <c r="C21740">
        <v>865</v>
      </c>
      <c r="D21740" t="s">
        <v>1521</v>
      </c>
      <c r="E21740" t="s">
        <v>1522</v>
      </c>
    </row>
    <row r="21741" spans="1:5" x14ac:dyDescent="0.2">
      <c r="A21741" t="s">
        <v>393</v>
      </c>
      <c r="B21741">
        <v>168.00899999999999</v>
      </c>
      <c r="C21741">
        <v>878</v>
      </c>
      <c r="D21741" t="s">
        <v>1523</v>
      </c>
      <c r="E21741" t="s">
        <v>1524</v>
      </c>
    </row>
    <row r="21742" spans="1:5" x14ac:dyDescent="0.2">
      <c r="A21742" t="s">
        <v>393</v>
      </c>
      <c r="B21742">
        <v>178.00899999999999</v>
      </c>
      <c r="C21742">
        <v>889</v>
      </c>
      <c r="D21742" t="s">
        <v>1525</v>
      </c>
      <c r="E21742" t="s">
        <v>1526</v>
      </c>
    </row>
    <row r="21743" spans="1:5" x14ac:dyDescent="0.2">
      <c r="A21743" t="s">
        <v>393</v>
      </c>
      <c r="B21743">
        <v>188.00899999999999</v>
      </c>
      <c r="C21743">
        <v>861</v>
      </c>
      <c r="D21743" t="s">
        <v>1527</v>
      </c>
      <c r="E21743" t="s">
        <v>1528</v>
      </c>
    </row>
    <row r="21744" spans="1:5" x14ac:dyDescent="0.2">
      <c r="A21744" t="s">
        <v>393</v>
      </c>
      <c r="B21744">
        <v>198.00899999999999</v>
      </c>
      <c r="C21744">
        <v>945</v>
      </c>
      <c r="D21744" t="s">
        <v>1529</v>
      </c>
      <c r="E21744" t="s">
        <v>1530</v>
      </c>
    </row>
    <row r="21745" spans="1:5" x14ac:dyDescent="0.2">
      <c r="A21745" t="s">
        <v>393</v>
      </c>
      <c r="B21745">
        <v>208.00899999999999</v>
      </c>
      <c r="C21745">
        <v>951</v>
      </c>
      <c r="D21745" t="s">
        <v>1531</v>
      </c>
      <c r="E21745" t="s">
        <v>1532</v>
      </c>
    </row>
    <row r="21746" spans="1:5" x14ac:dyDescent="0.2">
      <c r="A21746" t="s">
        <v>393</v>
      </c>
      <c r="B21746">
        <v>218.00899999999999</v>
      </c>
      <c r="C21746">
        <v>974</v>
      </c>
      <c r="D21746" t="s">
        <v>1533</v>
      </c>
      <c r="E21746" t="s">
        <v>1534</v>
      </c>
    </row>
    <row r="21747" spans="1:5" x14ac:dyDescent="0.2">
      <c r="A21747" t="s">
        <v>393</v>
      </c>
      <c r="B21747">
        <v>228.00899999999999</v>
      </c>
      <c r="C21747">
        <v>978</v>
      </c>
      <c r="D21747" t="s">
        <v>1535</v>
      </c>
      <c r="E21747" t="s">
        <v>1536</v>
      </c>
    </row>
    <row r="21748" spans="1:5" x14ac:dyDescent="0.2">
      <c r="A21748" t="s">
        <v>393</v>
      </c>
      <c r="B21748">
        <v>238.00899999999999</v>
      </c>
      <c r="C21748">
        <v>983</v>
      </c>
      <c r="D21748" t="s">
        <v>1537</v>
      </c>
      <c r="E21748" t="s">
        <v>1538</v>
      </c>
    </row>
    <row r="21749" spans="1:5" x14ac:dyDescent="0.2">
      <c r="A21749" t="s">
        <v>393</v>
      </c>
      <c r="B21749">
        <v>248.00899999999999</v>
      </c>
      <c r="C21749">
        <v>987</v>
      </c>
      <c r="D21749" t="s">
        <v>1539</v>
      </c>
      <c r="E21749" t="s">
        <v>1540</v>
      </c>
    </row>
    <row r="21750" spans="1:5" x14ac:dyDescent="0.2">
      <c r="A21750" t="s">
        <v>393</v>
      </c>
      <c r="B21750">
        <v>258.00900000000001</v>
      </c>
      <c r="C21750">
        <v>990</v>
      </c>
      <c r="D21750" t="s">
        <v>1541</v>
      </c>
      <c r="E21750" t="s">
        <v>1542</v>
      </c>
    </row>
    <row r="21751" spans="1:5" x14ac:dyDescent="0.2">
      <c r="A21751" t="s">
        <v>393</v>
      </c>
      <c r="B21751">
        <v>268.00900000000001</v>
      </c>
      <c r="C21751">
        <v>1034</v>
      </c>
      <c r="D21751" t="s">
        <v>1543</v>
      </c>
      <c r="E21751" t="s">
        <v>1544</v>
      </c>
    </row>
    <row r="21752" spans="1:5" x14ac:dyDescent="0.2">
      <c r="A21752" t="s">
        <v>393</v>
      </c>
      <c r="B21752">
        <v>278.00900000000001</v>
      </c>
      <c r="C21752">
        <v>1035</v>
      </c>
      <c r="D21752" t="s">
        <v>1545</v>
      </c>
      <c r="E21752" t="s">
        <v>1546</v>
      </c>
    </row>
    <row r="21753" spans="1:5" x14ac:dyDescent="0.2">
      <c r="A21753" t="s">
        <v>393</v>
      </c>
      <c r="B21753">
        <v>288.00900000000001</v>
      </c>
      <c r="C21753">
        <v>1049</v>
      </c>
      <c r="D21753" t="s">
        <v>1547</v>
      </c>
      <c r="E21753" t="s">
        <v>1548</v>
      </c>
    </row>
    <row r="21754" spans="1:5" x14ac:dyDescent="0.2">
      <c r="A21754" t="s">
        <v>393</v>
      </c>
      <c r="B21754">
        <v>298.00900000000001</v>
      </c>
      <c r="C21754">
        <v>1038</v>
      </c>
      <c r="D21754" t="s">
        <v>1549</v>
      </c>
      <c r="E21754" t="s">
        <v>1550</v>
      </c>
    </row>
    <row r="21755" spans="1:5" x14ac:dyDescent="0.2">
      <c r="A21755" t="s">
        <v>444</v>
      </c>
      <c r="B21755">
        <v>4.6147900000000002</v>
      </c>
      <c r="C21755">
        <v>0</v>
      </c>
      <c r="D21755" t="s">
        <v>11</v>
      </c>
      <c r="E21755" t="s">
        <v>11</v>
      </c>
    </row>
    <row r="21756" spans="1:5" x14ac:dyDescent="0.2">
      <c r="A21756" t="s">
        <v>444</v>
      </c>
      <c r="B21756">
        <v>14.614800000000001</v>
      </c>
      <c r="C21756">
        <v>0</v>
      </c>
      <c r="D21756" t="s">
        <v>11</v>
      </c>
      <c r="E21756" t="s">
        <v>11</v>
      </c>
    </row>
    <row r="21757" spans="1:5" x14ac:dyDescent="0.2">
      <c r="A21757" t="s">
        <v>444</v>
      </c>
      <c r="B21757">
        <v>24.614799999999999</v>
      </c>
      <c r="C21757">
        <v>0</v>
      </c>
      <c r="D21757" t="s">
        <v>11</v>
      </c>
      <c r="E21757" t="s">
        <v>11</v>
      </c>
    </row>
    <row r="21758" spans="1:5" x14ac:dyDescent="0.2">
      <c r="A21758" t="s">
        <v>444</v>
      </c>
      <c r="B21758">
        <v>34.614800000000002</v>
      </c>
      <c r="C21758">
        <v>0</v>
      </c>
      <c r="D21758" t="s">
        <v>11</v>
      </c>
      <c r="E21758" t="s">
        <v>11</v>
      </c>
    </row>
    <row r="21759" spans="1:5" x14ac:dyDescent="0.2">
      <c r="A21759" t="s">
        <v>444</v>
      </c>
      <c r="B21759">
        <v>44.614800000000002</v>
      </c>
      <c r="C21759">
        <v>0</v>
      </c>
      <c r="D21759" t="s">
        <v>11</v>
      </c>
      <c r="E21759" t="s">
        <v>11</v>
      </c>
    </row>
    <row r="21760" spans="1:5" x14ac:dyDescent="0.2">
      <c r="A21760" t="s">
        <v>444</v>
      </c>
      <c r="B21760">
        <v>54.614800000000002</v>
      </c>
      <c r="C21760">
        <v>0</v>
      </c>
      <c r="D21760" t="s">
        <v>11</v>
      </c>
      <c r="E21760" t="s">
        <v>11</v>
      </c>
    </row>
    <row r="21761" spans="1:5" x14ac:dyDescent="0.2">
      <c r="A21761" t="s">
        <v>444</v>
      </c>
      <c r="B21761">
        <v>64.614800000000002</v>
      </c>
      <c r="C21761">
        <v>111</v>
      </c>
      <c r="D21761" t="s">
        <v>1551</v>
      </c>
      <c r="E21761" t="s">
        <v>1552</v>
      </c>
    </row>
    <row r="21762" spans="1:5" x14ac:dyDescent="0.2">
      <c r="A21762" t="s">
        <v>444</v>
      </c>
      <c r="B21762">
        <v>74.614800000000002</v>
      </c>
      <c r="C21762">
        <v>241</v>
      </c>
      <c r="D21762" t="s">
        <v>1553</v>
      </c>
      <c r="E21762" t="s">
        <v>1554</v>
      </c>
    </row>
    <row r="21763" spans="1:5" x14ac:dyDescent="0.2">
      <c r="A21763" t="s">
        <v>444</v>
      </c>
      <c r="B21763">
        <v>84.614800000000002</v>
      </c>
      <c r="C21763">
        <v>340</v>
      </c>
      <c r="D21763" t="s">
        <v>1555</v>
      </c>
      <c r="E21763" t="s">
        <v>1556</v>
      </c>
    </row>
    <row r="21764" spans="1:5" x14ac:dyDescent="0.2">
      <c r="A21764" t="s">
        <v>444</v>
      </c>
      <c r="B21764">
        <v>94.614800000000002</v>
      </c>
      <c r="C21764">
        <v>418</v>
      </c>
      <c r="D21764" t="s">
        <v>1557</v>
      </c>
      <c r="E21764" t="s">
        <v>1558</v>
      </c>
    </row>
    <row r="21765" spans="1:5" x14ac:dyDescent="0.2">
      <c r="A21765" t="s">
        <v>444</v>
      </c>
      <c r="B21765">
        <v>104.61499999999999</v>
      </c>
      <c r="C21765">
        <v>481</v>
      </c>
      <c r="D21765" t="s">
        <v>1559</v>
      </c>
      <c r="E21765" t="s">
        <v>1560</v>
      </c>
    </row>
    <row r="21766" spans="1:5" x14ac:dyDescent="0.2">
      <c r="A21766" t="s">
        <v>444</v>
      </c>
      <c r="B21766">
        <v>114.61499999999999</v>
      </c>
      <c r="C21766">
        <v>628</v>
      </c>
      <c r="D21766" t="s">
        <v>1561</v>
      </c>
      <c r="E21766" t="s">
        <v>1562</v>
      </c>
    </row>
    <row r="21767" spans="1:5" x14ac:dyDescent="0.2">
      <c r="A21767" t="s">
        <v>444</v>
      </c>
      <c r="B21767">
        <v>124.61499999999999</v>
      </c>
      <c r="C21767">
        <v>577</v>
      </c>
      <c r="D21767" t="s">
        <v>1563</v>
      </c>
      <c r="E21767" t="s">
        <v>1564</v>
      </c>
    </row>
    <row r="21768" spans="1:5" x14ac:dyDescent="0.2">
      <c r="A21768" t="s">
        <v>444</v>
      </c>
      <c r="B21768">
        <v>134.61500000000001</v>
      </c>
      <c r="C21768">
        <v>695</v>
      </c>
      <c r="D21768" t="s">
        <v>1565</v>
      </c>
      <c r="E21768" t="s">
        <v>1566</v>
      </c>
    </row>
    <row r="21769" spans="1:5" x14ac:dyDescent="0.2">
      <c r="A21769" t="s">
        <v>444</v>
      </c>
      <c r="B21769">
        <v>144.61500000000001</v>
      </c>
      <c r="C21769">
        <v>771</v>
      </c>
      <c r="D21769" t="s">
        <v>1567</v>
      </c>
      <c r="E21769" t="s">
        <v>1568</v>
      </c>
    </row>
    <row r="21770" spans="1:5" x14ac:dyDescent="0.2">
      <c r="A21770" t="s">
        <v>444</v>
      </c>
      <c r="B21770">
        <v>154.61500000000001</v>
      </c>
      <c r="C21770">
        <v>814</v>
      </c>
      <c r="D21770" t="s">
        <v>1569</v>
      </c>
      <c r="E21770" t="s">
        <v>1570</v>
      </c>
    </row>
    <row r="21771" spans="1:5" x14ac:dyDescent="0.2">
      <c r="A21771" t="s">
        <v>444</v>
      </c>
      <c r="B21771">
        <v>164.61500000000001</v>
      </c>
      <c r="C21771">
        <v>765</v>
      </c>
      <c r="D21771" t="s">
        <v>1571</v>
      </c>
      <c r="E21771" t="s">
        <v>1572</v>
      </c>
    </row>
    <row r="21772" spans="1:5" x14ac:dyDescent="0.2">
      <c r="A21772" t="s">
        <v>444</v>
      </c>
      <c r="B21772">
        <v>174.61500000000001</v>
      </c>
      <c r="C21772">
        <v>845</v>
      </c>
      <c r="D21772" t="s">
        <v>1573</v>
      </c>
      <c r="E21772" t="s">
        <v>1574</v>
      </c>
    </row>
    <row r="21773" spans="1:5" x14ac:dyDescent="0.2">
      <c r="A21773" t="s">
        <v>444</v>
      </c>
      <c r="B21773">
        <v>184.61500000000001</v>
      </c>
      <c r="C21773">
        <v>799</v>
      </c>
      <c r="D21773" t="s">
        <v>1575</v>
      </c>
      <c r="E21773" t="s">
        <v>1576</v>
      </c>
    </row>
    <row r="21774" spans="1:5" x14ac:dyDescent="0.2">
      <c r="A21774" t="s">
        <v>444</v>
      </c>
      <c r="B21774">
        <v>194.61500000000001</v>
      </c>
      <c r="C21774">
        <v>832</v>
      </c>
      <c r="D21774" t="s">
        <v>1577</v>
      </c>
      <c r="E21774" t="s">
        <v>1578</v>
      </c>
    </row>
    <row r="21775" spans="1:5" x14ac:dyDescent="0.2">
      <c r="A21775" t="s">
        <v>444</v>
      </c>
      <c r="B21775">
        <v>204.61500000000001</v>
      </c>
      <c r="C21775">
        <v>791</v>
      </c>
      <c r="D21775" t="s">
        <v>1579</v>
      </c>
      <c r="E21775" t="s">
        <v>1580</v>
      </c>
    </row>
    <row r="21776" spans="1:5" x14ac:dyDescent="0.2">
      <c r="A21776" t="s">
        <v>444</v>
      </c>
      <c r="B21776">
        <v>214.61500000000001</v>
      </c>
      <c r="C21776">
        <v>872</v>
      </c>
      <c r="D21776" t="s">
        <v>1581</v>
      </c>
      <c r="E21776" t="s">
        <v>1582</v>
      </c>
    </row>
    <row r="21777" spans="1:5" x14ac:dyDescent="0.2">
      <c r="A21777" t="s">
        <v>444</v>
      </c>
      <c r="B21777">
        <v>224.61500000000001</v>
      </c>
      <c r="C21777">
        <v>881</v>
      </c>
      <c r="D21777" t="s">
        <v>1583</v>
      </c>
      <c r="E21777" t="s">
        <v>1584</v>
      </c>
    </row>
    <row r="21778" spans="1:5" x14ac:dyDescent="0.2">
      <c r="A21778" t="s">
        <v>444</v>
      </c>
      <c r="B21778">
        <v>234.61500000000001</v>
      </c>
      <c r="C21778">
        <v>905</v>
      </c>
      <c r="D21778" t="s">
        <v>1585</v>
      </c>
      <c r="E21778" t="s">
        <v>1586</v>
      </c>
    </row>
    <row r="21779" spans="1:5" x14ac:dyDescent="0.2">
      <c r="A21779" t="s">
        <v>444</v>
      </c>
      <c r="B21779">
        <v>244.61500000000001</v>
      </c>
      <c r="C21779">
        <v>956</v>
      </c>
      <c r="D21779" t="s">
        <v>1587</v>
      </c>
      <c r="E21779" t="s">
        <v>1588</v>
      </c>
    </row>
    <row r="21780" spans="1:5" x14ac:dyDescent="0.2">
      <c r="A21780" t="s">
        <v>444</v>
      </c>
      <c r="B21780">
        <v>254.61500000000001</v>
      </c>
      <c r="C21780">
        <v>961</v>
      </c>
      <c r="D21780" t="s">
        <v>1589</v>
      </c>
      <c r="E21780" t="s">
        <v>1590</v>
      </c>
    </row>
    <row r="21781" spans="1:5" x14ac:dyDescent="0.2">
      <c r="A21781" t="s">
        <v>444</v>
      </c>
      <c r="B21781">
        <v>264.61500000000001</v>
      </c>
      <c r="C21781">
        <v>952</v>
      </c>
      <c r="D21781" t="s">
        <v>1591</v>
      </c>
      <c r="E21781" t="s">
        <v>1592</v>
      </c>
    </row>
    <row r="21782" spans="1:5" x14ac:dyDescent="0.2">
      <c r="A21782" t="s">
        <v>444</v>
      </c>
      <c r="B21782">
        <v>274.61500000000001</v>
      </c>
      <c r="C21782">
        <v>930</v>
      </c>
      <c r="D21782" t="s">
        <v>1593</v>
      </c>
      <c r="E21782" t="s">
        <v>1594</v>
      </c>
    </row>
    <row r="21783" spans="1:5" x14ac:dyDescent="0.2">
      <c r="A21783" t="s">
        <v>444</v>
      </c>
      <c r="B21783">
        <v>284.61500000000001</v>
      </c>
      <c r="C21783">
        <v>1011</v>
      </c>
      <c r="D21783" t="s">
        <v>1595</v>
      </c>
      <c r="E21783" t="s">
        <v>1596</v>
      </c>
    </row>
    <row r="21784" spans="1:5" x14ac:dyDescent="0.2">
      <c r="A21784" t="s">
        <v>444</v>
      </c>
      <c r="B21784">
        <v>294.61500000000001</v>
      </c>
      <c r="C21784">
        <v>1014</v>
      </c>
      <c r="D21784" t="s">
        <v>1597</v>
      </c>
      <c r="E21784" t="s">
        <v>1598</v>
      </c>
    </row>
    <row r="21785" spans="1:5" x14ac:dyDescent="0.2">
      <c r="A21785" t="s">
        <v>495</v>
      </c>
      <c r="B21785">
        <v>5.2047699999999999</v>
      </c>
      <c r="C21785">
        <v>0</v>
      </c>
      <c r="D21785" t="s">
        <v>11</v>
      </c>
      <c r="E21785" t="s">
        <v>11</v>
      </c>
    </row>
    <row r="21786" spans="1:5" x14ac:dyDescent="0.2">
      <c r="A21786" t="s">
        <v>495</v>
      </c>
      <c r="B21786">
        <v>15.204800000000001</v>
      </c>
      <c r="C21786">
        <v>0</v>
      </c>
      <c r="D21786" t="s">
        <v>11</v>
      </c>
      <c r="E21786" t="s">
        <v>11</v>
      </c>
    </row>
    <row r="21787" spans="1:5" x14ac:dyDescent="0.2">
      <c r="A21787" t="s">
        <v>495</v>
      </c>
      <c r="B21787">
        <v>25.204799999999999</v>
      </c>
      <c r="C21787">
        <v>0</v>
      </c>
      <c r="D21787" t="s">
        <v>11</v>
      </c>
      <c r="E21787" t="s">
        <v>11</v>
      </c>
    </row>
    <row r="21788" spans="1:5" x14ac:dyDescent="0.2">
      <c r="A21788" t="s">
        <v>495</v>
      </c>
      <c r="B21788">
        <v>35.204799999999999</v>
      </c>
      <c r="C21788">
        <v>0</v>
      </c>
      <c r="D21788" t="s">
        <v>11</v>
      </c>
      <c r="E21788" t="s">
        <v>11</v>
      </c>
    </row>
    <row r="21789" spans="1:5" x14ac:dyDescent="0.2">
      <c r="A21789" t="s">
        <v>495</v>
      </c>
      <c r="B21789">
        <v>45.204799999999999</v>
      </c>
      <c r="C21789">
        <v>0</v>
      </c>
      <c r="D21789" t="s">
        <v>11</v>
      </c>
      <c r="E21789" t="s">
        <v>11</v>
      </c>
    </row>
    <row r="21790" spans="1:5" x14ac:dyDescent="0.2">
      <c r="A21790" t="s">
        <v>495</v>
      </c>
      <c r="B21790">
        <v>55.204799999999999</v>
      </c>
      <c r="C21790">
        <v>0</v>
      </c>
      <c r="D21790" t="s">
        <v>11</v>
      </c>
      <c r="E21790" t="s">
        <v>11</v>
      </c>
    </row>
    <row r="21791" spans="1:5" x14ac:dyDescent="0.2">
      <c r="A21791" t="s">
        <v>495</v>
      </c>
      <c r="B21791">
        <v>65.204800000000006</v>
      </c>
      <c r="C21791">
        <v>0</v>
      </c>
      <c r="D21791" t="s">
        <v>11</v>
      </c>
      <c r="E21791" t="s">
        <v>11</v>
      </c>
    </row>
    <row r="21792" spans="1:5" x14ac:dyDescent="0.2">
      <c r="A21792" t="s">
        <v>495</v>
      </c>
      <c r="B21792">
        <v>75.204800000000006</v>
      </c>
      <c r="C21792">
        <v>0</v>
      </c>
      <c r="D21792" t="s">
        <v>1599</v>
      </c>
      <c r="E21792" t="s">
        <v>1600</v>
      </c>
    </row>
    <row r="21793" spans="1:5" x14ac:dyDescent="0.2">
      <c r="A21793" t="s">
        <v>495</v>
      </c>
      <c r="B21793">
        <v>85.204800000000006</v>
      </c>
      <c r="C21793">
        <v>211</v>
      </c>
      <c r="D21793" t="s">
        <v>1601</v>
      </c>
      <c r="E21793" t="s">
        <v>1602</v>
      </c>
    </row>
    <row r="21794" spans="1:5" x14ac:dyDescent="0.2">
      <c r="A21794" t="s">
        <v>495</v>
      </c>
      <c r="B21794">
        <v>95.204800000000006</v>
      </c>
      <c r="C21794">
        <v>302</v>
      </c>
      <c r="D21794" t="s">
        <v>1603</v>
      </c>
      <c r="E21794" t="s">
        <v>1604</v>
      </c>
    </row>
    <row r="21795" spans="1:5" x14ac:dyDescent="0.2">
      <c r="A21795" t="s">
        <v>495</v>
      </c>
      <c r="B21795">
        <v>105.205</v>
      </c>
      <c r="C21795">
        <v>342</v>
      </c>
      <c r="D21795" t="s">
        <v>1605</v>
      </c>
      <c r="E21795" t="s">
        <v>1606</v>
      </c>
    </row>
    <row r="21796" spans="1:5" x14ac:dyDescent="0.2">
      <c r="A21796" t="s">
        <v>495</v>
      </c>
      <c r="B21796">
        <v>115.205</v>
      </c>
      <c r="C21796">
        <v>437</v>
      </c>
      <c r="D21796" t="s">
        <v>1607</v>
      </c>
      <c r="E21796" t="s">
        <v>1608</v>
      </c>
    </row>
    <row r="21797" spans="1:5" x14ac:dyDescent="0.2">
      <c r="A21797" t="s">
        <v>495</v>
      </c>
      <c r="B21797">
        <v>125.205</v>
      </c>
      <c r="C21797">
        <v>575</v>
      </c>
      <c r="D21797" t="s">
        <v>1609</v>
      </c>
      <c r="E21797" t="s">
        <v>1610</v>
      </c>
    </row>
    <row r="21798" spans="1:5" x14ac:dyDescent="0.2">
      <c r="A21798" t="s">
        <v>495</v>
      </c>
      <c r="B21798">
        <v>135.20500000000001</v>
      </c>
      <c r="C21798">
        <v>532</v>
      </c>
      <c r="D21798" t="s">
        <v>1611</v>
      </c>
      <c r="E21798" t="s">
        <v>1612</v>
      </c>
    </row>
    <row r="21799" spans="1:5" x14ac:dyDescent="0.2">
      <c r="A21799" t="s">
        <v>495</v>
      </c>
      <c r="B21799">
        <v>145.20500000000001</v>
      </c>
      <c r="C21799">
        <v>545</v>
      </c>
      <c r="D21799" t="s">
        <v>1613</v>
      </c>
      <c r="E21799" t="s">
        <v>1614</v>
      </c>
    </row>
    <row r="21800" spans="1:5" x14ac:dyDescent="0.2">
      <c r="A21800" t="s">
        <v>495</v>
      </c>
      <c r="B21800">
        <v>155.20500000000001</v>
      </c>
      <c r="C21800">
        <v>672</v>
      </c>
      <c r="D21800" t="s">
        <v>1615</v>
      </c>
      <c r="E21800" t="s">
        <v>1616</v>
      </c>
    </row>
    <row r="21801" spans="1:5" x14ac:dyDescent="0.2">
      <c r="A21801" t="s">
        <v>495</v>
      </c>
      <c r="B21801">
        <v>165.20500000000001</v>
      </c>
      <c r="C21801">
        <v>762</v>
      </c>
      <c r="D21801" t="s">
        <v>1617</v>
      </c>
      <c r="E21801" t="s">
        <v>1618</v>
      </c>
    </row>
    <row r="21802" spans="1:5" x14ac:dyDescent="0.2">
      <c r="A21802" t="s">
        <v>495</v>
      </c>
      <c r="B21802">
        <v>175.20500000000001</v>
      </c>
      <c r="C21802">
        <v>719</v>
      </c>
      <c r="D21802" t="s">
        <v>1619</v>
      </c>
      <c r="E21802" t="s">
        <v>1620</v>
      </c>
    </row>
    <row r="21803" spans="1:5" x14ac:dyDescent="0.2">
      <c r="A21803" t="s">
        <v>495</v>
      </c>
      <c r="B21803">
        <v>185.20500000000001</v>
      </c>
      <c r="C21803">
        <v>738</v>
      </c>
      <c r="D21803" t="s">
        <v>1621</v>
      </c>
      <c r="E21803" t="s">
        <v>1622</v>
      </c>
    </row>
    <row r="21804" spans="1:5" x14ac:dyDescent="0.2">
      <c r="A21804" t="s">
        <v>495</v>
      </c>
      <c r="B21804">
        <v>195.20500000000001</v>
      </c>
      <c r="C21804">
        <v>756</v>
      </c>
      <c r="D21804" t="s">
        <v>1623</v>
      </c>
      <c r="E21804" t="s">
        <v>1624</v>
      </c>
    </row>
    <row r="21805" spans="1:5" x14ac:dyDescent="0.2">
      <c r="A21805" t="s">
        <v>495</v>
      </c>
      <c r="B21805">
        <v>205.20500000000001</v>
      </c>
      <c r="C21805">
        <v>771</v>
      </c>
      <c r="D21805" t="s">
        <v>1625</v>
      </c>
      <c r="E21805" t="s">
        <v>1626</v>
      </c>
    </row>
    <row r="21806" spans="1:5" x14ac:dyDescent="0.2">
      <c r="A21806" t="s">
        <v>495</v>
      </c>
      <c r="B21806">
        <v>215.20500000000001</v>
      </c>
      <c r="C21806">
        <v>752</v>
      </c>
      <c r="D21806" t="s">
        <v>1627</v>
      </c>
      <c r="E21806" t="s">
        <v>1628</v>
      </c>
    </row>
    <row r="21807" spans="1:5" x14ac:dyDescent="0.2">
      <c r="A21807" t="s">
        <v>495</v>
      </c>
      <c r="B21807">
        <v>225.20500000000001</v>
      </c>
      <c r="C21807">
        <v>719</v>
      </c>
      <c r="D21807" t="s">
        <v>1629</v>
      </c>
      <c r="E21807" t="s">
        <v>1630</v>
      </c>
    </row>
    <row r="21808" spans="1:5" x14ac:dyDescent="0.2">
      <c r="A21808" t="s">
        <v>495</v>
      </c>
      <c r="B21808">
        <v>235.20500000000001</v>
      </c>
      <c r="C21808">
        <v>826</v>
      </c>
      <c r="D21808" t="s">
        <v>1631</v>
      </c>
      <c r="E21808" t="s">
        <v>1632</v>
      </c>
    </row>
    <row r="21809" spans="1:5" x14ac:dyDescent="0.2">
      <c r="A21809" t="s">
        <v>495</v>
      </c>
      <c r="B21809">
        <v>245.20500000000001</v>
      </c>
      <c r="C21809">
        <v>851</v>
      </c>
      <c r="D21809" t="s">
        <v>1633</v>
      </c>
      <c r="E21809" t="s">
        <v>1634</v>
      </c>
    </row>
    <row r="21810" spans="1:5" x14ac:dyDescent="0.2">
      <c r="A21810" t="s">
        <v>495</v>
      </c>
      <c r="B21810">
        <v>255.20500000000001</v>
      </c>
      <c r="C21810">
        <v>874</v>
      </c>
      <c r="D21810" t="s">
        <v>1635</v>
      </c>
      <c r="E21810" t="s">
        <v>1636</v>
      </c>
    </row>
    <row r="21811" spans="1:5" x14ac:dyDescent="0.2">
      <c r="A21811" t="s">
        <v>495</v>
      </c>
      <c r="B21811">
        <v>265.20499999999998</v>
      </c>
      <c r="C21811">
        <v>882</v>
      </c>
      <c r="D21811" t="s">
        <v>1637</v>
      </c>
      <c r="E21811" t="s">
        <v>1638</v>
      </c>
    </row>
    <row r="21812" spans="1:5" x14ac:dyDescent="0.2">
      <c r="A21812" t="s">
        <v>495</v>
      </c>
      <c r="B21812">
        <v>275.20499999999998</v>
      </c>
      <c r="C21812">
        <v>889</v>
      </c>
      <c r="D21812" t="s">
        <v>1639</v>
      </c>
      <c r="E21812" t="s">
        <v>1640</v>
      </c>
    </row>
    <row r="21813" spans="1:5" x14ac:dyDescent="0.2">
      <c r="A21813" t="s">
        <v>495</v>
      </c>
      <c r="B21813">
        <v>285.20499999999998</v>
      </c>
      <c r="C21813">
        <v>896</v>
      </c>
      <c r="D21813" t="s">
        <v>1641</v>
      </c>
      <c r="E21813" t="s">
        <v>1642</v>
      </c>
    </row>
    <row r="21814" spans="1:5" x14ac:dyDescent="0.2">
      <c r="A21814" t="s">
        <v>495</v>
      </c>
      <c r="B21814">
        <v>295.20499999999998</v>
      </c>
      <c r="C21814">
        <v>939</v>
      </c>
      <c r="D21814" t="s">
        <v>1643</v>
      </c>
      <c r="E21814" t="s">
        <v>1644</v>
      </c>
    </row>
    <row r="21815" spans="1:5" x14ac:dyDescent="0.2">
      <c r="A21815" t="s">
        <v>544</v>
      </c>
      <c r="B21815">
        <v>7.8052900000000003</v>
      </c>
      <c r="C21815">
        <v>0</v>
      </c>
      <c r="D21815" t="s">
        <v>11</v>
      </c>
      <c r="E21815" t="s">
        <v>11</v>
      </c>
    </row>
    <row r="21816" spans="1:5" x14ac:dyDescent="0.2">
      <c r="A21816" t="s">
        <v>544</v>
      </c>
      <c r="B21816">
        <v>17.805299999999999</v>
      </c>
      <c r="C21816">
        <v>0</v>
      </c>
      <c r="D21816" t="s">
        <v>11</v>
      </c>
      <c r="E21816" t="s">
        <v>11</v>
      </c>
    </row>
    <row r="21817" spans="1:5" x14ac:dyDescent="0.2">
      <c r="A21817" t="s">
        <v>544</v>
      </c>
      <c r="B21817">
        <v>27.805299999999999</v>
      </c>
      <c r="C21817">
        <v>0</v>
      </c>
      <c r="D21817" t="s">
        <v>11</v>
      </c>
      <c r="E21817" t="s">
        <v>11</v>
      </c>
    </row>
    <row r="21818" spans="1:5" x14ac:dyDescent="0.2">
      <c r="A21818" t="s">
        <v>544</v>
      </c>
      <c r="B21818">
        <v>37.805300000000003</v>
      </c>
      <c r="C21818">
        <v>0</v>
      </c>
      <c r="D21818" t="s">
        <v>11</v>
      </c>
      <c r="E21818" t="s">
        <v>11</v>
      </c>
    </row>
    <row r="21819" spans="1:5" x14ac:dyDescent="0.2">
      <c r="A21819" t="s">
        <v>544</v>
      </c>
      <c r="B21819">
        <v>47.805300000000003</v>
      </c>
      <c r="C21819">
        <v>0</v>
      </c>
      <c r="D21819" t="s">
        <v>11</v>
      </c>
      <c r="E21819" t="s">
        <v>11</v>
      </c>
    </row>
    <row r="21820" spans="1:5" x14ac:dyDescent="0.2">
      <c r="A21820" t="s">
        <v>544</v>
      </c>
      <c r="B21820">
        <v>57.805300000000003</v>
      </c>
      <c r="C21820">
        <v>0</v>
      </c>
      <c r="D21820" t="s">
        <v>11</v>
      </c>
      <c r="E21820" t="s">
        <v>11</v>
      </c>
    </row>
    <row r="21821" spans="1:5" x14ac:dyDescent="0.2">
      <c r="A21821" t="s">
        <v>544</v>
      </c>
      <c r="B21821">
        <v>67.805300000000003</v>
      </c>
      <c r="C21821">
        <v>0</v>
      </c>
      <c r="D21821" t="s">
        <v>11</v>
      </c>
      <c r="E21821" t="s">
        <v>11</v>
      </c>
    </row>
    <row r="21822" spans="1:5" x14ac:dyDescent="0.2">
      <c r="A21822" t="s">
        <v>544</v>
      </c>
      <c r="B21822">
        <v>77.805300000000003</v>
      </c>
      <c r="C21822">
        <v>0</v>
      </c>
      <c r="D21822" t="s">
        <v>11</v>
      </c>
      <c r="E21822" t="s">
        <v>11</v>
      </c>
    </row>
    <row r="21823" spans="1:5" x14ac:dyDescent="0.2">
      <c r="A21823" t="s">
        <v>544</v>
      </c>
      <c r="B21823">
        <v>87.805300000000003</v>
      </c>
      <c r="C21823">
        <v>0</v>
      </c>
      <c r="D21823" t="s">
        <v>1645</v>
      </c>
      <c r="E21823" t="s">
        <v>1646</v>
      </c>
    </row>
    <row r="21824" spans="1:5" x14ac:dyDescent="0.2">
      <c r="A21824" t="s">
        <v>544</v>
      </c>
      <c r="B21824">
        <v>97.805300000000003</v>
      </c>
      <c r="C21824">
        <v>184</v>
      </c>
      <c r="D21824" t="s">
        <v>1647</v>
      </c>
      <c r="E21824" t="s">
        <v>1648</v>
      </c>
    </row>
    <row r="21825" spans="1:5" x14ac:dyDescent="0.2">
      <c r="A21825" t="s">
        <v>544</v>
      </c>
      <c r="B21825">
        <v>107.80500000000001</v>
      </c>
      <c r="C21825">
        <v>267</v>
      </c>
      <c r="D21825" t="s">
        <v>1649</v>
      </c>
      <c r="E21825" t="s">
        <v>1650</v>
      </c>
    </row>
    <row r="21826" spans="1:5" x14ac:dyDescent="0.2">
      <c r="A21826" t="s">
        <v>544</v>
      </c>
      <c r="B21826">
        <v>117.80500000000001</v>
      </c>
      <c r="C21826">
        <v>305</v>
      </c>
      <c r="D21826" t="s">
        <v>1651</v>
      </c>
      <c r="E21826" t="s">
        <v>1652</v>
      </c>
    </row>
    <row r="21827" spans="1:5" x14ac:dyDescent="0.2">
      <c r="A21827" t="s">
        <v>544</v>
      </c>
      <c r="B21827">
        <v>127.80500000000001</v>
      </c>
      <c r="C21827">
        <v>394</v>
      </c>
      <c r="D21827" t="s">
        <v>1653</v>
      </c>
      <c r="E21827" t="s">
        <v>1654</v>
      </c>
    </row>
    <row r="21828" spans="1:5" x14ac:dyDescent="0.2">
      <c r="A21828" t="s">
        <v>544</v>
      </c>
      <c r="B21828">
        <v>137.80500000000001</v>
      </c>
      <c r="C21828">
        <v>522</v>
      </c>
      <c r="D21828" t="s">
        <v>1655</v>
      </c>
      <c r="E21828" t="s">
        <v>1656</v>
      </c>
    </row>
    <row r="21829" spans="1:5" x14ac:dyDescent="0.2">
      <c r="A21829" t="s">
        <v>544</v>
      </c>
      <c r="B21829">
        <v>147.80500000000001</v>
      </c>
      <c r="C21829">
        <v>487</v>
      </c>
      <c r="D21829" t="s">
        <v>1657</v>
      </c>
      <c r="E21829" t="s">
        <v>1658</v>
      </c>
    </row>
    <row r="21830" spans="1:5" x14ac:dyDescent="0.2">
      <c r="A21830" t="s">
        <v>544</v>
      </c>
      <c r="B21830">
        <v>157.80500000000001</v>
      </c>
      <c r="C21830">
        <v>479</v>
      </c>
      <c r="D21830" t="s">
        <v>1659</v>
      </c>
      <c r="E21830" t="s">
        <v>1660</v>
      </c>
    </row>
    <row r="21831" spans="1:5" x14ac:dyDescent="0.2">
      <c r="A21831" t="s">
        <v>544</v>
      </c>
      <c r="B21831">
        <v>167.80500000000001</v>
      </c>
      <c r="C21831">
        <v>622</v>
      </c>
      <c r="D21831" t="s">
        <v>1661</v>
      </c>
      <c r="E21831" t="s">
        <v>1662</v>
      </c>
    </row>
    <row r="21832" spans="1:5" x14ac:dyDescent="0.2">
      <c r="A21832" t="s">
        <v>544</v>
      </c>
      <c r="B21832">
        <v>177.80500000000001</v>
      </c>
      <c r="C21832">
        <v>708</v>
      </c>
      <c r="D21832" t="s">
        <v>1663</v>
      </c>
      <c r="E21832" t="s">
        <v>1664</v>
      </c>
    </row>
    <row r="21833" spans="1:5" x14ac:dyDescent="0.2">
      <c r="A21833" t="s">
        <v>544</v>
      </c>
      <c r="B21833">
        <v>187.80500000000001</v>
      </c>
      <c r="C21833">
        <v>670</v>
      </c>
      <c r="D21833" t="s">
        <v>1665</v>
      </c>
      <c r="E21833" t="s">
        <v>1666</v>
      </c>
    </row>
    <row r="21834" spans="1:5" x14ac:dyDescent="0.2">
      <c r="A21834" t="s">
        <v>544</v>
      </c>
      <c r="B21834">
        <v>197.80500000000001</v>
      </c>
      <c r="C21834">
        <v>691</v>
      </c>
      <c r="D21834" t="s">
        <v>1667</v>
      </c>
      <c r="E21834" t="s">
        <v>1668</v>
      </c>
    </row>
    <row r="21835" spans="1:5" x14ac:dyDescent="0.2">
      <c r="A21835" t="s">
        <v>544</v>
      </c>
      <c r="B21835">
        <v>207.80500000000001</v>
      </c>
      <c r="C21835">
        <v>710</v>
      </c>
      <c r="D21835" t="s">
        <v>1669</v>
      </c>
      <c r="E21835" t="s">
        <v>1670</v>
      </c>
    </row>
    <row r="21836" spans="1:5" x14ac:dyDescent="0.2">
      <c r="A21836" t="s">
        <v>544</v>
      </c>
      <c r="B21836">
        <v>217.80500000000001</v>
      </c>
      <c r="C21836">
        <v>677</v>
      </c>
      <c r="D21836" t="s">
        <v>1671</v>
      </c>
      <c r="E21836" t="s">
        <v>1672</v>
      </c>
    </row>
    <row r="21837" spans="1:5" x14ac:dyDescent="0.2">
      <c r="A21837" t="s">
        <v>544</v>
      </c>
      <c r="B21837">
        <v>227.80500000000001</v>
      </c>
      <c r="C21837">
        <v>711</v>
      </c>
      <c r="D21837" t="s">
        <v>1673</v>
      </c>
      <c r="E21837" t="s">
        <v>1674</v>
      </c>
    </row>
    <row r="21838" spans="1:5" x14ac:dyDescent="0.2">
      <c r="A21838" t="s">
        <v>544</v>
      </c>
      <c r="B21838">
        <v>237.80500000000001</v>
      </c>
      <c r="C21838">
        <v>681</v>
      </c>
      <c r="D21838" t="s">
        <v>1675</v>
      </c>
      <c r="E21838" t="s">
        <v>1676</v>
      </c>
    </row>
    <row r="21839" spans="1:5" x14ac:dyDescent="0.2">
      <c r="A21839" t="s">
        <v>544</v>
      </c>
      <c r="B21839">
        <v>247.80500000000001</v>
      </c>
      <c r="C21839">
        <v>726</v>
      </c>
      <c r="D21839" t="s">
        <v>1677</v>
      </c>
      <c r="E21839" t="s">
        <v>1678</v>
      </c>
    </row>
    <row r="21840" spans="1:5" x14ac:dyDescent="0.2">
      <c r="A21840" t="s">
        <v>544</v>
      </c>
      <c r="B21840">
        <v>257.80500000000001</v>
      </c>
      <c r="C21840">
        <v>809</v>
      </c>
      <c r="D21840" t="s">
        <v>1679</v>
      </c>
      <c r="E21840" t="s">
        <v>1680</v>
      </c>
    </row>
    <row r="21841" spans="1:5" x14ac:dyDescent="0.2">
      <c r="A21841" t="s">
        <v>544</v>
      </c>
      <c r="B21841">
        <v>267.80500000000001</v>
      </c>
      <c r="C21841">
        <v>833</v>
      </c>
      <c r="D21841" t="s">
        <v>1681</v>
      </c>
      <c r="E21841" t="s">
        <v>1682</v>
      </c>
    </row>
    <row r="21842" spans="1:5" x14ac:dyDescent="0.2">
      <c r="A21842" t="s">
        <v>544</v>
      </c>
      <c r="B21842">
        <v>277.80500000000001</v>
      </c>
      <c r="C21842">
        <v>842</v>
      </c>
      <c r="D21842" t="s">
        <v>1683</v>
      </c>
      <c r="E21842" t="s">
        <v>1684</v>
      </c>
    </row>
    <row r="21843" spans="1:5" x14ac:dyDescent="0.2">
      <c r="A21843" t="s">
        <v>544</v>
      </c>
      <c r="B21843">
        <v>287.80500000000001</v>
      </c>
      <c r="C21843">
        <v>850</v>
      </c>
      <c r="D21843" t="s">
        <v>1685</v>
      </c>
      <c r="E21843" t="s">
        <v>1686</v>
      </c>
    </row>
    <row r="21844" spans="1:5" x14ac:dyDescent="0.2">
      <c r="A21844" t="s">
        <v>544</v>
      </c>
      <c r="B21844">
        <v>297.80500000000001</v>
      </c>
      <c r="C21844">
        <v>858</v>
      </c>
      <c r="D21844" t="s">
        <v>1687</v>
      </c>
      <c r="E21844" t="s">
        <v>1688</v>
      </c>
    </row>
    <row r="21845" spans="1:5" x14ac:dyDescent="0.2">
      <c r="A21845" t="s">
        <v>591</v>
      </c>
      <c r="B21845">
        <v>6.7888000000000002</v>
      </c>
      <c r="C21845">
        <v>0</v>
      </c>
      <c r="D21845" t="s">
        <v>11</v>
      </c>
      <c r="E21845" t="s">
        <v>11</v>
      </c>
    </row>
    <row r="21846" spans="1:5" x14ac:dyDescent="0.2">
      <c r="A21846" t="s">
        <v>591</v>
      </c>
      <c r="B21846">
        <v>16.788799999999998</v>
      </c>
      <c r="C21846">
        <v>0</v>
      </c>
      <c r="D21846" t="s">
        <v>11</v>
      </c>
      <c r="E21846" t="s">
        <v>11</v>
      </c>
    </row>
    <row r="21847" spans="1:5" x14ac:dyDescent="0.2">
      <c r="A21847" t="s">
        <v>591</v>
      </c>
      <c r="B21847">
        <v>26.788799999999998</v>
      </c>
      <c r="C21847">
        <v>0</v>
      </c>
      <c r="D21847" t="s">
        <v>11</v>
      </c>
      <c r="E21847" t="s">
        <v>11</v>
      </c>
    </row>
    <row r="21848" spans="1:5" x14ac:dyDescent="0.2">
      <c r="A21848" t="s">
        <v>591</v>
      </c>
      <c r="B21848">
        <v>36.788800000000002</v>
      </c>
      <c r="C21848">
        <v>0</v>
      </c>
      <c r="D21848" t="s">
        <v>11</v>
      </c>
      <c r="E21848" t="s">
        <v>11</v>
      </c>
    </row>
    <row r="21849" spans="1:5" x14ac:dyDescent="0.2">
      <c r="A21849" t="s">
        <v>591</v>
      </c>
      <c r="B21849">
        <v>46.788800000000002</v>
      </c>
      <c r="C21849">
        <v>0</v>
      </c>
      <c r="D21849" t="s">
        <v>11</v>
      </c>
      <c r="E21849" t="s">
        <v>11</v>
      </c>
    </row>
    <row r="21850" spans="1:5" x14ac:dyDescent="0.2">
      <c r="A21850" t="s">
        <v>591</v>
      </c>
      <c r="B21850">
        <v>56.788800000000002</v>
      </c>
      <c r="C21850">
        <v>0</v>
      </c>
      <c r="D21850" t="s">
        <v>11</v>
      </c>
      <c r="E21850" t="s">
        <v>11</v>
      </c>
    </row>
    <row r="21851" spans="1:5" x14ac:dyDescent="0.2">
      <c r="A21851" t="s">
        <v>591</v>
      </c>
      <c r="B21851">
        <v>66.788799999999995</v>
      </c>
      <c r="C21851">
        <v>0</v>
      </c>
      <c r="D21851" t="s">
        <v>11</v>
      </c>
      <c r="E21851" t="s">
        <v>11</v>
      </c>
    </row>
    <row r="21852" spans="1:5" x14ac:dyDescent="0.2">
      <c r="A21852" t="s">
        <v>591</v>
      </c>
      <c r="B21852">
        <v>76.788799999999995</v>
      </c>
      <c r="C21852">
        <v>0</v>
      </c>
      <c r="D21852" t="s">
        <v>11</v>
      </c>
      <c r="E21852" t="s">
        <v>11</v>
      </c>
    </row>
    <row r="21853" spans="1:5" x14ac:dyDescent="0.2">
      <c r="A21853" t="s">
        <v>591</v>
      </c>
      <c r="B21853">
        <v>86.788799999999995</v>
      </c>
      <c r="C21853">
        <v>0</v>
      </c>
      <c r="D21853" t="s">
        <v>11</v>
      </c>
      <c r="E21853" t="s">
        <v>11</v>
      </c>
    </row>
    <row r="21854" spans="1:5" x14ac:dyDescent="0.2">
      <c r="A21854" t="s">
        <v>591</v>
      </c>
      <c r="B21854">
        <v>96.788799999999995</v>
      </c>
      <c r="C21854">
        <v>0</v>
      </c>
      <c r="D21854" t="s">
        <v>11</v>
      </c>
      <c r="E21854" t="s">
        <v>11</v>
      </c>
    </row>
    <row r="21855" spans="1:5" x14ac:dyDescent="0.2">
      <c r="A21855" t="s">
        <v>591</v>
      </c>
      <c r="B21855">
        <v>106.789</v>
      </c>
      <c r="C21855">
        <v>168</v>
      </c>
      <c r="D21855" t="s">
        <v>1689</v>
      </c>
      <c r="E21855" t="s">
        <v>1690</v>
      </c>
    </row>
    <row r="21856" spans="1:5" x14ac:dyDescent="0.2">
      <c r="A21856" t="s">
        <v>591</v>
      </c>
      <c r="B21856">
        <v>116.789</v>
      </c>
      <c r="C21856">
        <v>246</v>
      </c>
      <c r="D21856" t="s">
        <v>1691</v>
      </c>
      <c r="E21856" t="s">
        <v>1692</v>
      </c>
    </row>
    <row r="21857" spans="1:5" x14ac:dyDescent="0.2">
      <c r="A21857" t="s">
        <v>591</v>
      </c>
      <c r="B21857">
        <v>126.789</v>
      </c>
      <c r="C21857">
        <v>227</v>
      </c>
      <c r="D21857" t="s">
        <v>1693</v>
      </c>
      <c r="E21857" t="s">
        <v>1694</v>
      </c>
    </row>
    <row r="21858" spans="1:5" x14ac:dyDescent="0.2">
      <c r="A21858" t="s">
        <v>591</v>
      </c>
      <c r="B21858">
        <v>136.78899999999999</v>
      </c>
      <c r="C21858">
        <v>368</v>
      </c>
      <c r="D21858" t="s">
        <v>1695</v>
      </c>
      <c r="E21858" t="s">
        <v>1696</v>
      </c>
    </row>
    <row r="21859" spans="1:5" x14ac:dyDescent="0.2">
      <c r="A21859" t="s">
        <v>591</v>
      </c>
      <c r="B21859">
        <v>146.78899999999999</v>
      </c>
      <c r="C21859">
        <v>490</v>
      </c>
      <c r="D21859" t="s">
        <v>1697</v>
      </c>
      <c r="E21859" t="s">
        <v>1698</v>
      </c>
    </row>
    <row r="21860" spans="1:5" x14ac:dyDescent="0.2">
      <c r="A21860" t="s">
        <v>591</v>
      </c>
      <c r="B21860">
        <v>156.78899999999999</v>
      </c>
      <c r="C21860">
        <v>459</v>
      </c>
      <c r="D21860" t="s">
        <v>1699</v>
      </c>
      <c r="E21860" t="s">
        <v>1700</v>
      </c>
    </row>
    <row r="21861" spans="1:5" x14ac:dyDescent="0.2">
      <c r="A21861" t="s">
        <v>591</v>
      </c>
      <c r="B21861">
        <v>166.78899999999999</v>
      </c>
      <c r="C21861">
        <v>431</v>
      </c>
      <c r="D21861" t="s">
        <v>1701</v>
      </c>
      <c r="E21861" t="s">
        <v>1702</v>
      </c>
    </row>
    <row r="21862" spans="1:5" x14ac:dyDescent="0.2">
      <c r="A21862" t="s">
        <v>591</v>
      </c>
      <c r="B21862">
        <v>176.78899999999999</v>
      </c>
      <c r="C21862">
        <v>590</v>
      </c>
      <c r="D21862" t="s">
        <v>1703</v>
      </c>
      <c r="E21862" t="s">
        <v>1704</v>
      </c>
    </row>
    <row r="21863" spans="1:5" x14ac:dyDescent="0.2">
      <c r="A21863" t="s">
        <v>591</v>
      </c>
      <c r="B21863">
        <v>186.78899999999999</v>
      </c>
      <c r="C21863">
        <v>674</v>
      </c>
      <c r="D21863" t="s">
        <v>1705</v>
      </c>
      <c r="E21863" t="s">
        <v>1706</v>
      </c>
    </row>
    <row r="21864" spans="1:5" x14ac:dyDescent="0.2">
      <c r="A21864" t="s">
        <v>591</v>
      </c>
      <c r="B21864">
        <v>196.78899999999999</v>
      </c>
      <c r="C21864">
        <v>640</v>
      </c>
      <c r="D21864" t="s">
        <v>1707</v>
      </c>
      <c r="E21864" t="s">
        <v>1708</v>
      </c>
    </row>
    <row r="21865" spans="1:5" x14ac:dyDescent="0.2">
      <c r="A21865" t="s">
        <v>591</v>
      </c>
      <c r="B21865">
        <v>206.78899999999999</v>
      </c>
      <c r="C21865">
        <v>609</v>
      </c>
      <c r="D21865" t="s">
        <v>1709</v>
      </c>
      <c r="E21865" t="s">
        <v>1710</v>
      </c>
    </row>
    <row r="21866" spans="1:5" x14ac:dyDescent="0.2">
      <c r="A21866" t="s">
        <v>591</v>
      </c>
      <c r="B21866">
        <v>216.78899999999999</v>
      </c>
      <c r="C21866">
        <v>680</v>
      </c>
      <c r="D21866" t="s">
        <v>1711</v>
      </c>
      <c r="E21866" t="s">
        <v>1712</v>
      </c>
    </row>
    <row r="21867" spans="1:5" x14ac:dyDescent="0.2">
      <c r="A21867" t="s">
        <v>591</v>
      </c>
      <c r="B21867">
        <v>226.78899999999999</v>
      </c>
      <c r="C21867">
        <v>650</v>
      </c>
      <c r="D21867" t="s">
        <v>1713</v>
      </c>
      <c r="E21867" t="s">
        <v>1714</v>
      </c>
    </row>
    <row r="21868" spans="1:5" x14ac:dyDescent="0.2">
      <c r="A21868" t="s">
        <v>591</v>
      </c>
      <c r="B21868">
        <v>236.78899999999999</v>
      </c>
      <c r="C21868">
        <v>668</v>
      </c>
      <c r="D21868" t="s">
        <v>1715</v>
      </c>
      <c r="E21868" t="s">
        <v>1716</v>
      </c>
    </row>
    <row r="21869" spans="1:5" x14ac:dyDescent="0.2">
      <c r="A21869" t="s">
        <v>591</v>
      </c>
      <c r="B21869">
        <v>246.78899999999999</v>
      </c>
      <c r="C21869">
        <v>656</v>
      </c>
      <c r="D21869" t="s">
        <v>1717</v>
      </c>
      <c r="E21869" t="s">
        <v>1718</v>
      </c>
    </row>
    <row r="21870" spans="1:5" x14ac:dyDescent="0.2">
      <c r="A21870" t="s">
        <v>591</v>
      </c>
      <c r="B21870">
        <v>256.78899999999999</v>
      </c>
      <c r="C21870">
        <v>630</v>
      </c>
      <c r="D21870" t="s">
        <v>11</v>
      </c>
      <c r="E21870" t="s">
        <v>11</v>
      </c>
    </row>
    <row r="21871" spans="1:5" x14ac:dyDescent="0.2">
      <c r="A21871" t="s">
        <v>591</v>
      </c>
      <c r="B21871">
        <v>266.78899999999999</v>
      </c>
      <c r="C21871">
        <v>701</v>
      </c>
      <c r="D21871" t="s">
        <v>1719</v>
      </c>
      <c r="E21871" t="s">
        <v>1720</v>
      </c>
    </row>
    <row r="21872" spans="1:5" x14ac:dyDescent="0.2">
      <c r="A21872" t="s">
        <v>591</v>
      </c>
      <c r="B21872">
        <v>276.78899999999999</v>
      </c>
      <c r="C21872">
        <v>767</v>
      </c>
      <c r="D21872" t="s">
        <v>1721</v>
      </c>
      <c r="E21872" t="s">
        <v>1722</v>
      </c>
    </row>
    <row r="21873" spans="1:5" x14ac:dyDescent="0.2">
      <c r="A21873" t="s">
        <v>591</v>
      </c>
      <c r="B21873">
        <v>286.78899999999999</v>
      </c>
      <c r="C21873">
        <v>815</v>
      </c>
      <c r="D21873" t="s">
        <v>1723</v>
      </c>
      <c r="E21873" t="s">
        <v>1724</v>
      </c>
    </row>
    <row r="21874" spans="1:5" x14ac:dyDescent="0.2">
      <c r="A21874" t="s">
        <v>591</v>
      </c>
      <c r="B21874">
        <v>296.78899999999999</v>
      </c>
      <c r="C21874">
        <v>824</v>
      </c>
      <c r="D21874" t="s">
        <v>1725</v>
      </c>
      <c r="E21874" t="s">
        <v>1726</v>
      </c>
    </row>
    <row r="21875" spans="1:5" x14ac:dyDescent="0.2">
      <c r="A21875" t="s">
        <v>636</v>
      </c>
      <c r="B21875">
        <v>1.1827399999999999</v>
      </c>
      <c r="C21875">
        <v>0</v>
      </c>
      <c r="D21875" t="s">
        <v>11</v>
      </c>
      <c r="E21875" t="s">
        <v>11</v>
      </c>
    </row>
    <row r="21876" spans="1:5" x14ac:dyDescent="0.2">
      <c r="A21876" t="s">
        <v>636</v>
      </c>
      <c r="B21876">
        <v>11.182700000000001</v>
      </c>
      <c r="C21876">
        <v>0</v>
      </c>
      <c r="D21876" t="s">
        <v>11</v>
      </c>
      <c r="E21876" t="s">
        <v>11</v>
      </c>
    </row>
    <row r="21877" spans="1:5" x14ac:dyDescent="0.2">
      <c r="A21877" t="s">
        <v>636</v>
      </c>
      <c r="B21877">
        <v>21.182700000000001</v>
      </c>
      <c r="C21877">
        <v>0</v>
      </c>
      <c r="D21877" t="s">
        <v>11</v>
      </c>
      <c r="E21877" t="s">
        <v>11</v>
      </c>
    </row>
    <row r="21878" spans="1:5" x14ac:dyDescent="0.2">
      <c r="A21878" t="s">
        <v>636</v>
      </c>
      <c r="B21878">
        <v>31.182700000000001</v>
      </c>
      <c r="C21878">
        <v>0</v>
      </c>
      <c r="D21878" t="s">
        <v>11</v>
      </c>
      <c r="E21878" t="s">
        <v>11</v>
      </c>
    </row>
    <row r="21879" spans="1:5" x14ac:dyDescent="0.2">
      <c r="A21879" t="s">
        <v>636</v>
      </c>
      <c r="B21879">
        <v>41.182699999999997</v>
      </c>
      <c r="C21879">
        <v>0</v>
      </c>
      <c r="D21879" t="s">
        <v>11</v>
      </c>
      <c r="E21879" t="s">
        <v>11</v>
      </c>
    </row>
    <row r="21880" spans="1:5" x14ac:dyDescent="0.2">
      <c r="A21880" t="s">
        <v>636</v>
      </c>
      <c r="B21880">
        <v>51.182699999999997</v>
      </c>
      <c r="C21880">
        <v>0</v>
      </c>
      <c r="D21880" t="s">
        <v>11</v>
      </c>
      <c r="E21880" t="s">
        <v>11</v>
      </c>
    </row>
    <row r="21881" spans="1:5" x14ac:dyDescent="0.2">
      <c r="A21881" t="s">
        <v>636</v>
      </c>
      <c r="B21881">
        <v>61.182699999999997</v>
      </c>
      <c r="C21881">
        <v>0</v>
      </c>
      <c r="D21881" t="s">
        <v>11</v>
      </c>
      <c r="E21881" t="s">
        <v>11</v>
      </c>
    </row>
    <row r="21882" spans="1:5" x14ac:dyDescent="0.2">
      <c r="A21882" t="s">
        <v>636</v>
      </c>
      <c r="B21882">
        <v>71.182699999999997</v>
      </c>
      <c r="C21882">
        <v>0</v>
      </c>
      <c r="D21882" t="s">
        <v>11</v>
      </c>
      <c r="E21882" t="s">
        <v>11</v>
      </c>
    </row>
    <row r="21883" spans="1:5" x14ac:dyDescent="0.2">
      <c r="A21883" t="s">
        <v>636</v>
      </c>
      <c r="B21883">
        <v>81.182699999999997</v>
      </c>
      <c r="C21883">
        <v>0</v>
      </c>
      <c r="D21883" t="s">
        <v>11</v>
      </c>
      <c r="E21883" t="s">
        <v>11</v>
      </c>
    </row>
    <row r="21884" spans="1:5" x14ac:dyDescent="0.2">
      <c r="A21884" t="s">
        <v>636</v>
      </c>
      <c r="B21884">
        <v>91.182699999999997</v>
      </c>
      <c r="C21884">
        <v>0</v>
      </c>
      <c r="D21884" t="s">
        <v>11</v>
      </c>
      <c r="E21884" t="s">
        <v>11</v>
      </c>
    </row>
    <row r="21885" spans="1:5" x14ac:dyDescent="0.2">
      <c r="A21885" t="s">
        <v>636</v>
      </c>
      <c r="B21885">
        <v>101.18300000000001</v>
      </c>
      <c r="C21885">
        <v>0</v>
      </c>
      <c r="D21885" t="s">
        <v>11</v>
      </c>
      <c r="E21885" t="s">
        <v>11</v>
      </c>
    </row>
    <row r="21886" spans="1:5" x14ac:dyDescent="0.2">
      <c r="A21886" t="s">
        <v>636</v>
      </c>
      <c r="B21886">
        <v>111.18300000000001</v>
      </c>
      <c r="C21886">
        <v>0</v>
      </c>
      <c r="D21886" t="s">
        <v>1727</v>
      </c>
      <c r="E21886" t="s">
        <v>1728</v>
      </c>
    </row>
    <row r="21887" spans="1:5" x14ac:dyDescent="0.2">
      <c r="A21887" t="s">
        <v>636</v>
      </c>
      <c r="B21887">
        <v>121.18300000000001</v>
      </c>
      <c r="C21887">
        <v>148</v>
      </c>
      <c r="D21887" t="s">
        <v>1729</v>
      </c>
      <c r="E21887" t="s">
        <v>1730</v>
      </c>
    </row>
    <row r="21888" spans="1:5" x14ac:dyDescent="0.2">
      <c r="A21888" t="s">
        <v>636</v>
      </c>
      <c r="B21888">
        <v>131.18299999999999</v>
      </c>
      <c r="C21888">
        <v>219</v>
      </c>
      <c r="D21888" t="s">
        <v>1731</v>
      </c>
      <c r="E21888" t="s">
        <v>1732</v>
      </c>
    </row>
    <row r="21889" spans="1:5" x14ac:dyDescent="0.2">
      <c r="A21889" t="s">
        <v>636</v>
      </c>
      <c r="B21889">
        <v>141.18299999999999</v>
      </c>
      <c r="C21889">
        <v>254</v>
      </c>
      <c r="D21889" t="s">
        <v>1733</v>
      </c>
      <c r="E21889" t="s">
        <v>1734</v>
      </c>
    </row>
    <row r="21890" spans="1:5" x14ac:dyDescent="0.2">
      <c r="A21890" t="s">
        <v>636</v>
      </c>
      <c r="B21890">
        <v>151.18299999999999</v>
      </c>
      <c r="C21890">
        <v>333</v>
      </c>
      <c r="D21890" t="s">
        <v>1735</v>
      </c>
      <c r="E21890" t="s">
        <v>1736</v>
      </c>
    </row>
    <row r="21891" spans="1:5" x14ac:dyDescent="0.2">
      <c r="A21891" t="s">
        <v>636</v>
      </c>
      <c r="B21891">
        <v>161.18299999999999</v>
      </c>
      <c r="C21891">
        <v>446</v>
      </c>
      <c r="D21891" t="s">
        <v>1737</v>
      </c>
      <c r="E21891" t="s">
        <v>1738</v>
      </c>
    </row>
    <row r="21892" spans="1:5" x14ac:dyDescent="0.2">
      <c r="A21892" t="s">
        <v>636</v>
      </c>
      <c r="B21892">
        <v>171.18299999999999</v>
      </c>
      <c r="C21892">
        <v>420</v>
      </c>
      <c r="D21892" t="s">
        <v>1739</v>
      </c>
      <c r="E21892" t="s">
        <v>1740</v>
      </c>
    </row>
    <row r="21893" spans="1:5" x14ac:dyDescent="0.2">
      <c r="A21893" t="s">
        <v>636</v>
      </c>
      <c r="B21893">
        <v>181.18299999999999</v>
      </c>
      <c r="C21893">
        <v>417</v>
      </c>
      <c r="D21893" t="s">
        <v>1741</v>
      </c>
      <c r="E21893" t="s">
        <v>1742</v>
      </c>
    </row>
    <row r="21894" spans="1:5" x14ac:dyDescent="0.2">
      <c r="A21894" t="s">
        <v>636</v>
      </c>
      <c r="B21894">
        <v>191.18299999999999</v>
      </c>
      <c r="C21894">
        <v>546</v>
      </c>
      <c r="D21894" t="s">
        <v>1743</v>
      </c>
      <c r="E21894" t="s">
        <v>1744</v>
      </c>
    </row>
    <row r="21895" spans="1:5" x14ac:dyDescent="0.2">
      <c r="A21895" t="s">
        <v>636</v>
      </c>
      <c r="B21895">
        <v>201.18299999999999</v>
      </c>
      <c r="C21895">
        <v>626</v>
      </c>
      <c r="D21895" t="s">
        <v>1745</v>
      </c>
      <c r="E21895" t="s">
        <v>1746</v>
      </c>
    </row>
    <row r="21896" spans="1:5" x14ac:dyDescent="0.2">
      <c r="A21896" t="s">
        <v>636</v>
      </c>
      <c r="B21896">
        <v>211.18299999999999</v>
      </c>
      <c r="C21896">
        <v>596</v>
      </c>
      <c r="D21896" t="s">
        <v>1747</v>
      </c>
      <c r="E21896" t="s">
        <v>1748</v>
      </c>
    </row>
    <row r="21897" spans="1:5" x14ac:dyDescent="0.2">
      <c r="A21897" t="s">
        <v>636</v>
      </c>
      <c r="B21897">
        <v>221.18299999999999</v>
      </c>
      <c r="C21897">
        <v>569</v>
      </c>
      <c r="D21897" t="s">
        <v>1749</v>
      </c>
      <c r="E21897" t="s">
        <v>1750</v>
      </c>
    </row>
    <row r="21898" spans="1:5" x14ac:dyDescent="0.2">
      <c r="A21898" t="s">
        <v>636</v>
      </c>
      <c r="B21898">
        <v>231.18299999999999</v>
      </c>
      <c r="C21898">
        <v>638</v>
      </c>
      <c r="D21898" t="s">
        <v>1751</v>
      </c>
      <c r="E21898" t="s">
        <v>1752</v>
      </c>
    </row>
    <row r="21899" spans="1:5" x14ac:dyDescent="0.2">
      <c r="A21899" t="s">
        <v>636</v>
      </c>
      <c r="B21899">
        <v>241.18299999999999</v>
      </c>
      <c r="C21899">
        <v>611</v>
      </c>
      <c r="D21899" t="s">
        <v>1753</v>
      </c>
      <c r="E21899" t="s">
        <v>1754</v>
      </c>
    </row>
    <row r="21900" spans="1:5" x14ac:dyDescent="0.2">
      <c r="A21900" t="s">
        <v>636</v>
      </c>
      <c r="B21900">
        <v>251.18299999999999</v>
      </c>
      <c r="C21900">
        <v>630</v>
      </c>
      <c r="D21900" t="s">
        <v>1755</v>
      </c>
      <c r="E21900" t="s">
        <v>1756</v>
      </c>
    </row>
    <row r="21901" spans="1:5" x14ac:dyDescent="0.2">
      <c r="A21901" t="s">
        <v>636</v>
      </c>
      <c r="B21901">
        <v>261.18299999999999</v>
      </c>
      <c r="C21901">
        <v>620</v>
      </c>
      <c r="D21901" t="s">
        <v>1757</v>
      </c>
      <c r="E21901" t="s">
        <v>1758</v>
      </c>
    </row>
    <row r="21902" spans="1:5" x14ac:dyDescent="0.2">
      <c r="A21902" t="s">
        <v>636</v>
      </c>
      <c r="B21902">
        <v>271.18299999999999</v>
      </c>
      <c r="C21902">
        <v>597</v>
      </c>
      <c r="D21902" t="s">
        <v>11</v>
      </c>
      <c r="E21902" t="s">
        <v>11</v>
      </c>
    </row>
    <row r="21903" spans="1:5" x14ac:dyDescent="0.2">
      <c r="A21903" t="s">
        <v>636</v>
      </c>
      <c r="B21903">
        <v>281.18299999999999</v>
      </c>
      <c r="C21903">
        <v>640</v>
      </c>
      <c r="D21903" t="s">
        <v>1759</v>
      </c>
      <c r="E21903" t="s">
        <v>1760</v>
      </c>
    </row>
    <row r="21904" spans="1:5" x14ac:dyDescent="0.2">
      <c r="A21904" t="s">
        <v>636</v>
      </c>
      <c r="B21904">
        <v>291.18299999999999</v>
      </c>
      <c r="C21904">
        <v>717</v>
      </c>
      <c r="D21904" t="s">
        <v>1761</v>
      </c>
      <c r="E21904" t="s">
        <v>1762</v>
      </c>
    </row>
    <row r="21905" spans="1:5" x14ac:dyDescent="0.2">
      <c r="A21905" t="s">
        <v>5</v>
      </c>
      <c r="B21905" t="s">
        <v>6</v>
      </c>
      <c r="C21905" t="s">
        <v>7</v>
      </c>
      <c r="D21905" t="s">
        <v>8</v>
      </c>
      <c r="E21905" t="s">
        <v>9</v>
      </c>
    </row>
    <row r="21906" spans="1:5" x14ac:dyDescent="0.2">
      <c r="A21906" t="s">
        <v>10</v>
      </c>
      <c r="B21906">
        <v>8.7008700000000001</v>
      </c>
      <c r="C21906">
        <v>0</v>
      </c>
      <c r="D21906" t="s">
        <v>11</v>
      </c>
      <c r="E21906" t="s">
        <v>11</v>
      </c>
    </row>
    <row r="21907" spans="1:5" x14ac:dyDescent="0.2">
      <c r="A21907" t="s">
        <v>10</v>
      </c>
      <c r="B21907">
        <v>18.700900000000001</v>
      </c>
      <c r="C21907">
        <v>0</v>
      </c>
      <c r="D21907" t="s">
        <v>11</v>
      </c>
      <c r="E21907" t="s">
        <v>11</v>
      </c>
    </row>
    <row r="21908" spans="1:5" x14ac:dyDescent="0.2">
      <c r="A21908" t="s">
        <v>10</v>
      </c>
      <c r="B21908">
        <v>28.700900000000001</v>
      </c>
      <c r="C21908">
        <v>0</v>
      </c>
      <c r="D21908" t="s">
        <v>11</v>
      </c>
      <c r="E21908" t="s">
        <v>11</v>
      </c>
    </row>
    <row r="21909" spans="1:5" x14ac:dyDescent="0.2">
      <c r="A21909" t="s">
        <v>10</v>
      </c>
      <c r="B21909">
        <v>38.700899999999997</v>
      </c>
      <c r="C21909">
        <v>0</v>
      </c>
      <c r="D21909" t="s">
        <v>11</v>
      </c>
      <c r="E21909" t="s">
        <v>11</v>
      </c>
    </row>
    <row r="21910" spans="1:5" x14ac:dyDescent="0.2">
      <c r="A21910" t="s">
        <v>10</v>
      </c>
      <c r="B21910">
        <v>48.700899999999997</v>
      </c>
      <c r="C21910">
        <v>0</v>
      </c>
      <c r="D21910" t="s">
        <v>11</v>
      </c>
      <c r="E21910" t="s">
        <v>11</v>
      </c>
    </row>
    <row r="21911" spans="1:5" x14ac:dyDescent="0.2">
      <c r="A21911" t="s">
        <v>10</v>
      </c>
      <c r="B21911">
        <v>58.700899999999997</v>
      </c>
      <c r="C21911">
        <v>0</v>
      </c>
      <c r="D21911" t="s">
        <v>11</v>
      </c>
      <c r="E21911" t="s">
        <v>11</v>
      </c>
    </row>
    <row r="21912" spans="1:5" x14ac:dyDescent="0.2">
      <c r="A21912" t="s">
        <v>10</v>
      </c>
      <c r="B21912">
        <v>68.700900000000004</v>
      </c>
      <c r="C21912">
        <v>0</v>
      </c>
      <c r="D21912" t="s">
        <v>11</v>
      </c>
      <c r="E21912" t="s">
        <v>11</v>
      </c>
    </row>
    <row r="21913" spans="1:5" x14ac:dyDescent="0.2">
      <c r="A21913" t="s">
        <v>10</v>
      </c>
      <c r="B21913">
        <v>78.700900000000004</v>
      </c>
      <c r="C21913">
        <v>0</v>
      </c>
      <c r="D21913" t="s">
        <v>11</v>
      </c>
      <c r="E21913" t="s">
        <v>11</v>
      </c>
    </row>
    <row r="21914" spans="1:5" x14ac:dyDescent="0.2">
      <c r="A21914" t="s">
        <v>10</v>
      </c>
      <c r="B21914">
        <v>88.700900000000004</v>
      </c>
      <c r="C21914">
        <v>0</v>
      </c>
      <c r="D21914" t="s">
        <v>11</v>
      </c>
      <c r="E21914" t="s">
        <v>11</v>
      </c>
    </row>
    <row r="21915" spans="1:5" x14ac:dyDescent="0.2">
      <c r="A21915" t="s">
        <v>10</v>
      </c>
      <c r="B21915">
        <v>98.700900000000004</v>
      </c>
      <c r="C21915">
        <v>0</v>
      </c>
      <c r="D21915" t="s">
        <v>11</v>
      </c>
      <c r="E21915" t="s">
        <v>11</v>
      </c>
    </row>
    <row r="21916" spans="1:5" x14ac:dyDescent="0.2">
      <c r="A21916" t="s">
        <v>10</v>
      </c>
      <c r="B21916">
        <v>108.70099999999999</v>
      </c>
      <c r="C21916">
        <v>0</v>
      </c>
      <c r="D21916" t="s">
        <v>11</v>
      </c>
      <c r="E21916" t="s">
        <v>11</v>
      </c>
    </row>
    <row r="21917" spans="1:5" x14ac:dyDescent="0.2">
      <c r="A21917" t="s">
        <v>10</v>
      </c>
      <c r="B21917">
        <v>118.70099999999999</v>
      </c>
      <c r="C21917">
        <v>0</v>
      </c>
      <c r="D21917" t="s">
        <v>11</v>
      </c>
      <c r="E21917" t="s">
        <v>11</v>
      </c>
    </row>
    <row r="21918" spans="1:5" x14ac:dyDescent="0.2">
      <c r="A21918" t="s">
        <v>10</v>
      </c>
      <c r="B21918">
        <v>128.70099999999999</v>
      </c>
      <c r="C21918">
        <v>0</v>
      </c>
      <c r="D21918" t="s">
        <v>11</v>
      </c>
      <c r="E21918" t="s">
        <v>11</v>
      </c>
    </row>
    <row r="21919" spans="1:5" x14ac:dyDescent="0.2">
      <c r="A21919" t="s">
        <v>10</v>
      </c>
      <c r="B21919">
        <v>138.70099999999999</v>
      </c>
      <c r="C21919">
        <v>0</v>
      </c>
      <c r="D21919" t="s">
        <v>11</v>
      </c>
      <c r="E21919" t="s">
        <v>11</v>
      </c>
    </row>
    <row r="21920" spans="1:5" x14ac:dyDescent="0.2">
      <c r="A21920" t="s">
        <v>10</v>
      </c>
      <c r="B21920">
        <v>148.70099999999999</v>
      </c>
      <c r="C21920">
        <v>0</v>
      </c>
      <c r="D21920" t="s">
        <v>11</v>
      </c>
      <c r="E21920" t="s">
        <v>11</v>
      </c>
    </row>
    <row r="21921" spans="1:5" x14ac:dyDescent="0.2">
      <c r="A21921" t="s">
        <v>10</v>
      </c>
      <c r="B21921">
        <v>158.70099999999999</v>
      </c>
      <c r="C21921">
        <v>0</v>
      </c>
      <c r="D21921" t="s">
        <v>11</v>
      </c>
      <c r="E21921" t="s">
        <v>11</v>
      </c>
    </row>
    <row r="21922" spans="1:5" x14ac:dyDescent="0.2">
      <c r="A21922" t="s">
        <v>10</v>
      </c>
      <c r="B21922">
        <v>168.70099999999999</v>
      </c>
      <c r="C21922">
        <v>0</v>
      </c>
      <c r="D21922" t="s">
        <v>11</v>
      </c>
      <c r="E21922" t="s">
        <v>11</v>
      </c>
    </row>
    <row r="21923" spans="1:5" x14ac:dyDescent="0.2">
      <c r="A21923" t="s">
        <v>10</v>
      </c>
      <c r="B21923">
        <v>178.70099999999999</v>
      </c>
      <c r="C21923">
        <v>0</v>
      </c>
      <c r="D21923" t="s">
        <v>11</v>
      </c>
      <c r="E21923" t="s">
        <v>11</v>
      </c>
    </row>
    <row r="21924" spans="1:5" x14ac:dyDescent="0.2">
      <c r="A21924" t="s">
        <v>10</v>
      </c>
      <c r="B21924">
        <v>188.70099999999999</v>
      </c>
      <c r="C21924">
        <v>0</v>
      </c>
      <c r="D21924" t="s">
        <v>11</v>
      </c>
      <c r="E21924" t="s">
        <v>11</v>
      </c>
    </row>
    <row r="21925" spans="1:5" x14ac:dyDescent="0.2">
      <c r="A21925" t="s">
        <v>10</v>
      </c>
      <c r="B21925">
        <v>198.70099999999999</v>
      </c>
      <c r="C21925">
        <v>0</v>
      </c>
      <c r="D21925" t="s">
        <v>11</v>
      </c>
      <c r="E21925" t="s">
        <v>11</v>
      </c>
    </row>
    <row r="21926" spans="1:5" x14ac:dyDescent="0.2">
      <c r="A21926" t="s">
        <v>10</v>
      </c>
      <c r="B21926">
        <v>208.70099999999999</v>
      </c>
      <c r="C21926">
        <v>0</v>
      </c>
      <c r="D21926" t="s">
        <v>11</v>
      </c>
      <c r="E21926" t="s">
        <v>11</v>
      </c>
    </row>
    <row r="21927" spans="1:5" x14ac:dyDescent="0.2">
      <c r="A21927" t="s">
        <v>10</v>
      </c>
      <c r="B21927">
        <v>218.70099999999999</v>
      </c>
      <c r="C21927">
        <v>0</v>
      </c>
      <c r="D21927" t="s">
        <v>11</v>
      </c>
      <c r="E21927" t="s">
        <v>11</v>
      </c>
    </row>
    <row r="21928" spans="1:5" x14ac:dyDescent="0.2">
      <c r="A21928" t="s">
        <v>10</v>
      </c>
      <c r="B21928">
        <v>228.70099999999999</v>
      </c>
      <c r="C21928">
        <v>0</v>
      </c>
      <c r="D21928" t="s">
        <v>11</v>
      </c>
      <c r="E21928" t="s">
        <v>11</v>
      </c>
    </row>
    <row r="21929" spans="1:5" x14ac:dyDescent="0.2">
      <c r="A21929" t="s">
        <v>10</v>
      </c>
      <c r="B21929">
        <v>238.70099999999999</v>
      </c>
      <c r="C21929">
        <v>0</v>
      </c>
      <c r="D21929" t="s">
        <v>11</v>
      </c>
      <c r="E21929" t="s">
        <v>11</v>
      </c>
    </row>
    <row r="21930" spans="1:5" x14ac:dyDescent="0.2">
      <c r="A21930" t="s">
        <v>10</v>
      </c>
      <c r="B21930">
        <v>248.70099999999999</v>
      </c>
      <c r="C21930">
        <v>0</v>
      </c>
      <c r="D21930" t="s">
        <v>11</v>
      </c>
      <c r="E21930" t="s">
        <v>11</v>
      </c>
    </row>
    <row r="21931" spans="1:5" x14ac:dyDescent="0.2">
      <c r="A21931" t="s">
        <v>10</v>
      </c>
      <c r="B21931">
        <v>258.70100000000002</v>
      </c>
      <c r="C21931">
        <v>0</v>
      </c>
      <c r="D21931" t="s">
        <v>11</v>
      </c>
      <c r="E21931" t="s">
        <v>11</v>
      </c>
    </row>
    <row r="21932" spans="1:5" x14ac:dyDescent="0.2">
      <c r="A21932" t="s">
        <v>10</v>
      </c>
      <c r="B21932">
        <v>268.70100000000002</v>
      </c>
      <c r="C21932">
        <v>0</v>
      </c>
      <c r="D21932" t="s">
        <v>11</v>
      </c>
      <c r="E21932" t="s">
        <v>11</v>
      </c>
    </row>
    <row r="21933" spans="1:5" x14ac:dyDescent="0.2">
      <c r="A21933" t="s">
        <v>10</v>
      </c>
      <c r="B21933">
        <v>278.70100000000002</v>
      </c>
      <c r="C21933">
        <v>0</v>
      </c>
      <c r="D21933" t="s">
        <v>11</v>
      </c>
      <c r="E21933" t="s">
        <v>11</v>
      </c>
    </row>
    <row r="21934" spans="1:5" x14ac:dyDescent="0.2">
      <c r="A21934" t="s">
        <v>10</v>
      </c>
      <c r="B21934">
        <v>288.70100000000002</v>
      </c>
      <c r="C21934">
        <v>0</v>
      </c>
      <c r="D21934" t="s">
        <v>11</v>
      </c>
      <c r="E21934" t="s">
        <v>11</v>
      </c>
    </row>
    <row r="21935" spans="1:5" x14ac:dyDescent="0.2">
      <c r="A21935" t="s">
        <v>10</v>
      </c>
      <c r="B21935">
        <v>298.70100000000002</v>
      </c>
      <c r="C21935">
        <v>0</v>
      </c>
      <c r="D21935" t="s">
        <v>11</v>
      </c>
      <c r="E21935" t="s">
        <v>11</v>
      </c>
    </row>
    <row r="21936" spans="1:5" x14ac:dyDescent="0.2">
      <c r="A21936" t="s">
        <v>12</v>
      </c>
      <c r="B21936">
        <v>7.2063300000000003</v>
      </c>
      <c r="C21936">
        <v>0</v>
      </c>
      <c r="D21936" t="s">
        <v>11</v>
      </c>
      <c r="E21936" t="s">
        <v>11</v>
      </c>
    </row>
    <row r="21937" spans="1:5" x14ac:dyDescent="0.2">
      <c r="A21937" t="s">
        <v>12</v>
      </c>
      <c r="B21937">
        <v>17.206299999999999</v>
      </c>
      <c r="C21937">
        <v>0</v>
      </c>
      <c r="D21937" t="s">
        <v>11</v>
      </c>
      <c r="E21937" t="s">
        <v>11</v>
      </c>
    </row>
    <row r="21938" spans="1:5" x14ac:dyDescent="0.2">
      <c r="A21938" t="s">
        <v>12</v>
      </c>
      <c r="B21938">
        <v>27.206299999999999</v>
      </c>
      <c r="C21938">
        <v>0</v>
      </c>
      <c r="D21938" t="s">
        <v>11</v>
      </c>
      <c r="E21938" t="s">
        <v>11</v>
      </c>
    </row>
    <row r="21939" spans="1:5" x14ac:dyDescent="0.2">
      <c r="A21939" t="s">
        <v>12</v>
      </c>
      <c r="B21939">
        <v>37.206299999999999</v>
      </c>
      <c r="C21939">
        <v>0</v>
      </c>
      <c r="D21939" t="s">
        <v>11</v>
      </c>
      <c r="E21939" t="s">
        <v>11</v>
      </c>
    </row>
    <row r="21940" spans="1:5" x14ac:dyDescent="0.2">
      <c r="A21940" t="s">
        <v>12</v>
      </c>
      <c r="B21940">
        <v>47.206299999999999</v>
      </c>
      <c r="C21940">
        <v>0</v>
      </c>
      <c r="D21940" t="s">
        <v>11</v>
      </c>
      <c r="E21940" t="s">
        <v>11</v>
      </c>
    </row>
    <row r="21941" spans="1:5" x14ac:dyDescent="0.2">
      <c r="A21941" t="s">
        <v>12</v>
      </c>
      <c r="B21941">
        <v>57.206299999999999</v>
      </c>
      <c r="C21941">
        <v>0</v>
      </c>
      <c r="D21941" t="s">
        <v>11</v>
      </c>
      <c r="E21941" t="s">
        <v>11</v>
      </c>
    </row>
    <row r="21942" spans="1:5" x14ac:dyDescent="0.2">
      <c r="A21942" t="s">
        <v>12</v>
      </c>
      <c r="B21942">
        <v>67.206299999999999</v>
      </c>
      <c r="C21942">
        <v>0</v>
      </c>
      <c r="D21942" t="s">
        <v>11</v>
      </c>
      <c r="E21942" t="s">
        <v>11</v>
      </c>
    </row>
    <row r="21943" spans="1:5" x14ac:dyDescent="0.2">
      <c r="A21943" t="s">
        <v>12</v>
      </c>
      <c r="B21943">
        <v>77.206299999999999</v>
      </c>
      <c r="C21943">
        <v>0</v>
      </c>
      <c r="D21943" t="s">
        <v>11</v>
      </c>
      <c r="E21943" t="s">
        <v>11</v>
      </c>
    </row>
    <row r="21944" spans="1:5" x14ac:dyDescent="0.2">
      <c r="A21944" t="s">
        <v>12</v>
      </c>
      <c r="B21944">
        <v>87.206299999999999</v>
      </c>
      <c r="C21944">
        <v>0</v>
      </c>
      <c r="D21944" t="s">
        <v>11</v>
      </c>
      <c r="E21944" t="s">
        <v>11</v>
      </c>
    </row>
    <row r="21945" spans="1:5" x14ac:dyDescent="0.2">
      <c r="A21945" t="s">
        <v>12</v>
      </c>
      <c r="B21945">
        <v>97.206299999999999</v>
      </c>
      <c r="C21945">
        <v>0</v>
      </c>
      <c r="D21945" t="s">
        <v>11</v>
      </c>
      <c r="E21945" t="s">
        <v>11</v>
      </c>
    </row>
    <row r="21946" spans="1:5" x14ac:dyDescent="0.2">
      <c r="A21946" t="s">
        <v>12</v>
      </c>
      <c r="B21946">
        <v>107.206</v>
      </c>
      <c r="C21946">
        <v>0</v>
      </c>
      <c r="D21946" t="s">
        <v>11</v>
      </c>
      <c r="E21946" t="s">
        <v>11</v>
      </c>
    </row>
    <row r="21947" spans="1:5" x14ac:dyDescent="0.2">
      <c r="A21947" t="s">
        <v>12</v>
      </c>
      <c r="B21947">
        <v>117.206</v>
      </c>
      <c r="C21947">
        <v>0</v>
      </c>
      <c r="D21947" t="s">
        <v>11</v>
      </c>
      <c r="E21947" t="s">
        <v>11</v>
      </c>
    </row>
    <row r="21948" spans="1:5" x14ac:dyDescent="0.2">
      <c r="A21948" t="s">
        <v>12</v>
      </c>
      <c r="B21948">
        <v>127.206</v>
      </c>
      <c r="C21948">
        <v>141</v>
      </c>
      <c r="D21948" t="s">
        <v>2218</v>
      </c>
      <c r="E21948" t="s">
        <v>2219</v>
      </c>
    </row>
    <row r="21949" spans="1:5" x14ac:dyDescent="0.2">
      <c r="A21949" t="s">
        <v>12</v>
      </c>
      <c r="B21949">
        <v>137.20599999999999</v>
      </c>
      <c r="C21949">
        <v>131</v>
      </c>
      <c r="D21949" t="s">
        <v>163</v>
      </c>
      <c r="E21949" t="s">
        <v>164</v>
      </c>
    </row>
    <row r="21950" spans="1:5" x14ac:dyDescent="0.2">
      <c r="A21950" t="s">
        <v>12</v>
      </c>
      <c r="B21950">
        <v>147.20599999999999</v>
      </c>
      <c r="C21950">
        <v>244</v>
      </c>
      <c r="D21950" t="s">
        <v>2220</v>
      </c>
      <c r="E21950" t="s">
        <v>2221</v>
      </c>
    </row>
    <row r="21951" spans="1:5" x14ac:dyDescent="0.2">
      <c r="A21951" t="s">
        <v>12</v>
      </c>
      <c r="B21951">
        <v>157.20599999999999</v>
      </c>
      <c r="C21951">
        <v>228</v>
      </c>
      <c r="D21951" t="s">
        <v>2222</v>
      </c>
      <c r="E21951" t="s">
        <v>2223</v>
      </c>
    </row>
    <row r="21952" spans="1:5" x14ac:dyDescent="0.2">
      <c r="A21952" t="s">
        <v>12</v>
      </c>
      <c r="B21952">
        <v>167.20599999999999</v>
      </c>
      <c r="C21952">
        <v>301</v>
      </c>
      <c r="D21952" t="s">
        <v>2224</v>
      </c>
      <c r="E21952" t="s">
        <v>2225</v>
      </c>
    </row>
    <row r="21953" spans="1:5" x14ac:dyDescent="0.2">
      <c r="A21953" t="s">
        <v>12</v>
      </c>
      <c r="B21953">
        <v>177.20599999999999</v>
      </c>
      <c r="C21953">
        <v>385</v>
      </c>
      <c r="D21953" t="s">
        <v>2226</v>
      </c>
      <c r="E21953" t="s">
        <v>2227</v>
      </c>
    </row>
    <row r="21954" spans="1:5" x14ac:dyDescent="0.2">
      <c r="A21954" t="s">
        <v>12</v>
      </c>
      <c r="B21954">
        <v>187.20599999999999</v>
      </c>
      <c r="C21954">
        <v>365</v>
      </c>
      <c r="D21954" t="s">
        <v>2228</v>
      </c>
      <c r="E21954" t="s">
        <v>2229</v>
      </c>
    </row>
    <row r="21955" spans="1:5" x14ac:dyDescent="0.2">
      <c r="A21955" t="s">
        <v>12</v>
      </c>
      <c r="B21955">
        <v>197.20599999999999</v>
      </c>
      <c r="C21955">
        <v>346</v>
      </c>
      <c r="D21955" t="s">
        <v>2230</v>
      </c>
      <c r="E21955" t="s">
        <v>2231</v>
      </c>
    </row>
    <row r="21956" spans="1:5" x14ac:dyDescent="0.2">
      <c r="A21956" t="s">
        <v>12</v>
      </c>
      <c r="B21956">
        <v>207.20599999999999</v>
      </c>
      <c r="C21956">
        <v>330</v>
      </c>
      <c r="D21956" t="s">
        <v>2232</v>
      </c>
      <c r="E21956" t="s">
        <v>2233</v>
      </c>
    </row>
    <row r="21957" spans="1:5" x14ac:dyDescent="0.2">
      <c r="A21957" t="s">
        <v>12</v>
      </c>
      <c r="B21957">
        <v>217.20599999999999</v>
      </c>
      <c r="C21957">
        <v>464</v>
      </c>
      <c r="D21957" t="s">
        <v>2234</v>
      </c>
      <c r="E21957" t="s">
        <v>2235</v>
      </c>
    </row>
    <row r="21958" spans="1:5" x14ac:dyDescent="0.2">
      <c r="A21958" t="s">
        <v>12</v>
      </c>
      <c r="B21958">
        <v>227.20599999999999</v>
      </c>
      <c r="C21958">
        <v>443</v>
      </c>
      <c r="D21958" t="s">
        <v>2236</v>
      </c>
      <c r="E21958" t="s">
        <v>2237</v>
      </c>
    </row>
    <row r="21959" spans="1:5" x14ac:dyDescent="0.2">
      <c r="A21959" t="s">
        <v>12</v>
      </c>
      <c r="B21959">
        <v>237.20599999999999</v>
      </c>
      <c r="C21959">
        <v>500</v>
      </c>
      <c r="D21959" t="s">
        <v>2238</v>
      </c>
      <c r="E21959" t="s">
        <v>2239</v>
      </c>
    </row>
    <row r="21960" spans="1:5" x14ac:dyDescent="0.2">
      <c r="A21960" t="s">
        <v>12</v>
      </c>
      <c r="B21960">
        <v>247.20599999999999</v>
      </c>
      <c r="C21960">
        <v>538</v>
      </c>
      <c r="D21960" t="s">
        <v>2240</v>
      </c>
      <c r="E21960" t="s">
        <v>2241</v>
      </c>
    </row>
    <row r="21961" spans="1:5" x14ac:dyDescent="0.2">
      <c r="A21961" t="s">
        <v>12</v>
      </c>
      <c r="B21961">
        <v>257.20600000000002</v>
      </c>
      <c r="C21961">
        <v>531</v>
      </c>
      <c r="D21961" t="s">
        <v>2242</v>
      </c>
      <c r="E21961" t="s">
        <v>2243</v>
      </c>
    </row>
    <row r="21962" spans="1:5" x14ac:dyDescent="0.2">
      <c r="A21962" t="s">
        <v>12</v>
      </c>
      <c r="B21962">
        <v>267.20600000000002</v>
      </c>
      <c r="C21962">
        <v>579</v>
      </c>
      <c r="D21962" t="s">
        <v>2244</v>
      </c>
      <c r="E21962" t="s">
        <v>2245</v>
      </c>
    </row>
    <row r="21963" spans="1:5" x14ac:dyDescent="0.2">
      <c r="A21963" t="s">
        <v>12</v>
      </c>
      <c r="B21963">
        <v>277.20600000000002</v>
      </c>
      <c r="C21963">
        <v>571</v>
      </c>
      <c r="D21963" t="s">
        <v>2246</v>
      </c>
      <c r="E21963" t="s">
        <v>2247</v>
      </c>
    </row>
    <row r="21964" spans="1:5" x14ac:dyDescent="0.2">
      <c r="A21964" t="s">
        <v>12</v>
      </c>
      <c r="B21964">
        <v>287.20600000000002</v>
      </c>
      <c r="C21964">
        <v>551</v>
      </c>
      <c r="D21964" t="s">
        <v>2248</v>
      </c>
      <c r="E21964" t="s">
        <v>2249</v>
      </c>
    </row>
    <row r="21965" spans="1:5" x14ac:dyDescent="0.2">
      <c r="A21965" t="s">
        <v>12</v>
      </c>
      <c r="B21965">
        <v>297.20600000000002</v>
      </c>
      <c r="C21965">
        <v>641</v>
      </c>
      <c r="D21965" t="s">
        <v>2250</v>
      </c>
      <c r="E21965" t="s">
        <v>2251</v>
      </c>
    </row>
    <row r="21966" spans="1:5" x14ac:dyDescent="0.2">
      <c r="A21966" t="s">
        <v>51</v>
      </c>
      <c r="B21966">
        <v>6.3992100000000001</v>
      </c>
      <c r="C21966">
        <v>0</v>
      </c>
      <c r="D21966" t="s">
        <v>11</v>
      </c>
      <c r="E21966" t="s">
        <v>11</v>
      </c>
    </row>
    <row r="21967" spans="1:5" x14ac:dyDescent="0.2">
      <c r="A21967" t="s">
        <v>51</v>
      </c>
      <c r="B21967">
        <v>16.3992</v>
      </c>
      <c r="C21967">
        <v>0</v>
      </c>
      <c r="D21967" t="s">
        <v>11</v>
      </c>
      <c r="E21967" t="s">
        <v>11</v>
      </c>
    </row>
    <row r="21968" spans="1:5" x14ac:dyDescent="0.2">
      <c r="A21968" t="s">
        <v>51</v>
      </c>
      <c r="B21968">
        <v>26.3992</v>
      </c>
      <c r="C21968">
        <v>0</v>
      </c>
      <c r="D21968" t="s">
        <v>11</v>
      </c>
      <c r="E21968" t="s">
        <v>11</v>
      </c>
    </row>
    <row r="21969" spans="1:5" x14ac:dyDescent="0.2">
      <c r="A21969" t="s">
        <v>51</v>
      </c>
      <c r="B21969">
        <v>36.3992</v>
      </c>
      <c r="C21969">
        <v>0</v>
      </c>
      <c r="D21969" t="s">
        <v>11</v>
      </c>
      <c r="E21969" t="s">
        <v>11</v>
      </c>
    </row>
    <row r="21970" spans="1:5" x14ac:dyDescent="0.2">
      <c r="A21970" t="s">
        <v>51</v>
      </c>
      <c r="B21970">
        <v>46.3992</v>
      </c>
      <c r="C21970">
        <v>0</v>
      </c>
      <c r="D21970" t="s">
        <v>11</v>
      </c>
      <c r="E21970" t="s">
        <v>11</v>
      </c>
    </row>
    <row r="21971" spans="1:5" x14ac:dyDescent="0.2">
      <c r="A21971" t="s">
        <v>51</v>
      </c>
      <c r="B21971">
        <v>56.3992</v>
      </c>
      <c r="C21971">
        <v>0</v>
      </c>
      <c r="D21971" t="s">
        <v>11</v>
      </c>
      <c r="E21971" t="s">
        <v>11</v>
      </c>
    </row>
    <row r="21972" spans="1:5" x14ac:dyDescent="0.2">
      <c r="A21972" t="s">
        <v>51</v>
      </c>
      <c r="B21972">
        <v>66.399199999999993</v>
      </c>
      <c r="C21972">
        <v>0</v>
      </c>
      <c r="D21972" t="s">
        <v>11</v>
      </c>
      <c r="E21972" t="s">
        <v>11</v>
      </c>
    </row>
    <row r="21973" spans="1:5" x14ac:dyDescent="0.2">
      <c r="A21973" t="s">
        <v>51</v>
      </c>
      <c r="B21973">
        <v>76.399199999999993</v>
      </c>
      <c r="C21973">
        <v>0</v>
      </c>
      <c r="D21973" t="s">
        <v>11</v>
      </c>
      <c r="E21973" t="s">
        <v>11</v>
      </c>
    </row>
    <row r="21974" spans="1:5" x14ac:dyDescent="0.2">
      <c r="A21974" t="s">
        <v>51</v>
      </c>
      <c r="B21974">
        <v>86.399199999999993</v>
      </c>
      <c r="C21974">
        <v>0</v>
      </c>
      <c r="D21974" t="s">
        <v>11</v>
      </c>
      <c r="E21974" t="s">
        <v>11</v>
      </c>
    </row>
    <row r="21975" spans="1:5" x14ac:dyDescent="0.2">
      <c r="A21975" t="s">
        <v>51</v>
      </c>
      <c r="B21975">
        <v>96.399199999999993</v>
      </c>
      <c r="C21975">
        <v>0</v>
      </c>
      <c r="D21975" t="s">
        <v>11</v>
      </c>
      <c r="E21975" t="s">
        <v>11</v>
      </c>
    </row>
    <row r="21976" spans="1:5" x14ac:dyDescent="0.2">
      <c r="A21976" t="s">
        <v>51</v>
      </c>
      <c r="B21976">
        <v>106.399</v>
      </c>
      <c r="C21976">
        <v>0</v>
      </c>
      <c r="D21976" t="s">
        <v>11</v>
      </c>
      <c r="E21976" t="s">
        <v>11</v>
      </c>
    </row>
    <row r="21977" spans="1:5" x14ac:dyDescent="0.2">
      <c r="A21977" t="s">
        <v>51</v>
      </c>
      <c r="B21977">
        <v>116.399</v>
      </c>
      <c r="C21977">
        <v>0</v>
      </c>
      <c r="D21977" t="s">
        <v>11</v>
      </c>
      <c r="E21977" t="s">
        <v>11</v>
      </c>
    </row>
    <row r="21978" spans="1:5" x14ac:dyDescent="0.2">
      <c r="A21978" t="s">
        <v>51</v>
      </c>
      <c r="B21978">
        <v>126.399</v>
      </c>
      <c r="C21978">
        <v>0</v>
      </c>
      <c r="D21978" t="s">
        <v>11</v>
      </c>
      <c r="E21978" t="s">
        <v>11</v>
      </c>
    </row>
    <row r="21979" spans="1:5" x14ac:dyDescent="0.2">
      <c r="A21979" t="s">
        <v>51</v>
      </c>
      <c r="B21979">
        <v>136.399</v>
      </c>
      <c r="C21979">
        <v>131</v>
      </c>
      <c r="D21979" t="s">
        <v>2252</v>
      </c>
      <c r="E21979" t="s">
        <v>682</v>
      </c>
    </row>
    <row r="21980" spans="1:5" x14ac:dyDescent="0.2">
      <c r="A21980" t="s">
        <v>51</v>
      </c>
      <c r="B21980">
        <v>146.399</v>
      </c>
      <c r="C21980">
        <v>122</v>
      </c>
      <c r="D21980" t="s">
        <v>2253</v>
      </c>
      <c r="E21980" t="s">
        <v>2254</v>
      </c>
    </row>
    <row r="21981" spans="1:5" x14ac:dyDescent="0.2">
      <c r="A21981" t="s">
        <v>51</v>
      </c>
      <c r="B21981">
        <v>156.399</v>
      </c>
      <c r="C21981">
        <v>184</v>
      </c>
      <c r="D21981" t="s">
        <v>2255</v>
      </c>
      <c r="E21981" t="s">
        <v>2256</v>
      </c>
    </row>
    <row r="21982" spans="1:5" x14ac:dyDescent="0.2">
      <c r="A21982" t="s">
        <v>51</v>
      </c>
      <c r="B21982">
        <v>166.399</v>
      </c>
      <c r="C21982">
        <v>216</v>
      </c>
      <c r="D21982" t="s">
        <v>2257</v>
      </c>
      <c r="E21982" t="s">
        <v>2258</v>
      </c>
    </row>
    <row r="21983" spans="1:5" x14ac:dyDescent="0.2">
      <c r="A21983" t="s">
        <v>51</v>
      </c>
      <c r="B21983">
        <v>176.399</v>
      </c>
      <c r="C21983">
        <v>285</v>
      </c>
      <c r="D21983" t="s">
        <v>2259</v>
      </c>
      <c r="E21983" t="s">
        <v>2260</v>
      </c>
    </row>
    <row r="21984" spans="1:5" x14ac:dyDescent="0.2">
      <c r="A21984" t="s">
        <v>51</v>
      </c>
      <c r="B21984">
        <v>186.399</v>
      </c>
      <c r="C21984">
        <v>366</v>
      </c>
      <c r="D21984" t="s">
        <v>2261</v>
      </c>
      <c r="E21984" t="s">
        <v>2262</v>
      </c>
    </row>
    <row r="21985" spans="1:5" x14ac:dyDescent="0.2">
      <c r="A21985" t="s">
        <v>51</v>
      </c>
      <c r="B21985">
        <v>196.399</v>
      </c>
      <c r="C21985">
        <v>348</v>
      </c>
      <c r="D21985" t="s">
        <v>2263</v>
      </c>
      <c r="E21985" t="s">
        <v>2264</v>
      </c>
    </row>
    <row r="21986" spans="1:5" x14ac:dyDescent="0.2">
      <c r="A21986" t="s">
        <v>51</v>
      </c>
      <c r="B21986">
        <v>206.399</v>
      </c>
      <c r="C21986">
        <v>331</v>
      </c>
      <c r="D21986" t="s">
        <v>2265</v>
      </c>
      <c r="E21986" t="s">
        <v>2266</v>
      </c>
    </row>
    <row r="21987" spans="1:5" x14ac:dyDescent="0.2">
      <c r="A21987" t="s">
        <v>51</v>
      </c>
      <c r="B21987">
        <v>216.399</v>
      </c>
      <c r="C21987">
        <v>316</v>
      </c>
      <c r="D21987" t="s">
        <v>2267</v>
      </c>
      <c r="E21987" t="s">
        <v>2268</v>
      </c>
    </row>
    <row r="21988" spans="1:5" x14ac:dyDescent="0.2">
      <c r="A21988" t="s">
        <v>51</v>
      </c>
      <c r="B21988">
        <v>226.399</v>
      </c>
      <c r="C21988">
        <v>349</v>
      </c>
      <c r="D21988" t="s">
        <v>2269</v>
      </c>
      <c r="E21988" t="s">
        <v>2270</v>
      </c>
    </row>
    <row r="21989" spans="1:5" x14ac:dyDescent="0.2">
      <c r="A21989" t="s">
        <v>51</v>
      </c>
      <c r="B21989">
        <v>236.399</v>
      </c>
      <c r="C21989">
        <v>426</v>
      </c>
      <c r="D21989" t="s">
        <v>2271</v>
      </c>
      <c r="E21989" t="s">
        <v>2272</v>
      </c>
    </row>
    <row r="21990" spans="1:5" x14ac:dyDescent="0.2">
      <c r="A21990" t="s">
        <v>51</v>
      </c>
      <c r="B21990">
        <v>246.399</v>
      </c>
      <c r="C21990">
        <v>423</v>
      </c>
      <c r="D21990" t="s">
        <v>2273</v>
      </c>
      <c r="E21990" t="s">
        <v>2274</v>
      </c>
    </row>
    <row r="21991" spans="1:5" x14ac:dyDescent="0.2">
      <c r="A21991" t="s">
        <v>51</v>
      </c>
      <c r="B21991">
        <v>256.399</v>
      </c>
      <c r="C21991">
        <v>519</v>
      </c>
      <c r="D21991" t="s">
        <v>2275</v>
      </c>
      <c r="E21991" t="s">
        <v>2276</v>
      </c>
    </row>
    <row r="21992" spans="1:5" x14ac:dyDescent="0.2">
      <c r="A21992" t="s">
        <v>51</v>
      </c>
      <c r="B21992">
        <v>266.399</v>
      </c>
      <c r="C21992">
        <v>500</v>
      </c>
      <c r="D21992" t="s">
        <v>2277</v>
      </c>
      <c r="E21992" t="s">
        <v>2278</v>
      </c>
    </row>
    <row r="21993" spans="1:5" x14ac:dyDescent="0.2">
      <c r="A21993" t="s">
        <v>51</v>
      </c>
      <c r="B21993">
        <v>276.399</v>
      </c>
      <c r="C21993">
        <v>494</v>
      </c>
      <c r="D21993" t="s">
        <v>2279</v>
      </c>
      <c r="E21993" t="s">
        <v>2280</v>
      </c>
    </row>
    <row r="21994" spans="1:5" x14ac:dyDescent="0.2">
      <c r="A21994" t="s">
        <v>51</v>
      </c>
      <c r="B21994">
        <v>286.399</v>
      </c>
      <c r="C21994">
        <v>553</v>
      </c>
      <c r="D21994" t="s">
        <v>2281</v>
      </c>
      <c r="E21994" t="s">
        <v>2282</v>
      </c>
    </row>
    <row r="21995" spans="1:5" x14ac:dyDescent="0.2">
      <c r="A21995" t="s">
        <v>51</v>
      </c>
      <c r="B21995">
        <v>296.399</v>
      </c>
      <c r="C21995">
        <v>534</v>
      </c>
      <c r="D21995" t="s">
        <v>1891</v>
      </c>
      <c r="E21995" t="s">
        <v>2283</v>
      </c>
    </row>
    <row r="21996" spans="1:5" x14ac:dyDescent="0.2">
      <c r="A21996" t="s">
        <v>90</v>
      </c>
      <c r="B21996">
        <v>5.8201999999999998</v>
      </c>
      <c r="C21996">
        <v>0</v>
      </c>
      <c r="D21996" t="s">
        <v>11</v>
      </c>
      <c r="E21996" t="s">
        <v>11</v>
      </c>
    </row>
    <row r="21997" spans="1:5" x14ac:dyDescent="0.2">
      <c r="A21997" t="s">
        <v>90</v>
      </c>
      <c r="B21997">
        <v>15.8202</v>
      </c>
      <c r="C21997">
        <v>0</v>
      </c>
      <c r="D21997" t="s">
        <v>11</v>
      </c>
      <c r="E21997" t="s">
        <v>11</v>
      </c>
    </row>
    <row r="21998" spans="1:5" x14ac:dyDescent="0.2">
      <c r="A21998" t="s">
        <v>90</v>
      </c>
      <c r="B21998">
        <v>25.8202</v>
      </c>
      <c r="C21998">
        <v>0</v>
      </c>
      <c r="D21998" t="s">
        <v>11</v>
      </c>
      <c r="E21998" t="s">
        <v>11</v>
      </c>
    </row>
    <row r="21999" spans="1:5" x14ac:dyDescent="0.2">
      <c r="A21999" t="s">
        <v>90</v>
      </c>
      <c r="B21999">
        <v>35.8202</v>
      </c>
      <c r="C21999">
        <v>0</v>
      </c>
      <c r="D21999" t="s">
        <v>11</v>
      </c>
      <c r="E21999" t="s">
        <v>11</v>
      </c>
    </row>
    <row r="22000" spans="1:5" x14ac:dyDescent="0.2">
      <c r="A22000" t="s">
        <v>90</v>
      </c>
      <c r="B22000">
        <v>45.8202</v>
      </c>
      <c r="C22000">
        <v>0</v>
      </c>
      <c r="D22000" t="s">
        <v>11</v>
      </c>
      <c r="E22000" t="s">
        <v>11</v>
      </c>
    </row>
    <row r="22001" spans="1:5" x14ac:dyDescent="0.2">
      <c r="A22001" t="s">
        <v>90</v>
      </c>
      <c r="B22001">
        <v>55.8202</v>
      </c>
      <c r="C22001">
        <v>0</v>
      </c>
      <c r="D22001" t="s">
        <v>11</v>
      </c>
      <c r="E22001" t="s">
        <v>11</v>
      </c>
    </row>
    <row r="22002" spans="1:5" x14ac:dyDescent="0.2">
      <c r="A22002" t="s">
        <v>90</v>
      </c>
      <c r="B22002">
        <v>65.8202</v>
      </c>
      <c r="C22002">
        <v>0</v>
      </c>
      <c r="D22002" t="s">
        <v>11</v>
      </c>
      <c r="E22002" t="s">
        <v>11</v>
      </c>
    </row>
    <row r="22003" spans="1:5" x14ac:dyDescent="0.2">
      <c r="A22003" t="s">
        <v>90</v>
      </c>
      <c r="B22003">
        <v>75.8202</v>
      </c>
      <c r="C22003">
        <v>0</v>
      </c>
      <c r="D22003" t="s">
        <v>11</v>
      </c>
      <c r="E22003" t="s">
        <v>11</v>
      </c>
    </row>
    <row r="22004" spans="1:5" x14ac:dyDescent="0.2">
      <c r="A22004" t="s">
        <v>90</v>
      </c>
      <c r="B22004">
        <v>85.8202</v>
      </c>
      <c r="C22004">
        <v>0</v>
      </c>
      <c r="D22004" t="s">
        <v>11</v>
      </c>
      <c r="E22004" t="s">
        <v>11</v>
      </c>
    </row>
    <row r="22005" spans="1:5" x14ac:dyDescent="0.2">
      <c r="A22005" t="s">
        <v>90</v>
      </c>
      <c r="B22005">
        <v>95.8202</v>
      </c>
      <c r="C22005">
        <v>0</v>
      </c>
      <c r="D22005" t="s">
        <v>11</v>
      </c>
      <c r="E22005" t="s">
        <v>11</v>
      </c>
    </row>
    <row r="22006" spans="1:5" x14ac:dyDescent="0.2">
      <c r="A22006" t="s">
        <v>90</v>
      </c>
      <c r="B22006">
        <v>105.82</v>
      </c>
      <c r="C22006">
        <v>0</v>
      </c>
      <c r="D22006" t="s">
        <v>11</v>
      </c>
      <c r="E22006" t="s">
        <v>11</v>
      </c>
    </row>
    <row r="22007" spans="1:5" x14ac:dyDescent="0.2">
      <c r="A22007" t="s">
        <v>90</v>
      </c>
      <c r="B22007">
        <v>115.82</v>
      </c>
      <c r="C22007">
        <v>0</v>
      </c>
      <c r="D22007" t="s">
        <v>11</v>
      </c>
      <c r="E22007" t="s">
        <v>11</v>
      </c>
    </row>
    <row r="22008" spans="1:5" x14ac:dyDescent="0.2">
      <c r="A22008" t="s">
        <v>90</v>
      </c>
      <c r="B22008">
        <v>125.82</v>
      </c>
      <c r="C22008">
        <v>0</v>
      </c>
      <c r="D22008" t="s">
        <v>11</v>
      </c>
      <c r="E22008" t="s">
        <v>11</v>
      </c>
    </row>
    <row r="22009" spans="1:5" x14ac:dyDescent="0.2">
      <c r="A22009" t="s">
        <v>90</v>
      </c>
      <c r="B22009">
        <v>135.82</v>
      </c>
      <c r="C22009">
        <v>0</v>
      </c>
      <c r="D22009" t="s">
        <v>11</v>
      </c>
      <c r="E22009" t="s">
        <v>11</v>
      </c>
    </row>
    <row r="22010" spans="1:5" x14ac:dyDescent="0.2">
      <c r="A22010" t="s">
        <v>90</v>
      </c>
      <c r="B22010">
        <v>145.82</v>
      </c>
      <c r="C22010">
        <v>0</v>
      </c>
      <c r="D22010" t="s">
        <v>2284</v>
      </c>
      <c r="E22010" t="s">
        <v>2285</v>
      </c>
    </row>
    <row r="22011" spans="1:5" x14ac:dyDescent="0.2">
      <c r="A22011" t="s">
        <v>90</v>
      </c>
      <c r="B22011">
        <v>155.82</v>
      </c>
      <c r="C22011">
        <v>115</v>
      </c>
      <c r="D22011" t="s">
        <v>2286</v>
      </c>
      <c r="E22011" t="s">
        <v>2287</v>
      </c>
    </row>
    <row r="22012" spans="1:5" x14ac:dyDescent="0.2">
      <c r="A22012" t="s">
        <v>90</v>
      </c>
      <c r="B22012">
        <v>165.82</v>
      </c>
      <c r="C22012">
        <v>173</v>
      </c>
      <c r="D22012" t="s">
        <v>2288</v>
      </c>
      <c r="E22012" t="s">
        <v>2289</v>
      </c>
    </row>
    <row r="22013" spans="1:5" x14ac:dyDescent="0.2">
      <c r="A22013" t="s">
        <v>90</v>
      </c>
      <c r="B22013">
        <v>175.82</v>
      </c>
      <c r="C22013">
        <v>204</v>
      </c>
      <c r="D22013" t="s">
        <v>2290</v>
      </c>
      <c r="E22013" t="s">
        <v>2291</v>
      </c>
    </row>
    <row r="22014" spans="1:5" x14ac:dyDescent="0.2">
      <c r="A22014" t="s">
        <v>90</v>
      </c>
      <c r="B22014">
        <v>185.82</v>
      </c>
      <c r="C22014">
        <v>271</v>
      </c>
      <c r="D22014" t="s">
        <v>2292</v>
      </c>
      <c r="E22014" t="s">
        <v>2293</v>
      </c>
    </row>
    <row r="22015" spans="1:5" x14ac:dyDescent="0.2">
      <c r="A22015" t="s">
        <v>90</v>
      </c>
      <c r="B22015">
        <v>195.82</v>
      </c>
      <c r="C22015">
        <v>294</v>
      </c>
      <c r="D22015" t="s">
        <v>2294</v>
      </c>
      <c r="E22015" t="s">
        <v>2295</v>
      </c>
    </row>
    <row r="22016" spans="1:5" x14ac:dyDescent="0.2">
      <c r="A22016" t="s">
        <v>90</v>
      </c>
      <c r="B22016">
        <v>205.82</v>
      </c>
      <c r="C22016">
        <v>332</v>
      </c>
      <c r="D22016" t="s">
        <v>2296</v>
      </c>
      <c r="E22016" t="s">
        <v>2297</v>
      </c>
    </row>
    <row r="22017" spans="1:5" x14ac:dyDescent="0.2">
      <c r="A22017" t="s">
        <v>90</v>
      </c>
      <c r="B22017">
        <v>215.82</v>
      </c>
      <c r="C22017">
        <v>316</v>
      </c>
      <c r="D22017" t="s">
        <v>2298</v>
      </c>
      <c r="E22017" t="s">
        <v>2299</v>
      </c>
    </row>
    <row r="22018" spans="1:5" x14ac:dyDescent="0.2">
      <c r="A22018" t="s">
        <v>90</v>
      </c>
      <c r="B22018">
        <v>225.82</v>
      </c>
      <c r="C22018">
        <v>302</v>
      </c>
      <c r="D22018" t="s">
        <v>2300</v>
      </c>
      <c r="E22018" t="s">
        <v>2301</v>
      </c>
    </row>
    <row r="22019" spans="1:5" x14ac:dyDescent="0.2">
      <c r="A22019" t="s">
        <v>90</v>
      </c>
      <c r="B22019">
        <v>235.82</v>
      </c>
      <c r="C22019">
        <v>290</v>
      </c>
      <c r="D22019" t="s">
        <v>2302</v>
      </c>
      <c r="E22019" t="s">
        <v>2303</v>
      </c>
    </row>
    <row r="22020" spans="1:5" x14ac:dyDescent="0.2">
      <c r="A22020" t="s">
        <v>90</v>
      </c>
      <c r="B22020">
        <v>245.82</v>
      </c>
      <c r="C22020">
        <v>410</v>
      </c>
      <c r="D22020" t="s">
        <v>2304</v>
      </c>
      <c r="E22020" t="s">
        <v>2305</v>
      </c>
    </row>
    <row r="22021" spans="1:5" x14ac:dyDescent="0.2">
      <c r="A22021" t="s">
        <v>90</v>
      </c>
      <c r="B22021">
        <v>255.82</v>
      </c>
      <c r="C22021">
        <v>394</v>
      </c>
      <c r="D22021" t="s">
        <v>2306</v>
      </c>
      <c r="E22021" t="s">
        <v>2307</v>
      </c>
    </row>
    <row r="22022" spans="1:5" x14ac:dyDescent="0.2">
      <c r="A22022" t="s">
        <v>90</v>
      </c>
      <c r="B22022">
        <v>265.82</v>
      </c>
      <c r="C22022">
        <v>501</v>
      </c>
      <c r="D22022" t="s">
        <v>2308</v>
      </c>
      <c r="E22022" t="s">
        <v>2309</v>
      </c>
    </row>
    <row r="22023" spans="1:5" x14ac:dyDescent="0.2">
      <c r="A22023" t="s">
        <v>90</v>
      </c>
      <c r="B22023">
        <v>275.82</v>
      </c>
      <c r="C22023">
        <v>482</v>
      </c>
      <c r="D22023" t="s">
        <v>2310</v>
      </c>
      <c r="E22023" t="s">
        <v>2311</v>
      </c>
    </row>
    <row r="22024" spans="1:5" x14ac:dyDescent="0.2">
      <c r="A22024" t="s">
        <v>90</v>
      </c>
      <c r="B22024">
        <v>285.82</v>
      </c>
      <c r="C22024">
        <v>478</v>
      </c>
      <c r="D22024" t="s">
        <v>2312</v>
      </c>
      <c r="E22024" t="s">
        <v>2313</v>
      </c>
    </row>
    <row r="22025" spans="1:5" x14ac:dyDescent="0.2">
      <c r="A22025" t="s">
        <v>90</v>
      </c>
      <c r="B22025">
        <v>295.82</v>
      </c>
      <c r="C22025">
        <v>523</v>
      </c>
      <c r="D22025" t="s">
        <v>2314</v>
      </c>
      <c r="E22025" t="s">
        <v>2315</v>
      </c>
    </row>
    <row r="22026" spans="1:5" x14ac:dyDescent="0.2">
      <c r="A22026" t="s">
        <v>222</v>
      </c>
      <c r="B22026">
        <v>9.7861799999999999</v>
      </c>
      <c r="C22026">
        <v>0</v>
      </c>
      <c r="D22026" t="s">
        <v>11</v>
      </c>
      <c r="E22026" t="s">
        <v>11</v>
      </c>
    </row>
    <row r="22027" spans="1:5" x14ac:dyDescent="0.2">
      <c r="A22027" t="s">
        <v>222</v>
      </c>
      <c r="B22027">
        <v>19.786200000000001</v>
      </c>
      <c r="C22027">
        <v>363</v>
      </c>
      <c r="D22027" t="s">
        <v>1335</v>
      </c>
      <c r="E22027" t="s">
        <v>1336</v>
      </c>
    </row>
    <row r="22028" spans="1:5" x14ac:dyDescent="0.2">
      <c r="A22028" t="s">
        <v>222</v>
      </c>
      <c r="B22028">
        <v>29.786200000000001</v>
      </c>
      <c r="C22028">
        <v>966</v>
      </c>
      <c r="D22028" t="s">
        <v>1337</v>
      </c>
      <c r="E22028" t="s">
        <v>1338</v>
      </c>
    </row>
    <row r="22029" spans="1:5" x14ac:dyDescent="0.2">
      <c r="A22029" t="s">
        <v>222</v>
      </c>
      <c r="B22029">
        <v>39.786200000000001</v>
      </c>
      <c r="C22029">
        <v>995</v>
      </c>
      <c r="D22029" t="s">
        <v>1339</v>
      </c>
      <c r="E22029" t="s">
        <v>1340</v>
      </c>
    </row>
    <row r="22030" spans="1:5" x14ac:dyDescent="0.2">
      <c r="A22030" t="s">
        <v>222</v>
      </c>
      <c r="B22030">
        <v>49.786200000000001</v>
      </c>
      <c r="C22030">
        <v>1012</v>
      </c>
      <c r="D22030" t="s">
        <v>1341</v>
      </c>
      <c r="E22030" t="s">
        <v>1342</v>
      </c>
    </row>
    <row r="22031" spans="1:5" x14ac:dyDescent="0.2">
      <c r="A22031" t="s">
        <v>222</v>
      </c>
      <c r="B22031">
        <v>59.786200000000001</v>
      </c>
      <c r="C22031">
        <v>1023</v>
      </c>
      <c r="D22031" t="s">
        <v>1343</v>
      </c>
      <c r="E22031" t="s">
        <v>1344</v>
      </c>
    </row>
    <row r="22032" spans="1:5" x14ac:dyDescent="0.2">
      <c r="A22032" t="s">
        <v>222</v>
      </c>
      <c r="B22032">
        <v>69.786199999999994</v>
      </c>
      <c r="C22032">
        <v>1031</v>
      </c>
      <c r="D22032" t="s">
        <v>1345</v>
      </c>
      <c r="E22032" t="s">
        <v>1346</v>
      </c>
    </row>
    <row r="22033" spans="1:5" x14ac:dyDescent="0.2">
      <c r="A22033" t="s">
        <v>222</v>
      </c>
      <c r="B22033">
        <v>79.786199999999994</v>
      </c>
      <c r="C22033">
        <v>1082</v>
      </c>
      <c r="D22033" t="s">
        <v>1347</v>
      </c>
      <c r="E22033" t="s">
        <v>1348</v>
      </c>
    </row>
    <row r="22034" spans="1:5" x14ac:dyDescent="0.2">
      <c r="A22034" t="s">
        <v>222</v>
      </c>
      <c r="B22034">
        <v>89.786199999999994</v>
      </c>
      <c r="C22034">
        <v>1162</v>
      </c>
      <c r="D22034" t="s">
        <v>1349</v>
      </c>
      <c r="E22034" t="s">
        <v>1350</v>
      </c>
    </row>
    <row r="22035" spans="1:5" x14ac:dyDescent="0.2">
      <c r="A22035" t="s">
        <v>222</v>
      </c>
      <c r="B22035">
        <v>99.786199999999994</v>
      </c>
      <c r="C22035">
        <v>1154</v>
      </c>
      <c r="D22035" t="s">
        <v>1351</v>
      </c>
      <c r="E22035" t="s">
        <v>1352</v>
      </c>
    </row>
    <row r="22036" spans="1:5" x14ac:dyDescent="0.2">
      <c r="A22036" t="s">
        <v>222</v>
      </c>
      <c r="B22036">
        <v>109.786</v>
      </c>
      <c r="C22036">
        <v>1147</v>
      </c>
      <c r="D22036" t="s">
        <v>2316</v>
      </c>
      <c r="E22036" t="s">
        <v>2317</v>
      </c>
    </row>
    <row r="22037" spans="1:5" x14ac:dyDescent="0.2">
      <c r="A22037" t="s">
        <v>222</v>
      </c>
      <c r="B22037">
        <v>119.786</v>
      </c>
      <c r="C22037">
        <v>1142</v>
      </c>
      <c r="D22037" t="s">
        <v>2318</v>
      </c>
      <c r="E22037" t="s">
        <v>2319</v>
      </c>
    </row>
    <row r="22038" spans="1:5" x14ac:dyDescent="0.2">
      <c r="A22038" t="s">
        <v>222</v>
      </c>
      <c r="B22038">
        <v>129.786</v>
      </c>
      <c r="C22038">
        <v>1137</v>
      </c>
      <c r="D22038" t="s">
        <v>2320</v>
      </c>
      <c r="E22038" t="s">
        <v>2321</v>
      </c>
    </row>
    <row r="22039" spans="1:5" x14ac:dyDescent="0.2">
      <c r="A22039" t="s">
        <v>222</v>
      </c>
      <c r="B22039">
        <v>139.786</v>
      </c>
      <c r="C22039">
        <v>1158</v>
      </c>
      <c r="D22039" t="s">
        <v>2322</v>
      </c>
      <c r="E22039" t="s">
        <v>2323</v>
      </c>
    </row>
    <row r="22040" spans="1:5" x14ac:dyDescent="0.2">
      <c r="A22040" t="s">
        <v>222</v>
      </c>
      <c r="B22040">
        <v>149.786</v>
      </c>
      <c r="C22040">
        <v>1201</v>
      </c>
      <c r="D22040" t="s">
        <v>2324</v>
      </c>
      <c r="E22040" t="s">
        <v>2325</v>
      </c>
    </row>
    <row r="22041" spans="1:5" x14ac:dyDescent="0.2">
      <c r="A22041" t="s">
        <v>222</v>
      </c>
      <c r="B22041">
        <v>159.786</v>
      </c>
      <c r="C22041">
        <v>1194</v>
      </c>
      <c r="D22041" t="s">
        <v>2326</v>
      </c>
      <c r="E22041" t="s">
        <v>2327</v>
      </c>
    </row>
    <row r="22042" spans="1:5" x14ac:dyDescent="0.2">
      <c r="A22042" t="s">
        <v>222</v>
      </c>
      <c r="B22042">
        <v>169.786</v>
      </c>
      <c r="C22042">
        <v>1187</v>
      </c>
      <c r="D22042" t="s">
        <v>2328</v>
      </c>
      <c r="E22042" t="s">
        <v>2329</v>
      </c>
    </row>
    <row r="22043" spans="1:5" x14ac:dyDescent="0.2">
      <c r="A22043" t="s">
        <v>222</v>
      </c>
      <c r="B22043">
        <v>179.786</v>
      </c>
      <c r="C22043">
        <v>1181</v>
      </c>
      <c r="D22043" t="s">
        <v>2330</v>
      </c>
      <c r="E22043" t="s">
        <v>2331</v>
      </c>
    </row>
    <row r="22044" spans="1:5" x14ac:dyDescent="0.2">
      <c r="A22044" t="s">
        <v>222</v>
      </c>
      <c r="B22044">
        <v>189.786</v>
      </c>
      <c r="C22044">
        <v>1176</v>
      </c>
      <c r="D22044" t="s">
        <v>2332</v>
      </c>
      <c r="E22044" t="s">
        <v>2333</v>
      </c>
    </row>
    <row r="22045" spans="1:5" x14ac:dyDescent="0.2">
      <c r="A22045" t="s">
        <v>222</v>
      </c>
      <c r="B22045">
        <v>199.786</v>
      </c>
      <c r="C22045">
        <v>1189</v>
      </c>
      <c r="D22045" t="s">
        <v>2334</v>
      </c>
      <c r="E22045" t="s">
        <v>2335</v>
      </c>
    </row>
    <row r="22046" spans="1:5" x14ac:dyDescent="0.2">
      <c r="A22046" t="s">
        <v>222</v>
      </c>
      <c r="B22046">
        <v>209.786</v>
      </c>
      <c r="C22046">
        <v>1218</v>
      </c>
      <c r="D22046" t="s">
        <v>2336</v>
      </c>
      <c r="E22046" t="s">
        <v>2337</v>
      </c>
    </row>
    <row r="22047" spans="1:5" x14ac:dyDescent="0.2">
      <c r="A22047" t="s">
        <v>222</v>
      </c>
      <c r="B22047">
        <v>219.786</v>
      </c>
      <c r="C22047">
        <v>1212</v>
      </c>
      <c r="D22047" t="s">
        <v>2338</v>
      </c>
      <c r="E22047" t="s">
        <v>2339</v>
      </c>
    </row>
    <row r="22048" spans="1:5" x14ac:dyDescent="0.2">
      <c r="A22048" t="s">
        <v>222</v>
      </c>
      <c r="B22048">
        <v>229.786</v>
      </c>
      <c r="C22048">
        <v>1206</v>
      </c>
      <c r="D22048" t="s">
        <v>2340</v>
      </c>
      <c r="E22048" t="s">
        <v>2341</v>
      </c>
    </row>
    <row r="22049" spans="1:5" x14ac:dyDescent="0.2">
      <c r="A22049" t="s">
        <v>222</v>
      </c>
      <c r="B22049">
        <v>239.786</v>
      </c>
      <c r="C22049">
        <v>1201</v>
      </c>
      <c r="D22049" t="s">
        <v>2342</v>
      </c>
      <c r="E22049" t="s">
        <v>2343</v>
      </c>
    </row>
    <row r="22050" spans="1:5" x14ac:dyDescent="0.2">
      <c r="A22050" t="s">
        <v>222</v>
      </c>
      <c r="B22050">
        <v>249.786</v>
      </c>
      <c r="C22050">
        <v>1196</v>
      </c>
      <c r="D22050" t="s">
        <v>2344</v>
      </c>
      <c r="E22050" t="s">
        <v>2345</v>
      </c>
    </row>
    <row r="22051" spans="1:5" x14ac:dyDescent="0.2">
      <c r="A22051" t="s">
        <v>222</v>
      </c>
      <c r="B22051">
        <v>259.786</v>
      </c>
      <c r="C22051">
        <v>1233</v>
      </c>
      <c r="D22051" t="s">
        <v>2346</v>
      </c>
      <c r="E22051" t="s">
        <v>2347</v>
      </c>
    </row>
    <row r="22052" spans="1:5" x14ac:dyDescent="0.2">
      <c r="A22052" t="s">
        <v>222</v>
      </c>
      <c r="B22052">
        <v>269.786</v>
      </c>
      <c r="C22052">
        <v>1227</v>
      </c>
      <c r="D22052" t="s">
        <v>2348</v>
      </c>
      <c r="E22052" t="s">
        <v>2349</v>
      </c>
    </row>
    <row r="22053" spans="1:5" x14ac:dyDescent="0.2">
      <c r="A22053" t="s">
        <v>222</v>
      </c>
      <c r="B22053">
        <v>279.786</v>
      </c>
      <c r="C22053">
        <v>1222</v>
      </c>
      <c r="D22053" t="s">
        <v>2350</v>
      </c>
      <c r="E22053" t="s">
        <v>2351</v>
      </c>
    </row>
    <row r="22054" spans="1:5" x14ac:dyDescent="0.2">
      <c r="A22054" t="s">
        <v>222</v>
      </c>
      <c r="B22054">
        <v>289.786</v>
      </c>
      <c r="C22054">
        <v>1217</v>
      </c>
      <c r="D22054" t="s">
        <v>2352</v>
      </c>
      <c r="E22054" t="s">
        <v>2353</v>
      </c>
    </row>
    <row r="22055" spans="1:5" x14ac:dyDescent="0.2">
      <c r="A22055" t="s">
        <v>222</v>
      </c>
      <c r="B22055">
        <v>299.786</v>
      </c>
      <c r="C22055">
        <v>1212</v>
      </c>
      <c r="D22055" t="s">
        <v>2354</v>
      </c>
      <c r="E22055" t="s">
        <v>2355</v>
      </c>
    </row>
    <row r="22056" spans="1:5" x14ac:dyDescent="0.2">
      <c r="A22056" t="s">
        <v>281</v>
      </c>
      <c r="B22056">
        <v>4.7360800000000003</v>
      </c>
      <c r="C22056">
        <v>0</v>
      </c>
      <c r="D22056" t="s">
        <v>11</v>
      </c>
      <c r="E22056" t="s">
        <v>11</v>
      </c>
    </row>
    <row r="22057" spans="1:5" x14ac:dyDescent="0.2">
      <c r="A22057" t="s">
        <v>281</v>
      </c>
      <c r="B22057">
        <v>14.7361</v>
      </c>
      <c r="C22057">
        <v>0</v>
      </c>
      <c r="D22057" t="s">
        <v>11</v>
      </c>
      <c r="E22057" t="s">
        <v>11</v>
      </c>
    </row>
    <row r="22058" spans="1:5" x14ac:dyDescent="0.2">
      <c r="A22058" t="s">
        <v>281</v>
      </c>
      <c r="B22058">
        <v>24.7361</v>
      </c>
      <c r="C22058">
        <v>0</v>
      </c>
      <c r="D22058" t="s">
        <v>11</v>
      </c>
      <c r="E22058" t="s">
        <v>11</v>
      </c>
    </row>
    <row r="22059" spans="1:5" x14ac:dyDescent="0.2">
      <c r="A22059" t="s">
        <v>281</v>
      </c>
      <c r="B22059">
        <v>34.7361</v>
      </c>
      <c r="C22059">
        <v>518</v>
      </c>
      <c r="D22059" t="s">
        <v>1393</v>
      </c>
      <c r="E22059" t="s">
        <v>1394</v>
      </c>
    </row>
    <row r="22060" spans="1:5" x14ac:dyDescent="0.2">
      <c r="A22060" t="s">
        <v>281</v>
      </c>
      <c r="B22060">
        <v>44.7361</v>
      </c>
      <c r="C22060">
        <v>643</v>
      </c>
      <c r="D22060" t="s">
        <v>1395</v>
      </c>
      <c r="E22060" t="s">
        <v>1396</v>
      </c>
    </row>
    <row r="22061" spans="1:5" x14ac:dyDescent="0.2">
      <c r="A22061" t="s">
        <v>281</v>
      </c>
      <c r="B22061">
        <v>54.7361</v>
      </c>
      <c r="C22061">
        <v>723</v>
      </c>
      <c r="D22061" t="s">
        <v>1397</v>
      </c>
      <c r="E22061" t="s">
        <v>1398</v>
      </c>
    </row>
    <row r="22062" spans="1:5" x14ac:dyDescent="0.2">
      <c r="A22062" t="s">
        <v>281</v>
      </c>
      <c r="B22062">
        <v>64.736099999999993</v>
      </c>
      <c r="C22062">
        <v>778</v>
      </c>
      <c r="D22062" t="s">
        <v>1399</v>
      </c>
      <c r="E22062" t="s">
        <v>1400</v>
      </c>
    </row>
    <row r="22063" spans="1:5" x14ac:dyDescent="0.2">
      <c r="A22063" t="s">
        <v>281</v>
      </c>
      <c r="B22063">
        <v>74.736099999999993</v>
      </c>
      <c r="C22063">
        <v>818</v>
      </c>
      <c r="D22063" t="s">
        <v>1401</v>
      </c>
      <c r="E22063" t="s">
        <v>1402</v>
      </c>
    </row>
    <row r="22064" spans="1:5" x14ac:dyDescent="0.2">
      <c r="A22064" t="s">
        <v>281</v>
      </c>
      <c r="B22064">
        <v>84.736099999999993</v>
      </c>
      <c r="C22064">
        <v>849</v>
      </c>
      <c r="D22064" t="s">
        <v>1403</v>
      </c>
      <c r="E22064" t="s">
        <v>1404</v>
      </c>
    </row>
    <row r="22065" spans="1:5" x14ac:dyDescent="0.2">
      <c r="A22065" t="s">
        <v>281</v>
      </c>
      <c r="B22065">
        <v>94.736099999999993</v>
      </c>
      <c r="C22065">
        <v>988</v>
      </c>
      <c r="D22065" t="s">
        <v>1405</v>
      </c>
      <c r="E22065" t="s">
        <v>1406</v>
      </c>
    </row>
    <row r="22066" spans="1:5" x14ac:dyDescent="0.2">
      <c r="A22066" t="s">
        <v>281</v>
      </c>
      <c r="B22066">
        <v>104.736</v>
      </c>
      <c r="C22066">
        <v>996</v>
      </c>
      <c r="D22066" t="s">
        <v>1407</v>
      </c>
      <c r="E22066" t="s">
        <v>1408</v>
      </c>
    </row>
    <row r="22067" spans="1:5" x14ac:dyDescent="0.2">
      <c r="A22067" t="s">
        <v>281</v>
      </c>
      <c r="B22067">
        <v>114.736</v>
      </c>
      <c r="C22067">
        <v>1004</v>
      </c>
      <c r="D22067" t="s">
        <v>2356</v>
      </c>
      <c r="E22067" t="s">
        <v>2357</v>
      </c>
    </row>
    <row r="22068" spans="1:5" x14ac:dyDescent="0.2">
      <c r="A22068" t="s">
        <v>281</v>
      </c>
      <c r="B22068">
        <v>124.736</v>
      </c>
      <c r="C22068">
        <v>1010</v>
      </c>
      <c r="D22068" t="s">
        <v>2358</v>
      </c>
      <c r="E22068" t="s">
        <v>2359</v>
      </c>
    </row>
    <row r="22069" spans="1:5" x14ac:dyDescent="0.2">
      <c r="A22069" t="s">
        <v>281</v>
      </c>
      <c r="B22069">
        <v>134.73599999999999</v>
      </c>
      <c r="C22069">
        <v>1015</v>
      </c>
      <c r="D22069" t="s">
        <v>2360</v>
      </c>
      <c r="E22069" t="s">
        <v>2361</v>
      </c>
    </row>
    <row r="22070" spans="1:5" x14ac:dyDescent="0.2">
      <c r="A22070" t="s">
        <v>281</v>
      </c>
      <c r="B22070">
        <v>144.73599999999999</v>
      </c>
      <c r="C22070">
        <v>1019</v>
      </c>
      <c r="D22070" t="s">
        <v>2362</v>
      </c>
      <c r="E22070" t="s">
        <v>2363</v>
      </c>
    </row>
    <row r="22071" spans="1:5" x14ac:dyDescent="0.2">
      <c r="A22071" t="s">
        <v>281</v>
      </c>
      <c r="B22071">
        <v>154.73599999999999</v>
      </c>
      <c r="C22071">
        <v>1046</v>
      </c>
      <c r="D22071" t="s">
        <v>2364</v>
      </c>
      <c r="E22071" t="s">
        <v>2365</v>
      </c>
    </row>
    <row r="22072" spans="1:5" x14ac:dyDescent="0.2">
      <c r="A22072" t="s">
        <v>281</v>
      </c>
      <c r="B22072">
        <v>164.73599999999999</v>
      </c>
      <c r="C22072">
        <v>1092</v>
      </c>
      <c r="D22072" t="s">
        <v>2366</v>
      </c>
      <c r="E22072" t="s">
        <v>2367</v>
      </c>
    </row>
    <row r="22073" spans="1:5" x14ac:dyDescent="0.2">
      <c r="A22073" t="s">
        <v>281</v>
      </c>
      <c r="B22073">
        <v>174.73599999999999</v>
      </c>
      <c r="C22073">
        <v>1091</v>
      </c>
      <c r="D22073" t="s">
        <v>2368</v>
      </c>
      <c r="E22073" t="s">
        <v>2369</v>
      </c>
    </row>
    <row r="22074" spans="1:5" x14ac:dyDescent="0.2">
      <c r="A22074" t="s">
        <v>281</v>
      </c>
      <c r="B22074">
        <v>184.73599999999999</v>
      </c>
      <c r="C22074">
        <v>1071</v>
      </c>
      <c r="D22074" t="s">
        <v>2370</v>
      </c>
      <c r="E22074" t="s">
        <v>2371</v>
      </c>
    </row>
    <row r="22075" spans="1:5" x14ac:dyDescent="0.2">
      <c r="A22075" t="s">
        <v>281</v>
      </c>
      <c r="B22075">
        <v>194.73599999999999</v>
      </c>
      <c r="C22075">
        <v>1090</v>
      </c>
      <c r="D22075" t="s">
        <v>2372</v>
      </c>
      <c r="E22075" t="s">
        <v>2373</v>
      </c>
    </row>
    <row r="22076" spans="1:5" x14ac:dyDescent="0.2">
      <c r="A22076" t="s">
        <v>281</v>
      </c>
      <c r="B22076">
        <v>204.73599999999999</v>
      </c>
      <c r="C22076">
        <v>1142</v>
      </c>
      <c r="D22076" t="s">
        <v>2374</v>
      </c>
      <c r="E22076" t="s">
        <v>2375</v>
      </c>
    </row>
    <row r="22077" spans="1:5" x14ac:dyDescent="0.2">
      <c r="A22077" t="s">
        <v>281</v>
      </c>
      <c r="B22077">
        <v>214.73599999999999</v>
      </c>
      <c r="C22077">
        <v>1140</v>
      </c>
      <c r="D22077" t="s">
        <v>2376</v>
      </c>
      <c r="E22077" t="s">
        <v>2377</v>
      </c>
    </row>
    <row r="22078" spans="1:5" x14ac:dyDescent="0.2">
      <c r="A22078" t="s">
        <v>281</v>
      </c>
      <c r="B22078">
        <v>224.73599999999999</v>
      </c>
      <c r="C22078">
        <v>1137</v>
      </c>
      <c r="D22078" t="s">
        <v>2378</v>
      </c>
      <c r="E22078" t="s">
        <v>2379</v>
      </c>
    </row>
    <row r="22079" spans="1:5" x14ac:dyDescent="0.2">
      <c r="A22079" t="s">
        <v>281</v>
      </c>
      <c r="B22079">
        <v>234.73599999999999</v>
      </c>
      <c r="C22079">
        <v>1134</v>
      </c>
      <c r="D22079" t="s">
        <v>2380</v>
      </c>
      <c r="E22079" t="s">
        <v>2381</v>
      </c>
    </row>
    <row r="22080" spans="1:5" x14ac:dyDescent="0.2">
      <c r="A22080" t="s">
        <v>281</v>
      </c>
      <c r="B22080">
        <v>244.73599999999999</v>
      </c>
      <c r="C22080">
        <v>1132</v>
      </c>
      <c r="D22080" t="s">
        <v>2382</v>
      </c>
      <c r="E22080" t="s">
        <v>2383</v>
      </c>
    </row>
    <row r="22081" spans="1:5" x14ac:dyDescent="0.2">
      <c r="A22081" t="s">
        <v>281</v>
      </c>
      <c r="B22081">
        <v>254.73599999999999</v>
      </c>
      <c r="C22081">
        <v>1130</v>
      </c>
      <c r="D22081" t="s">
        <v>2384</v>
      </c>
      <c r="E22081" t="s">
        <v>2385</v>
      </c>
    </row>
    <row r="22082" spans="1:5" x14ac:dyDescent="0.2">
      <c r="A22082" t="s">
        <v>281</v>
      </c>
      <c r="B22082">
        <v>264.73599999999999</v>
      </c>
      <c r="C22082">
        <v>1142</v>
      </c>
      <c r="D22082" t="s">
        <v>2386</v>
      </c>
      <c r="E22082" t="s">
        <v>2387</v>
      </c>
    </row>
    <row r="22083" spans="1:5" x14ac:dyDescent="0.2">
      <c r="A22083" t="s">
        <v>281</v>
      </c>
      <c r="B22083">
        <v>274.73599999999999</v>
      </c>
      <c r="C22083">
        <v>1166</v>
      </c>
      <c r="D22083" t="s">
        <v>2388</v>
      </c>
      <c r="E22083" t="s">
        <v>2389</v>
      </c>
    </row>
    <row r="22084" spans="1:5" x14ac:dyDescent="0.2">
      <c r="A22084" t="s">
        <v>281</v>
      </c>
      <c r="B22084">
        <v>284.73599999999999</v>
      </c>
      <c r="C22084">
        <v>1163</v>
      </c>
      <c r="D22084" t="s">
        <v>2390</v>
      </c>
      <c r="E22084" t="s">
        <v>2391</v>
      </c>
    </row>
    <row r="22085" spans="1:5" x14ac:dyDescent="0.2">
      <c r="A22085" t="s">
        <v>281</v>
      </c>
      <c r="B22085">
        <v>294.73599999999999</v>
      </c>
      <c r="C22085">
        <v>1160</v>
      </c>
      <c r="D22085" t="s">
        <v>2392</v>
      </c>
      <c r="E22085" t="s">
        <v>2393</v>
      </c>
    </row>
    <row r="22086" spans="1:5" x14ac:dyDescent="0.2">
      <c r="A22086" t="s">
        <v>338</v>
      </c>
      <c r="B22086">
        <v>7.9915900000000004</v>
      </c>
      <c r="C22086">
        <v>0</v>
      </c>
      <c r="D22086" t="s">
        <v>11</v>
      </c>
      <c r="E22086" t="s">
        <v>11</v>
      </c>
    </row>
    <row r="22087" spans="1:5" x14ac:dyDescent="0.2">
      <c r="A22087" t="s">
        <v>338</v>
      </c>
      <c r="B22087">
        <v>17.991599999999998</v>
      </c>
      <c r="C22087">
        <v>0</v>
      </c>
      <c r="D22087" t="s">
        <v>11</v>
      </c>
      <c r="E22087" t="s">
        <v>11</v>
      </c>
    </row>
    <row r="22088" spans="1:5" x14ac:dyDescent="0.2">
      <c r="A22088" t="s">
        <v>338</v>
      </c>
      <c r="B22088">
        <v>27.991599999999998</v>
      </c>
      <c r="C22088">
        <v>0</v>
      </c>
      <c r="D22088" t="s">
        <v>11</v>
      </c>
      <c r="E22088" t="s">
        <v>11</v>
      </c>
    </row>
    <row r="22089" spans="1:5" x14ac:dyDescent="0.2">
      <c r="A22089" t="s">
        <v>338</v>
      </c>
      <c r="B22089">
        <v>37.991599999999998</v>
      </c>
      <c r="C22089">
        <v>189</v>
      </c>
      <c r="D22089" t="s">
        <v>1447</v>
      </c>
      <c r="E22089" t="s">
        <v>1448</v>
      </c>
    </row>
    <row r="22090" spans="1:5" x14ac:dyDescent="0.2">
      <c r="A22090" t="s">
        <v>338</v>
      </c>
      <c r="B22090">
        <v>47.991599999999998</v>
      </c>
      <c r="C22090">
        <v>375</v>
      </c>
      <c r="D22090" t="s">
        <v>1449</v>
      </c>
      <c r="E22090" t="s">
        <v>1450</v>
      </c>
    </row>
    <row r="22091" spans="1:5" x14ac:dyDescent="0.2">
      <c r="A22091" t="s">
        <v>338</v>
      </c>
      <c r="B22091">
        <v>57.991599999999998</v>
      </c>
      <c r="C22091">
        <v>496</v>
      </c>
      <c r="D22091" t="s">
        <v>1451</v>
      </c>
      <c r="E22091" t="s">
        <v>1452</v>
      </c>
    </row>
    <row r="22092" spans="1:5" x14ac:dyDescent="0.2">
      <c r="A22092" t="s">
        <v>338</v>
      </c>
      <c r="B22092">
        <v>67.991600000000005</v>
      </c>
      <c r="C22092">
        <v>582</v>
      </c>
      <c r="D22092" t="s">
        <v>1453</v>
      </c>
      <c r="E22092" t="s">
        <v>1454</v>
      </c>
    </row>
    <row r="22093" spans="1:5" x14ac:dyDescent="0.2">
      <c r="A22093" t="s">
        <v>338</v>
      </c>
      <c r="B22093">
        <v>77.991600000000005</v>
      </c>
      <c r="C22093">
        <v>646</v>
      </c>
      <c r="D22093" t="s">
        <v>1455</v>
      </c>
      <c r="E22093" t="s">
        <v>1456</v>
      </c>
    </row>
    <row r="22094" spans="1:5" x14ac:dyDescent="0.2">
      <c r="A22094" t="s">
        <v>338</v>
      </c>
      <c r="B22094">
        <v>87.991600000000005</v>
      </c>
      <c r="C22094">
        <v>818</v>
      </c>
      <c r="D22094" t="s">
        <v>1457</v>
      </c>
      <c r="E22094" t="s">
        <v>1458</v>
      </c>
    </row>
    <row r="22095" spans="1:5" x14ac:dyDescent="0.2">
      <c r="A22095" t="s">
        <v>338</v>
      </c>
      <c r="B22095">
        <v>97.991600000000005</v>
      </c>
      <c r="C22095">
        <v>734</v>
      </c>
      <c r="D22095" t="s">
        <v>1459</v>
      </c>
      <c r="E22095" t="s">
        <v>1460</v>
      </c>
    </row>
    <row r="22096" spans="1:5" x14ac:dyDescent="0.2">
      <c r="A22096" t="s">
        <v>338</v>
      </c>
      <c r="B22096">
        <v>107.992</v>
      </c>
      <c r="C22096">
        <v>866</v>
      </c>
      <c r="D22096" t="s">
        <v>2394</v>
      </c>
      <c r="E22096" t="s">
        <v>2395</v>
      </c>
    </row>
    <row r="22097" spans="1:5" x14ac:dyDescent="0.2">
      <c r="A22097" t="s">
        <v>338</v>
      </c>
      <c r="B22097">
        <v>117.992</v>
      </c>
      <c r="C22097">
        <v>884</v>
      </c>
      <c r="D22097" t="s">
        <v>945</v>
      </c>
      <c r="E22097" t="s">
        <v>946</v>
      </c>
    </row>
    <row r="22098" spans="1:5" x14ac:dyDescent="0.2">
      <c r="A22098" t="s">
        <v>338</v>
      </c>
      <c r="B22098">
        <v>127.992</v>
      </c>
      <c r="C22098">
        <v>871</v>
      </c>
      <c r="D22098" t="s">
        <v>2396</v>
      </c>
      <c r="E22098" t="s">
        <v>2397</v>
      </c>
    </row>
    <row r="22099" spans="1:5" x14ac:dyDescent="0.2">
      <c r="A22099" t="s">
        <v>338</v>
      </c>
      <c r="B22099">
        <v>137.99199999999999</v>
      </c>
      <c r="C22099">
        <v>913</v>
      </c>
      <c r="D22099" t="s">
        <v>2398</v>
      </c>
      <c r="E22099" t="s">
        <v>2399</v>
      </c>
    </row>
    <row r="22100" spans="1:5" x14ac:dyDescent="0.2">
      <c r="A22100" t="s">
        <v>338</v>
      </c>
      <c r="B22100">
        <v>147.99199999999999</v>
      </c>
      <c r="C22100">
        <v>924</v>
      </c>
      <c r="D22100" t="s">
        <v>2400</v>
      </c>
      <c r="E22100" t="s">
        <v>2401</v>
      </c>
    </row>
    <row r="22101" spans="1:5" x14ac:dyDescent="0.2">
      <c r="A22101" t="s">
        <v>338</v>
      </c>
      <c r="B22101">
        <v>157.99199999999999</v>
      </c>
      <c r="C22101">
        <v>934</v>
      </c>
      <c r="D22101" t="s">
        <v>2402</v>
      </c>
      <c r="E22101" t="s">
        <v>2403</v>
      </c>
    </row>
    <row r="22102" spans="1:5" x14ac:dyDescent="0.2">
      <c r="A22102" t="s">
        <v>338</v>
      </c>
      <c r="B22102">
        <v>167.99199999999999</v>
      </c>
      <c r="C22102">
        <v>964</v>
      </c>
      <c r="D22102" t="s">
        <v>2404</v>
      </c>
      <c r="E22102" t="s">
        <v>2405</v>
      </c>
    </row>
    <row r="22103" spans="1:5" x14ac:dyDescent="0.2">
      <c r="A22103" t="s">
        <v>338</v>
      </c>
      <c r="B22103">
        <v>177.99199999999999</v>
      </c>
      <c r="C22103">
        <v>1011</v>
      </c>
      <c r="D22103" t="s">
        <v>2406</v>
      </c>
      <c r="E22103" t="s">
        <v>2407</v>
      </c>
    </row>
    <row r="22104" spans="1:5" x14ac:dyDescent="0.2">
      <c r="A22104" t="s">
        <v>338</v>
      </c>
      <c r="B22104">
        <v>187.99199999999999</v>
      </c>
      <c r="C22104">
        <v>1014</v>
      </c>
      <c r="D22104" t="s">
        <v>2408</v>
      </c>
      <c r="E22104" t="s">
        <v>2409</v>
      </c>
    </row>
    <row r="22105" spans="1:5" x14ac:dyDescent="0.2">
      <c r="A22105" t="s">
        <v>338</v>
      </c>
      <c r="B22105">
        <v>197.99199999999999</v>
      </c>
      <c r="C22105">
        <v>1000</v>
      </c>
      <c r="D22105" t="s">
        <v>2410</v>
      </c>
      <c r="E22105" t="s">
        <v>2411</v>
      </c>
    </row>
    <row r="22106" spans="1:5" x14ac:dyDescent="0.2">
      <c r="A22106" t="s">
        <v>338</v>
      </c>
      <c r="B22106">
        <v>207.99199999999999</v>
      </c>
      <c r="C22106">
        <v>1021</v>
      </c>
      <c r="D22106" t="s">
        <v>2412</v>
      </c>
      <c r="E22106" t="s">
        <v>2413</v>
      </c>
    </row>
    <row r="22107" spans="1:5" x14ac:dyDescent="0.2">
      <c r="A22107" t="s">
        <v>338</v>
      </c>
      <c r="B22107">
        <v>217.99199999999999</v>
      </c>
      <c r="C22107">
        <v>1073</v>
      </c>
      <c r="D22107" t="s">
        <v>2414</v>
      </c>
      <c r="E22107" t="s">
        <v>2415</v>
      </c>
    </row>
    <row r="22108" spans="1:5" x14ac:dyDescent="0.2">
      <c r="A22108" t="s">
        <v>338</v>
      </c>
      <c r="B22108">
        <v>227.99199999999999</v>
      </c>
      <c r="C22108">
        <v>1073</v>
      </c>
      <c r="D22108" t="s">
        <v>2416</v>
      </c>
      <c r="E22108" t="s">
        <v>2417</v>
      </c>
    </row>
    <row r="22109" spans="1:5" x14ac:dyDescent="0.2">
      <c r="A22109" t="s">
        <v>338</v>
      </c>
      <c r="B22109">
        <v>237.99199999999999</v>
      </c>
      <c r="C22109">
        <v>1073</v>
      </c>
      <c r="D22109" t="s">
        <v>2418</v>
      </c>
      <c r="E22109" t="s">
        <v>2419</v>
      </c>
    </row>
    <row r="22110" spans="1:5" x14ac:dyDescent="0.2">
      <c r="A22110" t="s">
        <v>338</v>
      </c>
      <c r="B22110">
        <v>247.99199999999999</v>
      </c>
      <c r="C22110">
        <v>1088</v>
      </c>
      <c r="D22110" t="s">
        <v>2420</v>
      </c>
      <c r="E22110" t="s">
        <v>2421</v>
      </c>
    </row>
    <row r="22111" spans="1:5" x14ac:dyDescent="0.2">
      <c r="A22111" t="s">
        <v>338</v>
      </c>
      <c r="B22111">
        <v>257.99200000000002</v>
      </c>
      <c r="C22111">
        <v>1074</v>
      </c>
      <c r="D22111" t="s">
        <v>2422</v>
      </c>
      <c r="E22111" t="s">
        <v>2423</v>
      </c>
    </row>
    <row r="22112" spans="1:5" x14ac:dyDescent="0.2">
      <c r="A22112" t="s">
        <v>338</v>
      </c>
      <c r="B22112">
        <v>267.99200000000002</v>
      </c>
      <c r="C22112">
        <v>1074</v>
      </c>
      <c r="D22112" t="s">
        <v>2424</v>
      </c>
      <c r="E22112" t="s">
        <v>2425</v>
      </c>
    </row>
    <row r="22113" spans="1:5" x14ac:dyDescent="0.2">
      <c r="A22113" t="s">
        <v>338</v>
      </c>
      <c r="B22113">
        <v>277.99200000000002</v>
      </c>
      <c r="C22113">
        <v>1113</v>
      </c>
      <c r="D22113" t="s">
        <v>2426</v>
      </c>
      <c r="E22113" t="s">
        <v>2427</v>
      </c>
    </row>
    <row r="22114" spans="1:5" x14ac:dyDescent="0.2">
      <c r="A22114" t="s">
        <v>338</v>
      </c>
      <c r="B22114">
        <v>287.99200000000002</v>
      </c>
      <c r="C22114">
        <v>1112</v>
      </c>
      <c r="D22114" t="s">
        <v>2428</v>
      </c>
      <c r="E22114" t="s">
        <v>2429</v>
      </c>
    </row>
    <row r="22115" spans="1:5" x14ac:dyDescent="0.2">
      <c r="A22115" t="s">
        <v>338</v>
      </c>
      <c r="B22115">
        <v>297.99200000000002</v>
      </c>
      <c r="C22115">
        <v>1111</v>
      </c>
      <c r="D22115" t="s">
        <v>2430</v>
      </c>
      <c r="E22115" t="s">
        <v>2431</v>
      </c>
    </row>
    <row r="22116" spans="1:5" x14ac:dyDescent="0.2">
      <c r="A22116" t="s">
        <v>393</v>
      </c>
      <c r="B22116">
        <v>8.0091099999999997</v>
      </c>
      <c r="C22116">
        <v>0</v>
      </c>
      <c r="D22116" t="s">
        <v>11</v>
      </c>
      <c r="E22116" t="s">
        <v>11</v>
      </c>
    </row>
    <row r="22117" spans="1:5" x14ac:dyDescent="0.2">
      <c r="A22117" t="s">
        <v>393</v>
      </c>
      <c r="B22117">
        <v>18.0091</v>
      </c>
      <c r="C22117">
        <v>0</v>
      </c>
      <c r="D22117" t="s">
        <v>11</v>
      </c>
      <c r="E22117" t="s">
        <v>11</v>
      </c>
    </row>
    <row r="22118" spans="1:5" x14ac:dyDescent="0.2">
      <c r="A22118" t="s">
        <v>393</v>
      </c>
      <c r="B22118">
        <v>28.0091</v>
      </c>
      <c r="C22118">
        <v>0</v>
      </c>
      <c r="D22118" t="s">
        <v>11</v>
      </c>
      <c r="E22118" t="s">
        <v>11</v>
      </c>
    </row>
    <row r="22119" spans="1:5" x14ac:dyDescent="0.2">
      <c r="A22119" t="s">
        <v>393</v>
      </c>
      <c r="B22119">
        <v>38.009099999999997</v>
      </c>
      <c r="C22119">
        <v>0</v>
      </c>
      <c r="D22119" t="s">
        <v>11</v>
      </c>
      <c r="E22119" t="s">
        <v>11</v>
      </c>
    </row>
    <row r="22120" spans="1:5" x14ac:dyDescent="0.2">
      <c r="A22120" t="s">
        <v>393</v>
      </c>
      <c r="B22120">
        <v>48.009099999999997</v>
      </c>
      <c r="C22120">
        <v>0</v>
      </c>
      <c r="D22120" t="s">
        <v>11</v>
      </c>
      <c r="E22120" t="s">
        <v>11</v>
      </c>
    </row>
    <row r="22121" spans="1:5" x14ac:dyDescent="0.2">
      <c r="A22121" t="s">
        <v>393</v>
      </c>
      <c r="B22121">
        <v>58.009099999999997</v>
      </c>
      <c r="C22121">
        <v>310</v>
      </c>
      <c r="D22121" t="s">
        <v>1501</v>
      </c>
      <c r="E22121" t="s">
        <v>1502</v>
      </c>
    </row>
    <row r="22122" spans="1:5" x14ac:dyDescent="0.2">
      <c r="A22122" t="s">
        <v>393</v>
      </c>
      <c r="B22122">
        <v>68.009100000000004</v>
      </c>
      <c r="C22122">
        <v>423</v>
      </c>
      <c r="D22122" t="s">
        <v>1503</v>
      </c>
      <c r="E22122" t="s">
        <v>1504</v>
      </c>
    </row>
    <row r="22123" spans="1:5" x14ac:dyDescent="0.2">
      <c r="A22123" t="s">
        <v>393</v>
      </c>
      <c r="B22123">
        <v>78.009100000000004</v>
      </c>
      <c r="C22123">
        <v>461</v>
      </c>
      <c r="D22123" t="s">
        <v>1505</v>
      </c>
      <c r="E22123" t="s">
        <v>1506</v>
      </c>
    </row>
    <row r="22124" spans="1:5" x14ac:dyDescent="0.2">
      <c r="A22124" t="s">
        <v>393</v>
      </c>
      <c r="B22124">
        <v>88.009100000000004</v>
      </c>
      <c r="C22124">
        <v>572</v>
      </c>
      <c r="D22124" t="s">
        <v>1507</v>
      </c>
      <c r="E22124" t="s">
        <v>1508</v>
      </c>
    </row>
    <row r="22125" spans="1:5" x14ac:dyDescent="0.2">
      <c r="A22125" t="s">
        <v>393</v>
      </c>
      <c r="B22125">
        <v>98.009100000000004</v>
      </c>
      <c r="C22125">
        <v>587</v>
      </c>
      <c r="D22125" t="s">
        <v>1509</v>
      </c>
      <c r="E22125" t="s">
        <v>1510</v>
      </c>
    </row>
    <row r="22126" spans="1:5" x14ac:dyDescent="0.2">
      <c r="A22126" t="s">
        <v>393</v>
      </c>
      <c r="B22126">
        <v>108.009</v>
      </c>
      <c r="C22126">
        <v>666</v>
      </c>
      <c r="D22126" t="s">
        <v>2432</v>
      </c>
      <c r="E22126" t="s">
        <v>2433</v>
      </c>
    </row>
    <row r="22127" spans="1:5" x14ac:dyDescent="0.2">
      <c r="A22127" t="s">
        <v>393</v>
      </c>
      <c r="B22127">
        <v>118.009</v>
      </c>
      <c r="C22127">
        <v>671</v>
      </c>
      <c r="D22127" t="s">
        <v>2434</v>
      </c>
      <c r="E22127" t="s">
        <v>2435</v>
      </c>
    </row>
    <row r="22128" spans="1:5" x14ac:dyDescent="0.2">
      <c r="A22128" t="s">
        <v>393</v>
      </c>
      <c r="B22128">
        <v>128.00899999999999</v>
      </c>
      <c r="C22128">
        <v>731</v>
      </c>
      <c r="D22128" t="s">
        <v>2436</v>
      </c>
      <c r="E22128" t="s">
        <v>2437</v>
      </c>
    </row>
    <row r="22129" spans="1:5" x14ac:dyDescent="0.2">
      <c r="A22129" t="s">
        <v>393</v>
      </c>
      <c r="B22129">
        <v>138.00899999999999</v>
      </c>
      <c r="C22129">
        <v>808</v>
      </c>
      <c r="D22129" t="s">
        <v>2438</v>
      </c>
      <c r="E22129" t="s">
        <v>2439</v>
      </c>
    </row>
    <row r="22130" spans="1:5" x14ac:dyDescent="0.2">
      <c r="A22130" t="s">
        <v>393</v>
      </c>
      <c r="B22130">
        <v>148.00899999999999</v>
      </c>
      <c r="C22130">
        <v>851</v>
      </c>
      <c r="D22130" t="s">
        <v>2440</v>
      </c>
      <c r="E22130" t="s">
        <v>2441</v>
      </c>
    </row>
    <row r="22131" spans="1:5" x14ac:dyDescent="0.2">
      <c r="A22131" t="s">
        <v>393</v>
      </c>
      <c r="B22131">
        <v>158.00899999999999</v>
      </c>
      <c r="C22131">
        <v>865</v>
      </c>
      <c r="D22131" t="s">
        <v>2442</v>
      </c>
      <c r="E22131" t="s">
        <v>2443</v>
      </c>
    </row>
    <row r="22132" spans="1:5" x14ac:dyDescent="0.2">
      <c r="A22132" t="s">
        <v>393</v>
      </c>
      <c r="B22132">
        <v>168.00899999999999</v>
      </c>
      <c r="C22132">
        <v>878</v>
      </c>
      <c r="D22132" t="s">
        <v>2444</v>
      </c>
      <c r="E22132" t="s">
        <v>2445</v>
      </c>
    </row>
    <row r="22133" spans="1:5" x14ac:dyDescent="0.2">
      <c r="A22133" t="s">
        <v>393</v>
      </c>
      <c r="B22133">
        <v>178.00899999999999</v>
      </c>
      <c r="C22133">
        <v>889</v>
      </c>
      <c r="D22133" t="s">
        <v>2446</v>
      </c>
      <c r="E22133" t="s">
        <v>2447</v>
      </c>
    </row>
    <row r="22134" spans="1:5" x14ac:dyDescent="0.2">
      <c r="A22134" t="s">
        <v>393</v>
      </c>
      <c r="B22134">
        <v>188.00899999999999</v>
      </c>
      <c r="C22134">
        <v>861</v>
      </c>
      <c r="D22134" t="s">
        <v>2448</v>
      </c>
      <c r="E22134" t="s">
        <v>2449</v>
      </c>
    </row>
    <row r="22135" spans="1:5" x14ac:dyDescent="0.2">
      <c r="A22135" t="s">
        <v>393</v>
      </c>
      <c r="B22135">
        <v>198.00899999999999</v>
      </c>
      <c r="C22135">
        <v>909</v>
      </c>
      <c r="D22135" t="s">
        <v>2450</v>
      </c>
      <c r="E22135" t="s">
        <v>2451</v>
      </c>
    </row>
    <row r="22136" spans="1:5" x14ac:dyDescent="0.2">
      <c r="A22136" t="s">
        <v>393</v>
      </c>
      <c r="B22136">
        <v>208.00899999999999</v>
      </c>
      <c r="C22136">
        <v>917</v>
      </c>
      <c r="D22136" t="s">
        <v>2452</v>
      </c>
      <c r="E22136" t="s">
        <v>2453</v>
      </c>
    </row>
    <row r="22137" spans="1:5" x14ac:dyDescent="0.2">
      <c r="A22137" t="s">
        <v>393</v>
      </c>
      <c r="B22137">
        <v>218.00899999999999</v>
      </c>
      <c r="C22137">
        <v>974</v>
      </c>
      <c r="D22137" t="s">
        <v>2454</v>
      </c>
      <c r="E22137" t="s">
        <v>2455</v>
      </c>
    </row>
    <row r="22138" spans="1:5" x14ac:dyDescent="0.2">
      <c r="A22138" t="s">
        <v>393</v>
      </c>
      <c r="B22138">
        <v>228.00899999999999</v>
      </c>
      <c r="C22138">
        <v>978</v>
      </c>
      <c r="D22138" t="s">
        <v>2456</v>
      </c>
      <c r="E22138" t="s">
        <v>2457</v>
      </c>
    </row>
    <row r="22139" spans="1:5" x14ac:dyDescent="0.2">
      <c r="A22139" t="s">
        <v>393</v>
      </c>
      <c r="B22139">
        <v>238.00899999999999</v>
      </c>
      <c r="C22139">
        <v>983</v>
      </c>
      <c r="D22139" t="s">
        <v>2458</v>
      </c>
      <c r="E22139" t="s">
        <v>2459</v>
      </c>
    </row>
    <row r="22140" spans="1:5" x14ac:dyDescent="0.2">
      <c r="A22140" t="s">
        <v>393</v>
      </c>
      <c r="B22140">
        <v>248.00899999999999</v>
      </c>
      <c r="C22140">
        <v>987</v>
      </c>
      <c r="D22140" t="s">
        <v>2460</v>
      </c>
      <c r="E22140" t="s">
        <v>2461</v>
      </c>
    </row>
    <row r="22141" spans="1:5" x14ac:dyDescent="0.2">
      <c r="A22141" t="s">
        <v>393</v>
      </c>
      <c r="B22141">
        <v>258.00900000000001</v>
      </c>
      <c r="C22141">
        <v>990</v>
      </c>
      <c r="D22141" t="s">
        <v>2462</v>
      </c>
      <c r="E22141" t="s">
        <v>2463</v>
      </c>
    </row>
    <row r="22142" spans="1:5" x14ac:dyDescent="0.2">
      <c r="A22142" t="s">
        <v>393</v>
      </c>
      <c r="B22142">
        <v>268.00900000000001</v>
      </c>
      <c r="C22142">
        <v>1034</v>
      </c>
      <c r="D22142" t="s">
        <v>2464</v>
      </c>
      <c r="E22142" t="s">
        <v>2465</v>
      </c>
    </row>
    <row r="22143" spans="1:5" x14ac:dyDescent="0.2">
      <c r="A22143" t="s">
        <v>393</v>
      </c>
      <c r="B22143">
        <v>278.00900000000001</v>
      </c>
      <c r="C22143">
        <v>1035</v>
      </c>
      <c r="D22143" t="s">
        <v>2466</v>
      </c>
      <c r="E22143" t="s">
        <v>2467</v>
      </c>
    </row>
    <row r="22144" spans="1:5" x14ac:dyDescent="0.2">
      <c r="A22144" t="s">
        <v>393</v>
      </c>
      <c r="B22144">
        <v>288.00900000000001</v>
      </c>
      <c r="C22144">
        <v>1037</v>
      </c>
      <c r="D22144" t="s">
        <v>2468</v>
      </c>
      <c r="E22144" t="s">
        <v>2469</v>
      </c>
    </row>
    <row r="22145" spans="1:5" x14ac:dyDescent="0.2">
      <c r="A22145" t="s">
        <v>393</v>
      </c>
      <c r="B22145">
        <v>298.00900000000001</v>
      </c>
      <c r="C22145">
        <v>1038</v>
      </c>
      <c r="D22145" t="s">
        <v>2470</v>
      </c>
      <c r="E22145" t="s">
        <v>2471</v>
      </c>
    </row>
    <row r="22146" spans="1:5" x14ac:dyDescent="0.2">
      <c r="A22146" t="s">
        <v>444</v>
      </c>
      <c r="B22146">
        <v>4.6147900000000002</v>
      </c>
      <c r="C22146">
        <v>0</v>
      </c>
      <c r="D22146" t="s">
        <v>11</v>
      </c>
      <c r="E22146" t="s">
        <v>11</v>
      </c>
    </row>
    <row r="22147" spans="1:5" x14ac:dyDescent="0.2">
      <c r="A22147" t="s">
        <v>444</v>
      </c>
      <c r="B22147">
        <v>14.614800000000001</v>
      </c>
      <c r="C22147">
        <v>0</v>
      </c>
      <c r="D22147" t="s">
        <v>11</v>
      </c>
      <c r="E22147" t="s">
        <v>11</v>
      </c>
    </row>
    <row r="22148" spans="1:5" x14ac:dyDescent="0.2">
      <c r="A22148" t="s">
        <v>444</v>
      </c>
      <c r="B22148">
        <v>24.614799999999999</v>
      </c>
      <c r="C22148">
        <v>0</v>
      </c>
      <c r="D22148" t="s">
        <v>11</v>
      </c>
      <c r="E22148" t="s">
        <v>11</v>
      </c>
    </row>
    <row r="22149" spans="1:5" x14ac:dyDescent="0.2">
      <c r="A22149" t="s">
        <v>444</v>
      </c>
      <c r="B22149">
        <v>34.614800000000002</v>
      </c>
      <c r="C22149">
        <v>0</v>
      </c>
      <c r="D22149" t="s">
        <v>11</v>
      </c>
      <c r="E22149" t="s">
        <v>11</v>
      </c>
    </row>
    <row r="22150" spans="1:5" x14ac:dyDescent="0.2">
      <c r="A22150" t="s">
        <v>444</v>
      </c>
      <c r="B22150">
        <v>44.614800000000002</v>
      </c>
      <c r="C22150">
        <v>0</v>
      </c>
      <c r="D22150" t="s">
        <v>11</v>
      </c>
      <c r="E22150" t="s">
        <v>11</v>
      </c>
    </row>
    <row r="22151" spans="1:5" x14ac:dyDescent="0.2">
      <c r="A22151" t="s">
        <v>444</v>
      </c>
      <c r="B22151">
        <v>54.614800000000002</v>
      </c>
      <c r="C22151">
        <v>0</v>
      </c>
      <c r="D22151" t="s">
        <v>11</v>
      </c>
      <c r="E22151" t="s">
        <v>11</v>
      </c>
    </row>
    <row r="22152" spans="1:5" x14ac:dyDescent="0.2">
      <c r="A22152" t="s">
        <v>444</v>
      </c>
      <c r="B22152">
        <v>64.614800000000002</v>
      </c>
      <c r="C22152">
        <v>111</v>
      </c>
      <c r="D22152" t="s">
        <v>1551</v>
      </c>
      <c r="E22152" t="s">
        <v>1552</v>
      </c>
    </row>
    <row r="22153" spans="1:5" x14ac:dyDescent="0.2">
      <c r="A22153" t="s">
        <v>444</v>
      </c>
      <c r="B22153">
        <v>74.614800000000002</v>
      </c>
      <c r="C22153">
        <v>241</v>
      </c>
      <c r="D22153" t="s">
        <v>1553</v>
      </c>
      <c r="E22153" t="s">
        <v>1554</v>
      </c>
    </row>
    <row r="22154" spans="1:5" x14ac:dyDescent="0.2">
      <c r="A22154" t="s">
        <v>444</v>
      </c>
      <c r="B22154">
        <v>84.614800000000002</v>
      </c>
      <c r="C22154">
        <v>340</v>
      </c>
      <c r="D22154" t="s">
        <v>1555</v>
      </c>
      <c r="E22154" t="s">
        <v>1556</v>
      </c>
    </row>
    <row r="22155" spans="1:5" x14ac:dyDescent="0.2">
      <c r="A22155" t="s">
        <v>444</v>
      </c>
      <c r="B22155">
        <v>94.614800000000002</v>
      </c>
      <c r="C22155">
        <v>418</v>
      </c>
      <c r="D22155" t="s">
        <v>1557</v>
      </c>
      <c r="E22155" t="s">
        <v>1558</v>
      </c>
    </row>
    <row r="22156" spans="1:5" x14ac:dyDescent="0.2">
      <c r="A22156" t="s">
        <v>444</v>
      </c>
      <c r="B22156">
        <v>104.61499999999999</v>
      </c>
      <c r="C22156">
        <v>481</v>
      </c>
      <c r="D22156" t="s">
        <v>1559</v>
      </c>
      <c r="E22156" t="s">
        <v>1560</v>
      </c>
    </row>
    <row r="22157" spans="1:5" x14ac:dyDescent="0.2">
      <c r="A22157" t="s">
        <v>444</v>
      </c>
      <c r="B22157">
        <v>114.61499999999999</v>
      </c>
      <c r="C22157">
        <v>502</v>
      </c>
      <c r="D22157" t="s">
        <v>2472</v>
      </c>
      <c r="E22157" t="s">
        <v>2473</v>
      </c>
    </row>
    <row r="22158" spans="1:5" x14ac:dyDescent="0.2">
      <c r="A22158" t="s">
        <v>444</v>
      </c>
      <c r="B22158">
        <v>124.61499999999999</v>
      </c>
      <c r="C22158">
        <v>548</v>
      </c>
      <c r="D22158" t="s">
        <v>2474</v>
      </c>
      <c r="E22158" t="s">
        <v>2475</v>
      </c>
    </row>
    <row r="22159" spans="1:5" x14ac:dyDescent="0.2">
      <c r="A22159" t="s">
        <v>444</v>
      </c>
      <c r="B22159">
        <v>134.61500000000001</v>
      </c>
      <c r="C22159">
        <v>588</v>
      </c>
      <c r="D22159" t="s">
        <v>2476</v>
      </c>
      <c r="E22159" t="s">
        <v>2477</v>
      </c>
    </row>
    <row r="22160" spans="1:5" x14ac:dyDescent="0.2">
      <c r="A22160" t="s">
        <v>444</v>
      </c>
      <c r="B22160">
        <v>144.61500000000001</v>
      </c>
      <c r="C22160">
        <v>572</v>
      </c>
      <c r="D22160" t="s">
        <v>2478</v>
      </c>
      <c r="E22160" t="s">
        <v>2479</v>
      </c>
    </row>
    <row r="22161" spans="1:5" x14ac:dyDescent="0.2">
      <c r="A22161" t="s">
        <v>444</v>
      </c>
      <c r="B22161">
        <v>154.61500000000001</v>
      </c>
      <c r="C22161">
        <v>651</v>
      </c>
      <c r="D22161" t="s">
        <v>2480</v>
      </c>
      <c r="E22161" t="s">
        <v>2481</v>
      </c>
    </row>
    <row r="22162" spans="1:5" x14ac:dyDescent="0.2">
      <c r="A22162" t="s">
        <v>444</v>
      </c>
      <c r="B22162">
        <v>164.61500000000001</v>
      </c>
      <c r="C22162">
        <v>656</v>
      </c>
      <c r="D22162" t="s">
        <v>2482</v>
      </c>
      <c r="E22162" t="s">
        <v>2483</v>
      </c>
    </row>
    <row r="22163" spans="1:5" x14ac:dyDescent="0.2">
      <c r="A22163" t="s">
        <v>444</v>
      </c>
      <c r="B22163">
        <v>174.61500000000001</v>
      </c>
      <c r="C22163">
        <v>762</v>
      </c>
      <c r="D22163" t="s">
        <v>2484</v>
      </c>
      <c r="E22163" t="s">
        <v>2485</v>
      </c>
    </row>
    <row r="22164" spans="1:5" x14ac:dyDescent="0.2">
      <c r="A22164" t="s">
        <v>444</v>
      </c>
      <c r="B22164">
        <v>184.61500000000001</v>
      </c>
      <c r="C22164">
        <v>721</v>
      </c>
      <c r="D22164" t="s">
        <v>2486</v>
      </c>
      <c r="E22164" t="s">
        <v>2487</v>
      </c>
    </row>
    <row r="22165" spans="1:5" x14ac:dyDescent="0.2">
      <c r="A22165" t="s">
        <v>444</v>
      </c>
      <c r="B22165">
        <v>194.61500000000001</v>
      </c>
      <c r="C22165">
        <v>795</v>
      </c>
      <c r="D22165" t="s">
        <v>2488</v>
      </c>
      <c r="E22165" t="s">
        <v>2489</v>
      </c>
    </row>
    <row r="22166" spans="1:5" x14ac:dyDescent="0.2">
      <c r="A22166" t="s">
        <v>444</v>
      </c>
      <c r="B22166">
        <v>204.61500000000001</v>
      </c>
      <c r="C22166">
        <v>774</v>
      </c>
      <c r="D22166" t="s">
        <v>2490</v>
      </c>
      <c r="E22166" t="s">
        <v>2491</v>
      </c>
    </row>
    <row r="22167" spans="1:5" x14ac:dyDescent="0.2">
      <c r="A22167" t="s">
        <v>444</v>
      </c>
      <c r="B22167">
        <v>214.61500000000001</v>
      </c>
      <c r="C22167">
        <v>788</v>
      </c>
      <c r="D22167" t="s">
        <v>2492</v>
      </c>
      <c r="E22167" t="s">
        <v>2493</v>
      </c>
    </row>
    <row r="22168" spans="1:5" x14ac:dyDescent="0.2">
      <c r="A22168" t="s">
        <v>444</v>
      </c>
      <c r="B22168">
        <v>224.61500000000001</v>
      </c>
      <c r="C22168">
        <v>849</v>
      </c>
      <c r="D22168" t="s">
        <v>2494</v>
      </c>
      <c r="E22168" t="s">
        <v>2495</v>
      </c>
    </row>
    <row r="22169" spans="1:5" x14ac:dyDescent="0.2">
      <c r="A22169" t="s">
        <v>444</v>
      </c>
      <c r="B22169">
        <v>234.61500000000001</v>
      </c>
      <c r="C22169">
        <v>843</v>
      </c>
      <c r="D22169" t="s">
        <v>2496</v>
      </c>
      <c r="E22169" t="s">
        <v>2497</v>
      </c>
    </row>
    <row r="22170" spans="1:5" x14ac:dyDescent="0.2">
      <c r="A22170" t="s">
        <v>444</v>
      </c>
      <c r="B22170">
        <v>244.61500000000001</v>
      </c>
      <c r="C22170">
        <v>838</v>
      </c>
      <c r="D22170" t="s">
        <v>2498</v>
      </c>
      <c r="E22170" t="s">
        <v>2499</v>
      </c>
    </row>
    <row r="22171" spans="1:5" x14ac:dyDescent="0.2">
      <c r="A22171" t="s">
        <v>444</v>
      </c>
      <c r="B22171">
        <v>254.61500000000001</v>
      </c>
      <c r="C22171">
        <v>890</v>
      </c>
      <c r="D22171" t="s">
        <v>2500</v>
      </c>
      <c r="E22171" t="s">
        <v>2501</v>
      </c>
    </row>
    <row r="22172" spans="1:5" x14ac:dyDescent="0.2">
      <c r="A22172" t="s">
        <v>444</v>
      </c>
      <c r="B22172">
        <v>264.61500000000001</v>
      </c>
      <c r="C22172">
        <v>870</v>
      </c>
      <c r="D22172" t="s">
        <v>2502</v>
      </c>
      <c r="E22172" t="s">
        <v>2503</v>
      </c>
    </row>
    <row r="22173" spans="1:5" x14ac:dyDescent="0.2">
      <c r="A22173" t="s">
        <v>444</v>
      </c>
      <c r="B22173">
        <v>274.61500000000001</v>
      </c>
      <c r="C22173">
        <v>930</v>
      </c>
      <c r="D22173" t="s">
        <v>2504</v>
      </c>
      <c r="E22173" t="s">
        <v>2505</v>
      </c>
    </row>
    <row r="22174" spans="1:5" x14ac:dyDescent="0.2">
      <c r="A22174" t="s">
        <v>444</v>
      </c>
      <c r="B22174">
        <v>284.61500000000001</v>
      </c>
      <c r="C22174">
        <v>936</v>
      </c>
      <c r="D22174" t="s">
        <v>2506</v>
      </c>
      <c r="E22174" t="s">
        <v>2507</v>
      </c>
    </row>
    <row r="22175" spans="1:5" x14ac:dyDescent="0.2">
      <c r="A22175" t="s">
        <v>444</v>
      </c>
      <c r="B22175">
        <v>294.61500000000001</v>
      </c>
      <c r="C22175">
        <v>940</v>
      </c>
      <c r="D22175" t="s">
        <v>2508</v>
      </c>
      <c r="E22175" t="s">
        <v>2509</v>
      </c>
    </row>
    <row r="22176" spans="1:5" x14ac:dyDescent="0.2">
      <c r="A22176" t="s">
        <v>495</v>
      </c>
      <c r="B22176">
        <v>5.2047699999999999</v>
      </c>
      <c r="C22176">
        <v>0</v>
      </c>
      <c r="D22176" t="s">
        <v>11</v>
      </c>
      <c r="E22176" t="s">
        <v>11</v>
      </c>
    </row>
    <row r="22177" spans="1:5" x14ac:dyDescent="0.2">
      <c r="A22177" t="s">
        <v>495</v>
      </c>
      <c r="B22177">
        <v>15.204800000000001</v>
      </c>
      <c r="C22177">
        <v>0</v>
      </c>
      <c r="D22177" t="s">
        <v>11</v>
      </c>
      <c r="E22177" t="s">
        <v>11</v>
      </c>
    </row>
    <row r="22178" spans="1:5" x14ac:dyDescent="0.2">
      <c r="A22178" t="s">
        <v>495</v>
      </c>
      <c r="B22178">
        <v>25.204799999999999</v>
      </c>
      <c r="C22178">
        <v>0</v>
      </c>
      <c r="D22178" t="s">
        <v>11</v>
      </c>
      <c r="E22178" t="s">
        <v>11</v>
      </c>
    </row>
    <row r="22179" spans="1:5" x14ac:dyDescent="0.2">
      <c r="A22179" t="s">
        <v>495</v>
      </c>
      <c r="B22179">
        <v>35.204799999999999</v>
      </c>
      <c r="C22179">
        <v>0</v>
      </c>
      <c r="D22179" t="s">
        <v>11</v>
      </c>
      <c r="E22179" t="s">
        <v>11</v>
      </c>
    </row>
    <row r="22180" spans="1:5" x14ac:dyDescent="0.2">
      <c r="A22180" t="s">
        <v>495</v>
      </c>
      <c r="B22180">
        <v>45.204799999999999</v>
      </c>
      <c r="C22180">
        <v>0</v>
      </c>
      <c r="D22180" t="s">
        <v>11</v>
      </c>
      <c r="E22180" t="s">
        <v>11</v>
      </c>
    </row>
    <row r="22181" spans="1:5" x14ac:dyDescent="0.2">
      <c r="A22181" t="s">
        <v>495</v>
      </c>
      <c r="B22181">
        <v>55.204799999999999</v>
      </c>
      <c r="C22181">
        <v>0</v>
      </c>
      <c r="D22181" t="s">
        <v>11</v>
      </c>
      <c r="E22181" t="s">
        <v>11</v>
      </c>
    </row>
    <row r="22182" spans="1:5" x14ac:dyDescent="0.2">
      <c r="A22182" t="s">
        <v>495</v>
      </c>
      <c r="B22182">
        <v>65.204800000000006</v>
      </c>
      <c r="C22182">
        <v>0</v>
      </c>
      <c r="D22182" t="s">
        <v>11</v>
      </c>
      <c r="E22182" t="s">
        <v>11</v>
      </c>
    </row>
    <row r="22183" spans="1:5" x14ac:dyDescent="0.2">
      <c r="A22183" t="s">
        <v>495</v>
      </c>
      <c r="B22183">
        <v>75.204800000000006</v>
      </c>
      <c r="C22183">
        <v>0</v>
      </c>
      <c r="D22183" t="s">
        <v>1599</v>
      </c>
      <c r="E22183" t="s">
        <v>1600</v>
      </c>
    </row>
    <row r="22184" spans="1:5" x14ac:dyDescent="0.2">
      <c r="A22184" t="s">
        <v>495</v>
      </c>
      <c r="B22184">
        <v>85.204800000000006</v>
      </c>
      <c r="C22184">
        <v>211</v>
      </c>
      <c r="D22184" t="s">
        <v>1601</v>
      </c>
      <c r="E22184" t="s">
        <v>1602</v>
      </c>
    </row>
    <row r="22185" spans="1:5" x14ac:dyDescent="0.2">
      <c r="A22185" t="s">
        <v>495</v>
      </c>
      <c r="B22185">
        <v>95.204800000000006</v>
      </c>
      <c r="C22185">
        <v>302</v>
      </c>
      <c r="D22185" t="s">
        <v>1603</v>
      </c>
      <c r="E22185" t="s">
        <v>1604</v>
      </c>
    </row>
    <row r="22186" spans="1:5" x14ac:dyDescent="0.2">
      <c r="A22186" t="s">
        <v>495</v>
      </c>
      <c r="B22186">
        <v>105.205</v>
      </c>
      <c r="C22186">
        <v>342</v>
      </c>
      <c r="D22186" t="s">
        <v>1605</v>
      </c>
      <c r="E22186" t="s">
        <v>1606</v>
      </c>
    </row>
    <row r="22187" spans="1:5" x14ac:dyDescent="0.2">
      <c r="A22187" t="s">
        <v>495</v>
      </c>
      <c r="B22187">
        <v>115.205</v>
      </c>
      <c r="C22187">
        <v>437</v>
      </c>
      <c r="D22187" t="s">
        <v>2510</v>
      </c>
      <c r="E22187" t="s">
        <v>2511</v>
      </c>
    </row>
    <row r="22188" spans="1:5" x14ac:dyDescent="0.2">
      <c r="A22188" t="s">
        <v>495</v>
      </c>
      <c r="B22188">
        <v>125.205</v>
      </c>
      <c r="C22188">
        <v>460</v>
      </c>
      <c r="D22188" t="s">
        <v>2512</v>
      </c>
      <c r="E22188" t="s">
        <v>2513</v>
      </c>
    </row>
    <row r="22189" spans="1:5" x14ac:dyDescent="0.2">
      <c r="A22189" t="s">
        <v>495</v>
      </c>
      <c r="B22189">
        <v>135.20500000000001</v>
      </c>
      <c r="C22189">
        <v>505</v>
      </c>
      <c r="D22189" t="s">
        <v>2514</v>
      </c>
      <c r="E22189" t="s">
        <v>2515</v>
      </c>
    </row>
    <row r="22190" spans="1:5" x14ac:dyDescent="0.2">
      <c r="A22190" t="s">
        <v>495</v>
      </c>
      <c r="B22190">
        <v>145.20500000000001</v>
      </c>
      <c r="C22190">
        <v>471</v>
      </c>
      <c r="D22190" t="s">
        <v>2516</v>
      </c>
      <c r="E22190" t="s">
        <v>2517</v>
      </c>
    </row>
    <row r="22191" spans="1:5" x14ac:dyDescent="0.2">
      <c r="A22191" t="s">
        <v>495</v>
      </c>
      <c r="B22191">
        <v>155.20500000000001</v>
      </c>
      <c r="C22191">
        <v>510</v>
      </c>
      <c r="D22191" t="s">
        <v>2518</v>
      </c>
      <c r="E22191" t="s">
        <v>2519</v>
      </c>
    </row>
    <row r="22192" spans="1:5" x14ac:dyDescent="0.2">
      <c r="A22192" t="s">
        <v>495</v>
      </c>
      <c r="B22192">
        <v>165.20500000000001</v>
      </c>
      <c r="C22192">
        <v>610</v>
      </c>
      <c r="D22192" t="s">
        <v>2520</v>
      </c>
      <c r="E22192" t="s">
        <v>2521</v>
      </c>
    </row>
    <row r="22193" spans="1:5" x14ac:dyDescent="0.2">
      <c r="A22193" t="s">
        <v>495</v>
      </c>
      <c r="B22193">
        <v>175.20500000000001</v>
      </c>
      <c r="C22193">
        <v>616</v>
      </c>
      <c r="D22193" t="s">
        <v>2522</v>
      </c>
      <c r="E22193" t="s">
        <v>2523</v>
      </c>
    </row>
    <row r="22194" spans="1:5" x14ac:dyDescent="0.2">
      <c r="A22194" t="s">
        <v>495</v>
      </c>
      <c r="B22194">
        <v>185.20500000000001</v>
      </c>
      <c r="C22194">
        <v>641</v>
      </c>
      <c r="D22194" t="s">
        <v>2524</v>
      </c>
      <c r="E22194" t="s">
        <v>2525</v>
      </c>
    </row>
    <row r="22195" spans="1:5" x14ac:dyDescent="0.2">
      <c r="A22195" t="s">
        <v>495</v>
      </c>
      <c r="B22195">
        <v>195.20500000000001</v>
      </c>
      <c r="C22195">
        <v>682</v>
      </c>
      <c r="D22195" t="s">
        <v>2526</v>
      </c>
      <c r="E22195" t="s">
        <v>2527</v>
      </c>
    </row>
    <row r="22196" spans="1:5" x14ac:dyDescent="0.2">
      <c r="A22196" t="s">
        <v>495</v>
      </c>
      <c r="B22196">
        <v>205.20500000000001</v>
      </c>
      <c r="C22196">
        <v>666</v>
      </c>
      <c r="D22196" t="s">
        <v>2528</v>
      </c>
      <c r="E22196" t="s">
        <v>2529</v>
      </c>
    </row>
    <row r="22197" spans="1:5" x14ac:dyDescent="0.2">
      <c r="A22197" t="s">
        <v>495</v>
      </c>
      <c r="B22197">
        <v>215.20500000000001</v>
      </c>
      <c r="C22197">
        <v>736</v>
      </c>
      <c r="D22197" t="s">
        <v>2530</v>
      </c>
      <c r="E22197" t="s">
        <v>2531</v>
      </c>
    </row>
    <row r="22198" spans="1:5" x14ac:dyDescent="0.2">
      <c r="A22198" t="s">
        <v>495</v>
      </c>
      <c r="B22198">
        <v>225.20500000000001</v>
      </c>
      <c r="C22198">
        <v>703</v>
      </c>
      <c r="D22198" t="s">
        <v>2532</v>
      </c>
      <c r="E22198" t="s">
        <v>2533</v>
      </c>
    </row>
    <row r="22199" spans="1:5" x14ac:dyDescent="0.2">
      <c r="A22199" t="s">
        <v>495</v>
      </c>
      <c r="B22199">
        <v>235.20500000000001</v>
      </c>
      <c r="C22199">
        <v>811</v>
      </c>
      <c r="D22199" t="s">
        <v>2534</v>
      </c>
      <c r="E22199" t="s">
        <v>2535</v>
      </c>
    </row>
    <row r="22200" spans="1:5" x14ac:dyDescent="0.2">
      <c r="A22200" t="s">
        <v>495</v>
      </c>
      <c r="B22200">
        <v>245.20500000000001</v>
      </c>
      <c r="C22200">
        <v>778</v>
      </c>
      <c r="D22200" t="s">
        <v>2536</v>
      </c>
      <c r="E22200" t="s">
        <v>2537</v>
      </c>
    </row>
    <row r="22201" spans="1:5" x14ac:dyDescent="0.2">
      <c r="A22201" t="s">
        <v>495</v>
      </c>
      <c r="B22201">
        <v>255.20500000000001</v>
      </c>
      <c r="C22201">
        <v>804</v>
      </c>
      <c r="D22201" t="s">
        <v>2538</v>
      </c>
      <c r="E22201" t="s">
        <v>2539</v>
      </c>
    </row>
    <row r="22202" spans="1:5" x14ac:dyDescent="0.2">
      <c r="A22202" t="s">
        <v>495</v>
      </c>
      <c r="B22202">
        <v>265.20499999999998</v>
      </c>
      <c r="C22202">
        <v>855</v>
      </c>
      <c r="D22202" t="s">
        <v>2540</v>
      </c>
      <c r="E22202" t="s">
        <v>2541</v>
      </c>
    </row>
    <row r="22203" spans="1:5" x14ac:dyDescent="0.2">
      <c r="A22203" t="s">
        <v>495</v>
      </c>
      <c r="B22203">
        <v>275.20499999999998</v>
      </c>
      <c r="C22203">
        <v>824</v>
      </c>
      <c r="D22203" t="s">
        <v>2542</v>
      </c>
      <c r="E22203" t="s">
        <v>2543</v>
      </c>
    </row>
    <row r="22204" spans="1:5" x14ac:dyDescent="0.2">
      <c r="A22204" t="s">
        <v>495</v>
      </c>
      <c r="B22204">
        <v>285.20499999999998</v>
      </c>
      <c r="C22204">
        <v>845</v>
      </c>
      <c r="D22204" t="s">
        <v>2544</v>
      </c>
      <c r="E22204" t="s">
        <v>2545</v>
      </c>
    </row>
    <row r="22205" spans="1:5" x14ac:dyDescent="0.2">
      <c r="A22205" t="s">
        <v>495</v>
      </c>
      <c r="B22205">
        <v>295.20499999999998</v>
      </c>
      <c r="C22205">
        <v>865</v>
      </c>
      <c r="D22205" t="s">
        <v>2546</v>
      </c>
      <c r="E22205" t="s">
        <v>2547</v>
      </c>
    </row>
    <row r="22206" spans="1:5" x14ac:dyDescent="0.2">
      <c r="A22206" t="s">
        <v>544</v>
      </c>
      <c r="B22206">
        <v>7.8052900000000003</v>
      </c>
      <c r="C22206">
        <v>0</v>
      </c>
      <c r="D22206" t="s">
        <v>11</v>
      </c>
      <c r="E22206" t="s">
        <v>11</v>
      </c>
    </row>
    <row r="22207" spans="1:5" x14ac:dyDescent="0.2">
      <c r="A22207" t="s">
        <v>544</v>
      </c>
      <c r="B22207">
        <v>17.805299999999999</v>
      </c>
      <c r="C22207">
        <v>0</v>
      </c>
      <c r="D22207" t="s">
        <v>11</v>
      </c>
      <c r="E22207" t="s">
        <v>11</v>
      </c>
    </row>
    <row r="22208" spans="1:5" x14ac:dyDescent="0.2">
      <c r="A22208" t="s">
        <v>544</v>
      </c>
      <c r="B22208">
        <v>27.805299999999999</v>
      </c>
      <c r="C22208">
        <v>0</v>
      </c>
      <c r="D22208" t="s">
        <v>11</v>
      </c>
      <c r="E22208" t="s">
        <v>11</v>
      </c>
    </row>
    <row r="22209" spans="1:5" x14ac:dyDescent="0.2">
      <c r="A22209" t="s">
        <v>544</v>
      </c>
      <c r="B22209">
        <v>37.805300000000003</v>
      </c>
      <c r="C22209">
        <v>0</v>
      </c>
      <c r="D22209" t="s">
        <v>11</v>
      </c>
      <c r="E22209" t="s">
        <v>11</v>
      </c>
    </row>
    <row r="22210" spans="1:5" x14ac:dyDescent="0.2">
      <c r="A22210" t="s">
        <v>544</v>
      </c>
      <c r="B22210">
        <v>47.805300000000003</v>
      </c>
      <c r="C22210">
        <v>0</v>
      </c>
      <c r="D22210" t="s">
        <v>11</v>
      </c>
      <c r="E22210" t="s">
        <v>11</v>
      </c>
    </row>
    <row r="22211" spans="1:5" x14ac:dyDescent="0.2">
      <c r="A22211" t="s">
        <v>544</v>
      </c>
      <c r="B22211">
        <v>57.805300000000003</v>
      </c>
      <c r="C22211">
        <v>0</v>
      </c>
      <c r="D22211" t="s">
        <v>11</v>
      </c>
      <c r="E22211" t="s">
        <v>11</v>
      </c>
    </row>
    <row r="22212" spans="1:5" x14ac:dyDescent="0.2">
      <c r="A22212" t="s">
        <v>544</v>
      </c>
      <c r="B22212">
        <v>67.805300000000003</v>
      </c>
      <c r="C22212">
        <v>0</v>
      </c>
      <c r="D22212" t="s">
        <v>11</v>
      </c>
      <c r="E22212" t="s">
        <v>11</v>
      </c>
    </row>
    <row r="22213" spans="1:5" x14ac:dyDescent="0.2">
      <c r="A22213" t="s">
        <v>544</v>
      </c>
      <c r="B22213">
        <v>77.805300000000003</v>
      </c>
      <c r="C22213">
        <v>0</v>
      </c>
      <c r="D22213" t="s">
        <v>11</v>
      </c>
      <c r="E22213" t="s">
        <v>11</v>
      </c>
    </row>
    <row r="22214" spans="1:5" x14ac:dyDescent="0.2">
      <c r="A22214" t="s">
        <v>544</v>
      </c>
      <c r="B22214">
        <v>87.805300000000003</v>
      </c>
      <c r="C22214">
        <v>0</v>
      </c>
      <c r="D22214" t="s">
        <v>1645</v>
      </c>
      <c r="E22214" t="s">
        <v>1646</v>
      </c>
    </row>
    <row r="22215" spans="1:5" x14ac:dyDescent="0.2">
      <c r="A22215" t="s">
        <v>544</v>
      </c>
      <c r="B22215">
        <v>97.805300000000003</v>
      </c>
      <c r="C22215">
        <v>184</v>
      </c>
      <c r="D22215" t="s">
        <v>1647</v>
      </c>
      <c r="E22215" t="s">
        <v>1648</v>
      </c>
    </row>
    <row r="22216" spans="1:5" x14ac:dyDescent="0.2">
      <c r="A22216" t="s">
        <v>544</v>
      </c>
      <c r="B22216">
        <v>107.80500000000001</v>
      </c>
      <c r="C22216">
        <v>267</v>
      </c>
      <c r="D22216" t="s">
        <v>2548</v>
      </c>
      <c r="E22216" t="s">
        <v>2549</v>
      </c>
    </row>
    <row r="22217" spans="1:5" x14ac:dyDescent="0.2">
      <c r="A22217" t="s">
        <v>544</v>
      </c>
      <c r="B22217">
        <v>117.80500000000001</v>
      </c>
      <c r="C22217">
        <v>305</v>
      </c>
      <c r="D22217" t="s">
        <v>2550</v>
      </c>
      <c r="E22217" t="s">
        <v>2551</v>
      </c>
    </row>
    <row r="22218" spans="1:5" x14ac:dyDescent="0.2">
      <c r="A22218" t="s">
        <v>544</v>
      </c>
      <c r="B22218">
        <v>127.80500000000001</v>
      </c>
      <c r="C22218">
        <v>394</v>
      </c>
      <c r="D22218" t="s">
        <v>2552</v>
      </c>
      <c r="E22218" t="s">
        <v>2553</v>
      </c>
    </row>
    <row r="22219" spans="1:5" x14ac:dyDescent="0.2">
      <c r="A22219" t="s">
        <v>544</v>
      </c>
      <c r="B22219">
        <v>137.80500000000001</v>
      </c>
      <c r="C22219">
        <v>417</v>
      </c>
      <c r="D22219" t="s">
        <v>2554</v>
      </c>
      <c r="E22219" t="s">
        <v>2555</v>
      </c>
    </row>
    <row r="22220" spans="1:5" x14ac:dyDescent="0.2">
      <c r="A22220" t="s">
        <v>544</v>
      </c>
      <c r="B22220">
        <v>147.80500000000001</v>
      </c>
      <c r="C22220">
        <v>462</v>
      </c>
      <c r="D22220" t="s">
        <v>2556</v>
      </c>
      <c r="E22220" t="s">
        <v>2557</v>
      </c>
    </row>
    <row r="22221" spans="1:5" x14ac:dyDescent="0.2">
      <c r="A22221" t="s">
        <v>544</v>
      </c>
      <c r="B22221">
        <v>157.80500000000001</v>
      </c>
      <c r="C22221">
        <v>433</v>
      </c>
      <c r="D22221" t="s">
        <v>2558</v>
      </c>
      <c r="E22221" t="s">
        <v>2559</v>
      </c>
    </row>
    <row r="22222" spans="1:5" x14ac:dyDescent="0.2">
      <c r="A22222" t="s">
        <v>544</v>
      </c>
      <c r="B22222">
        <v>167.80500000000001</v>
      </c>
      <c r="C22222">
        <v>471</v>
      </c>
      <c r="D22222" t="s">
        <v>2560</v>
      </c>
      <c r="E22222" t="s">
        <v>2561</v>
      </c>
    </row>
    <row r="22223" spans="1:5" x14ac:dyDescent="0.2">
      <c r="A22223" t="s">
        <v>544</v>
      </c>
      <c r="B22223">
        <v>177.80500000000001</v>
      </c>
      <c r="C22223">
        <v>506</v>
      </c>
      <c r="D22223" t="s">
        <v>2562</v>
      </c>
      <c r="E22223" t="s">
        <v>2563</v>
      </c>
    </row>
    <row r="22224" spans="1:5" x14ac:dyDescent="0.2">
      <c r="A22224" t="s">
        <v>544</v>
      </c>
      <c r="B22224">
        <v>187.80500000000001</v>
      </c>
      <c r="C22224">
        <v>575</v>
      </c>
      <c r="D22224" t="s">
        <v>2564</v>
      </c>
      <c r="E22224" t="s">
        <v>2565</v>
      </c>
    </row>
    <row r="22225" spans="1:5" x14ac:dyDescent="0.2">
      <c r="A22225" t="s">
        <v>544</v>
      </c>
      <c r="B22225">
        <v>197.80500000000001</v>
      </c>
      <c r="C22225">
        <v>673</v>
      </c>
      <c r="D22225" t="s">
        <v>2566</v>
      </c>
      <c r="E22225" t="s">
        <v>2567</v>
      </c>
    </row>
    <row r="22226" spans="1:5" x14ac:dyDescent="0.2">
      <c r="A22226" t="s">
        <v>544</v>
      </c>
      <c r="B22226">
        <v>207.80500000000001</v>
      </c>
      <c r="C22226">
        <v>640</v>
      </c>
      <c r="D22226" t="s">
        <v>2568</v>
      </c>
      <c r="E22226" t="s">
        <v>2569</v>
      </c>
    </row>
    <row r="22227" spans="1:5" x14ac:dyDescent="0.2">
      <c r="A22227" t="s">
        <v>544</v>
      </c>
      <c r="B22227">
        <v>217.80500000000001</v>
      </c>
      <c r="C22227">
        <v>628</v>
      </c>
      <c r="D22227" t="s">
        <v>2570</v>
      </c>
      <c r="E22227" t="s">
        <v>2571</v>
      </c>
    </row>
    <row r="22228" spans="1:5" x14ac:dyDescent="0.2">
      <c r="A22228" t="s">
        <v>544</v>
      </c>
      <c r="B22228">
        <v>227.80500000000001</v>
      </c>
      <c r="C22228">
        <v>695</v>
      </c>
      <c r="D22228" t="s">
        <v>2572</v>
      </c>
      <c r="E22228" t="s">
        <v>2573</v>
      </c>
    </row>
    <row r="22229" spans="1:5" x14ac:dyDescent="0.2">
      <c r="A22229" t="s">
        <v>544</v>
      </c>
      <c r="B22229">
        <v>237.80500000000001</v>
      </c>
      <c r="C22229">
        <v>666</v>
      </c>
      <c r="D22229" t="s">
        <v>2574</v>
      </c>
      <c r="E22229" t="s">
        <v>2575</v>
      </c>
    </row>
    <row r="22230" spans="1:5" x14ac:dyDescent="0.2">
      <c r="A22230" t="s">
        <v>544</v>
      </c>
      <c r="B22230">
        <v>247.80500000000001</v>
      </c>
      <c r="C22230">
        <v>668</v>
      </c>
      <c r="D22230" t="s">
        <v>2576</v>
      </c>
      <c r="E22230" t="s">
        <v>2577</v>
      </c>
    </row>
    <row r="22231" spans="1:5" x14ac:dyDescent="0.2">
      <c r="A22231" t="s">
        <v>544</v>
      </c>
      <c r="B22231">
        <v>257.80500000000001</v>
      </c>
      <c r="C22231">
        <v>740</v>
      </c>
      <c r="D22231" t="s">
        <v>2578</v>
      </c>
      <c r="E22231" t="s">
        <v>2579</v>
      </c>
    </row>
    <row r="22232" spans="1:5" x14ac:dyDescent="0.2">
      <c r="A22232" t="s">
        <v>544</v>
      </c>
      <c r="B22232">
        <v>267.80500000000001</v>
      </c>
      <c r="C22232">
        <v>739</v>
      </c>
      <c r="D22232" t="s">
        <v>2580</v>
      </c>
      <c r="E22232" t="s">
        <v>2581</v>
      </c>
    </row>
    <row r="22233" spans="1:5" x14ac:dyDescent="0.2">
      <c r="A22233" t="s">
        <v>544</v>
      </c>
      <c r="B22233">
        <v>277.80500000000001</v>
      </c>
      <c r="C22233">
        <v>816</v>
      </c>
      <c r="D22233" t="s">
        <v>2582</v>
      </c>
      <c r="E22233" t="s">
        <v>2583</v>
      </c>
    </row>
    <row r="22234" spans="1:5" x14ac:dyDescent="0.2">
      <c r="A22234" t="s">
        <v>544</v>
      </c>
      <c r="B22234">
        <v>287.80500000000001</v>
      </c>
      <c r="C22234">
        <v>788</v>
      </c>
      <c r="D22234" t="s">
        <v>2584</v>
      </c>
      <c r="E22234" t="s">
        <v>2585</v>
      </c>
    </row>
    <row r="22235" spans="1:5" x14ac:dyDescent="0.2">
      <c r="A22235" t="s">
        <v>544</v>
      </c>
      <c r="B22235">
        <v>297.80500000000001</v>
      </c>
      <c r="C22235">
        <v>809</v>
      </c>
      <c r="D22235" t="s">
        <v>2586</v>
      </c>
      <c r="E22235" t="s">
        <v>2587</v>
      </c>
    </row>
    <row r="22236" spans="1:5" x14ac:dyDescent="0.2">
      <c r="A22236" t="s">
        <v>591</v>
      </c>
      <c r="B22236">
        <v>6.7888000000000002</v>
      </c>
      <c r="C22236">
        <v>0</v>
      </c>
      <c r="D22236" t="s">
        <v>11</v>
      </c>
      <c r="E22236" t="s">
        <v>11</v>
      </c>
    </row>
    <row r="22237" spans="1:5" x14ac:dyDescent="0.2">
      <c r="A22237" t="s">
        <v>591</v>
      </c>
      <c r="B22237">
        <v>16.788799999999998</v>
      </c>
      <c r="C22237">
        <v>0</v>
      </c>
      <c r="D22237" t="s">
        <v>11</v>
      </c>
      <c r="E22237" t="s">
        <v>11</v>
      </c>
    </row>
    <row r="22238" spans="1:5" x14ac:dyDescent="0.2">
      <c r="A22238" t="s">
        <v>591</v>
      </c>
      <c r="B22238">
        <v>26.788799999999998</v>
      </c>
      <c r="C22238">
        <v>0</v>
      </c>
      <c r="D22238" t="s">
        <v>11</v>
      </c>
      <c r="E22238" t="s">
        <v>11</v>
      </c>
    </row>
    <row r="22239" spans="1:5" x14ac:dyDescent="0.2">
      <c r="A22239" t="s">
        <v>591</v>
      </c>
      <c r="B22239">
        <v>36.788800000000002</v>
      </c>
      <c r="C22239">
        <v>0</v>
      </c>
      <c r="D22239" t="s">
        <v>11</v>
      </c>
      <c r="E22239" t="s">
        <v>11</v>
      </c>
    </row>
    <row r="22240" spans="1:5" x14ac:dyDescent="0.2">
      <c r="A22240" t="s">
        <v>591</v>
      </c>
      <c r="B22240">
        <v>46.788800000000002</v>
      </c>
      <c r="C22240">
        <v>0</v>
      </c>
      <c r="D22240" t="s">
        <v>11</v>
      </c>
      <c r="E22240" t="s">
        <v>11</v>
      </c>
    </row>
    <row r="22241" spans="1:5" x14ac:dyDescent="0.2">
      <c r="A22241" t="s">
        <v>591</v>
      </c>
      <c r="B22241">
        <v>56.788800000000002</v>
      </c>
      <c r="C22241">
        <v>0</v>
      </c>
      <c r="D22241" t="s">
        <v>11</v>
      </c>
      <c r="E22241" t="s">
        <v>11</v>
      </c>
    </row>
    <row r="22242" spans="1:5" x14ac:dyDescent="0.2">
      <c r="A22242" t="s">
        <v>591</v>
      </c>
      <c r="B22242">
        <v>66.788799999999995</v>
      </c>
      <c r="C22242">
        <v>0</v>
      </c>
      <c r="D22242" t="s">
        <v>11</v>
      </c>
      <c r="E22242" t="s">
        <v>11</v>
      </c>
    </row>
    <row r="22243" spans="1:5" x14ac:dyDescent="0.2">
      <c r="A22243" t="s">
        <v>591</v>
      </c>
      <c r="B22243">
        <v>76.788799999999995</v>
      </c>
      <c r="C22243">
        <v>0</v>
      </c>
      <c r="D22243" t="s">
        <v>11</v>
      </c>
      <c r="E22243" t="s">
        <v>11</v>
      </c>
    </row>
    <row r="22244" spans="1:5" x14ac:dyDescent="0.2">
      <c r="A22244" t="s">
        <v>591</v>
      </c>
      <c r="B22244">
        <v>86.788799999999995</v>
      </c>
      <c r="C22244">
        <v>0</v>
      </c>
      <c r="D22244" t="s">
        <v>11</v>
      </c>
      <c r="E22244" t="s">
        <v>11</v>
      </c>
    </row>
    <row r="22245" spans="1:5" x14ac:dyDescent="0.2">
      <c r="A22245" t="s">
        <v>591</v>
      </c>
      <c r="B22245">
        <v>96.788799999999995</v>
      </c>
      <c r="C22245">
        <v>0</v>
      </c>
      <c r="D22245" t="s">
        <v>11</v>
      </c>
      <c r="E22245" t="s">
        <v>11</v>
      </c>
    </row>
    <row r="22246" spans="1:5" x14ac:dyDescent="0.2">
      <c r="A22246" t="s">
        <v>591</v>
      </c>
      <c r="B22246">
        <v>106.789</v>
      </c>
      <c r="C22246">
        <v>168</v>
      </c>
      <c r="D22246" t="s">
        <v>1689</v>
      </c>
      <c r="E22246" t="s">
        <v>1690</v>
      </c>
    </row>
    <row r="22247" spans="1:5" x14ac:dyDescent="0.2">
      <c r="A22247" t="s">
        <v>591</v>
      </c>
      <c r="B22247">
        <v>116.789</v>
      </c>
      <c r="C22247">
        <v>246</v>
      </c>
      <c r="D22247" t="s">
        <v>2588</v>
      </c>
      <c r="E22247" t="s">
        <v>2589</v>
      </c>
    </row>
    <row r="22248" spans="1:5" x14ac:dyDescent="0.2">
      <c r="A22248" t="s">
        <v>591</v>
      </c>
      <c r="B22248">
        <v>126.789</v>
      </c>
      <c r="C22248">
        <v>227</v>
      </c>
      <c r="D22248" t="s">
        <v>2590</v>
      </c>
      <c r="E22248" t="s">
        <v>2591</v>
      </c>
    </row>
    <row r="22249" spans="1:5" x14ac:dyDescent="0.2">
      <c r="A22249" t="s">
        <v>591</v>
      </c>
      <c r="B22249">
        <v>136.78899999999999</v>
      </c>
      <c r="C22249">
        <v>368</v>
      </c>
      <c r="D22249" t="s">
        <v>2592</v>
      </c>
      <c r="E22249" t="s">
        <v>2593</v>
      </c>
    </row>
    <row r="22250" spans="1:5" x14ac:dyDescent="0.2">
      <c r="A22250" t="s">
        <v>591</v>
      </c>
      <c r="B22250">
        <v>146.78899999999999</v>
      </c>
      <c r="C22250">
        <v>392</v>
      </c>
      <c r="D22250" t="s">
        <v>2594</v>
      </c>
      <c r="E22250" t="s">
        <v>2595</v>
      </c>
    </row>
    <row r="22251" spans="1:5" x14ac:dyDescent="0.2">
      <c r="A22251" t="s">
        <v>591</v>
      </c>
      <c r="B22251">
        <v>156.78899999999999</v>
      </c>
      <c r="C22251">
        <v>436</v>
      </c>
      <c r="D22251" t="s">
        <v>2596</v>
      </c>
      <c r="E22251" t="s">
        <v>2597</v>
      </c>
    </row>
    <row r="22252" spans="1:5" x14ac:dyDescent="0.2">
      <c r="A22252" t="s">
        <v>591</v>
      </c>
      <c r="B22252">
        <v>166.78899999999999</v>
      </c>
      <c r="C22252">
        <v>410</v>
      </c>
      <c r="D22252" t="s">
        <v>2598</v>
      </c>
      <c r="E22252" t="s">
        <v>2599</v>
      </c>
    </row>
    <row r="22253" spans="1:5" x14ac:dyDescent="0.2">
      <c r="A22253" t="s">
        <v>591</v>
      </c>
      <c r="B22253">
        <v>176.78899999999999</v>
      </c>
      <c r="C22253">
        <v>386</v>
      </c>
      <c r="D22253" t="s">
        <v>2600</v>
      </c>
      <c r="E22253" t="s">
        <v>2601</v>
      </c>
    </row>
    <row r="22254" spans="1:5" x14ac:dyDescent="0.2">
      <c r="A22254" t="s">
        <v>591</v>
      </c>
      <c r="B22254">
        <v>186.78899999999999</v>
      </c>
      <c r="C22254">
        <v>424</v>
      </c>
      <c r="D22254" t="s">
        <v>2602</v>
      </c>
      <c r="E22254" t="s">
        <v>2603</v>
      </c>
    </row>
    <row r="22255" spans="1:5" x14ac:dyDescent="0.2">
      <c r="A22255" t="s">
        <v>591</v>
      </c>
      <c r="B22255">
        <v>196.78899999999999</v>
      </c>
      <c r="C22255">
        <v>512</v>
      </c>
      <c r="D22255" t="s">
        <v>2604</v>
      </c>
      <c r="E22255" t="s">
        <v>2605</v>
      </c>
    </row>
    <row r="22256" spans="1:5" x14ac:dyDescent="0.2">
      <c r="A22256" t="s">
        <v>591</v>
      </c>
      <c r="B22256">
        <v>206.78899999999999</v>
      </c>
      <c r="C22256">
        <v>574</v>
      </c>
      <c r="D22256" t="s">
        <v>2606</v>
      </c>
      <c r="E22256" t="s">
        <v>2607</v>
      </c>
    </row>
    <row r="22257" spans="1:5" x14ac:dyDescent="0.2">
      <c r="A22257" t="s">
        <v>591</v>
      </c>
      <c r="B22257">
        <v>216.78899999999999</v>
      </c>
      <c r="C22257">
        <v>614</v>
      </c>
      <c r="D22257" t="s">
        <v>2608</v>
      </c>
      <c r="E22257" t="s">
        <v>2609</v>
      </c>
    </row>
    <row r="22258" spans="1:5" x14ac:dyDescent="0.2">
      <c r="A22258" t="s">
        <v>591</v>
      </c>
      <c r="B22258">
        <v>226.78899999999999</v>
      </c>
      <c r="C22258">
        <v>587</v>
      </c>
      <c r="D22258" t="s">
        <v>2610</v>
      </c>
      <c r="E22258" t="s">
        <v>2611</v>
      </c>
    </row>
    <row r="22259" spans="1:5" x14ac:dyDescent="0.2">
      <c r="A22259" t="s">
        <v>591</v>
      </c>
      <c r="B22259">
        <v>236.78899999999999</v>
      </c>
      <c r="C22259">
        <v>653</v>
      </c>
      <c r="D22259" t="s">
        <v>2612</v>
      </c>
      <c r="E22259" t="s">
        <v>2613</v>
      </c>
    </row>
    <row r="22260" spans="1:5" x14ac:dyDescent="0.2">
      <c r="A22260" t="s">
        <v>591</v>
      </c>
      <c r="B22260">
        <v>246.78899999999999</v>
      </c>
      <c r="C22260">
        <v>641</v>
      </c>
      <c r="D22260" t="s">
        <v>2614</v>
      </c>
      <c r="E22260" t="s">
        <v>2615</v>
      </c>
    </row>
    <row r="22261" spans="1:5" x14ac:dyDescent="0.2">
      <c r="A22261" t="s">
        <v>591</v>
      </c>
      <c r="B22261">
        <v>256.78899999999999</v>
      </c>
      <c r="C22261">
        <v>616</v>
      </c>
      <c r="D22261" t="s">
        <v>2616</v>
      </c>
      <c r="E22261" t="s">
        <v>2617</v>
      </c>
    </row>
    <row r="22262" spans="1:5" x14ac:dyDescent="0.2">
      <c r="A22262" t="s">
        <v>591</v>
      </c>
      <c r="B22262">
        <v>266.78899999999999</v>
      </c>
      <c r="C22262">
        <v>715</v>
      </c>
      <c r="D22262" t="s">
        <v>2618</v>
      </c>
      <c r="E22262" t="s">
        <v>2619</v>
      </c>
    </row>
    <row r="22263" spans="1:5" x14ac:dyDescent="0.2">
      <c r="A22263" t="s">
        <v>591</v>
      </c>
      <c r="B22263">
        <v>276.78899999999999</v>
      </c>
      <c r="C22263">
        <v>715</v>
      </c>
      <c r="D22263" t="s">
        <v>2620</v>
      </c>
      <c r="E22263" t="s">
        <v>2621</v>
      </c>
    </row>
    <row r="22264" spans="1:5" x14ac:dyDescent="0.2">
      <c r="A22264" t="s">
        <v>591</v>
      </c>
      <c r="B22264">
        <v>286.78899999999999</v>
      </c>
      <c r="C22264">
        <v>715</v>
      </c>
      <c r="D22264" t="s">
        <v>2622</v>
      </c>
      <c r="E22264" t="s">
        <v>2623</v>
      </c>
    </row>
    <row r="22265" spans="1:5" x14ac:dyDescent="0.2">
      <c r="A22265" t="s">
        <v>591</v>
      </c>
      <c r="B22265">
        <v>296.78899999999999</v>
      </c>
      <c r="C22265">
        <v>764</v>
      </c>
      <c r="D22265" t="s">
        <v>2624</v>
      </c>
      <c r="E22265" t="s">
        <v>2625</v>
      </c>
    </row>
    <row r="22266" spans="1:5" x14ac:dyDescent="0.2">
      <c r="A22266" t="s">
        <v>636</v>
      </c>
      <c r="B22266">
        <v>1.1827399999999999</v>
      </c>
      <c r="C22266">
        <v>0</v>
      </c>
      <c r="D22266" t="s">
        <v>11</v>
      </c>
      <c r="E22266" t="s">
        <v>11</v>
      </c>
    </row>
    <row r="22267" spans="1:5" x14ac:dyDescent="0.2">
      <c r="A22267" t="s">
        <v>636</v>
      </c>
      <c r="B22267">
        <v>11.182700000000001</v>
      </c>
      <c r="C22267">
        <v>0</v>
      </c>
      <c r="D22267" t="s">
        <v>11</v>
      </c>
      <c r="E22267" t="s">
        <v>11</v>
      </c>
    </row>
    <row r="22268" spans="1:5" x14ac:dyDescent="0.2">
      <c r="A22268" t="s">
        <v>636</v>
      </c>
      <c r="B22268">
        <v>21.182700000000001</v>
      </c>
      <c r="C22268">
        <v>0</v>
      </c>
      <c r="D22268" t="s">
        <v>11</v>
      </c>
      <c r="E22268" t="s">
        <v>11</v>
      </c>
    </row>
    <row r="22269" spans="1:5" x14ac:dyDescent="0.2">
      <c r="A22269" t="s">
        <v>636</v>
      </c>
      <c r="B22269">
        <v>31.182700000000001</v>
      </c>
      <c r="C22269">
        <v>0</v>
      </c>
      <c r="D22269" t="s">
        <v>11</v>
      </c>
      <c r="E22269" t="s">
        <v>11</v>
      </c>
    </row>
    <row r="22270" spans="1:5" x14ac:dyDescent="0.2">
      <c r="A22270" t="s">
        <v>636</v>
      </c>
      <c r="B22270">
        <v>41.182699999999997</v>
      </c>
      <c r="C22270">
        <v>0</v>
      </c>
      <c r="D22270" t="s">
        <v>11</v>
      </c>
      <c r="E22270" t="s">
        <v>11</v>
      </c>
    </row>
    <row r="22271" spans="1:5" x14ac:dyDescent="0.2">
      <c r="A22271" t="s">
        <v>636</v>
      </c>
      <c r="B22271">
        <v>51.182699999999997</v>
      </c>
      <c r="C22271">
        <v>0</v>
      </c>
      <c r="D22271" t="s">
        <v>11</v>
      </c>
      <c r="E22271" t="s">
        <v>11</v>
      </c>
    </row>
    <row r="22272" spans="1:5" x14ac:dyDescent="0.2">
      <c r="A22272" t="s">
        <v>636</v>
      </c>
      <c r="B22272">
        <v>61.182699999999997</v>
      </c>
      <c r="C22272">
        <v>0</v>
      </c>
      <c r="D22272" t="s">
        <v>11</v>
      </c>
      <c r="E22272" t="s">
        <v>11</v>
      </c>
    </row>
    <row r="22273" spans="1:5" x14ac:dyDescent="0.2">
      <c r="A22273" t="s">
        <v>636</v>
      </c>
      <c r="B22273">
        <v>71.182699999999997</v>
      </c>
      <c r="C22273">
        <v>0</v>
      </c>
      <c r="D22273" t="s">
        <v>11</v>
      </c>
      <c r="E22273" t="s">
        <v>11</v>
      </c>
    </row>
    <row r="22274" spans="1:5" x14ac:dyDescent="0.2">
      <c r="A22274" t="s">
        <v>636</v>
      </c>
      <c r="B22274">
        <v>81.182699999999997</v>
      </c>
      <c r="C22274">
        <v>0</v>
      </c>
      <c r="D22274" t="s">
        <v>11</v>
      </c>
      <c r="E22274" t="s">
        <v>11</v>
      </c>
    </row>
    <row r="22275" spans="1:5" x14ac:dyDescent="0.2">
      <c r="A22275" t="s">
        <v>636</v>
      </c>
      <c r="B22275">
        <v>91.182699999999997</v>
      </c>
      <c r="C22275">
        <v>0</v>
      </c>
      <c r="D22275" t="s">
        <v>11</v>
      </c>
      <c r="E22275" t="s">
        <v>11</v>
      </c>
    </row>
    <row r="22276" spans="1:5" x14ac:dyDescent="0.2">
      <c r="A22276" t="s">
        <v>636</v>
      </c>
      <c r="B22276">
        <v>101.18300000000001</v>
      </c>
      <c r="C22276">
        <v>0</v>
      </c>
      <c r="D22276" t="s">
        <v>11</v>
      </c>
      <c r="E22276" t="s">
        <v>11</v>
      </c>
    </row>
    <row r="22277" spans="1:5" x14ac:dyDescent="0.2">
      <c r="A22277" t="s">
        <v>636</v>
      </c>
      <c r="B22277">
        <v>111.18300000000001</v>
      </c>
      <c r="C22277">
        <v>0</v>
      </c>
      <c r="D22277" t="s">
        <v>2626</v>
      </c>
      <c r="E22277" t="s">
        <v>2627</v>
      </c>
    </row>
    <row r="22278" spans="1:5" x14ac:dyDescent="0.2">
      <c r="A22278" t="s">
        <v>636</v>
      </c>
      <c r="B22278">
        <v>121.18300000000001</v>
      </c>
      <c r="C22278">
        <v>148</v>
      </c>
      <c r="D22278" t="s">
        <v>2628</v>
      </c>
      <c r="E22278" t="s">
        <v>2629</v>
      </c>
    </row>
    <row r="22279" spans="1:5" x14ac:dyDescent="0.2">
      <c r="A22279" t="s">
        <v>636</v>
      </c>
      <c r="B22279">
        <v>131.18299999999999</v>
      </c>
      <c r="C22279">
        <v>219</v>
      </c>
      <c r="D22279" t="s">
        <v>2630</v>
      </c>
      <c r="E22279" t="s">
        <v>2631</v>
      </c>
    </row>
    <row r="22280" spans="1:5" x14ac:dyDescent="0.2">
      <c r="A22280" t="s">
        <v>636</v>
      </c>
      <c r="B22280">
        <v>141.18299999999999</v>
      </c>
      <c r="C22280">
        <v>254</v>
      </c>
      <c r="D22280" t="s">
        <v>2632</v>
      </c>
      <c r="E22280" t="s">
        <v>2633</v>
      </c>
    </row>
    <row r="22281" spans="1:5" x14ac:dyDescent="0.2">
      <c r="A22281" t="s">
        <v>636</v>
      </c>
      <c r="B22281">
        <v>151.18299999999999</v>
      </c>
      <c r="C22281">
        <v>333</v>
      </c>
      <c r="D22281" t="s">
        <v>2634</v>
      </c>
      <c r="E22281" t="s">
        <v>2635</v>
      </c>
    </row>
    <row r="22282" spans="1:5" x14ac:dyDescent="0.2">
      <c r="A22282" t="s">
        <v>636</v>
      </c>
      <c r="B22282">
        <v>161.18299999999999</v>
      </c>
      <c r="C22282">
        <v>357</v>
      </c>
      <c r="D22282" t="s">
        <v>2636</v>
      </c>
      <c r="E22282" t="s">
        <v>2637</v>
      </c>
    </row>
    <row r="22283" spans="1:5" x14ac:dyDescent="0.2">
      <c r="A22283" t="s">
        <v>636</v>
      </c>
      <c r="B22283">
        <v>171.18299999999999</v>
      </c>
      <c r="C22283">
        <v>399</v>
      </c>
      <c r="D22283" t="s">
        <v>2638</v>
      </c>
      <c r="E22283" t="s">
        <v>2639</v>
      </c>
    </row>
    <row r="22284" spans="1:5" x14ac:dyDescent="0.2">
      <c r="A22284" t="s">
        <v>636</v>
      </c>
      <c r="B22284">
        <v>181.18299999999999</v>
      </c>
      <c r="C22284">
        <v>377</v>
      </c>
      <c r="D22284" t="s">
        <v>2640</v>
      </c>
      <c r="E22284" t="s">
        <v>2641</v>
      </c>
    </row>
    <row r="22285" spans="1:5" x14ac:dyDescent="0.2">
      <c r="A22285" t="s">
        <v>636</v>
      </c>
      <c r="B22285">
        <v>191.18299999999999</v>
      </c>
      <c r="C22285">
        <v>357</v>
      </c>
      <c r="D22285" t="s">
        <v>2642</v>
      </c>
      <c r="E22285" t="s">
        <v>2643</v>
      </c>
    </row>
    <row r="22286" spans="1:5" x14ac:dyDescent="0.2">
      <c r="A22286" t="s">
        <v>636</v>
      </c>
      <c r="B22286">
        <v>201.18299999999999</v>
      </c>
      <c r="C22286">
        <v>393</v>
      </c>
      <c r="D22286" t="s">
        <v>2644</v>
      </c>
      <c r="E22286" t="s">
        <v>2645</v>
      </c>
    </row>
    <row r="22287" spans="1:5" x14ac:dyDescent="0.2">
      <c r="A22287" t="s">
        <v>636</v>
      </c>
      <c r="B22287">
        <v>211.18299999999999</v>
      </c>
      <c r="C22287">
        <v>477</v>
      </c>
      <c r="D22287" t="s">
        <v>2646</v>
      </c>
      <c r="E22287" t="s">
        <v>2647</v>
      </c>
    </row>
    <row r="22288" spans="1:5" x14ac:dyDescent="0.2">
      <c r="A22288" t="s">
        <v>636</v>
      </c>
      <c r="B22288">
        <v>221.18299999999999</v>
      </c>
      <c r="C22288">
        <v>537</v>
      </c>
      <c r="D22288" t="s">
        <v>2648</v>
      </c>
      <c r="E22288" t="s">
        <v>2649</v>
      </c>
    </row>
    <row r="22289" spans="1:5" x14ac:dyDescent="0.2">
      <c r="A22289" t="s">
        <v>636</v>
      </c>
      <c r="B22289">
        <v>231.18299999999999</v>
      </c>
      <c r="C22289">
        <v>576</v>
      </c>
      <c r="D22289" t="s">
        <v>2650</v>
      </c>
      <c r="E22289" t="s">
        <v>2651</v>
      </c>
    </row>
    <row r="22290" spans="1:5" x14ac:dyDescent="0.2">
      <c r="A22290" t="s">
        <v>636</v>
      </c>
      <c r="B22290">
        <v>241.18299999999999</v>
      </c>
      <c r="C22290">
        <v>552</v>
      </c>
      <c r="D22290" t="s">
        <v>2652</v>
      </c>
      <c r="E22290" t="s">
        <v>2653</v>
      </c>
    </row>
    <row r="22291" spans="1:5" x14ac:dyDescent="0.2">
      <c r="A22291" t="s">
        <v>636</v>
      </c>
      <c r="B22291">
        <v>251.18299999999999</v>
      </c>
      <c r="C22291">
        <v>544</v>
      </c>
      <c r="D22291" t="s">
        <v>2654</v>
      </c>
      <c r="E22291" t="s">
        <v>2655</v>
      </c>
    </row>
    <row r="22292" spans="1:5" x14ac:dyDescent="0.2">
      <c r="A22292" t="s">
        <v>636</v>
      </c>
      <c r="B22292">
        <v>261.18299999999999</v>
      </c>
      <c r="C22292">
        <v>606</v>
      </c>
      <c r="D22292" t="s">
        <v>2656</v>
      </c>
      <c r="E22292" t="s">
        <v>2657</v>
      </c>
    </row>
    <row r="22293" spans="1:5" x14ac:dyDescent="0.2">
      <c r="A22293" t="s">
        <v>636</v>
      </c>
      <c r="B22293">
        <v>271.18299999999999</v>
      </c>
      <c r="C22293">
        <v>584</v>
      </c>
      <c r="D22293" t="s">
        <v>2658</v>
      </c>
      <c r="E22293" t="s">
        <v>2659</v>
      </c>
    </row>
    <row r="22294" spans="1:5" x14ac:dyDescent="0.2">
      <c r="A22294" t="s">
        <v>636</v>
      </c>
      <c r="B22294">
        <v>281.18299999999999</v>
      </c>
      <c r="C22294">
        <v>678</v>
      </c>
      <c r="D22294" t="s">
        <v>2660</v>
      </c>
      <c r="E22294" t="s">
        <v>2661</v>
      </c>
    </row>
    <row r="22295" spans="1:5" x14ac:dyDescent="0.2">
      <c r="A22295" t="s">
        <v>636</v>
      </c>
      <c r="B22295">
        <v>291.18299999999999</v>
      </c>
      <c r="C22295">
        <v>679</v>
      </c>
      <c r="D22295" t="s">
        <v>2662</v>
      </c>
      <c r="E22295" t="s">
        <v>2663</v>
      </c>
    </row>
    <row r="22296" spans="1:5" x14ac:dyDescent="0.2">
      <c r="A22296" t="s">
        <v>5</v>
      </c>
      <c r="B22296" t="s">
        <v>6</v>
      </c>
      <c r="C22296" t="s">
        <v>7</v>
      </c>
      <c r="D22296" t="s">
        <v>8</v>
      </c>
      <c r="E22296" t="s">
        <v>9</v>
      </c>
    </row>
    <row r="22297" spans="1:5" x14ac:dyDescent="0.2">
      <c r="A22297" t="s">
        <v>10</v>
      </c>
      <c r="B22297">
        <v>8.7008700000000001</v>
      </c>
      <c r="C22297">
        <v>0</v>
      </c>
      <c r="D22297" t="s">
        <v>11</v>
      </c>
      <c r="E22297" t="s">
        <v>11</v>
      </c>
    </row>
    <row r="22298" spans="1:5" x14ac:dyDescent="0.2">
      <c r="A22298" t="s">
        <v>10</v>
      </c>
      <c r="B22298">
        <v>18.700900000000001</v>
      </c>
      <c r="C22298">
        <v>0</v>
      </c>
      <c r="D22298" t="s">
        <v>11</v>
      </c>
      <c r="E22298" t="s">
        <v>11</v>
      </c>
    </row>
    <row r="22299" spans="1:5" x14ac:dyDescent="0.2">
      <c r="A22299" t="s">
        <v>10</v>
      </c>
      <c r="B22299">
        <v>28.700900000000001</v>
      </c>
      <c r="C22299">
        <v>0</v>
      </c>
      <c r="D22299" t="s">
        <v>11</v>
      </c>
      <c r="E22299" t="s">
        <v>11</v>
      </c>
    </row>
    <row r="22300" spans="1:5" x14ac:dyDescent="0.2">
      <c r="A22300" t="s">
        <v>10</v>
      </c>
      <c r="B22300">
        <v>38.700899999999997</v>
      </c>
      <c r="C22300">
        <v>0</v>
      </c>
      <c r="D22300" t="s">
        <v>11</v>
      </c>
      <c r="E22300" t="s">
        <v>11</v>
      </c>
    </row>
    <row r="22301" spans="1:5" x14ac:dyDescent="0.2">
      <c r="A22301" t="s">
        <v>10</v>
      </c>
      <c r="B22301">
        <v>48.700899999999997</v>
      </c>
      <c r="C22301">
        <v>0</v>
      </c>
      <c r="D22301" t="s">
        <v>11</v>
      </c>
      <c r="E22301" t="s">
        <v>11</v>
      </c>
    </row>
    <row r="22302" spans="1:5" x14ac:dyDescent="0.2">
      <c r="A22302" t="s">
        <v>10</v>
      </c>
      <c r="B22302">
        <v>58.700899999999997</v>
      </c>
      <c r="C22302">
        <v>0</v>
      </c>
      <c r="D22302" t="s">
        <v>11</v>
      </c>
      <c r="E22302" t="s">
        <v>11</v>
      </c>
    </row>
    <row r="22303" spans="1:5" x14ac:dyDescent="0.2">
      <c r="A22303" t="s">
        <v>10</v>
      </c>
      <c r="B22303">
        <v>68.700900000000004</v>
      </c>
      <c r="C22303">
        <v>0</v>
      </c>
      <c r="D22303" t="s">
        <v>11</v>
      </c>
      <c r="E22303" t="s">
        <v>11</v>
      </c>
    </row>
    <row r="22304" spans="1:5" x14ac:dyDescent="0.2">
      <c r="A22304" t="s">
        <v>10</v>
      </c>
      <c r="B22304">
        <v>78.700900000000004</v>
      </c>
      <c r="C22304">
        <v>0</v>
      </c>
      <c r="D22304" t="s">
        <v>11</v>
      </c>
      <c r="E22304" t="s">
        <v>11</v>
      </c>
    </row>
    <row r="22305" spans="1:5" x14ac:dyDescent="0.2">
      <c r="A22305" t="s">
        <v>10</v>
      </c>
      <c r="B22305">
        <v>88.700900000000004</v>
      </c>
      <c r="C22305">
        <v>0</v>
      </c>
      <c r="D22305" t="s">
        <v>11</v>
      </c>
      <c r="E22305" t="s">
        <v>11</v>
      </c>
    </row>
    <row r="22306" spans="1:5" x14ac:dyDescent="0.2">
      <c r="A22306" t="s">
        <v>10</v>
      </c>
      <c r="B22306">
        <v>98.700900000000004</v>
      </c>
      <c r="C22306">
        <v>0</v>
      </c>
      <c r="D22306" t="s">
        <v>11</v>
      </c>
      <c r="E22306" t="s">
        <v>11</v>
      </c>
    </row>
    <row r="22307" spans="1:5" x14ac:dyDescent="0.2">
      <c r="A22307" t="s">
        <v>10</v>
      </c>
      <c r="B22307">
        <v>108.70099999999999</v>
      </c>
      <c r="C22307">
        <v>0</v>
      </c>
      <c r="D22307" t="s">
        <v>11</v>
      </c>
      <c r="E22307" t="s">
        <v>11</v>
      </c>
    </row>
    <row r="22308" spans="1:5" x14ac:dyDescent="0.2">
      <c r="A22308" t="s">
        <v>10</v>
      </c>
      <c r="B22308">
        <v>118.70099999999999</v>
      </c>
      <c r="C22308">
        <v>0</v>
      </c>
      <c r="D22308" t="s">
        <v>11</v>
      </c>
      <c r="E22308" t="s">
        <v>11</v>
      </c>
    </row>
    <row r="22309" spans="1:5" x14ac:dyDescent="0.2">
      <c r="A22309" t="s">
        <v>10</v>
      </c>
      <c r="B22309">
        <v>128.70099999999999</v>
      </c>
      <c r="C22309">
        <v>0</v>
      </c>
      <c r="D22309" t="s">
        <v>11</v>
      </c>
      <c r="E22309" t="s">
        <v>11</v>
      </c>
    </row>
    <row r="22310" spans="1:5" x14ac:dyDescent="0.2">
      <c r="A22310" t="s">
        <v>10</v>
      </c>
      <c r="B22310">
        <v>138.70099999999999</v>
      </c>
      <c r="C22310">
        <v>0</v>
      </c>
      <c r="D22310" t="s">
        <v>11</v>
      </c>
      <c r="E22310" t="s">
        <v>11</v>
      </c>
    </row>
    <row r="22311" spans="1:5" x14ac:dyDescent="0.2">
      <c r="A22311" t="s">
        <v>10</v>
      </c>
      <c r="B22311">
        <v>148.70099999999999</v>
      </c>
      <c r="C22311">
        <v>0</v>
      </c>
      <c r="D22311" t="s">
        <v>11</v>
      </c>
      <c r="E22311" t="s">
        <v>11</v>
      </c>
    </row>
    <row r="22312" spans="1:5" x14ac:dyDescent="0.2">
      <c r="A22312" t="s">
        <v>10</v>
      </c>
      <c r="B22312">
        <v>158.70099999999999</v>
      </c>
      <c r="C22312">
        <v>0</v>
      </c>
      <c r="D22312" t="s">
        <v>11</v>
      </c>
      <c r="E22312" t="s">
        <v>11</v>
      </c>
    </row>
    <row r="22313" spans="1:5" x14ac:dyDescent="0.2">
      <c r="A22313" t="s">
        <v>10</v>
      </c>
      <c r="B22313">
        <v>168.70099999999999</v>
      </c>
      <c r="C22313">
        <v>0</v>
      </c>
      <c r="D22313" t="s">
        <v>11</v>
      </c>
      <c r="E22313" t="s">
        <v>11</v>
      </c>
    </row>
    <row r="22314" spans="1:5" x14ac:dyDescent="0.2">
      <c r="A22314" t="s">
        <v>10</v>
      </c>
      <c r="B22314">
        <v>178.70099999999999</v>
      </c>
      <c r="C22314">
        <v>0</v>
      </c>
      <c r="D22314" t="s">
        <v>11</v>
      </c>
      <c r="E22314" t="s">
        <v>11</v>
      </c>
    </row>
    <row r="22315" spans="1:5" x14ac:dyDescent="0.2">
      <c r="A22315" t="s">
        <v>10</v>
      </c>
      <c r="B22315">
        <v>188.70099999999999</v>
      </c>
      <c r="C22315">
        <v>0</v>
      </c>
      <c r="D22315" t="s">
        <v>11</v>
      </c>
      <c r="E22315" t="s">
        <v>11</v>
      </c>
    </row>
    <row r="22316" spans="1:5" x14ac:dyDescent="0.2">
      <c r="A22316" t="s">
        <v>10</v>
      </c>
      <c r="B22316">
        <v>198.70099999999999</v>
      </c>
      <c r="C22316">
        <v>0</v>
      </c>
      <c r="D22316" t="s">
        <v>11</v>
      </c>
      <c r="E22316" t="s">
        <v>11</v>
      </c>
    </row>
    <row r="22317" spans="1:5" x14ac:dyDescent="0.2">
      <c r="A22317" t="s">
        <v>10</v>
      </c>
      <c r="B22317">
        <v>208.70099999999999</v>
      </c>
      <c r="C22317">
        <v>0</v>
      </c>
      <c r="D22317" t="s">
        <v>11</v>
      </c>
      <c r="E22317" t="s">
        <v>11</v>
      </c>
    </row>
    <row r="22318" spans="1:5" x14ac:dyDescent="0.2">
      <c r="A22318" t="s">
        <v>10</v>
      </c>
      <c r="B22318">
        <v>218.70099999999999</v>
      </c>
      <c r="C22318">
        <v>0</v>
      </c>
      <c r="D22318" t="s">
        <v>11</v>
      </c>
      <c r="E22318" t="s">
        <v>11</v>
      </c>
    </row>
    <row r="22319" spans="1:5" x14ac:dyDescent="0.2">
      <c r="A22319" t="s">
        <v>10</v>
      </c>
      <c r="B22319">
        <v>228.70099999999999</v>
      </c>
      <c r="C22319">
        <v>0</v>
      </c>
      <c r="D22319" t="s">
        <v>11</v>
      </c>
      <c r="E22319" t="s">
        <v>11</v>
      </c>
    </row>
    <row r="22320" spans="1:5" x14ac:dyDescent="0.2">
      <c r="A22320" t="s">
        <v>10</v>
      </c>
      <c r="B22320">
        <v>238.70099999999999</v>
      </c>
      <c r="C22320">
        <v>0</v>
      </c>
      <c r="D22320" t="s">
        <v>11</v>
      </c>
      <c r="E22320" t="s">
        <v>11</v>
      </c>
    </row>
    <row r="22321" spans="1:5" x14ac:dyDescent="0.2">
      <c r="A22321" t="s">
        <v>10</v>
      </c>
      <c r="B22321">
        <v>248.70099999999999</v>
      </c>
      <c r="C22321">
        <v>0</v>
      </c>
      <c r="D22321" t="s">
        <v>11</v>
      </c>
      <c r="E22321" t="s">
        <v>11</v>
      </c>
    </row>
    <row r="22322" spans="1:5" x14ac:dyDescent="0.2">
      <c r="A22322" t="s">
        <v>10</v>
      </c>
      <c r="B22322">
        <v>258.70100000000002</v>
      </c>
      <c r="C22322">
        <v>0</v>
      </c>
      <c r="D22322" t="s">
        <v>11</v>
      </c>
      <c r="E22322" t="s">
        <v>11</v>
      </c>
    </row>
    <row r="22323" spans="1:5" x14ac:dyDescent="0.2">
      <c r="A22323" t="s">
        <v>10</v>
      </c>
      <c r="B22323">
        <v>268.70100000000002</v>
      </c>
      <c r="C22323">
        <v>0</v>
      </c>
      <c r="D22323" t="s">
        <v>11</v>
      </c>
      <c r="E22323" t="s">
        <v>11</v>
      </c>
    </row>
    <row r="22324" spans="1:5" x14ac:dyDescent="0.2">
      <c r="A22324" t="s">
        <v>10</v>
      </c>
      <c r="B22324">
        <v>278.70100000000002</v>
      </c>
      <c r="C22324">
        <v>0</v>
      </c>
      <c r="D22324" t="s">
        <v>11</v>
      </c>
      <c r="E22324" t="s">
        <v>11</v>
      </c>
    </row>
    <row r="22325" spans="1:5" x14ac:dyDescent="0.2">
      <c r="A22325" t="s">
        <v>10</v>
      </c>
      <c r="B22325">
        <v>288.70100000000002</v>
      </c>
      <c r="C22325">
        <v>0</v>
      </c>
      <c r="D22325" t="s">
        <v>11</v>
      </c>
      <c r="E22325" t="s">
        <v>11</v>
      </c>
    </row>
    <row r="22326" spans="1:5" x14ac:dyDescent="0.2">
      <c r="A22326" t="s">
        <v>10</v>
      </c>
      <c r="B22326">
        <v>298.70100000000002</v>
      </c>
      <c r="C22326">
        <v>0</v>
      </c>
      <c r="D22326" t="s">
        <v>11</v>
      </c>
      <c r="E22326" t="s">
        <v>11</v>
      </c>
    </row>
    <row r="22327" spans="1:5" x14ac:dyDescent="0.2">
      <c r="A22327" t="s">
        <v>12</v>
      </c>
      <c r="B22327">
        <v>7.2063300000000003</v>
      </c>
      <c r="C22327">
        <v>0</v>
      </c>
      <c r="D22327" t="s">
        <v>11</v>
      </c>
      <c r="E22327" t="s">
        <v>11</v>
      </c>
    </row>
    <row r="22328" spans="1:5" x14ac:dyDescent="0.2">
      <c r="A22328" t="s">
        <v>12</v>
      </c>
      <c r="B22328">
        <v>17.206299999999999</v>
      </c>
      <c r="C22328">
        <v>0</v>
      </c>
      <c r="D22328" t="s">
        <v>11</v>
      </c>
      <c r="E22328" t="s">
        <v>11</v>
      </c>
    </row>
    <row r="22329" spans="1:5" x14ac:dyDescent="0.2">
      <c r="A22329" t="s">
        <v>12</v>
      </c>
      <c r="B22329">
        <v>27.206299999999999</v>
      </c>
      <c r="C22329">
        <v>0</v>
      </c>
      <c r="D22329" t="s">
        <v>11</v>
      </c>
      <c r="E22329" t="s">
        <v>11</v>
      </c>
    </row>
    <row r="22330" spans="1:5" x14ac:dyDescent="0.2">
      <c r="A22330" t="s">
        <v>12</v>
      </c>
      <c r="B22330">
        <v>37.206299999999999</v>
      </c>
      <c r="C22330">
        <v>0</v>
      </c>
      <c r="D22330" t="s">
        <v>11</v>
      </c>
      <c r="E22330" t="s">
        <v>11</v>
      </c>
    </row>
    <row r="22331" spans="1:5" x14ac:dyDescent="0.2">
      <c r="A22331" t="s">
        <v>12</v>
      </c>
      <c r="B22331">
        <v>47.206299999999999</v>
      </c>
      <c r="C22331">
        <v>0</v>
      </c>
      <c r="D22331" t="s">
        <v>11</v>
      </c>
      <c r="E22331" t="s">
        <v>11</v>
      </c>
    </row>
    <row r="22332" spans="1:5" x14ac:dyDescent="0.2">
      <c r="A22332" t="s">
        <v>12</v>
      </c>
      <c r="B22332">
        <v>57.206299999999999</v>
      </c>
      <c r="C22332">
        <v>0</v>
      </c>
      <c r="D22332" t="s">
        <v>11</v>
      </c>
      <c r="E22332" t="s">
        <v>11</v>
      </c>
    </row>
    <row r="22333" spans="1:5" x14ac:dyDescent="0.2">
      <c r="A22333" t="s">
        <v>12</v>
      </c>
      <c r="B22333">
        <v>67.206299999999999</v>
      </c>
      <c r="C22333">
        <v>0</v>
      </c>
      <c r="D22333" t="s">
        <v>11</v>
      </c>
      <c r="E22333" t="s">
        <v>11</v>
      </c>
    </row>
    <row r="22334" spans="1:5" x14ac:dyDescent="0.2">
      <c r="A22334" t="s">
        <v>12</v>
      </c>
      <c r="B22334">
        <v>77.206299999999999</v>
      </c>
      <c r="C22334">
        <v>0</v>
      </c>
      <c r="D22334" t="s">
        <v>11</v>
      </c>
      <c r="E22334" t="s">
        <v>11</v>
      </c>
    </row>
    <row r="22335" spans="1:5" x14ac:dyDescent="0.2">
      <c r="A22335" t="s">
        <v>12</v>
      </c>
      <c r="B22335">
        <v>87.206299999999999</v>
      </c>
      <c r="C22335">
        <v>0</v>
      </c>
      <c r="D22335" t="s">
        <v>11</v>
      </c>
      <c r="E22335" t="s">
        <v>11</v>
      </c>
    </row>
    <row r="22336" spans="1:5" x14ac:dyDescent="0.2">
      <c r="A22336" t="s">
        <v>12</v>
      </c>
      <c r="B22336">
        <v>97.206299999999999</v>
      </c>
      <c r="C22336">
        <v>0</v>
      </c>
      <c r="D22336" t="s">
        <v>11</v>
      </c>
      <c r="E22336" t="s">
        <v>11</v>
      </c>
    </row>
    <row r="22337" spans="1:5" x14ac:dyDescent="0.2">
      <c r="A22337" t="s">
        <v>12</v>
      </c>
      <c r="B22337">
        <v>107.206</v>
      </c>
      <c r="C22337">
        <v>0</v>
      </c>
      <c r="D22337" t="s">
        <v>11</v>
      </c>
      <c r="E22337" t="s">
        <v>11</v>
      </c>
    </row>
    <row r="22338" spans="1:5" x14ac:dyDescent="0.2">
      <c r="A22338" t="s">
        <v>12</v>
      </c>
      <c r="B22338">
        <v>117.206</v>
      </c>
      <c r="C22338">
        <v>0</v>
      </c>
      <c r="D22338" t="s">
        <v>11</v>
      </c>
      <c r="E22338" t="s">
        <v>11</v>
      </c>
    </row>
    <row r="22339" spans="1:5" x14ac:dyDescent="0.2">
      <c r="A22339" t="s">
        <v>12</v>
      </c>
      <c r="B22339">
        <v>127.206</v>
      </c>
      <c r="C22339">
        <v>141</v>
      </c>
      <c r="D22339" t="s">
        <v>2664</v>
      </c>
      <c r="E22339" t="s">
        <v>2665</v>
      </c>
    </row>
    <row r="22340" spans="1:5" x14ac:dyDescent="0.2">
      <c r="A22340" t="s">
        <v>12</v>
      </c>
      <c r="B22340">
        <v>137.20599999999999</v>
      </c>
      <c r="C22340">
        <v>131</v>
      </c>
      <c r="D22340" t="s">
        <v>2666</v>
      </c>
      <c r="E22340" t="s">
        <v>2667</v>
      </c>
    </row>
    <row r="22341" spans="1:5" x14ac:dyDescent="0.2">
      <c r="A22341" t="s">
        <v>12</v>
      </c>
      <c r="B22341">
        <v>147.20599999999999</v>
      </c>
      <c r="C22341">
        <v>244</v>
      </c>
      <c r="D22341" t="s">
        <v>2668</v>
      </c>
      <c r="E22341" t="s">
        <v>2669</v>
      </c>
    </row>
    <row r="22342" spans="1:5" x14ac:dyDescent="0.2">
      <c r="A22342" t="s">
        <v>12</v>
      </c>
      <c r="B22342">
        <v>157.20599999999999</v>
      </c>
      <c r="C22342">
        <v>228</v>
      </c>
      <c r="D22342" t="s">
        <v>2670</v>
      </c>
      <c r="E22342" t="s">
        <v>2671</v>
      </c>
    </row>
    <row r="22343" spans="1:5" x14ac:dyDescent="0.2">
      <c r="A22343" t="s">
        <v>12</v>
      </c>
      <c r="B22343">
        <v>167.20599999999999</v>
      </c>
      <c r="C22343">
        <v>301</v>
      </c>
      <c r="D22343" t="s">
        <v>2672</v>
      </c>
      <c r="E22343" t="s">
        <v>2673</v>
      </c>
    </row>
    <row r="22344" spans="1:5" x14ac:dyDescent="0.2">
      <c r="A22344" t="s">
        <v>12</v>
      </c>
      <c r="B22344">
        <v>177.20599999999999</v>
      </c>
      <c r="C22344">
        <v>385</v>
      </c>
      <c r="D22344" t="s">
        <v>2674</v>
      </c>
      <c r="E22344" t="s">
        <v>2675</v>
      </c>
    </row>
    <row r="22345" spans="1:5" x14ac:dyDescent="0.2">
      <c r="A22345" t="s">
        <v>12</v>
      </c>
      <c r="B22345">
        <v>187.20599999999999</v>
      </c>
      <c r="C22345">
        <v>365</v>
      </c>
      <c r="D22345" t="s">
        <v>2676</v>
      </c>
      <c r="E22345" t="s">
        <v>2677</v>
      </c>
    </row>
    <row r="22346" spans="1:5" x14ac:dyDescent="0.2">
      <c r="A22346" t="s">
        <v>12</v>
      </c>
      <c r="B22346">
        <v>197.20599999999999</v>
      </c>
      <c r="C22346">
        <v>346</v>
      </c>
      <c r="D22346" t="s">
        <v>2678</v>
      </c>
      <c r="E22346" t="s">
        <v>2679</v>
      </c>
    </row>
    <row r="22347" spans="1:5" x14ac:dyDescent="0.2">
      <c r="A22347" t="s">
        <v>12</v>
      </c>
      <c r="B22347">
        <v>207.20599999999999</v>
      </c>
      <c r="C22347">
        <v>382</v>
      </c>
      <c r="D22347" t="s">
        <v>408</v>
      </c>
      <c r="E22347" t="s">
        <v>409</v>
      </c>
    </row>
    <row r="22348" spans="1:5" x14ac:dyDescent="0.2">
      <c r="A22348" t="s">
        <v>12</v>
      </c>
      <c r="B22348">
        <v>217.20599999999999</v>
      </c>
      <c r="C22348">
        <v>364</v>
      </c>
      <c r="D22348" t="s">
        <v>2680</v>
      </c>
      <c r="E22348" t="s">
        <v>2681</v>
      </c>
    </row>
    <row r="22349" spans="1:5" x14ac:dyDescent="0.2">
      <c r="A22349" t="s">
        <v>12</v>
      </c>
      <c r="B22349">
        <v>227.20599999999999</v>
      </c>
      <c r="C22349">
        <v>475</v>
      </c>
      <c r="D22349" t="s">
        <v>2682</v>
      </c>
      <c r="E22349" t="s">
        <v>2683</v>
      </c>
    </row>
    <row r="22350" spans="1:5" x14ac:dyDescent="0.2">
      <c r="A22350" t="s">
        <v>12</v>
      </c>
      <c r="B22350">
        <v>237.20599999999999</v>
      </c>
      <c r="C22350">
        <v>561</v>
      </c>
      <c r="D22350" t="s">
        <v>2684</v>
      </c>
      <c r="E22350" t="s">
        <v>2685</v>
      </c>
    </row>
    <row r="22351" spans="1:5" x14ac:dyDescent="0.2">
      <c r="A22351" t="s">
        <v>12</v>
      </c>
      <c r="B22351">
        <v>247.20599999999999</v>
      </c>
      <c r="C22351">
        <v>553</v>
      </c>
      <c r="D22351" t="s">
        <v>2686</v>
      </c>
      <c r="E22351" t="s">
        <v>2687</v>
      </c>
    </row>
    <row r="22352" spans="1:5" x14ac:dyDescent="0.2">
      <c r="A22352" t="s">
        <v>12</v>
      </c>
      <c r="B22352">
        <v>257.20600000000002</v>
      </c>
      <c r="C22352">
        <v>531</v>
      </c>
      <c r="D22352" t="s">
        <v>2688</v>
      </c>
      <c r="E22352" t="s">
        <v>2689</v>
      </c>
    </row>
    <row r="22353" spans="1:5" x14ac:dyDescent="0.2">
      <c r="A22353" t="s">
        <v>12</v>
      </c>
      <c r="B22353">
        <v>267.20600000000002</v>
      </c>
      <c r="C22353">
        <v>579</v>
      </c>
      <c r="D22353" t="s">
        <v>2690</v>
      </c>
      <c r="E22353" t="s">
        <v>2691</v>
      </c>
    </row>
    <row r="22354" spans="1:5" x14ac:dyDescent="0.2">
      <c r="A22354" t="s">
        <v>12</v>
      </c>
      <c r="B22354">
        <v>277.20600000000002</v>
      </c>
      <c r="C22354">
        <v>571</v>
      </c>
      <c r="D22354" t="s">
        <v>2574</v>
      </c>
      <c r="E22354" t="s">
        <v>2575</v>
      </c>
    </row>
    <row r="22355" spans="1:5" x14ac:dyDescent="0.2">
      <c r="A22355" t="s">
        <v>12</v>
      </c>
      <c r="B22355">
        <v>287.20600000000002</v>
      </c>
      <c r="C22355">
        <v>551</v>
      </c>
      <c r="D22355" t="s">
        <v>2692</v>
      </c>
      <c r="E22355" t="s">
        <v>2693</v>
      </c>
    </row>
    <row r="22356" spans="1:5" x14ac:dyDescent="0.2">
      <c r="A22356" t="s">
        <v>12</v>
      </c>
      <c r="B22356">
        <v>297.20600000000002</v>
      </c>
      <c r="C22356">
        <v>654</v>
      </c>
      <c r="D22356" t="s">
        <v>2694</v>
      </c>
      <c r="E22356" t="s">
        <v>2695</v>
      </c>
    </row>
    <row r="22357" spans="1:5" x14ac:dyDescent="0.2">
      <c r="A22357" t="s">
        <v>51</v>
      </c>
      <c r="B22357">
        <v>6.3992100000000001</v>
      </c>
      <c r="C22357">
        <v>0</v>
      </c>
      <c r="D22357" t="s">
        <v>11</v>
      </c>
      <c r="E22357" t="s">
        <v>11</v>
      </c>
    </row>
    <row r="22358" spans="1:5" x14ac:dyDescent="0.2">
      <c r="A22358" t="s">
        <v>51</v>
      </c>
      <c r="B22358">
        <v>16.3992</v>
      </c>
      <c r="C22358">
        <v>0</v>
      </c>
      <c r="D22358" t="s">
        <v>11</v>
      </c>
      <c r="E22358" t="s">
        <v>11</v>
      </c>
    </row>
    <row r="22359" spans="1:5" x14ac:dyDescent="0.2">
      <c r="A22359" t="s">
        <v>51</v>
      </c>
      <c r="B22359">
        <v>26.3992</v>
      </c>
      <c r="C22359">
        <v>0</v>
      </c>
      <c r="D22359" t="s">
        <v>11</v>
      </c>
      <c r="E22359" t="s">
        <v>11</v>
      </c>
    </row>
    <row r="22360" spans="1:5" x14ac:dyDescent="0.2">
      <c r="A22360" t="s">
        <v>51</v>
      </c>
      <c r="B22360">
        <v>36.3992</v>
      </c>
      <c r="C22360">
        <v>0</v>
      </c>
      <c r="D22360" t="s">
        <v>11</v>
      </c>
      <c r="E22360" t="s">
        <v>11</v>
      </c>
    </row>
    <row r="22361" spans="1:5" x14ac:dyDescent="0.2">
      <c r="A22361" t="s">
        <v>51</v>
      </c>
      <c r="B22361">
        <v>46.3992</v>
      </c>
      <c r="C22361">
        <v>0</v>
      </c>
      <c r="D22361" t="s">
        <v>11</v>
      </c>
      <c r="E22361" t="s">
        <v>11</v>
      </c>
    </row>
    <row r="22362" spans="1:5" x14ac:dyDescent="0.2">
      <c r="A22362" t="s">
        <v>51</v>
      </c>
      <c r="B22362">
        <v>56.3992</v>
      </c>
      <c r="C22362">
        <v>0</v>
      </c>
      <c r="D22362" t="s">
        <v>11</v>
      </c>
      <c r="E22362" t="s">
        <v>11</v>
      </c>
    </row>
    <row r="22363" spans="1:5" x14ac:dyDescent="0.2">
      <c r="A22363" t="s">
        <v>51</v>
      </c>
      <c r="B22363">
        <v>66.399199999999993</v>
      </c>
      <c r="C22363">
        <v>0</v>
      </c>
      <c r="D22363" t="s">
        <v>11</v>
      </c>
      <c r="E22363" t="s">
        <v>11</v>
      </c>
    </row>
    <row r="22364" spans="1:5" x14ac:dyDescent="0.2">
      <c r="A22364" t="s">
        <v>51</v>
      </c>
      <c r="B22364">
        <v>76.399199999999993</v>
      </c>
      <c r="C22364">
        <v>0</v>
      </c>
      <c r="D22364" t="s">
        <v>11</v>
      </c>
      <c r="E22364" t="s">
        <v>11</v>
      </c>
    </row>
    <row r="22365" spans="1:5" x14ac:dyDescent="0.2">
      <c r="A22365" t="s">
        <v>51</v>
      </c>
      <c r="B22365">
        <v>86.399199999999993</v>
      </c>
      <c r="C22365">
        <v>0</v>
      </c>
      <c r="D22365" t="s">
        <v>11</v>
      </c>
      <c r="E22365" t="s">
        <v>11</v>
      </c>
    </row>
    <row r="22366" spans="1:5" x14ac:dyDescent="0.2">
      <c r="A22366" t="s">
        <v>51</v>
      </c>
      <c r="B22366">
        <v>96.399199999999993</v>
      </c>
      <c r="C22366">
        <v>0</v>
      </c>
      <c r="D22366" t="s">
        <v>11</v>
      </c>
      <c r="E22366" t="s">
        <v>11</v>
      </c>
    </row>
    <row r="22367" spans="1:5" x14ac:dyDescent="0.2">
      <c r="A22367" t="s">
        <v>51</v>
      </c>
      <c r="B22367">
        <v>106.399</v>
      </c>
      <c r="C22367">
        <v>0</v>
      </c>
      <c r="D22367" t="s">
        <v>11</v>
      </c>
      <c r="E22367" t="s">
        <v>11</v>
      </c>
    </row>
    <row r="22368" spans="1:5" x14ac:dyDescent="0.2">
      <c r="A22368" t="s">
        <v>51</v>
      </c>
      <c r="B22368">
        <v>116.399</v>
      </c>
      <c r="C22368">
        <v>0</v>
      </c>
      <c r="D22368" t="s">
        <v>11</v>
      </c>
      <c r="E22368" t="s">
        <v>11</v>
      </c>
    </row>
    <row r="22369" spans="1:5" x14ac:dyDescent="0.2">
      <c r="A22369" t="s">
        <v>51</v>
      </c>
      <c r="B22369">
        <v>126.399</v>
      </c>
      <c r="C22369">
        <v>0</v>
      </c>
      <c r="D22369" t="s">
        <v>11</v>
      </c>
      <c r="E22369" t="s">
        <v>11</v>
      </c>
    </row>
    <row r="22370" spans="1:5" x14ac:dyDescent="0.2">
      <c r="A22370" t="s">
        <v>51</v>
      </c>
      <c r="B22370">
        <v>136.399</v>
      </c>
      <c r="C22370">
        <v>131</v>
      </c>
      <c r="D22370" t="s">
        <v>2696</v>
      </c>
      <c r="E22370" t="s">
        <v>2697</v>
      </c>
    </row>
    <row r="22371" spans="1:5" x14ac:dyDescent="0.2">
      <c r="A22371" t="s">
        <v>51</v>
      </c>
      <c r="B22371">
        <v>146.399</v>
      </c>
      <c r="C22371">
        <v>122</v>
      </c>
      <c r="D22371" t="s">
        <v>2698</v>
      </c>
      <c r="E22371" t="s">
        <v>2699</v>
      </c>
    </row>
    <row r="22372" spans="1:5" x14ac:dyDescent="0.2">
      <c r="A22372" t="s">
        <v>51</v>
      </c>
      <c r="B22372">
        <v>156.399</v>
      </c>
      <c r="C22372">
        <v>184</v>
      </c>
      <c r="D22372" t="s">
        <v>2700</v>
      </c>
      <c r="E22372" t="s">
        <v>2701</v>
      </c>
    </row>
    <row r="22373" spans="1:5" x14ac:dyDescent="0.2">
      <c r="A22373" t="s">
        <v>51</v>
      </c>
      <c r="B22373">
        <v>166.399</v>
      </c>
      <c r="C22373">
        <v>216</v>
      </c>
      <c r="D22373" t="s">
        <v>2702</v>
      </c>
      <c r="E22373" t="s">
        <v>2703</v>
      </c>
    </row>
    <row r="22374" spans="1:5" x14ac:dyDescent="0.2">
      <c r="A22374" t="s">
        <v>51</v>
      </c>
      <c r="B22374">
        <v>176.399</v>
      </c>
      <c r="C22374">
        <v>285</v>
      </c>
      <c r="D22374" t="s">
        <v>2704</v>
      </c>
      <c r="E22374" t="s">
        <v>2705</v>
      </c>
    </row>
    <row r="22375" spans="1:5" x14ac:dyDescent="0.2">
      <c r="A22375" t="s">
        <v>51</v>
      </c>
      <c r="B22375">
        <v>186.399</v>
      </c>
      <c r="C22375">
        <v>366</v>
      </c>
      <c r="D22375" t="s">
        <v>2706</v>
      </c>
      <c r="E22375" t="s">
        <v>2707</v>
      </c>
    </row>
    <row r="22376" spans="1:5" x14ac:dyDescent="0.2">
      <c r="A22376" t="s">
        <v>51</v>
      </c>
      <c r="B22376">
        <v>196.399</v>
      </c>
      <c r="C22376">
        <v>348</v>
      </c>
      <c r="D22376" t="s">
        <v>2708</v>
      </c>
      <c r="E22376" t="s">
        <v>2709</v>
      </c>
    </row>
    <row r="22377" spans="1:5" x14ac:dyDescent="0.2">
      <c r="A22377" t="s">
        <v>51</v>
      </c>
      <c r="B22377">
        <v>206.399</v>
      </c>
      <c r="C22377">
        <v>331</v>
      </c>
      <c r="D22377" t="s">
        <v>2710</v>
      </c>
      <c r="E22377" t="s">
        <v>2711</v>
      </c>
    </row>
    <row r="22378" spans="1:5" x14ac:dyDescent="0.2">
      <c r="A22378" t="s">
        <v>51</v>
      </c>
      <c r="B22378">
        <v>216.399</v>
      </c>
      <c r="C22378">
        <v>316</v>
      </c>
      <c r="D22378" t="s">
        <v>2712</v>
      </c>
      <c r="E22378" t="s">
        <v>2713</v>
      </c>
    </row>
    <row r="22379" spans="1:5" x14ac:dyDescent="0.2">
      <c r="A22379" t="s">
        <v>51</v>
      </c>
      <c r="B22379">
        <v>226.399</v>
      </c>
      <c r="C22379">
        <v>349</v>
      </c>
      <c r="D22379" t="s">
        <v>2714</v>
      </c>
      <c r="E22379" t="s">
        <v>2715</v>
      </c>
    </row>
    <row r="22380" spans="1:5" x14ac:dyDescent="0.2">
      <c r="A22380" t="s">
        <v>51</v>
      </c>
      <c r="B22380">
        <v>236.399</v>
      </c>
      <c r="C22380">
        <v>335</v>
      </c>
      <c r="D22380" t="s">
        <v>2716</v>
      </c>
      <c r="E22380" t="s">
        <v>2717</v>
      </c>
    </row>
    <row r="22381" spans="1:5" x14ac:dyDescent="0.2">
      <c r="A22381" t="s">
        <v>51</v>
      </c>
      <c r="B22381">
        <v>246.399</v>
      </c>
      <c r="C22381">
        <v>496</v>
      </c>
      <c r="D22381" t="s">
        <v>1905</v>
      </c>
      <c r="E22381" t="s">
        <v>1906</v>
      </c>
    </row>
    <row r="22382" spans="1:5" x14ac:dyDescent="0.2">
      <c r="A22382" t="s">
        <v>51</v>
      </c>
      <c r="B22382">
        <v>256.399</v>
      </c>
      <c r="C22382">
        <v>519</v>
      </c>
      <c r="D22382" t="s">
        <v>2718</v>
      </c>
      <c r="E22382" t="s">
        <v>2719</v>
      </c>
    </row>
    <row r="22383" spans="1:5" x14ac:dyDescent="0.2">
      <c r="A22383" t="s">
        <v>51</v>
      </c>
      <c r="B22383">
        <v>266.399</v>
      </c>
      <c r="C22383">
        <v>513</v>
      </c>
      <c r="D22383" t="s">
        <v>2346</v>
      </c>
      <c r="E22383" t="s">
        <v>2347</v>
      </c>
    </row>
    <row r="22384" spans="1:5" x14ac:dyDescent="0.2">
      <c r="A22384" t="s">
        <v>51</v>
      </c>
      <c r="B22384">
        <v>276.399</v>
      </c>
      <c r="C22384">
        <v>494</v>
      </c>
      <c r="D22384" t="s">
        <v>2720</v>
      </c>
      <c r="E22384" t="s">
        <v>2721</v>
      </c>
    </row>
    <row r="22385" spans="1:5" x14ac:dyDescent="0.2">
      <c r="A22385" t="s">
        <v>51</v>
      </c>
      <c r="B22385">
        <v>286.399</v>
      </c>
      <c r="C22385">
        <v>540</v>
      </c>
      <c r="D22385" t="s">
        <v>2722</v>
      </c>
      <c r="E22385" t="s">
        <v>2723</v>
      </c>
    </row>
    <row r="22386" spans="1:5" x14ac:dyDescent="0.2">
      <c r="A22386" t="s">
        <v>51</v>
      </c>
      <c r="B22386">
        <v>296.399</v>
      </c>
      <c r="C22386">
        <v>534</v>
      </c>
      <c r="D22386" t="s">
        <v>2724</v>
      </c>
      <c r="E22386" t="s">
        <v>2725</v>
      </c>
    </row>
    <row r="22387" spans="1:5" x14ac:dyDescent="0.2">
      <c r="A22387" t="s">
        <v>90</v>
      </c>
      <c r="B22387">
        <v>5.8201999999999998</v>
      </c>
      <c r="C22387">
        <v>0</v>
      </c>
      <c r="D22387" t="s">
        <v>11</v>
      </c>
      <c r="E22387" t="s">
        <v>11</v>
      </c>
    </row>
    <row r="22388" spans="1:5" x14ac:dyDescent="0.2">
      <c r="A22388" t="s">
        <v>90</v>
      </c>
      <c r="B22388">
        <v>15.8202</v>
      </c>
      <c r="C22388">
        <v>0</v>
      </c>
      <c r="D22388" t="s">
        <v>11</v>
      </c>
      <c r="E22388" t="s">
        <v>11</v>
      </c>
    </row>
    <row r="22389" spans="1:5" x14ac:dyDescent="0.2">
      <c r="A22389" t="s">
        <v>90</v>
      </c>
      <c r="B22389">
        <v>25.8202</v>
      </c>
      <c r="C22389">
        <v>0</v>
      </c>
      <c r="D22389" t="s">
        <v>11</v>
      </c>
      <c r="E22389" t="s">
        <v>11</v>
      </c>
    </row>
    <row r="22390" spans="1:5" x14ac:dyDescent="0.2">
      <c r="A22390" t="s">
        <v>90</v>
      </c>
      <c r="B22390">
        <v>35.8202</v>
      </c>
      <c r="C22390">
        <v>0</v>
      </c>
      <c r="D22390" t="s">
        <v>11</v>
      </c>
      <c r="E22390" t="s">
        <v>11</v>
      </c>
    </row>
    <row r="22391" spans="1:5" x14ac:dyDescent="0.2">
      <c r="A22391" t="s">
        <v>90</v>
      </c>
      <c r="B22391">
        <v>45.8202</v>
      </c>
      <c r="C22391">
        <v>0</v>
      </c>
      <c r="D22391" t="s">
        <v>11</v>
      </c>
      <c r="E22391" t="s">
        <v>11</v>
      </c>
    </row>
    <row r="22392" spans="1:5" x14ac:dyDescent="0.2">
      <c r="A22392" t="s">
        <v>90</v>
      </c>
      <c r="B22392">
        <v>55.8202</v>
      </c>
      <c r="C22392">
        <v>0</v>
      </c>
      <c r="D22392" t="s">
        <v>11</v>
      </c>
      <c r="E22392" t="s">
        <v>11</v>
      </c>
    </row>
    <row r="22393" spans="1:5" x14ac:dyDescent="0.2">
      <c r="A22393" t="s">
        <v>90</v>
      </c>
      <c r="B22393">
        <v>65.8202</v>
      </c>
      <c r="C22393">
        <v>0</v>
      </c>
      <c r="D22393" t="s">
        <v>11</v>
      </c>
      <c r="E22393" t="s">
        <v>11</v>
      </c>
    </row>
    <row r="22394" spans="1:5" x14ac:dyDescent="0.2">
      <c r="A22394" t="s">
        <v>90</v>
      </c>
      <c r="B22394">
        <v>75.8202</v>
      </c>
      <c r="C22394">
        <v>0</v>
      </c>
      <c r="D22394" t="s">
        <v>11</v>
      </c>
      <c r="E22394" t="s">
        <v>11</v>
      </c>
    </row>
    <row r="22395" spans="1:5" x14ac:dyDescent="0.2">
      <c r="A22395" t="s">
        <v>90</v>
      </c>
      <c r="B22395">
        <v>85.8202</v>
      </c>
      <c r="C22395">
        <v>0</v>
      </c>
      <c r="D22395" t="s">
        <v>11</v>
      </c>
      <c r="E22395" t="s">
        <v>11</v>
      </c>
    </row>
    <row r="22396" spans="1:5" x14ac:dyDescent="0.2">
      <c r="A22396" t="s">
        <v>90</v>
      </c>
      <c r="B22396">
        <v>95.8202</v>
      </c>
      <c r="C22396">
        <v>0</v>
      </c>
      <c r="D22396" t="s">
        <v>11</v>
      </c>
      <c r="E22396" t="s">
        <v>11</v>
      </c>
    </row>
    <row r="22397" spans="1:5" x14ac:dyDescent="0.2">
      <c r="A22397" t="s">
        <v>90</v>
      </c>
      <c r="B22397">
        <v>105.82</v>
      </c>
      <c r="C22397">
        <v>0</v>
      </c>
      <c r="D22397" t="s">
        <v>11</v>
      </c>
      <c r="E22397" t="s">
        <v>11</v>
      </c>
    </row>
    <row r="22398" spans="1:5" x14ac:dyDescent="0.2">
      <c r="A22398" t="s">
        <v>90</v>
      </c>
      <c r="B22398">
        <v>115.82</v>
      </c>
      <c r="C22398">
        <v>0</v>
      </c>
      <c r="D22398" t="s">
        <v>11</v>
      </c>
      <c r="E22398" t="s">
        <v>11</v>
      </c>
    </row>
    <row r="22399" spans="1:5" x14ac:dyDescent="0.2">
      <c r="A22399" t="s">
        <v>90</v>
      </c>
      <c r="B22399">
        <v>125.82</v>
      </c>
      <c r="C22399">
        <v>0</v>
      </c>
      <c r="D22399" t="s">
        <v>11</v>
      </c>
      <c r="E22399" t="s">
        <v>11</v>
      </c>
    </row>
    <row r="22400" spans="1:5" x14ac:dyDescent="0.2">
      <c r="A22400" t="s">
        <v>90</v>
      </c>
      <c r="B22400">
        <v>135.82</v>
      </c>
      <c r="C22400">
        <v>0</v>
      </c>
      <c r="D22400" t="s">
        <v>11</v>
      </c>
      <c r="E22400" t="s">
        <v>11</v>
      </c>
    </row>
    <row r="22401" spans="1:5" x14ac:dyDescent="0.2">
      <c r="A22401" t="s">
        <v>90</v>
      </c>
      <c r="B22401">
        <v>145.82</v>
      </c>
      <c r="C22401">
        <v>0</v>
      </c>
      <c r="D22401" t="s">
        <v>2726</v>
      </c>
      <c r="E22401" t="s">
        <v>2727</v>
      </c>
    </row>
    <row r="22402" spans="1:5" x14ac:dyDescent="0.2">
      <c r="A22402" t="s">
        <v>90</v>
      </c>
      <c r="B22402">
        <v>155.82</v>
      </c>
      <c r="C22402">
        <v>115</v>
      </c>
      <c r="D22402" t="s">
        <v>2728</v>
      </c>
      <c r="E22402" t="s">
        <v>2729</v>
      </c>
    </row>
    <row r="22403" spans="1:5" x14ac:dyDescent="0.2">
      <c r="A22403" t="s">
        <v>90</v>
      </c>
      <c r="B22403">
        <v>165.82</v>
      </c>
      <c r="C22403">
        <v>173</v>
      </c>
      <c r="D22403" t="s">
        <v>2730</v>
      </c>
      <c r="E22403" t="s">
        <v>2731</v>
      </c>
    </row>
    <row r="22404" spans="1:5" x14ac:dyDescent="0.2">
      <c r="A22404" t="s">
        <v>90</v>
      </c>
      <c r="B22404">
        <v>175.82</v>
      </c>
      <c r="C22404">
        <v>204</v>
      </c>
      <c r="D22404" t="s">
        <v>2732</v>
      </c>
      <c r="E22404" t="s">
        <v>2733</v>
      </c>
    </row>
    <row r="22405" spans="1:5" x14ac:dyDescent="0.2">
      <c r="A22405" t="s">
        <v>90</v>
      </c>
      <c r="B22405">
        <v>185.82</v>
      </c>
      <c r="C22405">
        <v>271</v>
      </c>
      <c r="D22405" t="s">
        <v>2734</v>
      </c>
      <c r="E22405" t="s">
        <v>2735</v>
      </c>
    </row>
    <row r="22406" spans="1:5" x14ac:dyDescent="0.2">
      <c r="A22406" t="s">
        <v>90</v>
      </c>
      <c r="B22406">
        <v>195.82</v>
      </c>
      <c r="C22406">
        <v>294</v>
      </c>
      <c r="D22406" t="s">
        <v>2736</v>
      </c>
      <c r="E22406" t="s">
        <v>2737</v>
      </c>
    </row>
    <row r="22407" spans="1:5" x14ac:dyDescent="0.2">
      <c r="A22407" t="s">
        <v>90</v>
      </c>
      <c r="B22407">
        <v>205.82</v>
      </c>
      <c r="C22407">
        <v>332</v>
      </c>
      <c r="D22407" t="s">
        <v>596</v>
      </c>
      <c r="E22407" t="s">
        <v>2738</v>
      </c>
    </row>
    <row r="22408" spans="1:5" x14ac:dyDescent="0.2">
      <c r="A22408" t="s">
        <v>90</v>
      </c>
      <c r="B22408">
        <v>215.82</v>
      </c>
      <c r="C22408">
        <v>316</v>
      </c>
      <c r="D22408" t="s">
        <v>2739</v>
      </c>
      <c r="E22408" t="s">
        <v>2740</v>
      </c>
    </row>
    <row r="22409" spans="1:5" x14ac:dyDescent="0.2">
      <c r="A22409" t="s">
        <v>90</v>
      </c>
      <c r="B22409">
        <v>225.82</v>
      </c>
      <c r="C22409">
        <v>302</v>
      </c>
      <c r="D22409" t="s">
        <v>2741</v>
      </c>
      <c r="E22409" t="s">
        <v>2742</v>
      </c>
    </row>
    <row r="22410" spans="1:5" x14ac:dyDescent="0.2">
      <c r="A22410" t="s">
        <v>90</v>
      </c>
      <c r="B22410">
        <v>235.82</v>
      </c>
      <c r="C22410">
        <v>335</v>
      </c>
      <c r="D22410" t="s">
        <v>2743</v>
      </c>
      <c r="E22410" t="s">
        <v>2744</v>
      </c>
    </row>
    <row r="22411" spans="1:5" x14ac:dyDescent="0.2">
      <c r="A22411" t="s">
        <v>90</v>
      </c>
      <c r="B22411">
        <v>245.82</v>
      </c>
      <c r="C22411">
        <v>322</v>
      </c>
      <c r="D22411" t="s">
        <v>2745</v>
      </c>
      <c r="E22411" t="s">
        <v>2746</v>
      </c>
    </row>
    <row r="22412" spans="1:5" x14ac:dyDescent="0.2">
      <c r="A22412" t="s">
        <v>90</v>
      </c>
      <c r="B22412">
        <v>255.82</v>
      </c>
      <c r="C22412">
        <v>422</v>
      </c>
      <c r="D22412" t="s">
        <v>2747</v>
      </c>
      <c r="E22412" t="s">
        <v>2748</v>
      </c>
    </row>
    <row r="22413" spans="1:5" x14ac:dyDescent="0.2">
      <c r="A22413" t="s">
        <v>90</v>
      </c>
      <c r="B22413">
        <v>265.82</v>
      </c>
      <c r="C22413">
        <v>501</v>
      </c>
      <c r="D22413" t="s">
        <v>2749</v>
      </c>
      <c r="E22413" t="s">
        <v>2750</v>
      </c>
    </row>
    <row r="22414" spans="1:5" x14ac:dyDescent="0.2">
      <c r="A22414" t="s">
        <v>90</v>
      </c>
      <c r="B22414">
        <v>275.82</v>
      </c>
      <c r="C22414">
        <v>495</v>
      </c>
      <c r="D22414" t="s">
        <v>2751</v>
      </c>
      <c r="E22414" t="s">
        <v>2752</v>
      </c>
    </row>
    <row r="22415" spans="1:5" x14ac:dyDescent="0.2">
      <c r="A22415" t="s">
        <v>90</v>
      </c>
      <c r="B22415">
        <v>285.82</v>
      </c>
      <c r="C22415">
        <v>478</v>
      </c>
      <c r="D22415" t="s">
        <v>2753</v>
      </c>
      <c r="E22415" t="s">
        <v>2754</v>
      </c>
    </row>
    <row r="22416" spans="1:5" x14ac:dyDescent="0.2">
      <c r="A22416" t="s">
        <v>90</v>
      </c>
      <c r="B22416">
        <v>295.82</v>
      </c>
      <c r="C22416">
        <v>523</v>
      </c>
      <c r="D22416" t="s">
        <v>2755</v>
      </c>
      <c r="E22416" t="s">
        <v>2756</v>
      </c>
    </row>
    <row r="22417" spans="1:5" x14ac:dyDescent="0.2">
      <c r="A22417" t="s">
        <v>222</v>
      </c>
      <c r="B22417">
        <v>9.7861799999999999</v>
      </c>
      <c r="C22417">
        <v>0</v>
      </c>
      <c r="D22417" t="s">
        <v>11</v>
      </c>
      <c r="E22417" t="s">
        <v>11</v>
      </c>
    </row>
    <row r="22418" spans="1:5" x14ac:dyDescent="0.2">
      <c r="A22418" t="s">
        <v>222</v>
      </c>
      <c r="B22418">
        <v>19.786200000000001</v>
      </c>
      <c r="C22418">
        <v>363</v>
      </c>
      <c r="D22418" t="s">
        <v>1335</v>
      </c>
      <c r="E22418" t="s">
        <v>1336</v>
      </c>
    </row>
    <row r="22419" spans="1:5" x14ac:dyDescent="0.2">
      <c r="A22419" t="s">
        <v>222</v>
      </c>
      <c r="B22419">
        <v>29.786200000000001</v>
      </c>
      <c r="C22419">
        <v>966</v>
      </c>
      <c r="D22419" t="s">
        <v>1337</v>
      </c>
      <c r="E22419" t="s">
        <v>1338</v>
      </c>
    </row>
    <row r="22420" spans="1:5" x14ac:dyDescent="0.2">
      <c r="A22420" t="s">
        <v>222</v>
      </c>
      <c r="B22420">
        <v>39.786200000000001</v>
      </c>
      <c r="C22420">
        <v>995</v>
      </c>
      <c r="D22420" t="s">
        <v>1339</v>
      </c>
      <c r="E22420" t="s">
        <v>1340</v>
      </c>
    </row>
    <row r="22421" spans="1:5" x14ac:dyDescent="0.2">
      <c r="A22421" t="s">
        <v>222</v>
      </c>
      <c r="B22421">
        <v>49.786200000000001</v>
      </c>
      <c r="C22421">
        <v>1012</v>
      </c>
      <c r="D22421" t="s">
        <v>1341</v>
      </c>
      <c r="E22421" t="s">
        <v>1342</v>
      </c>
    </row>
    <row r="22422" spans="1:5" x14ac:dyDescent="0.2">
      <c r="A22422" t="s">
        <v>222</v>
      </c>
      <c r="B22422">
        <v>59.786200000000001</v>
      </c>
      <c r="C22422">
        <v>1023</v>
      </c>
      <c r="D22422" t="s">
        <v>1343</v>
      </c>
      <c r="E22422" t="s">
        <v>1344</v>
      </c>
    </row>
    <row r="22423" spans="1:5" x14ac:dyDescent="0.2">
      <c r="A22423" t="s">
        <v>222</v>
      </c>
      <c r="B22423">
        <v>69.786199999999994</v>
      </c>
      <c r="C22423">
        <v>1031</v>
      </c>
      <c r="D22423" t="s">
        <v>1345</v>
      </c>
      <c r="E22423" t="s">
        <v>1346</v>
      </c>
    </row>
    <row r="22424" spans="1:5" x14ac:dyDescent="0.2">
      <c r="A22424" t="s">
        <v>222</v>
      </c>
      <c r="B22424">
        <v>79.786199999999994</v>
      </c>
      <c r="C22424">
        <v>1082</v>
      </c>
      <c r="D22424" t="s">
        <v>1347</v>
      </c>
      <c r="E22424" t="s">
        <v>1348</v>
      </c>
    </row>
    <row r="22425" spans="1:5" x14ac:dyDescent="0.2">
      <c r="A22425" t="s">
        <v>222</v>
      </c>
      <c r="B22425">
        <v>89.786199999999994</v>
      </c>
      <c r="C22425">
        <v>1162</v>
      </c>
      <c r="D22425" t="s">
        <v>1349</v>
      </c>
      <c r="E22425" t="s">
        <v>1350</v>
      </c>
    </row>
    <row r="22426" spans="1:5" x14ac:dyDescent="0.2">
      <c r="A22426" t="s">
        <v>222</v>
      </c>
      <c r="B22426">
        <v>99.786199999999994</v>
      </c>
      <c r="C22426">
        <v>1154</v>
      </c>
      <c r="D22426" t="s">
        <v>1351</v>
      </c>
      <c r="E22426" t="s">
        <v>1352</v>
      </c>
    </row>
    <row r="22427" spans="1:5" x14ac:dyDescent="0.2">
      <c r="A22427" t="s">
        <v>222</v>
      </c>
      <c r="B22427">
        <v>109.786</v>
      </c>
      <c r="C22427">
        <v>1147</v>
      </c>
      <c r="D22427" t="s">
        <v>2757</v>
      </c>
      <c r="E22427" t="s">
        <v>2758</v>
      </c>
    </row>
    <row r="22428" spans="1:5" x14ac:dyDescent="0.2">
      <c r="A22428" t="s">
        <v>222</v>
      </c>
      <c r="B22428">
        <v>119.786</v>
      </c>
      <c r="C22428">
        <v>1142</v>
      </c>
      <c r="D22428" t="s">
        <v>2759</v>
      </c>
      <c r="E22428" t="s">
        <v>2760</v>
      </c>
    </row>
    <row r="22429" spans="1:5" x14ac:dyDescent="0.2">
      <c r="A22429" t="s">
        <v>222</v>
      </c>
      <c r="B22429">
        <v>129.786</v>
      </c>
      <c r="C22429">
        <v>1137</v>
      </c>
      <c r="D22429" t="s">
        <v>2761</v>
      </c>
      <c r="E22429" t="s">
        <v>2762</v>
      </c>
    </row>
    <row r="22430" spans="1:5" x14ac:dyDescent="0.2">
      <c r="A22430" t="s">
        <v>222</v>
      </c>
      <c r="B22430">
        <v>139.786</v>
      </c>
      <c r="C22430">
        <v>1158</v>
      </c>
      <c r="D22430" t="s">
        <v>2763</v>
      </c>
      <c r="E22430" t="s">
        <v>2764</v>
      </c>
    </row>
    <row r="22431" spans="1:5" x14ac:dyDescent="0.2">
      <c r="A22431" t="s">
        <v>222</v>
      </c>
      <c r="B22431">
        <v>149.786</v>
      </c>
      <c r="C22431">
        <v>1201</v>
      </c>
      <c r="D22431" t="s">
        <v>2765</v>
      </c>
      <c r="E22431" t="s">
        <v>2766</v>
      </c>
    </row>
    <row r="22432" spans="1:5" x14ac:dyDescent="0.2">
      <c r="A22432" t="s">
        <v>222</v>
      </c>
      <c r="B22432">
        <v>159.786</v>
      </c>
      <c r="C22432">
        <v>1194</v>
      </c>
      <c r="D22432" t="s">
        <v>2767</v>
      </c>
      <c r="E22432" t="s">
        <v>2768</v>
      </c>
    </row>
    <row r="22433" spans="1:5" x14ac:dyDescent="0.2">
      <c r="A22433" t="s">
        <v>222</v>
      </c>
      <c r="B22433">
        <v>169.786</v>
      </c>
      <c r="C22433">
        <v>1187</v>
      </c>
      <c r="D22433" t="s">
        <v>2769</v>
      </c>
      <c r="E22433" t="s">
        <v>2770</v>
      </c>
    </row>
    <row r="22434" spans="1:5" x14ac:dyDescent="0.2">
      <c r="A22434" t="s">
        <v>222</v>
      </c>
      <c r="B22434">
        <v>179.786</v>
      </c>
      <c r="C22434">
        <v>1181</v>
      </c>
      <c r="D22434" t="s">
        <v>2771</v>
      </c>
      <c r="E22434" t="s">
        <v>2772</v>
      </c>
    </row>
    <row r="22435" spans="1:5" x14ac:dyDescent="0.2">
      <c r="A22435" t="s">
        <v>222</v>
      </c>
      <c r="B22435">
        <v>189.786</v>
      </c>
      <c r="C22435">
        <v>1176</v>
      </c>
      <c r="D22435" t="s">
        <v>2773</v>
      </c>
      <c r="E22435" t="s">
        <v>2774</v>
      </c>
    </row>
    <row r="22436" spans="1:5" x14ac:dyDescent="0.2">
      <c r="A22436" t="s">
        <v>222</v>
      </c>
      <c r="B22436">
        <v>199.786</v>
      </c>
      <c r="C22436">
        <v>1171</v>
      </c>
      <c r="D22436" t="s">
        <v>2775</v>
      </c>
      <c r="E22436" t="s">
        <v>2776</v>
      </c>
    </row>
    <row r="22437" spans="1:5" x14ac:dyDescent="0.2">
      <c r="A22437" t="s">
        <v>222</v>
      </c>
      <c r="B22437">
        <v>209.786</v>
      </c>
      <c r="C22437">
        <v>1218</v>
      </c>
      <c r="D22437" t="s">
        <v>2777</v>
      </c>
      <c r="E22437" t="s">
        <v>2778</v>
      </c>
    </row>
    <row r="22438" spans="1:5" x14ac:dyDescent="0.2">
      <c r="A22438" t="s">
        <v>222</v>
      </c>
      <c r="B22438">
        <v>219.786</v>
      </c>
      <c r="C22438">
        <v>1212</v>
      </c>
      <c r="D22438" t="s">
        <v>2779</v>
      </c>
      <c r="E22438" t="s">
        <v>2780</v>
      </c>
    </row>
    <row r="22439" spans="1:5" x14ac:dyDescent="0.2">
      <c r="A22439" t="s">
        <v>222</v>
      </c>
      <c r="B22439">
        <v>229.786</v>
      </c>
      <c r="C22439">
        <v>1206</v>
      </c>
      <c r="D22439" t="s">
        <v>2781</v>
      </c>
      <c r="E22439" t="s">
        <v>2782</v>
      </c>
    </row>
    <row r="22440" spans="1:5" x14ac:dyDescent="0.2">
      <c r="A22440" t="s">
        <v>222</v>
      </c>
      <c r="B22440">
        <v>239.786</v>
      </c>
      <c r="C22440">
        <v>1201</v>
      </c>
      <c r="D22440" t="s">
        <v>2783</v>
      </c>
      <c r="E22440" t="s">
        <v>2784</v>
      </c>
    </row>
    <row r="22441" spans="1:5" x14ac:dyDescent="0.2">
      <c r="A22441" t="s">
        <v>222</v>
      </c>
      <c r="B22441">
        <v>249.786</v>
      </c>
      <c r="C22441">
        <v>1196</v>
      </c>
      <c r="D22441" t="s">
        <v>2785</v>
      </c>
      <c r="E22441" t="s">
        <v>2786</v>
      </c>
    </row>
    <row r="22442" spans="1:5" x14ac:dyDescent="0.2">
      <c r="A22442" t="s">
        <v>222</v>
      </c>
      <c r="B22442">
        <v>259.786</v>
      </c>
      <c r="C22442">
        <v>1233</v>
      </c>
      <c r="D22442" t="s">
        <v>2787</v>
      </c>
      <c r="E22442" t="s">
        <v>2788</v>
      </c>
    </row>
    <row r="22443" spans="1:5" x14ac:dyDescent="0.2">
      <c r="A22443" t="s">
        <v>222</v>
      </c>
      <c r="B22443">
        <v>269.786</v>
      </c>
      <c r="C22443">
        <v>1227</v>
      </c>
      <c r="D22443" t="s">
        <v>2789</v>
      </c>
      <c r="E22443" t="s">
        <v>2790</v>
      </c>
    </row>
    <row r="22444" spans="1:5" x14ac:dyDescent="0.2">
      <c r="A22444" t="s">
        <v>222</v>
      </c>
      <c r="B22444">
        <v>279.786</v>
      </c>
      <c r="C22444">
        <v>1222</v>
      </c>
      <c r="D22444" t="s">
        <v>2791</v>
      </c>
      <c r="E22444" t="s">
        <v>2792</v>
      </c>
    </row>
    <row r="22445" spans="1:5" x14ac:dyDescent="0.2">
      <c r="A22445" t="s">
        <v>222</v>
      </c>
      <c r="B22445">
        <v>289.786</v>
      </c>
      <c r="C22445">
        <v>1217</v>
      </c>
      <c r="D22445" t="s">
        <v>2793</v>
      </c>
      <c r="E22445" t="s">
        <v>2794</v>
      </c>
    </row>
    <row r="22446" spans="1:5" x14ac:dyDescent="0.2">
      <c r="A22446" t="s">
        <v>222</v>
      </c>
      <c r="B22446">
        <v>299.786</v>
      </c>
      <c r="C22446">
        <v>1212</v>
      </c>
      <c r="D22446" t="s">
        <v>2795</v>
      </c>
      <c r="E22446" t="s">
        <v>2796</v>
      </c>
    </row>
    <row r="22447" spans="1:5" x14ac:dyDescent="0.2">
      <c r="A22447" t="s">
        <v>281</v>
      </c>
      <c r="B22447">
        <v>4.7360800000000003</v>
      </c>
      <c r="C22447">
        <v>0</v>
      </c>
      <c r="D22447" t="s">
        <v>11</v>
      </c>
      <c r="E22447" t="s">
        <v>11</v>
      </c>
    </row>
    <row r="22448" spans="1:5" x14ac:dyDescent="0.2">
      <c r="A22448" t="s">
        <v>281</v>
      </c>
      <c r="B22448">
        <v>14.7361</v>
      </c>
      <c r="C22448">
        <v>0</v>
      </c>
      <c r="D22448" t="s">
        <v>11</v>
      </c>
      <c r="E22448" t="s">
        <v>11</v>
      </c>
    </row>
    <row r="22449" spans="1:5" x14ac:dyDescent="0.2">
      <c r="A22449" t="s">
        <v>281</v>
      </c>
      <c r="B22449">
        <v>24.7361</v>
      </c>
      <c r="C22449">
        <v>0</v>
      </c>
      <c r="D22449" t="s">
        <v>11</v>
      </c>
      <c r="E22449" t="s">
        <v>11</v>
      </c>
    </row>
    <row r="22450" spans="1:5" x14ac:dyDescent="0.2">
      <c r="A22450" t="s">
        <v>281</v>
      </c>
      <c r="B22450">
        <v>34.7361</v>
      </c>
      <c r="C22450">
        <v>518</v>
      </c>
      <c r="D22450" t="s">
        <v>1393</v>
      </c>
      <c r="E22450" t="s">
        <v>1394</v>
      </c>
    </row>
    <row r="22451" spans="1:5" x14ac:dyDescent="0.2">
      <c r="A22451" t="s">
        <v>281</v>
      </c>
      <c r="B22451">
        <v>44.7361</v>
      </c>
      <c r="C22451">
        <v>643</v>
      </c>
      <c r="D22451" t="s">
        <v>1395</v>
      </c>
      <c r="E22451" t="s">
        <v>1396</v>
      </c>
    </row>
    <row r="22452" spans="1:5" x14ac:dyDescent="0.2">
      <c r="A22452" t="s">
        <v>281</v>
      </c>
      <c r="B22452">
        <v>54.7361</v>
      </c>
      <c r="C22452">
        <v>723</v>
      </c>
      <c r="D22452" t="s">
        <v>1397</v>
      </c>
      <c r="E22452" t="s">
        <v>1398</v>
      </c>
    </row>
    <row r="22453" spans="1:5" x14ac:dyDescent="0.2">
      <c r="A22453" t="s">
        <v>281</v>
      </c>
      <c r="B22453">
        <v>64.736099999999993</v>
      </c>
      <c r="C22453">
        <v>778</v>
      </c>
      <c r="D22453" t="s">
        <v>1399</v>
      </c>
      <c r="E22453" t="s">
        <v>1400</v>
      </c>
    </row>
    <row r="22454" spans="1:5" x14ac:dyDescent="0.2">
      <c r="A22454" t="s">
        <v>281</v>
      </c>
      <c r="B22454">
        <v>74.736099999999993</v>
      </c>
      <c r="C22454">
        <v>818</v>
      </c>
      <c r="D22454" t="s">
        <v>1401</v>
      </c>
      <c r="E22454" t="s">
        <v>1402</v>
      </c>
    </row>
    <row r="22455" spans="1:5" x14ac:dyDescent="0.2">
      <c r="A22455" t="s">
        <v>281</v>
      </c>
      <c r="B22455">
        <v>84.736099999999993</v>
      </c>
      <c r="C22455">
        <v>849</v>
      </c>
      <c r="D22455" t="s">
        <v>1403</v>
      </c>
      <c r="E22455" t="s">
        <v>1404</v>
      </c>
    </row>
    <row r="22456" spans="1:5" x14ac:dyDescent="0.2">
      <c r="A22456" t="s">
        <v>281</v>
      </c>
      <c r="B22456">
        <v>94.736099999999993</v>
      </c>
      <c r="C22456">
        <v>988</v>
      </c>
      <c r="D22456" t="s">
        <v>1405</v>
      </c>
      <c r="E22456" t="s">
        <v>1406</v>
      </c>
    </row>
    <row r="22457" spans="1:5" x14ac:dyDescent="0.2">
      <c r="A22457" t="s">
        <v>281</v>
      </c>
      <c r="B22457">
        <v>104.736</v>
      </c>
      <c r="C22457">
        <v>996</v>
      </c>
      <c r="D22457" t="s">
        <v>1407</v>
      </c>
      <c r="E22457" t="s">
        <v>1408</v>
      </c>
    </row>
    <row r="22458" spans="1:5" x14ac:dyDescent="0.2">
      <c r="A22458" t="s">
        <v>281</v>
      </c>
      <c r="B22458">
        <v>114.736</v>
      </c>
      <c r="C22458">
        <v>1004</v>
      </c>
      <c r="D22458" t="s">
        <v>2797</v>
      </c>
      <c r="E22458" t="s">
        <v>2798</v>
      </c>
    </row>
    <row r="22459" spans="1:5" x14ac:dyDescent="0.2">
      <c r="A22459" t="s">
        <v>281</v>
      </c>
      <c r="B22459">
        <v>124.736</v>
      </c>
      <c r="C22459">
        <v>1010</v>
      </c>
      <c r="D22459" t="s">
        <v>2799</v>
      </c>
      <c r="E22459" t="s">
        <v>2800</v>
      </c>
    </row>
    <row r="22460" spans="1:5" x14ac:dyDescent="0.2">
      <c r="A22460" t="s">
        <v>281</v>
      </c>
      <c r="B22460">
        <v>134.73599999999999</v>
      </c>
      <c r="C22460">
        <v>1015</v>
      </c>
      <c r="D22460" t="s">
        <v>2801</v>
      </c>
      <c r="E22460" t="s">
        <v>2802</v>
      </c>
    </row>
    <row r="22461" spans="1:5" x14ac:dyDescent="0.2">
      <c r="A22461" t="s">
        <v>281</v>
      </c>
      <c r="B22461">
        <v>144.73599999999999</v>
      </c>
      <c r="C22461">
        <v>1019</v>
      </c>
      <c r="D22461" t="s">
        <v>2803</v>
      </c>
      <c r="E22461" t="s">
        <v>2804</v>
      </c>
    </row>
    <row r="22462" spans="1:5" x14ac:dyDescent="0.2">
      <c r="A22462" t="s">
        <v>281</v>
      </c>
      <c r="B22462">
        <v>154.73599999999999</v>
      </c>
      <c r="C22462">
        <v>1046</v>
      </c>
      <c r="D22462" t="s">
        <v>2805</v>
      </c>
      <c r="E22462" t="s">
        <v>2806</v>
      </c>
    </row>
    <row r="22463" spans="1:5" x14ac:dyDescent="0.2">
      <c r="A22463" t="s">
        <v>281</v>
      </c>
      <c r="B22463">
        <v>164.73599999999999</v>
      </c>
      <c r="C22463">
        <v>1092</v>
      </c>
      <c r="D22463" t="s">
        <v>2807</v>
      </c>
      <c r="E22463" t="s">
        <v>2808</v>
      </c>
    </row>
    <row r="22464" spans="1:5" x14ac:dyDescent="0.2">
      <c r="A22464" t="s">
        <v>281</v>
      </c>
      <c r="B22464">
        <v>174.73599999999999</v>
      </c>
      <c r="C22464">
        <v>1091</v>
      </c>
      <c r="D22464" t="s">
        <v>2809</v>
      </c>
      <c r="E22464" t="s">
        <v>2810</v>
      </c>
    </row>
    <row r="22465" spans="1:5" x14ac:dyDescent="0.2">
      <c r="A22465" t="s">
        <v>281</v>
      </c>
      <c r="B22465">
        <v>184.73599999999999</v>
      </c>
      <c r="C22465">
        <v>1091</v>
      </c>
      <c r="D22465" t="s">
        <v>2811</v>
      </c>
      <c r="E22465" t="s">
        <v>2812</v>
      </c>
    </row>
    <row r="22466" spans="1:5" x14ac:dyDescent="0.2">
      <c r="A22466" t="s">
        <v>281</v>
      </c>
      <c r="B22466">
        <v>194.73599999999999</v>
      </c>
      <c r="C22466">
        <v>1090</v>
      </c>
      <c r="D22466" t="s">
        <v>2813</v>
      </c>
      <c r="E22466" t="s">
        <v>2814</v>
      </c>
    </row>
    <row r="22467" spans="1:5" x14ac:dyDescent="0.2">
      <c r="A22467" t="s">
        <v>281</v>
      </c>
      <c r="B22467">
        <v>204.73599999999999</v>
      </c>
      <c r="C22467">
        <v>1090</v>
      </c>
      <c r="D22467" t="s">
        <v>2815</v>
      </c>
      <c r="E22467" t="s">
        <v>2816</v>
      </c>
    </row>
    <row r="22468" spans="1:5" x14ac:dyDescent="0.2">
      <c r="A22468" t="s">
        <v>281</v>
      </c>
      <c r="B22468">
        <v>214.73599999999999</v>
      </c>
      <c r="C22468">
        <v>1140</v>
      </c>
      <c r="D22468" t="s">
        <v>2817</v>
      </c>
      <c r="E22468" t="s">
        <v>2818</v>
      </c>
    </row>
    <row r="22469" spans="1:5" x14ac:dyDescent="0.2">
      <c r="A22469" t="s">
        <v>281</v>
      </c>
      <c r="B22469">
        <v>224.73599999999999</v>
      </c>
      <c r="C22469">
        <v>1137</v>
      </c>
      <c r="D22469" t="s">
        <v>2819</v>
      </c>
      <c r="E22469" t="s">
        <v>2820</v>
      </c>
    </row>
    <row r="22470" spans="1:5" x14ac:dyDescent="0.2">
      <c r="A22470" t="s">
        <v>281</v>
      </c>
      <c r="B22470">
        <v>234.73599999999999</v>
      </c>
      <c r="C22470">
        <v>1134</v>
      </c>
      <c r="D22470" t="s">
        <v>2821</v>
      </c>
      <c r="E22470" t="s">
        <v>2822</v>
      </c>
    </row>
    <row r="22471" spans="1:5" x14ac:dyDescent="0.2">
      <c r="A22471" t="s">
        <v>281</v>
      </c>
      <c r="B22471">
        <v>244.73599999999999</v>
      </c>
      <c r="C22471">
        <v>1132</v>
      </c>
      <c r="D22471" t="s">
        <v>2823</v>
      </c>
      <c r="E22471" t="s">
        <v>2824</v>
      </c>
    </row>
    <row r="22472" spans="1:5" x14ac:dyDescent="0.2">
      <c r="A22472" t="s">
        <v>281</v>
      </c>
      <c r="B22472">
        <v>254.73599999999999</v>
      </c>
      <c r="C22472">
        <v>1130</v>
      </c>
      <c r="D22472" t="s">
        <v>2825</v>
      </c>
      <c r="E22472" t="s">
        <v>2826</v>
      </c>
    </row>
    <row r="22473" spans="1:5" x14ac:dyDescent="0.2">
      <c r="A22473" t="s">
        <v>281</v>
      </c>
      <c r="B22473">
        <v>264.73599999999999</v>
      </c>
      <c r="C22473">
        <v>1169</v>
      </c>
      <c r="D22473" t="s">
        <v>2827</v>
      </c>
      <c r="E22473" t="s">
        <v>2828</v>
      </c>
    </row>
    <row r="22474" spans="1:5" x14ac:dyDescent="0.2">
      <c r="A22474" t="s">
        <v>281</v>
      </c>
      <c r="B22474">
        <v>274.73599999999999</v>
      </c>
      <c r="C22474">
        <v>1166</v>
      </c>
      <c r="D22474" t="s">
        <v>2829</v>
      </c>
      <c r="E22474" t="s">
        <v>2830</v>
      </c>
    </row>
    <row r="22475" spans="1:5" x14ac:dyDescent="0.2">
      <c r="A22475" t="s">
        <v>281</v>
      </c>
      <c r="B22475">
        <v>284.73599999999999</v>
      </c>
      <c r="C22475">
        <v>1163</v>
      </c>
      <c r="D22475" t="s">
        <v>2831</v>
      </c>
      <c r="E22475" t="s">
        <v>2832</v>
      </c>
    </row>
    <row r="22476" spans="1:5" x14ac:dyDescent="0.2">
      <c r="A22476" t="s">
        <v>281</v>
      </c>
      <c r="B22476">
        <v>294.73599999999999</v>
      </c>
      <c r="C22476">
        <v>1160</v>
      </c>
      <c r="D22476" t="s">
        <v>2833</v>
      </c>
      <c r="E22476" t="s">
        <v>2834</v>
      </c>
    </row>
    <row r="22477" spans="1:5" x14ac:dyDescent="0.2">
      <c r="A22477" t="s">
        <v>338</v>
      </c>
      <c r="B22477">
        <v>7.9915900000000004</v>
      </c>
      <c r="C22477">
        <v>0</v>
      </c>
      <c r="D22477" t="s">
        <v>11</v>
      </c>
      <c r="E22477" t="s">
        <v>11</v>
      </c>
    </row>
    <row r="22478" spans="1:5" x14ac:dyDescent="0.2">
      <c r="A22478" t="s">
        <v>338</v>
      </c>
      <c r="B22478">
        <v>17.991599999999998</v>
      </c>
      <c r="C22478">
        <v>0</v>
      </c>
      <c r="D22478" t="s">
        <v>11</v>
      </c>
      <c r="E22478" t="s">
        <v>11</v>
      </c>
    </row>
    <row r="22479" spans="1:5" x14ac:dyDescent="0.2">
      <c r="A22479" t="s">
        <v>338</v>
      </c>
      <c r="B22479">
        <v>27.991599999999998</v>
      </c>
      <c r="C22479">
        <v>0</v>
      </c>
      <c r="D22479" t="s">
        <v>11</v>
      </c>
      <c r="E22479" t="s">
        <v>11</v>
      </c>
    </row>
    <row r="22480" spans="1:5" x14ac:dyDescent="0.2">
      <c r="A22480" t="s">
        <v>338</v>
      </c>
      <c r="B22480">
        <v>37.991599999999998</v>
      </c>
      <c r="C22480">
        <v>189</v>
      </c>
      <c r="D22480" t="s">
        <v>1447</v>
      </c>
      <c r="E22480" t="s">
        <v>1448</v>
      </c>
    </row>
    <row r="22481" spans="1:5" x14ac:dyDescent="0.2">
      <c r="A22481" t="s">
        <v>338</v>
      </c>
      <c r="B22481">
        <v>47.991599999999998</v>
      </c>
      <c r="C22481">
        <v>375</v>
      </c>
      <c r="D22481" t="s">
        <v>1449</v>
      </c>
      <c r="E22481" t="s">
        <v>1450</v>
      </c>
    </row>
    <row r="22482" spans="1:5" x14ac:dyDescent="0.2">
      <c r="A22482" t="s">
        <v>338</v>
      </c>
      <c r="B22482">
        <v>57.991599999999998</v>
      </c>
      <c r="C22482">
        <v>496</v>
      </c>
      <c r="D22482" t="s">
        <v>1451</v>
      </c>
      <c r="E22482" t="s">
        <v>1452</v>
      </c>
    </row>
    <row r="22483" spans="1:5" x14ac:dyDescent="0.2">
      <c r="A22483" t="s">
        <v>338</v>
      </c>
      <c r="B22483">
        <v>67.991600000000005</v>
      </c>
      <c r="C22483">
        <v>582</v>
      </c>
      <c r="D22483" t="s">
        <v>1453</v>
      </c>
      <c r="E22483" t="s">
        <v>1454</v>
      </c>
    </row>
    <row r="22484" spans="1:5" x14ac:dyDescent="0.2">
      <c r="A22484" t="s">
        <v>338</v>
      </c>
      <c r="B22484">
        <v>77.991600000000005</v>
      </c>
      <c r="C22484">
        <v>646</v>
      </c>
      <c r="D22484" t="s">
        <v>1455</v>
      </c>
      <c r="E22484" t="s">
        <v>1456</v>
      </c>
    </row>
    <row r="22485" spans="1:5" x14ac:dyDescent="0.2">
      <c r="A22485" t="s">
        <v>338</v>
      </c>
      <c r="B22485">
        <v>87.991600000000005</v>
      </c>
      <c r="C22485">
        <v>818</v>
      </c>
      <c r="D22485" t="s">
        <v>1457</v>
      </c>
      <c r="E22485" t="s">
        <v>1458</v>
      </c>
    </row>
    <row r="22486" spans="1:5" x14ac:dyDescent="0.2">
      <c r="A22486" t="s">
        <v>338</v>
      </c>
      <c r="B22486">
        <v>97.991600000000005</v>
      </c>
      <c r="C22486">
        <v>734</v>
      </c>
      <c r="D22486" t="s">
        <v>1459</v>
      </c>
      <c r="E22486" t="s">
        <v>1460</v>
      </c>
    </row>
    <row r="22487" spans="1:5" x14ac:dyDescent="0.2">
      <c r="A22487" t="s">
        <v>338</v>
      </c>
      <c r="B22487">
        <v>107.992</v>
      </c>
      <c r="C22487">
        <v>866</v>
      </c>
      <c r="D22487" t="s">
        <v>2835</v>
      </c>
      <c r="E22487" t="s">
        <v>2836</v>
      </c>
    </row>
    <row r="22488" spans="1:5" x14ac:dyDescent="0.2">
      <c r="A22488" t="s">
        <v>338</v>
      </c>
      <c r="B22488">
        <v>117.992</v>
      </c>
      <c r="C22488">
        <v>884</v>
      </c>
      <c r="D22488" t="s">
        <v>2837</v>
      </c>
      <c r="E22488" t="s">
        <v>2838</v>
      </c>
    </row>
    <row r="22489" spans="1:5" x14ac:dyDescent="0.2">
      <c r="A22489" t="s">
        <v>338</v>
      </c>
      <c r="B22489">
        <v>127.992</v>
      </c>
      <c r="C22489">
        <v>871</v>
      </c>
      <c r="D22489" t="s">
        <v>2839</v>
      </c>
      <c r="E22489" t="s">
        <v>2840</v>
      </c>
    </row>
    <row r="22490" spans="1:5" x14ac:dyDescent="0.2">
      <c r="A22490" t="s">
        <v>338</v>
      </c>
      <c r="B22490">
        <v>137.99199999999999</v>
      </c>
      <c r="C22490">
        <v>913</v>
      </c>
      <c r="D22490" t="s">
        <v>2841</v>
      </c>
      <c r="E22490" t="s">
        <v>2842</v>
      </c>
    </row>
    <row r="22491" spans="1:5" x14ac:dyDescent="0.2">
      <c r="A22491" t="s">
        <v>338</v>
      </c>
      <c r="B22491">
        <v>147.99199999999999</v>
      </c>
      <c r="C22491">
        <v>924</v>
      </c>
      <c r="D22491" t="s">
        <v>2843</v>
      </c>
      <c r="E22491" t="s">
        <v>2844</v>
      </c>
    </row>
    <row r="22492" spans="1:5" x14ac:dyDescent="0.2">
      <c r="A22492" t="s">
        <v>338</v>
      </c>
      <c r="B22492">
        <v>157.99199999999999</v>
      </c>
      <c r="C22492">
        <v>934</v>
      </c>
      <c r="D22492" t="s">
        <v>2845</v>
      </c>
      <c r="E22492" t="s">
        <v>2846</v>
      </c>
    </row>
    <row r="22493" spans="1:5" x14ac:dyDescent="0.2">
      <c r="A22493" t="s">
        <v>338</v>
      </c>
      <c r="B22493">
        <v>167.99199999999999</v>
      </c>
      <c r="C22493">
        <v>964</v>
      </c>
      <c r="D22493" t="s">
        <v>2847</v>
      </c>
      <c r="E22493" t="s">
        <v>2848</v>
      </c>
    </row>
    <row r="22494" spans="1:5" x14ac:dyDescent="0.2">
      <c r="A22494" t="s">
        <v>338</v>
      </c>
      <c r="B22494">
        <v>177.99199999999999</v>
      </c>
      <c r="C22494">
        <v>1011</v>
      </c>
      <c r="D22494" t="s">
        <v>2849</v>
      </c>
      <c r="E22494" t="s">
        <v>2850</v>
      </c>
    </row>
    <row r="22495" spans="1:5" x14ac:dyDescent="0.2">
      <c r="A22495" t="s">
        <v>338</v>
      </c>
      <c r="B22495">
        <v>187.99199999999999</v>
      </c>
      <c r="C22495">
        <v>1014</v>
      </c>
      <c r="D22495" t="s">
        <v>1365</v>
      </c>
      <c r="E22495" t="s">
        <v>1366</v>
      </c>
    </row>
    <row r="22496" spans="1:5" x14ac:dyDescent="0.2">
      <c r="A22496" t="s">
        <v>338</v>
      </c>
      <c r="B22496">
        <v>197.99199999999999</v>
      </c>
      <c r="C22496">
        <v>1000</v>
      </c>
      <c r="D22496" t="s">
        <v>2851</v>
      </c>
      <c r="E22496" t="s">
        <v>2852</v>
      </c>
    </row>
    <row r="22497" spans="1:5" x14ac:dyDescent="0.2">
      <c r="A22497" t="s">
        <v>338</v>
      </c>
      <c r="B22497">
        <v>207.99199999999999</v>
      </c>
      <c r="C22497">
        <v>1021</v>
      </c>
      <c r="D22497" t="s">
        <v>2853</v>
      </c>
      <c r="E22497" t="s">
        <v>2854</v>
      </c>
    </row>
    <row r="22498" spans="1:5" x14ac:dyDescent="0.2">
      <c r="A22498" t="s">
        <v>338</v>
      </c>
      <c r="B22498">
        <v>217.99199999999999</v>
      </c>
      <c r="C22498">
        <v>1073</v>
      </c>
      <c r="D22498" t="s">
        <v>2855</v>
      </c>
      <c r="E22498" t="s">
        <v>2856</v>
      </c>
    </row>
    <row r="22499" spans="1:5" x14ac:dyDescent="0.2">
      <c r="A22499" t="s">
        <v>338</v>
      </c>
      <c r="B22499">
        <v>227.99199999999999</v>
      </c>
      <c r="C22499">
        <v>1073</v>
      </c>
      <c r="D22499" t="s">
        <v>2857</v>
      </c>
      <c r="E22499" t="s">
        <v>2858</v>
      </c>
    </row>
    <row r="22500" spans="1:5" x14ac:dyDescent="0.2">
      <c r="A22500" t="s">
        <v>338</v>
      </c>
      <c r="B22500">
        <v>237.99199999999999</v>
      </c>
      <c r="C22500">
        <v>1073</v>
      </c>
      <c r="D22500" t="s">
        <v>2859</v>
      </c>
      <c r="E22500" t="s">
        <v>2860</v>
      </c>
    </row>
    <row r="22501" spans="1:5" x14ac:dyDescent="0.2">
      <c r="A22501" t="s">
        <v>338</v>
      </c>
      <c r="B22501">
        <v>247.99199999999999</v>
      </c>
      <c r="C22501">
        <v>1074</v>
      </c>
      <c r="D22501" t="s">
        <v>2861</v>
      </c>
      <c r="E22501" t="s">
        <v>2862</v>
      </c>
    </row>
    <row r="22502" spans="1:5" x14ac:dyDescent="0.2">
      <c r="A22502" t="s">
        <v>338</v>
      </c>
      <c r="B22502">
        <v>257.99200000000002</v>
      </c>
      <c r="C22502">
        <v>1074</v>
      </c>
      <c r="D22502" t="s">
        <v>2863</v>
      </c>
      <c r="E22502" t="s">
        <v>2864</v>
      </c>
    </row>
    <row r="22503" spans="1:5" x14ac:dyDescent="0.2">
      <c r="A22503" t="s">
        <v>338</v>
      </c>
      <c r="B22503">
        <v>267.99200000000002</v>
      </c>
      <c r="C22503">
        <v>1074</v>
      </c>
      <c r="D22503" t="s">
        <v>2865</v>
      </c>
      <c r="E22503" t="s">
        <v>2866</v>
      </c>
    </row>
    <row r="22504" spans="1:5" x14ac:dyDescent="0.2">
      <c r="A22504" t="s">
        <v>338</v>
      </c>
      <c r="B22504">
        <v>277.99200000000002</v>
      </c>
      <c r="C22504">
        <v>1113</v>
      </c>
      <c r="D22504" t="s">
        <v>2867</v>
      </c>
      <c r="E22504" t="s">
        <v>2868</v>
      </c>
    </row>
    <row r="22505" spans="1:5" x14ac:dyDescent="0.2">
      <c r="A22505" t="s">
        <v>338</v>
      </c>
      <c r="B22505">
        <v>287.99200000000002</v>
      </c>
      <c r="C22505">
        <v>1112</v>
      </c>
      <c r="D22505" t="s">
        <v>2869</v>
      </c>
      <c r="E22505" t="s">
        <v>2870</v>
      </c>
    </row>
    <row r="22506" spans="1:5" x14ac:dyDescent="0.2">
      <c r="A22506" t="s">
        <v>338</v>
      </c>
      <c r="B22506">
        <v>297.99200000000002</v>
      </c>
      <c r="C22506">
        <v>1111</v>
      </c>
      <c r="D22506" t="s">
        <v>2871</v>
      </c>
      <c r="E22506" t="s">
        <v>2872</v>
      </c>
    </row>
    <row r="22507" spans="1:5" x14ac:dyDescent="0.2">
      <c r="A22507" t="s">
        <v>393</v>
      </c>
      <c r="B22507">
        <v>8.0091099999999997</v>
      </c>
      <c r="C22507">
        <v>0</v>
      </c>
      <c r="D22507" t="s">
        <v>11</v>
      </c>
      <c r="E22507" t="s">
        <v>11</v>
      </c>
    </row>
    <row r="22508" spans="1:5" x14ac:dyDescent="0.2">
      <c r="A22508" t="s">
        <v>393</v>
      </c>
      <c r="B22508">
        <v>18.0091</v>
      </c>
      <c r="C22508">
        <v>0</v>
      </c>
      <c r="D22508" t="s">
        <v>11</v>
      </c>
      <c r="E22508" t="s">
        <v>11</v>
      </c>
    </row>
    <row r="22509" spans="1:5" x14ac:dyDescent="0.2">
      <c r="A22509" t="s">
        <v>393</v>
      </c>
      <c r="B22509">
        <v>28.0091</v>
      </c>
      <c r="C22509">
        <v>0</v>
      </c>
      <c r="D22509" t="s">
        <v>11</v>
      </c>
      <c r="E22509" t="s">
        <v>11</v>
      </c>
    </row>
    <row r="22510" spans="1:5" x14ac:dyDescent="0.2">
      <c r="A22510" t="s">
        <v>393</v>
      </c>
      <c r="B22510">
        <v>38.009099999999997</v>
      </c>
      <c r="C22510">
        <v>0</v>
      </c>
      <c r="D22510" t="s">
        <v>11</v>
      </c>
      <c r="E22510" t="s">
        <v>11</v>
      </c>
    </row>
    <row r="22511" spans="1:5" x14ac:dyDescent="0.2">
      <c r="A22511" t="s">
        <v>393</v>
      </c>
      <c r="B22511">
        <v>48.009099999999997</v>
      </c>
      <c r="C22511">
        <v>0</v>
      </c>
      <c r="D22511" t="s">
        <v>11</v>
      </c>
      <c r="E22511" t="s">
        <v>11</v>
      </c>
    </row>
    <row r="22512" spans="1:5" x14ac:dyDescent="0.2">
      <c r="A22512" t="s">
        <v>393</v>
      </c>
      <c r="B22512">
        <v>58.009099999999997</v>
      </c>
      <c r="C22512">
        <v>310</v>
      </c>
      <c r="D22512" t="s">
        <v>1501</v>
      </c>
      <c r="E22512" t="s">
        <v>1502</v>
      </c>
    </row>
    <row r="22513" spans="1:5" x14ac:dyDescent="0.2">
      <c r="A22513" t="s">
        <v>393</v>
      </c>
      <c r="B22513">
        <v>68.009100000000004</v>
      </c>
      <c r="C22513">
        <v>423</v>
      </c>
      <c r="D22513" t="s">
        <v>1503</v>
      </c>
      <c r="E22513" t="s">
        <v>1504</v>
      </c>
    </row>
    <row r="22514" spans="1:5" x14ac:dyDescent="0.2">
      <c r="A22514" t="s">
        <v>393</v>
      </c>
      <c r="B22514">
        <v>78.009100000000004</v>
      </c>
      <c r="C22514">
        <v>461</v>
      </c>
      <c r="D22514" t="s">
        <v>1505</v>
      </c>
      <c r="E22514" t="s">
        <v>1506</v>
      </c>
    </row>
    <row r="22515" spans="1:5" x14ac:dyDescent="0.2">
      <c r="A22515" t="s">
        <v>393</v>
      </c>
      <c r="B22515">
        <v>88.009100000000004</v>
      </c>
      <c r="C22515">
        <v>572</v>
      </c>
      <c r="D22515" t="s">
        <v>1507</v>
      </c>
      <c r="E22515" t="s">
        <v>1508</v>
      </c>
    </row>
    <row r="22516" spans="1:5" x14ac:dyDescent="0.2">
      <c r="A22516" t="s">
        <v>393</v>
      </c>
      <c r="B22516">
        <v>98.009100000000004</v>
      </c>
      <c r="C22516">
        <v>587</v>
      </c>
      <c r="D22516" t="s">
        <v>1509</v>
      </c>
      <c r="E22516" t="s">
        <v>1510</v>
      </c>
    </row>
    <row r="22517" spans="1:5" x14ac:dyDescent="0.2">
      <c r="A22517" t="s">
        <v>393</v>
      </c>
      <c r="B22517">
        <v>108.009</v>
      </c>
      <c r="C22517">
        <v>666</v>
      </c>
      <c r="D22517" t="s">
        <v>2873</v>
      </c>
      <c r="E22517" t="s">
        <v>2874</v>
      </c>
    </row>
    <row r="22518" spans="1:5" x14ac:dyDescent="0.2">
      <c r="A22518" t="s">
        <v>393</v>
      </c>
      <c r="B22518">
        <v>118.009</v>
      </c>
      <c r="C22518">
        <v>671</v>
      </c>
      <c r="D22518" t="s">
        <v>2875</v>
      </c>
      <c r="E22518" t="s">
        <v>2876</v>
      </c>
    </row>
    <row r="22519" spans="1:5" x14ac:dyDescent="0.2">
      <c r="A22519" t="s">
        <v>393</v>
      </c>
      <c r="B22519">
        <v>128.00899999999999</v>
      </c>
      <c r="C22519">
        <v>646</v>
      </c>
      <c r="D22519" t="s">
        <v>2877</v>
      </c>
      <c r="E22519" t="s">
        <v>2878</v>
      </c>
    </row>
    <row r="22520" spans="1:5" x14ac:dyDescent="0.2">
      <c r="A22520" t="s">
        <v>393</v>
      </c>
      <c r="B22520">
        <v>138.00899999999999</v>
      </c>
      <c r="C22520">
        <v>730</v>
      </c>
      <c r="D22520" t="s">
        <v>2879</v>
      </c>
      <c r="E22520" t="s">
        <v>2880</v>
      </c>
    </row>
    <row r="22521" spans="1:5" x14ac:dyDescent="0.2">
      <c r="A22521" t="s">
        <v>393</v>
      </c>
      <c r="B22521">
        <v>148.00899999999999</v>
      </c>
      <c r="C22521">
        <v>729</v>
      </c>
      <c r="D22521" t="s">
        <v>2881</v>
      </c>
      <c r="E22521" t="s">
        <v>2882</v>
      </c>
    </row>
    <row r="22522" spans="1:5" x14ac:dyDescent="0.2">
      <c r="A22522" t="s">
        <v>393</v>
      </c>
      <c r="B22522">
        <v>158.00899999999999</v>
      </c>
      <c r="C22522">
        <v>774</v>
      </c>
      <c r="D22522" t="s">
        <v>2883</v>
      </c>
      <c r="E22522" t="s">
        <v>2884</v>
      </c>
    </row>
    <row r="22523" spans="1:5" x14ac:dyDescent="0.2">
      <c r="A22523" t="s">
        <v>393</v>
      </c>
      <c r="B22523">
        <v>168.00899999999999</v>
      </c>
      <c r="C22523">
        <v>814</v>
      </c>
      <c r="D22523" t="s">
        <v>2885</v>
      </c>
      <c r="E22523" t="s">
        <v>2886</v>
      </c>
    </row>
    <row r="22524" spans="1:5" x14ac:dyDescent="0.2">
      <c r="A22524" t="s">
        <v>393</v>
      </c>
      <c r="B22524">
        <v>178.00899999999999</v>
      </c>
      <c r="C22524">
        <v>869</v>
      </c>
      <c r="D22524" t="s">
        <v>2887</v>
      </c>
      <c r="E22524" t="s">
        <v>2888</v>
      </c>
    </row>
    <row r="22525" spans="1:5" x14ac:dyDescent="0.2">
      <c r="A22525" t="s">
        <v>393</v>
      </c>
      <c r="B22525">
        <v>188.00899999999999</v>
      </c>
      <c r="C22525">
        <v>842</v>
      </c>
      <c r="D22525" t="s">
        <v>2889</v>
      </c>
      <c r="E22525" t="s">
        <v>2890</v>
      </c>
    </row>
    <row r="22526" spans="1:5" x14ac:dyDescent="0.2">
      <c r="A22526" t="s">
        <v>393</v>
      </c>
      <c r="B22526">
        <v>198.00899999999999</v>
      </c>
      <c r="C22526">
        <v>890</v>
      </c>
      <c r="D22526" t="s">
        <v>2891</v>
      </c>
      <c r="E22526" t="s">
        <v>2892</v>
      </c>
    </row>
    <row r="22527" spans="1:5" x14ac:dyDescent="0.2">
      <c r="A22527" t="s">
        <v>393</v>
      </c>
      <c r="B22527">
        <v>208.00899999999999</v>
      </c>
      <c r="C22527">
        <v>882</v>
      </c>
      <c r="D22527" t="s">
        <v>2893</v>
      </c>
      <c r="E22527" t="s">
        <v>2894</v>
      </c>
    </row>
    <row r="22528" spans="1:5" x14ac:dyDescent="0.2">
      <c r="A22528" t="s">
        <v>393</v>
      </c>
      <c r="B22528">
        <v>218.00899999999999</v>
      </c>
      <c r="C22528">
        <v>908</v>
      </c>
      <c r="D22528" t="s">
        <v>2895</v>
      </c>
      <c r="E22528" t="s">
        <v>2896</v>
      </c>
    </row>
    <row r="22529" spans="1:5" x14ac:dyDescent="0.2">
      <c r="A22529" t="s">
        <v>393</v>
      </c>
      <c r="B22529">
        <v>228.00899999999999</v>
      </c>
      <c r="C22529">
        <v>931</v>
      </c>
      <c r="D22529" t="s">
        <v>2897</v>
      </c>
      <c r="E22529" t="s">
        <v>2898</v>
      </c>
    </row>
    <row r="22530" spans="1:5" x14ac:dyDescent="0.2">
      <c r="A22530" t="s">
        <v>393</v>
      </c>
      <c r="B22530">
        <v>238.00899999999999</v>
      </c>
      <c r="C22530">
        <v>922</v>
      </c>
      <c r="D22530" t="s">
        <v>2899</v>
      </c>
      <c r="E22530" t="s">
        <v>2900</v>
      </c>
    </row>
    <row r="22531" spans="1:5" x14ac:dyDescent="0.2">
      <c r="A22531" t="s">
        <v>393</v>
      </c>
      <c r="B22531">
        <v>248.00899999999999</v>
      </c>
      <c r="C22531">
        <v>928</v>
      </c>
      <c r="D22531" t="s">
        <v>2901</v>
      </c>
      <c r="E22531" t="s">
        <v>2902</v>
      </c>
    </row>
    <row r="22532" spans="1:5" x14ac:dyDescent="0.2">
      <c r="A22532" t="s">
        <v>393</v>
      </c>
      <c r="B22532">
        <v>258.00900000000001</v>
      </c>
      <c r="C22532">
        <v>990</v>
      </c>
      <c r="D22532" t="s">
        <v>2903</v>
      </c>
      <c r="E22532" t="s">
        <v>2904</v>
      </c>
    </row>
    <row r="22533" spans="1:5" x14ac:dyDescent="0.2">
      <c r="A22533" t="s">
        <v>393</v>
      </c>
      <c r="B22533">
        <v>268.00900000000001</v>
      </c>
      <c r="C22533">
        <v>993</v>
      </c>
      <c r="D22533" t="s">
        <v>2905</v>
      </c>
      <c r="E22533" t="s">
        <v>2906</v>
      </c>
    </row>
    <row r="22534" spans="1:5" x14ac:dyDescent="0.2">
      <c r="A22534" t="s">
        <v>393</v>
      </c>
      <c r="B22534">
        <v>278.00900000000001</v>
      </c>
      <c r="C22534">
        <v>997</v>
      </c>
      <c r="D22534" t="s">
        <v>2907</v>
      </c>
      <c r="E22534" t="s">
        <v>2908</v>
      </c>
    </row>
    <row r="22535" spans="1:5" x14ac:dyDescent="0.2">
      <c r="A22535" t="s">
        <v>393</v>
      </c>
      <c r="B22535">
        <v>288.00900000000001</v>
      </c>
      <c r="C22535">
        <v>999</v>
      </c>
      <c r="D22535" t="s">
        <v>2909</v>
      </c>
      <c r="E22535" t="s">
        <v>2910</v>
      </c>
    </row>
    <row r="22536" spans="1:5" x14ac:dyDescent="0.2">
      <c r="A22536" t="s">
        <v>393</v>
      </c>
      <c r="B22536">
        <v>298.00900000000001</v>
      </c>
      <c r="C22536">
        <v>1038</v>
      </c>
      <c r="D22536" t="s">
        <v>2911</v>
      </c>
      <c r="E22536" t="s">
        <v>2912</v>
      </c>
    </row>
    <row r="22537" spans="1:5" x14ac:dyDescent="0.2">
      <c r="A22537" t="s">
        <v>444</v>
      </c>
      <c r="B22537">
        <v>4.6147900000000002</v>
      </c>
      <c r="C22537">
        <v>0</v>
      </c>
      <c r="D22537" t="s">
        <v>11</v>
      </c>
      <c r="E22537" t="s">
        <v>11</v>
      </c>
    </row>
    <row r="22538" spans="1:5" x14ac:dyDescent="0.2">
      <c r="A22538" t="s">
        <v>444</v>
      </c>
      <c r="B22538">
        <v>14.614800000000001</v>
      </c>
      <c r="C22538">
        <v>0</v>
      </c>
      <c r="D22538" t="s">
        <v>11</v>
      </c>
      <c r="E22538" t="s">
        <v>11</v>
      </c>
    </row>
    <row r="22539" spans="1:5" x14ac:dyDescent="0.2">
      <c r="A22539" t="s">
        <v>444</v>
      </c>
      <c r="B22539">
        <v>24.614799999999999</v>
      </c>
      <c r="C22539">
        <v>0</v>
      </c>
      <c r="D22539" t="s">
        <v>11</v>
      </c>
      <c r="E22539" t="s">
        <v>11</v>
      </c>
    </row>
    <row r="22540" spans="1:5" x14ac:dyDescent="0.2">
      <c r="A22540" t="s">
        <v>444</v>
      </c>
      <c r="B22540">
        <v>34.614800000000002</v>
      </c>
      <c r="C22540">
        <v>0</v>
      </c>
      <c r="D22540" t="s">
        <v>11</v>
      </c>
      <c r="E22540" t="s">
        <v>11</v>
      </c>
    </row>
    <row r="22541" spans="1:5" x14ac:dyDescent="0.2">
      <c r="A22541" t="s">
        <v>444</v>
      </c>
      <c r="B22541">
        <v>44.614800000000002</v>
      </c>
      <c r="C22541">
        <v>0</v>
      </c>
      <c r="D22541" t="s">
        <v>11</v>
      </c>
      <c r="E22541" t="s">
        <v>11</v>
      </c>
    </row>
    <row r="22542" spans="1:5" x14ac:dyDescent="0.2">
      <c r="A22542" t="s">
        <v>444</v>
      </c>
      <c r="B22542">
        <v>54.614800000000002</v>
      </c>
      <c r="C22542">
        <v>0</v>
      </c>
      <c r="D22542" t="s">
        <v>11</v>
      </c>
      <c r="E22542" t="s">
        <v>11</v>
      </c>
    </row>
    <row r="22543" spans="1:5" x14ac:dyDescent="0.2">
      <c r="A22543" t="s">
        <v>444</v>
      </c>
      <c r="B22543">
        <v>64.614800000000002</v>
      </c>
      <c r="C22543">
        <v>111</v>
      </c>
      <c r="D22543" t="s">
        <v>1551</v>
      </c>
      <c r="E22543" t="s">
        <v>1552</v>
      </c>
    </row>
    <row r="22544" spans="1:5" x14ac:dyDescent="0.2">
      <c r="A22544" t="s">
        <v>444</v>
      </c>
      <c r="B22544">
        <v>74.614800000000002</v>
      </c>
      <c r="C22544">
        <v>241</v>
      </c>
      <c r="D22544" t="s">
        <v>1553</v>
      </c>
      <c r="E22544" t="s">
        <v>1554</v>
      </c>
    </row>
    <row r="22545" spans="1:5" x14ac:dyDescent="0.2">
      <c r="A22545" t="s">
        <v>444</v>
      </c>
      <c r="B22545">
        <v>84.614800000000002</v>
      </c>
      <c r="C22545">
        <v>340</v>
      </c>
      <c r="D22545" t="s">
        <v>1555</v>
      </c>
      <c r="E22545" t="s">
        <v>1556</v>
      </c>
    </row>
    <row r="22546" spans="1:5" x14ac:dyDescent="0.2">
      <c r="A22546" t="s">
        <v>444</v>
      </c>
      <c r="B22546">
        <v>94.614800000000002</v>
      </c>
      <c r="C22546">
        <v>418</v>
      </c>
      <c r="D22546" t="s">
        <v>1557</v>
      </c>
      <c r="E22546" t="s">
        <v>1558</v>
      </c>
    </row>
    <row r="22547" spans="1:5" x14ac:dyDescent="0.2">
      <c r="A22547" t="s">
        <v>444</v>
      </c>
      <c r="B22547">
        <v>104.61499999999999</v>
      </c>
      <c r="C22547">
        <v>481</v>
      </c>
      <c r="D22547" t="s">
        <v>1559</v>
      </c>
      <c r="E22547" t="s">
        <v>1560</v>
      </c>
    </row>
    <row r="22548" spans="1:5" x14ac:dyDescent="0.2">
      <c r="A22548" t="s">
        <v>444</v>
      </c>
      <c r="B22548">
        <v>114.61499999999999</v>
      </c>
      <c r="C22548">
        <v>502</v>
      </c>
      <c r="D22548" t="s">
        <v>2913</v>
      </c>
      <c r="E22548" t="s">
        <v>2914</v>
      </c>
    </row>
    <row r="22549" spans="1:5" x14ac:dyDescent="0.2">
      <c r="A22549" t="s">
        <v>444</v>
      </c>
      <c r="B22549">
        <v>124.61499999999999</v>
      </c>
      <c r="C22549">
        <v>548</v>
      </c>
      <c r="D22549" t="s">
        <v>2915</v>
      </c>
      <c r="E22549" t="s">
        <v>2916</v>
      </c>
    </row>
    <row r="22550" spans="1:5" x14ac:dyDescent="0.2">
      <c r="A22550" t="s">
        <v>444</v>
      </c>
      <c r="B22550">
        <v>134.61500000000001</v>
      </c>
      <c r="C22550">
        <v>588</v>
      </c>
      <c r="D22550" t="s">
        <v>2917</v>
      </c>
      <c r="E22550" t="s">
        <v>2918</v>
      </c>
    </row>
    <row r="22551" spans="1:5" x14ac:dyDescent="0.2">
      <c r="A22551" t="s">
        <v>444</v>
      </c>
      <c r="B22551">
        <v>144.61500000000001</v>
      </c>
      <c r="C22551">
        <v>572</v>
      </c>
      <c r="D22551" t="s">
        <v>2919</v>
      </c>
      <c r="E22551" t="s">
        <v>2920</v>
      </c>
    </row>
    <row r="22552" spans="1:5" x14ac:dyDescent="0.2">
      <c r="A22552" t="s">
        <v>444</v>
      </c>
      <c r="B22552">
        <v>154.61500000000001</v>
      </c>
      <c r="C22552">
        <v>651</v>
      </c>
      <c r="D22552" t="s">
        <v>2921</v>
      </c>
      <c r="E22552" t="s">
        <v>2922</v>
      </c>
    </row>
    <row r="22553" spans="1:5" x14ac:dyDescent="0.2">
      <c r="A22553" t="s">
        <v>444</v>
      </c>
      <c r="B22553">
        <v>164.61500000000001</v>
      </c>
      <c r="C22553">
        <v>656</v>
      </c>
      <c r="D22553" t="s">
        <v>2923</v>
      </c>
      <c r="E22553" t="s">
        <v>2924</v>
      </c>
    </row>
    <row r="22554" spans="1:5" x14ac:dyDescent="0.2">
      <c r="A22554" t="s">
        <v>444</v>
      </c>
      <c r="B22554">
        <v>174.61500000000001</v>
      </c>
      <c r="C22554">
        <v>700</v>
      </c>
      <c r="D22554" t="s">
        <v>2925</v>
      </c>
      <c r="E22554" t="s">
        <v>2926</v>
      </c>
    </row>
    <row r="22555" spans="1:5" x14ac:dyDescent="0.2">
      <c r="A22555" t="s">
        <v>444</v>
      </c>
      <c r="B22555">
        <v>184.61500000000001</v>
      </c>
      <c r="C22555">
        <v>741</v>
      </c>
      <c r="D22555" t="s">
        <v>2927</v>
      </c>
      <c r="E22555" t="s">
        <v>2928</v>
      </c>
    </row>
    <row r="22556" spans="1:5" x14ac:dyDescent="0.2">
      <c r="A22556" t="s">
        <v>444</v>
      </c>
      <c r="B22556">
        <v>194.61500000000001</v>
      </c>
      <c r="C22556">
        <v>795</v>
      </c>
      <c r="D22556" t="s">
        <v>2929</v>
      </c>
      <c r="E22556" t="s">
        <v>2930</v>
      </c>
    </row>
    <row r="22557" spans="1:5" x14ac:dyDescent="0.2">
      <c r="A22557" t="s">
        <v>444</v>
      </c>
      <c r="B22557">
        <v>204.61500000000001</v>
      </c>
      <c r="C22557">
        <v>774</v>
      </c>
      <c r="D22557" t="s">
        <v>2931</v>
      </c>
      <c r="E22557" t="s">
        <v>2932</v>
      </c>
    </row>
    <row r="22558" spans="1:5" x14ac:dyDescent="0.2">
      <c r="A22558" t="s">
        <v>444</v>
      </c>
      <c r="B22558">
        <v>214.61500000000001</v>
      </c>
      <c r="C22558">
        <v>821</v>
      </c>
      <c r="D22558" t="s">
        <v>2933</v>
      </c>
      <c r="E22558" t="s">
        <v>2934</v>
      </c>
    </row>
    <row r="22559" spans="1:5" x14ac:dyDescent="0.2">
      <c r="A22559" t="s">
        <v>444</v>
      </c>
      <c r="B22559">
        <v>224.61500000000001</v>
      </c>
      <c r="C22559">
        <v>817</v>
      </c>
      <c r="D22559" t="s">
        <v>2935</v>
      </c>
      <c r="E22559" t="s">
        <v>2936</v>
      </c>
    </row>
    <row r="22560" spans="1:5" x14ac:dyDescent="0.2">
      <c r="A22560" t="s">
        <v>444</v>
      </c>
      <c r="B22560">
        <v>234.61500000000001</v>
      </c>
      <c r="C22560">
        <v>828</v>
      </c>
      <c r="D22560" t="s">
        <v>2937</v>
      </c>
      <c r="E22560" t="s">
        <v>2938</v>
      </c>
    </row>
    <row r="22561" spans="1:5" x14ac:dyDescent="0.2">
      <c r="A22561" t="s">
        <v>444</v>
      </c>
      <c r="B22561">
        <v>244.61500000000001</v>
      </c>
      <c r="C22561">
        <v>868</v>
      </c>
      <c r="D22561" t="s">
        <v>2939</v>
      </c>
      <c r="E22561" t="s">
        <v>2940</v>
      </c>
    </row>
    <row r="22562" spans="1:5" x14ac:dyDescent="0.2">
      <c r="A22562" t="s">
        <v>444</v>
      </c>
      <c r="B22562">
        <v>254.61500000000001</v>
      </c>
      <c r="C22562">
        <v>862</v>
      </c>
      <c r="D22562" t="s">
        <v>2941</v>
      </c>
      <c r="E22562" t="s">
        <v>2942</v>
      </c>
    </row>
    <row r="22563" spans="1:5" x14ac:dyDescent="0.2">
      <c r="A22563" t="s">
        <v>444</v>
      </c>
      <c r="B22563">
        <v>264.61500000000001</v>
      </c>
      <c r="C22563">
        <v>870</v>
      </c>
      <c r="D22563" t="s">
        <v>2943</v>
      </c>
      <c r="E22563" t="s">
        <v>2944</v>
      </c>
    </row>
    <row r="22564" spans="1:5" x14ac:dyDescent="0.2">
      <c r="A22564" t="s">
        <v>444</v>
      </c>
      <c r="B22564">
        <v>274.61500000000001</v>
      </c>
      <c r="C22564">
        <v>930</v>
      </c>
      <c r="D22564" t="s">
        <v>2945</v>
      </c>
      <c r="E22564" t="s">
        <v>2946</v>
      </c>
    </row>
    <row r="22565" spans="1:5" x14ac:dyDescent="0.2">
      <c r="A22565" t="s">
        <v>444</v>
      </c>
      <c r="B22565">
        <v>284.61500000000001</v>
      </c>
      <c r="C22565">
        <v>936</v>
      </c>
      <c r="D22565" t="s">
        <v>2947</v>
      </c>
      <c r="E22565" t="s">
        <v>2948</v>
      </c>
    </row>
    <row r="22566" spans="1:5" x14ac:dyDescent="0.2">
      <c r="A22566" t="s">
        <v>444</v>
      </c>
      <c r="B22566">
        <v>294.61500000000001</v>
      </c>
      <c r="C22566">
        <v>940</v>
      </c>
      <c r="D22566" t="s">
        <v>2949</v>
      </c>
      <c r="E22566" t="s">
        <v>2950</v>
      </c>
    </row>
    <row r="22567" spans="1:5" x14ac:dyDescent="0.2">
      <c r="A22567" t="s">
        <v>495</v>
      </c>
      <c r="B22567">
        <v>5.2047699999999999</v>
      </c>
      <c r="C22567">
        <v>0</v>
      </c>
      <c r="D22567" t="s">
        <v>11</v>
      </c>
      <c r="E22567" t="s">
        <v>11</v>
      </c>
    </row>
    <row r="22568" spans="1:5" x14ac:dyDescent="0.2">
      <c r="A22568" t="s">
        <v>495</v>
      </c>
      <c r="B22568">
        <v>15.204800000000001</v>
      </c>
      <c r="C22568">
        <v>0</v>
      </c>
      <c r="D22568" t="s">
        <v>11</v>
      </c>
      <c r="E22568" t="s">
        <v>11</v>
      </c>
    </row>
    <row r="22569" spans="1:5" x14ac:dyDescent="0.2">
      <c r="A22569" t="s">
        <v>495</v>
      </c>
      <c r="B22569">
        <v>25.204799999999999</v>
      </c>
      <c r="C22569">
        <v>0</v>
      </c>
      <c r="D22569" t="s">
        <v>11</v>
      </c>
      <c r="E22569" t="s">
        <v>11</v>
      </c>
    </row>
    <row r="22570" spans="1:5" x14ac:dyDescent="0.2">
      <c r="A22570" t="s">
        <v>495</v>
      </c>
      <c r="B22570">
        <v>35.204799999999999</v>
      </c>
      <c r="C22570">
        <v>0</v>
      </c>
      <c r="D22570" t="s">
        <v>11</v>
      </c>
      <c r="E22570" t="s">
        <v>11</v>
      </c>
    </row>
    <row r="22571" spans="1:5" x14ac:dyDescent="0.2">
      <c r="A22571" t="s">
        <v>495</v>
      </c>
      <c r="B22571">
        <v>45.204799999999999</v>
      </c>
      <c r="C22571">
        <v>0</v>
      </c>
      <c r="D22571" t="s">
        <v>11</v>
      </c>
      <c r="E22571" t="s">
        <v>11</v>
      </c>
    </row>
    <row r="22572" spans="1:5" x14ac:dyDescent="0.2">
      <c r="A22572" t="s">
        <v>495</v>
      </c>
      <c r="B22572">
        <v>55.204799999999999</v>
      </c>
      <c r="C22572">
        <v>0</v>
      </c>
      <c r="D22572" t="s">
        <v>11</v>
      </c>
      <c r="E22572" t="s">
        <v>11</v>
      </c>
    </row>
    <row r="22573" spans="1:5" x14ac:dyDescent="0.2">
      <c r="A22573" t="s">
        <v>495</v>
      </c>
      <c r="B22573">
        <v>65.204800000000006</v>
      </c>
      <c r="C22573">
        <v>0</v>
      </c>
      <c r="D22573" t="s">
        <v>11</v>
      </c>
      <c r="E22573" t="s">
        <v>11</v>
      </c>
    </row>
    <row r="22574" spans="1:5" x14ac:dyDescent="0.2">
      <c r="A22574" t="s">
        <v>495</v>
      </c>
      <c r="B22574">
        <v>75.204800000000006</v>
      </c>
      <c r="C22574">
        <v>0</v>
      </c>
      <c r="D22574" t="s">
        <v>1599</v>
      </c>
      <c r="E22574" t="s">
        <v>1600</v>
      </c>
    </row>
    <row r="22575" spans="1:5" x14ac:dyDescent="0.2">
      <c r="A22575" t="s">
        <v>495</v>
      </c>
      <c r="B22575">
        <v>85.204800000000006</v>
      </c>
      <c r="C22575">
        <v>211</v>
      </c>
      <c r="D22575" t="s">
        <v>1601</v>
      </c>
      <c r="E22575" t="s">
        <v>1602</v>
      </c>
    </row>
    <row r="22576" spans="1:5" x14ac:dyDescent="0.2">
      <c r="A22576" t="s">
        <v>495</v>
      </c>
      <c r="B22576">
        <v>95.204800000000006</v>
      </c>
      <c r="C22576">
        <v>302</v>
      </c>
      <c r="D22576" t="s">
        <v>1603</v>
      </c>
      <c r="E22576" t="s">
        <v>1604</v>
      </c>
    </row>
    <row r="22577" spans="1:5" x14ac:dyDescent="0.2">
      <c r="A22577" t="s">
        <v>495</v>
      </c>
      <c r="B22577">
        <v>105.205</v>
      </c>
      <c r="C22577">
        <v>342</v>
      </c>
      <c r="D22577" t="s">
        <v>1605</v>
      </c>
      <c r="E22577" t="s">
        <v>1606</v>
      </c>
    </row>
    <row r="22578" spans="1:5" x14ac:dyDescent="0.2">
      <c r="A22578" t="s">
        <v>495</v>
      </c>
      <c r="B22578">
        <v>115.205</v>
      </c>
      <c r="C22578">
        <v>437</v>
      </c>
      <c r="D22578" t="s">
        <v>2951</v>
      </c>
      <c r="E22578" t="s">
        <v>2952</v>
      </c>
    </row>
    <row r="22579" spans="1:5" x14ac:dyDescent="0.2">
      <c r="A22579" t="s">
        <v>495</v>
      </c>
      <c r="B22579">
        <v>125.205</v>
      </c>
      <c r="C22579">
        <v>460</v>
      </c>
      <c r="D22579" t="s">
        <v>2953</v>
      </c>
      <c r="E22579" t="s">
        <v>2954</v>
      </c>
    </row>
    <row r="22580" spans="1:5" x14ac:dyDescent="0.2">
      <c r="A22580" t="s">
        <v>495</v>
      </c>
      <c r="B22580">
        <v>135.20500000000001</v>
      </c>
      <c r="C22580">
        <v>505</v>
      </c>
      <c r="D22580" t="s">
        <v>2955</v>
      </c>
      <c r="E22580" t="s">
        <v>2956</v>
      </c>
    </row>
    <row r="22581" spans="1:5" x14ac:dyDescent="0.2">
      <c r="A22581" t="s">
        <v>495</v>
      </c>
      <c r="B22581">
        <v>145.20500000000001</v>
      </c>
      <c r="C22581">
        <v>471</v>
      </c>
      <c r="D22581" t="s">
        <v>2957</v>
      </c>
      <c r="E22581" t="s">
        <v>2958</v>
      </c>
    </row>
    <row r="22582" spans="1:5" x14ac:dyDescent="0.2">
      <c r="A22582" t="s">
        <v>495</v>
      </c>
      <c r="B22582">
        <v>155.20500000000001</v>
      </c>
      <c r="C22582">
        <v>510</v>
      </c>
      <c r="D22582" t="s">
        <v>2959</v>
      </c>
      <c r="E22582" t="s">
        <v>2960</v>
      </c>
    </row>
    <row r="22583" spans="1:5" x14ac:dyDescent="0.2">
      <c r="A22583" t="s">
        <v>495</v>
      </c>
      <c r="B22583">
        <v>165.20500000000001</v>
      </c>
      <c r="C22583">
        <v>610</v>
      </c>
      <c r="D22583" t="s">
        <v>2961</v>
      </c>
      <c r="E22583" t="s">
        <v>2962</v>
      </c>
    </row>
    <row r="22584" spans="1:5" x14ac:dyDescent="0.2">
      <c r="A22584" t="s">
        <v>495</v>
      </c>
      <c r="B22584">
        <v>175.20500000000001</v>
      </c>
      <c r="C22584">
        <v>616</v>
      </c>
      <c r="D22584" t="s">
        <v>2963</v>
      </c>
      <c r="E22584" t="s">
        <v>2964</v>
      </c>
    </row>
    <row r="22585" spans="1:5" x14ac:dyDescent="0.2">
      <c r="A22585" t="s">
        <v>495</v>
      </c>
      <c r="B22585">
        <v>185.20500000000001</v>
      </c>
      <c r="C22585">
        <v>660</v>
      </c>
      <c r="D22585" t="s">
        <v>2965</v>
      </c>
      <c r="E22585" t="s">
        <v>2966</v>
      </c>
    </row>
    <row r="22586" spans="1:5" x14ac:dyDescent="0.2">
      <c r="A22586" t="s">
        <v>495</v>
      </c>
      <c r="B22586">
        <v>195.20500000000001</v>
      </c>
      <c r="C22586">
        <v>700</v>
      </c>
      <c r="D22586" t="s">
        <v>2967</v>
      </c>
      <c r="E22586" t="s">
        <v>2968</v>
      </c>
    </row>
    <row r="22587" spans="1:5" x14ac:dyDescent="0.2">
      <c r="A22587" t="s">
        <v>495</v>
      </c>
      <c r="B22587">
        <v>205.20500000000001</v>
      </c>
      <c r="C22587">
        <v>684</v>
      </c>
      <c r="D22587" t="s">
        <v>2969</v>
      </c>
      <c r="E22587" t="s">
        <v>2970</v>
      </c>
    </row>
    <row r="22588" spans="1:5" x14ac:dyDescent="0.2">
      <c r="A22588" t="s">
        <v>495</v>
      </c>
      <c r="B22588">
        <v>215.20500000000001</v>
      </c>
      <c r="C22588">
        <v>736</v>
      </c>
      <c r="D22588" t="s">
        <v>2971</v>
      </c>
      <c r="E22588" t="s">
        <v>2972</v>
      </c>
    </row>
    <row r="22589" spans="1:5" x14ac:dyDescent="0.2">
      <c r="A22589" t="s">
        <v>495</v>
      </c>
      <c r="B22589">
        <v>225.20500000000001</v>
      </c>
      <c r="C22589">
        <v>703</v>
      </c>
      <c r="D22589" t="s">
        <v>2973</v>
      </c>
      <c r="E22589" t="s">
        <v>2974</v>
      </c>
    </row>
    <row r="22590" spans="1:5" x14ac:dyDescent="0.2">
      <c r="A22590" t="s">
        <v>495</v>
      </c>
      <c r="B22590">
        <v>235.20500000000001</v>
      </c>
      <c r="C22590">
        <v>749</v>
      </c>
      <c r="D22590" t="s">
        <v>2975</v>
      </c>
      <c r="E22590" t="s">
        <v>2976</v>
      </c>
    </row>
    <row r="22591" spans="1:5" x14ac:dyDescent="0.2">
      <c r="A22591" t="s">
        <v>495</v>
      </c>
      <c r="B22591">
        <v>245.20500000000001</v>
      </c>
      <c r="C22591">
        <v>792</v>
      </c>
      <c r="D22591" t="s">
        <v>2977</v>
      </c>
      <c r="E22591" t="s">
        <v>2978</v>
      </c>
    </row>
    <row r="22592" spans="1:5" x14ac:dyDescent="0.2">
      <c r="A22592" t="s">
        <v>495</v>
      </c>
      <c r="B22592">
        <v>255.20500000000001</v>
      </c>
      <c r="C22592">
        <v>775</v>
      </c>
      <c r="D22592" t="s">
        <v>2979</v>
      </c>
      <c r="E22592" t="s">
        <v>2980</v>
      </c>
    </row>
    <row r="22593" spans="1:5" x14ac:dyDescent="0.2">
      <c r="A22593" t="s">
        <v>495</v>
      </c>
      <c r="B22593">
        <v>265.20499999999998</v>
      </c>
      <c r="C22593">
        <v>800</v>
      </c>
      <c r="D22593" t="s">
        <v>2981</v>
      </c>
      <c r="E22593" t="s">
        <v>2982</v>
      </c>
    </row>
    <row r="22594" spans="1:5" x14ac:dyDescent="0.2">
      <c r="A22594" t="s">
        <v>495</v>
      </c>
      <c r="B22594">
        <v>275.20499999999998</v>
      </c>
      <c r="C22594">
        <v>837</v>
      </c>
      <c r="D22594" t="s">
        <v>2983</v>
      </c>
      <c r="E22594" t="s">
        <v>2984</v>
      </c>
    </row>
    <row r="22595" spans="1:5" x14ac:dyDescent="0.2">
      <c r="A22595" t="s">
        <v>495</v>
      </c>
      <c r="B22595">
        <v>285.20499999999998</v>
      </c>
      <c r="C22595">
        <v>896</v>
      </c>
      <c r="D22595" t="s">
        <v>2985</v>
      </c>
      <c r="E22595" t="s">
        <v>2986</v>
      </c>
    </row>
    <row r="22596" spans="1:5" x14ac:dyDescent="0.2">
      <c r="A22596" t="s">
        <v>495</v>
      </c>
      <c r="B22596">
        <v>295.20499999999998</v>
      </c>
      <c r="C22596">
        <v>890</v>
      </c>
      <c r="D22596" t="s">
        <v>2987</v>
      </c>
      <c r="E22596" t="s">
        <v>2988</v>
      </c>
    </row>
    <row r="22597" spans="1:5" x14ac:dyDescent="0.2">
      <c r="A22597" t="s">
        <v>544</v>
      </c>
      <c r="B22597">
        <v>7.8052900000000003</v>
      </c>
      <c r="C22597">
        <v>0</v>
      </c>
      <c r="D22597" t="s">
        <v>11</v>
      </c>
      <c r="E22597" t="s">
        <v>11</v>
      </c>
    </row>
    <row r="22598" spans="1:5" x14ac:dyDescent="0.2">
      <c r="A22598" t="s">
        <v>544</v>
      </c>
      <c r="B22598">
        <v>17.805299999999999</v>
      </c>
      <c r="C22598">
        <v>0</v>
      </c>
      <c r="D22598" t="s">
        <v>11</v>
      </c>
      <c r="E22598" t="s">
        <v>11</v>
      </c>
    </row>
    <row r="22599" spans="1:5" x14ac:dyDescent="0.2">
      <c r="A22599" t="s">
        <v>544</v>
      </c>
      <c r="B22599">
        <v>27.805299999999999</v>
      </c>
      <c r="C22599">
        <v>0</v>
      </c>
      <c r="D22599" t="s">
        <v>11</v>
      </c>
      <c r="E22599" t="s">
        <v>11</v>
      </c>
    </row>
    <row r="22600" spans="1:5" x14ac:dyDescent="0.2">
      <c r="A22600" t="s">
        <v>544</v>
      </c>
      <c r="B22600">
        <v>37.805300000000003</v>
      </c>
      <c r="C22600">
        <v>0</v>
      </c>
      <c r="D22600" t="s">
        <v>11</v>
      </c>
      <c r="E22600" t="s">
        <v>11</v>
      </c>
    </row>
    <row r="22601" spans="1:5" x14ac:dyDescent="0.2">
      <c r="A22601" t="s">
        <v>544</v>
      </c>
      <c r="B22601">
        <v>47.805300000000003</v>
      </c>
      <c r="C22601">
        <v>0</v>
      </c>
      <c r="D22601" t="s">
        <v>11</v>
      </c>
      <c r="E22601" t="s">
        <v>11</v>
      </c>
    </row>
    <row r="22602" spans="1:5" x14ac:dyDescent="0.2">
      <c r="A22602" t="s">
        <v>544</v>
      </c>
      <c r="B22602">
        <v>57.805300000000003</v>
      </c>
      <c r="C22602">
        <v>0</v>
      </c>
      <c r="D22602" t="s">
        <v>11</v>
      </c>
      <c r="E22602" t="s">
        <v>11</v>
      </c>
    </row>
    <row r="22603" spans="1:5" x14ac:dyDescent="0.2">
      <c r="A22603" t="s">
        <v>544</v>
      </c>
      <c r="B22603">
        <v>67.805300000000003</v>
      </c>
      <c r="C22603">
        <v>0</v>
      </c>
      <c r="D22603" t="s">
        <v>11</v>
      </c>
      <c r="E22603" t="s">
        <v>11</v>
      </c>
    </row>
    <row r="22604" spans="1:5" x14ac:dyDescent="0.2">
      <c r="A22604" t="s">
        <v>544</v>
      </c>
      <c r="B22604">
        <v>77.805300000000003</v>
      </c>
      <c r="C22604">
        <v>0</v>
      </c>
      <c r="D22604" t="s">
        <v>11</v>
      </c>
      <c r="E22604" t="s">
        <v>11</v>
      </c>
    </row>
    <row r="22605" spans="1:5" x14ac:dyDescent="0.2">
      <c r="A22605" t="s">
        <v>544</v>
      </c>
      <c r="B22605">
        <v>87.805300000000003</v>
      </c>
      <c r="C22605">
        <v>0</v>
      </c>
      <c r="D22605" t="s">
        <v>1645</v>
      </c>
      <c r="E22605" t="s">
        <v>1646</v>
      </c>
    </row>
    <row r="22606" spans="1:5" x14ac:dyDescent="0.2">
      <c r="A22606" t="s">
        <v>544</v>
      </c>
      <c r="B22606">
        <v>97.805300000000003</v>
      </c>
      <c r="C22606">
        <v>184</v>
      </c>
      <c r="D22606" t="s">
        <v>1647</v>
      </c>
      <c r="E22606" t="s">
        <v>1648</v>
      </c>
    </row>
    <row r="22607" spans="1:5" x14ac:dyDescent="0.2">
      <c r="A22607" t="s">
        <v>544</v>
      </c>
      <c r="B22607">
        <v>107.80500000000001</v>
      </c>
      <c r="C22607">
        <v>267</v>
      </c>
      <c r="D22607" t="s">
        <v>2989</v>
      </c>
      <c r="E22607" t="s">
        <v>2990</v>
      </c>
    </row>
    <row r="22608" spans="1:5" x14ac:dyDescent="0.2">
      <c r="A22608" t="s">
        <v>544</v>
      </c>
      <c r="B22608">
        <v>117.80500000000001</v>
      </c>
      <c r="C22608">
        <v>305</v>
      </c>
      <c r="D22608" t="s">
        <v>2991</v>
      </c>
      <c r="E22608" t="s">
        <v>2992</v>
      </c>
    </row>
    <row r="22609" spans="1:5" x14ac:dyDescent="0.2">
      <c r="A22609" t="s">
        <v>544</v>
      </c>
      <c r="B22609">
        <v>127.80500000000001</v>
      </c>
      <c r="C22609">
        <v>394</v>
      </c>
      <c r="D22609" t="s">
        <v>2993</v>
      </c>
      <c r="E22609" t="s">
        <v>2994</v>
      </c>
    </row>
    <row r="22610" spans="1:5" x14ac:dyDescent="0.2">
      <c r="A22610" t="s">
        <v>544</v>
      </c>
      <c r="B22610">
        <v>137.80500000000001</v>
      </c>
      <c r="C22610">
        <v>417</v>
      </c>
      <c r="D22610" t="s">
        <v>555</v>
      </c>
      <c r="E22610" t="s">
        <v>2995</v>
      </c>
    </row>
    <row r="22611" spans="1:5" x14ac:dyDescent="0.2">
      <c r="A22611" t="s">
        <v>544</v>
      </c>
      <c r="B22611">
        <v>147.80500000000001</v>
      </c>
      <c r="C22611">
        <v>462</v>
      </c>
      <c r="D22611" t="s">
        <v>2996</v>
      </c>
      <c r="E22611" t="s">
        <v>2997</v>
      </c>
    </row>
    <row r="22612" spans="1:5" x14ac:dyDescent="0.2">
      <c r="A22612" t="s">
        <v>544</v>
      </c>
      <c r="B22612">
        <v>157.80500000000001</v>
      </c>
      <c r="C22612">
        <v>433</v>
      </c>
      <c r="D22612" t="s">
        <v>2998</v>
      </c>
      <c r="E22612" t="s">
        <v>2999</v>
      </c>
    </row>
    <row r="22613" spans="1:5" x14ac:dyDescent="0.2">
      <c r="A22613" t="s">
        <v>544</v>
      </c>
      <c r="B22613">
        <v>167.80500000000001</v>
      </c>
      <c r="C22613">
        <v>471</v>
      </c>
      <c r="D22613" t="s">
        <v>3000</v>
      </c>
      <c r="E22613" t="s">
        <v>3001</v>
      </c>
    </row>
    <row r="22614" spans="1:5" x14ac:dyDescent="0.2">
      <c r="A22614" t="s">
        <v>544</v>
      </c>
      <c r="B22614">
        <v>177.80500000000001</v>
      </c>
      <c r="C22614">
        <v>445</v>
      </c>
      <c r="D22614" t="s">
        <v>3002</v>
      </c>
      <c r="E22614" t="s">
        <v>3003</v>
      </c>
    </row>
    <row r="22615" spans="1:5" x14ac:dyDescent="0.2">
      <c r="A22615" t="s">
        <v>544</v>
      </c>
      <c r="B22615">
        <v>187.80500000000001</v>
      </c>
      <c r="C22615">
        <v>575</v>
      </c>
      <c r="D22615" t="s">
        <v>3004</v>
      </c>
      <c r="E22615" t="s">
        <v>3005</v>
      </c>
    </row>
    <row r="22616" spans="1:5" x14ac:dyDescent="0.2">
      <c r="A22616" t="s">
        <v>544</v>
      </c>
      <c r="B22616">
        <v>197.80500000000001</v>
      </c>
      <c r="C22616">
        <v>618</v>
      </c>
      <c r="D22616" t="s">
        <v>3006</v>
      </c>
      <c r="E22616" t="s">
        <v>3007</v>
      </c>
    </row>
    <row r="22617" spans="1:5" x14ac:dyDescent="0.2">
      <c r="A22617" t="s">
        <v>544</v>
      </c>
      <c r="B22617">
        <v>207.80500000000001</v>
      </c>
      <c r="C22617">
        <v>658</v>
      </c>
      <c r="D22617" t="s">
        <v>3008</v>
      </c>
      <c r="E22617" t="s">
        <v>3009</v>
      </c>
    </row>
    <row r="22618" spans="1:5" x14ac:dyDescent="0.2">
      <c r="A22618" t="s">
        <v>544</v>
      </c>
      <c r="B22618">
        <v>217.80500000000001</v>
      </c>
      <c r="C22618">
        <v>628</v>
      </c>
      <c r="D22618" t="s">
        <v>3010</v>
      </c>
      <c r="E22618" t="s">
        <v>3011</v>
      </c>
    </row>
    <row r="22619" spans="1:5" x14ac:dyDescent="0.2">
      <c r="A22619" t="s">
        <v>544</v>
      </c>
      <c r="B22619">
        <v>227.80500000000001</v>
      </c>
      <c r="C22619">
        <v>695</v>
      </c>
      <c r="D22619" t="s">
        <v>3012</v>
      </c>
      <c r="E22619" t="s">
        <v>3013</v>
      </c>
    </row>
    <row r="22620" spans="1:5" x14ac:dyDescent="0.2">
      <c r="A22620" t="s">
        <v>544</v>
      </c>
      <c r="B22620">
        <v>237.80500000000001</v>
      </c>
      <c r="C22620">
        <v>666</v>
      </c>
      <c r="D22620" t="s">
        <v>3014</v>
      </c>
      <c r="E22620" t="s">
        <v>3015</v>
      </c>
    </row>
    <row r="22621" spans="1:5" x14ac:dyDescent="0.2">
      <c r="A22621" t="s">
        <v>544</v>
      </c>
      <c r="B22621">
        <v>247.80500000000001</v>
      </c>
      <c r="C22621">
        <v>711</v>
      </c>
      <c r="D22621" t="s">
        <v>3016</v>
      </c>
      <c r="E22621" t="s">
        <v>3017</v>
      </c>
    </row>
    <row r="22622" spans="1:5" x14ac:dyDescent="0.2">
      <c r="A22622" t="s">
        <v>544</v>
      </c>
      <c r="B22622">
        <v>257.80500000000001</v>
      </c>
      <c r="C22622">
        <v>754</v>
      </c>
      <c r="D22622" t="s">
        <v>3018</v>
      </c>
      <c r="E22622" t="s">
        <v>3019</v>
      </c>
    </row>
    <row r="22623" spans="1:5" x14ac:dyDescent="0.2">
      <c r="A22623" t="s">
        <v>544</v>
      </c>
      <c r="B22623">
        <v>267.80500000000001</v>
      </c>
      <c r="C22623">
        <v>739</v>
      </c>
      <c r="D22623" t="s">
        <v>3020</v>
      </c>
      <c r="E22623" t="s">
        <v>3021</v>
      </c>
    </row>
    <row r="22624" spans="1:5" x14ac:dyDescent="0.2">
      <c r="A22624" t="s">
        <v>544</v>
      </c>
      <c r="B22624">
        <v>277.80500000000001</v>
      </c>
      <c r="C22624">
        <v>764</v>
      </c>
      <c r="D22624" t="s">
        <v>3022</v>
      </c>
      <c r="E22624" t="s">
        <v>3023</v>
      </c>
    </row>
    <row r="22625" spans="1:5" x14ac:dyDescent="0.2">
      <c r="A22625" t="s">
        <v>544</v>
      </c>
      <c r="B22625">
        <v>287.80500000000001</v>
      </c>
      <c r="C22625">
        <v>800</v>
      </c>
      <c r="D22625" t="s">
        <v>3024</v>
      </c>
      <c r="E22625" t="s">
        <v>3025</v>
      </c>
    </row>
    <row r="22626" spans="1:5" x14ac:dyDescent="0.2">
      <c r="A22626" t="s">
        <v>544</v>
      </c>
      <c r="B22626">
        <v>297.80500000000001</v>
      </c>
      <c r="C22626">
        <v>822</v>
      </c>
      <c r="D22626" t="s">
        <v>3026</v>
      </c>
      <c r="E22626" t="s">
        <v>3027</v>
      </c>
    </row>
    <row r="22627" spans="1:5" x14ac:dyDescent="0.2">
      <c r="A22627" t="s">
        <v>591</v>
      </c>
      <c r="B22627">
        <v>6.7888000000000002</v>
      </c>
      <c r="C22627">
        <v>0</v>
      </c>
      <c r="D22627" t="s">
        <v>11</v>
      </c>
      <c r="E22627" t="s">
        <v>11</v>
      </c>
    </row>
    <row r="22628" spans="1:5" x14ac:dyDescent="0.2">
      <c r="A22628" t="s">
        <v>591</v>
      </c>
      <c r="B22628">
        <v>16.788799999999998</v>
      </c>
      <c r="C22628">
        <v>0</v>
      </c>
      <c r="D22628" t="s">
        <v>11</v>
      </c>
      <c r="E22628" t="s">
        <v>11</v>
      </c>
    </row>
    <row r="22629" spans="1:5" x14ac:dyDescent="0.2">
      <c r="A22629" t="s">
        <v>591</v>
      </c>
      <c r="B22629">
        <v>26.788799999999998</v>
      </c>
      <c r="C22629">
        <v>0</v>
      </c>
      <c r="D22629" t="s">
        <v>11</v>
      </c>
      <c r="E22629" t="s">
        <v>11</v>
      </c>
    </row>
    <row r="22630" spans="1:5" x14ac:dyDescent="0.2">
      <c r="A22630" t="s">
        <v>591</v>
      </c>
      <c r="B22630">
        <v>36.788800000000002</v>
      </c>
      <c r="C22630">
        <v>0</v>
      </c>
      <c r="D22630" t="s">
        <v>11</v>
      </c>
      <c r="E22630" t="s">
        <v>11</v>
      </c>
    </row>
    <row r="22631" spans="1:5" x14ac:dyDescent="0.2">
      <c r="A22631" t="s">
        <v>591</v>
      </c>
      <c r="B22631">
        <v>46.788800000000002</v>
      </c>
      <c r="C22631">
        <v>0</v>
      </c>
      <c r="D22631" t="s">
        <v>11</v>
      </c>
      <c r="E22631" t="s">
        <v>11</v>
      </c>
    </row>
    <row r="22632" spans="1:5" x14ac:dyDescent="0.2">
      <c r="A22632" t="s">
        <v>591</v>
      </c>
      <c r="B22632">
        <v>56.788800000000002</v>
      </c>
      <c r="C22632">
        <v>0</v>
      </c>
      <c r="D22632" t="s">
        <v>11</v>
      </c>
      <c r="E22632" t="s">
        <v>11</v>
      </c>
    </row>
    <row r="22633" spans="1:5" x14ac:dyDescent="0.2">
      <c r="A22633" t="s">
        <v>591</v>
      </c>
      <c r="B22633">
        <v>66.788799999999995</v>
      </c>
      <c r="C22633">
        <v>0</v>
      </c>
      <c r="D22633" t="s">
        <v>11</v>
      </c>
      <c r="E22633" t="s">
        <v>11</v>
      </c>
    </row>
    <row r="22634" spans="1:5" x14ac:dyDescent="0.2">
      <c r="A22634" t="s">
        <v>591</v>
      </c>
      <c r="B22634">
        <v>76.788799999999995</v>
      </c>
      <c r="C22634">
        <v>0</v>
      </c>
      <c r="D22634" t="s">
        <v>11</v>
      </c>
      <c r="E22634" t="s">
        <v>11</v>
      </c>
    </row>
    <row r="22635" spans="1:5" x14ac:dyDescent="0.2">
      <c r="A22635" t="s">
        <v>591</v>
      </c>
      <c r="B22635">
        <v>86.788799999999995</v>
      </c>
      <c r="C22635">
        <v>0</v>
      </c>
      <c r="D22635" t="s">
        <v>11</v>
      </c>
      <c r="E22635" t="s">
        <v>11</v>
      </c>
    </row>
    <row r="22636" spans="1:5" x14ac:dyDescent="0.2">
      <c r="A22636" t="s">
        <v>591</v>
      </c>
      <c r="B22636">
        <v>96.788799999999995</v>
      </c>
      <c r="C22636">
        <v>0</v>
      </c>
      <c r="D22636" t="s">
        <v>11</v>
      </c>
      <c r="E22636" t="s">
        <v>11</v>
      </c>
    </row>
    <row r="22637" spans="1:5" x14ac:dyDescent="0.2">
      <c r="A22637" t="s">
        <v>591</v>
      </c>
      <c r="B22637">
        <v>106.789</v>
      </c>
      <c r="C22637">
        <v>168</v>
      </c>
      <c r="D22637" t="s">
        <v>3028</v>
      </c>
      <c r="E22637" t="s">
        <v>3029</v>
      </c>
    </row>
    <row r="22638" spans="1:5" x14ac:dyDescent="0.2">
      <c r="A22638" t="s">
        <v>591</v>
      </c>
      <c r="B22638">
        <v>116.789</v>
      </c>
      <c r="C22638">
        <v>246</v>
      </c>
      <c r="D22638" t="s">
        <v>3030</v>
      </c>
      <c r="E22638" t="s">
        <v>3031</v>
      </c>
    </row>
    <row r="22639" spans="1:5" x14ac:dyDescent="0.2">
      <c r="A22639" t="s">
        <v>591</v>
      </c>
      <c r="B22639">
        <v>126.789</v>
      </c>
      <c r="C22639">
        <v>227</v>
      </c>
      <c r="D22639" t="s">
        <v>3032</v>
      </c>
      <c r="E22639" t="s">
        <v>3033</v>
      </c>
    </row>
    <row r="22640" spans="1:5" x14ac:dyDescent="0.2">
      <c r="A22640" t="s">
        <v>591</v>
      </c>
      <c r="B22640">
        <v>136.78899999999999</v>
      </c>
      <c r="C22640">
        <v>368</v>
      </c>
      <c r="D22640" t="s">
        <v>3034</v>
      </c>
      <c r="E22640" t="s">
        <v>3035</v>
      </c>
    </row>
    <row r="22641" spans="1:5" x14ac:dyDescent="0.2">
      <c r="A22641" t="s">
        <v>591</v>
      </c>
      <c r="B22641">
        <v>146.78899999999999</v>
      </c>
      <c r="C22641">
        <v>392</v>
      </c>
      <c r="D22641" t="s">
        <v>3036</v>
      </c>
      <c r="E22641" t="s">
        <v>3037</v>
      </c>
    </row>
    <row r="22642" spans="1:5" x14ac:dyDescent="0.2">
      <c r="A22642" t="s">
        <v>591</v>
      </c>
      <c r="B22642">
        <v>156.78899999999999</v>
      </c>
      <c r="C22642">
        <v>436</v>
      </c>
      <c r="D22642" t="s">
        <v>3038</v>
      </c>
      <c r="E22642" t="s">
        <v>3039</v>
      </c>
    </row>
    <row r="22643" spans="1:5" x14ac:dyDescent="0.2">
      <c r="A22643" t="s">
        <v>591</v>
      </c>
      <c r="B22643">
        <v>166.78899999999999</v>
      </c>
      <c r="C22643">
        <v>410</v>
      </c>
      <c r="D22643" t="s">
        <v>3040</v>
      </c>
      <c r="E22643" t="s">
        <v>3041</v>
      </c>
    </row>
    <row r="22644" spans="1:5" x14ac:dyDescent="0.2">
      <c r="A22644" t="s">
        <v>591</v>
      </c>
      <c r="B22644">
        <v>176.78899999999999</v>
      </c>
      <c r="C22644">
        <v>447</v>
      </c>
      <c r="D22644" t="s">
        <v>3042</v>
      </c>
      <c r="E22644" t="s">
        <v>3043</v>
      </c>
    </row>
    <row r="22645" spans="1:5" x14ac:dyDescent="0.2">
      <c r="A22645" t="s">
        <v>591</v>
      </c>
      <c r="B22645">
        <v>186.78899999999999</v>
      </c>
      <c r="C22645">
        <v>424</v>
      </c>
      <c r="D22645" t="s">
        <v>3044</v>
      </c>
      <c r="E22645" t="s">
        <v>3045</v>
      </c>
    </row>
    <row r="22646" spans="1:5" x14ac:dyDescent="0.2">
      <c r="A22646" t="s">
        <v>591</v>
      </c>
      <c r="B22646">
        <v>196.78899999999999</v>
      </c>
      <c r="C22646">
        <v>420</v>
      </c>
      <c r="D22646" t="s">
        <v>3046</v>
      </c>
      <c r="E22646" t="s">
        <v>3047</v>
      </c>
    </row>
    <row r="22647" spans="1:5" x14ac:dyDescent="0.2">
      <c r="A22647" t="s">
        <v>591</v>
      </c>
      <c r="B22647">
        <v>206.78899999999999</v>
      </c>
      <c r="C22647">
        <v>591</v>
      </c>
      <c r="D22647" t="s">
        <v>3048</v>
      </c>
      <c r="E22647" t="s">
        <v>3049</v>
      </c>
    </row>
    <row r="22648" spans="1:5" x14ac:dyDescent="0.2">
      <c r="A22648" t="s">
        <v>591</v>
      </c>
      <c r="B22648">
        <v>216.78899999999999</v>
      </c>
      <c r="C22648">
        <v>614</v>
      </c>
      <c r="D22648" t="s">
        <v>3050</v>
      </c>
      <c r="E22648" t="s">
        <v>3051</v>
      </c>
    </row>
    <row r="22649" spans="1:5" x14ac:dyDescent="0.2">
      <c r="A22649" t="s">
        <v>591</v>
      </c>
      <c r="B22649">
        <v>226.78899999999999</v>
      </c>
      <c r="C22649">
        <v>603</v>
      </c>
      <c r="D22649" t="s">
        <v>3052</v>
      </c>
      <c r="E22649" t="s">
        <v>3053</v>
      </c>
    </row>
    <row r="22650" spans="1:5" x14ac:dyDescent="0.2">
      <c r="A22650" t="s">
        <v>591</v>
      </c>
      <c r="B22650">
        <v>236.78899999999999</v>
      </c>
      <c r="C22650">
        <v>608</v>
      </c>
      <c r="D22650" t="s">
        <v>3054</v>
      </c>
      <c r="E22650" t="s">
        <v>3055</v>
      </c>
    </row>
    <row r="22651" spans="1:5" x14ac:dyDescent="0.2">
      <c r="A22651" t="s">
        <v>591</v>
      </c>
      <c r="B22651">
        <v>246.78899999999999</v>
      </c>
      <c r="C22651">
        <v>641</v>
      </c>
      <c r="D22651" t="s">
        <v>3056</v>
      </c>
      <c r="E22651" t="s">
        <v>3057</v>
      </c>
    </row>
    <row r="22652" spans="1:5" x14ac:dyDescent="0.2">
      <c r="A22652" t="s">
        <v>591</v>
      </c>
      <c r="B22652">
        <v>256.78899999999999</v>
      </c>
      <c r="C22652">
        <v>616</v>
      </c>
      <c r="D22652" t="s">
        <v>3058</v>
      </c>
      <c r="E22652" t="s">
        <v>3059</v>
      </c>
    </row>
    <row r="22653" spans="1:5" x14ac:dyDescent="0.2">
      <c r="A22653" t="s">
        <v>591</v>
      </c>
      <c r="B22653">
        <v>266.78899999999999</v>
      </c>
      <c r="C22653">
        <v>728</v>
      </c>
      <c r="D22653" t="s">
        <v>3060</v>
      </c>
      <c r="E22653" t="s">
        <v>3061</v>
      </c>
    </row>
    <row r="22654" spans="1:5" x14ac:dyDescent="0.2">
      <c r="A22654" t="s">
        <v>591</v>
      </c>
      <c r="B22654">
        <v>276.78899999999999</v>
      </c>
      <c r="C22654">
        <v>702</v>
      </c>
      <c r="D22654" t="s">
        <v>3062</v>
      </c>
      <c r="E22654" t="s">
        <v>3063</v>
      </c>
    </row>
    <row r="22655" spans="1:5" x14ac:dyDescent="0.2">
      <c r="A22655" t="s">
        <v>591</v>
      </c>
      <c r="B22655">
        <v>286.78899999999999</v>
      </c>
      <c r="C22655">
        <v>740</v>
      </c>
      <c r="D22655" t="s">
        <v>3064</v>
      </c>
      <c r="E22655" t="s">
        <v>3065</v>
      </c>
    </row>
    <row r="22656" spans="1:5" x14ac:dyDescent="0.2">
      <c r="A22656" t="s">
        <v>591</v>
      </c>
      <c r="B22656">
        <v>296.78899999999999</v>
      </c>
      <c r="C22656">
        <v>776</v>
      </c>
      <c r="D22656" t="s">
        <v>3066</v>
      </c>
      <c r="E22656" t="s">
        <v>3067</v>
      </c>
    </row>
    <row r="22657" spans="1:5" x14ac:dyDescent="0.2">
      <c r="A22657" t="s">
        <v>636</v>
      </c>
      <c r="B22657">
        <v>1.1827399999999999</v>
      </c>
      <c r="C22657">
        <v>0</v>
      </c>
      <c r="D22657" t="s">
        <v>11</v>
      </c>
      <c r="E22657" t="s">
        <v>11</v>
      </c>
    </row>
    <row r="22658" spans="1:5" x14ac:dyDescent="0.2">
      <c r="A22658" t="s">
        <v>636</v>
      </c>
      <c r="B22658">
        <v>11.182700000000001</v>
      </c>
      <c r="C22658">
        <v>0</v>
      </c>
      <c r="D22658" t="s">
        <v>11</v>
      </c>
      <c r="E22658" t="s">
        <v>11</v>
      </c>
    </row>
    <row r="22659" spans="1:5" x14ac:dyDescent="0.2">
      <c r="A22659" t="s">
        <v>636</v>
      </c>
      <c r="B22659">
        <v>21.182700000000001</v>
      </c>
      <c r="C22659">
        <v>0</v>
      </c>
      <c r="D22659" t="s">
        <v>11</v>
      </c>
      <c r="E22659" t="s">
        <v>11</v>
      </c>
    </row>
    <row r="22660" spans="1:5" x14ac:dyDescent="0.2">
      <c r="A22660" t="s">
        <v>636</v>
      </c>
      <c r="B22660">
        <v>31.182700000000001</v>
      </c>
      <c r="C22660">
        <v>0</v>
      </c>
      <c r="D22660" t="s">
        <v>11</v>
      </c>
      <c r="E22660" t="s">
        <v>11</v>
      </c>
    </row>
    <row r="22661" spans="1:5" x14ac:dyDescent="0.2">
      <c r="A22661" t="s">
        <v>636</v>
      </c>
      <c r="B22661">
        <v>41.182699999999997</v>
      </c>
      <c r="C22661">
        <v>0</v>
      </c>
      <c r="D22661" t="s">
        <v>11</v>
      </c>
      <c r="E22661" t="s">
        <v>11</v>
      </c>
    </row>
    <row r="22662" spans="1:5" x14ac:dyDescent="0.2">
      <c r="A22662" t="s">
        <v>636</v>
      </c>
      <c r="B22662">
        <v>51.182699999999997</v>
      </c>
      <c r="C22662">
        <v>0</v>
      </c>
      <c r="D22662" t="s">
        <v>11</v>
      </c>
      <c r="E22662" t="s">
        <v>11</v>
      </c>
    </row>
    <row r="22663" spans="1:5" x14ac:dyDescent="0.2">
      <c r="A22663" t="s">
        <v>636</v>
      </c>
      <c r="B22663">
        <v>61.182699999999997</v>
      </c>
      <c r="C22663">
        <v>0</v>
      </c>
      <c r="D22663" t="s">
        <v>11</v>
      </c>
      <c r="E22663" t="s">
        <v>11</v>
      </c>
    </row>
    <row r="22664" spans="1:5" x14ac:dyDescent="0.2">
      <c r="A22664" t="s">
        <v>636</v>
      </c>
      <c r="B22664">
        <v>71.182699999999997</v>
      </c>
      <c r="C22664">
        <v>0</v>
      </c>
      <c r="D22664" t="s">
        <v>11</v>
      </c>
      <c r="E22664" t="s">
        <v>11</v>
      </c>
    </row>
    <row r="22665" spans="1:5" x14ac:dyDescent="0.2">
      <c r="A22665" t="s">
        <v>636</v>
      </c>
      <c r="B22665">
        <v>81.182699999999997</v>
      </c>
      <c r="C22665">
        <v>0</v>
      </c>
      <c r="D22665" t="s">
        <v>11</v>
      </c>
      <c r="E22665" t="s">
        <v>11</v>
      </c>
    </row>
    <row r="22666" spans="1:5" x14ac:dyDescent="0.2">
      <c r="A22666" t="s">
        <v>636</v>
      </c>
      <c r="B22666">
        <v>91.182699999999997</v>
      </c>
      <c r="C22666">
        <v>0</v>
      </c>
      <c r="D22666" t="s">
        <v>11</v>
      </c>
      <c r="E22666" t="s">
        <v>11</v>
      </c>
    </row>
    <row r="22667" spans="1:5" x14ac:dyDescent="0.2">
      <c r="A22667" t="s">
        <v>636</v>
      </c>
      <c r="B22667">
        <v>101.18300000000001</v>
      </c>
      <c r="C22667">
        <v>0</v>
      </c>
      <c r="D22667" t="s">
        <v>11</v>
      </c>
      <c r="E22667" t="s">
        <v>11</v>
      </c>
    </row>
    <row r="22668" spans="1:5" x14ac:dyDescent="0.2">
      <c r="A22668" t="s">
        <v>636</v>
      </c>
      <c r="B22668">
        <v>111.18300000000001</v>
      </c>
      <c r="C22668">
        <v>0</v>
      </c>
      <c r="D22668" t="s">
        <v>3068</v>
      </c>
      <c r="E22668" t="s">
        <v>3069</v>
      </c>
    </row>
    <row r="22669" spans="1:5" x14ac:dyDescent="0.2">
      <c r="A22669" t="s">
        <v>636</v>
      </c>
      <c r="B22669">
        <v>121.18300000000001</v>
      </c>
      <c r="C22669">
        <v>148</v>
      </c>
      <c r="D22669" t="s">
        <v>3070</v>
      </c>
      <c r="E22669" t="s">
        <v>3071</v>
      </c>
    </row>
    <row r="22670" spans="1:5" x14ac:dyDescent="0.2">
      <c r="A22670" t="s">
        <v>636</v>
      </c>
      <c r="B22670">
        <v>131.18299999999999</v>
      </c>
      <c r="C22670">
        <v>219</v>
      </c>
      <c r="D22670" t="s">
        <v>3072</v>
      </c>
      <c r="E22670" t="s">
        <v>3073</v>
      </c>
    </row>
    <row r="22671" spans="1:5" x14ac:dyDescent="0.2">
      <c r="A22671" t="s">
        <v>636</v>
      </c>
      <c r="B22671">
        <v>141.18299999999999</v>
      </c>
      <c r="C22671">
        <v>254</v>
      </c>
      <c r="D22671" t="s">
        <v>3074</v>
      </c>
      <c r="E22671" t="s">
        <v>3075</v>
      </c>
    </row>
    <row r="22672" spans="1:5" x14ac:dyDescent="0.2">
      <c r="A22672" t="s">
        <v>636</v>
      </c>
      <c r="B22672">
        <v>151.18299999999999</v>
      </c>
      <c r="C22672">
        <v>333</v>
      </c>
      <c r="D22672" t="s">
        <v>3076</v>
      </c>
      <c r="E22672" t="s">
        <v>3077</v>
      </c>
    </row>
    <row r="22673" spans="1:5" x14ac:dyDescent="0.2">
      <c r="A22673" t="s">
        <v>636</v>
      </c>
      <c r="B22673">
        <v>161.18299999999999</v>
      </c>
      <c r="C22673">
        <v>357</v>
      </c>
      <c r="D22673" t="s">
        <v>3078</v>
      </c>
      <c r="E22673" t="s">
        <v>3079</v>
      </c>
    </row>
    <row r="22674" spans="1:5" x14ac:dyDescent="0.2">
      <c r="A22674" t="s">
        <v>636</v>
      </c>
      <c r="B22674">
        <v>171.18299999999999</v>
      </c>
      <c r="C22674">
        <v>399</v>
      </c>
      <c r="D22674" t="s">
        <v>3080</v>
      </c>
      <c r="E22674" t="s">
        <v>3081</v>
      </c>
    </row>
    <row r="22675" spans="1:5" x14ac:dyDescent="0.2">
      <c r="A22675" t="s">
        <v>636</v>
      </c>
      <c r="B22675">
        <v>181.18299999999999</v>
      </c>
      <c r="C22675">
        <v>377</v>
      </c>
      <c r="D22675" t="s">
        <v>3082</v>
      </c>
      <c r="E22675" t="s">
        <v>3083</v>
      </c>
    </row>
    <row r="22676" spans="1:5" x14ac:dyDescent="0.2">
      <c r="A22676" t="s">
        <v>636</v>
      </c>
      <c r="B22676">
        <v>191.18299999999999</v>
      </c>
      <c r="C22676">
        <v>357</v>
      </c>
      <c r="D22676" t="s">
        <v>3084</v>
      </c>
      <c r="E22676" t="s">
        <v>3085</v>
      </c>
    </row>
    <row r="22677" spans="1:5" x14ac:dyDescent="0.2">
      <c r="A22677" t="s">
        <v>636</v>
      </c>
      <c r="B22677">
        <v>201.18299999999999</v>
      </c>
      <c r="C22677">
        <v>393</v>
      </c>
      <c r="D22677" t="s">
        <v>3086</v>
      </c>
      <c r="E22677" t="s">
        <v>3087</v>
      </c>
    </row>
    <row r="22678" spans="1:5" x14ac:dyDescent="0.2">
      <c r="A22678" t="s">
        <v>636</v>
      </c>
      <c r="B22678">
        <v>211.18299999999999</v>
      </c>
      <c r="C22678">
        <v>375</v>
      </c>
      <c r="D22678" t="s">
        <v>3088</v>
      </c>
      <c r="E22678" t="s">
        <v>3089</v>
      </c>
    </row>
    <row r="22679" spans="1:5" x14ac:dyDescent="0.2">
      <c r="A22679" t="s">
        <v>636</v>
      </c>
      <c r="B22679">
        <v>221.18299999999999</v>
      </c>
      <c r="C22679">
        <v>553</v>
      </c>
      <c r="D22679" t="s">
        <v>3090</v>
      </c>
      <c r="E22679" t="s">
        <v>3091</v>
      </c>
    </row>
    <row r="22680" spans="1:5" x14ac:dyDescent="0.2">
      <c r="A22680" t="s">
        <v>636</v>
      </c>
      <c r="B22680">
        <v>231.18299999999999</v>
      </c>
      <c r="C22680">
        <v>576</v>
      </c>
      <c r="D22680" t="s">
        <v>3092</v>
      </c>
      <c r="E22680" t="s">
        <v>3093</v>
      </c>
    </row>
    <row r="22681" spans="1:5" x14ac:dyDescent="0.2">
      <c r="A22681" t="s">
        <v>636</v>
      </c>
      <c r="B22681">
        <v>241.18299999999999</v>
      </c>
      <c r="C22681">
        <v>567</v>
      </c>
      <c r="D22681" t="s">
        <v>3094</v>
      </c>
      <c r="E22681" t="s">
        <v>3095</v>
      </c>
    </row>
    <row r="22682" spans="1:5" x14ac:dyDescent="0.2">
      <c r="A22682" t="s">
        <v>636</v>
      </c>
      <c r="B22682">
        <v>251.18299999999999</v>
      </c>
      <c r="C22682">
        <v>573</v>
      </c>
      <c r="D22682" t="s">
        <v>3096</v>
      </c>
      <c r="E22682" t="s">
        <v>3097</v>
      </c>
    </row>
    <row r="22683" spans="1:5" x14ac:dyDescent="0.2">
      <c r="A22683" t="s">
        <v>636</v>
      </c>
      <c r="B22683">
        <v>261.18299999999999</v>
      </c>
      <c r="C22683">
        <v>606</v>
      </c>
      <c r="D22683" t="s">
        <v>3098</v>
      </c>
      <c r="E22683" t="s">
        <v>3099</v>
      </c>
    </row>
    <row r="22684" spans="1:5" x14ac:dyDescent="0.2">
      <c r="A22684" t="s">
        <v>636</v>
      </c>
      <c r="B22684">
        <v>271.18299999999999</v>
      </c>
      <c r="C22684">
        <v>584</v>
      </c>
      <c r="D22684" t="s">
        <v>3100</v>
      </c>
      <c r="E22684" t="s">
        <v>3101</v>
      </c>
    </row>
    <row r="22685" spans="1:5" x14ac:dyDescent="0.2">
      <c r="A22685" t="s">
        <v>636</v>
      </c>
      <c r="B22685">
        <v>281.18299999999999</v>
      </c>
      <c r="C22685">
        <v>691</v>
      </c>
      <c r="D22685" t="s">
        <v>3102</v>
      </c>
      <c r="E22685" t="s">
        <v>3103</v>
      </c>
    </row>
    <row r="22686" spans="1:5" x14ac:dyDescent="0.2">
      <c r="A22686" t="s">
        <v>636</v>
      </c>
      <c r="B22686">
        <v>291.18299999999999</v>
      </c>
      <c r="C22686">
        <v>667</v>
      </c>
      <c r="D22686" t="s">
        <v>3104</v>
      </c>
      <c r="E22686" t="s">
        <v>3105</v>
      </c>
    </row>
    <row r="22687" spans="1:5" x14ac:dyDescent="0.2">
      <c r="A22687" t="s">
        <v>5</v>
      </c>
      <c r="B22687" t="s">
        <v>6</v>
      </c>
      <c r="C22687" t="s">
        <v>7</v>
      </c>
      <c r="D22687" t="s">
        <v>8</v>
      </c>
      <c r="E22687" t="s">
        <v>9</v>
      </c>
    </row>
    <row r="22688" spans="1:5" x14ac:dyDescent="0.2">
      <c r="A22688" t="s">
        <v>10</v>
      </c>
      <c r="B22688">
        <v>8.7008700000000001</v>
      </c>
      <c r="C22688">
        <v>0</v>
      </c>
      <c r="D22688" t="s">
        <v>11</v>
      </c>
      <c r="E22688" t="s">
        <v>11</v>
      </c>
    </row>
    <row r="22689" spans="1:5" x14ac:dyDescent="0.2">
      <c r="A22689" t="s">
        <v>10</v>
      </c>
      <c r="B22689">
        <v>18.700900000000001</v>
      </c>
      <c r="C22689">
        <v>0</v>
      </c>
      <c r="D22689" t="s">
        <v>11</v>
      </c>
      <c r="E22689" t="s">
        <v>11</v>
      </c>
    </row>
    <row r="22690" spans="1:5" x14ac:dyDescent="0.2">
      <c r="A22690" t="s">
        <v>10</v>
      </c>
      <c r="B22690">
        <v>28.700900000000001</v>
      </c>
      <c r="C22690">
        <v>0</v>
      </c>
      <c r="D22690" t="s">
        <v>11</v>
      </c>
      <c r="E22690" t="s">
        <v>11</v>
      </c>
    </row>
    <row r="22691" spans="1:5" x14ac:dyDescent="0.2">
      <c r="A22691" t="s">
        <v>10</v>
      </c>
      <c r="B22691">
        <v>38.700899999999997</v>
      </c>
      <c r="C22691">
        <v>0</v>
      </c>
      <c r="D22691" t="s">
        <v>11</v>
      </c>
      <c r="E22691" t="s">
        <v>11</v>
      </c>
    </row>
    <row r="22692" spans="1:5" x14ac:dyDescent="0.2">
      <c r="A22692" t="s">
        <v>10</v>
      </c>
      <c r="B22692">
        <v>48.700899999999997</v>
      </c>
      <c r="C22692">
        <v>0</v>
      </c>
      <c r="D22692" t="s">
        <v>11</v>
      </c>
      <c r="E22692" t="s">
        <v>11</v>
      </c>
    </row>
    <row r="22693" spans="1:5" x14ac:dyDescent="0.2">
      <c r="A22693" t="s">
        <v>10</v>
      </c>
      <c r="B22693">
        <v>58.700899999999997</v>
      </c>
      <c r="C22693">
        <v>0</v>
      </c>
      <c r="D22693" t="s">
        <v>11</v>
      </c>
      <c r="E22693" t="s">
        <v>11</v>
      </c>
    </row>
    <row r="22694" spans="1:5" x14ac:dyDescent="0.2">
      <c r="A22694" t="s">
        <v>10</v>
      </c>
      <c r="B22694">
        <v>68.700900000000004</v>
      </c>
      <c r="C22694">
        <v>0</v>
      </c>
      <c r="D22694" t="s">
        <v>11</v>
      </c>
      <c r="E22694" t="s">
        <v>11</v>
      </c>
    </row>
    <row r="22695" spans="1:5" x14ac:dyDescent="0.2">
      <c r="A22695" t="s">
        <v>10</v>
      </c>
      <c r="B22695">
        <v>78.700900000000004</v>
      </c>
      <c r="C22695">
        <v>0</v>
      </c>
      <c r="D22695" t="s">
        <v>11</v>
      </c>
      <c r="E22695" t="s">
        <v>11</v>
      </c>
    </row>
    <row r="22696" spans="1:5" x14ac:dyDescent="0.2">
      <c r="A22696" t="s">
        <v>10</v>
      </c>
      <c r="B22696">
        <v>88.700900000000004</v>
      </c>
      <c r="C22696">
        <v>0</v>
      </c>
      <c r="D22696" t="s">
        <v>11</v>
      </c>
      <c r="E22696" t="s">
        <v>11</v>
      </c>
    </row>
    <row r="22697" spans="1:5" x14ac:dyDescent="0.2">
      <c r="A22697" t="s">
        <v>10</v>
      </c>
      <c r="B22697">
        <v>98.700900000000004</v>
      </c>
      <c r="C22697">
        <v>0</v>
      </c>
      <c r="D22697" t="s">
        <v>11</v>
      </c>
      <c r="E22697" t="s">
        <v>11</v>
      </c>
    </row>
    <row r="22698" spans="1:5" x14ac:dyDescent="0.2">
      <c r="A22698" t="s">
        <v>10</v>
      </c>
      <c r="B22698">
        <v>108.70099999999999</v>
      </c>
      <c r="C22698">
        <v>0</v>
      </c>
      <c r="D22698" t="s">
        <v>11</v>
      </c>
      <c r="E22698" t="s">
        <v>11</v>
      </c>
    </row>
    <row r="22699" spans="1:5" x14ac:dyDescent="0.2">
      <c r="A22699" t="s">
        <v>10</v>
      </c>
      <c r="B22699">
        <v>118.70099999999999</v>
      </c>
      <c r="C22699">
        <v>0</v>
      </c>
      <c r="D22699" t="s">
        <v>11</v>
      </c>
      <c r="E22699" t="s">
        <v>11</v>
      </c>
    </row>
    <row r="22700" spans="1:5" x14ac:dyDescent="0.2">
      <c r="A22700" t="s">
        <v>10</v>
      </c>
      <c r="B22700">
        <v>128.70099999999999</v>
      </c>
      <c r="C22700">
        <v>0</v>
      </c>
      <c r="D22700" t="s">
        <v>11</v>
      </c>
      <c r="E22700" t="s">
        <v>11</v>
      </c>
    </row>
    <row r="22701" spans="1:5" x14ac:dyDescent="0.2">
      <c r="A22701" t="s">
        <v>10</v>
      </c>
      <c r="B22701">
        <v>138.70099999999999</v>
      </c>
      <c r="C22701">
        <v>0</v>
      </c>
      <c r="D22701" t="s">
        <v>11</v>
      </c>
      <c r="E22701" t="s">
        <v>11</v>
      </c>
    </row>
    <row r="22702" spans="1:5" x14ac:dyDescent="0.2">
      <c r="A22702" t="s">
        <v>10</v>
      </c>
      <c r="B22702">
        <v>148.70099999999999</v>
      </c>
      <c r="C22702">
        <v>0</v>
      </c>
      <c r="D22702" t="s">
        <v>11</v>
      </c>
      <c r="E22702" t="s">
        <v>11</v>
      </c>
    </row>
    <row r="22703" spans="1:5" x14ac:dyDescent="0.2">
      <c r="A22703" t="s">
        <v>10</v>
      </c>
      <c r="B22703">
        <v>158.70099999999999</v>
      </c>
      <c r="C22703">
        <v>0</v>
      </c>
      <c r="D22703" t="s">
        <v>11</v>
      </c>
      <c r="E22703" t="s">
        <v>11</v>
      </c>
    </row>
    <row r="22704" spans="1:5" x14ac:dyDescent="0.2">
      <c r="A22704" t="s">
        <v>10</v>
      </c>
      <c r="B22704">
        <v>168.70099999999999</v>
      </c>
      <c r="C22704">
        <v>0</v>
      </c>
      <c r="D22704" t="s">
        <v>11</v>
      </c>
      <c r="E22704" t="s">
        <v>11</v>
      </c>
    </row>
    <row r="22705" spans="1:5" x14ac:dyDescent="0.2">
      <c r="A22705" t="s">
        <v>10</v>
      </c>
      <c r="B22705">
        <v>178.70099999999999</v>
      </c>
      <c r="C22705">
        <v>0</v>
      </c>
      <c r="D22705" t="s">
        <v>11</v>
      </c>
      <c r="E22705" t="s">
        <v>11</v>
      </c>
    </row>
    <row r="22706" spans="1:5" x14ac:dyDescent="0.2">
      <c r="A22706" t="s">
        <v>10</v>
      </c>
      <c r="B22706">
        <v>188.70099999999999</v>
      </c>
      <c r="C22706">
        <v>0</v>
      </c>
      <c r="D22706" t="s">
        <v>11</v>
      </c>
      <c r="E22706" t="s">
        <v>11</v>
      </c>
    </row>
    <row r="22707" spans="1:5" x14ac:dyDescent="0.2">
      <c r="A22707" t="s">
        <v>10</v>
      </c>
      <c r="B22707">
        <v>198.70099999999999</v>
      </c>
      <c r="C22707">
        <v>0</v>
      </c>
      <c r="D22707" t="s">
        <v>11</v>
      </c>
      <c r="E22707" t="s">
        <v>11</v>
      </c>
    </row>
    <row r="22708" spans="1:5" x14ac:dyDescent="0.2">
      <c r="A22708" t="s">
        <v>10</v>
      </c>
      <c r="B22708">
        <v>208.70099999999999</v>
      </c>
      <c r="C22708">
        <v>0</v>
      </c>
      <c r="D22708" t="s">
        <v>11</v>
      </c>
      <c r="E22708" t="s">
        <v>11</v>
      </c>
    </row>
    <row r="22709" spans="1:5" x14ac:dyDescent="0.2">
      <c r="A22709" t="s">
        <v>10</v>
      </c>
      <c r="B22709">
        <v>218.70099999999999</v>
      </c>
      <c r="C22709">
        <v>0</v>
      </c>
      <c r="D22709" t="s">
        <v>11</v>
      </c>
      <c r="E22709" t="s">
        <v>11</v>
      </c>
    </row>
    <row r="22710" spans="1:5" x14ac:dyDescent="0.2">
      <c r="A22710" t="s">
        <v>10</v>
      </c>
      <c r="B22710">
        <v>228.70099999999999</v>
      </c>
      <c r="C22710">
        <v>0</v>
      </c>
      <c r="D22710" t="s">
        <v>11</v>
      </c>
      <c r="E22710" t="s">
        <v>11</v>
      </c>
    </row>
    <row r="22711" spans="1:5" x14ac:dyDescent="0.2">
      <c r="A22711" t="s">
        <v>10</v>
      </c>
      <c r="B22711">
        <v>238.70099999999999</v>
      </c>
      <c r="C22711">
        <v>0</v>
      </c>
      <c r="D22711" t="s">
        <v>11</v>
      </c>
      <c r="E22711" t="s">
        <v>11</v>
      </c>
    </row>
    <row r="22712" spans="1:5" x14ac:dyDescent="0.2">
      <c r="A22712" t="s">
        <v>10</v>
      </c>
      <c r="B22712">
        <v>248.70099999999999</v>
      </c>
      <c r="C22712">
        <v>0</v>
      </c>
      <c r="D22712" t="s">
        <v>11</v>
      </c>
      <c r="E22712" t="s">
        <v>11</v>
      </c>
    </row>
    <row r="22713" spans="1:5" x14ac:dyDescent="0.2">
      <c r="A22713" t="s">
        <v>10</v>
      </c>
      <c r="B22713">
        <v>258.70100000000002</v>
      </c>
      <c r="C22713">
        <v>0</v>
      </c>
      <c r="D22713" t="s">
        <v>11</v>
      </c>
      <c r="E22713" t="s">
        <v>11</v>
      </c>
    </row>
    <row r="22714" spans="1:5" x14ac:dyDescent="0.2">
      <c r="A22714" t="s">
        <v>10</v>
      </c>
      <c r="B22714">
        <v>268.70100000000002</v>
      </c>
      <c r="C22714">
        <v>0</v>
      </c>
      <c r="D22714" t="s">
        <v>11</v>
      </c>
      <c r="E22714" t="s">
        <v>11</v>
      </c>
    </row>
    <row r="22715" spans="1:5" x14ac:dyDescent="0.2">
      <c r="A22715" t="s">
        <v>10</v>
      </c>
      <c r="B22715">
        <v>278.70100000000002</v>
      </c>
      <c r="C22715">
        <v>0</v>
      </c>
      <c r="D22715" t="s">
        <v>11</v>
      </c>
      <c r="E22715" t="s">
        <v>11</v>
      </c>
    </row>
    <row r="22716" spans="1:5" x14ac:dyDescent="0.2">
      <c r="A22716" t="s">
        <v>10</v>
      </c>
      <c r="B22716">
        <v>288.70100000000002</v>
      </c>
      <c r="C22716">
        <v>0</v>
      </c>
      <c r="D22716" t="s">
        <v>11</v>
      </c>
      <c r="E22716" t="s">
        <v>11</v>
      </c>
    </row>
    <row r="22717" spans="1:5" x14ac:dyDescent="0.2">
      <c r="A22717" t="s">
        <v>10</v>
      </c>
      <c r="B22717">
        <v>298.70100000000002</v>
      </c>
      <c r="C22717">
        <v>0</v>
      </c>
      <c r="D22717" t="s">
        <v>11</v>
      </c>
      <c r="E22717" t="s">
        <v>11</v>
      </c>
    </row>
    <row r="22718" spans="1:5" x14ac:dyDescent="0.2">
      <c r="A22718" t="s">
        <v>12</v>
      </c>
      <c r="B22718">
        <v>7.2063300000000003</v>
      </c>
      <c r="C22718">
        <v>0</v>
      </c>
      <c r="D22718" t="s">
        <v>11</v>
      </c>
      <c r="E22718" t="s">
        <v>11</v>
      </c>
    </row>
    <row r="22719" spans="1:5" x14ac:dyDescent="0.2">
      <c r="A22719" t="s">
        <v>12</v>
      </c>
      <c r="B22719">
        <v>17.206299999999999</v>
      </c>
      <c r="C22719">
        <v>0</v>
      </c>
      <c r="D22719" t="s">
        <v>11</v>
      </c>
      <c r="E22719" t="s">
        <v>11</v>
      </c>
    </row>
    <row r="22720" spans="1:5" x14ac:dyDescent="0.2">
      <c r="A22720" t="s">
        <v>12</v>
      </c>
      <c r="B22720">
        <v>27.206299999999999</v>
      </c>
      <c r="C22720">
        <v>0</v>
      </c>
      <c r="D22720" t="s">
        <v>11</v>
      </c>
      <c r="E22720" t="s">
        <v>11</v>
      </c>
    </row>
    <row r="22721" spans="1:5" x14ac:dyDescent="0.2">
      <c r="A22721" t="s">
        <v>12</v>
      </c>
      <c r="B22721">
        <v>37.206299999999999</v>
      </c>
      <c r="C22721">
        <v>0</v>
      </c>
      <c r="D22721" t="s">
        <v>11</v>
      </c>
      <c r="E22721" t="s">
        <v>11</v>
      </c>
    </row>
    <row r="22722" spans="1:5" x14ac:dyDescent="0.2">
      <c r="A22722" t="s">
        <v>12</v>
      </c>
      <c r="B22722">
        <v>47.206299999999999</v>
      </c>
      <c r="C22722">
        <v>0</v>
      </c>
      <c r="D22722" t="s">
        <v>11</v>
      </c>
      <c r="E22722" t="s">
        <v>11</v>
      </c>
    </row>
    <row r="22723" spans="1:5" x14ac:dyDescent="0.2">
      <c r="A22723" t="s">
        <v>12</v>
      </c>
      <c r="B22723">
        <v>57.206299999999999</v>
      </c>
      <c r="C22723">
        <v>0</v>
      </c>
      <c r="D22723" t="s">
        <v>11</v>
      </c>
      <c r="E22723" t="s">
        <v>11</v>
      </c>
    </row>
    <row r="22724" spans="1:5" x14ac:dyDescent="0.2">
      <c r="A22724" t="s">
        <v>12</v>
      </c>
      <c r="B22724">
        <v>67.206299999999999</v>
      </c>
      <c r="C22724">
        <v>0</v>
      </c>
      <c r="D22724" t="s">
        <v>11</v>
      </c>
      <c r="E22724" t="s">
        <v>11</v>
      </c>
    </row>
    <row r="22725" spans="1:5" x14ac:dyDescent="0.2">
      <c r="A22725" t="s">
        <v>12</v>
      </c>
      <c r="B22725">
        <v>77.206299999999999</v>
      </c>
      <c r="C22725">
        <v>0</v>
      </c>
      <c r="D22725" t="s">
        <v>11</v>
      </c>
      <c r="E22725" t="s">
        <v>11</v>
      </c>
    </row>
    <row r="22726" spans="1:5" x14ac:dyDescent="0.2">
      <c r="A22726" t="s">
        <v>12</v>
      </c>
      <c r="B22726">
        <v>87.206299999999999</v>
      </c>
      <c r="C22726">
        <v>0</v>
      </c>
      <c r="D22726" t="s">
        <v>11</v>
      </c>
      <c r="E22726" t="s">
        <v>11</v>
      </c>
    </row>
    <row r="22727" spans="1:5" x14ac:dyDescent="0.2">
      <c r="A22727" t="s">
        <v>12</v>
      </c>
      <c r="B22727">
        <v>97.206299999999999</v>
      </c>
      <c r="C22727">
        <v>0</v>
      </c>
      <c r="D22727" t="s">
        <v>11</v>
      </c>
      <c r="E22727" t="s">
        <v>11</v>
      </c>
    </row>
    <row r="22728" spans="1:5" x14ac:dyDescent="0.2">
      <c r="A22728" t="s">
        <v>12</v>
      </c>
      <c r="B22728">
        <v>107.206</v>
      </c>
      <c r="C22728">
        <v>0</v>
      </c>
      <c r="D22728" t="s">
        <v>11</v>
      </c>
      <c r="E22728" t="s">
        <v>11</v>
      </c>
    </row>
    <row r="22729" spans="1:5" x14ac:dyDescent="0.2">
      <c r="A22729" t="s">
        <v>12</v>
      </c>
      <c r="B22729">
        <v>117.206</v>
      </c>
      <c r="C22729">
        <v>0</v>
      </c>
      <c r="D22729" t="s">
        <v>11</v>
      </c>
      <c r="E22729" t="s">
        <v>11</v>
      </c>
    </row>
    <row r="22730" spans="1:5" x14ac:dyDescent="0.2">
      <c r="A22730" t="s">
        <v>12</v>
      </c>
      <c r="B22730">
        <v>127.206</v>
      </c>
      <c r="C22730">
        <v>141</v>
      </c>
      <c r="D22730" t="s">
        <v>3106</v>
      </c>
      <c r="E22730" t="s">
        <v>3107</v>
      </c>
    </row>
    <row r="22731" spans="1:5" x14ac:dyDescent="0.2">
      <c r="A22731" t="s">
        <v>12</v>
      </c>
      <c r="B22731">
        <v>137.20599999999999</v>
      </c>
      <c r="C22731">
        <v>131</v>
      </c>
      <c r="D22731" t="s">
        <v>3108</v>
      </c>
      <c r="E22731" t="s">
        <v>3109</v>
      </c>
    </row>
    <row r="22732" spans="1:5" x14ac:dyDescent="0.2">
      <c r="A22732" t="s">
        <v>12</v>
      </c>
      <c r="B22732">
        <v>147.20599999999999</v>
      </c>
      <c r="C22732">
        <v>244</v>
      </c>
      <c r="D22732" t="s">
        <v>3110</v>
      </c>
      <c r="E22732" t="s">
        <v>3111</v>
      </c>
    </row>
    <row r="22733" spans="1:5" x14ac:dyDescent="0.2">
      <c r="A22733" t="s">
        <v>12</v>
      </c>
      <c r="B22733">
        <v>157.20599999999999</v>
      </c>
      <c r="C22733">
        <v>228</v>
      </c>
      <c r="D22733" t="s">
        <v>3112</v>
      </c>
      <c r="E22733" t="s">
        <v>3113</v>
      </c>
    </row>
    <row r="22734" spans="1:5" x14ac:dyDescent="0.2">
      <c r="A22734" t="s">
        <v>12</v>
      </c>
      <c r="B22734">
        <v>167.20599999999999</v>
      </c>
      <c r="C22734">
        <v>301</v>
      </c>
      <c r="D22734" t="s">
        <v>3114</v>
      </c>
      <c r="E22734" t="s">
        <v>3115</v>
      </c>
    </row>
    <row r="22735" spans="1:5" x14ac:dyDescent="0.2">
      <c r="A22735" t="s">
        <v>12</v>
      </c>
      <c r="B22735">
        <v>177.20599999999999</v>
      </c>
      <c r="C22735">
        <v>325</v>
      </c>
      <c r="D22735" t="s">
        <v>3116</v>
      </c>
      <c r="E22735" t="s">
        <v>3117</v>
      </c>
    </row>
    <row r="22736" spans="1:5" x14ac:dyDescent="0.2">
      <c r="A22736" t="s">
        <v>12</v>
      </c>
      <c r="B22736">
        <v>187.20599999999999</v>
      </c>
      <c r="C22736">
        <v>365</v>
      </c>
      <c r="D22736" t="s">
        <v>3118</v>
      </c>
      <c r="E22736" t="s">
        <v>3119</v>
      </c>
    </row>
    <row r="22737" spans="1:5" x14ac:dyDescent="0.2">
      <c r="A22737" t="s">
        <v>12</v>
      </c>
      <c r="B22737">
        <v>197.20599999999999</v>
      </c>
      <c r="C22737">
        <v>383</v>
      </c>
      <c r="D22737" t="s">
        <v>3120</v>
      </c>
      <c r="E22737" t="s">
        <v>3121</v>
      </c>
    </row>
    <row r="22738" spans="1:5" x14ac:dyDescent="0.2">
      <c r="A22738" t="s">
        <v>12</v>
      </c>
      <c r="B22738">
        <v>207.20599999999999</v>
      </c>
      <c r="C22738">
        <v>416</v>
      </c>
      <c r="D22738" t="s">
        <v>3122</v>
      </c>
      <c r="E22738" t="s">
        <v>3123</v>
      </c>
    </row>
    <row r="22739" spans="1:5" x14ac:dyDescent="0.2">
      <c r="A22739" t="s">
        <v>12</v>
      </c>
      <c r="B22739">
        <v>217.20599999999999</v>
      </c>
      <c r="C22739">
        <v>447</v>
      </c>
      <c r="D22739" t="s">
        <v>3124</v>
      </c>
      <c r="E22739" t="s">
        <v>3125</v>
      </c>
    </row>
    <row r="22740" spans="1:5" x14ac:dyDescent="0.2">
      <c r="A22740" t="s">
        <v>12</v>
      </c>
      <c r="B22740">
        <v>227.20599999999999</v>
      </c>
      <c r="C22740">
        <v>475</v>
      </c>
      <c r="D22740" t="s">
        <v>3126</v>
      </c>
      <c r="E22740" t="s">
        <v>3127</v>
      </c>
    </row>
    <row r="22741" spans="1:5" x14ac:dyDescent="0.2">
      <c r="A22741" t="s">
        <v>12</v>
      </c>
      <c r="B22741">
        <v>237.20599999999999</v>
      </c>
      <c r="C22741">
        <v>516</v>
      </c>
      <c r="D22741" t="s">
        <v>3128</v>
      </c>
      <c r="E22741" t="s">
        <v>3129</v>
      </c>
    </row>
    <row r="22742" spans="1:5" x14ac:dyDescent="0.2">
      <c r="A22742" t="s">
        <v>12</v>
      </c>
      <c r="B22742">
        <v>247.20599999999999</v>
      </c>
      <c r="C22742">
        <v>509</v>
      </c>
      <c r="D22742" t="s">
        <v>3130</v>
      </c>
      <c r="E22742" t="s">
        <v>3131</v>
      </c>
    </row>
    <row r="22743" spans="1:5" x14ac:dyDescent="0.2">
      <c r="A22743" t="s">
        <v>12</v>
      </c>
      <c r="B22743">
        <v>257.20600000000002</v>
      </c>
      <c r="C22743">
        <v>531</v>
      </c>
      <c r="D22743" t="s">
        <v>3132</v>
      </c>
      <c r="E22743" t="s">
        <v>3133</v>
      </c>
    </row>
    <row r="22744" spans="1:5" x14ac:dyDescent="0.2">
      <c r="A22744" t="s">
        <v>12</v>
      </c>
      <c r="B22744">
        <v>267.20600000000002</v>
      </c>
      <c r="C22744">
        <v>579</v>
      </c>
      <c r="D22744" t="s">
        <v>3134</v>
      </c>
      <c r="E22744" t="s">
        <v>3135</v>
      </c>
    </row>
    <row r="22745" spans="1:5" x14ac:dyDescent="0.2">
      <c r="A22745" t="s">
        <v>12</v>
      </c>
      <c r="B22745">
        <v>277.20600000000002</v>
      </c>
      <c r="C22745">
        <v>571</v>
      </c>
      <c r="D22745" t="s">
        <v>3136</v>
      </c>
      <c r="E22745" t="s">
        <v>3137</v>
      </c>
    </row>
    <row r="22746" spans="1:5" x14ac:dyDescent="0.2">
      <c r="A22746" t="s">
        <v>12</v>
      </c>
      <c r="B22746">
        <v>287.20600000000002</v>
      </c>
      <c r="C22746">
        <v>676</v>
      </c>
      <c r="D22746" t="s">
        <v>3138</v>
      </c>
      <c r="E22746" t="s">
        <v>3139</v>
      </c>
    </row>
    <row r="22747" spans="1:5" x14ac:dyDescent="0.2">
      <c r="A22747" t="s">
        <v>12</v>
      </c>
      <c r="B22747">
        <v>297.20600000000002</v>
      </c>
      <c r="C22747">
        <v>654</v>
      </c>
      <c r="D22747" t="s">
        <v>3140</v>
      </c>
      <c r="E22747" t="s">
        <v>3141</v>
      </c>
    </row>
    <row r="22748" spans="1:5" x14ac:dyDescent="0.2">
      <c r="A22748" t="s">
        <v>51</v>
      </c>
      <c r="B22748">
        <v>6.3992100000000001</v>
      </c>
      <c r="C22748">
        <v>0</v>
      </c>
      <c r="D22748" t="s">
        <v>11</v>
      </c>
      <c r="E22748" t="s">
        <v>11</v>
      </c>
    </row>
    <row r="22749" spans="1:5" x14ac:dyDescent="0.2">
      <c r="A22749" t="s">
        <v>51</v>
      </c>
      <c r="B22749">
        <v>16.3992</v>
      </c>
      <c r="C22749">
        <v>0</v>
      </c>
      <c r="D22749" t="s">
        <v>11</v>
      </c>
      <c r="E22749" t="s">
        <v>11</v>
      </c>
    </row>
    <row r="22750" spans="1:5" x14ac:dyDescent="0.2">
      <c r="A22750" t="s">
        <v>51</v>
      </c>
      <c r="B22750">
        <v>26.3992</v>
      </c>
      <c r="C22750">
        <v>0</v>
      </c>
      <c r="D22750" t="s">
        <v>11</v>
      </c>
      <c r="E22750" t="s">
        <v>11</v>
      </c>
    </row>
    <row r="22751" spans="1:5" x14ac:dyDescent="0.2">
      <c r="A22751" t="s">
        <v>51</v>
      </c>
      <c r="B22751">
        <v>36.3992</v>
      </c>
      <c r="C22751">
        <v>0</v>
      </c>
      <c r="D22751" t="s">
        <v>11</v>
      </c>
      <c r="E22751" t="s">
        <v>11</v>
      </c>
    </row>
    <row r="22752" spans="1:5" x14ac:dyDescent="0.2">
      <c r="A22752" t="s">
        <v>51</v>
      </c>
      <c r="B22752">
        <v>46.3992</v>
      </c>
      <c r="C22752">
        <v>0</v>
      </c>
      <c r="D22752" t="s">
        <v>11</v>
      </c>
      <c r="E22752" t="s">
        <v>11</v>
      </c>
    </row>
    <row r="22753" spans="1:5" x14ac:dyDescent="0.2">
      <c r="A22753" t="s">
        <v>51</v>
      </c>
      <c r="B22753">
        <v>56.3992</v>
      </c>
      <c r="C22753">
        <v>0</v>
      </c>
      <c r="D22753" t="s">
        <v>11</v>
      </c>
      <c r="E22753" t="s">
        <v>11</v>
      </c>
    </row>
    <row r="22754" spans="1:5" x14ac:dyDescent="0.2">
      <c r="A22754" t="s">
        <v>51</v>
      </c>
      <c r="B22754">
        <v>66.399199999999993</v>
      </c>
      <c r="C22754">
        <v>0</v>
      </c>
      <c r="D22754" t="s">
        <v>11</v>
      </c>
      <c r="E22754" t="s">
        <v>11</v>
      </c>
    </row>
    <row r="22755" spans="1:5" x14ac:dyDescent="0.2">
      <c r="A22755" t="s">
        <v>51</v>
      </c>
      <c r="B22755">
        <v>76.399199999999993</v>
      </c>
      <c r="C22755">
        <v>0</v>
      </c>
      <c r="D22755" t="s">
        <v>11</v>
      </c>
      <c r="E22755" t="s">
        <v>11</v>
      </c>
    </row>
    <row r="22756" spans="1:5" x14ac:dyDescent="0.2">
      <c r="A22756" t="s">
        <v>51</v>
      </c>
      <c r="B22756">
        <v>86.399199999999993</v>
      </c>
      <c r="C22756">
        <v>0</v>
      </c>
      <c r="D22756" t="s">
        <v>11</v>
      </c>
      <c r="E22756" t="s">
        <v>11</v>
      </c>
    </row>
    <row r="22757" spans="1:5" x14ac:dyDescent="0.2">
      <c r="A22757" t="s">
        <v>51</v>
      </c>
      <c r="B22757">
        <v>96.399199999999993</v>
      </c>
      <c r="C22757">
        <v>0</v>
      </c>
      <c r="D22757" t="s">
        <v>11</v>
      </c>
      <c r="E22757" t="s">
        <v>11</v>
      </c>
    </row>
    <row r="22758" spans="1:5" x14ac:dyDescent="0.2">
      <c r="A22758" t="s">
        <v>51</v>
      </c>
      <c r="B22758">
        <v>106.399</v>
      </c>
      <c r="C22758">
        <v>0</v>
      </c>
      <c r="D22758" t="s">
        <v>11</v>
      </c>
      <c r="E22758" t="s">
        <v>11</v>
      </c>
    </row>
    <row r="22759" spans="1:5" x14ac:dyDescent="0.2">
      <c r="A22759" t="s">
        <v>51</v>
      </c>
      <c r="B22759">
        <v>116.399</v>
      </c>
      <c r="C22759">
        <v>0</v>
      </c>
      <c r="D22759" t="s">
        <v>11</v>
      </c>
      <c r="E22759" t="s">
        <v>11</v>
      </c>
    </row>
    <row r="22760" spans="1:5" x14ac:dyDescent="0.2">
      <c r="A22760" t="s">
        <v>51</v>
      </c>
      <c r="B22760">
        <v>126.399</v>
      </c>
      <c r="C22760">
        <v>0</v>
      </c>
      <c r="D22760" t="s">
        <v>11</v>
      </c>
      <c r="E22760" t="s">
        <v>11</v>
      </c>
    </row>
    <row r="22761" spans="1:5" x14ac:dyDescent="0.2">
      <c r="A22761" t="s">
        <v>51</v>
      </c>
      <c r="B22761">
        <v>136.399</v>
      </c>
      <c r="C22761">
        <v>131</v>
      </c>
      <c r="D22761" t="s">
        <v>3142</v>
      </c>
      <c r="E22761" t="s">
        <v>3143</v>
      </c>
    </row>
    <row r="22762" spans="1:5" x14ac:dyDescent="0.2">
      <c r="A22762" t="s">
        <v>51</v>
      </c>
      <c r="B22762">
        <v>146.399</v>
      </c>
      <c r="C22762">
        <v>122</v>
      </c>
      <c r="D22762" t="s">
        <v>3144</v>
      </c>
      <c r="E22762" t="s">
        <v>3145</v>
      </c>
    </row>
    <row r="22763" spans="1:5" x1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3147</v>
      </c>
    </row>
    <row r="22764" spans="1:5" x14ac:dyDescent="0.2">
      <c r="A22764" t="s">
        <v>51</v>
      </c>
      <c r="B22764">
        <v>166.399</v>
      </c>
      <c r="C22764">
        <v>216</v>
      </c>
      <c r="D22764" t="s">
        <v>3148</v>
      </c>
      <c r="E22764" t="s">
        <v>3149</v>
      </c>
    </row>
    <row r="22765" spans="1:5" x14ac:dyDescent="0.2">
      <c r="A22765" t="s">
        <v>51</v>
      </c>
      <c r="B22765">
        <v>176.399</v>
      </c>
      <c r="C22765">
        <v>285</v>
      </c>
      <c r="D22765" t="s">
        <v>3150</v>
      </c>
      <c r="E22765" t="s">
        <v>3151</v>
      </c>
    </row>
    <row r="22766" spans="1:5" x14ac:dyDescent="0.2">
      <c r="A22766" t="s">
        <v>51</v>
      </c>
      <c r="B22766">
        <v>186.399</v>
      </c>
      <c r="C22766">
        <v>309</v>
      </c>
      <c r="D22766" t="s">
        <v>3152</v>
      </c>
      <c r="E22766" t="s">
        <v>3153</v>
      </c>
    </row>
    <row r="22767" spans="1:5" x14ac:dyDescent="0.2">
      <c r="A22767" t="s">
        <v>51</v>
      </c>
      <c r="B22767">
        <v>196.399</v>
      </c>
      <c r="C22767">
        <v>348</v>
      </c>
      <c r="D22767" t="s">
        <v>3154</v>
      </c>
      <c r="E22767" t="s">
        <v>3155</v>
      </c>
    </row>
    <row r="22768" spans="1:5" x14ac:dyDescent="0.2">
      <c r="A22768" t="s">
        <v>51</v>
      </c>
      <c r="B22768">
        <v>206.399</v>
      </c>
      <c r="C22768">
        <v>331</v>
      </c>
      <c r="D22768" t="s">
        <v>3156</v>
      </c>
      <c r="E22768" t="s">
        <v>3157</v>
      </c>
    </row>
    <row r="22769" spans="1:5" x14ac:dyDescent="0.2">
      <c r="A22769" t="s">
        <v>51</v>
      </c>
      <c r="B22769">
        <v>216.399</v>
      </c>
      <c r="C22769">
        <v>349</v>
      </c>
      <c r="D22769" t="s">
        <v>3158</v>
      </c>
      <c r="E22769" t="s">
        <v>3159</v>
      </c>
    </row>
    <row r="22770" spans="1:5" x14ac:dyDescent="0.2">
      <c r="A22770" t="s">
        <v>51</v>
      </c>
      <c r="B22770">
        <v>226.399</v>
      </c>
      <c r="C22770">
        <v>397</v>
      </c>
      <c r="D22770" t="s">
        <v>3160</v>
      </c>
      <c r="E22770" t="s">
        <v>3161</v>
      </c>
    </row>
    <row r="22771" spans="1:5" x14ac:dyDescent="0.2">
      <c r="A22771" t="s">
        <v>51</v>
      </c>
      <c r="B22771">
        <v>236.399</v>
      </c>
      <c r="C22771">
        <v>456</v>
      </c>
      <c r="D22771" t="s">
        <v>3162</v>
      </c>
      <c r="E22771" t="s">
        <v>3163</v>
      </c>
    </row>
    <row r="22772" spans="1:5" x14ac:dyDescent="0.2">
      <c r="A22772" t="s">
        <v>51</v>
      </c>
      <c r="B22772">
        <v>246.399</v>
      </c>
      <c r="C22772">
        <v>496</v>
      </c>
      <c r="D22772" t="s">
        <v>3164</v>
      </c>
      <c r="E22772" t="s">
        <v>3165</v>
      </c>
    </row>
    <row r="22773" spans="1:5" x14ac:dyDescent="0.2">
      <c r="A22773" t="s">
        <v>51</v>
      </c>
      <c r="B22773">
        <v>256.399</v>
      </c>
      <c r="C22773">
        <v>491</v>
      </c>
      <c r="D22773" t="s">
        <v>3166</v>
      </c>
      <c r="E22773" t="s">
        <v>3167</v>
      </c>
    </row>
    <row r="22774" spans="1:5" x14ac:dyDescent="0.2">
      <c r="A22774" t="s">
        <v>51</v>
      </c>
      <c r="B22774">
        <v>266.399</v>
      </c>
      <c r="C22774">
        <v>513</v>
      </c>
      <c r="D22774" t="s">
        <v>3168</v>
      </c>
      <c r="E22774" t="s">
        <v>3169</v>
      </c>
    </row>
    <row r="22775" spans="1:5" x14ac:dyDescent="0.2">
      <c r="A22775" t="s">
        <v>51</v>
      </c>
      <c r="B22775">
        <v>276.399</v>
      </c>
      <c r="C22775">
        <v>494</v>
      </c>
      <c r="D22775" t="s">
        <v>3170</v>
      </c>
      <c r="E22775" t="s">
        <v>3171</v>
      </c>
    </row>
    <row r="22776" spans="1:5" x14ac:dyDescent="0.2">
      <c r="A22776" t="s">
        <v>51</v>
      </c>
      <c r="B22776">
        <v>286.399</v>
      </c>
      <c r="C22776">
        <v>553</v>
      </c>
      <c r="D22776" t="s">
        <v>3172</v>
      </c>
      <c r="E22776" t="s">
        <v>3173</v>
      </c>
    </row>
    <row r="22777" spans="1:5" x14ac:dyDescent="0.2">
      <c r="A22777" t="s">
        <v>51</v>
      </c>
      <c r="B22777">
        <v>296.399</v>
      </c>
      <c r="C22777">
        <v>546</v>
      </c>
      <c r="D22777" t="s">
        <v>3174</v>
      </c>
      <c r="E22777" t="s">
        <v>3175</v>
      </c>
    </row>
    <row r="22778" spans="1:5" x14ac:dyDescent="0.2">
      <c r="A22778" t="s">
        <v>90</v>
      </c>
      <c r="B22778">
        <v>5.8201999999999998</v>
      </c>
      <c r="C22778">
        <v>0</v>
      </c>
      <c r="D22778" t="s">
        <v>11</v>
      </c>
      <c r="E22778" t="s">
        <v>11</v>
      </c>
    </row>
    <row r="22779" spans="1:5" x14ac:dyDescent="0.2">
      <c r="A22779" t="s">
        <v>90</v>
      </c>
      <c r="B22779">
        <v>15.8202</v>
      </c>
      <c r="C22779">
        <v>0</v>
      </c>
      <c r="D22779" t="s">
        <v>11</v>
      </c>
      <c r="E22779" t="s">
        <v>11</v>
      </c>
    </row>
    <row r="22780" spans="1:5" x14ac:dyDescent="0.2">
      <c r="A22780" t="s">
        <v>90</v>
      </c>
      <c r="B22780">
        <v>25.8202</v>
      </c>
      <c r="C22780">
        <v>0</v>
      </c>
      <c r="D22780" t="s">
        <v>11</v>
      </c>
      <c r="E22780" t="s">
        <v>11</v>
      </c>
    </row>
    <row r="22781" spans="1:5" x14ac:dyDescent="0.2">
      <c r="A22781" t="s">
        <v>90</v>
      </c>
      <c r="B22781">
        <v>35.8202</v>
      </c>
      <c r="C22781">
        <v>0</v>
      </c>
      <c r="D22781" t="s">
        <v>11</v>
      </c>
      <c r="E22781" t="s">
        <v>11</v>
      </c>
    </row>
    <row r="22782" spans="1:5" x14ac:dyDescent="0.2">
      <c r="A22782" t="s">
        <v>90</v>
      </c>
      <c r="B22782">
        <v>45.8202</v>
      </c>
      <c r="C22782">
        <v>0</v>
      </c>
      <c r="D22782" t="s">
        <v>11</v>
      </c>
      <c r="E22782" t="s">
        <v>11</v>
      </c>
    </row>
    <row r="22783" spans="1:5" x14ac:dyDescent="0.2">
      <c r="A22783" t="s">
        <v>90</v>
      </c>
      <c r="B22783">
        <v>55.8202</v>
      </c>
      <c r="C22783">
        <v>0</v>
      </c>
      <c r="D22783" t="s">
        <v>11</v>
      </c>
      <c r="E22783" t="s">
        <v>11</v>
      </c>
    </row>
    <row r="22784" spans="1:5" x14ac:dyDescent="0.2">
      <c r="A22784" t="s">
        <v>90</v>
      </c>
      <c r="B22784">
        <v>65.8202</v>
      </c>
      <c r="C22784">
        <v>0</v>
      </c>
      <c r="D22784" t="s">
        <v>11</v>
      </c>
      <c r="E22784" t="s">
        <v>11</v>
      </c>
    </row>
    <row r="22785" spans="1:5" x14ac:dyDescent="0.2">
      <c r="A22785" t="s">
        <v>90</v>
      </c>
      <c r="B22785">
        <v>75.8202</v>
      </c>
      <c r="C22785">
        <v>0</v>
      </c>
      <c r="D22785" t="s">
        <v>11</v>
      </c>
      <c r="E22785" t="s">
        <v>11</v>
      </c>
    </row>
    <row r="22786" spans="1:5" x14ac:dyDescent="0.2">
      <c r="A22786" t="s">
        <v>90</v>
      </c>
      <c r="B22786">
        <v>85.8202</v>
      </c>
      <c r="C22786">
        <v>0</v>
      </c>
      <c r="D22786" t="s">
        <v>11</v>
      </c>
      <c r="E22786" t="s">
        <v>11</v>
      </c>
    </row>
    <row r="22787" spans="1:5" x14ac:dyDescent="0.2">
      <c r="A22787" t="s">
        <v>90</v>
      </c>
      <c r="B22787">
        <v>95.8202</v>
      </c>
      <c r="C22787">
        <v>0</v>
      </c>
      <c r="D22787" t="s">
        <v>11</v>
      </c>
      <c r="E22787" t="s">
        <v>11</v>
      </c>
    </row>
    <row r="22788" spans="1:5" x14ac:dyDescent="0.2">
      <c r="A22788" t="s">
        <v>90</v>
      </c>
      <c r="B22788">
        <v>105.82</v>
      </c>
      <c r="C22788">
        <v>0</v>
      </c>
      <c r="D22788" t="s">
        <v>11</v>
      </c>
      <c r="E22788" t="s">
        <v>11</v>
      </c>
    </row>
    <row r="22789" spans="1:5" x14ac:dyDescent="0.2">
      <c r="A22789" t="s">
        <v>90</v>
      </c>
      <c r="B22789">
        <v>115.82</v>
      </c>
      <c r="C22789">
        <v>0</v>
      </c>
      <c r="D22789" t="s">
        <v>11</v>
      </c>
      <c r="E22789" t="s">
        <v>11</v>
      </c>
    </row>
    <row r="22790" spans="1:5" x14ac:dyDescent="0.2">
      <c r="A22790" t="s">
        <v>90</v>
      </c>
      <c r="B22790">
        <v>125.82</v>
      </c>
      <c r="C22790">
        <v>0</v>
      </c>
      <c r="D22790" t="s">
        <v>11</v>
      </c>
      <c r="E22790" t="s">
        <v>11</v>
      </c>
    </row>
    <row r="22791" spans="1:5" x14ac:dyDescent="0.2">
      <c r="A22791" t="s">
        <v>90</v>
      </c>
      <c r="B22791">
        <v>135.82</v>
      </c>
      <c r="C22791">
        <v>0</v>
      </c>
      <c r="D22791" t="s">
        <v>11</v>
      </c>
      <c r="E22791" t="s">
        <v>11</v>
      </c>
    </row>
    <row r="22792" spans="1:5" x14ac:dyDescent="0.2">
      <c r="A22792" t="s">
        <v>90</v>
      </c>
      <c r="B22792">
        <v>145.82</v>
      </c>
      <c r="C22792">
        <v>0</v>
      </c>
      <c r="D22792" t="s">
        <v>3176</v>
      </c>
      <c r="E22792" t="s">
        <v>3177</v>
      </c>
    </row>
    <row r="22793" spans="1:5" x14ac:dyDescent="0.2">
      <c r="A22793" t="s">
        <v>90</v>
      </c>
      <c r="B22793">
        <v>155.82</v>
      </c>
      <c r="C22793">
        <v>115</v>
      </c>
      <c r="D22793" t="s">
        <v>3178</v>
      </c>
      <c r="E22793" t="s">
        <v>3179</v>
      </c>
    </row>
    <row r="22794" spans="1:5" x14ac:dyDescent="0.2">
      <c r="A22794" t="s">
        <v>90</v>
      </c>
      <c r="B22794">
        <v>165.82</v>
      </c>
      <c r="C22794">
        <v>173</v>
      </c>
      <c r="D22794" t="s">
        <v>3180</v>
      </c>
      <c r="E22794" t="s">
        <v>3181</v>
      </c>
    </row>
    <row r="22795" spans="1:5" x14ac:dyDescent="0.2">
      <c r="A22795" t="s">
        <v>90</v>
      </c>
      <c r="B22795">
        <v>175.82</v>
      </c>
      <c r="C22795">
        <v>204</v>
      </c>
      <c r="D22795" t="s">
        <v>3182</v>
      </c>
      <c r="E22795" t="s">
        <v>3183</v>
      </c>
    </row>
    <row r="22796" spans="1:5" x14ac:dyDescent="0.2">
      <c r="A22796" t="s">
        <v>90</v>
      </c>
      <c r="B22796">
        <v>185.82</v>
      </c>
      <c r="C22796">
        <v>271</v>
      </c>
      <c r="D22796" t="s">
        <v>3184</v>
      </c>
      <c r="E22796" t="s">
        <v>3185</v>
      </c>
    </row>
    <row r="22797" spans="1:5" x14ac:dyDescent="0.2">
      <c r="A22797" t="s">
        <v>90</v>
      </c>
      <c r="B22797">
        <v>195.82</v>
      </c>
      <c r="C22797">
        <v>294</v>
      </c>
      <c r="D22797" t="s">
        <v>3186</v>
      </c>
      <c r="E22797" t="s">
        <v>3187</v>
      </c>
    </row>
    <row r="22798" spans="1:5" x14ac:dyDescent="0.2">
      <c r="A22798" t="s">
        <v>90</v>
      </c>
      <c r="B22798">
        <v>205.82</v>
      </c>
      <c r="C22798">
        <v>279</v>
      </c>
      <c r="D22798" t="s">
        <v>3188</v>
      </c>
      <c r="E22798" t="s">
        <v>3189</v>
      </c>
    </row>
    <row r="22799" spans="1:5" x14ac:dyDescent="0.2">
      <c r="A22799" t="s">
        <v>90</v>
      </c>
      <c r="B22799">
        <v>215.82</v>
      </c>
      <c r="C22799">
        <v>316</v>
      </c>
      <c r="D22799" t="s">
        <v>3190</v>
      </c>
      <c r="E22799" t="s">
        <v>3191</v>
      </c>
    </row>
    <row r="22800" spans="1:5" x14ac:dyDescent="0.2">
      <c r="A22800" t="s">
        <v>90</v>
      </c>
      <c r="B22800">
        <v>225.82</v>
      </c>
      <c r="C22800">
        <v>334</v>
      </c>
      <c r="D22800" t="s">
        <v>3192</v>
      </c>
      <c r="E22800" t="s">
        <v>3193</v>
      </c>
    </row>
    <row r="22801" spans="1:5" x14ac:dyDescent="0.2">
      <c r="A22801" t="s">
        <v>90</v>
      </c>
      <c r="B22801">
        <v>235.82</v>
      </c>
      <c r="C22801">
        <v>366</v>
      </c>
      <c r="D22801" t="s">
        <v>3194</v>
      </c>
      <c r="E22801" t="s">
        <v>3195</v>
      </c>
    </row>
    <row r="22802" spans="1:5" x14ac:dyDescent="0.2">
      <c r="A22802" t="s">
        <v>90</v>
      </c>
      <c r="B22802">
        <v>245.82</v>
      </c>
      <c r="C22802">
        <v>439</v>
      </c>
      <c r="D22802" t="s">
        <v>3196</v>
      </c>
      <c r="E22802" t="s">
        <v>3197</v>
      </c>
    </row>
    <row r="22803" spans="1:5" x14ac:dyDescent="0.2">
      <c r="A22803" t="s">
        <v>90</v>
      </c>
      <c r="B22803">
        <v>255.82</v>
      </c>
      <c r="C22803">
        <v>478</v>
      </c>
      <c r="D22803" t="s">
        <v>3198</v>
      </c>
      <c r="E22803" t="s">
        <v>3199</v>
      </c>
    </row>
    <row r="22804" spans="1:5" x14ac:dyDescent="0.2">
      <c r="A22804" t="s">
        <v>90</v>
      </c>
      <c r="B22804">
        <v>265.82</v>
      </c>
      <c r="C22804">
        <v>460</v>
      </c>
      <c r="D22804" t="s">
        <v>3200</v>
      </c>
      <c r="E22804" t="s">
        <v>3201</v>
      </c>
    </row>
    <row r="22805" spans="1:5" x14ac:dyDescent="0.2">
      <c r="A22805" t="s">
        <v>90</v>
      </c>
      <c r="B22805">
        <v>275.82</v>
      </c>
      <c r="C22805">
        <v>495</v>
      </c>
      <c r="D22805" t="s">
        <v>3202</v>
      </c>
      <c r="E22805" t="s">
        <v>3203</v>
      </c>
    </row>
    <row r="22806" spans="1:5" x14ac:dyDescent="0.2">
      <c r="A22806" t="s">
        <v>90</v>
      </c>
      <c r="B22806">
        <v>285.82</v>
      </c>
      <c r="C22806">
        <v>478</v>
      </c>
      <c r="D22806" t="s">
        <v>3204</v>
      </c>
      <c r="E22806" t="s">
        <v>3205</v>
      </c>
    </row>
    <row r="22807" spans="1:5" x14ac:dyDescent="0.2">
      <c r="A22807" t="s">
        <v>90</v>
      </c>
      <c r="B22807">
        <v>295.82</v>
      </c>
      <c r="C22807">
        <v>523</v>
      </c>
      <c r="D22807" t="s">
        <v>3206</v>
      </c>
      <c r="E22807" t="s">
        <v>3207</v>
      </c>
    </row>
    <row r="22808" spans="1:5" x14ac:dyDescent="0.2">
      <c r="A22808" t="s">
        <v>222</v>
      </c>
      <c r="B22808">
        <v>9.7861799999999999</v>
      </c>
      <c r="C22808">
        <v>0</v>
      </c>
      <c r="D22808" t="s">
        <v>11</v>
      </c>
      <c r="E22808" t="s">
        <v>11</v>
      </c>
    </row>
    <row r="22809" spans="1:5" x14ac:dyDescent="0.2">
      <c r="A22809" t="s">
        <v>222</v>
      </c>
      <c r="B22809">
        <v>19.786200000000001</v>
      </c>
      <c r="C22809">
        <v>363</v>
      </c>
      <c r="D22809" t="s">
        <v>1335</v>
      </c>
      <c r="E22809" t="s">
        <v>1336</v>
      </c>
    </row>
    <row r="22810" spans="1:5" x14ac:dyDescent="0.2">
      <c r="A22810" t="s">
        <v>222</v>
      </c>
      <c r="B22810">
        <v>29.786200000000001</v>
      </c>
      <c r="C22810">
        <v>966</v>
      </c>
      <c r="D22810" t="s">
        <v>1337</v>
      </c>
      <c r="E22810" t="s">
        <v>1338</v>
      </c>
    </row>
    <row r="22811" spans="1:5" x14ac:dyDescent="0.2">
      <c r="A22811" t="s">
        <v>222</v>
      </c>
      <c r="B22811">
        <v>39.786200000000001</v>
      </c>
      <c r="C22811">
        <v>995</v>
      </c>
      <c r="D22811" t="s">
        <v>1339</v>
      </c>
      <c r="E22811" t="s">
        <v>1340</v>
      </c>
    </row>
    <row r="22812" spans="1:5" x14ac:dyDescent="0.2">
      <c r="A22812" t="s">
        <v>222</v>
      </c>
      <c r="B22812">
        <v>49.786200000000001</v>
      </c>
      <c r="C22812">
        <v>1012</v>
      </c>
      <c r="D22812" t="s">
        <v>1341</v>
      </c>
      <c r="E22812" t="s">
        <v>1342</v>
      </c>
    </row>
    <row r="22813" spans="1:5" x14ac:dyDescent="0.2">
      <c r="A22813" t="s">
        <v>222</v>
      </c>
      <c r="B22813">
        <v>59.786200000000001</v>
      </c>
      <c r="C22813">
        <v>1023</v>
      </c>
      <c r="D22813" t="s">
        <v>1343</v>
      </c>
      <c r="E22813" t="s">
        <v>1344</v>
      </c>
    </row>
    <row r="22814" spans="1:5" x14ac:dyDescent="0.2">
      <c r="A22814" t="s">
        <v>222</v>
      </c>
      <c r="B22814">
        <v>69.786199999999994</v>
      </c>
      <c r="C22814">
        <v>1031</v>
      </c>
      <c r="D22814" t="s">
        <v>1345</v>
      </c>
      <c r="E22814" t="s">
        <v>1346</v>
      </c>
    </row>
    <row r="22815" spans="1:5" x14ac:dyDescent="0.2">
      <c r="A22815" t="s">
        <v>222</v>
      </c>
      <c r="B22815">
        <v>79.786199999999994</v>
      </c>
      <c r="C22815">
        <v>1082</v>
      </c>
      <c r="D22815" t="s">
        <v>1347</v>
      </c>
      <c r="E22815" t="s">
        <v>1348</v>
      </c>
    </row>
    <row r="22816" spans="1:5" x14ac:dyDescent="0.2">
      <c r="A22816" t="s">
        <v>222</v>
      </c>
      <c r="B22816">
        <v>89.786199999999994</v>
      </c>
      <c r="C22816">
        <v>1162</v>
      </c>
      <c r="D22816" t="s">
        <v>1349</v>
      </c>
      <c r="E22816" t="s">
        <v>1350</v>
      </c>
    </row>
    <row r="22817" spans="1:5" x14ac:dyDescent="0.2">
      <c r="A22817" t="s">
        <v>222</v>
      </c>
      <c r="B22817">
        <v>99.786199999999994</v>
      </c>
      <c r="C22817">
        <v>1154</v>
      </c>
      <c r="D22817" t="s">
        <v>3208</v>
      </c>
      <c r="E22817" t="s">
        <v>3209</v>
      </c>
    </row>
    <row r="22818" spans="1:5" x14ac:dyDescent="0.2">
      <c r="A22818" t="s">
        <v>222</v>
      </c>
      <c r="B22818">
        <v>109.786</v>
      </c>
      <c r="C22818">
        <v>1147</v>
      </c>
      <c r="D22818" t="s">
        <v>3210</v>
      </c>
      <c r="E22818" t="s">
        <v>3211</v>
      </c>
    </row>
    <row r="22819" spans="1:5" x14ac:dyDescent="0.2">
      <c r="A22819" t="s">
        <v>222</v>
      </c>
      <c r="B22819">
        <v>119.786</v>
      </c>
      <c r="C22819">
        <v>1142</v>
      </c>
      <c r="D22819" t="s">
        <v>3212</v>
      </c>
      <c r="E22819" t="s">
        <v>3213</v>
      </c>
    </row>
    <row r="22820" spans="1:5" x14ac:dyDescent="0.2">
      <c r="A22820" t="s">
        <v>222</v>
      </c>
      <c r="B22820">
        <v>129.786</v>
      </c>
      <c r="C22820">
        <v>1137</v>
      </c>
      <c r="D22820" t="s">
        <v>3214</v>
      </c>
      <c r="E22820" t="s">
        <v>3215</v>
      </c>
    </row>
    <row r="22821" spans="1:5" x14ac:dyDescent="0.2">
      <c r="A22821" t="s">
        <v>222</v>
      </c>
      <c r="B22821">
        <v>139.786</v>
      </c>
      <c r="C22821">
        <v>1158</v>
      </c>
      <c r="D22821" t="s">
        <v>3216</v>
      </c>
      <c r="E22821" t="s">
        <v>3217</v>
      </c>
    </row>
    <row r="22822" spans="1:5" x14ac:dyDescent="0.2">
      <c r="A22822" t="s">
        <v>222</v>
      </c>
      <c r="B22822">
        <v>149.786</v>
      </c>
      <c r="C22822">
        <v>1201</v>
      </c>
      <c r="D22822" t="s">
        <v>3218</v>
      </c>
      <c r="E22822" t="s">
        <v>3219</v>
      </c>
    </row>
    <row r="22823" spans="1:5" x14ac:dyDescent="0.2">
      <c r="A22823" t="s">
        <v>222</v>
      </c>
      <c r="B22823">
        <v>159.786</v>
      </c>
      <c r="C22823">
        <v>1194</v>
      </c>
      <c r="D22823" t="s">
        <v>3220</v>
      </c>
      <c r="E22823" t="s">
        <v>3221</v>
      </c>
    </row>
    <row r="22824" spans="1:5" x14ac:dyDescent="0.2">
      <c r="A22824" t="s">
        <v>222</v>
      </c>
      <c r="B22824">
        <v>169.786</v>
      </c>
      <c r="C22824">
        <v>1187</v>
      </c>
      <c r="D22824" t="s">
        <v>3222</v>
      </c>
      <c r="E22824" t="s">
        <v>3223</v>
      </c>
    </row>
    <row r="22825" spans="1:5" x14ac:dyDescent="0.2">
      <c r="A22825" t="s">
        <v>222</v>
      </c>
      <c r="B22825">
        <v>179.786</v>
      </c>
      <c r="C22825">
        <v>1181</v>
      </c>
      <c r="D22825" t="s">
        <v>3224</v>
      </c>
      <c r="E22825" t="s">
        <v>3225</v>
      </c>
    </row>
    <row r="22826" spans="1:5" x14ac:dyDescent="0.2">
      <c r="A22826" t="s">
        <v>222</v>
      </c>
      <c r="B22826">
        <v>189.786</v>
      </c>
      <c r="C22826">
        <v>1176</v>
      </c>
      <c r="D22826" t="s">
        <v>3226</v>
      </c>
      <c r="E22826" t="s">
        <v>3227</v>
      </c>
    </row>
    <row r="22827" spans="1:5" x14ac:dyDescent="0.2">
      <c r="A22827" t="s">
        <v>222</v>
      </c>
      <c r="B22827">
        <v>199.786</v>
      </c>
      <c r="C22827">
        <v>1189</v>
      </c>
      <c r="D22827" t="s">
        <v>3228</v>
      </c>
      <c r="E22827" t="s">
        <v>3229</v>
      </c>
    </row>
    <row r="22828" spans="1:5" x14ac:dyDescent="0.2">
      <c r="A22828" t="s">
        <v>222</v>
      </c>
      <c r="B22828">
        <v>209.786</v>
      </c>
      <c r="C22828">
        <v>1218</v>
      </c>
      <c r="D22828" t="s">
        <v>3230</v>
      </c>
      <c r="E22828" t="s">
        <v>3231</v>
      </c>
    </row>
    <row r="22829" spans="1:5" x14ac:dyDescent="0.2">
      <c r="A22829" t="s">
        <v>222</v>
      </c>
      <c r="B22829">
        <v>219.786</v>
      </c>
      <c r="C22829">
        <v>1212</v>
      </c>
      <c r="D22829" t="s">
        <v>3232</v>
      </c>
      <c r="E22829" t="s">
        <v>3233</v>
      </c>
    </row>
    <row r="22830" spans="1:5" x14ac:dyDescent="0.2">
      <c r="A22830" t="s">
        <v>222</v>
      </c>
      <c r="B22830">
        <v>229.786</v>
      </c>
      <c r="C22830">
        <v>1206</v>
      </c>
      <c r="D22830" t="s">
        <v>3234</v>
      </c>
      <c r="E22830" t="s">
        <v>3235</v>
      </c>
    </row>
    <row r="22831" spans="1:5" x14ac:dyDescent="0.2">
      <c r="A22831" t="s">
        <v>222</v>
      </c>
      <c r="B22831">
        <v>239.786</v>
      </c>
      <c r="C22831">
        <v>1201</v>
      </c>
      <c r="D22831" t="s">
        <v>3236</v>
      </c>
      <c r="E22831" t="s">
        <v>3237</v>
      </c>
    </row>
    <row r="22832" spans="1:5" x14ac:dyDescent="0.2">
      <c r="A22832" t="s">
        <v>222</v>
      </c>
      <c r="B22832">
        <v>249.786</v>
      </c>
      <c r="C22832">
        <v>1196</v>
      </c>
      <c r="D22832" t="s">
        <v>3238</v>
      </c>
      <c r="E22832" t="s">
        <v>3239</v>
      </c>
    </row>
    <row r="22833" spans="1:5" x14ac:dyDescent="0.2">
      <c r="A22833" t="s">
        <v>222</v>
      </c>
      <c r="B22833">
        <v>259.786</v>
      </c>
      <c r="C22833">
        <v>1233</v>
      </c>
      <c r="D22833" t="s">
        <v>3240</v>
      </c>
      <c r="E22833" t="s">
        <v>3241</v>
      </c>
    </row>
    <row r="22834" spans="1:5" x14ac:dyDescent="0.2">
      <c r="A22834" t="s">
        <v>222</v>
      </c>
      <c r="B22834">
        <v>269.786</v>
      </c>
      <c r="C22834">
        <v>1227</v>
      </c>
      <c r="D22834" t="s">
        <v>3242</v>
      </c>
      <c r="E22834" t="s">
        <v>3243</v>
      </c>
    </row>
    <row r="22835" spans="1:5" x14ac:dyDescent="0.2">
      <c r="A22835" t="s">
        <v>222</v>
      </c>
      <c r="B22835">
        <v>279.786</v>
      </c>
      <c r="C22835">
        <v>1222</v>
      </c>
      <c r="D22835" t="s">
        <v>3244</v>
      </c>
      <c r="E22835" t="s">
        <v>3245</v>
      </c>
    </row>
    <row r="22836" spans="1:5" x14ac:dyDescent="0.2">
      <c r="A22836" t="s">
        <v>222</v>
      </c>
      <c r="B22836">
        <v>289.786</v>
      </c>
      <c r="C22836">
        <v>1217</v>
      </c>
      <c r="D22836" t="s">
        <v>3246</v>
      </c>
      <c r="E22836" t="s">
        <v>3247</v>
      </c>
    </row>
    <row r="22837" spans="1:5" x14ac:dyDescent="0.2">
      <c r="A22837" t="s">
        <v>222</v>
      </c>
      <c r="B22837">
        <v>299.786</v>
      </c>
      <c r="C22837">
        <v>1212</v>
      </c>
      <c r="D22837" t="s">
        <v>3248</v>
      </c>
      <c r="E22837" t="s">
        <v>3249</v>
      </c>
    </row>
    <row r="22838" spans="1:5" x14ac:dyDescent="0.2">
      <c r="A22838" t="s">
        <v>281</v>
      </c>
      <c r="B22838">
        <v>4.7360800000000003</v>
      </c>
      <c r="C22838">
        <v>0</v>
      </c>
      <c r="D22838" t="s">
        <v>11</v>
      </c>
      <c r="E22838" t="s">
        <v>11</v>
      </c>
    </row>
    <row r="22839" spans="1:5" x14ac:dyDescent="0.2">
      <c r="A22839" t="s">
        <v>281</v>
      </c>
      <c r="B22839">
        <v>14.7361</v>
      </c>
      <c r="C22839">
        <v>0</v>
      </c>
      <c r="D22839" t="s">
        <v>11</v>
      </c>
      <c r="E22839" t="s">
        <v>11</v>
      </c>
    </row>
    <row r="22840" spans="1:5" x14ac:dyDescent="0.2">
      <c r="A22840" t="s">
        <v>281</v>
      </c>
      <c r="B22840">
        <v>24.7361</v>
      </c>
      <c r="C22840">
        <v>0</v>
      </c>
      <c r="D22840" t="s">
        <v>11</v>
      </c>
      <c r="E22840" t="s">
        <v>11</v>
      </c>
    </row>
    <row r="22841" spans="1:5" x14ac:dyDescent="0.2">
      <c r="A22841" t="s">
        <v>281</v>
      </c>
      <c r="B22841">
        <v>34.7361</v>
      </c>
      <c r="C22841">
        <v>518</v>
      </c>
      <c r="D22841" t="s">
        <v>1393</v>
      </c>
      <c r="E22841" t="s">
        <v>1394</v>
      </c>
    </row>
    <row r="22842" spans="1:5" x14ac:dyDescent="0.2">
      <c r="A22842" t="s">
        <v>281</v>
      </c>
      <c r="B22842">
        <v>44.7361</v>
      </c>
      <c r="C22842">
        <v>643</v>
      </c>
      <c r="D22842" t="s">
        <v>1395</v>
      </c>
      <c r="E22842" t="s">
        <v>1396</v>
      </c>
    </row>
    <row r="22843" spans="1:5" x14ac:dyDescent="0.2">
      <c r="A22843" t="s">
        <v>281</v>
      </c>
      <c r="B22843">
        <v>54.7361</v>
      </c>
      <c r="C22843">
        <v>723</v>
      </c>
      <c r="D22843" t="s">
        <v>1397</v>
      </c>
      <c r="E22843" t="s">
        <v>1398</v>
      </c>
    </row>
    <row r="22844" spans="1:5" x14ac:dyDescent="0.2">
      <c r="A22844" t="s">
        <v>281</v>
      </c>
      <c r="B22844">
        <v>64.736099999999993</v>
      </c>
      <c r="C22844">
        <v>778</v>
      </c>
      <c r="D22844" t="s">
        <v>1399</v>
      </c>
      <c r="E22844" t="s">
        <v>1400</v>
      </c>
    </row>
    <row r="22845" spans="1:5" x14ac:dyDescent="0.2">
      <c r="A22845" t="s">
        <v>281</v>
      </c>
      <c r="B22845">
        <v>74.736099999999993</v>
      </c>
      <c r="C22845">
        <v>818</v>
      </c>
      <c r="D22845" t="s">
        <v>1401</v>
      </c>
      <c r="E22845" t="s">
        <v>1402</v>
      </c>
    </row>
    <row r="22846" spans="1:5" x14ac:dyDescent="0.2">
      <c r="A22846" t="s">
        <v>281</v>
      </c>
      <c r="B22846">
        <v>84.736099999999993</v>
      </c>
      <c r="C22846">
        <v>849</v>
      </c>
      <c r="D22846" t="s">
        <v>1403</v>
      </c>
      <c r="E22846" t="s">
        <v>1404</v>
      </c>
    </row>
    <row r="22847" spans="1:5" x14ac:dyDescent="0.2">
      <c r="A22847" t="s">
        <v>281</v>
      </c>
      <c r="B22847">
        <v>94.736099999999993</v>
      </c>
      <c r="C22847">
        <v>988</v>
      </c>
      <c r="D22847" t="s">
        <v>3250</v>
      </c>
      <c r="E22847" t="s">
        <v>3251</v>
      </c>
    </row>
    <row r="22848" spans="1:5" x14ac:dyDescent="0.2">
      <c r="A22848" t="s">
        <v>281</v>
      </c>
      <c r="B22848">
        <v>104.736</v>
      </c>
      <c r="C22848">
        <v>996</v>
      </c>
      <c r="D22848" t="s">
        <v>3252</v>
      </c>
      <c r="E22848" t="s">
        <v>3253</v>
      </c>
    </row>
    <row r="22849" spans="1:5" x14ac:dyDescent="0.2">
      <c r="A22849" t="s">
        <v>281</v>
      </c>
      <c r="B22849">
        <v>114.736</v>
      </c>
      <c r="C22849">
        <v>1004</v>
      </c>
      <c r="D22849" t="s">
        <v>3254</v>
      </c>
      <c r="E22849" t="s">
        <v>3255</v>
      </c>
    </row>
    <row r="22850" spans="1:5" x14ac:dyDescent="0.2">
      <c r="A22850" t="s">
        <v>281</v>
      </c>
      <c r="B22850">
        <v>124.736</v>
      </c>
      <c r="C22850">
        <v>1010</v>
      </c>
      <c r="D22850" t="s">
        <v>3256</v>
      </c>
      <c r="E22850" t="s">
        <v>3257</v>
      </c>
    </row>
    <row r="22851" spans="1:5" x14ac:dyDescent="0.2">
      <c r="A22851" t="s">
        <v>281</v>
      </c>
      <c r="B22851">
        <v>134.73599999999999</v>
      </c>
      <c r="C22851">
        <v>1015</v>
      </c>
      <c r="D22851" t="s">
        <v>3258</v>
      </c>
      <c r="E22851" t="s">
        <v>3259</v>
      </c>
    </row>
    <row r="22852" spans="1:5" x14ac:dyDescent="0.2">
      <c r="A22852" t="s">
        <v>281</v>
      </c>
      <c r="B22852">
        <v>144.73599999999999</v>
      </c>
      <c r="C22852">
        <v>1019</v>
      </c>
      <c r="D22852" t="s">
        <v>3260</v>
      </c>
      <c r="E22852" t="s">
        <v>3261</v>
      </c>
    </row>
    <row r="22853" spans="1:5" x14ac:dyDescent="0.2">
      <c r="A22853" t="s">
        <v>281</v>
      </c>
      <c r="B22853">
        <v>154.73599999999999</v>
      </c>
      <c r="C22853">
        <v>1046</v>
      </c>
      <c r="D22853" t="s">
        <v>3262</v>
      </c>
      <c r="E22853" t="s">
        <v>3263</v>
      </c>
    </row>
    <row r="22854" spans="1:5" x14ac:dyDescent="0.2">
      <c r="A22854" t="s">
        <v>281</v>
      </c>
      <c r="B22854">
        <v>164.73599999999999</v>
      </c>
      <c r="C22854">
        <v>1092</v>
      </c>
      <c r="D22854" t="s">
        <v>3264</v>
      </c>
      <c r="E22854" t="s">
        <v>3265</v>
      </c>
    </row>
    <row r="22855" spans="1:5" x14ac:dyDescent="0.2">
      <c r="A22855" t="s">
        <v>281</v>
      </c>
      <c r="B22855">
        <v>174.73599999999999</v>
      </c>
      <c r="C22855">
        <v>1091</v>
      </c>
      <c r="D22855" t="s">
        <v>3266</v>
      </c>
      <c r="E22855" t="s">
        <v>3267</v>
      </c>
    </row>
    <row r="22856" spans="1:5" x14ac:dyDescent="0.2">
      <c r="A22856" t="s">
        <v>281</v>
      </c>
      <c r="B22856">
        <v>184.73599999999999</v>
      </c>
      <c r="C22856">
        <v>1091</v>
      </c>
      <c r="D22856" t="s">
        <v>3268</v>
      </c>
      <c r="E22856" t="s">
        <v>3269</v>
      </c>
    </row>
    <row r="22857" spans="1:5" x14ac:dyDescent="0.2">
      <c r="A22857" t="s">
        <v>281</v>
      </c>
      <c r="B22857">
        <v>194.73599999999999</v>
      </c>
      <c r="C22857">
        <v>1090</v>
      </c>
      <c r="D22857" t="s">
        <v>3270</v>
      </c>
      <c r="E22857" t="s">
        <v>3271</v>
      </c>
    </row>
    <row r="22858" spans="1:5" x14ac:dyDescent="0.2">
      <c r="A22858" t="s">
        <v>281</v>
      </c>
      <c r="B22858">
        <v>204.73599999999999</v>
      </c>
      <c r="C22858">
        <v>1107</v>
      </c>
      <c r="D22858" t="s">
        <v>3272</v>
      </c>
      <c r="E22858" t="s">
        <v>3273</v>
      </c>
    </row>
    <row r="22859" spans="1:5" x14ac:dyDescent="0.2">
      <c r="A22859" t="s">
        <v>281</v>
      </c>
      <c r="B22859">
        <v>214.73599999999999</v>
      </c>
      <c r="C22859">
        <v>1140</v>
      </c>
      <c r="D22859" t="s">
        <v>3274</v>
      </c>
      <c r="E22859" t="s">
        <v>3275</v>
      </c>
    </row>
    <row r="22860" spans="1:5" x14ac:dyDescent="0.2">
      <c r="A22860" t="s">
        <v>281</v>
      </c>
      <c r="B22860">
        <v>224.73599999999999</v>
      </c>
      <c r="C22860">
        <v>1137</v>
      </c>
      <c r="D22860" t="s">
        <v>3276</v>
      </c>
      <c r="E22860" t="s">
        <v>3277</v>
      </c>
    </row>
    <row r="22861" spans="1:5" x14ac:dyDescent="0.2">
      <c r="A22861" t="s">
        <v>281</v>
      </c>
      <c r="B22861">
        <v>234.73599999999999</v>
      </c>
      <c r="C22861">
        <v>1134</v>
      </c>
      <c r="D22861" t="s">
        <v>3278</v>
      </c>
      <c r="E22861" t="s">
        <v>3279</v>
      </c>
    </row>
    <row r="22862" spans="1:5" x14ac:dyDescent="0.2">
      <c r="A22862" t="s">
        <v>281</v>
      </c>
      <c r="B22862">
        <v>244.73599999999999</v>
      </c>
      <c r="C22862">
        <v>1132</v>
      </c>
      <c r="D22862" t="s">
        <v>3280</v>
      </c>
      <c r="E22862" t="s">
        <v>3281</v>
      </c>
    </row>
    <row r="22863" spans="1:5" x14ac:dyDescent="0.2">
      <c r="A22863" t="s">
        <v>281</v>
      </c>
      <c r="B22863">
        <v>254.73599999999999</v>
      </c>
      <c r="C22863">
        <v>1144</v>
      </c>
      <c r="D22863" t="s">
        <v>3282</v>
      </c>
      <c r="E22863" t="s">
        <v>3283</v>
      </c>
    </row>
    <row r="22864" spans="1:5" x14ac:dyDescent="0.2">
      <c r="A22864" t="s">
        <v>281</v>
      </c>
      <c r="B22864">
        <v>264.73599999999999</v>
      </c>
      <c r="C22864">
        <v>1142</v>
      </c>
      <c r="D22864" t="s">
        <v>3284</v>
      </c>
      <c r="E22864" t="s">
        <v>3285</v>
      </c>
    </row>
    <row r="22865" spans="1:5" x14ac:dyDescent="0.2">
      <c r="A22865" t="s">
        <v>281</v>
      </c>
      <c r="B22865">
        <v>274.73599999999999</v>
      </c>
      <c r="C22865">
        <v>1166</v>
      </c>
      <c r="D22865" t="s">
        <v>3286</v>
      </c>
      <c r="E22865" t="s">
        <v>3287</v>
      </c>
    </row>
    <row r="22866" spans="1:5" x14ac:dyDescent="0.2">
      <c r="A22866" t="s">
        <v>281</v>
      </c>
      <c r="B22866">
        <v>284.73599999999999</v>
      </c>
      <c r="C22866">
        <v>1163</v>
      </c>
      <c r="D22866" t="s">
        <v>76</v>
      </c>
      <c r="E22866" t="s">
        <v>3288</v>
      </c>
    </row>
    <row r="22867" spans="1:5" x14ac:dyDescent="0.2">
      <c r="A22867" t="s">
        <v>281</v>
      </c>
      <c r="B22867">
        <v>294.73599999999999</v>
      </c>
      <c r="C22867">
        <v>1160</v>
      </c>
      <c r="D22867" t="s">
        <v>3289</v>
      </c>
      <c r="E22867" t="s">
        <v>3290</v>
      </c>
    </row>
    <row r="22868" spans="1:5" x14ac:dyDescent="0.2">
      <c r="A22868" t="s">
        <v>338</v>
      </c>
      <c r="B22868">
        <v>7.9915900000000004</v>
      </c>
      <c r="C22868">
        <v>0</v>
      </c>
      <c r="D22868" t="s">
        <v>11</v>
      </c>
      <c r="E22868" t="s">
        <v>11</v>
      </c>
    </row>
    <row r="22869" spans="1:5" x14ac:dyDescent="0.2">
      <c r="A22869" t="s">
        <v>338</v>
      </c>
      <c r="B22869">
        <v>17.991599999999998</v>
      </c>
      <c r="C22869">
        <v>0</v>
      </c>
      <c r="D22869" t="s">
        <v>11</v>
      </c>
      <c r="E22869" t="s">
        <v>11</v>
      </c>
    </row>
    <row r="22870" spans="1:5" x14ac:dyDescent="0.2">
      <c r="A22870" t="s">
        <v>338</v>
      </c>
      <c r="B22870">
        <v>27.991599999999998</v>
      </c>
      <c r="C22870">
        <v>0</v>
      </c>
      <c r="D22870" t="s">
        <v>11</v>
      </c>
      <c r="E22870" t="s">
        <v>11</v>
      </c>
    </row>
    <row r="22871" spans="1:5" x14ac:dyDescent="0.2">
      <c r="A22871" t="s">
        <v>338</v>
      </c>
      <c r="B22871">
        <v>37.991599999999998</v>
      </c>
      <c r="C22871">
        <v>189</v>
      </c>
      <c r="D22871" t="s">
        <v>1447</v>
      </c>
      <c r="E22871" t="s">
        <v>1448</v>
      </c>
    </row>
    <row r="22872" spans="1:5" x14ac:dyDescent="0.2">
      <c r="A22872" t="s">
        <v>338</v>
      </c>
      <c r="B22872">
        <v>47.991599999999998</v>
      </c>
      <c r="C22872">
        <v>375</v>
      </c>
      <c r="D22872" t="s">
        <v>1449</v>
      </c>
      <c r="E22872" t="s">
        <v>1450</v>
      </c>
    </row>
    <row r="22873" spans="1:5" x14ac:dyDescent="0.2">
      <c r="A22873" t="s">
        <v>338</v>
      </c>
      <c r="B22873">
        <v>57.991599999999998</v>
      </c>
      <c r="C22873">
        <v>496</v>
      </c>
      <c r="D22873" t="s">
        <v>1451</v>
      </c>
      <c r="E22873" t="s">
        <v>1452</v>
      </c>
    </row>
    <row r="22874" spans="1:5" x14ac:dyDescent="0.2">
      <c r="A22874" t="s">
        <v>338</v>
      </c>
      <c r="B22874">
        <v>67.991600000000005</v>
      </c>
      <c r="C22874">
        <v>582</v>
      </c>
      <c r="D22874" t="s">
        <v>1453</v>
      </c>
      <c r="E22874" t="s">
        <v>1454</v>
      </c>
    </row>
    <row r="22875" spans="1:5" x14ac:dyDescent="0.2">
      <c r="A22875" t="s">
        <v>338</v>
      </c>
      <c r="B22875">
        <v>77.991600000000005</v>
      </c>
      <c r="C22875">
        <v>646</v>
      </c>
      <c r="D22875" t="s">
        <v>1455</v>
      </c>
      <c r="E22875" t="s">
        <v>1456</v>
      </c>
    </row>
    <row r="22876" spans="1:5" x14ac:dyDescent="0.2">
      <c r="A22876" t="s">
        <v>338</v>
      </c>
      <c r="B22876">
        <v>87.991600000000005</v>
      </c>
      <c r="C22876">
        <v>818</v>
      </c>
      <c r="D22876" t="s">
        <v>3291</v>
      </c>
      <c r="E22876" t="s">
        <v>3292</v>
      </c>
    </row>
    <row r="22877" spans="1:5" x14ac:dyDescent="0.2">
      <c r="A22877" t="s">
        <v>338</v>
      </c>
      <c r="B22877">
        <v>97.991600000000005</v>
      </c>
      <c r="C22877">
        <v>734</v>
      </c>
      <c r="D22877" t="s">
        <v>3293</v>
      </c>
      <c r="E22877" t="s">
        <v>3294</v>
      </c>
    </row>
    <row r="22878" spans="1:5" x14ac:dyDescent="0.2">
      <c r="A22878" t="s">
        <v>338</v>
      </c>
      <c r="B22878">
        <v>107.992</v>
      </c>
      <c r="C22878">
        <v>866</v>
      </c>
      <c r="D22878" t="s">
        <v>3295</v>
      </c>
      <c r="E22878" t="s">
        <v>3296</v>
      </c>
    </row>
    <row r="22879" spans="1:5" x14ac:dyDescent="0.2">
      <c r="A22879" t="s">
        <v>338</v>
      </c>
      <c r="B22879">
        <v>117.992</v>
      </c>
      <c r="C22879">
        <v>884</v>
      </c>
      <c r="D22879" t="s">
        <v>3297</v>
      </c>
      <c r="E22879" t="s">
        <v>3298</v>
      </c>
    </row>
    <row r="22880" spans="1:5" x14ac:dyDescent="0.2">
      <c r="A22880" t="s">
        <v>338</v>
      </c>
      <c r="B22880">
        <v>127.992</v>
      </c>
      <c r="C22880">
        <v>871</v>
      </c>
      <c r="D22880" t="s">
        <v>3299</v>
      </c>
      <c r="E22880" t="s">
        <v>3300</v>
      </c>
    </row>
    <row r="22881" spans="1:5" x14ac:dyDescent="0.2">
      <c r="A22881" t="s">
        <v>338</v>
      </c>
      <c r="B22881">
        <v>137.99199999999999</v>
      </c>
      <c r="C22881">
        <v>913</v>
      </c>
      <c r="D22881" t="s">
        <v>3301</v>
      </c>
      <c r="E22881" t="s">
        <v>3302</v>
      </c>
    </row>
    <row r="22882" spans="1:5" x14ac:dyDescent="0.2">
      <c r="A22882" t="s">
        <v>338</v>
      </c>
      <c r="B22882">
        <v>147.99199999999999</v>
      </c>
      <c r="C22882">
        <v>924</v>
      </c>
      <c r="D22882" t="s">
        <v>3303</v>
      </c>
      <c r="E22882" t="s">
        <v>3304</v>
      </c>
    </row>
    <row r="22883" spans="1:5" x14ac:dyDescent="0.2">
      <c r="A22883" t="s">
        <v>338</v>
      </c>
      <c r="B22883">
        <v>157.99199999999999</v>
      </c>
      <c r="C22883">
        <v>934</v>
      </c>
      <c r="D22883" t="s">
        <v>3305</v>
      </c>
      <c r="E22883" t="s">
        <v>3306</v>
      </c>
    </row>
    <row r="22884" spans="1:5" x14ac:dyDescent="0.2">
      <c r="A22884" t="s">
        <v>338</v>
      </c>
      <c r="B22884">
        <v>167.99199999999999</v>
      </c>
      <c r="C22884">
        <v>964</v>
      </c>
      <c r="D22884" t="s">
        <v>3307</v>
      </c>
      <c r="E22884" t="s">
        <v>3308</v>
      </c>
    </row>
    <row r="22885" spans="1:5" x14ac:dyDescent="0.2">
      <c r="A22885" t="s">
        <v>338</v>
      </c>
      <c r="B22885">
        <v>177.99199999999999</v>
      </c>
      <c r="C22885">
        <v>1011</v>
      </c>
      <c r="D22885" t="s">
        <v>3309</v>
      </c>
      <c r="E22885" t="s">
        <v>3310</v>
      </c>
    </row>
    <row r="22886" spans="1:5" x14ac:dyDescent="0.2">
      <c r="A22886" t="s">
        <v>338</v>
      </c>
      <c r="B22886">
        <v>187.99199999999999</v>
      </c>
      <c r="C22886">
        <v>1014</v>
      </c>
      <c r="D22886" t="s">
        <v>3311</v>
      </c>
      <c r="E22886" t="s">
        <v>3312</v>
      </c>
    </row>
    <row r="22887" spans="1:5" x14ac:dyDescent="0.2">
      <c r="A22887" t="s">
        <v>338</v>
      </c>
      <c r="B22887">
        <v>197.99199999999999</v>
      </c>
      <c r="C22887">
        <v>1000</v>
      </c>
      <c r="D22887" t="s">
        <v>3313</v>
      </c>
      <c r="E22887" t="s">
        <v>3314</v>
      </c>
    </row>
    <row r="22888" spans="1:5" x14ac:dyDescent="0.2">
      <c r="A22888" t="s">
        <v>338</v>
      </c>
      <c r="B22888">
        <v>207.99199999999999</v>
      </c>
      <c r="C22888">
        <v>1021</v>
      </c>
      <c r="D22888" t="s">
        <v>3315</v>
      </c>
      <c r="E22888" t="s">
        <v>3316</v>
      </c>
    </row>
    <row r="22889" spans="1:5" x14ac:dyDescent="0.2">
      <c r="A22889" t="s">
        <v>338</v>
      </c>
      <c r="B22889">
        <v>217.99199999999999</v>
      </c>
      <c r="C22889">
        <v>1073</v>
      </c>
      <c r="D22889" t="s">
        <v>3317</v>
      </c>
      <c r="E22889" t="s">
        <v>3318</v>
      </c>
    </row>
    <row r="22890" spans="1:5" x14ac:dyDescent="0.2">
      <c r="A22890" t="s">
        <v>338</v>
      </c>
      <c r="B22890">
        <v>227.99199999999999</v>
      </c>
      <c r="C22890">
        <v>1073</v>
      </c>
      <c r="D22890" t="s">
        <v>3319</v>
      </c>
      <c r="E22890" t="s">
        <v>3320</v>
      </c>
    </row>
    <row r="22891" spans="1:5" x14ac:dyDescent="0.2">
      <c r="A22891" t="s">
        <v>338</v>
      </c>
      <c r="B22891">
        <v>237.99199999999999</v>
      </c>
      <c r="C22891">
        <v>1073</v>
      </c>
      <c r="D22891" t="s">
        <v>3321</v>
      </c>
      <c r="E22891" t="s">
        <v>3322</v>
      </c>
    </row>
    <row r="22892" spans="1:5" x14ac:dyDescent="0.2">
      <c r="A22892" t="s">
        <v>338</v>
      </c>
      <c r="B22892">
        <v>247.99199999999999</v>
      </c>
      <c r="C22892">
        <v>1074</v>
      </c>
      <c r="D22892" t="s">
        <v>3323</v>
      </c>
      <c r="E22892" t="s">
        <v>3324</v>
      </c>
    </row>
    <row r="22893" spans="1:5" x14ac:dyDescent="0.2">
      <c r="A22893" t="s">
        <v>338</v>
      </c>
      <c r="B22893">
        <v>257.99200000000002</v>
      </c>
      <c r="C22893">
        <v>1074</v>
      </c>
      <c r="D22893" t="s">
        <v>3325</v>
      </c>
      <c r="E22893" t="s">
        <v>3326</v>
      </c>
    </row>
    <row r="22894" spans="1:5" x14ac:dyDescent="0.2">
      <c r="A22894" t="s">
        <v>338</v>
      </c>
      <c r="B22894">
        <v>267.99200000000002</v>
      </c>
      <c r="C22894">
        <v>1088</v>
      </c>
      <c r="D22894" t="s">
        <v>3327</v>
      </c>
      <c r="E22894" t="s">
        <v>3328</v>
      </c>
    </row>
    <row r="22895" spans="1:5" x14ac:dyDescent="0.2">
      <c r="A22895" t="s">
        <v>338</v>
      </c>
      <c r="B22895">
        <v>277.99200000000002</v>
      </c>
      <c r="C22895">
        <v>1087</v>
      </c>
      <c r="D22895" t="s">
        <v>3329</v>
      </c>
      <c r="E22895" t="s">
        <v>3330</v>
      </c>
    </row>
    <row r="22896" spans="1:5" x14ac:dyDescent="0.2">
      <c r="A22896" t="s">
        <v>338</v>
      </c>
      <c r="B22896">
        <v>287.99200000000002</v>
      </c>
      <c r="C22896">
        <v>1075</v>
      </c>
      <c r="D22896" t="s">
        <v>3331</v>
      </c>
      <c r="E22896" t="s">
        <v>3332</v>
      </c>
    </row>
    <row r="22897" spans="1:5" x14ac:dyDescent="0.2">
      <c r="A22897" t="s">
        <v>338</v>
      </c>
      <c r="B22897">
        <v>297.99200000000002</v>
      </c>
      <c r="C22897">
        <v>1111</v>
      </c>
      <c r="D22897" t="s">
        <v>3333</v>
      </c>
      <c r="E22897" t="s">
        <v>3334</v>
      </c>
    </row>
    <row r="22898" spans="1:5" x14ac:dyDescent="0.2">
      <c r="A22898" t="s">
        <v>393</v>
      </c>
      <c r="B22898">
        <v>8.0091099999999997</v>
      </c>
      <c r="C22898">
        <v>0</v>
      </c>
      <c r="D22898" t="s">
        <v>11</v>
      </c>
      <c r="E22898" t="s">
        <v>11</v>
      </c>
    </row>
    <row r="22899" spans="1:5" x14ac:dyDescent="0.2">
      <c r="A22899" t="s">
        <v>393</v>
      </c>
      <c r="B22899">
        <v>18.0091</v>
      </c>
      <c r="C22899">
        <v>0</v>
      </c>
      <c r="D22899" t="s">
        <v>11</v>
      </c>
      <c r="E22899" t="s">
        <v>11</v>
      </c>
    </row>
    <row r="22900" spans="1:5" x14ac:dyDescent="0.2">
      <c r="A22900" t="s">
        <v>393</v>
      </c>
      <c r="B22900">
        <v>28.0091</v>
      </c>
      <c r="C22900">
        <v>0</v>
      </c>
      <c r="D22900" t="s">
        <v>11</v>
      </c>
      <c r="E22900" t="s">
        <v>11</v>
      </c>
    </row>
    <row r="22901" spans="1:5" x14ac:dyDescent="0.2">
      <c r="A22901" t="s">
        <v>393</v>
      </c>
      <c r="B22901">
        <v>38.009099999999997</v>
      </c>
      <c r="C22901">
        <v>0</v>
      </c>
      <c r="D22901" t="s">
        <v>11</v>
      </c>
      <c r="E22901" t="s">
        <v>11</v>
      </c>
    </row>
    <row r="22902" spans="1:5" x14ac:dyDescent="0.2">
      <c r="A22902" t="s">
        <v>393</v>
      </c>
      <c r="B22902">
        <v>48.009099999999997</v>
      </c>
      <c r="C22902">
        <v>0</v>
      </c>
      <c r="D22902" t="s">
        <v>11</v>
      </c>
      <c r="E22902" t="s">
        <v>11</v>
      </c>
    </row>
    <row r="22903" spans="1:5" x14ac:dyDescent="0.2">
      <c r="A22903" t="s">
        <v>393</v>
      </c>
      <c r="B22903">
        <v>58.009099999999997</v>
      </c>
      <c r="C22903">
        <v>310</v>
      </c>
      <c r="D22903" t="s">
        <v>1501</v>
      </c>
      <c r="E22903" t="s">
        <v>1502</v>
      </c>
    </row>
    <row r="22904" spans="1:5" x14ac:dyDescent="0.2">
      <c r="A22904" t="s">
        <v>393</v>
      </c>
      <c r="B22904">
        <v>68.009100000000004</v>
      </c>
      <c r="C22904">
        <v>423</v>
      </c>
      <c r="D22904" t="s">
        <v>1503</v>
      </c>
      <c r="E22904" t="s">
        <v>1504</v>
      </c>
    </row>
    <row r="22905" spans="1:5" x14ac:dyDescent="0.2">
      <c r="A22905" t="s">
        <v>393</v>
      </c>
      <c r="B22905">
        <v>78.009100000000004</v>
      </c>
      <c r="C22905">
        <v>461</v>
      </c>
      <c r="D22905" t="s">
        <v>1505</v>
      </c>
      <c r="E22905" t="s">
        <v>1506</v>
      </c>
    </row>
    <row r="22906" spans="1:5" x14ac:dyDescent="0.2">
      <c r="A22906" t="s">
        <v>393</v>
      </c>
      <c r="B22906">
        <v>88.009100000000004</v>
      </c>
      <c r="C22906">
        <v>572</v>
      </c>
      <c r="D22906" t="s">
        <v>1507</v>
      </c>
      <c r="E22906" t="s">
        <v>1508</v>
      </c>
    </row>
    <row r="22907" spans="1:5" x14ac:dyDescent="0.2">
      <c r="A22907" t="s">
        <v>393</v>
      </c>
      <c r="B22907">
        <v>98.009100000000004</v>
      </c>
      <c r="C22907">
        <v>587</v>
      </c>
      <c r="D22907" t="s">
        <v>3335</v>
      </c>
      <c r="E22907" t="s">
        <v>3336</v>
      </c>
    </row>
    <row r="22908" spans="1:5" x14ac:dyDescent="0.2">
      <c r="A22908" t="s">
        <v>393</v>
      </c>
      <c r="B22908">
        <v>108.009</v>
      </c>
      <c r="C22908">
        <v>533</v>
      </c>
      <c r="D22908" t="s">
        <v>3337</v>
      </c>
      <c r="E22908" t="s">
        <v>3338</v>
      </c>
    </row>
    <row r="22909" spans="1:5" x14ac:dyDescent="0.2">
      <c r="A22909" t="s">
        <v>393</v>
      </c>
      <c r="B22909">
        <v>118.009</v>
      </c>
      <c r="C22909">
        <v>579</v>
      </c>
      <c r="D22909" t="s">
        <v>3339</v>
      </c>
      <c r="E22909" t="s">
        <v>3340</v>
      </c>
    </row>
    <row r="22910" spans="1:5" x14ac:dyDescent="0.2">
      <c r="A22910" t="s">
        <v>393</v>
      </c>
      <c r="B22910">
        <v>128.00899999999999</v>
      </c>
      <c r="C22910">
        <v>703</v>
      </c>
      <c r="D22910" t="s">
        <v>3341</v>
      </c>
      <c r="E22910" t="s">
        <v>3342</v>
      </c>
    </row>
    <row r="22911" spans="1:5" x14ac:dyDescent="0.2">
      <c r="A22911" t="s">
        <v>393</v>
      </c>
      <c r="B22911">
        <v>138.00899999999999</v>
      </c>
      <c r="C22911">
        <v>730</v>
      </c>
      <c r="D22911" t="s">
        <v>3343</v>
      </c>
      <c r="E22911" t="s">
        <v>3344</v>
      </c>
    </row>
    <row r="22912" spans="1:5" x14ac:dyDescent="0.2">
      <c r="A22912" t="s">
        <v>393</v>
      </c>
      <c r="B22912">
        <v>148.00899999999999</v>
      </c>
      <c r="C22912">
        <v>729</v>
      </c>
      <c r="D22912" t="s">
        <v>3345</v>
      </c>
      <c r="E22912" t="s">
        <v>3346</v>
      </c>
    </row>
    <row r="22913" spans="1:5" x14ac:dyDescent="0.2">
      <c r="A22913" t="s">
        <v>393</v>
      </c>
      <c r="B22913">
        <v>158.00899999999999</v>
      </c>
      <c r="C22913">
        <v>774</v>
      </c>
      <c r="D22913" t="s">
        <v>3347</v>
      </c>
      <c r="E22913" t="s">
        <v>3348</v>
      </c>
    </row>
    <row r="22914" spans="1:5" x14ac:dyDescent="0.2">
      <c r="A22914" t="s">
        <v>393</v>
      </c>
      <c r="B22914">
        <v>168.00899999999999</v>
      </c>
      <c r="C22914">
        <v>814</v>
      </c>
      <c r="D22914" t="s">
        <v>3349</v>
      </c>
      <c r="E22914" t="s">
        <v>3350</v>
      </c>
    </row>
    <row r="22915" spans="1:5" x14ac:dyDescent="0.2">
      <c r="A22915" t="s">
        <v>393</v>
      </c>
      <c r="B22915">
        <v>178.00899999999999</v>
      </c>
      <c r="C22915">
        <v>788</v>
      </c>
      <c r="D22915" t="s">
        <v>3351</v>
      </c>
      <c r="E22915" t="s">
        <v>3352</v>
      </c>
    </row>
    <row r="22916" spans="1:5" x14ac:dyDescent="0.2">
      <c r="A22916" t="s">
        <v>393</v>
      </c>
      <c r="B22916">
        <v>188.00899999999999</v>
      </c>
      <c r="C22916">
        <v>842</v>
      </c>
      <c r="D22916" t="s">
        <v>3353</v>
      </c>
      <c r="E22916" t="s">
        <v>3354</v>
      </c>
    </row>
    <row r="22917" spans="1:5" x14ac:dyDescent="0.2">
      <c r="A22917" t="s">
        <v>393</v>
      </c>
      <c r="B22917">
        <v>198.00899999999999</v>
      </c>
      <c r="C22917">
        <v>836</v>
      </c>
      <c r="D22917" t="s">
        <v>3355</v>
      </c>
      <c r="E22917" t="s">
        <v>3356</v>
      </c>
    </row>
    <row r="22918" spans="1:5" x14ac:dyDescent="0.2">
      <c r="A22918" t="s">
        <v>393</v>
      </c>
      <c r="B22918">
        <v>208.00899999999999</v>
      </c>
      <c r="C22918">
        <v>917</v>
      </c>
      <c r="D22918" t="s">
        <v>3357</v>
      </c>
      <c r="E22918" t="s">
        <v>3358</v>
      </c>
    </row>
    <row r="22919" spans="1:5" x14ac:dyDescent="0.2">
      <c r="A22919" t="s">
        <v>393</v>
      </c>
      <c r="B22919">
        <v>218.00899999999999</v>
      </c>
      <c r="C22919">
        <v>908</v>
      </c>
      <c r="D22919" t="s">
        <v>3359</v>
      </c>
      <c r="E22919" t="s">
        <v>3360</v>
      </c>
    </row>
    <row r="22920" spans="1:5" x14ac:dyDescent="0.2">
      <c r="A22920" t="s">
        <v>393</v>
      </c>
      <c r="B22920">
        <v>228.00899999999999</v>
      </c>
      <c r="C22920">
        <v>884</v>
      </c>
      <c r="D22920" t="s">
        <v>3361</v>
      </c>
      <c r="E22920" t="s">
        <v>3362</v>
      </c>
    </row>
    <row r="22921" spans="1:5" x14ac:dyDescent="0.2">
      <c r="A22921" t="s">
        <v>393</v>
      </c>
      <c r="B22921">
        <v>238.00899999999999</v>
      </c>
      <c r="C22921">
        <v>952</v>
      </c>
      <c r="D22921" t="s">
        <v>3363</v>
      </c>
      <c r="E22921" t="s">
        <v>3364</v>
      </c>
    </row>
    <row r="22922" spans="1:5" x14ac:dyDescent="0.2">
      <c r="A22922" t="s">
        <v>393</v>
      </c>
      <c r="B22922">
        <v>248.00899999999999</v>
      </c>
      <c r="C22922">
        <v>928</v>
      </c>
      <c r="D22922" t="s">
        <v>3365</v>
      </c>
      <c r="E22922" t="s">
        <v>3366</v>
      </c>
    </row>
    <row r="22923" spans="1:5" x14ac:dyDescent="0.2">
      <c r="A22923" t="s">
        <v>393</v>
      </c>
      <c r="B22923">
        <v>258.00900000000001</v>
      </c>
      <c r="C22923">
        <v>976</v>
      </c>
      <c r="D22923" t="s">
        <v>3367</v>
      </c>
      <c r="E22923" t="s">
        <v>3368</v>
      </c>
    </row>
    <row r="22924" spans="1:5" x14ac:dyDescent="0.2">
      <c r="A22924" t="s">
        <v>393</v>
      </c>
      <c r="B22924">
        <v>268.00900000000001</v>
      </c>
      <c r="C22924">
        <v>980</v>
      </c>
      <c r="D22924" t="s">
        <v>3369</v>
      </c>
      <c r="E22924" t="s">
        <v>3370</v>
      </c>
    </row>
    <row r="22925" spans="1:5" x14ac:dyDescent="0.2">
      <c r="A22925" t="s">
        <v>393</v>
      </c>
      <c r="B22925">
        <v>278.00900000000001</v>
      </c>
      <c r="C22925">
        <v>971</v>
      </c>
      <c r="D22925" t="s">
        <v>3371</v>
      </c>
      <c r="E22925" t="s">
        <v>3372</v>
      </c>
    </row>
    <row r="22926" spans="1:5" x14ac:dyDescent="0.2">
      <c r="A22926" t="s">
        <v>393</v>
      </c>
      <c r="B22926">
        <v>288.00900000000001</v>
      </c>
      <c r="C22926">
        <v>999</v>
      </c>
      <c r="D22926" t="s">
        <v>3373</v>
      </c>
      <c r="E22926" t="s">
        <v>3374</v>
      </c>
    </row>
    <row r="22927" spans="1:5" x14ac:dyDescent="0.2">
      <c r="A22927" t="s">
        <v>393</v>
      </c>
      <c r="B22927">
        <v>298.00900000000001</v>
      </c>
      <c r="C22927">
        <v>1002</v>
      </c>
      <c r="D22927" t="s">
        <v>3375</v>
      </c>
      <c r="E22927" t="s">
        <v>3376</v>
      </c>
    </row>
    <row r="22928" spans="1:5" x14ac:dyDescent="0.2">
      <c r="A22928" t="s">
        <v>444</v>
      </c>
      <c r="B22928">
        <v>4.6147900000000002</v>
      </c>
      <c r="C22928">
        <v>0</v>
      </c>
      <c r="D22928" t="s">
        <v>11</v>
      </c>
      <c r="E22928" t="s">
        <v>11</v>
      </c>
    </row>
    <row r="22929" spans="1:5" x14ac:dyDescent="0.2">
      <c r="A22929" t="s">
        <v>444</v>
      </c>
      <c r="B22929">
        <v>14.614800000000001</v>
      </c>
      <c r="C22929">
        <v>0</v>
      </c>
      <c r="D22929" t="s">
        <v>11</v>
      </c>
      <c r="E22929" t="s">
        <v>11</v>
      </c>
    </row>
    <row r="22930" spans="1:5" x14ac:dyDescent="0.2">
      <c r="A22930" t="s">
        <v>444</v>
      </c>
      <c r="B22930">
        <v>24.614799999999999</v>
      </c>
      <c r="C22930">
        <v>0</v>
      </c>
      <c r="D22930" t="s">
        <v>11</v>
      </c>
      <c r="E22930" t="s">
        <v>11</v>
      </c>
    </row>
    <row r="22931" spans="1:5" x14ac:dyDescent="0.2">
      <c r="A22931" t="s">
        <v>444</v>
      </c>
      <c r="B22931">
        <v>34.614800000000002</v>
      </c>
      <c r="C22931">
        <v>0</v>
      </c>
      <c r="D22931" t="s">
        <v>11</v>
      </c>
      <c r="E22931" t="s">
        <v>11</v>
      </c>
    </row>
    <row r="22932" spans="1:5" x14ac:dyDescent="0.2">
      <c r="A22932" t="s">
        <v>444</v>
      </c>
      <c r="B22932">
        <v>44.614800000000002</v>
      </c>
      <c r="C22932">
        <v>0</v>
      </c>
      <c r="D22932" t="s">
        <v>11</v>
      </c>
      <c r="E22932" t="s">
        <v>11</v>
      </c>
    </row>
    <row r="22933" spans="1:5" x14ac:dyDescent="0.2">
      <c r="A22933" t="s">
        <v>444</v>
      </c>
      <c r="B22933">
        <v>54.614800000000002</v>
      </c>
      <c r="C22933">
        <v>0</v>
      </c>
      <c r="D22933" t="s">
        <v>11</v>
      </c>
      <c r="E22933" t="s">
        <v>11</v>
      </c>
    </row>
    <row r="22934" spans="1:5" x14ac:dyDescent="0.2">
      <c r="A22934" t="s">
        <v>444</v>
      </c>
      <c r="B22934">
        <v>64.614800000000002</v>
      </c>
      <c r="C22934">
        <v>111</v>
      </c>
      <c r="D22934" t="s">
        <v>1551</v>
      </c>
      <c r="E22934" t="s">
        <v>1552</v>
      </c>
    </row>
    <row r="22935" spans="1:5" x14ac:dyDescent="0.2">
      <c r="A22935" t="s">
        <v>444</v>
      </c>
      <c r="B22935">
        <v>74.614800000000002</v>
      </c>
      <c r="C22935">
        <v>241</v>
      </c>
      <c r="D22935" t="s">
        <v>1553</v>
      </c>
      <c r="E22935" t="s">
        <v>1554</v>
      </c>
    </row>
    <row r="22936" spans="1:5" x14ac:dyDescent="0.2">
      <c r="A22936" t="s">
        <v>444</v>
      </c>
      <c r="B22936">
        <v>84.614800000000002</v>
      </c>
      <c r="C22936">
        <v>340</v>
      </c>
      <c r="D22936" t="s">
        <v>1555</v>
      </c>
      <c r="E22936" t="s">
        <v>1556</v>
      </c>
    </row>
    <row r="22937" spans="1:5" x14ac:dyDescent="0.2">
      <c r="A22937" t="s">
        <v>444</v>
      </c>
      <c r="B22937">
        <v>94.614800000000002</v>
      </c>
      <c r="C22937">
        <v>418</v>
      </c>
      <c r="D22937" t="s">
        <v>1557</v>
      </c>
      <c r="E22937" t="s">
        <v>1558</v>
      </c>
    </row>
    <row r="22938" spans="1:5" x14ac:dyDescent="0.2">
      <c r="A22938" t="s">
        <v>444</v>
      </c>
      <c r="B22938">
        <v>104.61499999999999</v>
      </c>
      <c r="C22938">
        <v>481</v>
      </c>
      <c r="D22938" t="s">
        <v>3377</v>
      </c>
      <c r="E22938" t="s">
        <v>3378</v>
      </c>
    </row>
    <row r="22939" spans="1:5" x14ac:dyDescent="0.2">
      <c r="A22939" t="s">
        <v>444</v>
      </c>
      <c r="B22939">
        <v>114.61499999999999</v>
      </c>
      <c r="C22939">
        <v>502</v>
      </c>
      <c r="D22939" t="s">
        <v>2504</v>
      </c>
      <c r="E22939" t="s">
        <v>2505</v>
      </c>
    </row>
    <row r="22940" spans="1:5" x14ac:dyDescent="0.2">
      <c r="A22940" t="s">
        <v>444</v>
      </c>
      <c r="B22940">
        <v>124.61499999999999</v>
      </c>
      <c r="C22940">
        <v>462</v>
      </c>
      <c r="D22940" t="s">
        <v>3379</v>
      </c>
      <c r="E22940" t="s">
        <v>3380</v>
      </c>
    </row>
    <row r="22941" spans="1:5" x14ac:dyDescent="0.2">
      <c r="A22941" t="s">
        <v>444</v>
      </c>
      <c r="B22941">
        <v>134.61500000000001</v>
      </c>
      <c r="C22941">
        <v>561</v>
      </c>
      <c r="D22941" t="s">
        <v>3381</v>
      </c>
      <c r="E22941" t="s">
        <v>3382</v>
      </c>
    </row>
    <row r="22942" spans="1:5" x14ac:dyDescent="0.2">
      <c r="A22942" t="s">
        <v>444</v>
      </c>
      <c r="B22942">
        <v>144.61500000000001</v>
      </c>
      <c r="C22942">
        <v>622</v>
      </c>
      <c r="D22942" t="s">
        <v>3383</v>
      </c>
      <c r="E22942" t="s">
        <v>3384</v>
      </c>
    </row>
    <row r="22943" spans="1:5" x14ac:dyDescent="0.2">
      <c r="A22943" t="s">
        <v>444</v>
      </c>
      <c r="B22943">
        <v>154.61500000000001</v>
      </c>
      <c r="C22943">
        <v>651</v>
      </c>
      <c r="D22943" t="s">
        <v>3385</v>
      </c>
      <c r="E22943" t="s">
        <v>3386</v>
      </c>
    </row>
    <row r="22944" spans="1:5" x14ac:dyDescent="0.2">
      <c r="A22944" t="s">
        <v>444</v>
      </c>
      <c r="B22944">
        <v>164.61500000000001</v>
      </c>
      <c r="C22944">
        <v>656</v>
      </c>
      <c r="D22944" t="s">
        <v>3387</v>
      </c>
      <c r="E22944" t="s">
        <v>3388</v>
      </c>
    </row>
    <row r="22945" spans="1:5" x14ac:dyDescent="0.2">
      <c r="A22945" t="s">
        <v>444</v>
      </c>
      <c r="B22945">
        <v>174.61500000000001</v>
      </c>
      <c r="C22945">
        <v>700</v>
      </c>
      <c r="D22945" t="s">
        <v>3389</v>
      </c>
      <c r="E22945" t="s">
        <v>3390</v>
      </c>
    </row>
    <row r="22946" spans="1:5" x14ac:dyDescent="0.2">
      <c r="A22946" t="s">
        <v>444</v>
      </c>
      <c r="B22946">
        <v>184.61500000000001</v>
      </c>
      <c r="C22946">
        <v>741</v>
      </c>
      <c r="D22946" t="s">
        <v>3391</v>
      </c>
      <c r="E22946" t="s">
        <v>3392</v>
      </c>
    </row>
    <row r="22947" spans="1:5" x14ac:dyDescent="0.2">
      <c r="A22947" t="s">
        <v>444</v>
      </c>
      <c r="B22947">
        <v>194.61500000000001</v>
      </c>
      <c r="C22947">
        <v>795</v>
      </c>
      <c r="D22947" t="s">
        <v>3393</v>
      </c>
      <c r="E22947" t="s">
        <v>3394</v>
      </c>
    </row>
    <row r="22948" spans="1:5" x14ac:dyDescent="0.2">
      <c r="A22948" t="s">
        <v>444</v>
      </c>
      <c r="B22948">
        <v>204.61500000000001</v>
      </c>
      <c r="C22948">
        <v>774</v>
      </c>
      <c r="D22948" t="s">
        <v>3395</v>
      </c>
      <c r="E22948" t="s">
        <v>3396</v>
      </c>
    </row>
    <row r="22949" spans="1:5" x14ac:dyDescent="0.2">
      <c r="A22949" t="s">
        <v>444</v>
      </c>
      <c r="B22949">
        <v>214.61500000000001</v>
      </c>
      <c r="C22949">
        <v>771</v>
      </c>
      <c r="D22949" t="s">
        <v>3397</v>
      </c>
      <c r="E22949" t="s">
        <v>3398</v>
      </c>
    </row>
    <row r="22950" spans="1:5" x14ac:dyDescent="0.2">
      <c r="A22950" t="s">
        <v>444</v>
      </c>
      <c r="B22950">
        <v>224.61500000000001</v>
      </c>
      <c r="C22950">
        <v>865</v>
      </c>
      <c r="D22950" t="s">
        <v>3399</v>
      </c>
      <c r="E22950" t="s">
        <v>3400</v>
      </c>
    </row>
    <row r="22951" spans="1:5" x14ac:dyDescent="0.2">
      <c r="A22951" t="s">
        <v>444</v>
      </c>
      <c r="B22951">
        <v>234.61500000000001</v>
      </c>
      <c r="C22951">
        <v>843</v>
      </c>
      <c r="D22951" t="s">
        <v>3401</v>
      </c>
      <c r="E22951" t="s">
        <v>3402</v>
      </c>
    </row>
    <row r="22952" spans="1:5" x14ac:dyDescent="0.2">
      <c r="A22952" t="s">
        <v>444</v>
      </c>
      <c r="B22952">
        <v>244.61500000000001</v>
      </c>
      <c r="C22952">
        <v>838</v>
      </c>
      <c r="D22952" t="s">
        <v>3403</v>
      </c>
      <c r="E22952" t="s">
        <v>3404</v>
      </c>
    </row>
    <row r="22953" spans="1:5" x14ac:dyDescent="0.2">
      <c r="A22953" t="s">
        <v>444</v>
      </c>
      <c r="B22953">
        <v>254.61500000000001</v>
      </c>
      <c r="C22953">
        <v>904</v>
      </c>
      <c r="D22953" t="s">
        <v>3405</v>
      </c>
      <c r="E22953" t="s">
        <v>3406</v>
      </c>
    </row>
    <row r="22954" spans="1:5" x14ac:dyDescent="0.2">
      <c r="A22954" t="s">
        <v>444</v>
      </c>
      <c r="B22954">
        <v>264.61500000000001</v>
      </c>
      <c r="C22954">
        <v>911</v>
      </c>
      <c r="D22954" t="s">
        <v>3407</v>
      </c>
      <c r="E22954" t="s">
        <v>3408</v>
      </c>
    </row>
    <row r="22955" spans="1:5" x14ac:dyDescent="0.2">
      <c r="A22955" t="s">
        <v>444</v>
      </c>
      <c r="B22955">
        <v>274.61500000000001</v>
      </c>
      <c r="C22955">
        <v>917</v>
      </c>
      <c r="D22955" t="s">
        <v>3409</v>
      </c>
      <c r="E22955" t="s">
        <v>3410</v>
      </c>
    </row>
    <row r="22956" spans="1:5" x14ac:dyDescent="0.2">
      <c r="A22956" t="s">
        <v>444</v>
      </c>
      <c r="B22956">
        <v>284.61500000000001</v>
      </c>
      <c r="C22956">
        <v>948</v>
      </c>
      <c r="D22956" t="s">
        <v>3411</v>
      </c>
      <c r="E22956" t="s">
        <v>3412</v>
      </c>
    </row>
    <row r="22957" spans="1:5" x14ac:dyDescent="0.2">
      <c r="A22957" t="s">
        <v>444</v>
      </c>
      <c r="B22957">
        <v>294.61500000000001</v>
      </c>
      <c r="C22957">
        <v>928</v>
      </c>
      <c r="D22957" t="s">
        <v>3413</v>
      </c>
      <c r="E22957" t="s">
        <v>3414</v>
      </c>
    </row>
    <row r="22958" spans="1:5" x14ac:dyDescent="0.2">
      <c r="A22958" t="s">
        <v>495</v>
      </c>
      <c r="B22958">
        <v>5.2047699999999999</v>
      </c>
      <c r="C22958">
        <v>0</v>
      </c>
      <c r="D22958" t="s">
        <v>11</v>
      </c>
      <c r="E22958" t="s">
        <v>11</v>
      </c>
    </row>
    <row r="22959" spans="1:5" x14ac:dyDescent="0.2">
      <c r="A22959" t="s">
        <v>495</v>
      </c>
      <c r="B22959">
        <v>15.204800000000001</v>
      </c>
      <c r="C22959">
        <v>0</v>
      </c>
      <c r="D22959" t="s">
        <v>11</v>
      </c>
      <c r="E22959" t="s">
        <v>11</v>
      </c>
    </row>
    <row r="22960" spans="1:5" x14ac:dyDescent="0.2">
      <c r="A22960" t="s">
        <v>495</v>
      </c>
      <c r="B22960">
        <v>25.204799999999999</v>
      </c>
      <c r="C22960">
        <v>0</v>
      </c>
      <c r="D22960" t="s">
        <v>11</v>
      </c>
      <c r="E22960" t="s">
        <v>11</v>
      </c>
    </row>
    <row r="22961" spans="1:5" x14ac:dyDescent="0.2">
      <c r="A22961" t="s">
        <v>495</v>
      </c>
      <c r="B22961">
        <v>35.204799999999999</v>
      </c>
      <c r="C22961">
        <v>0</v>
      </c>
      <c r="D22961" t="s">
        <v>11</v>
      </c>
      <c r="E22961" t="s">
        <v>11</v>
      </c>
    </row>
    <row r="22962" spans="1:5" x14ac:dyDescent="0.2">
      <c r="A22962" t="s">
        <v>495</v>
      </c>
      <c r="B22962">
        <v>45.204799999999999</v>
      </c>
      <c r="C22962">
        <v>0</v>
      </c>
      <c r="D22962" t="s">
        <v>11</v>
      </c>
      <c r="E22962" t="s">
        <v>11</v>
      </c>
    </row>
    <row r="22963" spans="1:5" x14ac:dyDescent="0.2">
      <c r="A22963" t="s">
        <v>495</v>
      </c>
      <c r="B22963">
        <v>55.204799999999999</v>
      </c>
      <c r="C22963">
        <v>0</v>
      </c>
      <c r="D22963" t="s">
        <v>11</v>
      </c>
      <c r="E22963" t="s">
        <v>11</v>
      </c>
    </row>
    <row r="22964" spans="1:5" x14ac:dyDescent="0.2">
      <c r="A22964" t="s">
        <v>495</v>
      </c>
      <c r="B22964">
        <v>65.204800000000006</v>
      </c>
      <c r="C22964">
        <v>0</v>
      </c>
      <c r="D22964" t="s">
        <v>11</v>
      </c>
      <c r="E22964" t="s">
        <v>11</v>
      </c>
    </row>
    <row r="22965" spans="1:5" x14ac:dyDescent="0.2">
      <c r="A22965" t="s">
        <v>495</v>
      </c>
      <c r="B22965">
        <v>75.204800000000006</v>
      </c>
      <c r="C22965">
        <v>0</v>
      </c>
      <c r="D22965" t="s">
        <v>1599</v>
      </c>
      <c r="E22965" t="s">
        <v>1600</v>
      </c>
    </row>
    <row r="22966" spans="1:5" x14ac:dyDescent="0.2">
      <c r="A22966" t="s">
        <v>495</v>
      </c>
      <c r="B22966">
        <v>85.204800000000006</v>
      </c>
      <c r="C22966">
        <v>211</v>
      </c>
      <c r="D22966" t="s">
        <v>1601</v>
      </c>
      <c r="E22966" t="s">
        <v>1602</v>
      </c>
    </row>
    <row r="22967" spans="1:5" x14ac:dyDescent="0.2">
      <c r="A22967" t="s">
        <v>495</v>
      </c>
      <c r="B22967">
        <v>95.204800000000006</v>
      </c>
      <c r="C22967">
        <v>302</v>
      </c>
      <c r="D22967" t="s">
        <v>1603</v>
      </c>
      <c r="E22967" t="s">
        <v>1604</v>
      </c>
    </row>
    <row r="22968" spans="1:5" x14ac:dyDescent="0.2">
      <c r="A22968" t="s">
        <v>495</v>
      </c>
      <c r="B22968">
        <v>105.205</v>
      </c>
      <c r="C22968">
        <v>342</v>
      </c>
      <c r="D22968" t="s">
        <v>3415</v>
      </c>
      <c r="E22968" t="s">
        <v>3416</v>
      </c>
    </row>
    <row r="22969" spans="1:5" x14ac:dyDescent="0.2">
      <c r="A22969" t="s">
        <v>495</v>
      </c>
      <c r="B22969">
        <v>115.205</v>
      </c>
      <c r="C22969">
        <v>437</v>
      </c>
      <c r="D22969" t="s">
        <v>3417</v>
      </c>
      <c r="E22969" t="s">
        <v>3418</v>
      </c>
    </row>
    <row r="22970" spans="1:5" x14ac:dyDescent="0.2">
      <c r="A22970" t="s">
        <v>495</v>
      </c>
      <c r="B22970">
        <v>125.205</v>
      </c>
      <c r="C22970">
        <v>460</v>
      </c>
      <c r="D22970" t="s">
        <v>3419</v>
      </c>
      <c r="E22970" t="s">
        <v>3420</v>
      </c>
    </row>
    <row r="22971" spans="1:5" x14ac:dyDescent="0.2">
      <c r="A22971" t="s">
        <v>495</v>
      </c>
      <c r="B22971">
        <v>135.20500000000001</v>
      </c>
      <c r="C22971">
        <v>426</v>
      </c>
      <c r="D22971" t="s">
        <v>3421</v>
      </c>
      <c r="E22971" t="s">
        <v>3422</v>
      </c>
    </row>
    <row r="22972" spans="1:5" x14ac:dyDescent="0.2">
      <c r="A22972" t="s">
        <v>495</v>
      </c>
      <c r="B22972">
        <v>145.20500000000001</v>
      </c>
      <c r="C22972">
        <v>520</v>
      </c>
      <c r="D22972" t="s">
        <v>3423</v>
      </c>
      <c r="E22972" t="s">
        <v>3424</v>
      </c>
    </row>
    <row r="22973" spans="1:5" x14ac:dyDescent="0.2">
      <c r="A22973" t="s">
        <v>495</v>
      </c>
      <c r="B22973">
        <v>155.20500000000001</v>
      </c>
      <c r="C22973">
        <v>579</v>
      </c>
      <c r="D22973" t="s">
        <v>3425</v>
      </c>
      <c r="E22973" t="s">
        <v>3426</v>
      </c>
    </row>
    <row r="22974" spans="1:5" x14ac:dyDescent="0.2">
      <c r="A22974" t="s">
        <v>495</v>
      </c>
      <c r="B22974">
        <v>165.20500000000001</v>
      </c>
      <c r="C22974">
        <v>610</v>
      </c>
      <c r="D22974" t="s">
        <v>3427</v>
      </c>
      <c r="E22974" t="s">
        <v>3428</v>
      </c>
    </row>
    <row r="22975" spans="1:5" x14ac:dyDescent="0.2">
      <c r="A22975" t="s">
        <v>495</v>
      </c>
      <c r="B22975">
        <v>175.20500000000001</v>
      </c>
      <c r="C22975">
        <v>616</v>
      </c>
      <c r="D22975" t="s">
        <v>3429</v>
      </c>
      <c r="E22975" t="s">
        <v>3430</v>
      </c>
    </row>
    <row r="22976" spans="1:5" x14ac:dyDescent="0.2">
      <c r="A22976" t="s">
        <v>495</v>
      </c>
      <c r="B22976">
        <v>185.20500000000001</v>
      </c>
      <c r="C22976">
        <v>660</v>
      </c>
      <c r="D22976" t="s">
        <v>3431</v>
      </c>
      <c r="E22976" t="s">
        <v>3432</v>
      </c>
    </row>
    <row r="22977" spans="1:5" x14ac:dyDescent="0.2">
      <c r="A22977" t="s">
        <v>495</v>
      </c>
      <c r="B22977">
        <v>195.20500000000001</v>
      </c>
      <c r="C22977">
        <v>700</v>
      </c>
      <c r="D22977" t="s">
        <v>3433</v>
      </c>
      <c r="E22977" t="s">
        <v>3434</v>
      </c>
    </row>
    <row r="22978" spans="1:5" x14ac:dyDescent="0.2">
      <c r="A22978" t="s">
        <v>495</v>
      </c>
      <c r="B22978">
        <v>205.20500000000001</v>
      </c>
      <c r="C22978">
        <v>666</v>
      </c>
      <c r="D22978" t="s">
        <v>3435</v>
      </c>
      <c r="E22978" t="s">
        <v>3436</v>
      </c>
    </row>
    <row r="22979" spans="1:5" x14ac:dyDescent="0.2">
      <c r="A22979" t="s">
        <v>495</v>
      </c>
      <c r="B22979">
        <v>215.20500000000001</v>
      </c>
      <c r="C22979">
        <v>736</v>
      </c>
      <c r="D22979" t="s">
        <v>3437</v>
      </c>
      <c r="E22979" t="s">
        <v>3438</v>
      </c>
    </row>
    <row r="22980" spans="1:5" x14ac:dyDescent="0.2">
      <c r="A22980" t="s">
        <v>495</v>
      </c>
      <c r="B22980">
        <v>225.20500000000001</v>
      </c>
      <c r="C22980">
        <v>703</v>
      </c>
      <c r="D22980" t="s">
        <v>3439</v>
      </c>
      <c r="E22980" t="s">
        <v>3440</v>
      </c>
    </row>
    <row r="22981" spans="1:5" x14ac:dyDescent="0.2">
      <c r="A22981" t="s">
        <v>495</v>
      </c>
      <c r="B22981">
        <v>235.20500000000001</v>
      </c>
      <c r="C22981">
        <v>749</v>
      </c>
      <c r="D22981" t="s">
        <v>3441</v>
      </c>
      <c r="E22981" t="s">
        <v>3442</v>
      </c>
    </row>
    <row r="22982" spans="1:5" x14ac:dyDescent="0.2">
      <c r="A22982" t="s">
        <v>495</v>
      </c>
      <c r="B22982">
        <v>245.20500000000001</v>
      </c>
      <c r="C22982">
        <v>807</v>
      </c>
      <c r="D22982" t="s">
        <v>3443</v>
      </c>
      <c r="E22982" t="s">
        <v>3444</v>
      </c>
    </row>
    <row r="22983" spans="1:5" x14ac:dyDescent="0.2">
      <c r="A22983" t="s">
        <v>495</v>
      </c>
      <c r="B22983">
        <v>255.20500000000001</v>
      </c>
      <c r="C22983">
        <v>775</v>
      </c>
      <c r="D22983" t="s">
        <v>3445</v>
      </c>
      <c r="E22983" t="s">
        <v>3446</v>
      </c>
    </row>
    <row r="22984" spans="1:5" x14ac:dyDescent="0.2">
      <c r="A22984" t="s">
        <v>495</v>
      </c>
      <c r="B22984">
        <v>265.20499999999998</v>
      </c>
      <c r="C22984">
        <v>855</v>
      </c>
      <c r="D22984" t="s">
        <v>3447</v>
      </c>
      <c r="E22984" t="s">
        <v>3448</v>
      </c>
    </row>
    <row r="22985" spans="1:5" x14ac:dyDescent="0.2">
      <c r="A22985" t="s">
        <v>495</v>
      </c>
      <c r="B22985">
        <v>275.20499999999998</v>
      </c>
      <c r="C22985">
        <v>837</v>
      </c>
      <c r="D22985" t="s">
        <v>3449</v>
      </c>
      <c r="E22985" t="s">
        <v>3450</v>
      </c>
    </row>
    <row r="22986" spans="1:5" x14ac:dyDescent="0.2">
      <c r="A22986" t="s">
        <v>495</v>
      </c>
      <c r="B22986">
        <v>285.20499999999998</v>
      </c>
      <c r="C22986">
        <v>883</v>
      </c>
      <c r="D22986" t="s">
        <v>3451</v>
      </c>
      <c r="E22986" t="s">
        <v>3452</v>
      </c>
    </row>
    <row r="22987" spans="1:5" x14ac:dyDescent="0.2">
      <c r="A22987" t="s">
        <v>495</v>
      </c>
      <c r="B22987">
        <v>295.20499999999998</v>
      </c>
      <c r="C22987">
        <v>914</v>
      </c>
      <c r="D22987" t="s">
        <v>3453</v>
      </c>
      <c r="E22987" t="s">
        <v>3454</v>
      </c>
    </row>
    <row r="22988" spans="1:5" x14ac:dyDescent="0.2">
      <c r="A22988" t="s">
        <v>544</v>
      </c>
      <c r="B22988">
        <v>7.8052900000000003</v>
      </c>
      <c r="C22988">
        <v>0</v>
      </c>
      <c r="D22988" t="s">
        <v>11</v>
      </c>
      <c r="E22988" t="s">
        <v>11</v>
      </c>
    </row>
    <row r="22989" spans="1:5" x14ac:dyDescent="0.2">
      <c r="A22989" t="s">
        <v>544</v>
      </c>
      <c r="B22989">
        <v>17.805299999999999</v>
      </c>
      <c r="C22989">
        <v>0</v>
      </c>
      <c r="D22989" t="s">
        <v>11</v>
      </c>
      <c r="E22989" t="s">
        <v>11</v>
      </c>
    </row>
    <row r="22990" spans="1:5" x14ac:dyDescent="0.2">
      <c r="A22990" t="s">
        <v>544</v>
      </c>
      <c r="B22990">
        <v>27.805299999999999</v>
      </c>
      <c r="C22990">
        <v>0</v>
      </c>
      <c r="D22990" t="s">
        <v>11</v>
      </c>
      <c r="E22990" t="s">
        <v>11</v>
      </c>
    </row>
    <row r="22991" spans="1:5" x14ac:dyDescent="0.2">
      <c r="A22991" t="s">
        <v>544</v>
      </c>
      <c r="B22991">
        <v>37.805300000000003</v>
      </c>
      <c r="C22991">
        <v>0</v>
      </c>
      <c r="D22991" t="s">
        <v>11</v>
      </c>
      <c r="E22991" t="s">
        <v>11</v>
      </c>
    </row>
    <row r="22992" spans="1:5" x14ac:dyDescent="0.2">
      <c r="A22992" t="s">
        <v>544</v>
      </c>
      <c r="B22992">
        <v>47.805300000000003</v>
      </c>
      <c r="C22992">
        <v>0</v>
      </c>
      <c r="D22992" t="s">
        <v>11</v>
      </c>
      <c r="E22992" t="s">
        <v>11</v>
      </c>
    </row>
    <row r="22993" spans="1:5" x14ac:dyDescent="0.2">
      <c r="A22993" t="s">
        <v>544</v>
      </c>
      <c r="B22993">
        <v>57.805300000000003</v>
      </c>
      <c r="C22993">
        <v>0</v>
      </c>
      <c r="D22993" t="s">
        <v>11</v>
      </c>
      <c r="E22993" t="s">
        <v>11</v>
      </c>
    </row>
    <row r="22994" spans="1:5" x14ac:dyDescent="0.2">
      <c r="A22994" t="s">
        <v>544</v>
      </c>
      <c r="B22994">
        <v>67.805300000000003</v>
      </c>
      <c r="C22994">
        <v>0</v>
      </c>
      <c r="D22994" t="s">
        <v>11</v>
      </c>
      <c r="E22994" t="s">
        <v>11</v>
      </c>
    </row>
    <row r="22995" spans="1:5" x14ac:dyDescent="0.2">
      <c r="A22995" t="s">
        <v>544</v>
      </c>
      <c r="B22995">
        <v>77.805300000000003</v>
      </c>
      <c r="C22995">
        <v>0</v>
      </c>
      <c r="D22995" t="s">
        <v>11</v>
      </c>
      <c r="E22995" t="s">
        <v>11</v>
      </c>
    </row>
    <row r="22996" spans="1:5" x14ac:dyDescent="0.2">
      <c r="A22996" t="s">
        <v>544</v>
      </c>
      <c r="B22996">
        <v>87.805300000000003</v>
      </c>
      <c r="C22996">
        <v>0</v>
      </c>
      <c r="D22996" t="s">
        <v>1645</v>
      </c>
      <c r="E22996" t="s">
        <v>1646</v>
      </c>
    </row>
    <row r="22997" spans="1:5" x14ac:dyDescent="0.2">
      <c r="A22997" t="s">
        <v>544</v>
      </c>
      <c r="B22997">
        <v>97.805300000000003</v>
      </c>
      <c r="C22997">
        <v>184</v>
      </c>
      <c r="D22997" t="s">
        <v>3455</v>
      </c>
      <c r="E22997" t="s">
        <v>3456</v>
      </c>
    </row>
    <row r="22998" spans="1:5" x14ac:dyDescent="0.2">
      <c r="A22998" t="s">
        <v>544</v>
      </c>
      <c r="B22998">
        <v>107.80500000000001</v>
      </c>
      <c r="C22998">
        <v>267</v>
      </c>
      <c r="D22998" t="s">
        <v>3457</v>
      </c>
      <c r="E22998" t="s">
        <v>3458</v>
      </c>
    </row>
    <row r="22999" spans="1:5" x14ac:dyDescent="0.2">
      <c r="A22999" t="s">
        <v>544</v>
      </c>
      <c r="B22999">
        <v>117.80500000000001</v>
      </c>
      <c r="C22999">
        <v>305</v>
      </c>
      <c r="D22999" t="s">
        <v>3459</v>
      </c>
      <c r="E22999" t="s">
        <v>3460</v>
      </c>
    </row>
    <row r="23000" spans="1:5" x14ac:dyDescent="0.2">
      <c r="A23000" t="s">
        <v>544</v>
      </c>
      <c r="B23000">
        <v>127.80500000000001</v>
      </c>
      <c r="C23000">
        <v>394</v>
      </c>
      <c r="D23000" t="s">
        <v>3461</v>
      </c>
      <c r="E23000" t="s">
        <v>3462</v>
      </c>
    </row>
    <row r="23001" spans="1:5" x14ac:dyDescent="0.2">
      <c r="A23001" t="s">
        <v>544</v>
      </c>
      <c r="B23001">
        <v>137.80500000000001</v>
      </c>
      <c r="C23001">
        <v>417</v>
      </c>
      <c r="D23001" t="s">
        <v>3463</v>
      </c>
      <c r="E23001" t="s">
        <v>3464</v>
      </c>
    </row>
    <row r="23002" spans="1:5" x14ac:dyDescent="0.2">
      <c r="A23002" t="s">
        <v>544</v>
      </c>
      <c r="B23002">
        <v>147.80500000000001</v>
      </c>
      <c r="C23002">
        <v>389</v>
      </c>
      <c r="D23002" t="s">
        <v>3465</v>
      </c>
      <c r="E23002" t="s">
        <v>3466</v>
      </c>
    </row>
    <row r="23003" spans="1:5" x14ac:dyDescent="0.2">
      <c r="A23003" t="s">
        <v>544</v>
      </c>
      <c r="B23003">
        <v>157.80500000000001</v>
      </c>
      <c r="C23003">
        <v>433</v>
      </c>
      <c r="D23003" t="s">
        <v>3467</v>
      </c>
      <c r="E23003" t="s">
        <v>3468</v>
      </c>
    </row>
    <row r="23004" spans="1:5" x14ac:dyDescent="0.2">
      <c r="A23004" t="s">
        <v>544</v>
      </c>
      <c r="B23004">
        <v>167.80500000000001</v>
      </c>
      <c r="C23004">
        <v>536</v>
      </c>
      <c r="D23004" t="s">
        <v>3469</v>
      </c>
      <c r="E23004" t="s">
        <v>3470</v>
      </c>
    </row>
    <row r="23005" spans="1:5" x14ac:dyDescent="0.2">
      <c r="A23005" t="s">
        <v>544</v>
      </c>
      <c r="B23005">
        <v>177.80500000000001</v>
      </c>
      <c r="C23005">
        <v>506</v>
      </c>
      <c r="D23005" t="s">
        <v>3471</v>
      </c>
      <c r="E23005" t="s">
        <v>3472</v>
      </c>
    </row>
    <row r="23006" spans="1:5" x14ac:dyDescent="0.2">
      <c r="A23006" t="s">
        <v>544</v>
      </c>
      <c r="B23006">
        <v>187.80500000000001</v>
      </c>
      <c r="C23006">
        <v>575</v>
      </c>
      <c r="D23006" t="s">
        <v>3473</v>
      </c>
      <c r="E23006" t="s">
        <v>3474</v>
      </c>
    </row>
    <row r="23007" spans="1:5" x14ac:dyDescent="0.2">
      <c r="A23007" t="s">
        <v>544</v>
      </c>
      <c r="B23007">
        <v>197.80500000000001</v>
      </c>
      <c r="C23007">
        <v>618</v>
      </c>
      <c r="D23007" t="s">
        <v>3475</v>
      </c>
      <c r="E23007" t="s">
        <v>3476</v>
      </c>
    </row>
    <row r="23008" spans="1:5" x14ac:dyDescent="0.2">
      <c r="A23008" t="s">
        <v>544</v>
      </c>
      <c r="B23008">
        <v>207.80500000000001</v>
      </c>
      <c r="C23008">
        <v>658</v>
      </c>
      <c r="D23008" t="s">
        <v>3477</v>
      </c>
      <c r="E23008" t="s">
        <v>3478</v>
      </c>
    </row>
    <row r="23009" spans="1:5" x14ac:dyDescent="0.2">
      <c r="A23009" t="s">
        <v>544</v>
      </c>
      <c r="B23009">
        <v>217.80500000000001</v>
      </c>
      <c r="C23009">
        <v>628</v>
      </c>
      <c r="D23009" t="s">
        <v>3479</v>
      </c>
      <c r="E23009" t="s">
        <v>3480</v>
      </c>
    </row>
    <row r="23010" spans="1:5" x14ac:dyDescent="0.2">
      <c r="A23010" t="s">
        <v>544</v>
      </c>
      <c r="B23010">
        <v>227.80500000000001</v>
      </c>
      <c r="C23010">
        <v>695</v>
      </c>
      <c r="D23010" t="s">
        <v>3481</v>
      </c>
      <c r="E23010" t="s">
        <v>3482</v>
      </c>
    </row>
    <row r="23011" spans="1:5" x14ac:dyDescent="0.2">
      <c r="A23011" t="s">
        <v>544</v>
      </c>
      <c r="B23011">
        <v>237.80500000000001</v>
      </c>
      <c r="C23011">
        <v>666</v>
      </c>
      <c r="D23011" t="s">
        <v>3483</v>
      </c>
      <c r="E23011" t="s">
        <v>3484</v>
      </c>
    </row>
    <row r="23012" spans="1:5" x14ac:dyDescent="0.2">
      <c r="A23012" t="s">
        <v>544</v>
      </c>
      <c r="B23012">
        <v>247.80500000000001</v>
      </c>
      <c r="C23012">
        <v>711</v>
      </c>
      <c r="D23012" t="s">
        <v>3485</v>
      </c>
      <c r="E23012" t="s">
        <v>3486</v>
      </c>
    </row>
    <row r="23013" spans="1:5" x14ac:dyDescent="0.2">
      <c r="A23013" t="s">
        <v>544</v>
      </c>
      <c r="B23013">
        <v>257.80500000000001</v>
      </c>
      <c r="C23013">
        <v>754</v>
      </c>
      <c r="D23013" t="s">
        <v>3487</v>
      </c>
      <c r="E23013" t="s">
        <v>3488</v>
      </c>
    </row>
    <row r="23014" spans="1:5" x14ac:dyDescent="0.2">
      <c r="A23014" t="s">
        <v>544</v>
      </c>
      <c r="B23014">
        <v>267.80500000000001</v>
      </c>
      <c r="C23014">
        <v>739</v>
      </c>
      <c r="D23014" t="s">
        <v>3489</v>
      </c>
      <c r="E23014" t="s">
        <v>3490</v>
      </c>
    </row>
    <row r="23015" spans="1:5" x14ac:dyDescent="0.2">
      <c r="A23015" t="s">
        <v>544</v>
      </c>
      <c r="B23015">
        <v>277.80500000000001</v>
      </c>
      <c r="C23015">
        <v>816</v>
      </c>
      <c r="D23015" t="s">
        <v>3491</v>
      </c>
      <c r="E23015" t="s">
        <v>3492</v>
      </c>
    </row>
    <row r="23016" spans="1:5" x14ac:dyDescent="0.2">
      <c r="A23016" t="s">
        <v>544</v>
      </c>
      <c r="B23016">
        <v>287.80500000000001</v>
      </c>
      <c r="C23016">
        <v>800</v>
      </c>
      <c r="D23016" t="s">
        <v>3493</v>
      </c>
      <c r="E23016" t="s">
        <v>3494</v>
      </c>
    </row>
    <row r="23017" spans="1:5" x14ac:dyDescent="0.2">
      <c r="A23017" t="s">
        <v>544</v>
      </c>
      <c r="B23017">
        <v>297.80500000000001</v>
      </c>
      <c r="C23017">
        <v>846</v>
      </c>
      <c r="D23017" t="s">
        <v>3495</v>
      </c>
      <c r="E23017" t="s">
        <v>3496</v>
      </c>
    </row>
    <row r="23018" spans="1:5" x14ac:dyDescent="0.2">
      <c r="A23018" t="s">
        <v>591</v>
      </c>
      <c r="B23018">
        <v>6.7888000000000002</v>
      </c>
      <c r="C23018">
        <v>0</v>
      </c>
      <c r="D23018" t="s">
        <v>11</v>
      </c>
      <c r="E23018" t="s">
        <v>11</v>
      </c>
    </row>
    <row r="23019" spans="1:5" x14ac:dyDescent="0.2">
      <c r="A23019" t="s">
        <v>591</v>
      </c>
      <c r="B23019">
        <v>16.788799999999998</v>
      </c>
      <c r="C23019">
        <v>0</v>
      </c>
      <c r="D23019" t="s">
        <v>11</v>
      </c>
      <c r="E23019" t="s">
        <v>11</v>
      </c>
    </row>
    <row r="23020" spans="1:5" x14ac:dyDescent="0.2">
      <c r="A23020" t="s">
        <v>591</v>
      </c>
      <c r="B23020">
        <v>26.788799999999998</v>
      </c>
      <c r="C23020">
        <v>0</v>
      </c>
      <c r="D23020" t="s">
        <v>11</v>
      </c>
      <c r="E23020" t="s">
        <v>11</v>
      </c>
    </row>
    <row r="23021" spans="1:5" x14ac:dyDescent="0.2">
      <c r="A23021" t="s">
        <v>591</v>
      </c>
      <c r="B23021">
        <v>36.788800000000002</v>
      </c>
      <c r="C23021">
        <v>0</v>
      </c>
      <c r="D23021" t="s">
        <v>11</v>
      </c>
      <c r="E23021" t="s">
        <v>11</v>
      </c>
    </row>
    <row r="23022" spans="1:5" x14ac:dyDescent="0.2">
      <c r="A23022" t="s">
        <v>591</v>
      </c>
      <c r="B23022">
        <v>46.788800000000002</v>
      </c>
      <c r="C23022">
        <v>0</v>
      </c>
      <c r="D23022" t="s">
        <v>11</v>
      </c>
      <c r="E23022" t="s">
        <v>11</v>
      </c>
    </row>
    <row r="23023" spans="1:5" x14ac:dyDescent="0.2">
      <c r="A23023" t="s">
        <v>591</v>
      </c>
      <c r="B23023">
        <v>56.788800000000002</v>
      </c>
      <c r="C23023">
        <v>0</v>
      </c>
      <c r="D23023" t="s">
        <v>11</v>
      </c>
      <c r="E23023" t="s">
        <v>11</v>
      </c>
    </row>
    <row r="23024" spans="1:5" x14ac:dyDescent="0.2">
      <c r="A23024" t="s">
        <v>591</v>
      </c>
      <c r="B23024">
        <v>66.788799999999995</v>
      </c>
      <c r="C23024">
        <v>0</v>
      </c>
      <c r="D23024" t="s">
        <v>11</v>
      </c>
      <c r="E23024" t="s">
        <v>11</v>
      </c>
    </row>
    <row r="23025" spans="1:5" x14ac:dyDescent="0.2">
      <c r="A23025" t="s">
        <v>591</v>
      </c>
      <c r="B23025">
        <v>76.788799999999995</v>
      </c>
      <c r="C23025">
        <v>0</v>
      </c>
      <c r="D23025" t="s">
        <v>11</v>
      </c>
      <c r="E23025" t="s">
        <v>11</v>
      </c>
    </row>
    <row r="23026" spans="1:5" x14ac:dyDescent="0.2">
      <c r="A23026" t="s">
        <v>591</v>
      </c>
      <c r="B23026">
        <v>86.788799999999995</v>
      </c>
      <c r="C23026">
        <v>0</v>
      </c>
      <c r="D23026" t="s">
        <v>11</v>
      </c>
      <c r="E23026" t="s">
        <v>11</v>
      </c>
    </row>
    <row r="23027" spans="1:5" x14ac:dyDescent="0.2">
      <c r="A23027" t="s">
        <v>591</v>
      </c>
      <c r="B23027">
        <v>96.788799999999995</v>
      </c>
      <c r="C23027">
        <v>0</v>
      </c>
      <c r="D23027" t="s">
        <v>11</v>
      </c>
      <c r="E23027" t="s">
        <v>11</v>
      </c>
    </row>
    <row r="23028" spans="1:5" x14ac:dyDescent="0.2">
      <c r="A23028" t="s">
        <v>591</v>
      </c>
      <c r="B23028">
        <v>106.789</v>
      </c>
      <c r="C23028">
        <v>168</v>
      </c>
      <c r="D23028" t="s">
        <v>3497</v>
      </c>
      <c r="E23028" t="s">
        <v>3498</v>
      </c>
    </row>
    <row r="23029" spans="1:5" x14ac:dyDescent="0.2">
      <c r="A23029" t="s">
        <v>591</v>
      </c>
      <c r="B23029">
        <v>116.789</v>
      </c>
      <c r="C23029">
        <v>246</v>
      </c>
      <c r="D23029" t="s">
        <v>3499</v>
      </c>
      <c r="E23029" t="s">
        <v>3500</v>
      </c>
    </row>
    <row r="23030" spans="1:5" x14ac:dyDescent="0.2">
      <c r="A23030" t="s">
        <v>591</v>
      </c>
      <c r="B23030">
        <v>126.789</v>
      </c>
      <c r="C23030">
        <v>227</v>
      </c>
      <c r="D23030" t="s">
        <v>3501</v>
      </c>
      <c r="E23030" t="s">
        <v>3502</v>
      </c>
    </row>
    <row r="23031" spans="1:5" x14ac:dyDescent="0.2">
      <c r="A23031" t="s">
        <v>591</v>
      </c>
      <c r="B23031">
        <v>136.78899999999999</v>
      </c>
      <c r="C23031">
        <v>368</v>
      </c>
      <c r="D23031" t="s">
        <v>3503</v>
      </c>
      <c r="E23031" t="s">
        <v>3504</v>
      </c>
    </row>
    <row r="23032" spans="1:5" x14ac:dyDescent="0.2">
      <c r="A23032" t="s">
        <v>591</v>
      </c>
      <c r="B23032">
        <v>146.78899999999999</v>
      </c>
      <c r="C23032">
        <v>392</v>
      </c>
      <c r="D23032" t="s">
        <v>3505</v>
      </c>
      <c r="E23032" t="s">
        <v>3506</v>
      </c>
    </row>
    <row r="23033" spans="1:5" x14ac:dyDescent="0.2">
      <c r="A23033" t="s">
        <v>591</v>
      </c>
      <c r="B23033">
        <v>156.78899999999999</v>
      </c>
      <c r="C23033">
        <v>367</v>
      </c>
      <c r="D23033" t="s">
        <v>3507</v>
      </c>
      <c r="E23033" t="s">
        <v>3508</v>
      </c>
    </row>
    <row r="23034" spans="1:5" x14ac:dyDescent="0.2">
      <c r="A23034" t="s">
        <v>591</v>
      </c>
      <c r="B23034">
        <v>166.78899999999999</v>
      </c>
      <c r="C23034">
        <v>410</v>
      </c>
      <c r="D23034" t="s">
        <v>3509</v>
      </c>
      <c r="E23034" t="s">
        <v>3510</v>
      </c>
    </row>
    <row r="23035" spans="1:5" x14ac:dyDescent="0.2">
      <c r="A23035" t="s">
        <v>591</v>
      </c>
      <c r="B23035">
        <v>176.78899999999999</v>
      </c>
      <c r="C23035">
        <v>427</v>
      </c>
      <c r="D23035" t="s">
        <v>3511</v>
      </c>
      <c r="E23035" t="s">
        <v>3512</v>
      </c>
    </row>
    <row r="23036" spans="1:5" x14ac:dyDescent="0.2">
      <c r="A23036" t="s">
        <v>591</v>
      </c>
      <c r="B23036">
        <v>186.78899999999999</v>
      </c>
      <c r="C23036">
        <v>481</v>
      </c>
      <c r="D23036" t="s">
        <v>3513</v>
      </c>
      <c r="E23036" t="s">
        <v>3514</v>
      </c>
    </row>
    <row r="23037" spans="1:5" x14ac:dyDescent="0.2">
      <c r="A23037" t="s">
        <v>591</v>
      </c>
      <c r="B23037">
        <v>196.78899999999999</v>
      </c>
      <c r="C23037">
        <v>548</v>
      </c>
      <c r="D23037" t="s">
        <v>3515</v>
      </c>
      <c r="E23037" t="s">
        <v>3516</v>
      </c>
    </row>
    <row r="23038" spans="1:5" x14ac:dyDescent="0.2">
      <c r="A23038" t="s">
        <v>591</v>
      </c>
      <c r="B23038">
        <v>206.78899999999999</v>
      </c>
      <c r="C23038">
        <v>591</v>
      </c>
      <c r="D23038" t="s">
        <v>3517</v>
      </c>
      <c r="E23038" t="s">
        <v>3518</v>
      </c>
    </row>
    <row r="23039" spans="1:5" x14ac:dyDescent="0.2">
      <c r="A23039" t="s">
        <v>591</v>
      </c>
      <c r="B23039">
        <v>216.78899999999999</v>
      </c>
      <c r="C23039">
        <v>564</v>
      </c>
      <c r="D23039" t="s">
        <v>3519</v>
      </c>
      <c r="E23039" t="s">
        <v>3520</v>
      </c>
    </row>
    <row r="23040" spans="1:5" x14ac:dyDescent="0.2">
      <c r="A23040" t="s">
        <v>591</v>
      </c>
      <c r="B23040">
        <v>226.78899999999999</v>
      </c>
      <c r="C23040">
        <v>603</v>
      </c>
      <c r="D23040" t="s">
        <v>3521</v>
      </c>
      <c r="E23040" t="s">
        <v>3522</v>
      </c>
    </row>
    <row r="23041" spans="1:5" x14ac:dyDescent="0.2">
      <c r="A23041" t="s">
        <v>591</v>
      </c>
      <c r="B23041">
        <v>236.78899999999999</v>
      </c>
      <c r="C23041">
        <v>653</v>
      </c>
      <c r="D23041" t="s">
        <v>3523</v>
      </c>
      <c r="E23041" t="s">
        <v>3524</v>
      </c>
    </row>
    <row r="23042" spans="1:5" x14ac:dyDescent="0.2">
      <c r="A23042" t="s">
        <v>591</v>
      </c>
      <c r="B23042">
        <v>246.78899999999999</v>
      </c>
      <c r="C23042">
        <v>641</v>
      </c>
      <c r="D23042" t="s">
        <v>3525</v>
      </c>
      <c r="E23042" t="s">
        <v>3526</v>
      </c>
    </row>
    <row r="23043" spans="1:5" x14ac:dyDescent="0.2">
      <c r="A23043" t="s">
        <v>591</v>
      </c>
      <c r="B23043">
        <v>256.78899999999999</v>
      </c>
      <c r="C23043">
        <v>630</v>
      </c>
      <c r="D23043" t="s">
        <v>3527</v>
      </c>
      <c r="E23043" t="s">
        <v>3528</v>
      </c>
    </row>
    <row r="23044" spans="1:5" x14ac:dyDescent="0.2">
      <c r="A23044" t="s">
        <v>591</v>
      </c>
      <c r="B23044">
        <v>266.78899999999999</v>
      </c>
      <c r="C23044">
        <v>728</v>
      </c>
      <c r="D23044" t="s">
        <v>3529</v>
      </c>
      <c r="E23044" t="s">
        <v>3530</v>
      </c>
    </row>
    <row r="23045" spans="1:5" x14ac:dyDescent="0.2">
      <c r="A23045" t="s">
        <v>591</v>
      </c>
      <c r="B23045">
        <v>276.78899999999999</v>
      </c>
      <c r="C23045">
        <v>715</v>
      </c>
      <c r="D23045" t="s">
        <v>3531</v>
      </c>
      <c r="E23045" t="s">
        <v>3532</v>
      </c>
    </row>
    <row r="23046" spans="1:5" x14ac:dyDescent="0.2">
      <c r="A23046" t="s">
        <v>591</v>
      </c>
      <c r="B23046">
        <v>286.78899999999999</v>
      </c>
      <c r="C23046">
        <v>790</v>
      </c>
      <c r="D23046" t="s">
        <v>3533</v>
      </c>
      <c r="E23046" t="s">
        <v>3534</v>
      </c>
    </row>
    <row r="23047" spans="1:5" x14ac:dyDescent="0.2">
      <c r="A23047" t="s">
        <v>591</v>
      </c>
      <c r="B23047">
        <v>296.78899999999999</v>
      </c>
      <c r="C23047">
        <v>776</v>
      </c>
      <c r="D23047" t="s">
        <v>3535</v>
      </c>
      <c r="E23047" t="s">
        <v>3536</v>
      </c>
    </row>
    <row r="23048" spans="1:5" x14ac:dyDescent="0.2">
      <c r="A23048" t="s">
        <v>636</v>
      </c>
      <c r="B23048">
        <v>1.1827399999999999</v>
      </c>
      <c r="C23048">
        <v>0</v>
      </c>
      <c r="D23048" t="s">
        <v>11</v>
      </c>
      <c r="E23048" t="s">
        <v>11</v>
      </c>
    </row>
    <row r="23049" spans="1:5" x14ac:dyDescent="0.2">
      <c r="A23049" t="s">
        <v>636</v>
      </c>
      <c r="B23049">
        <v>11.182700000000001</v>
      </c>
      <c r="C23049">
        <v>0</v>
      </c>
      <c r="D23049" t="s">
        <v>11</v>
      </c>
      <c r="E23049" t="s">
        <v>11</v>
      </c>
    </row>
    <row r="23050" spans="1:5" x14ac:dyDescent="0.2">
      <c r="A23050" t="s">
        <v>636</v>
      </c>
      <c r="B23050">
        <v>21.182700000000001</v>
      </c>
      <c r="C23050">
        <v>0</v>
      </c>
      <c r="D23050" t="s">
        <v>11</v>
      </c>
      <c r="E23050" t="s">
        <v>11</v>
      </c>
    </row>
    <row r="23051" spans="1:5" x14ac:dyDescent="0.2">
      <c r="A23051" t="s">
        <v>636</v>
      </c>
      <c r="B23051">
        <v>31.182700000000001</v>
      </c>
      <c r="C23051">
        <v>0</v>
      </c>
      <c r="D23051" t="s">
        <v>11</v>
      </c>
      <c r="E23051" t="s">
        <v>11</v>
      </c>
    </row>
    <row r="23052" spans="1:5" x14ac:dyDescent="0.2">
      <c r="A23052" t="s">
        <v>636</v>
      </c>
      <c r="B23052">
        <v>41.182699999999997</v>
      </c>
      <c r="C23052">
        <v>0</v>
      </c>
      <c r="D23052" t="s">
        <v>11</v>
      </c>
      <c r="E23052" t="s">
        <v>11</v>
      </c>
    </row>
    <row r="23053" spans="1:5" x14ac:dyDescent="0.2">
      <c r="A23053" t="s">
        <v>636</v>
      </c>
      <c r="B23053">
        <v>51.182699999999997</v>
      </c>
      <c r="C23053">
        <v>0</v>
      </c>
      <c r="D23053" t="s">
        <v>11</v>
      </c>
      <c r="E23053" t="s">
        <v>11</v>
      </c>
    </row>
    <row r="23054" spans="1:5" x14ac:dyDescent="0.2">
      <c r="A23054" t="s">
        <v>636</v>
      </c>
      <c r="B23054">
        <v>61.182699999999997</v>
      </c>
      <c r="C23054">
        <v>0</v>
      </c>
      <c r="D23054" t="s">
        <v>11</v>
      </c>
      <c r="E23054" t="s">
        <v>11</v>
      </c>
    </row>
    <row r="23055" spans="1:5" x14ac:dyDescent="0.2">
      <c r="A23055" t="s">
        <v>636</v>
      </c>
      <c r="B23055">
        <v>71.182699999999997</v>
      </c>
      <c r="C23055">
        <v>0</v>
      </c>
      <c r="D23055" t="s">
        <v>11</v>
      </c>
      <c r="E23055" t="s">
        <v>11</v>
      </c>
    </row>
    <row r="23056" spans="1:5" x14ac:dyDescent="0.2">
      <c r="A23056" t="s">
        <v>636</v>
      </c>
      <c r="B23056">
        <v>81.182699999999997</v>
      </c>
      <c r="C23056">
        <v>0</v>
      </c>
      <c r="D23056" t="s">
        <v>11</v>
      </c>
      <c r="E23056" t="s">
        <v>11</v>
      </c>
    </row>
    <row r="23057" spans="1:5" x14ac:dyDescent="0.2">
      <c r="A23057" t="s">
        <v>636</v>
      </c>
      <c r="B23057">
        <v>91.182699999999997</v>
      </c>
      <c r="C23057">
        <v>0</v>
      </c>
      <c r="D23057" t="s">
        <v>11</v>
      </c>
      <c r="E23057" t="s">
        <v>11</v>
      </c>
    </row>
    <row r="23058" spans="1:5" x14ac:dyDescent="0.2">
      <c r="A23058" t="s">
        <v>636</v>
      </c>
      <c r="B23058">
        <v>101.18300000000001</v>
      </c>
      <c r="C23058">
        <v>0</v>
      </c>
      <c r="D23058" t="s">
        <v>11</v>
      </c>
      <c r="E23058" t="s">
        <v>11</v>
      </c>
    </row>
    <row r="23059" spans="1:5" x14ac:dyDescent="0.2">
      <c r="A23059" t="s">
        <v>636</v>
      </c>
      <c r="B23059">
        <v>111.18300000000001</v>
      </c>
      <c r="C23059">
        <v>0</v>
      </c>
      <c r="D23059" t="s">
        <v>3537</v>
      </c>
      <c r="E23059" t="s">
        <v>3538</v>
      </c>
    </row>
    <row r="23060" spans="1:5" x14ac:dyDescent="0.2">
      <c r="A23060" t="s">
        <v>636</v>
      </c>
      <c r="B23060">
        <v>121.18300000000001</v>
      </c>
      <c r="C23060">
        <v>148</v>
      </c>
      <c r="D23060" t="s">
        <v>3539</v>
      </c>
      <c r="E23060" t="s">
        <v>3540</v>
      </c>
    </row>
    <row r="23061" spans="1:5" x14ac:dyDescent="0.2">
      <c r="A23061" t="s">
        <v>636</v>
      </c>
      <c r="B23061">
        <v>131.18299999999999</v>
      </c>
      <c r="C23061">
        <v>219</v>
      </c>
      <c r="D23061" t="s">
        <v>3541</v>
      </c>
      <c r="E23061" t="s">
        <v>3542</v>
      </c>
    </row>
    <row r="23062" spans="1:5" x14ac:dyDescent="0.2">
      <c r="A23062" t="s">
        <v>636</v>
      </c>
      <c r="B23062">
        <v>141.18299999999999</v>
      </c>
      <c r="C23062">
        <v>254</v>
      </c>
      <c r="D23062" t="s">
        <v>3543</v>
      </c>
      <c r="E23062" t="s">
        <v>3544</v>
      </c>
    </row>
    <row r="23063" spans="1:5" x14ac:dyDescent="0.2">
      <c r="A23063" t="s">
        <v>636</v>
      </c>
      <c r="B23063">
        <v>151.18299999999999</v>
      </c>
      <c r="C23063">
        <v>333</v>
      </c>
      <c r="D23063" t="s">
        <v>3545</v>
      </c>
      <c r="E23063" t="s">
        <v>3546</v>
      </c>
    </row>
    <row r="23064" spans="1:5" x14ac:dyDescent="0.2">
      <c r="A23064" t="s">
        <v>636</v>
      </c>
      <c r="B23064">
        <v>161.18299999999999</v>
      </c>
      <c r="C23064">
        <v>357</v>
      </c>
      <c r="D23064" t="s">
        <v>3547</v>
      </c>
      <c r="E23064" t="s">
        <v>3548</v>
      </c>
    </row>
    <row r="23065" spans="1:5" x14ac:dyDescent="0.2">
      <c r="A23065" t="s">
        <v>636</v>
      </c>
      <c r="B23065">
        <v>171.18299999999999</v>
      </c>
      <c r="C23065">
        <v>336</v>
      </c>
      <c r="D23065" t="s">
        <v>3549</v>
      </c>
      <c r="E23065" t="s">
        <v>3550</v>
      </c>
    </row>
    <row r="23066" spans="1:5" x14ac:dyDescent="0.2">
      <c r="A23066" t="s">
        <v>636</v>
      </c>
      <c r="B23066">
        <v>181.18299999999999</v>
      </c>
      <c r="C23066">
        <v>377</v>
      </c>
      <c r="D23066" t="s">
        <v>3551</v>
      </c>
      <c r="E23066" t="s">
        <v>3552</v>
      </c>
    </row>
    <row r="23067" spans="1:5" x14ac:dyDescent="0.2">
      <c r="A23067" t="s">
        <v>636</v>
      </c>
      <c r="B23067">
        <v>191.18299999999999</v>
      </c>
      <c r="C23067">
        <v>395</v>
      </c>
      <c r="D23067" t="s">
        <v>3553</v>
      </c>
      <c r="E23067" t="s">
        <v>3554</v>
      </c>
    </row>
    <row r="23068" spans="1:5" x14ac:dyDescent="0.2">
      <c r="A23068" t="s">
        <v>636</v>
      </c>
      <c r="B23068">
        <v>201.18299999999999</v>
      </c>
      <c r="C23068">
        <v>447</v>
      </c>
      <c r="D23068" t="s">
        <v>3555</v>
      </c>
      <c r="E23068" t="s">
        <v>3556</v>
      </c>
    </row>
    <row r="23069" spans="1:5" x14ac:dyDescent="0.2">
      <c r="A23069" t="s">
        <v>636</v>
      </c>
      <c r="B23069">
        <v>211.18299999999999</v>
      </c>
      <c r="C23069">
        <v>511</v>
      </c>
      <c r="D23069" t="s">
        <v>3557</v>
      </c>
      <c r="E23069" t="s">
        <v>3558</v>
      </c>
    </row>
    <row r="23070" spans="1:5" x14ac:dyDescent="0.2">
      <c r="A23070" t="s">
        <v>636</v>
      </c>
      <c r="B23070">
        <v>221.18299999999999</v>
      </c>
      <c r="C23070">
        <v>553</v>
      </c>
      <c r="D23070" t="s">
        <v>3559</v>
      </c>
      <c r="E23070" t="s">
        <v>3560</v>
      </c>
    </row>
    <row r="23071" spans="1:5" x14ac:dyDescent="0.2">
      <c r="A23071" t="s">
        <v>636</v>
      </c>
      <c r="B23071">
        <v>231.18299999999999</v>
      </c>
      <c r="C23071">
        <v>529</v>
      </c>
      <c r="D23071" t="s">
        <v>3561</v>
      </c>
      <c r="E23071" t="s">
        <v>3562</v>
      </c>
    </row>
    <row r="23072" spans="1:5" x14ac:dyDescent="0.2">
      <c r="A23072" t="s">
        <v>636</v>
      </c>
      <c r="B23072">
        <v>241.18299999999999</v>
      </c>
      <c r="C23072">
        <v>567</v>
      </c>
      <c r="D23072" t="s">
        <v>3563</v>
      </c>
      <c r="E23072" t="s">
        <v>3564</v>
      </c>
    </row>
    <row r="23073" spans="1:5" x14ac:dyDescent="0.2">
      <c r="A23073" t="s">
        <v>636</v>
      </c>
      <c r="B23073">
        <v>251.18299999999999</v>
      </c>
      <c r="C23073">
        <v>616</v>
      </c>
      <c r="D23073" t="s">
        <v>3565</v>
      </c>
      <c r="E23073" t="s">
        <v>3566</v>
      </c>
    </row>
    <row r="23074" spans="1:5" x14ac:dyDescent="0.2">
      <c r="A23074" t="s">
        <v>636</v>
      </c>
      <c r="B23074">
        <v>261.18299999999999</v>
      </c>
      <c r="C23074">
        <v>606</v>
      </c>
      <c r="D23074" t="s">
        <v>2787</v>
      </c>
      <c r="E23074" t="s">
        <v>2788</v>
      </c>
    </row>
    <row r="23075" spans="1:5" x14ac:dyDescent="0.2">
      <c r="A23075" t="s">
        <v>636</v>
      </c>
      <c r="B23075">
        <v>271.18299999999999</v>
      </c>
      <c r="C23075">
        <v>597</v>
      </c>
      <c r="D23075" t="s">
        <v>3567</v>
      </c>
      <c r="E23075" t="s">
        <v>3568</v>
      </c>
    </row>
    <row r="23076" spans="1:5" x14ac:dyDescent="0.2">
      <c r="A23076" t="s">
        <v>636</v>
      </c>
      <c r="B23076">
        <v>281.18299999999999</v>
      </c>
      <c r="C23076">
        <v>691</v>
      </c>
      <c r="D23076" t="s">
        <v>3569</v>
      </c>
      <c r="E23076" t="s">
        <v>3570</v>
      </c>
    </row>
    <row r="23077" spans="1:5" x14ac:dyDescent="0.2">
      <c r="A23077" t="s">
        <v>636</v>
      </c>
      <c r="B23077">
        <v>291.18299999999999</v>
      </c>
      <c r="C23077">
        <v>679</v>
      </c>
      <c r="D23077" t="s">
        <v>3571</v>
      </c>
      <c r="E23077" t="s">
        <v>3572</v>
      </c>
    </row>
    <row r="23078" spans="1:5" x14ac:dyDescent="0.2">
      <c r="A23078" t="s">
        <v>5</v>
      </c>
      <c r="B23078" t="s">
        <v>6</v>
      </c>
      <c r="C23078" t="s">
        <v>7</v>
      </c>
      <c r="D23078" t="s">
        <v>8</v>
      </c>
      <c r="E23078" t="s">
        <v>9</v>
      </c>
    </row>
    <row r="23079" spans="1:5" x14ac:dyDescent="0.2">
      <c r="A23079" t="s">
        <v>10</v>
      </c>
      <c r="B23079">
        <v>8.7008700000000001</v>
      </c>
      <c r="C23079">
        <v>0</v>
      </c>
      <c r="D23079" t="s">
        <v>11</v>
      </c>
      <c r="E23079" t="s">
        <v>11</v>
      </c>
    </row>
    <row r="23080" spans="1:5" x14ac:dyDescent="0.2">
      <c r="A23080" t="s">
        <v>10</v>
      </c>
      <c r="B23080">
        <v>18.700900000000001</v>
      </c>
      <c r="C23080">
        <v>0</v>
      </c>
      <c r="D23080" t="s">
        <v>11</v>
      </c>
      <c r="E23080" t="s">
        <v>11</v>
      </c>
    </row>
    <row r="23081" spans="1:5" x14ac:dyDescent="0.2">
      <c r="A23081" t="s">
        <v>10</v>
      </c>
      <c r="B23081">
        <v>28.700900000000001</v>
      </c>
      <c r="C23081">
        <v>0</v>
      </c>
      <c r="D23081" t="s">
        <v>11</v>
      </c>
      <c r="E23081" t="s">
        <v>11</v>
      </c>
    </row>
    <row r="23082" spans="1:5" x14ac:dyDescent="0.2">
      <c r="A23082" t="s">
        <v>10</v>
      </c>
      <c r="B23082">
        <v>38.700899999999997</v>
      </c>
      <c r="C23082">
        <v>0</v>
      </c>
      <c r="D23082" t="s">
        <v>11</v>
      </c>
      <c r="E23082" t="s">
        <v>11</v>
      </c>
    </row>
    <row r="23083" spans="1:5" x14ac:dyDescent="0.2">
      <c r="A23083" t="s">
        <v>10</v>
      </c>
      <c r="B23083">
        <v>48.700899999999997</v>
      </c>
      <c r="C23083">
        <v>0</v>
      </c>
      <c r="D23083" t="s">
        <v>11</v>
      </c>
      <c r="E23083" t="s">
        <v>11</v>
      </c>
    </row>
    <row r="23084" spans="1:5" x14ac:dyDescent="0.2">
      <c r="A23084" t="s">
        <v>10</v>
      </c>
      <c r="B23084">
        <v>58.700899999999997</v>
      </c>
      <c r="C23084">
        <v>0</v>
      </c>
      <c r="D23084" t="s">
        <v>11</v>
      </c>
      <c r="E23084" t="s">
        <v>11</v>
      </c>
    </row>
    <row r="23085" spans="1:5" x14ac:dyDescent="0.2">
      <c r="A23085" t="s">
        <v>10</v>
      </c>
      <c r="B23085">
        <v>68.700900000000004</v>
      </c>
      <c r="C23085">
        <v>0</v>
      </c>
      <c r="D23085" t="s">
        <v>11</v>
      </c>
      <c r="E23085" t="s">
        <v>11</v>
      </c>
    </row>
    <row r="23086" spans="1:5" x14ac:dyDescent="0.2">
      <c r="A23086" t="s">
        <v>10</v>
      </c>
      <c r="B23086">
        <v>78.700900000000004</v>
      </c>
      <c r="C23086">
        <v>0</v>
      </c>
      <c r="D23086" t="s">
        <v>11</v>
      </c>
      <c r="E23086" t="s">
        <v>11</v>
      </c>
    </row>
    <row r="23087" spans="1:5" x14ac:dyDescent="0.2">
      <c r="A23087" t="s">
        <v>10</v>
      </c>
      <c r="B23087">
        <v>88.700900000000004</v>
      </c>
      <c r="C23087">
        <v>0</v>
      </c>
      <c r="D23087" t="s">
        <v>11</v>
      </c>
      <c r="E23087" t="s">
        <v>11</v>
      </c>
    </row>
    <row r="23088" spans="1:5" x14ac:dyDescent="0.2">
      <c r="A23088" t="s">
        <v>10</v>
      </c>
      <c r="B23088">
        <v>98.700900000000004</v>
      </c>
      <c r="C23088">
        <v>0</v>
      </c>
      <c r="D23088" t="s">
        <v>11</v>
      </c>
      <c r="E23088" t="s">
        <v>11</v>
      </c>
    </row>
    <row r="23089" spans="1:5" x14ac:dyDescent="0.2">
      <c r="A23089" t="s">
        <v>10</v>
      </c>
      <c r="B23089">
        <v>108.70099999999999</v>
      </c>
      <c r="C23089">
        <v>0</v>
      </c>
      <c r="D23089" t="s">
        <v>11</v>
      </c>
      <c r="E23089" t="s">
        <v>11</v>
      </c>
    </row>
    <row r="23090" spans="1:5" x14ac:dyDescent="0.2">
      <c r="A23090" t="s">
        <v>10</v>
      </c>
      <c r="B23090">
        <v>118.70099999999999</v>
      </c>
      <c r="C23090">
        <v>0</v>
      </c>
      <c r="D23090" t="s">
        <v>11</v>
      </c>
      <c r="E23090" t="s">
        <v>11</v>
      </c>
    </row>
    <row r="23091" spans="1:5" x14ac:dyDescent="0.2">
      <c r="A23091" t="s">
        <v>10</v>
      </c>
      <c r="B23091">
        <v>128.70099999999999</v>
      </c>
      <c r="C23091">
        <v>0</v>
      </c>
      <c r="D23091" t="s">
        <v>11</v>
      </c>
      <c r="E23091" t="s">
        <v>11</v>
      </c>
    </row>
    <row r="23092" spans="1:5" x14ac:dyDescent="0.2">
      <c r="A23092" t="s">
        <v>10</v>
      </c>
      <c r="B23092">
        <v>138.70099999999999</v>
      </c>
      <c r="C23092">
        <v>0</v>
      </c>
      <c r="D23092" t="s">
        <v>11</v>
      </c>
      <c r="E23092" t="s">
        <v>11</v>
      </c>
    </row>
    <row r="23093" spans="1:5" x14ac:dyDescent="0.2">
      <c r="A23093" t="s">
        <v>10</v>
      </c>
      <c r="B23093">
        <v>148.70099999999999</v>
      </c>
      <c r="C23093">
        <v>0</v>
      </c>
      <c r="D23093" t="s">
        <v>11</v>
      </c>
      <c r="E23093" t="s">
        <v>11</v>
      </c>
    </row>
    <row r="23094" spans="1:5" x14ac:dyDescent="0.2">
      <c r="A23094" t="s">
        <v>10</v>
      </c>
      <c r="B23094">
        <v>158.70099999999999</v>
      </c>
      <c r="C23094">
        <v>0</v>
      </c>
      <c r="D23094" t="s">
        <v>11</v>
      </c>
      <c r="E23094" t="s">
        <v>11</v>
      </c>
    </row>
    <row r="23095" spans="1:5" x14ac:dyDescent="0.2">
      <c r="A23095" t="s">
        <v>10</v>
      </c>
      <c r="B23095">
        <v>168.70099999999999</v>
      </c>
      <c r="C23095">
        <v>0</v>
      </c>
      <c r="D23095" t="s">
        <v>11</v>
      </c>
      <c r="E23095" t="s">
        <v>11</v>
      </c>
    </row>
    <row r="23096" spans="1:5" x14ac:dyDescent="0.2">
      <c r="A23096" t="s">
        <v>10</v>
      </c>
      <c r="B23096">
        <v>178.70099999999999</v>
      </c>
      <c r="C23096">
        <v>0</v>
      </c>
      <c r="D23096" t="s">
        <v>11</v>
      </c>
      <c r="E23096" t="s">
        <v>11</v>
      </c>
    </row>
    <row r="23097" spans="1:5" x14ac:dyDescent="0.2">
      <c r="A23097" t="s">
        <v>10</v>
      </c>
      <c r="B23097">
        <v>188.70099999999999</v>
      </c>
      <c r="C23097">
        <v>0</v>
      </c>
      <c r="D23097" t="s">
        <v>11</v>
      </c>
      <c r="E23097" t="s">
        <v>11</v>
      </c>
    </row>
    <row r="23098" spans="1:5" x14ac:dyDescent="0.2">
      <c r="A23098" t="s">
        <v>10</v>
      </c>
      <c r="B23098">
        <v>198.70099999999999</v>
      </c>
      <c r="C23098">
        <v>0</v>
      </c>
      <c r="D23098" t="s">
        <v>11</v>
      </c>
      <c r="E23098" t="s">
        <v>11</v>
      </c>
    </row>
    <row r="23099" spans="1:5" x14ac:dyDescent="0.2">
      <c r="A23099" t="s">
        <v>10</v>
      </c>
      <c r="B23099">
        <v>208.70099999999999</v>
      </c>
      <c r="C23099">
        <v>0</v>
      </c>
      <c r="D23099" t="s">
        <v>11</v>
      </c>
      <c r="E23099" t="s">
        <v>11</v>
      </c>
    </row>
    <row r="23100" spans="1:5" x14ac:dyDescent="0.2">
      <c r="A23100" t="s">
        <v>10</v>
      </c>
      <c r="B23100">
        <v>218.70099999999999</v>
      </c>
      <c r="C23100">
        <v>0</v>
      </c>
      <c r="D23100" t="s">
        <v>11</v>
      </c>
      <c r="E23100" t="s">
        <v>11</v>
      </c>
    </row>
    <row r="23101" spans="1:5" x14ac:dyDescent="0.2">
      <c r="A23101" t="s">
        <v>10</v>
      </c>
      <c r="B23101">
        <v>228.70099999999999</v>
      </c>
      <c r="C23101">
        <v>0</v>
      </c>
      <c r="D23101" t="s">
        <v>11</v>
      </c>
      <c r="E23101" t="s">
        <v>11</v>
      </c>
    </row>
    <row r="23102" spans="1:5" x14ac:dyDescent="0.2">
      <c r="A23102" t="s">
        <v>10</v>
      </c>
      <c r="B23102">
        <v>238.70099999999999</v>
      </c>
      <c r="C23102">
        <v>0</v>
      </c>
      <c r="D23102" t="s">
        <v>11</v>
      </c>
      <c r="E23102" t="s">
        <v>11</v>
      </c>
    </row>
    <row r="23103" spans="1:5" x14ac:dyDescent="0.2">
      <c r="A23103" t="s">
        <v>10</v>
      </c>
      <c r="B23103">
        <v>248.70099999999999</v>
      </c>
      <c r="C23103">
        <v>0</v>
      </c>
      <c r="D23103" t="s">
        <v>11</v>
      </c>
      <c r="E23103" t="s">
        <v>11</v>
      </c>
    </row>
    <row r="23104" spans="1:5" x14ac:dyDescent="0.2">
      <c r="A23104" t="s">
        <v>10</v>
      </c>
      <c r="B23104">
        <v>258.70100000000002</v>
      </c>
      <c r="C23104">
        <v>0</v>
      </c>
      <c r="D23104" t="s">
        <v>11</v>
      </c>
      <c r="E23104" t="s">
        <v>11</v>
      </c>
    </row>
    <row r="23105" spans="1:5" x14ac:dyDescent="0.2">
      <c r="A23105" t="s">
        <v>10</v>
      </c>
      <c r="B23105">
        <v>268.70100000000002</v>
      </c>
      <c r="C23105">
        <v>0</v>
      </c>
      <c r="D23105" t="s">
        <v>11</v>
      </c>
      <c r="E23105" t="s">
        <v>11</v>
      </c>
    </row>
    <row r="23106" spans="1:5" x14ac:dyDescent="0.2">
      <c r="A23106" t="s">
        <v>10</v>
      </c>
      <c r="B23106">
        <v>278.70100000000002</v>
      </c>
      <c r="C23106">
        <v>0</v>
      </c>
      <c r="D23106" t="s">
        <v>11</v>
      </c>
      <c r="E23106" t="s">
        <v>11</v>
      </c>
    </row>
    <row r="23107" spans="1:5" x14ac:dyDescent="0.2">
      <c r="A23107" t="s">
        <v>10</v>
      </c>
      <c r="B23107">
        <v>288.70100000000002</v>
      </c>
      <c r="C23107">
        <v>0</v>
      </c>
      <c r="D23107" t="s">
        <v>11</v>
      </c>
      <c r="E23107" t="s">
        <v>11</v>
      </c>
    </row>
    <row r="23108" spans="1:5" x14ac:dyDescent="0.2">
      <c r="A23108" t="s">
        <v>10</v>
      </c>
      <c r="B23108">
        <v>298.70100000000002</v>
      </c>
      <c r="C23108">
        <v>0</v>
      </c>
      <c r="D23108" t="s">
        <v>11</v>
      </c>
      <c r="E23108" t="s">
        <v>11</v>
      </c>
    </row>
    <row r="23109" spans="1:5" x14ac:dyDescent="0.2">
      <c r="A23109" t="s">
        <v>12</v>
      </c>
      <c r="B23109">
        <v>7.2063300000000003</v>
      </c>
      <c r="C23109">
        <v>0</v>
      </c>
      <c r="D23109" t="s">
        <v>11</v>
      </c>
      <c r="E23109" t="s">
        <v>11</v>
      </c>
    </row>
    <row r="23110" spans="1:5" x14ac:dyDescent="0.2">
      <c r="A23110" t="s">
        <v>12</v>
      </c>
      <c r="B23110">
        <v>17.206299999999999</v>
      </c>
      <c r="C23110">
        <v>0</v>
      </c>
      <c r="D23110" t="s">
        <v>11</v>
      </c>
      <c r="E23110" t="s">
        <v>11</v>
      </c>
    </row>
    <row r="23111" spans="1:5" x14ac:dyDescent="0.2">
      <c r="A23111" t="s">
        <v>12</v>
      </c>
      <c r="B23111">
        <v>27.206299999999999</v>
      </c>
      <c r="C23111">
        <v>0</v>
      </c>
      <c r="D23111" t="s">
        <v>11</v>
      </c>
      <c r="E23111" t="s">
        <v>11</v>
      </c>
    </row>
    <row r="23112" spans="1:5" x14ac:dyDescent="0.2">
      <c r="A23112" t="s">
        <v>12</v>
      </c>
      <c r="B23112">
        <v>37.206299999999999</v>
      </c>
      <c r="C23112">
        <v>0</v>
      </c>
      <c r="D23112" t="s">
        <v>11</v>
      </c>
      <c r="E23112" t="s">
        <v>11</v>
      </c>
    </row>
    <row r="23113" spans="1:5" x14ac:dyDescent="0.2">
      <c r="A23113" t="s">
        <v>12</v>
      </c>
      <c r="B23113">
        <v>47.206299999999999</v>
      </c>
      <c r="C23113">
        <v>0</v>
      </c>
      <c r="D23113" t="s">
        <v>11</v>
      </c>
      <c r="E23113" t="s">
        <v>11</v>
      </c>
    </row>
    <row r="23114" spans="1:5" x14ac:dyDescent="0.2">
      <c r="A23114" t="s">
        <v>12</v>
      </c>
      <c r="B23114">
        <v>57.206299999999999</v>
      </c>
      <c r="C23114">
        <v>0</v>
      </c>
      <c r="D23114" t="s">
        <v>11</v>
      </c>
      <c r="E23114" t="s">
        <v>11</v>
      </c>
    </row>
    <row r="23115" spans="1:5" x14ac:dyDescent="0.2">
      <c r="A23115" t="s">
        <v>12</v>
      </c>
      <c r="B23115">
        <v>67.206299999999999</v>
      </c>
      <c r="C23115">
        <v>0</v>
      </c>
      <c r="D23115" t="s">
        <v>11</v>
      </c>
      <c r="E23115" t="s">
        <v>11</v>
      </c>
    </row>
    <row r="23116" spans="1:5" x14ac:dyDescent="0.2">
      <c r="A23116" t="s">
        <v>12</v>
      </c>
      <c r="B23116">
        <v>77.206299999999999</v>
      </c>
      <c r="C23116">
        <v>0</v>
      </c>
      <c r="D23116" t="s">
        <v>11</v>
      </c>
      <c r="E23116" t="s">
        <v>11</v>
      </c>
    </row>
    <row r="23117" spans="1:5" x14ac:dyDescent="0.2">
      <c r="A23117" t="s">
        <v>12</v>
      </c>
      <c r="B23117">
        <v>87.206299999999999</v>
      </c>
      <c r="C23117">
        <v>0</v>
      </c>
      <c r="D23117" t="s">
        <v>11</v>
      </c>
      <c r="E23117" t="s">
        <v>11</v>
      </c>
    </row>
    <row r="23118" spans="1:5" x14ac:dyDescent="0.2">
      <c r="A23118" t="s">
        <v>12</v>
      </c>
      <c r="B23118">
        <v>97.206299999999999</v>
      </c>
      <c r="C23118">
        <v>0</v>
      </c>
      <c r="D23118" t="s">
        <v>11</v>
      </c>
      <c r="E23118" t="s">
        <v>11</v>
      </c>
    </row>
    <row r="23119" spans="1:5" x14ac:dyDescent="0.2">
      <c r="A23119" t="s">
        <v>12</v>
      </c>
      <c r="B23119">
        <v>107.206</v>
      </c>
      <c r="C23119">
        <v>0</v>
      </c>
      <c r="D23119" t="s">
        <v>11</v>
      </c>
      <c r="E23119" t="s">
        <v>11</v>
      </c>
    </row>
    <row r="23120" spans="1:5" x14ac:dyDescent="0.2">
      <c r="A23120" t="s">
        <v>12</v>
      </c>
      <c r="B23120">
        <v>117.206</v>
      </c>
      <c r="C23120">
        <v>0</v>
      </c>
      <c r="D23120" t="s">
        <v>11</v>
      </c>
      <c r="E23120" t="s">
        <v>11</v>
      </c>
    </row>
    <row r="23121" spans="1:5" x14ac:dyDescent="0.2">
      <c r="A23121" t="s">
        <v>12</v>
      </c>
      <c r="B23121">
        <v>127.206</v>
      </c>
      <c r="C23121">
        <v>141</v>
      </c>
      <c r="D23121" t="s">
        <v>1763</v>
      </c>
      <c r="E23121" t="s">
        <v>1764</v>
      </c>
    </row>
    <row r="23122" spans="1:5" x14ac:dyDescent="0.2">
      <c r="A23122" t="s">
        <v>12</v>
      </c>
      <c r="B23122">
        <v>137.20599999999999</v>
      </c>
      <c r="C23122">
        <v>131</v>
      </c>
      <c r="D23122" t="s">
        <v>1765</v>
      </c>
      <c r="E23122" t="s">
        <v>1766</v>
      </c>
    </row>
    <row r="23123" spans="1:5" x14ac:dyDescent="0.2">
      <c r="A23123" t="s">
        <v>12</v>
      </c>
      <c r="B23123">
        <v>147.20599999999999</v>
      </c>
      <c r="C23123">
        <v>244</v>
      </c>
      <c r="D23123" t="s">
        <v>1767</v>
      </c>
      <c r="E23123" t="s">
        <v>1768</v>
      </c>
    </row>
    <row r="23124" spans="1:5" x14ac:dyDescent="0.2">
      <c r="A23124" t="s">
        <v>12</v>
      </c>
      <c r="B23124">
        <v>157.20599999999999</v>
      </c>
      <c r="C23124">
        <v>228</v>
      </c>
      <c r="D23124" t="s">
        <v>1769</v>
      </c>
      <c r="E23124" t="s">
        <v>1770</v>
      </c>
    </row>
    <row r="23125" spans="1:5" x14ac:dyDescent="0.2">
      <c r="A23125" t="s">
        <v>12</v>
      </c>
      <c r="B23125">
        <v>167.20599999999999</v>
      </c>
      <c r="C23125">
        <v>301</v>
      </c>
      <c r="D23125" t="s">
        <v>1771</v>
      </c>
      <c r="E23125" t="s">
        <v>1772</v>
      </c>
    </row>
    <row r="23126" spans="1:5" x14ac:dyDescent="0.2">
      <c r="A23126" t="s">
        <v>12</v>
      </c>
      <c r="B23126">
        <v>177.20599999999999</v>
      </c>
      <c r="C23126">
        <v>385</v>
      </c>
      <c r="D23126" t="s">
        <v>1773</v>
      </c>
      <c r="E23126" t="s">
        <v>1774</v>
      </c>
    </row>
    <row r="23127" spans="1:5" x14ac:dyDescent="0.2">
      <c r="A23127" t="s">
        <v>12</v>
      </c>
      <c r="B23127">
        <v>187.20599999999999</v>
      </c>
      <c r="C23127">
        <v>365</v>
      </c>
      <c r="D23127" t="s">
        <v>1775</v>
      </c>
      <c r="E23127" t="s">
        <v>1776</v>
      </c>
    </row>
    <row r="23128" spans="1:5" x14ac:dyDescent="0.2">
      <c r="A23128" t="s">
        <v>12</v>
      </c>
      <c r="B23128">
        <v>197.20599999999999</v>
      </c>
      <c r="C23128">
        <v>346</v>
      </c>
      <c r="D23128" t="s">
        <v>1777</v>
      </c>
      <c r="E23128" t="s">
        <v>1778</v>
      </c>
    </row>
    <row r="23129" spans="1:5" x14ac:dyDescent="0.2">
      <c r="A23129" t="s">
        <v>12</v>
      </c>
      <c r="B23129">
        <v>207.20599999999999</v>
      </c>
      <c r="C23129">
        <v>364</v>
      </c>
      <c r="D23129" t="s">
        <v>1779</v>
      </c>
      <c r="E23129" t="s">
        <v>1780</v>
      </c>
    </row>
    <row r="23130" spans="1:5" x14ac:dyDescent="0.2">
      <c r="A23130" t="s">
        <v>12</v>
      </c>
      <c r="B23130">
        <v>217.20599999999999</v>
      </c>
      <c r="C23130">
        <v>348</v>
      </c>
      <c r="D23130" t="s">
        <v>11</v>
      </c>
      <c r="E23130" t="s">
        <v>11</v>
      </c>
    </row>
    <row r="23131" spans="1:5" x14ac:dyDescent="0.2">
      <c r="A23131" t="s">
        <v>12</v>
      </c>
      <c r="B23131">
        <v>227.20599999999999</v>
      </c>
      <c r="C23131">
        <v>475</v>
      </c>
      <c r="D23131" t="s">
        <v>1781</v>
      </c>
      <c r="E23131" t="s">
        <v>1782</v>
      </c>
    </row>
    <row r="23132" spans="1:5" x14ac:dyDescent="0.2">
      <c r="A23132" t="s">
        <v>12</v>
      </c>
      <c r="B23132">
        <v>237.20599999999999</v>
      </c>
      <c r="C23132">
        <v>500</v>
      </c>
      <c r="D23132" t="s">
        <v>1783</v>
      </c>
      <c r="E23132" t="s">
        <v>1784</v>
      </c>
    </row>
    <row r="23133" spans="1:5" x14ac:dyDescent="0.2">
      <c r="A23133" t="s">
        <v>12</v>
      </c>
      <c r="B23133">
        <v>247.20599999999999</v>
      </c>
      <c r="C23133">
        <v>538</v>
      </c>
      <c r="D23133" t="s">
        <v>1785</v>
      </c>
      <c r="E23133" t="s">
        <v>1786</v>
      </c>
    </row>
    <row r="23134" spans="1:5" x14ac:dyDescent="0.2">
      <c r="A23134" t="s">
        <v>12</v>
      </c>
      <c r="B23134">
        <v>257.20600000000002</v>
      </c>
      <c r="C23134">
        <v>531</v>
      </c>
      <c r="D23134" t="s">
        <v>1787</v>
      </c>
      <c r="E23134" t="s">
        <v>1788</v>
      </c>
    </row>
    <row r="23135" spans="1:5" x14ac:dyDescent="0.2">
      <c r="A23135" t="s">
        <v>12</v>
      </c>
      <c r="B23135">
        <v>267.20600000000002</v>
      </c>
      <c r="C23135">
        <v>579</v>
      </c>
      <c r="D23135" t="s">
        <v>1789</v>
      </c>
      <c r="E23135" t="s">
        <v>1790</v>
      </c>
    </row>
    <row r="23136" spans="1:5" x14ac:dyDescent="0.2">
      <c r="A23136" t="s">
        <v>12</v>
      </c>
      <c r="B23136">
        <v>277.20600000000002</v>
      </c>
      <c r="C23136">
        <v>558</v>
      </c>
      <c r="D23136" t="s">
        <v>1791</v>
      </c>
      <c r="E23136" t="s">
        <v>1792</v>
      </c>
    </row>
    <row r="23137" spans="1:5" x14ac:dyDescent="0.2">
      <c r="A23137" t="s">
        <v>12</v>
      </c>
      <c r="B23137">
        <v>287.20600000000002</v>
      </c>
      <c r="C23137">
        <v>551</v>
      </c>
      <c r="D23137" t="s">
        <v>1793</v>
      </c>
      <c r="E23137" t="s">
        <v>1794</v>
      </c>
    </row>
    <row r="23138" spans="1:5" x14ac:dyDescent="0.2">
      <c r="A23138" t="s">
        <v>12</v>
      </c>
      <c r="B23138">
        <v>297.20600000000002</v>
      </c>
      <c r="C23138">
        <v>654</v>
      </c>
      <c r="D23138" t="s">
        <v>1795</v>
      </c>
      <c r="E23138" t="s">
        <v>1796</v>
      </c>
    </row>
    <row r="23139" spans="1:5" x14ac:dyDescent="0.2">
      <c r="A23139" t="s">
        <v>51</v>
      </c>
      <c r="B23139">
        <v>6.3992100000000001</v>
      </c>
      <c r="C23139">
        <v>0</v>
      </c>
      <c r="D23139" t="s">
        <v>11</v>
      </c>
      <c r="E23139" t="s">
        <v>11</v>
      </c>
    </row>
    <row r="23140" spans="1:5" x14ac:dyDescent="0.2">
      <c r="A23140" t="s">
        <v>51</v>
      </c>
      <c r="B23140">
        <v>16.3992</v>
      </c>
      <c r="C23140">
        <v>0</v>
      </c>
      <c r="D23140" t="s">
        <v>11</v>
      </c>
      <c r="E23140" t="s">
        <v>11</v>
      </c>
    </row>
    <row r="23141" spans="1:5" x14ac:dyDescent="0.2">
      <c r="A23141" t="s">
        <v>51</v>
      </c>
      <c r="B23141">
        <v>26.3992</v>
      </c>
      <c r="C23141">
        <v>0</v>
      </c>
      <c r="D23141" t="s">
        <v>11</v>
      </c>
      <c r="E23141" t="s">
        <v>11</v>
      </c>
    </row>
    <row r="23142" spans="1:5" x14ac:dyDescent="0.2">
      <c r="A23142" t="s">
        <v>51</v>
      </c>
      <c r="B23142">
        <v>36.3992</v>
      </c>
      <c r="C23142">
        <v>0</v>
      </c>
      <c r="D23142" t="s">
        <v>11</v>
      </c>
      <c r="E23142" t="s">
        <v>11</v>
      </c>
    </row>
    <row r="23143" spans="1:5" x14ac:dyDescent="0.2">
      <c r="A23143" t="s">
        <v>51</v>
      </c>
      <c r="B23143">
        <v>46.3992</v>
      </c>
      <c r="C23143">
        <v>0</v>
      </c>
      <c r="D23143" t="s">
        <v>11</v>
      </c>
      <c r="E23143" t="s">
        <v>11</v>
      </c>
    </row>
    <row r="23144" spans="1:5" x14ac:dyDescent="0.2">
      <c r="A23144" t="s">
        <v>51</v>
      </c>
      <c r="B23144">
        <v>56.3992</v>
      </c>
      <c r="C23144">
        <v>0</v>
      </c>
      <c r="D23144" t="s">
        <v>11</v>
      </c>
      <c r="E23144" t="s">
        <v>11</v>
      </c>
    </row>
    <row r="23145" spans="1:5" x14ac:dyDescent="0.2">
      <c r="A23145" t="s">
        <v>51</v>
      </c>
      <c r="B23145">
        <v>66.399199999999993</v>
      </c>
      <c r="C23145">
        <v>0</v>
      </c>
      <c r="D23145" t="s">
        <v>11</v>
      </c>
      <c r="E23145" t="s">
        <v>11</v>
      </c>
    </row>
    <row r="23146" spans="1:5" x14ac:dyDescent="0.2">
      <c r="A23146" t="s">
        <v>51</v>
      </c>
      <c r="B23146">
        <v>76.399199999999993</v>
      </c>
      <c r="C23146">
        <v>0</v>
      </c>
      <c r="D23146" t="s">
        <v>11</v>
      </c>
      <c r="E23146" t="s">
        <v>11</v>
      </c>
    </row>
    <row r="23147" spans="1:5" x14ac:dyDescent="0.2">
      <c r="A23147" t="s">
        <v>51</v>
      </c>
      <c r="B23147">
        <v>86.399199999999993</v>
      </c>
      <c r="C23147">
        <v>0</v>
      </c>
      <c r="D23147" t="s">
        <v>11</v>
      </c>
      <c r="E23147" t="s">
        <v>11</v>
      </c>
    </row>
    <row r="23148" spans="1:5" x14ac:dyDescent="0.2">
      <c r="A23148" t="s">
        <v>51</v>
      </c>
      <c r="B23148">
        <v>96.399199999999993</v>
      </c>
      <c r="C23148">
        <v>0</v>
      </c>
      <c r="D23148" t="s">
        <v>11</v>
      </c>
      <c r="E23148" t="s">
        <v>11</v>
      </c>
    </row>
    <row r="23149" spans="1:5" x14ac:dyDescent="0.2">
      <c r="A23149" t="s">
        <v>51</v>
      </c>
      <c r="B23149">
        <v>106.399</v>
      </c>
      <c r="C23149">
        <v>0</v>
      </c>
      <c r="D23149" t="s">
        <v>11</v>
      </c>
      <c r="E23149" t="s">
        <v>11</v>
      </c>
    </row>
    <row r="23150" spans="1:5" x14ac:dyDescent="0.2">
      <c r="A23150" t="s">
        <v>51</v>
      </c>
      <c r="B23150">
        <v>116.399</v>
      </c>
      <c r="C23150">
        <v>0</v>
      </c>
      <c r="D23150" t="s">
        <v>11</v>
      </c>
      <c r="E23150" t="s">
        <v>11</v>
      </c>
    </row>
    <row r="23151" spans="1:5" x14ac:dyDescent="0.2">
      <c r="A23151" t="s">
        <v>51</v>
      </c>
      <c r="B23151">
        <v>126.399</v>
      </c>
      <c r="C23151">
        <v>0</v>
      </c>
      <c r="D23151" t="s">
        <v>11</v>
      </c>
      <c r="E23151" t="s">
        <v>11</v>
      </c>
    </row>
    <row r="23152" spans="1:5" x14ac:dyDescent="0.2">
      <c r="A23152" t="s">
        <v>51</v>
      </c>
      <c r="B23152">
        <v>136.399</v>
      </c>
      <c r="C23152">
        <v>131</v>
      </c>
      <c r="D23152" t="s">
        <v>1797</v>
      </c>
      <c r="E23152" t="s">
        <v>1798</v>
      </c>
    </row>
    <row r="23153" spans="1:5" x14ac:dyDescent="0.2">
      <c r="A23153" t="s">
        <v>51</v>
      </c>
      <c r="B23153">
        <v>146.399</v>
      </c>
      <c r="C23153">
        <v>122</v>
      </c>
      <c r="D23153" t="s">
        <v>1799</v>
      </c>
      <c r="E23153" t="s">
        <v>1800</v>
      </c>
    </row>
    <row r="23154" spans="1:5" x14ac:dyDescent="0.2">
      <c r="A23154" t="s">
        <v>51</v>
      </c>
      <c r="B23154">
        <v>156.399</v>
      </c>
      <c r="C23154">
        <v>184</v>
      </c>
      <c r="D23154" t="s">
        <v>1801</v>
      </c>
      <c r="E23154" t="s">
        <v>1802</v>
      </c>
    </row>
    <row r="23155" spans="1:5" x14ac:dyDescent="0.2">
      <c r="A23155" t="s">
        <v>51</v>
      </c>
      <c r="B23155">
        <v>166.399</v>
      </c>
      <c r="C23155">
        <v>216</v>
      </c>
      <c r="D23155" t="s">
        <v>1803</v>
      </c>
      <c r="E23155" t="s">
        <v>1804</v>
      </c>
    </row>
    <row r="23156" spans="1:5" x14ac:dyDescent="0.2">
      <c r="A23156" t="s">
        <v>51</v>
      </c>
      <c r="B23156">
        <v>176.399</v>
      </c>
      <c r="C23156">
        <v>285</v>
      </c>
      <c r="D23156" t="s">
        <v>1805</v>
      </c>
      <c r="E23156" t="s">
        <v>1806</v>
      </c>
    </row>
    <row r="23157" spans="1:5" x14ac:dyDescent="0.2">
      <c r="A23157" t="s">
        <v>51</v>
      </c>
      <c r="B23157">
        <v>186.399</v>
      </c>
      <c r="C23157">
        <v>309</v>
      </c>
      <c r="D23157" t="s">
        <v>1807</v>
      </c>
      <c r="E23157" t="s">
        <v>1808</v>
      </c>
    </row>
    <row r="23158" spans="1:5" x14ac:dyDescent="0.2">
      <c r="A23158" t="s">
        <v>51</v>
      </c>
      <c r="B23158">
        <v>196.399</v>
      </c>
      <c r="C23158">
        <v>348</v>
      </c>
      <c r="D23158" t="s">
        <v>1809</v>
      </c>
      <c r="E23158" t="s">
        <v>1810</v>
      </c>
    </row>
    <row r="23159" spans="1:5" x14ac:dyDescent="0.2">
      <c r="A23159" t="s">
        <v>51</v>
      </c>
      <c r="B23159">
        <v>206.399</v>
      </c>
      <c r="C23159">
        <v>331</v>
      </c>
      <c r="D23159" t="s">
        <v>1811</v>
      </c>
      <c r="E23159" t="s">
        <v>1812</v>
      </c>
    </row>
    <row r="23160" spans="1:5" x14ac:dyDescent="0.2">
      <c r="A23160" t="s">
        <v>51</v>
      </c>
      <c r="B23160">
        <v>216.399</v>
      </c>
      <c r="C23160">
        <v>349</v>
      </c>
      <c r="D23160" t="s">
        <v>1813</v>
      </c>
      <c r="E23160" t="s">
        <v>1814</v>
      </c>
    </row>
    <row r="23161" spans="1:5" x14ac:dyDescent="0.2">
      <c r="A23161" t="s">
        <v>51</v>
      </c>
      <c r="B23161">
        <v>226.399</v>
      </c>
      <c r="C23161">
        <v>333</v>
      </c>
      <c r="D23161" t="s">
        <v>1815</v>
      </c>
      <c r="E23161" t="s">
        <v>1816</v>
      </c>
    </row>
    <row r="23162" spans="1:5" x14ac:dyDescent="0.2">
      <c r="A23162" t="s">
        <v>51</v>
      </c>
      <c r="B23162">
        <v>236.399</v>
      </c>
      <c r="C23162">
        <v>426</v>
      </c>
      <c r="D23162" t="s">
        <v>1817</v>
      </c>
      <c r="E23162" t="s">
        <v>1818</v>
      </c>
    </row>
    <row r="23163" spans="1:5" x14ac:dyDescent="0.2">
      <c r="A23163" t="s">
        <v>51</v>
      </c>
      <c r="B23163">
        <v>246.399</v>
      </c>
      <c r="C23163">
        <v>438</v>
      </c>
      <c r="D23163" t="s">
        <v>1819</v>
      </c>
      <c r="E23163" t="s">
        <v>1820</v>
      </c>
    </row>
    <row r="23164" spans="1:5" x14ac:dyDescent="0.2">
      <c r="A23164" t="s">
        <v>51</v>
      </c>
      <c r="B23164">
        <v>256.399</v>
      </c>
      <c r="C23164">
        <v>519</v>
      </c>
      <c r="D23164" t="s">
        <v>1821</v>
      </c>
      <c r="E23164" t="s">
        <v>1822</v>
      </c>
    </row>
    <row r="23165" spans="1:5" x14ac:dyDescent="0.2">
      <c r="A23165" t="s">
        <v>51</v>
      </c>
      <c r="B23165">
        <v>266.399</v>
      </c>
      <c r="C23165">
        <v>500</v>
      </c>
      <c r="D23165" t="s">
        <v>1823</v>
      </c>
      <c r="E23165" t="s">
        <v>1824</v>
      </c>
    </row>
    <row r="23166" spans="1:5" x14ac:dyDescent="0.2">
      <c r="A23166" t="s">
        <v>51</v>
      </c>
      <c r="B23166">
        <v>276.399</v>
      </c>
      <c r="C23166">
        <v>494</v>
      </c>
      <c r="D23166" t="s">
        <v>1825</v>
      </c>
      <c r="E23166" t="s">
        <v>1826</v>
      </c>
    </row>
    <row r="23167" spans="1:5" x14ac:dyDescent="0.2">
      <c r="A23167" t="s">
        <v>51</v>
      </c>
      <c r="B23167">
        <v>286.399</v>
      </c>
      <c r="C23167">
        <v>540</v>
      </c>
      <c r="D23167" t="s">
        <v>1827</v>
      </c>
      <c r="E23167" t="s">
        <v>1828</v>
      </c>
    </row>
    <row r="23168" spans="1:5" x14ac:dyDescent="0.2">
      <c r="A23168" t="s">
        <v>51</v>
      </c>
      <c r="B23168">
        <v>296.399</v>
      </c>
      <c r="C23168">
        <v>534</v>
      </c>
      <c r="D23168" t="s">
        <v>1829</v>
      </c>
      <c r="E23168" t="s">
        <v>1830</v>
      </c>
    </row>
    <row r="23169" spans="1:5" x14ac:dyDescent="0.2">
      <c r="A23169" t="s">
        <v>90</v>
      </c>
      <c r="B23169">
        <v>5.8201999999999998</v>
      </c>
      <c r="C23169">
        <v>0</v>
      </c>
      <c r="D23169" t="s">
        <v>11</v>
      </c>
      <c r="E23169" t="s">
        <v>11</v>
      </c>
    </row>
    <row r="23170" spans="1:5" x14ac:dyDescent="0.2">
      <c r="A23170" t="s">
        <v>90</v>
      </c>
      <c r="B23170">
        <v>15.8202</v>
      </c>
      <c r="C23170">
        <v>0</v>
      </c>
      <c r="D23170" t="s">
        <v>11</v>
      </c>
      <c r="E23170" t="s">
        <v>11</v>
      </c>
    </row>
    <row r="23171" spans="1:5" x14ac:dyDescent="0.2">
      <c r="A23171" t="s">
        <v>90</v>
      </c>
      <c r="B23171">
        <v>25.8202</v>
      </c>
      <c r="C23171">
        <v>0</v>
      </c>
      <c r="D23171" t="s">
        <v>11</v>
      </c>
      <c r="E23171" t="s">
        <v>11</v>
      </c>
    </row>
    <row r="23172" spans="1:5" x14ac:dyDescent="0.2">
      <c r="A23172" t="s">
        <v>90</v>
      </c>
      <c r="B23172">
        <v>35.8202</v>
      </c>
      <c r="C23172">
        <v>0</v>
      </c>
      <c r="D23172" t="s">
        <v>11</v>
      </c>
      <c r="E23172" t="s">
        <v>11</v>
      </c>
    </row>
    <row r="23173" spans="1:5" x14ac:dyDescent="0.2">
      <c r="A23173" t="s">
        <v>90</v>
      </c>
      <c r="B23173">
        <v>45.8202</v>
      </c>
      <c r="C23173">
        <v>0</v>
      </c>
      <c r="D23173" t="s">
        <v>11</v>
      </c>
      <c r="E23173" t="s">
        <v>11</v>
      </c>
    </row>
    <row r="23174" spans="1:5" x14ac:dyDescent="0.2">
      <c r="A23174" t="s">
        <v>90</v>
      </c>
      <c r="B23174">
        <v>55.8202</v>
      </c>
      <c r="C23174">
        <v>0</v>
      </c>
      <c r="D23174" t="s">
        <v>11</v>
      </c>
      <c r="E23174" t="s">
        <v>11</v>
      </c>
    </row>
    <row r="23175" spans="1:5" x14ac:dyDescent="0.2">
      <c r="A23175" t="s">
        <v>90</v>
      </c>
      <c r="B23175">
        <v>65.8202</v>
      </c>
      <c r="C23175">
        <v>0</v>
      </c>
      <c r="D23175" t="s">
        <v>11</v>
      </c>
      <c r="E23175" t="s">
        <v>11</v>
      </c>
    </row>
    <row r="23176" spans="1:5" x14ac:dyDescent="0.2">
      <c r="A23176" t="s">
        <v>90</v>
      </c>
      <c r="B23176">
        <v>75.8202</v>
      </c>
      <c r="C23176">
        <v>0</v>
      </c>
      <c r="D23176" t="s">
        <v>11</v>
      </c>
      <c r="E23176" t="s">
        <v>11</v>
      </c>
    </row>
    <row r="23177" spans="1:5" x14ac:dyDescent="0.2">
      <c r="A23177" t="s">
        <v>90</v>
      </c>
      <c r="B23177">
        <v>85.8202</v>
      </c>
      <c r="C23177">
        <v>0</v>
      </c>
      <c r="D23177" t="s">
        <v>11</v>
      </c>
      <c r="E23177" t="s">
        <v>11</v>
      </c>
    </row>
    <row r="23178" spans="1:5" x14ac:dyDescent="0.2">
      <c r="A23178" t="s">
        <v>90</v>
      </c>
      <c r="B23178">
        <v>95.8202</v>
      </c>
      <c r="C23178">
        <v>0</v>
      </c>
      <c r="D23178" t="s">
        <v>11</v>
      </c>
      <c r="E23178" t="s">
        <v>11</v>
      </c>
    </row>
    <row r="23179" spans="1:5" x14ac:dyDescent="0.2">
      <c r="A23179" t="s">
        <v>90</v>
      </c>
      <c r="B23179">
        <v>105.82</v>
      </c>
      <c r="C23179">
        <v>0</v>
      </c>
      <c r="D23179" t="s">
        <v>11</v>
      </c>
      <c r="E23179" t="s">
        <v>11</v>
      </c>
    </row>
    <row r="23180" spans="1:5" x14ac:dyDescent="0.2">
      <c r="A23180" t="s">
        <v>90</v>
      </c>
      <c r="B23180">
        <v>115.82</v>
      </c>
      <c r="C23180">
        <v>0</v>
      </c>
      <c r="D23180" t="s">
        <v>11</v>
      </c>
      <c r="E23180" t="s">
        <v>11</v>
      </c>
    </row>
    <row r="23181" spans="1:5" x14ac:dyDescent="0.2">
      <c r="A23181" t="s">
        <v>90</v>
      </c>
      <c r="B23181">
        <v>125.82</v>
      </c>
      <c r="C23181">
        <v>0</v>
      </c>
      <c r="D23181" t="s">
        <v>11</v>
      </c>
      <c r="E23181" t="s">
        <v>11</v>
      </c>
    </row>
    <row r="23182" spans="1:5" x14ac:dyDescent="0.2">
      <c r="A23182" t="s">
        <v>90</v>
      </c>
      <c r="B23182">
        <v>135.82</v>
      </c>
      <c r="C23182">
        <v>0</v>
      </c>
      <c r="D23182" t="s">
        <v>11</v>
      </c>
      <c r="E23182" t="s">
        <v>11</v>
      </c>
    </row>
    <row r="23183" spans="1:5" x14ac:dyDescent="0.2">
      <c r="A23183" t="s">
        <v>90</v>
      </c>
      <c r="B23183">
        <v>145.82</v>
      </c>
      <c r="C23183">
        <v>0</v>
      </c>
      <c r="D23183" t="s">
        <v>1831</v>
      </c>
      <c r="E23183" t="s">
        <v>1832</v>
      </c>
    </row>
    <row r="23184" spans="1:5" x14ac:dyDescent="0.2">
      <c r="A23184" t="s">
        <v>90</v>
      </c>
      <c r="B23184">
        <v>155.82</v>
      </c>
      <c r="C23184">
        <v>115</v>
      </c>
      <c r="D23184" t="s">
        <v>1833</v>
      </c>
      <c r="E23184" t="s">
        <v>1834</v>
      </c>
    </row>
    <row r="23185" spans="1:5" x14ac:dyDescent="0.2">
      <c r="A23185" t="s">
        <v>90</v>
      </c>
      <c r="B23185">
        <v>165.82</v>
      </c>
      <c r="C23185">
        <v>173</v>
      </c>
      <c r="D23185" t="s">
        <v>1835</v>
      </c>
      <c r="E23185" t="s">
        <v>1836</v>
      </c>
    </row>
    <row r="23186" spans="1:5" x14ac:dyDescent="0.2">
      <c r="A23186" t="s">
        <v>90</v>
      </c>
      <c r="B23186">
        <v>175.82</v>
      </c>
      <c r="C23186">
        <v>204</v>
      </c>
      <c r="D23186" t="s">
        <v>1837</v>
      </c>
      <c r="E23186" t="s">
        <v>1838</v>
      </c>
    </row>
    <row r="23187" spans="1:5" x14ac:dyDescent="0.2">
      <c r="A23187" t="s">
        <v>90</v>
      </c>
      <c r="B23187">
        <v>185.82</v>
      </c>
      <c r="C23187">
        <v>271</v>
      </c>
      <c r="D23187" t="s">
        <v>1839</v>
      </c>
      <c r="E23187" t="s">
        <v>1840</v>
      </c>
    </row>
    <row r="23188" spans="1:5" x14ac:dyDescent="0.2">
      <c r="A23188" t="s">
        <v>90</v>
      </c>
      <c r="B23188">
        <v>195.82</v>
      </c>
      <c r="C23188">
        <v>294</v>
      </c>
      <c r="D23188" t="s">
        <v>1841</v>
      </c>
      <c r="E23188" t="s">
        <v>1842</v>
      </c>
    </row>
    <row r="23189" spans="1:5" x14ac:dyDescent="0.2">
      <c r="A23189" t="s">
        <v>90</v>
      </c>
      <c r="B23189">
        <v>205.82</v>
      </c>
      <c r="C23189">
        <v>332</v>
      </c>
      <c r="D23189" t="s">
        <v>1843</v>
      </c>
      <c r="E23189" t="s">
        <v>1844</v>
      </c>
    </row>
    <row r="23190" spans="1:5" x14ac:dyDescent="0.2">
      <c r="A23190" t="s">
        <v>90</v>
      </c>
      <c r="B23190">
        <v>215.82</v>
      </c>
      <c r="C23190">
        <v>316</v>
      </c>
      <c r="D23190" t="s">
        <v>1845</v>
      </c>
      <c r="E23190" t="s">
        <v>1846</v>
      </c>
    </row>
    <row r="23191" spans="1:5" x14ac:dyDescent="0.2">
      <c r="A23191" t="s">
        <v>90</v>
      </c>
      <c r="B23191">
        <v>225.82</v>
      </c>
      <c r="C23191">
        <v>334</v>
      </c>
      <c r="D23191" t="s">
        <v>1847</v>
      </c>
      <c r="E23191" t="s">
        <v>1848</v>
      </c>
    </row>
    <row r="23192" spans="1:5" x14ac:dyDescent="0.2">
      <c r="A23192" t="s">
        <v>90</v>
      </c>
      <c r="B23192">
        <v>235.82</v>
      </c>
      <c r="C23192">
        <v>320</v>
      </c>
      <c r="D23192" t="s">
        <v>1849</v>
      </c>
      <c r="E23192" t="s">
        <v>1850</v>
      </c>
    </row>
    <row r="23193" spans="1:5" x14ac:dyDescent="0.2">
      <c r="A23193" t="s">
        <v>90</v>
      </c>
      <c r="B23193">
        <v>245.82</v>
      </c>
      <c r="C23193">
        <v>410</v>
      </c>
      <c r="D23193" t="s">
        <v>1851</v>
      </c>
      <c r="E23193" t="s">
        <v>1852</v>
      </c>
    </row>
    <row r="23194" spans="1:5" x14ac:dyDescent="0.2">
      <c r="A23194" t="s">
        <v>90</v>
      </c>
      <c r="B23194">
        <v>255.82</v>
      </c>
      <c r="C23194">
        <v>422</v>
      </c>
      <c r="D23194" t="s">
        <v>1853</v>
      </c>
      <c r="E23194" t="s">
        <v>1854</v>
      </c>
    </row>
    <row r="23195" spans="1:5" x14ac:dyDescent="0.2">
      <c r="A23195" t="s">
        <v>90</v>
      </c>
      <c r="B23195">
        <v>265.82</v>
      </c>
      <c r="C23195">
        <v>446</v>
      </c>
      <c r="D23195" t="s">
        <v>1855</v>
      </c>
      <c r="E23195" t="s">
        <v>1856</v>
      </c>
    </row>
    <row r="23196" spans="1:5" x14ac:dyDescent="0.2">
      <c r="A23196" t="s">
        <v>90</v>
      </c>
      <c r="B23196">
        <v>275.82</v>
      </c>
      <c r="C23196">
        <v>482</v>
      </c>
      <c r="D23196" t="s">
        <v>1857</v>
      </c>
      <c r="E23196" t="s">
        <v>1858</v>
      </c>
    </row>
    <row r="23197" spans="1:5" x14ac:dyDescent="0.2">
      <c r="A23197" t="s">
        <v>90</v>
      </c>
      <c r="B23197">
        <v>285.82</v>
      </c>
      <c r="C23197">
        <v>478</v>
      </c>
      <c r="D23197" t="s">
        <v>1859</v>
      </c>
      <c r="E23197" t="s">
        <v>1860</v>
      </c>
    </row>
    <row r="23198" spans="1:5" x14ac:dyDescent="0.2">
      <c r="A23198" t="s">
        <v>90</v>
      </c>
      <c r="B23198">
        <v>295.82</v>
      </c>
      <c r="C23198">
        <v>523</v>
      </c>
      <c r="D23198" t="s">
        <v>1861</v>
      </c>
      <c r="E23198" t="s">
        <v>1862</v>
      </c>
    </row>
    <row r="23199" spans="1:5" x14ac:dyDescent="0.2">
      <c r="A23199" t="s">
        <v>222</v>
      </c>
      <c r="B23199">
        <v>9.7861799999999999</v>
      </c>
      <c r="C23199">
        <v>0</v>
      </c>
      <c r="D23199" t="s">
        <v>11</v>
      </c>
      <c r="E23199" t="s">
        <v>11</v>
      </c>
    </row>
    <row r="23200" spans="1:5" x14ac:dyDescent="0.2">
      <c r="A23200" t="s">
        <v>222</v>
      </c>
      <c r="B23200">
        <v>19.786200000000001</v>
      </c>
      <c r="C23200">
        <v>363</v>
      </c>
      <c r="D23200" t="s">
        <v>1335</v>
      </c>
      <c r="E23200" t="s">
        <v>1336</v>
      </c>
    </row>
    <row r="23201" spans="1:5" x14ac:dyDescent="0.2">
      <c r="A23201" t="s">
        <v>222</v>
      </c>
      <c r="B23201">
        <v>29.786200000000001</v>
      </c>
      <c r="C23201">
        <v>966</v>
      </c>
      <c r="D23201" t="s">
        <v>1337</v>
      </c>
      <c r="E23201" t="s">
        <v>1338</v>
      </c>
    </row>
    <row r="23202" spans="1:5" x14ac:dyDescent="0.2">
      <c r="A23202" t="s">
        <v>222</v>
      </c>
      <c r="B23202">
        <v>39.786200000000001</v>
      </c>
      <c r="C23202">
        <v>995</v>
      </c>
      <c r="D23202" t="s">
        <v>1339</v>
      </c>
      <c r="E23202" t="s">
        <v>1340</v>
      </c>
    </row>
    <row r="23203" spans="1:5" x14ac:dyDescent="0.2">
      <c r="A23203" t="s">
        <v>222</v>
      </c>
      <c r="B23203">
        <v>49.786200000000001</v>
      </c>
      <c r="C23203">
        <v>1012</v>
      </c>
      <c r="D23203" t="s">
        <v>1341</v>
      </c>
      <c r="E23203" t="s">
        <v>1342</v>
      </c>
    </row>
    <row r="23204" spans="1:5" x14ac:dyDescent="0.2">
      <c r="A23204" t="s">
        <v>222</v>
      </c>
      <c r="B23204">
        <v>59.786200000000001</v>
      </c>
      <c r="C23204">
        <v>1023</v>
      </c>
      <c r="D23204" t="s">
        <v>1343</v>
      </c>
      <c r="E23204" t="s">
        <v>1344</v>
      </c>
    </row>
    <row r="23205" spans="1:5" x14ac:dyDescent="0.2">
      <c r="A23205" t="s">
        <v>222</v>
      </c>
      <c r="B23205">
        <v>69.786199999999994</v>
      </c>
      <c r="C23205">
        <v>1031</v>
      </c>
      <c r="D23205" t="s">
        <v>1345</v>
      </c>
      <c r="E23205" t="s">
        <v>1346</v>
      </c>
    </row>
    <row r="23206" spans="1:5" x14ac:dyDescent="0.2">
      <c r="A23206" t="s">
        <v>222</v>
      </c>
      <c r="B23206">
        <v>79.786199999999994</v>
      </c>
      <c r="C23206">
        <v>1082</v>
      </c>
      <c r="D23206" t="s">
        <v>1347</v>
      </c>
      <c r="E23206" t="s">
        <v>1348</v>
      </c>
    </row>
    <row r="23207" spans="1:5" x14ac:dyDescent="0.2">
      <c r="A23207" t="s">
        <v>222</v>
      </c>
      <c r="B23207">
        <v>89.786199999999994</v>
      </c>
      <c r="C23207">
        <v>1162</v>
      </c>
      <c r="D23207" t="s">
        <v>1349</v>
      </c>
      <c r="E23207" t="s">
        <v>1350</v>
      </c>
    </row>
    <row r="23208" spans="1:5" x14ac:dyDescent="0.2">
      <c r="A23208" t="s">
        <v>222</v>
      </c>
      <c r="B23208">
        <v>99.786199999999994</v>
      </c>
      <c r="C23208">
        <v>1154</v>
      </c>
      <c r="D23208" t="s">
        <v>1351</v>
      </c>
      <c r="E23208" t="s">
        <v>1352</v>
      </c>
    </row>
    <row r="23209" spans="1:5" x14ac:dyDescent="0.2">
      <c r="A23209" t="s">
        <v>222</v>
      </c>
      <c r="B23209">
        <v>109.786</v>
      </c>
      <c r="C23209">
        <v>1147</v>
      </c>
      <c r="D23209" t="s">
        <v>1863</v>
      </c>
      <c r="E23209" t="s">
        <v>1864</v>
      </c>
    </row>
    <row r="23210" spans="1:5" x14ac:dyDescent="0.2">
      <c r="A23210" t="s">
        <v>222</v>
      </c>
      <c r="B23210">
        <v>119.786</v>
      </c>
      <c r="C23210">
        <v>1142</v>
      </c>
      <c r="D23210" t="s">
        <v>1865</v>
      </c>
      <c r="E23210" t="s">
        <v>1866</v>
      </c>
    </row>
    <row r="23211" spans="1:5" x14ac:dyDescent="0.2">
      <c r="A23211" t="s">
        <v>222</v>
      </c>
      <c r="B23211">
        <v>129.786</v>
      </c>
      <c r="C23211">
        <v>1137</v>
      </c>
      <c r="D23211" t="s">
        <v>1867</v>
      </c>
      <c r="E23211" t="s">
        <v>1868</v>
      </c>
    </row>
    <row r="23212" spans="1:5" x14ac:dyDescent="0.2">
      <c r="A23212" t="s">
        <v>222</v>
      </c>
      <c r="B23212">
        <v>139.786</v>
      </c>
      <c r="C23212">
        <v>1133</v>
      </c>
      <c r="D23212" t="s">
        <v>1869</v>
      </c>
      <c r="E23212" t="s">
        <v>1870</v>
      </c>
    </row>
    <row r="23213" spans="1:5" x14ac:dyDescent="0.2">
      <c r="A23213" t="s">
        <v>222</v>
      </c>
      <c r="B23213">
        <v>149.786</v>
      </c>
      <c r="C23213">
        <v>1201</v>
      </c>
      <c r="D23213" t="s">
        <v>1871</v>
      </c>
      <c r="E23213" t="s">
        <v>1872</v>
      </c>
    </row>
    <row r="23214" spans="1:5" x14ac:dyDescent="0.2">
      <c r="A23214" t="s">
        <v>222</v>
      </c>
      <c r="B23214">
        <v>159.786</v>
      </c>
      <c r="C23214">
        <v>1194</v>
      </c>
      <c r="D23214" t="s">
        <v>1873</v>
      </c>
      <c r="E23214" t="s">
        <v>1874</v>
      </c>
    </row>
    <row r="23215" spans="1:5" x14ac:dyDescent="0.2">
      <c r="A23215" t="s">
        <v>222</v>
      </c>
      <c r="B23215">
        <v>169.786</v>
      </c>
      <c r="C23215">
        <v>1187</v>
      </c>
      <c r="D23215" t="s">
        <v>1875</v>
      </c>
      <c r="E23215" t="s">
        <v>1876</v>
      </c>
    </row>
    <row r="23216" spans="1:5" x14ac:dyDescent="0.2">
      <c r="A23216" t="s">
        <v>222</v>
      </c>
      <c r="B23216">
        <v>179.786</v>
      </c>
      <c r="C23216">
        <v>1181</v>
      </c>
      <c r="D23216" t="s">
        <v>1877</v>
      </c>
      <c r="E23216" t="s">
        <v>1878</v>
      </c>
    </row>
    <row r="23217" spans="1:5" x14ac:dyDescent="0.2">
      <c r="A23217" t="s">
        <v>222</v>
      </c>
      <c r="B23217">
        <v>189.786</v>
      </c>
      <c r="C23217">
        <v>1176</v>
      </c>
      <c r="D23217" t="s">
        <v>1879</v>
      </c>
      <c r="E23217" t="s">
        <v>1880</v>
      </c>
    </row>
    <row r="23218" spans="1:5" x14ac:dyDescent="0.2">
      <c r="A23218" t="s">
        <v>222</v>
      </c>
      <c r="B23218">
        <v>199.786</v>
      </c>
      <c r="C23218">
        <v>1225</v>
      </c>
      <c r="D23218" t="s">
        <v>1881</v>
      </c>
      <c r="E23218" t="s">
        <v>1882</v>
      </c>
    </row>
    <row r="23219" spans="1:5" x14ac:dyDescent="0.2">
      <c r="A23219" t="s">
        <v>222</v>
      </c>
      <c r="B23219">
        <v>209.786</v>
      </c>
      <c r="C23219">
        <v>1218</v>
      </c>
      <c r="D23219" t="s">
        <v>1883</v>
      </c>
      <c r="E23219" t="s">
        <v>1884</v>
      </c>
    </row>
    <row r="23220" spans="1:5" x14ac:dyDescent="0.2">
      <c r="A23220" t="s">
        <v>222</v>
      </c>
      <c r="B23220">
        <v>219.786</v>
      </c>
      <c r="C23220">
        <v>1212</v>
      </c>
      <c r="D23220" t="s">
        <v>1885</v>
      </c>
      <c r="E23220" t="s">
        <v>1886</v>
      </c>
    </row>
    <row r="23221" spans="1:5" x14ac:dyDescent="0.2">
      <c r="A23221" t="s">
        <v>222</v>
      </c>
      <c r="B23221">
        <v>229.786</v>
      </c>
      <c r="C23221">
        <v>1206</v>
      </c>
      <c r="D23221" t="s">
        <v>1887</v>
      </c>
      <c r="E23221" t="s">
        <v>1888</v>
      </c>
    </row>
    <row r="23222" spans="1:5" x14ac:dyDescent="0.2">
      <c r="A23222" t="s">
        <v>222</v>
      </c>
      <c r="B23222">
        <v>239.786</v>
      </c>
      <c r="C23222">
        <v>1201</v>
      </c>
      <c r="D23222" t="s">
        <v>1889</v>
      </c>
      <c r="E23222" t="s">
        <v>1890</v>
      </c>
    </row>
    <row r="23223" spans="1:5" x14ac:dyDescent="0.2">
      <c r="A23223" t="s">
        <v>222</v>
      </c>
      <c r="B23223">
        <v>249.786</v>
      </c>
      <c r="C23223">
        <v>1196</v>
      </c>
      <c r="D23223" t="s">
        <v>1891</v>
      </c>
      <c r="E23223" t="s">
        <v>1892</v>
      </c>
    </row>
    <row r="23224" spans="1:5" x14ac:dyDescent="0.2">
      <c r="A23224" t="s">
        <v>222</v>
      </c>
      <c r="B23224">
        <v>259.786</v>
      </c>
      <c r="C23224">
        <v>1233</v>
      </c>
      <c r="D23224" t="s">
        <v>1893</v>
      </c>
      <c r="E23224" t="s">
        <v>1894</v>
      </c>
    </row>
    <row r="23225" spans="1:5" x14ac:dyDescent="0.2">
      <c r="A23225" t="s">
        <v>222</v>
      </c>
      <c r="B23225">
        <v>269.786</v>
      </c>
      <c r="C23225">
        <v>1227</v>
      </c>
      <c r="D23225" t="s">
        <v>1895</v>
      </c>
      <c r="E23225" t="s">
        <v>1896</v>
      </c>
    </row>
    <row r="23226" spans="1:5" x14ac:dyDescent="0.2">
      <c r="A23226" t="s">
        <v>222</v>
      </c>
      <c r="B23226">
        <v>279.786</v>
      </c>
      <c r="C23226">
        <v>1222</v>
      </c>
      <c r="D23226" t="s">
        <v>1897</v>
      </c>
      <c r="E23226" t="s">
        <v>1898</v>
      </c>
    </row>
    <row r="23227" spans="1:5" x14ac:dyDescent="0.2">
      <c r="A23227" t="s">
        <v>222</v>
      </c>
      <c r="B23227">
        <v>289.786</v>
      </c>
      <c r="C23227">
        <v>1217</v>
      </c>
      <c r="D23227" t="s">
        <v>1899</v>
      </c>
      <c r="E23227" t="s">
        <v>1900</v>
      </c>
    </row>
    <row r="23228" spans="1:5" x14ac:dyDescent="0.2">
      <c r="A23228" t="s">
        <v>222</v>
      </c>
      <c r="B23228">
        <v>299.786</v>
      </c>
      <c r="C23228">
        <v>1212</v>
      </c>
      <c r="D23228" t="s">
        <v>1901</v>
      </c>
      <c r="E23228" t="s">
        <v>1902</v>
      </c>
    </row>
    <row r="23229" spans="1:5" x14ac:dyDescent="0.2">
      <c r="A23229" t="s">
        <v>281</v>
      </c>
      <c r="B23229">
        <v>4.7360800000000003</v>
      </c>
      <c r="C23229">
        <v>0</v>
      </c>
      <c r="D23229" t="s">
        <v>11</v>
      </c>
      <c r="E23229" t="s">
        <v>11</v>
      </c>
    </row>
    <row r="23230" spans="1:5" x14ac:dyDescent="0.2">
      <c r="A23230" t="s">
        <v>281</v>
      </c>
      <c r="B23230">
        <v>14.7361</v>
      </c>
      <c r="C23230">
        <v>0</v>
      </c>
      <c r="D23230" t="s">
        <v>11</v>
      </c>
      <c r="E23230" t="s">
        <v>11</v>
      </c>
    </row>
    <row r="23231" spans="1:5" x14ac:dyDescent="0.2">
      <c r="A23231" t="s">
        <v>281</v>
      </c>
      <c r="B23231">
        <v>24.7361</v>
      </c>
      <c r="C23231">
        <v>0</v>
      </c>
      <c r="D23231" t="s">
        <v>11</v>
      </c>
      <c r="E23231" t="s">
        <v>11</v>
      </c>
    </row>
    <row r="23232" spans="1:5" x14ac:dyDescent="0.2">
      <c r="A23232" t="s">
        <v>281</v>
      </c>
      <c r="B23232">
        <v>34.7361</v>
      </c>
      <c r="C23232">
        <v>518</v>
      </c>
      <c r="D23232" t="s">
        <v>1393</v>
      </c>
      <c r="E23232" t="s">
        <v>1394</v>
      </c>
    </row>
    <row r="23233" spans="1:5" x14ac:dyDescent="0.2">
      <c r="A23233" t="s">
        <v>281</v>
      </c>
      <c r="B23233">
        <v>44.7361</v>
      </c>
      <c r="C23233">
        <v>643</v>
      </c>
      <c r="D23233" t="s">
        <v>1395</v>
      </c>
      <c r="E23233" t="s">
        <v>1396</v>
      </c>
    </row>
    <row r="23234" spans="1:5" x14ac:dyDescent="0.2">
      <c r="A23234" t="s">
        <v>281</v>
      </c>
      <c r="B23234">
        <v>54.7361</v>
      </c>
      <c r="C23234">
        <v>723</v>
      </c>
      <c r="D23234" t="s">
        <v>1397</v>
      </c>
      <c r="E23234" t="s">
        <v>1398</v>
      </c>
    </row>
    <row r="23235" spans="1:5" x14ac:dyDescent="0.2">
      <c r="A23235" t="s">
        <v>281</v>
      </c>
      <c r="B23235">
        <v>64.736099999999993</v>
      </c>
      <c r="C23235">
        <v>778</v>
      </c>
      <c r="D23235" t="s">
        <v>1399</v>
      </c>
      <c r="E23235" t="s">
        <v>1400</v>
      </c>
    </row>
    <row r="23236" spans="1:5" x14ac:dyDescent="0.2">
      <c r="A23236" t="s">
        <v>281</v>
      </c>
      <c r="B23236">
        <v>74.736099999999993</v>
      </c>
      <c r="C23236">
        <v>818</v>
      </c>
      <c r="D23236" t="s">
        <v>1401</v>
      </c>
      <c r="E23236" t="s">
        <v>1402</v>
      </c>
    </row>
    <row r="23237" spans="1:5" x14ac:dyDescent="0.2">
      <c r="A23237" t="s">
        <v>281</v>
      </c>
      <c r="B23237">
        <v>84.736099999999993</v>
      </c>
      <c r="C23237">
        <v>849</v>
      </c>
      <c r="D23237" t="s">
        <v>1403</v>
      </c>
      <c r="E23237" t="s">
        <v>1404</v>
      </c>
    </row>
    <row r="23238" spans="1:5" x14ac:dyDescent="0.2">
      <c r="A23238" t="s">
        <v>281</v>
      </c>
      <c r="B23238">
        <v>94.736099999999993</v>
      </c>
      <c r="C23238">
        <v>988</v>
      </c>
      <c r="D23238" t="s">
        <v>1405</v>
      </c>
      <c r="E23238" t="s">
        <v>1406</v>
      </c>
    </row>
    <row r="23239" spans="1:5" x14ac:dyDescent="0.2">
      <c r="A23239" t="s">
        <v>281</v>
      </c>
      <c r="B23239">
        <v>104.736</v>
      </c>
      <c r="C23239">
        <v>996</v>
      </c>
      <c r="D23239" t="s">
        <v>1903</v>
      </c>
      <c r="E23239" t="s">
        <v>1904</v>
      </c>
    </row>
    <row r="23240" spans="1:5" x14ac:dyDescent="0.2">
      <c r="A23240" t="s">
        <v>281</v>
      </c>
      <c r="B23240">
        <v>114.736</v>
      </c>
      <c r="C23240">
        <v>1004</v>
      </c>
      <c r="D23240" t="s">
        <v>1905</v>
      </c>
      <c r="E23240" t="s">
        <v>1906</v>
      </c>
    </row>
    <row r="23241" spans="1:5" x14ac:dyDescent="0.2">
      <c r="A23241" t="s">
        <v>281</v>
      </c>
      <c r="B23241">
        <v>124.736</v>
      </c>
      <c r="C23241">
        <v>1010</v>
      </c>
      <c r="D23241" t="s">
        <v>1907</v>
      </c>
      <c r="E23241" t="s">
        <v>1908</v>
      </c>
    </row>
    <row r="23242" spans="1:5" x14ac:dyDescent="0.2">
      <c r="A23242" t="s">
        <v>281</v>
      </c>
      <c r="B23242">
        <v>134.73599999999999</v>
      </c>
      <c r="C23242">
        <v>1015</v>
      </c>
      <c r="D23242" t="s">
        <v>1909</v>
      </c>
      <c r="E23242" t="s">
        <v>1910</v>
      </c>
    </row>
    <row r="23243" spans="1:5" x14ac:dyDescent="0.2">
      <c r="A23243" t="s">
        <v>281</v>
      </c>
      <c r="B23243">
        <v>144.73599999999999</v>
      </c>
      <c r="C23243">
        <v>1019</v>
      </c>
      <c r="D23243" t="s">
        <v>1911</v>
      </c>
      <c r="E23243" t="s">
        <v>1912</v>
      </c>
    </row>
    <row r="23244" spans="1:5" x14ac:dyDescent="0.2">
      <c r="A23244" t="s">
        <v>281</v>
      </c>
      <c r="B23244">
        <v>154.73599999999999</v>
      </c>
      <c r="C23244">
        <v>1046</v>
      </c>
      <c r="D23244" t="s">
        <v>1913</v>
      </c>
      <c r="E23244" t="s">
        <v>1914</v>
      </c>
    </row>
    <row r="23245" spans="1:5" x14ac:dyDescent="0.2">
      <c r="A23245" t="s">
        <v>281</v>
      </c>
      <c r="B23245">
        <v>164.73599999999999</v>
      </c>
      <c r="C23245">
        <v>1092</v>
      </c>
      <c r="D23245" t="s">
        <v>1915</v>
      </c>
      <c r="E23245" t="s">
        <v>1916</v>
      </c>
    </row>
    <row r="23246" spans="1:5" x14ac:dyDescent="0.2">
      <c r="A23246" t="s">
        <v>281</v>
      </c>
      <c r="B23246">
        <v>174.73599999999999</v>
      </c>
      <c r="C23246">
        <v>1091</v>
      </c>
      <c r="D23246" t="s">
        <v>1917</v>
      </c>
      <c r="E23246" t="s">
        <v>1918</v>
      </c>
    </row>
    <row r="23247" spans="1:5" x14ac:dyDescent="0.2">
      <c r="A23247" t="s">
        <v>281</v>
      </c>
      <c r="B23247">
        <v>184.73599999999999</v>
      </c>
      <c r="C23247">
        <v>1071</v>
      </c>
      <c r="D23247" t="s">
        <v>1919</v>
      </c>
      <c r="E23247" t="s">
        <v>1920</v>
      </c>
    </row>
    <row r="23248" spans="1:5" x14ac:dyDescent="0.2">
      <c r="A23248" t="s">
        <v>281</v>
      </c>
      <c r="B23248">
        <v>194.73599999999999</v>
      </c>
      <c r="C23248">
        <v>1090</v>
      </c>
      <c r="D23248" t="s">
        <v>1921</v>
      </c>
      <c r="E23248" t="s">
        <v>1922</v>
      </c>
    </row>
    <row r="23249" spans="1:5" x14ac:dyDescent="0.2">
      <c r="A23249" t="s">
        <v>281</v>
      </c>
      <c r="B23249">
        <v>204.73599999999999</v>
      </c>
      <c r="C23249">
        <v>1142</v>
      </c>
      <c r="D23249" t="s">
        <v>1923</v>
      </c>
      <c r="E23249" t="s">
        <v>1924</v>
      </c>
    </row>
    <row r="23250" spans="1:5" x14ac:dyDescent="0.2">
      <c r="A23250" t="s">
        <v>281</v>
      </c>
      <c r="B23250">
        <v>214.73599999999999</v>
      </c>
      <c r="C23250">
        <v>1140</v>
      </c>
      <c r="D23250" t="s">
        <v>1925</v>
      </c>
      <c r="E23250" t="s">
        <v>1926</v>
      </c>
    </row>
    <row r="23251" spans="1:5" x14ac:dyDescent="0.2">
      <c r="A23251" t="s">
        <v>281</v>
      </c>
      <c r="B23251">
        <v>224.73599999999999</v>
      </c>
      <c r="C23251">
        <v>1137</v>
      </c>
      <c r="D23251" t="s">
        <v>1927</v>
      </c>
      <c r="E23251" t="s">
        <v>1928</v>
      </c>
    </row>
    <row r="23252" spans="1:5" x14ac:dyDescent="0.2">
      <c r="A23252" t="s">
        <v>281</v>
      </c>
      <c r="B23252">
        <v>234.73599999999999</v>
      </c>
      <c r="C23252">
        <v>1134</v>
      </c>
      <c r="D23252" t="s">
        <v>1929</v>
      </c>
      <c r="E23252" t="s">
        <v>1930</v>
      </c>
    </row>
    <row r="23253" spans="1:5" x14ac:dyDescent="0.2">
      <c r="A23253" t="s">
        <v>281</v>
      </c>
      <c r="B23253">
        <v>244.73599999999999</v>
      </c>
      <c r="C23253">
        <v>1132</v>
      </c>
      <c r="D23253" t="s">
        <v>1931</v>
      </c>
      <c r="E23253" t="s">
        <v>1932</v>
      </c>
    </row>
    <row r="23254" spans="1:5" x14ac:dyDescent="0.2">
      <c r="A23254" t="s">
        <v>281</v>
      </c>
      <c r="B23254">
        <v>254.73599999999999</v>
      </c>
      <c r="C23254">
        <v>1130</v>
      </c>
      <c r="D23254" t="s">
        <v>1933</v>
      </c>
      <c r="E23254" t="s">
        <v>1934</v>
      </c>
    </row>
    <row r="23255" spans="1:5" x14ac:dyDescent="0.2">
      <c r="A23255" t="s">
        <v>281</v>
      </c>
      <c r="B23255">
        <v>264.73599999999999</v>
      </c>
      <c r="C23255">
        <v>1128</v>
      </c>
      <c r="D23255" t="s">
        <v>1935</v>
      </c>
      <c r="E23255" t="s">
        <v>1936</v>
      </c>
    </row>
    <row r="23256" spans="1:5" x14ac:dyDescent="0.2">
      <c r="A23256" t="s">
        <v>281</v>
      </c>
      <c r="B23256">
        <v>274.73599999999999</v>
      </c>
      <c r="C23256">
        <v>1166</v>
      </c>
      <c r="D23256" t="s">
        <v>1937</v>
      </c>
      <c r="E23256" t="s">
        <v>1938</v>
      </c>
    </row>
    <row r="23257" spans="1:5" x14ac:dyDescent="0.2">
      <c r="A23257" t="s">
        <v>281</v>
      </c>
      <c r="B23257">
        <v>284.73599999999999</v>
      </c>
      <c r="C23257">
        <v>1163</v>
      </c>
      <c r="D23257" t="s">
        <v>1939</v>
      </c>
      <c r="E23257" t="s">
        <v>1940</v>
      </c>
    </row>
    <row r="23258" spans="1:5" x14ac:dyDescent="0.2">
      <c r="A23258" t="s">
        <v>281</v>
      </c>
      <c r="B23258">
        <v>294.73599999999999</v>
      </c>
      <c r="C23258">
        <v>1160</v>
      </c>
      <c r="D23258" t="s">
        <v>1941</v>
      </c>
      <c r="E23258" t="s">
        <v>1942</v>
      </c>
    </row>
    <row r="23259" spans="1:5" x14ac:dyDescent="0.2">
      <c r="A23259" t="s">
        <v>338</v>
      </c>
      <c r="B23259">
        <v>7.9915900000000004</v>
      </c>
      <c r="C23259">
        <v>0</v>
      </c>
      <c r="D23259" t="s">
        <v>11</v>
      </c>
      <c r="E23259" t="s">
        <v>11</v>
      </c>
    </row>
    <row r="23260" spans="1:5" x14ac:dyDescent="0.2">
      <c r="A23260" t="s">
        <v>338</v>
      </c>
      <c r="B23260">
        <v>17.991599999999998</v>
      </c>
      <c r="C23260">
        <v>0</v>
      </c>
      <c r="D23260" t="s">
        <v>11</v>
      </c>
      <c r="E23260" t="s">
        <v>11</v>
      </c>
    </row>
    <row r="23261" spans="1:5" x14ac:dyDescent="0.2">
      <c r="A23261" t="s">
        <v>338</v>
      </c>
      <c r="B23261">
        <v>27.991599999999998</v>
      </c>
      <c r="C23261">
        <v>0</v>
      </c>
      <c r="D23261" t="s">
        <v>11</v>
      </c>
      <c r="E23261" t="s">
        <v>11</v>
      </c>
    </row>
    <row r="23262" spans="1:5" x14ac:dyDescent="0.2">
      <c r="A23262" t="s">
        <v>338</v>
      </c>
      <c r="B23262">
        <v>37.991599999999998</v>
      </c>
      <c r="C23262">
        <v>189</v>
      </c>
      <c r="D23262" t="s">
        <v>1447</v>
      </c>
      <c r="E23262" t="s">
        <v>1448</v>
      </c>
    </row>
    <row r="23263" spans="1:5" x14ac:dyDescent="0.2">
      <c r="A23263" t="s">
        <v>338</v>
      </c>
      <c r="B23263">
        <v>47.991599999999998</v>
      </c>
      <c r="C23263">
        <v>375</v>
      </c>
      <c r="D23263" t="s">
        <v>1449</v>
      </c>
      <c r="E23263" t="s">
        <v>1450</v>
      </c>
    </row>
    <row r="23264" spans="1:5" x14ac:dyDescent="0.2">
      <c r="A23264" t="s">
        <v>338</v>
      </c>
      <c r="B23264">
        <v>57.991599999999998</v>
      </c>
      <c r="C23264">
        <v>496</v>
      </c>
      <c r="D23264" t="s">
        <v>1451</v>
      </c>
      <c r="E23264" t="s">
        <v>1452</v>
      </c>
    </row>
    <row r="23265" spans="1:5" x14ac:dyDescent="0.2">
      <c r="A23265" t="s">
        <v>338</v>
      </c>
      <c r="B23265">
        <v>67.991600000000005</v>
      </c>
      <c r="C23265">
        <v>582</v>
      </c>
      <c r="D23265" t="s">
        <v>1453</v>
      </c>
      <c r="E23265" t="s">
        <v>1454</v>
      </c>
    </row>
    <row r="23266" spans="1:5" x14ac:dyDescent="0.2">
      <c r="A23266" t="s">
        <v>338</v>
      </c>
      <c r="B23266">
        <v>77.991600000000005</v>
      </c>
      <c r="C23266">
        <v>646</v>
      </c>
      <c r="D23266" t="s">
        <v>1455</v>
      </c>
      <c r="E23266" t="s">
        <v>1456</v>
      </c>
    </row>
    <row r="23267" spans="1:5" x14ac:dyDescent="0.2">
      <c r="A23267" t="s">
        <v>338</v>
      </c>
      <c r="B23267">
        <v>87.991600000000005</v>
      </c>
      <c r="C23267">
        <v>818</v>
      </c>
      <c r="D23267" t="s">
        <v>1457</v>
      </c>
      <c r="E23267" t="s">
        <v>1458</v>
      </c>
    </row>
    <row r="23268" spans="1:5" x14ac:dyDescent="0.2">
      <c r="A23268" t="s">
        <v>338</v>
      </c>
      <c r="B23268">
        <v>97.991600000000005</v>
      </c>
      <c r="C23268">
        <v>734</v>
      </c>
      <c r="D23268" t="s">
        <v>1459</v>
      </c>
      <c r="E23268" t="s">
        <v>1460</v>
      </c>
    </row>
    <row r="23269" spans="1:5" x14ac:dyDescent="0.2">
      <c r="A23269" t="s">
        <v>338</v>
      </c>
      <c r="B23269">
        <v>107.992</v>
      </c>
      <c r="C23269">
        <v>866</v>
      </c>
      <c r="D23269" t="s">
        <v>1943</v>
      </c>
      <c r="E23269" t="s">
        <v>1944</v>
      </c>
    </row>
    <row r="23270" spans="1:5" x14ac:dyDescent="0.2">
      <c r="A23270" t="s">
        <v>338</v>
      </c>
      <c r="B23270">
        <v>117.992</v>
      </c>
      <c r="C23270">
        <v>884</v>
      </c>
      <c r="D23270" t="s">
        <v>1945</v>
      </c>
      <c r="E23270" t="s">
        <v>1946</v>
      </c>
    </row>
    <row r="23271" spans="1:5" x14ac:dyDescent="0.2">
      <c r="A23271" t="s">
        <v>338</v>
      </c>
      <c r="B23271">
        <v>127.992</v>
      </c>
      <c r="C23271">
        <v>871</v>
      </c>
      <c r="D23271" t="s">
        <v>1947</v>
      </c>
      <c r="E23271" t="s">
        <v>1948</v>
      </c>
    </row>
    <row r="23272" spans="1:5" x14ac:dyDescent="0.2">
      <c r="A23272" t="s">
        <v>338</v>
      </c>
      <c r="B23272">
        <v>137.99199999999999</v>
      </c>
      <c r="C23272">
        <v>913</v>
      </c>
      <c r="D23272" t="s">
        <v>1949</v>
      </c>
      <c r="E23272" t="s">
        <v>1950</v>
      </c>
    </row>
    <row r="23273" spans="1:5" x14ac:dyDescent="0.2">
      <c r="A23273" t="s">
        <v>338</v>
      </c>
      <c r="B23273">
        <v>147.99199999999999</v>
      </c>
      <c r="C23273">
        <v>924</v>
      </c>
      <c r="D23273" t="s">
        <v>1951</v>
      </c>
      <c r="E23273" t="s">
        <v>1952</v>
      </c>
    </row>
    <row r="23274" spans="1:5" x14ac:dyDescent="0.2">
      <c r="A23274" t="s">
        <v>338</v>
      </c>
      <c r="B23274">
        <v>157.99199999999999</v>
      </c>
      <c r="C23274">
        <v>934</v>
      </c>
      <c r="D23274" t="s">
        <v>1953</v>
      </c>
      <c r="E23274" t="s">
        <v>1954</v>
      </c>
    </row>
    <row r="23275" spans="1:5" x14ac:dyDescent="0.2">
      <c r="A23275" t="s">
        <v>338</v>
      </c>
      <c r="B23275">
        <v>167.99199999999999</v>
      </c>
      <c r="C23275">
        <v>964</v>
      </c>
      <c r="D23275" t="s">
        <v>1955</v>
      </c>
      <c r="E23275" t="s">
        <v>1956</v>
      </c>
    </row>
    <row r="23276" spans="1:5" x14ac:dyDescent="0.2">
      <c r="A23276" t="s">
        <v>338</v>
      </c>
      <c r="B23276">
        <v>177.99199999999999</v>
      </c>
      <c r="C23276">
        <v>1011</v>
      </c>
      <c r="D23276" t="s">
        <v>1957</v>
      </c>
      <c r="E23276" t="s">
        <v>1958</v>
      </c>
    </row>
    <row r="23277" spans="1:5" x14ac:dyDescent="0.2">
      <c r="A23277" t="s">
        <v>338</v>
      </c>
      <c r="B23277">
        <v>187.99199999999999</v>
      </c>
      <c r="C23277">
        <v>995</v>
      </c>
      <c r="D23277" t="s">
        <v>1959</v>
      </c>
      <c r="E23277" t="s">
        <v>1960</v>
      </c>
    </row>
    <row r="23278" spans="1:5" x14ac:dyDescent="0.2">
      <c r="A23278" t="s">
        <v>338</v>
      </c>
      <c r="B23278">
        <v>197.99199999999999</v>
      </c>
      <c r="C23278">
        <v>1054</v>
      </c>
      <c r="D23278" t="s">
        <v>1961</v>
      </c>
      <c r="E23278" t="s">
        <v>1962</v>
      </c>
    </row>
    <row r="23279" spans="1:5" x14ac:dyDescent="0.2">
      <c r="A23279" t="s">
        <v>338</v>
      </c>
      <c r="B23279">
        <v>207.99199999999999</v>
      </c>
      <c r="C23279">
        <v>1021</v>
      </c>
      <c r="D23279" t="s">
        <v>1963</v>
      </c>
      <c r="E23279" t="s">
        <v>1964</v>
      </c>
    </row>
    <row r="23280" spans="1:5" x14ac:dyDescent="0.2">
      <c r="A23280" t="s">
        <v>338</v>
      </c>
      <c r="B23280">
        <v>217.99199999999999</v>
      </c>
      <c r="C23280">
        <v>1073</v>
      </c>
      <c r="D23280" t="s">
        <v>1965</v>
      </c>
      <c r="E23280" t="s">
        <v>1966</v>
      </c>
    </row>
    <row r="23281" spans="1:5" x14ac:dyDescent="0.2">
      <c r="A23281" t="s">
        <v>338</v>
      </c>
      <c r="B23281">
        <v>227.99199999999999</v>
      </c>
      <c r="C23281">
        <v>1073</v>
      </c>
      <c r="D23281" t="s">
        <v>1967</v>
      </c>
      <c r="E23281" t="s">
        <v>1968</v>
      </c>
    </row>
    <row r="23282" spans="1:5" x14ac:dyDescent="0.2">
      <c r="A23282" t="s">
        <v>338</v>
      </c>
      <c r="B23282">
        <v>237.99199999999999</v>
      </c>
      <c r="C23282">
        <v>1073</v>
      </c>
      <c r="D23282" t="s">
        <v>1969</v>
      </c>
      <c r="E23282" t="s">
        <v>1970</v>
      </c>
    </row>
    <row r="23283" spans="1:5" x14ac:dyDescent="0.2">
      <c r="A23283" t="s">
        <v>338</v>
      </c>
      <c r="B23283">
        <v>247.99199999999999</v>
      </c>
      <c r="C23283">
        <v>1074</v>
      </c>
      <c r="D23283" t="s">
        <v>1971</v>
      </c>
      <c r="E23283" t="s">
        <v>1972</v>
      </c>
    </row>
    <row r="23284" spans="1:5" x14ac:dyDescent="0.2">
      <c r="A23284" t="s">
        <v>338</v>
      </c>
      <c r="B23284">
        <v>257.99200000000002</v>
      </c>
      <c r="C23284">
        <v>1074</v>
      </c>
      <c r="D23284" t="s">
        <v>1973</v>
      </c>
      <c r="E23284" t="s">
        <v>1974</v>
      </c>
    </row>
    <row r="23285" spans="1:5" x14ac:dyDescent="0.2">
      <c r="A23285" t="s">
        <v>338</v>
      </c>
      <c r="B23285">
        <v>267.99200000000002</v>
      </c>
      <c r="C23285">
        <v>1074</v>
      </c>
      <c r="D23285" t="s">
        <v>1975</v>
      </c>
      <c r="E23285" t="s">
        <v>1976</v>
      </c>
    </row>
    <row r="23286" spans="1:5" x14ac:dyDescent="0.2">
      <c r="A23286" t="s">
        <v>338</v>
      </c>
      <c r="B23286">
        <v>277.99200000000002</v>
      </c>
      <c r="C23286">
        <v>1087</v>
      </c>
      <c r="D23286" t="s">
        <v>1977</v>
      </c>
      <c r="E23286" t="s">
        <v>1978</v>
      </c>
    </row>
    <row r="23287" spans="1:5" x14ac:dyDescent="0.2">
      <c r="A23287" t="s">
        <v>338</v>
      </c>
      <c r="B23287">
        <v>287.99200000000002</v>
      </c>
      <c r="C23287">
        <v>1112</v>
      </c>
      <c r="D23287" t="s">
        <v>1979</v>
      </c>
      <c r="E23287" t="s">
        <v>1980</v>
      </c>
    </row>
    <row r="23288" spans="1:5" x14ac:dyDescent="0.2">
      <c r="A23288" t="s">
        <v>338</v>
      </c>
      <c r="B23288">
        <v>297.99200000000002</v>
      </c>
      <c r="C23288">
        <v>1111</v>
      </c>
      <c r="D23288" t="s">
        <v>1981</v>
      </c>
      <c r="E23288" t="s">
        <v>1982</v>
      </c>
    </row>
    <row r="23289" spans="1:5" x14ac:dyDescent="0.2">
      <c r="A23289" t="s">
        <v>393</v>
      </c>
      <c r="B23289">
        <v>8.0091099999999997</v>
      </c>
      <c r="C23289">
        <v>0</v>
      </c>
      <c r="D23289" t="s">
        <v>11</v>
      </c>
      <c r="E23289" t="s">
        <v>11</v>
      </c>
    </row>
    <row r="23290" spans="1:5" x14ac:dyDescent="0.2">
      <c r="A23290" t="s">
        <v>393</v>
      </c>
      <c r="B23290">
        <v>18.0091</v>
      </c>
      <c r="C23290">
        <v>0</v>
      </c>
      <c r="D23290" t="s">
        <v>11</v>
      </c>
      <c r="E23290" t="s">
        <v>11</v>
      </c>
    </row>
    <row r="23291" spans="1:5" x14ac:dyDescent="0.2">
      <c r="A23291" t="s">
        <v>393</v>
      </c>
      <c r="B23291">
        <v>28.0091</v>
      </c>
      <c r="C23291">
        <v>0</v>
      </c>
      <c r="D23291" t="s">
        <v>11</v>
      </c>
      <c r="E23291" t="s">
        <v>11</v>
      </c>
    </row>
    <row r="23292" spans="1:5" x14ac:dyDescent="0.2">
      <c r="A23292" t="s">
        <v>393</v>
      </c>
      <c r="B23292">
        <v>38.009099999999997</v>
      </c>
      <c r="C23292">
        <v>0</v>
      </c>
      <c r="D23292" t="s">
        <v>11</v>
      </c>
      <c r="E23292" t="s">
        <v>11</v>
      </c>
    </row>
    <row r="23293" spans="1:5" x14ac:dyDescent="0.2">
      <c r="A23293" t="s">
        <v>393</v>
      </c>
      <c r="B23293">
        <v>48.009099999999997</v>
      </c>
      <c r="C23293">
        <v>0</v>
      </c>
      <c r="D23293" t="s">
        <v>11</v>
      </c>
      <c r="E23293" t="s">
        <v>11</v>
      </c>
    </row>
    <row r="23294" spans="1:5" x14ac:dyDescent="0.2">
      <c r="A23294" t="s">
        <v>393</v>
      </c>
      <c r="B23294">
        <v>58.009099999999997</v>
      </c>
      <c r="C23294">
        <v>310</v>
      </c>
      <c r="D23294" t="s">
        <v>1501</v>
      </c>
      <c r="E23294" t="s">
        <v>1502</v>
      </c>
    </row>
    <row r="23295" spans="1:5" x14ac:dyDescent="0.2">
      <c r="A23295" t="s">
        <v>393</v>
      </c>
      <c r="B23295">
        <v>68.009100000000004</v>
      </c>
      <c r="C23295">
        <v>423</v>
      </c>
      <c r="D23295" t="s">
        <v>1503</v>
      </c>
      <c r="E23295" t="s">
        <v>1504</v>
      </c>
    </row>
    <row r="23296" spans="1:5" x14ac:dyDescent="0.2">
      <c r="A23296" t="s">
        <v>393</v>
      </c>
      <c r="B23296">
        <v>78.009100000000004</v>
      </c>
      <c r="C23296">
        <v>461</v>
      </c>
      <c r="D23296" t="s">
        <v>1505</v>
      </c>
      <c r="E23296" t="s">
        <v>1506</v>
      </c>
    </row>
    <row r="23297" spans="1:5" x14ac:dyDescent="0.2">
      <c r="A23297" t="s">
        <v>393</v>
      </c>
      <c r="B23297">
        <v>88.009100000000004</v>
      </c>
      <c r="C23297">
        <v>572</v>
      </c>
      <c r="D23297" t="s">
        <v>1507</v>
      </c>
      <c r="E23297" t="s">
        <v>1508</v>
      </c>
    </row>
    <row r="23298" spans="1:5" x14ac:dyDescent="0.2">
      <c r="A23298" t="s">
        <v>393</v>
      </c>
      <c r="B23298">
        <v>98.009100000000004</v>
      </c>
      <c r="C23298">
        <v>587</v>
      </c>
      <c r="D23298" t="s">
        <v>1509</v>
      </c>
      <c r="E23298" t="s">
        <v>1510</v>
      </c>
    </row>
    <row r="23299" spans="1:5" x14ac:dyDescent="0.2">
      <c r="A23299" t="s">
        <v>393</v>
      </c>
      <c r="B23299">
        <v>108.009</v>
      </c>
      <c r="C23299">
        <v>666</v>
      </c>
      <c r="D23299" t="s">
        <v>1983</v>
      </c>
      <c r="E23299" t="s">
        <v>1984</v>
      </c>
    </row>
    <row r="23300" spans="1:5" x14ac:dyDescent="0.2">
      <c r="A23300" t="s">
        <v>393</v>
      </c>
      <c r="B23300">
        <v>118.009</v>
      </c>
      <c r="C23300">
        <v>671</v>
      </c>
      <c r="D23300" t="s">
        <v>1985</v>
      </c>
      <c r="E23300" t="s">
        <v>1986</v>
      </c>
    </row>
    <row r="23301" spans="1:5" x14ac:dyDescent="0.2">
      <c r="A23301" t="s">
        <v>393</v>
      </c>
      <c r="B23301">
        <v>128.00899999999999</v>
      </c>
      <c r="C23301">
        <v>815</v>
      </c>
      <c r="D23301" t="s">
        <v>1987</v>
      </c>
      <c r="E23301" t="s">
        <v>1988</v>
      </c>
    </row>
    <row r="23302" spans="1:5" x14ac:dyDescent="0.2">
      <c r="A23302" t="s">
        <v>393</v>
      </c>
      <c r="B23302">
        <v>138.00899999999999</v>
      </c>
      <c r="C23302">
        <v>808</v>
      </c>
      <c r="D23302" t="s">
        <v>1989</v>
      </c>
      <c r="E23302" t="s">
        <v>1990</v>
      </c>
    </row>
    <row r="23303" spans="1:5" x14ac:dyDescent="0.2">
      <c r="A23303" t="s">
        <v>393</v>
      </c>
      <c r="B23303">
        <v>148.00899999999999</v>
      </c>
      <c r="C23303">
        <v>851</v>
      </c>
      <c r="D23303" t="s">
        <v>1991</v>
      </c>
      <c r="E23303" t="s">
        <v>1992</v>
      </c>
    </row>
    <row r="23304" spans="1:5" x14ac:dyDescent="0.2">
      <c r="A23304" t="s">
        <v>393</v>
      </c>
      <c r="B23304">
        <v>158.00899999999999</v>
      </c>
      <c r="C23304">
        <v>865</v>
      </c>
      <c r="D23304" t="s">
        <v>1993</v>
      </c>
      <c r="E23304" t="s">
        <v>1994</v>
      </c>
    </row>
    <row r="23305" spans="1:5" x14ac:dyDescent="0.2">
      <c r="A23305" t="s">
        <v>393</v>
      </c>
      <c r="B23305">
        <v>168.00899999999999</v>
      </c>
      <c r="C23305">
        <v>878</v>
      </c>
      <c r="D23305" t="s">
        <v>1995</v>
      </c>
      <c r="E23305" t="s">
        <v>1996</v>
      </c>
    </row>
    <row r="23306" spans="1:5" x14ac:dyDescent="0.2">
      <c r="A23306" t="s">
        <v>393</v>
      </c>
      <c r="B23306">
        <v>178.00899999999999</v>
      </c>
      <c r="C23306">
        <v>889</v>
      </c>
      <c r="D23306" t="s">
        <v>1997</v>
      </c>
      <c r="E23306" t="s">
        <v>1998</v>
      </c>
    </row>
    <row r="23307" spans="1:5" x14ac:dyDescent="0.2">
      <c r="A23307" t="s">
        <v>393</v>
      </c>
      <c r="B23307">
        <v>188.00899999999999</v>
      </c>
      <c r="C23307">
        <v>861</v>
      </c>
      <c r="D23307" t="s">
        <v>1999</v>
      </c>
      <c r="E23307" t="s">
        <v>2000</v>
      </c>
    </row>
    <row r="23308" spans="1:5" x14ac:dyDescent="0.2">
      <c r="A23308" t="s">
        <v>393</v>
      </c>
      <c r="B23308">
        <v>198.00899999999999</v>
      </c>
      <c r="C23308">
        <v>945</v>
      </c>
      <c r="D23308" t="s">
        <v>2001</v>
      </c>
      <c r="E23308" t="s">
        <v>2002</v>
      </c>
    </row>
    <row r="23309" spans="1:5" x14ac:dyDescent="0.2">
      <c r="A23309" t="s">
        <v>393</v>
      </c>
      <c r="B23309">
        <v>208.00899999999999</v>
      </c>
      <c r="C23309">
        <v>951</v>
      </c>
      <c r="D23309" t="s">
        <v>2003</v>
      </c>
      <c r="E23309" t="s">
        <v>2004</v>
      </c>
    </row>
    <row r="23310" spans="1:5" x14ac:dyDescent="0.2">
      <c r="A23310" t="s">
        <v>393</v>
      </c>
      <c r="B23310">
        <v>218.00899999999999</v>
      </c>
      <c r="C23310">
        <v>957</v>
      </c>
      <c r="D23310" t="s">
        <v>2005</v>
      </c>
      <c r="E23310" t="s">
        <v>2006</v>
      </c>
    </row>
    <row r="23311" spans="1:5" x14ac:dyDescent="0.2">
      <c r="A23311" t="s">
        <v>393</v>
      </c>
      <c r="B23311">
        <v>228.00899999999999</v>
      </c>
      <c r="C23311">
        <v>978</v>
      </c>
      <c r="D23311" t="s">
        <v>2007</v>
      </c>
      <c r="E23311" t="s">
        <v>2008</v>
      </c>
    </row>
    <row r="23312" spans="1:5" x14ac:dyDescent="0.2">
      <c r="A23312" t="s">
        <v>393</v>
      </c>
      <c r="B23312">
        <v>238.00899999999999</v>
      </c>
      <c r="C23312">
        <v>983</v>
      </c>
      <c r="D23312" t="s">
        <v>2009</v>
      </c>
      <c r="E23312" t="s">
        <v>2010</v>
      </c>
    </row>
    <row r="23313" spans="1:5" x14ac:dyDescent="0.2">
      <c r="A23313" t="s">
        <v>393</v>
      </c>
      <c r="B23313">
        <v>248.00899999999999</v>
      </c>
      <c r="C23313">
        <v>987</v>
      </c>
      <c r="D23313" t="s">
        <v>2011</v>
      </c>
      <c r="E23313" t="s">
        <v>2012</v>
      </c>
    </row>
    <row r="23314" spans="1:5" x14ac:dyDescent="0.2">
      <c r="A23314" t="s">
        <v>393</v>
      </c>
      <c r="B23314">
        <v>258.00900000000001</v>
      </c>
      <c r="C23314">
        <v>1004</v>
      </c>
      <c r="D23314" t="s">
        <v>2013</v>
      </c>
      <c r="E23314" t="s">
        <v>2014</v>
      </c>
    </row>
    <row r="23315" spans="1:5" x14ac:dyDescent="0.2">
      <c r="A23315" t="s">
        <v>393</v>
      </c>
      <c r="B23315">
        <v>268.00900000000001</v>
      </c>
      <c r="C23315">
        <v>1034</v>
      </c>
      <c r="D23315" t="s">
        <v>2015</v>
      </c>
      <c r="E23315" t="s">
        <v>2016</v>
      </c>
    </row>
    <row r="23316" spans="1:5" x14ac:dyDescent="0.2">
      <c r="A23316" t="s">
        <v>393</v>
      </c>
      <c r="B23316">
        <v>278.00900000000001</v>
      </c>
      <c r="C23316">
        <v>1035</v>
      </c>
      <c r="D23316" t="s">
        <v>2017</v>
      </c>
      <c r="E23316" t="s">
        <v>2018</v>
      </c>
    </row>
    <row r="23317" spans="1:5" x14ac:dyDescent="0.2">
      <c r="A23317" t="s">
        <v>393</v>
      </c>
      <c r="B23317">
        <v>288.00900000000001</v>
      </c>
      <c r="C23317">
        <v>1037</v>
      </c>
      <c r="D23317" t="s">
        <v>2019</v>
      </c>
      <c r="E23317" t="s">
        <v>2020</v>
      </c>
    </row>
    <row r="23318" spans="1:5" x14ac:dyDescent="0.2">
      <c r="A23318" t="s">
        <v>393</v>
      </c>
      <c r="B23318">
        <v>298.00900000000001</v>
      </c>
      <c r="C23318">
        <v>1038</v>
      </c>
      <c r="D23318" t="s">
        <v>2021</v>
      </c>
      <c r="E23318" t="s">
        <v>2022</v>
      </c>
    </row>
    <row r="23319" spans="1:5" x14ac:dyDescent="0.2">
      <c r="A23319" t="s">
        <v>444</v>
      </c>
      <c r="B23319">
        <v>4.6147900000000002</v>
      </c>
      <c r="C23319">
        <v>0</v>
      </c>
      <c r="D23319" t="s">
        <v>11</v>
      </c>
      <c r="E23319" t="s">
        <v>11</v>
      </c>
    </row>
    <row r="23320" spans="1:5" x14ac:dyDescent="0.2">
      <c r="A23320" t="s">
        <v>444</v>
      </c>
      <c r="B23320">
        <v>14.614800000000001</v>
      </c>
      <c r="C23320">
        <v>0</v>
      </c>
      <c r="D23320" t="s">
        <v>11</v>
      </c>
      <c r="E23320" t="s">
        <v>11</v>
      </c>
    </row>
    <row r="23321" spans="1:5" x14ac:dyDescent="0.2">
      <c r="A23321" t="s">
        <v>444</v>
      </c>
      <c r="B23321">
        <v>24.614799999999999</v>
      </c>
      <c r="C23321">
        <v>0</v>
      </c>
      <c r="D23321" t="s">
        <v>11</v>
      </c>
      <c r="E23321" t="s">
        <v>11</v>
      </c>
    </row>
    <row r="23322" spans="1:5" x14ac:dyDescent="0.2">
      <c r="A23322" t="s">
        <v>444</v>
      </c>
      <c r="B23322">
        <v>34.614800000000002</v>
      </c>
      <c r="C23322">
        <v>0</v>
      </c>
      <c r="D23322" t="s">
        <v>11</v>
      </c>
      <c r="E23322" t="s">
        <v>11</v>
      </c>
    </row>
    <row r="23323" spans="1:5" x14ac:dyDescent="0.2">
      <c r="A23323" t="s">
        <v>444</v>
      </c>
      <c r="B23323">
        <v>44.614800000000002</v>
      </c>
      <c r="C23323">
        <v>0</v>
      </c>
      <c r="D23323" t="s">
        <v>11</v>
      </c>
      <c r="E23323" t="s">
        <v>11</v>
      </c>
    </row>
    <row r="23324" spans="1:5" x14ac:dyDescent="0.2">
      <c r="A23324" t="s">
        <v>444</v>
      </c>
      <c r="B23324">
        <v>54.614800000000002</v>
      </c>
      <c r="C23324">
        <v>0</v>
      </c>
      <c r="D23324" t="s">
        <v>11</v>
      </c>
      <c r="E23324" t="s">
        <v>11</v>
      </c>
    </row>
    <row r="23325" spans="1:5" x14ac:dyDescent="0.2">
      <c r="A23325" t="s">
        <v>444</v>
      </c>
      <c r="B23325">
        <v>64.614800000000002</v>
      </c>
      <c r="C23325">
        <v>111</v>
      </c>
      <c r="D23325" t="s">
        <v>1551</v>
      </c>
      <c r="E23325" t="s">
        <v>1552</v>
      </c>
    </row>
    <row r="23326" spans="1:5" x14ac:dyDescent="0.2">
      <c r="A23326" t="s">
        <v>444</v>
      </c>
      <c r="B23326">
        <v>74.614800000000002</v>
      </c>
      <c r="C23326">
        <v>241</v>
      </c>
      <c r="D23326" t="s">
        <v>1553</v>
      </c>
      <c r="E23326" t="s">
        <v>1554</v>
      </c>
    </row>
    <row r="23327" spans="1:5" x14ac:dyDescent="0.2">
      <c r="A23327" t="s">
        <v>444</v>
      </c>
      <c r="B23327">
        <v>84.614800000000002</v>
      </c>
      <c r="C23327">
        <v>340</v>
      </c>
      <c r="D23327" t="s">
        <v>1555</v>
      </c>
      <c r="E23327" t="s">
        <v>1556</v>
      </c>
    </row>
    <row r="23328" spans="1:5" x14ac:dyDescent="0.2">
      <c r="A23328" t="s">
        <v>444</v>
      </c>
      <c r="B23328">
        <v>94.614800000000002</v>
      </c>
      <c r="C23328">
        <v>418</v>
      </c>
      <c r="D23328" t="s">
        <v>1557</v>
      </c>
      <c r="E23328" t="s">
        <v>1558</v>
      </c>
    </row>
    <row r="23329" spans="1:5" x14ac:dyDescent="0.2">
      <c r="A23329" t="s">
        <v>444</v>
      </c>
      <c r="B23329">
        <v>104.61499999999999</v>
      </c>
      <c r="C23329">
        <v>481</v>
      </c>
      <c r="D23329" t="s">
        <v>2023</v>
      </c>
      <c r="E23329" t="s">
        <v>2024</v>
      </c>
    </row>
    <row r="23330" spans="1:5" x14ac:dyDescent="0.2">
      <c r="A23330" t="s">
        <v>444</v>
      </c>
      <c r="B23330">
        <v>114.61499999999999</v>
      </c>
      <c r="C23330">
        <v>502</v>
      </c>
      <c r="D23330" t="s">
        <v>2025</v>
      </c>
      <c r="E23330" t="s">
        <v>2026</v>
      </c>
    </row>
    <row r="23331" spans="1:5" x14ac:dyDescent="0.2">
      <c r="A23331" t="s">
        <v>444</v>
      </c>
      <c r="B23331">
        <v>124.61499999999999</v>
      </c>
      <c r="C23331">
        <v>548</v>
      </c>
      <c r="D23331" t="s">
        <v>2027</v>
      </c>
      <c r="E23331" t="s">
        <v>2028</v>
      </c>
    </row>
    <row r="23332" spans="1:5" x14ac:dyDescent="0.2">
      <c r="A23332" t="s">
        <v>444</v>
      </c>
      <c r="B23332">
        <v>134.61500000000001</v>
      </c>
      <c r="C23332">
        <v>561</v>
      </c>
      <c r="D23332" t="s">
        <v>2029</v>
      </c>
      <c r="E23332" t="s">
        <v>2030</v>
      </c>
    </row>
    <row r="23333" spans="1:5" x14ac:dyDescent="0.2">
      <c r="A23333" t="s">
        <v>444</v>
      </c>
      <c r="B23333">
        <v>144.61500000000001</v>
      </c>
      <c r="C23333">
        <v>547</v>
      </c>
      <c r="D23333" t="s">
        <v>2031</v>
      </c>
      <c r="E23333" t="s">
        <v>2032</v>
      </c>
    </row>
    <row r="23334" spans="1:5" x14ac:dyDescent="0.2">
      <c r="A23334" t="s">
        <v>444</v>
      </c>
      <c r="B23334">
        <v>154.61500000000001</v>
      </c>
      <c r="C23334">
        <v>651</v>
      </c>
      <c r="D23334" t="s">
        <v>2033</v>
      </c>
      <c r="E23334" t="s">
        <v>2034</v>
      </c>
    </row>
    <row r="23335" spans="1:5" x14ac:dyDescent="0.2">
      <c r="A23335" t="s">
        <v>444</v>
      </c>
      <c r="B23335">
        <v>164.61500000000001</v>
      </c>
      <c r="C23335">
        <v>656</v>
      </c>
      <c r="D23335" t="s">
        <v>2035</v>
      </c>
      <c r="E23335" t="s">
        <v>2036</v>
      </c>
    </row>
    <row r="23336" spans="1:5" x14ac:dyDescent="0.2">
      <c r="A23336" t="s">
        <v>444</v>
      </c>
      <c r="B23336">
        <v>174.61500000000001</v>
      </c>
      <c r="C23336">
        <v>680</v>
      </c>
      <c r="D23336" t="s">
        <v>2037</v>
      </c>
      <c r="E23336" t="s">
        <v>2038</v>
      </c>
    </row>
    <row r="23337" spans="1:5" x14ac:dyDescent="0.2">
      <c r="A23337" t="s">
        <v>444</v>
      </c>
      <c r="B23337">
        <v>184.61500000000001</v>
      </c>
      <c r="C23337">
        <v>721</v>
      </c>
      <c r="D23337" t="s">
        <v>2039</v>
      </c>
      <c r="E23337" t="s">
        <v>2040</v>
      </c>
    </row>
    <row r="23338" spans="1:5" x14ac:dyDescent="0.2">
      <c r="A23338" t="s">
        <v>444</v>
      </c>
      <c r="B23338">
        <v>194.61500000000001</v>
      </c>
      <c r="C23338">
        <v>795</v>
      </c>
      <c r="D23338" t="s">
        <v>2041</v>
      </c>
      <c r="E23338" t="s">
        <v>2042</v>
      </c>
    </row>
    <row r="23339" spans="1:5" x14ac:dyDescent="0.2">
      <c r="A23339" t="s">
        <v>444</v>
      </c>
      <c r="B23339">
        <v>204.61500000000001</v>
      </c>
      <c r="C23339">
        <v>756</v>
      </c>
      <c r="D23339" t="s">
        <v>2043</v>
      </c>
      <c r="E23339" t="s">
        <v>2044</v>
      </c>
    </row>
    <row r="23340" spans="1:5" x14ac:dyDescent="0.2">
      <c r="A23340" t="s">
        <v>444</v>
      </c>
      <c r="B23340">
        <v>214.61500000000001</v>
      </c>
      <c r="C23340">
        <v>821</v>
      </c>
      <c r="D23340" t="s">
        <v>2045</v>
      </c>
      <c r="E23340" t="s">
        <v>2046</v>
      </c>
    </row>
    <row r="23341" spans="1:5" x14ac:dyDescent="0.2">
      <c r="A23341" t="s">
        <v>444</v>
      </c>
      <c r="B23341">
        <v>224.61500000000001</v>
      </c>
      <c r="C23341">
        <v>817</v>
      </c>
      <c r="D23341" t="s">
        <v>2047</v>
      </c>
      <c r="E23341" t="s">
        <v>2048</v>
      </c>
    </row>
    <row r="23342" spans="1:5" x14ac:dyDescent="0.2">
      <c r="A23342" t="s">
        <v>444</v>
      </c>
      <c r="B23342">
        <v>234.61500000000001</v>
      </c>
      <c r="C23342">
        <v>843</v>
      </c>
      <c r="D23342" t="s">
        <v>2049</v>
      </c>
      <c r="E23342" t="s">
        <v>2050</v>
      </c>
    </row>
    <row r="23343" spans="1:5" x14ac:dyDescent="0.2">
      <c r="A23343" t="s">
        <v>444</v>
      </c>
      <c r="B23343">
        <v>244.61500000000001</v>
      </c>
      <c r="C23343">
        <v>868</v>
      </c>
      <c r="D23343" t="s">
        <v>2051</v>
      </c>
      <c r="E23343" t="s">
        <v>2052</v>
      </c>
    </row>
    <row r="23344" spans="1:5" x14ac:dyDescent="0.2">
      <c r="A23344" t="s">
        <v>444</v>
      </c>
      <c r="B23344">
        <v>254.61500000000001</v>
      </c>
      <c r="C23344">
        <v>890</v>
      </c>
      <c r="D23344" t="s">
        <v>2053</v>
      </c>
      <c r="E23344" t="s">
        <v>2054</v>
      </c>
    </row>
    <row r="23345" spans="1:5" x14ac:dyDescent="0.2">
      <c r="A23345" t="s">
        <v>444</v>
      </c>
      <c r="B23345">
        <v>264.61500000000001</v>
      </c>
      <c r="C23345">
        <v>870</v>
      </c>
      <c r="D23345" t="s">
        <v>2055</v>
      </c>
      <c r="E23345" t="s">
        <v>2056</v>
      </c>
    </row>
    <row r="23346" spans="1:5" x14ac:dyDescent="0.2">
      <c r="A23346" t="s">
        <v>444</v>
      </c>
      <c r="B23346">
        <v>274.61500000000001</v>
      </c>
      <c r="C23346">
        <v>904</v>
      </c>
      <c r="D23346" t="s">
        <v>2057</v>
      </c>
      <c r="E23346" t="s">
        <v>2058</v>
      </c>
    </row>
    <row r="23347" spans="1:5" x14ac:dyDescent="0.2">
      <c r="A23347" t="s">
        <v>444</v>
      </c>
      <c r="B23347">
        <v>284.61500000000001</v>
      </c>
      <c r="C23347">
        <v>923</v>
      </c>
      <c r="D23347" t="s">
        <v>2059</v>
      </c>
      <c r="E23347" t="s">
        <v>2060</v>
      </c>
    </row>
    <row r="23348" spans="1:5" x14ac:dyDescent="0.2">
      <c r="A23348" t="s">
        <v>444</v>
      </c>
      <c r="B23348">
        <v>294.61500000000001</v>
      </c>
      <c r="C23348">
        <v>977</v>
      </c>
      <c r="D23348" t="s">
        <v>2061</v>
      </c>
      <c r="E23348" t="s">
        <v>2062</v>
      </c>
    </row>
    <row r="23349" spans="1:5" x14ac:dyDescent="0.2">
      <c r="A23349" t="s">
        <v>495</v>
      </c>
      <c r="B23349">
        <v>5.2047699999999999</v>
      </c>
      <c r="C23349">
        <v>0</v>
      </c>
      <c r="D23349" t="s">
        <v>11</v>
      </c>
      <c r="E23349" t="s">
        <v>11</v>
      </c>
    </row>
    <row r="23350" spans="1:5" x14ac:dyDescent="0.2">
      <c r="A23350" t="s">
        <v>495</v>
      </c>
      <c r="B23350">
        <v>15.204800000000001</v>
      </c>
      <c r="C23350">
        <v>0</v>
      </c>
      <c r="D23350" t="s">
        <v>11</v>
      </c>
      <c r="E23350" t="s">
        <v>11</v>
      </c>
    </row>
    <row r="23351" spans="1:5" x14ac:dyDescent="0.2">
      <c r="A23351" t="s">
        <v>495</v>
      </c>
      <c r="B23351">
        <v>25.204799999999999</v>
      </c>
      <c r="C23351">
        <v>0</v>
      </c>
      <c r="D23351" t="s">
        <v>11</v>
      </c>
      <c r="E23351" t="s">
        <v>11</v>
      </c>
    </row>
    <row r="23352" spans="1:5" x14ac:dyDescent="0.2">
      <c r="A23352" t="s">
        <v>495</v>
      </c>
      <c r="B23352">
        <v>35.204799999999999</v>
      </c>
      <c r="C23352">
        <v>0</v>
      </c>
      <c r="D23352" t="s">
        <v>11</v>
      </c>
      <c r="E23352" t="s">
        <v>11</v>
      </c>
    </row>
    <row r="23353" spans="1:5" x14ac:dyDescent="0.2">
      <c r="A23353" t="s">
        <v>495</v>
      </c>
      <c r="B23353">
        <v>45.204799999999999</v>
      </c>
      <c r="C23353">
        <v>0</v>
      </c>
      <c r="D23353" t="s">
        <v>11</v>
      </c>
      <c r="E23353" t="s">
        <v>11</v>
      </c>
    </row>
    <row r="23354" spans="1:5" x14ac:dyDescent="0.2">
      <c r="A23354" t="s">
        <v>495</v>
      </c>
      <c r="B23354">
        <v>55.204799999999999</v>
      </c>
      <c r="C23354">
        <v>0</v>
      </c>
      <c r="D23354" t="s">
        <v>11</v>
      </c>
      <c r="E23354" t="s">
        <v>11</v>
      </c>
    </row>
    <row r="23355" spans="1:5" x14ac:dyDescent="0.2">
      <c r="A23355" t="s">
        <v>495</v>
      </c>
      <c r="B23355">
        <v>65.204800000000006</v>
      </c>
      <c r="C23355">
        <v>0</v>
      </c>
      <c r="D23355" t="s">
        <v>11</v>
      </c>
      <c r="E23355" t="s">
        <v>11</v>
      </c>
    </row>
    <row r="23356" spans="1:5" x14ac:dyDescent="0.2">
      <c r="A23356" t="s">
        <v>495</v>
      </c>
      <c r="B23356">
        <v>75.204800000000006</v>
      </c>
      <c r="C23356">
        <v>0</v>
      </c>
      <c r="D23356" t="s">
        <v>1599</v>
      </c>
      <c r="E23356" t="s">
        <v>1600</v>
      </c>
    </row>
    <row r="23357" spans="1:5" x14ac:dyDescent="0.2">
      <c r="A23357" t="s">
        <v>495</v>
      </c>
      <c r="B23357">
        <v>85.204800000000006</v>
      </c>
      <c r="C23357">
        <v>211</v>
      </c>
      <c r="D23357" t="s">
        <v>1601</v>
      </c>
      <c r="E23357" t="s">
        <v>1602</v>
      </c>
    </row>
    <row r="23358" spans="1:5" x14ac:dyDescent="0.2">
      <c r="A23358" t="s">
        <v>495</v>
      </c>
      <c r="B23358">
        <v>95.204800000000006</v>
      </c>
      <c r="C23358">
        <v>302</v>
      </c>
      <c r="D23358" t="s">
        <v>1603</v>
      </c>
      <c r="E23358" t="s">
        <v>1604</v>
      </c>
    </row>
    <row r="23359" spans="1:5" x14ac:dyDescent="0.2">
      <c r="A23359" t="s">
        <v>495</v>
      </c>
      <c r="B23359">
        <v>105.205</v>
      </c>
      <c r="C23359">
        <v>342</v>
      </c>
      <c r="D23359" t="s">
        <v>2063</v>
      </c>
      <c r="E23359" t="s">
        <v>2064</v>
      </c>
    </row>
    <row r="23360" spans="1:5" x14ac:dyDescent="0.2">
      <c r="A23360" t="s">
        <v>495</v>
      </c>
      <c r="B23360">
        <v>115.205</v>
      </c>
      <c r="C23360">
        <v>437</v>
      </c>
      <c r="D23360" t="s">
        <v>2065</v>
      </c>
      <c r="E23360" t="s">
        <v>2066</v>
      </c>
    </row>
    <row r="23361" spans="1:5" x14ac:dyDescent="0.2">
      <c r="A23361" t="s">
        <v>495</v>
      </c>
      <c r="B23361">
        <v>125.205</v>
      </c>
      <c r="C23361">
        <v>460</v>
      </c>
      <c r="D23361" t="s">
        <v>2067</v>
      </c>
      <c r="E23361" t="s">
        <v>2068</v>
      </c>
    </row>
    <row r="23362" spans="1:5" x14ac:dyDescent="0.2">
      <c r="A23362" t="s">
        <v>495</v>
      </c>
      <c r="B23362">
        <v>135.20500000000001</v>
      </c>
      <c r="C23362">
        <v>505</v>
      </c>
      <c r="D23362" t="s">
        <v>2069</v>
      </c>
      <c r="E23362" t="s">
        <v>2070</v>
      </c>
    </row>
    <row r="23363" spans="1:5" x14ac:dyDescent="0.2">
      <c r="A23363" t="s">
        <v>495</v>
      </c>
      <c r="B23363">
        <v>145.20500000000001</v>
      </c>
      <c r="C23363">
        <v>471</v>
      </c>
      <c r="D23363" t="s">
        <v>2071</v>
      </c>
      <c r="E23363" t="s">
        <v>2072</v>
      </c>
    </row>
    <row r="23364" spans="1:5" x14ac:dyDescent="0.2">
      <c r="A23364" t="s">
        <v>495</v>
      </c>
      <c r="B23364">
        <v>155.20500000000001</v>
      </c>
      <c r="C23364">
        <v>487</v>
      </c>
      <c r="D23364" t="s">
        <v>2073</v>
      </c>
      <c r="E23364" t="s">
        <v>2074</v>
      </c>
    </row>
    <row r="23365" spans="1:5" x14ac:dyDescent="0.2">
      <c r="A23365" t="s">
        <v>495</v>
      </c>
      <c r="B23365">
        <v>165.20500000000001</v>
      </c>
      <c r="C23365">
        <v>544</v>
      </c>
      <c r="D23365" t="s">
        <v>2075</v>
      </c>
      <c r="E23365" t="s">
        <v>2076</v>
      </c>
    </row>
    <row r="23366" spans="1:5" x14ac:dyDescent="0.2">
      <c r="A23366" t="s">
        <v>495</v>
      </c>
      <c r="B23366">
        <v>175.20500000000001</v>
      </c>
      <c r="C23366">
        <v>616</v>
      </c>
      <c r="D23366" t="s">
        <v>2077</v>
      </c>
      <c r="E23366" t="s">
        <v>2078</v>
      </c>
    </row>
    <row r="23367" spans="1:5" x14ac:dyDescent="0.2">
      <c r="A23367" t="s">
        <v>495</v>
      </c>
      <c r="B23367">
        <v>185.20500000000001</v>
      </c>
      <c r="C23367">
        <v>641</v>
      </c>
      <c r="D23367" t="s">
        <v>2079</v>
      </c>
      <c r="E23367" t="s">
        <v>2080</v>
      </c>
    </row>
    <row r="23368" spans="1:5" x14ac:dyDescent="0.2">
      <c r="A23368" t="s">
        <v>495</v>
      </c>
      <c r="B23368">
        <v>195.20500000000001</v>
      </c>
      <c r="C23368">
        <v>682</v>
      </c>
      <c r="D23368" t="s">
        <v>2081</v>
      </c>
      <c r="E23368" t="s">
        <v>2082</v>
      </c>
    </row>
    <row r="23369" spans="1:5" x14ac:dyDescent="0.2">
      <c r="A23369" t="s">
        <v>495</v>
      </c>
      <c r="B23369">
        <v>205.20500000000001</v>
      </c>
      <c r="C23369">
        <v>666</v>
      </c>
      <c r="D23369" t="s">
        <v>2083</v>
      </c>
      <c r="E23369" t="s">
        <v>2084</v>
      </c>
    </row>
    <row r="23370" spans="1:5" x14ac:dyDescent="0.2">
      <c r="A23370" t="s">
        <v>495</v>
      </c>
      <c r="B23370">
        <v>215.20500000000001</v>
      </c>
      <c r="C23370">
        <v>719</v>
      </c>
      <c r="D23370" t="s">
        <v>2085</v>
      </c>
      <c r="E23370" t="s">
        <v>2086</v>
      </c>
    </row>
    <row r="23371" spans="1:5" x14ac:dyDescent="0.2">
      <c r="A23371" t="s">
        <v>495</v>
      </c>
      <c r="B23371">
        <v>225.20500000000001</v>
      </c>
      <c r="C23371">
        <v>735</v>
      </c>
      <c r="D23371" t="s">
        <v>2087</v>
      </c>
      <c r="E23371" t="s">
        <v>2088</v>
      </c>
    </row>
    <row r="23372" spans="1:5" x14ac:dyDescent="0.2">
      <c r="A23372" t="s">
        <v>495</v>
      </c>
      <c r="B23372">
        <v>235.20500000000001</v>
      </c>
      <c r="C23372">
        <v>749</v>
      </c>
      <c r="D23372" t="s">
        <v>2089</v>
      </c>
      <c r="E23372" t="s">
        <v>2090</v>
      </c>
    </row>
    <row r="23373" spans="1:5" x14ac:dyDescent="0.2">
      <c r="A23373" t="s">
        <v>495</v>
      </c>
      <c r="B23373">
        <v>245.20500000000001</v>
      </c>
      <c r="C23373">
        <v>792</v>
      </c>
      <c r="D23373" t="s">
        <v>2091</v>
      </c>
      <c r="E23373" t="s">
        <v>2092</v>
      </c>
    </row>
    <row r="23374" spans="1:5" x14ac:dyDescent="0.2">
      <c r="A23374" t="s">
        <v>495</v>
      </c>
      <c r="B23374">
        <v>255.20500000000001</v>
      </c>
      <c r="C23374">
        <v>832</v>
      </c>
      <c r="D23374" t="s">
        <v>2093</v>
      </c>
      <c r="E23374" t="s">
        <v>750</v>
      </c>
    </row>
    <row r="23375" spans="1:5" x14ac:dyDescent="0.2">
      <c r="A23375" t="s">
        <v>495</v>
      </c>
      <c r="B23375">
        <v>265.20499999999998</v>
      </c>
      <c r="C23375">
        <v>855</v>
      </c>
      <c r="D23375" t="s">
        <v>2094</v>
      </c>
      <c r="E23375" t="s">
        <v>2095</v>
      </c>
    </row>
    <row r="23376" spans="1:5" x14ac:dyDescent="0.2">
      <c r="A23376" t="s">
        <v>495</v>
      </c>
      <c r="B23376">
        <v>275.20499999999998</v>
      </c>
      <c r="C23376">
        <v>837</v>
      </c>
      <c r="D23376" t="s">
        <v>2096</v>
      </c>
      <c r="E23376" t="s">
        <v>2097</v>
      </c>
    </row>
    <row r="23377" spans="1:5" x14ac:dyDescent="0.2">
      <c r="A23377" t="s">
        <v>495</v>
      </c>
      <c r="B23377">
        <v>285.20499999999998</v>
      </c>
      <c r="C23377">
        <v>870</v>
      </c>
      <c r="D23377" t="s">
        <v>2098</v>
      </c>
      <c r="E23377" t="s">
        <v>2099</v>
      </c>
    </row>
    <row r="23378" spans="1:5" x14ac:dyDescent="0.2">
      <c r="A23378" t="s">
        <v>495</v>
      </c>
      <c r="B23378">
        <v>295.20499999999998</v>
      </c>
      <c r="C23378">
        <v>890</v>
      </c>
      <c r="D23378" t="s">
        <v>2100</v>
      </c>
      <c r="E23378" t="s">
        <v>2101</v>
      </c>
    </row>
    <row r="23379" spans="1:5" x14ac:dyDescent="0.2">
      <c r="A23379" t="s">
        <v>544</v>
      </c>
      <c r="B23379">
        <v>7.8052900000000003</v>
      </c>
      <c r="C23379">
        <v>0</v>
      </c>
      <c r="D23379" t="s">
        <v>11</v>
      </c>
      <c r="E23379" t="s">
        <v>11</v>
      </c>
    </row>
    <row r="23380" spans="1:5" x14ac:dyDescent="0.2">
      <c r="A23380" t="s">
        <v>544</v>
      </c>
      <c r="B23380">
        <v>17.805299999999999</v>
      </c>
      <c r="C23380">
        <v>0</v>
      </c>
      <c r="D23380" t="s">
        <v>11</v>
      </c>
      <c r="E23380" t="s">
        <v>11</v>
      </c>
    </row>
    <row r="23381" spans="1:5" x14ac:dyDescent="0.2">
      <c r="A23381" t="s">
        <v>544</v>
      </c>
      <c r="B23381">
        <v>27.805299999999999</v>
      </c>
      <c r="C23381">
        <v>0</v>
      </c>
      <c r="D23381" t="s">
        <v>11</v>
      </c>
      <c r="E23381" t="s">
        <v>11</v>
      </c>
    </row>
    <row r="23382" spans="1:5" x14ac:dyDescent="0.2">
      <c r="A23382" t="s">
        <v>544</v>
      </c>
      <c r="B23382">
        <v>37.805300000000003</v>
      </c>
      <c r="C23382">
        <v>0</v>
      </c>
      <c r="D23382" t="s">
        <v>11</v>
      </c>
      <c r="E23382" t="s">
        <v>11</v>
      </c>
    </row>
    <row r="23383" spans="1:5" x14ac:dyDescent="0.2">
      <c r="A23383" t="s">
        <v>544</v>
      </c>
      <c r="B23383">
        <v>47.805300000000003</v>
      </c>
      <c r="C23383">
        <v>0</v>
      </c>
      <c r="D23383" t="s">
        <v>11</v>
      </c>
      <c r="E23383" t="s">
        <v>11</v>
      </c>
    </row>
    <row r="23384" spans="1:5" x14ac:dyDescent="0.2">
      <c r="A23384" t="s">
        <v>544</v>
      </c>
      <c r="B23384">
        <v>57.805300000000003</v>
      </c>
      <c r="C23384">
        <v>0</v>
      </c>
      <c r="D23384" t="s">
        <v>11</v>
      </c>
      <c r="E23384" t="s">
        <v>11</v>
      </c>
    </row>
    <row r="23385" spans="1:5" x14ac:dyDescent="0.2">
      <c r="A23385" t="s">
        <v>544</v>
      </c>
      <c r="B23385">
        <v>67.805300000000003</v>
      </c>
      <c r="C23385">
        <v>0</v>
      </c>
      <c r="D23385" t="s">
        <v>11</v>
      </c>
      <c r="E23385" t="s">
        <v>11</v>
      </c>
    </row>
    <row r="23386" spans="1:5" x14ac:dyDescent="0.2">
      <c r="A23386" t="s">
        <v>544</v>
      </c>
      <c r="B23386">
        <v>77.805300000000003</v>
      </c>
      <c r="C23386">
        <v>0</v>
      </c>
      <c r="D23386" t="s">
        <v>11</v>
      </c>
      <c r="E23386" t="s">
        <v>11</v>
      </c>
    </row>
    <row r="23387" spans="1:5" x14ac:dyDescent="0.2">
      <c r="A23387" t="s">
        <v>544</v>
      </c>
      <c r="B23387">
        <v>87.805300000000003</v>
      </c>
      <c r="C23387">
        <v>0</v>
      </c>
      <c r="D23387" t="s">
        <v>1645</v>
      </c>
      <c r="E23387" t="s">
        <v>1646</v>
      </c>
    </row>
    <row r="23388" spans="1:5" x14ac:dyDescent="0.2">
      <c r="A23388" t="s">
        <v>544</v>
      </c>
      <c r="B23388">
        <v>97.805300000000003</v>
      </c>
      <c r="C23388">
        <v>184</v>
      </c>
      <c r="D23388" t="s">
        <v>1647</v>
      </c>
      <c r="E23388" t="s">
        <v>1648</v>
      </c>
    </row>
    <row r="23389" spans="1:5" x14ac:dyDescent="0.2">
      <c r="A23389" t="s">
        <v>544</v>
      </c>
      <c r="B23389">
        <v>107.80500000000001</v>
      </c>
      <c r="C23389">
        <v>267</v>
      </c>
      <c r="D23389" t="s">
        <v>2102</v>
      </c>
      <c r="E23389" t="s">
        <v>2103</v>
      </c>
    </row>
    <row r="23390" spans="1:5" x14ac:dyDescent="0.2">
      <c r="A23390" t="s">
        <v>544</v>
      </c>
      <c r="B23390">
        <v>117.80500000000001</v>
      </c>
      <c r="C23390">
        <v>305</v>
      </c>
      <c r="D23390" t="s">
        <v>697</v>
      </c>
      <c r="E23390" t="s">
        <v>698</v>
      </c>
    </row>
    <row r="23391" spans="1:5" x14ac:dyDescent="0.2">
      <c r="A23391" t="s">
        <v>544</v>
      </c>
      <c r="B23391">
        <v>127.80500000000001</v>
      </c>
      <c r="C23391">
        <v>394</v>
      </c>
      <c r="D23391" t="s">
        <v>2104</v>
      </c>
      <c r="E23391" t="s">
        <v>2105</v>
      </c>
    </row>
    <row r="23392" spans="1:5" x14ac:dyDescent="0.2">
      <c r="A23392" t="s">
        <v>544</v>
      </c>
      <c r="B23392">
        <v>137.80500000000001</v>
      </c>
      <c r="C23392">
        <v>417</v>
      </c>
      <c r="D23392" t="s">
        <v>2106</v>
      </c>
      <c r="E23392" t="s">
        <v>2107</v>
      </c>
    </row>
    <row r="23393" spans="1:5" x14ac:dyDescent="0.2">
      <c r="A23393" t="s">
        <v>544</v>
      </c>
      <c r="B23393">
        <v>147.80500000000001</v>
      </c>
      <c r="C23393">
        <v>462</v>
      </c>
      <c r="D23393" t="s">
        <v>2108</v>
      </c>
      <c r="E23393" t="s">
        <v>2109</v>
      </c>
    </row>
    <row r="23394" spans="1:5" x14ac:dyDescent="0.2">
      <c r="A23394" t="s">
        <v>544</v>
      </c>
      <c r="B23394">
        <v>157.80500000000001</v>
      </c>
      <c r="C23394">
        <v>433</v>
      </c>
      <c r="D23394" t="s">
        <v>2110</v>
      </c>
      <c r="E23394" t="s">
        <v>2111</v>
      </c>
    </row>
    <row r="23395" spans="1:5" x14ac:dyDescent="0.2">
      <c r="A23395" t="s">
        <v>544</v>
      </c>
      <c r="B23395">
        <v>167.80500000000001</v>
      </c>
      <c r="C23395">
        <v>450</v>
      </c>
      <c r="D23395" t="s">
        <v>2112</v>
      </c>
      <c r="E23395" t="s">
        <v>2113</v>
      </c>
    </row>
    <row r="23396" spans="1:5" x14ac:dyDescent="0.2">
      <c r="A23396" t="s">
        <v>544</v>
      </c>
      <c r="B23396">
        <v>177.80500000000001</v>
      </c>
      <c r="C23396">
        <v>445</v>
      </c>
      <c r="D23396" t="s">
        <v>2114</v>
      </c>
      <c r="E23396" t="s">
        <v>2115</v>
      </c>
    </row>
    <row r="23397" spans="1:5" x14ac:dyDescent="0.2">
      <c r="A23397" t="s">
        <v>544</v>
      </c>
      <c r="B23397">
        <v>187.80500000000001</v>
      </c>
      <c r="C23397">
        <v>575</v>
      </c>
      <c r="D23397" t="s">
        <v>2116</v>
      </c>
      <c r="E23397" t="s">
        <v>2117</v>
      </c>
    </row>
    <row r="23398" spans="1:5" x14ac:dyDescent="0.2">
      <c r="A23398" t="s">
        <v>544</v>
      </c>
      <c r="B23398">
        <v>197.80500000000001</v>
      </c>
      <c r="C23398">
        <v>600</v>
      </c>
      <c r="D23398" t="s">
        <v>2118</v>
      </c>
      <c r="E23398" t="s">
        <v>2119</v>
      </c>
    </row>
    <row r="23399" spans="1:5" x14ac:dyDescent="0.2">
      <c r="A23399" t="s">
        <v>544</v>
      </c>
      <c r="B23399">
        <v>207.80500000000001</v>
      </c>
      <c r="C23399">
        <v>640</v>
      </c>
      <c r="D23399" t="s">
        <v>2120</v>
      </c>
      <c r="E23399" t="s">
        <v>2121</v>
      </c>
    </row>
    <row r="23400" spans="1:5" x14ac:dyDescent="0.2">
      <c r="A23400" t="s">
        <v>544</v>
      </c>
      <c r="B23400">
        <v>217.80500000000001</v>
      </c>
      <c r="C23400">
        <v>628</v>
      </c>
      <c r="D23400" t="s">
        <v>2122</v>
      </c>
      <c r="E23400" t="s">
        <v>2123</v>
      </c>
    </row>
    <row r="23401" spans="1:5" x14ac:dyDescent="0.2">
      <c r="A23401" t="s">
        <v>544</v>
      </c>
      <c r="B23401">
        <v>227.80500000000001</v>
      </c>
      <c r="C23401">
        <v>679</v>
      </c>
      <c r="D23401" t="s">
        <v>2124</v>
      </c>
      <c r="E23401" t="s">
        <v>2125</v>
      </c>
    </row>
    <row r="23402" spans="1:5" x14ac:dyDescent="0.2">
      <c r="A23402" t="s">
        <v>544</v>
      </c>
      <c r="B23402">
        <v>237.80500000000001</v>
      </c>
      <c r="C23402">
        <v>666</v>
      </c>
      <c r="D23402" t="s">
        <v>2126</v>
      </c>
      <c r="E23402" t="s">
        <v>2127</v>
      </c>
    </row>
    <row r="23403" spans="1:5" x14ac:dyDescent="0.2">
      <c r="A23403" t="s">
        <v>544</v>
      </c>
      <c r="B23403">
        <v>247.80500000000001</v>
      </c>
      <c r="C23403">
        <v>711</v>
      </c>
      <c r="D23403" t="s">
        <v>2128</v>
      </c>
      <c r="E23403" t="s">
        <v>2129</v>
      </c>
    </row>
    <row r="23404" spans="1:5" x14ac:dyDescent="0.2">
      <c r="A23404" t="s">
        <v>544</v>
      </c>
      <c r="B23404">
        <v>257.80500000000001</v>
      </c>
      <c r="C23404">
        <v>754</v>
      </c>
      <c r="D23404" t="s">
        <v>2130</v>
      </c>
      <c r="E23404" t="s">
        <v>2131</v>
      </c>
    </row>
    <row r="23405" spans="1:5" x14ac:dyDescent="0.2">
      <c r="A23405" t="s">
        <v>544</v>
      </c>
      <c r="B23405">
        <v>267.80500000000001</v>
      </c>
      <c r="C23405">
        <v>793</v>
      </c>
      <c r="D23405" t="s">
        <v>2132</v>
      </c>
      <c r="E23405" t="s">
        <v>2133</v>
      </c>
    </row>
    <row r="23406" spans="1:5" x14ac:dyDescent="0.2">
      <c r="A23406" t="s">
        <v>544</v>
      </c>
      <c r="B23406">
        <v>277.80500000000001</v>
      </c>
      <c r="C23406">
        <v>816</v>
      </c>
      <c r="D23406" t="s">
        <v>2134</v>
      </c>
      <c r="E23406" t="s">
        <v>2135</v>
      </c>
    </row>
    <row r="23407" spans="1:5" x14ac:dyDescent="0.2">
      <c r="A23407" t="s">
        <v>544</v>
      </c>
      <c r="B23407">
        <v>287.80500000000001</v>
      </c>
      <c r="C23407">
        <v>800</v>
      </c>
      <c r="D23407" t="s">
        <v>2136</v>
      </c>
      <c r="E23407" t="s">
        <v>2137</v>
      </c>
    </row>
    <row r="23408" spans="1:5" x14ac:dyDescent="0.2">
      <c r="A23408" t="s">
        <v>544</v>
      </c>
      <c r="B23408">
        <v>297.80500000000001</v>
      </c>
      <c r="C23408">
        <v>834</v>
      </c>
      <c r="D23408" t="s">
        <v>2138</v>
      </c>
      <c r="E23408" t="s">
        <v>2139</v>
      </c>
    </row>
    <row r="23409" spans="1:5" x14ac:dyDescent="0.2">
      <c r="A23409" t="s">
        <v>591</v>
      </c>
      <c r="B23409">
        <v>6.7888000000000002</v>
      </c>
      <c r="C23409">
        <v>0</v>
      </c>
      <c r="D23409" t="s">
        <v>11</v>
      </c>
      <c r="E23409" t="s">
        <v>11</v>
      </c>
    </row>
    <row r="23410" spans="1:5" x14ac:dyDescent="0.2">
      <c r="A23410" t="s">
        <v>591</v>
      </c>
      <c r="B23410">
        <v>16.788799999999998</v>
      </c>
      <c r="C23410">
        <v>0</v>
      </c>
      <c r="D23410" t="s">
        <v>11</v>
      </c>
      <c r="E23410" t="s">
        <v>11</v>
      </c>
    </row>
    <row r="23411" spans="1:5" x14ac:dyDescent="0.2">
      <c r="A23411" t="s">
        <v>591</v>
      </c>
      <c r="B23411">
        <v>26.788799999999998</v>
      </c>
      <c r="C23411">
        <v>0</v>
      </c>
      <c r="D23411" t="s">
        <v>11</v>
      </c>
      <c r="E23411" t="s">
        <v>11</v>
      </c>
    </row>
    <row r="23412" spans="1:5" x14ac:dyDescent="0.2">
      <c r="A23412" t="s">
        <v>591</v>
      </c>
      <c r="B23412">
        <v>36.788800000000002</v>
      </c>
      <c r="C23412">
        <v>0</v>
      </c>
      <c r="D23412" t="s">
        <v>11</v>
      </c>
      <c r="E23412" t="s">
        <v>11</v>
      </c>
    </row>
    <row r="23413" spans="1:5" x14ac:dyDescent="0.2">
      <c r="A23413" t="s">
        <v>591</v>
      </c>
      <c r="B23413">
        <v>46.788800000000002</v>
      </c>
      <c r="C23413">
        <v>0</v>
      </c>
      <c r="D23413" t="s">
        <v>11</v>
      </c>
      <c r="E23413" t="s">
        <v>11</v>
      </c>
    </row>
    <row r="23414" spans="1:5" x14ac:dyDescent="0.2">
      <c r="A23414" t="s">
        <v>591</v>
      </c>
      <c r="B23414">
        <v>56.788800000000002</v>
      </c>
      <c r="C23414">
        <v>0</v>
      </c>
      <c r="D23414" t="s">
        <v>11</v>
      </c>
      <c r="E23414" t="s">
        <v>11</v>
      </c>
    </row>
    <row r="23415" spans="1:5" x14ac:dyDescent="0.2">
      <c r="A23415" t="s">
        <v>591</v>
      </c>
      <c r="B23415">
        <v>66.788799999999995</v>
      </c>
      <c r="C23415">
        <v>0</v>
      </c>
      <c r="D23415" t="s">
        <v>11</v>
      </c>
      <c r="E23415" t="s">
        <v>11</v>
      </c>
    </row>
    <row r="23416" spans="1:5" x14ac:dyDescent="0.2">
      <c r="A23416" t="s">
        <v>591</v>
      </c>
      <c r="B23416">
        <v>76.788799999999995</v>
      </c>
      <c r="C23416">
        <v>0</v>
      </c>
      <c r="D23416" t="s">
        <v>11</v>
      </c>
      <c r="E23416" t="s">
        <v>11</v>
      </c>
    </row>
    <row r="23417" spans="1:5" x14ac:dyDescent="0.2">
      <c r="A23417" t="s">
        <v>591</v>
      </c>
      <c r="B23417">
        <v>86.788799999999995</v>
      </c>
      <c r="C23417">
        <v>0</v>
      </c>
      <c r="D23417" t="s">
        <v>11</v>
      </c>
      <c r="E23417" t="s">
        <v>11</v>
      </c>
    </row>
    <row r="23418" spans="1:5" x14ac:dyDescent="0.2">
      <c r="A23418" t="s">
        <v>591</v>
      </c>
      <c r="B23418">
        <v>96.788799999999995</v>
      </c>
      <c r="C23418">
        <v>0</v>
      </c>
      <c r="D23418" t="s">
        <v>11</v>
      </c>
      <c r="E23418" t="s">
        <v>11</v>
      </c>
    </row>
    <row r="23419" spans="1:5" x14ac:dyDescent="0.2">
      <c r="A23419" t="s">
        <v>591</v>
      </c>
      <c r="B23419">
        <v>106.789</v>
      </c>
      <c r="C23419">
        <v>168</v>
      </c>
      <c r="D23419" t="s">
        <v>2140</v>
      </c>
      <c r="E23419" t="s">
        <v>2141</v>
      </c>
    </row>
    <row r="23420" spans="1:5" x14ac:dyDescent="0.2">
      <c r="A23420" t="s">
        <v>591</v>
      </c>
      <c r="B23420">
        <v>116.789</v>
      </c>
      <c r="C23420">
        <v>246</v>
      </c>
      <c r="D23420" t="s">
        <v>2142</v>
      </c>
      <c r="E23420" t="s">
        <v>2143</v>
      </c>
    </row>
    <row r="23421" spans="1:5" x14ac:dyDescent="0.2">
      <c r="A23421" t="s">
        <v>591</v>
      </c>
      <c r="B23421">
        <v>126.789</v>
      </c>
      <c r="C23421">
        <v>227</v>
      </c>
      <c r="D23421" t="s">
        <v>2144</v>
      </c>
      <c r="E23421" t="s">
        <v>2145</v>
      </c>
    </row>
    <row r="23422" spans="1:5" x14ac:dyDescent="0.2">
      <c r="A23422" t="s">
        <v>591</v>
      </c>
      <c r="B23422">
        <v>136.78899999999999</v>
      </c>
      <c r="C23422">
        <v>368</v>
      </c>
      <c r="D23422" t="s">
        <v>2146</v>
      </c>
      <c r="E23422" t="s">
        <v>2147</v>
      </c>
    </row>
    <row r="23423" spans="1:5" x14ac:dyDescent="0.2">
      <c r="A23423" t="s">
        <v>591</v>
      </c>
      <c r="B23423">
        <v>146.78899999999999</v>
      </c>
      <c r="C23423">
        <v>392</v>
      </c>
      <c r="D23423" t="s">
        <v>2148</v>
      </c>
      <c r="E23423" t="s">
        <v>2149</v>
      </c>
    </row>
    <row r="23424" spans="1:5" x14ac:dyDescent="0.2">
      <c r="A23424" t="s">
        <v>591</v>
      </c>
      <c r="B23424">
        <v>156.78899999999999</v>
      </c>
      <c r="C23424">
        <v>436</v>
      </c>
      <c r="D23424" t="s">
        <v>2150</v>
      </c>
      <c r="E23424" t="s">
        <v>2151</v>
      </c>
    </row>
    <row r="23425" spans="1:5" x14ac:dyDescent="0.2">
      <c r="A23425" t="s">
        <v>591</v>
      </c>
      <c r="B23425">
        <v>166.78899999999999</v>
      </c>
      <c r="C23425">
        <v>410</v>
      </c>
      <c r="D23425" t="s">
        <v>2152</v>
      </c>
      <c r="E23425" t="s">
        <v>2153</v>
      </c>
    </row>
    <row r="23426" spans="1:5" x14ac:dyDescent="0.2">
      <c r="A23426" t="s">
        <v>591</v>
      </c>
      <c r="B23426">
        <v>176.78899999999999</v>
      </c>
      <c r="C23426">
        <v>427</v>
      </c>
      <c r="D23426" t="s">
        <v>2154</v>
      </c>
      <c r="E23426" t="s">
        <v>2155</v>
      </c>
    </row>
    <row r="23427" spans="1:5" x14ac:dyDescent="0.2">
      <c r="A23427" t="s">
        <v>591</v>
      </c>
      <c r="B23427">
        <v>186.78899999999999</v>
      </c>
      <c r="C23427">
        <v>404</v>
      </c>
      <c r="D23427" t="s">
        <v>2156</v>
      </c>
      <c r="E23427" t="s">
        <v>2157</v>
      </c>
    </row>
    <row r="23428" spans="1:5" x14ac:dyDescent="0.2">
      <c r="A23428" t="s">
        <v>591</v>
      </c>
      <c r="B23428">
        <v>196.78899999999999</v>
      </c>
      <c r="C23428">
        <v>512</v>
      </c>
      <c r="D23428" t="s">
        <v>2158</v>
      </c>
      <c r="E23428" t="s">
        <v>2159</v>
      </c>
    </row>
    <row r="23429" spans="1:5" x14ac:dyDescent="0.2">
      <c r="A23429" t="s">
        <v>591</v>
      </c>
      <c r="B23429">
        <v>206.78899999999999</v>
      </c>
      <c r="C23429">
        <v>574</v>
      </c>
      <c r="D23429" t="s">
        <v>2160</v>
      </c>
      <c r="E23429" t="s">
        <v>2161</v>
      </c>
    </row>
    <row r="23430" spans="1:5" x14ac:dyDescent="0.2">
      <c r="A23430" t="s">
        <v>591</v>
      </c>
      <c r="B23430">
        <v>216.78899999999999</v>
      </c>
      <c r="C23430">
        <v>614</v>
      </c>
      <c r="D23430" t="s">
        <v>2162</v>
      </c>
      <c r="E23430" t="s">
        <v>2163</v>
      </c>
    </row>
    <row r="23431" spans="1:5" x14ac:dyDescent="0.2">
      <c r="A23431" t="s">
        <v>591</v>
      </c>
      <c r="B23431">
        <v>226.78899999999999</v>
      </c>
      <c r="C23431">
        <v>587</v>
      </c>
      <c r="D23431" t="s">
        <v>2164</v>
      </c>
      <c r="E23431" t="s">
        <v>2165</v>
      </c>
    </row>
    <row r="23432" spans="1:5" x14ac:dyDescent="0.2">
      <c r="A23432" t="s">
        <v>591</v>
      </c>
      <c r="B23432">
        <v>236.78899999999999</v>
      </c>
      <c r="C23432">
        <v>653</v>
      </c>
      <c r="D23432" t="s">
        <v>2166</v>
      </c>
      <c r="E23432" t="s">
        <v>2167</v>
      </c>
    </row>
    <row r="23433" spans="1:5" x14ac:dyDescent="0.2">
      <c r="A23433" t="s">
        <v>591</v>
      </c>
      <c r="B23433">
        <v>246.78899999999999</v>
      </c>
      <c r="C23433">
        <v>627</v>
      </c>
      <c r="D23433" t="s">
        <v>2168</v>
      </c>
      <c r="E23433" t="s">
        <v>2169</v>
      </c>
    </row>
    <row r="23434" spans="1:5" x14ac:dyDescent="0.2">
      <c r="A23434" t="s">
        <v>591</v>
      </c>
      <c r="B23434">
        <v>256.78899999999999</v>
      </c>
      <c r="C23434">
        <v>644</v>
      </c>
      <c r="D23434" t="s">
        <v>2170</v>
      </c>
      <c r="E23434" t="s">
        <v>2171</v>
      </c>
    </row>
    <row r="23435" spans="1:5" x14ac:dyDescent="0.2">
      <c r="A23435" t="s">
        <v>591</v>
      </c>
      <c r="B23435">
        <v>266.78899999999999</v>
      </c>
      <c r="C23435">
        <v>688</v>
      </c>
      <c r="D23435" t="s">
        <v>2172</v>
      </c>
      <c r="E23435" t="s">
        <v>2173</v>
      </c>
    </row>
    <row r="23436" spans="1:5" x14ac:dyDescent="0.2">
      <c r="A23436" t="s">
        <v>591</v>
      </c>
      <c r="B23436">
        <v>276.78899999999999</v>
      </c>
      <c r="C23436">
        <v>715</v>
      </c>
      <c r="D23436" t="s">
        <v>2174</v>
      </c>
      <c r="E23436" t="s">
        <v>2175</v>
      </c>
    </row>
    <row r="23437" spans="1:5" x14ac:dyDescent="0.2">
      <c r="A23437" t="s">
        <v>591</v>
      </c>
      <c r="B23437">
        <v>286.78899999999999</v>
      </c>
      <c r="C23437">
        <v>740</v>
      </c>
      <c r="D23437" t="s">
        <v>2176</v>
      </c>
      <c r="E23437" t="s">
        <v>2177</v>
      </c>
    </row>
    <row r="23438" spans="1:5" x14ac:dyDescent="0.2">
      <c r="A23438" t="s">
        <v>591</v>
      </c>
      <c r="B23438">
        <v>296.78899999999999</v>
      </c>
      <c r="C23438">
        <v>764</v>
      </c>
      <c r="D23438" t="s">
        <v>2178</v>
      </c>
      <c r="E23438" t="s">
        <v>2179</v>
      </c>
    </row>
    <row r="23439" spans="1:5" x14ac:dyDescent="0.2">
      <c r="A23439" t="s">
        <v>636</v>
      </c>
      <c r="B23439">
        <v>1.1827399999999999</v>
      </c>
      <c r="C23439">
        <v>0</v>
      </c>
      <c r="D23439" t="s">
        <v>11</v>
      </c>
      <c r="E23439" t="s">
        <v>11</v>
      </c>
    </row>
    <row r="23440" spans="1:5" x14ac:dyDescent="0.2">
      <c r="A23440" t="s">
        <v>636</v>
      </c>
      <c r="B23440">
        <v>11.182700000000001</v>
      </c>
      <c r="C23440">
        <v>0</v>
      </c>
      <c r="D23440" t="s">
        <v>11</v>
      </c>
      <c r="E23440" t="s">
        <v>11</v>
      </c>
    </row>
    <row r="23441" spans="1:5" x14ac:dyDescent="0.2">
      <c r="A23441" t="s">
        <v>636</v>
      </c>
      <c r="B23441">
        <v>21.182700000000001</v>
      </c>
      <c r="C23441">
        <v>0</v>
      </c>
      <c r="D23441" t="s">
        <v>11</v>
      </c>
      <c r="E23441" t="s">
        <v>11</v>
      </c>
    </row>
    <row r="23442" spans="1:5" x14ac:dyDescent="0.2">
      <c r="A23442" t="s">
        <v>636</v>
      </c>
      <c r="B23442">
        <v>31.182700000000001</v>
      </c>
      <c r="C23442">
        <v>0</v>
      </c>
      <c r="D23442" t="s">
        <v>11</v>
      </c>
      <c r="E23442" t="s">
        <v>11</v>
      </c>
    </row>
    <row r="23443" spans="1:5" x14ac:dyDescent="0.2">
      <c r="A23443" t="s">
        <v>636</v>
      </c>
      <c r="B23443">
        <v>41.182699999999997</v>
      </c>
      <c r="C23443">
        <v>0</v>
      </c>
      <c r="D23443" t="s">
        <v>11</v>
      </c>
      <c r="E23443" t="s">
        <v>11</v>
      </c>
    </row>
    <row r="23444" spans="1:5" x14ac:dyDescent="0.2">
      <c r="A23444" t="s">
        <v>636</v>
      </c>
      <c r="B23444">
        <v>51.182699999999997</v>
      </c>
      <c r="C23444">
        <v>0</v>
      </c>
      <c r="D23444" t="s">
        <v>11</v>
      </c>
      <c r="E23444" t="s">
        <v>11</v>
      </c>
    </row>
    <row r="23445" spans="1:5" x14ac:dyDescent="0.2">
      <c r="A23445" t="s">
        <v>636</v>
      </c>
      <c r="B23445">
        <v>61.182699999999997</v>
      </c>
      <c r="C23445">
        <v>0</v>
      </c>
      <c r="D23445" t="s">
        <v>11</v>
      </c>
      <c r="E23445" t="s">
        <v>11</v>
      </c>
    </row>
    <row r="23446" spans="1:5" x14ac:dyDescent="0.2">
      <c r="A23446" t="s">
        <v>636</v>
      </c>
      <c r="B23446">
        <v>71.182699999999997</v>
      </c>
      <c r="C23446">
        <v>0</v>
      </c>
      <c r="D23446" t="s">
        <v>11</v>
      </c>
      <c r="E23446" t="s">
        <v>11</v>
      </c>
    </row>
    <row r="23447" spans="1:5" x14ac:dyDescent="0.2">
      <c r="A23447" t="s">
        <v>636</v>
      </c>
      <c r="B23447">
        <v>81.182699999999997</v>
      </c>
      <c r="C23447">
        <v>0</v>
      </c>
      <c r="D23447" t="s">
        <v>11</v>
      </c>
      <c r="E23447" t="s">
        <v>11</v>
      </c>
    </row>
    <row r="23448" spans="1:5" x14ac:dyDescent="0.2">
      <c r="A23448" t="s">
        <v>636</v>
      </c>
      <c r="B23448">
        <v>91.182699999999997</v>
      </c>
      <c r="C23448">
        <v>0</v>
      </c>
      <c r="D23448" t="s">
        <v>11</v>
      </c>
      <c r="E23448" t="s">
        <v>11</v>
      </c>
    </row>
    <row r="23449" spans="1:5" x14ac:dyDescent="0.2">
      <c r="A23449" t="s">
        <v>636</v>
      </c>
      <c r="B23449">
        <v>101.18300000000001</v>
      </c>
      <c r="C23449">
        <v>0</v>
      </c>
      <c r="D23449" t="s">
        <v>11</v>
      </c>
      <c r="E23449" t="s">
        <v>11</v>
      </c>
    </row>
    <row r="23450" spans="1:5" x14ac:dyDescent="0.2">
      <c r="A23450" t="s">
        <v>636</v>
      </c>
      <c r="B23450">
        <v>111.18300000000001</v>
      </c>
      <c r="C23450">
        <v>0</v>
      </c>
      <c r="D23450" t="s">
        <v>2180</v>
      </c>
      <c r="E23450" t="s">
        <v>2181</v>
      </c>
    </row>
    <row r="23451" spans="1:5" x14ac:dyDescent="0.2">
      <c r="A23451" t="s">
        <v>636</v>
      </c>
      <c r="B23451">
        <v>121.18300000000001</v>
      </c>
      <c r="C23451">
        <v>148</v>
      </c>
      <c r="D23451" t="s">
        <v>2182</v>
      </c>
      <c r="E23451" t="s">
        <v>2183</v>
      </c>
    </row>
    <row r="23452" spans="1:5" x14ac:dyDescent="0.2">
      <c r="A23452" t="s">
        <v>636</v>
      </c>
      <c r="B23452">
        <v>131.18299999999999</v>
      </c>
      <c r="C23452">
        <v>219</v>
      </c>
      <c r="D23452" t="s">
        <v>2184</v>
      </c>
      <c r="E23452" t="s">
        <v>2185</v>
      </c>
    </row>
    <row r="23453" spans="1:5" x14ac:dyDescent="0.2">
      <c r="A23453" t="s">
        <v>636</v>
      </c>
      <c r="B23453">
        <v>141.18299999999999</v>
      </c>
      <c r="C23453">
        <v>254</v>
      </c>
      <c r="D23453" t="s">
        <v>2186</v>
      </c>
      <c r="E23453" t="s">
        <v>2187</v>
      </c>
    </row>
    <row r="23454" spans="1:5" x14ac:dyDescent="0.2">
      <c r="A23454" t="s">
        <v>636</v>
      </c>
      <c r="B23454">
        <v>151.18299999999999</v>
      </c>
      <c r="C23454">
        <v>333</v>
      </c>
      <c r="D23454" t="s">
        <v>2188</v>
      </c>
      <c r="E23454" t="s">
        <v>2189</v>
      </c>
    </row>
    <row r="23455" spans="1:5" x14ac:dyDescent="0.2">
      <c r="A23455" t="s">
        <v>636</v>
      </c>
      <c r="B23455">
        <v>161.18299999999999</v>
      </c>
      <c r="C23455">
        <v>357</v>
      </c>
      <c r="D23455" t="s">
        <v>2190</v>
      </c>
      <c r="E23455" t="s">
        <v>2191</v>
      </c>
    </row>
    <row r="23456" spans="1:5" x14ac:dyDescent="0.2">
      <c r="A23456" t="s">
        <v>636</v>
      </c>
      <c r="B23456">
        <v>171.18299999999999</v>
      </c>
      <c r="C23456">
        <v>399</v>
      </c>
      <c r="D23456" t="s">
        <v>2192</v>
      </c>
      <c r="E23456" t="s">
        <v>2193</v>
      </c>
    </row>
    <row r="23457" spans="1:5" x14ac:dyDescent="0.2">
      <c r="A23457" t="s">
        <v>636</v>
      </c>
      <c r="B23457">
        <v>181.18299999999999</v>
      </c>
      <c r="C23457">
        <v>377</v>
      </c>
      <c r="D23457" t="s">
        <v>2194</v>
      </c>
      <c r="E23457" t="s">
        <v>2195</v>
      </c>
    </row>
    <row r="23458" spans="1:5" x14ac:dyDescent="0.2">
      <c r="A23458" t="s">
        <v>636</v>
      </c>
      <c r="B23458">
        <v>191.18299999999999</v>
      </c>
      <c r="C23458">
        <v>395</v>
      </c>
      <c r="D23458" t="s">
        <v>2196</v>
      </c>
      <c r="E23458" t="s">
        <v>2197</v>
      </c>
    </row>
    <row r="23459" spans="1:5" x14ac:dyDescent="0.2">
      <c r="A23459" t="s">
        <v>636</v>
      </c>
      <c r="B23459">
        <v>201.18299999999999</v>
      </c>
      <c r="C23459">
        <v>375</v>
      </c>
      <c r="D23459" t="s">
        <v>2198</v>
      </c>
      <c r="E23459" t="s">
        <v>2199</v>
      </c>
    </row>
    <row r="23460" spans="1:5" x14ac:dyDescent="0.2">
      <c r="A23460" t="s">
        <v>636</v>
      </c>
      <c r="B23460">
        <v>211.18299999999999</v>
      </c>
      <c r="C23460">
        <v>477</v>
      </c>
      <c r="D23460" t="s">
        <v>2200</v>
      </c>
      <c r="E23460" t="s">
        <v>2201</v>
      </c>
    </row>
    <row r="23461" spans="1:5" x14ac:dyDescent="0.2">
      <c r="A23461" t="s">
        <v>636</v>
      </c>
      <c r="B23461">
        <v>221.18299999999999</v>
      </c>
      <c r="C23461">
        <v>537</v>
      </c>
      <c r="D23461" t="s">
        <v>2202</v>
      </c>
      <c r="E23461" t="s">
        <v>2203</v>
      </c>
    </row>
    <row r="23462" spans="1:5" x14ac:dyDescent="0.2">
      <c r="A23462" t="s">
        <v>636</v>
      </c>
      <c r="B23462">
        <v>231.18299999999999</v>
      </c>
      <c r="C23462">
        <v>576</v>
      </c>
      <c r="D23462" t="s">
        <v>2204</v>
      </c>
      <c r="E23462" t="s">
        <v>2205</v>
      </c>
    </row>
    <row r="23463" spans="1:5" x14ac:dyDescent="0.2">
      <c r="A23463" t="s">
        <v>636</v>
      </c>
      <c r="B23463">
        <v>241.18299999999999</v>
      </c>
      <c r="C23463">
        <v>552</v>
      </c>
      <c r="D23463" t="s">
        <v>2206</v>
      </c>
      <c r="E23463" t="s">
        <v>2207</v>
      </c>
    </row>
    <row r="23464" spans="1:5" x14ac:dyDescent="0.2">
      <c r="A23464" t="s">
        <v>636</v>
      </c>
      <c r="B23464">
        <v>251.18299999999999</v>
      </c>
      <c r="C23464">
        <v>616</v>
      </c>
      <c r="D23464" t="s">
        <v>2208</v>
      </c>
      <c r="E23464" t="s">
        <v>2209</v>
      </c>
    </row>
    <row r="23465" spans="1:5" x14ac:dyDescent="0.2">
      <c r="A23465" t="s">
        <v>636</v>
      </c>
      <c r="B23465">
        <v>261.18299999999999</v>
      </c>
      <c r="C23465">
        <v>592</v>
      </c>
      <c r="D23465" t="s">
        <v>2210</v>
      </c>
      <c r="E23465" t="s">
        <v>2211</v>
      </c>
    </row>
    <row r="23466" spans="1:5" x14ac:dyDescent="0.2">
      <c r="A23466" t="s">
        <v>636</v>
      </c>
      <c r="B23466">
        <v>271.18299999999999</v>
      </c>
      <c r="C23466">
        <v>584</v>
      </c>
      <c r="D23466" t="s">
        <v>2212</v>
      </c>
      <c r="E23466" t="s">
        <v>2213</v>
      </c>
    </row>
    <row r="23467" spans="1:5" x14ac:dyDescent="0.2">
      <c r="A23467" t="s">
        <v>636</v>
      </c>
      <c r="B23467">
        <v>281.18299999999999</v>
      </c>
      <c r="C23467">
        <v>691</v>
      </c>
      <c r="D23467" t="s">
        <v>2214</v>
      </c>
      <c r="E23467" t="s">
        <v>2215</v>
      </c>
    </row>
    <row r="23468" spans="1:5" x14ac:dyDescent="0.2">
      <c r="A23468" t="s">
        <v>636</v>
      </c>
      <c r="B23468">
        <v>291.18299999999999</v>
      </c>
      <c r="C23468">
        <v>679</v>
      </c>
      <c r="D23468" t="s">
        <v>2216</v>
      </c>
      <c r="E23468" t="s">
        <v>2217</v>
      </c>
    </row>
    <row r="23469" spans="1:5" x14ac:dyDescent="0.2">
      <c r="A23469" t="s">
        <v>5</v>
      </c>
      <c r="B23469" t="s">
        <v>6</v>
      </c>
      <c r="C23469" t="s">
        <v>7</v>
      </c>
      <c r="D23469" t="s">
        <v>8</v>
      </c>
      <c r="E23469" t="s">
        <v>9</v>
      </c>
    </row>
    <row r="23470" spans="1:5" x14ac:dyDescent="0.2">
      <c r="A23470" t="s">
        <v>10</v>
      </c>
      <c r="B23470">
        <v>8.7008700000000001</v>
      </c>
      <c r="C23470">
        <v>0</v>
      </c>
      <c r="D23470" t="s">
        <v>11</v>
      </c>
      <c r="E23470" t="s">
        <v>11</v>
      </c>
    </row>
    <row r="23471" spans="1:5" x14ac:dyDescent="0.2">
      <c r="A23471" t="s">
        <v>10</v>
      </c>
      <c r="B23471">
        <v>18.700900000000001</v>
      </c>
      <c r="C23471">
        <v>0</v>
      </c>
      <c r="D23471" t="s">
        <v>11</v>
      </c>
      <c r="E23471" t="s">
        <v>11</v>
      </c>
    </row>
    <row r="23472" spans="1:5" x14ac:dyDescent="0.2">
      <c r="A23472" t="s">
        <v>10</v>
      </c>
      <c r="B23472">
        <v>28.700900000000001</v>
      </c>
      <c r="C23472">
        <v>0</v>
      </c>
      <c r="D23472" t="s">
        <v>11</v>
      </c>
      <c r="E23472" t="s">
        <v>11</v>
      </c>
    </row>
    <row r="23473" spans="1:5" x14ac:dyDescent="0.2">
      <c r="A23473" t="s">
        <v>10</v>
      </c>
      <c r="B23473">
        <v>38.700899999999997</v>
      </c>
      <c r="C23473">
        <v>0</v>
      </c>
      <c r="D23473" t="s">
        <v>11</v>
      </c>
      <c r="E23473" t="s">
        <v>11</v>
      </c>
    </row>
    <row r="23474" spans="1:5" x14ac:dyDescent="0.2">
      <c r="A23474" t="s">
        <v>10</v>
      </c>
      <c r="B23474">
        <v>48.700899999999997</v>
      </c>
      <c r="C23474">
        <v>0</v>
      </c>
      <c r="D23474" t="s">
        <v>11</v>
      </c>
      <c r="E23474" t="s">
        <v>11</v>
      </c>
    </row>
    <row r="23475" spans="1:5" x14ac:dyDescent="0.2">
      <c r="A23475" t="s">
        <v>10</v>
      </c>
      <c r="B23475">
        <v>58.700899999999997</v>
      </c>
      <c r="C23475">
        <v>0</v>
      </c>
      <c r="D23475" t="s">
        <v>11</v>
      </c>
      <c r="E23475" t="s">
        <v>11</v>
      </c>
    </row>
    <row r="23476" spans="1:5" x14ac:dyDescent="0.2">
      <c r="A23476" t="s">
        <v>10</v>
      </c>
      <c r="B23476">
        <v>68.700900000000004</v>
      </c>
      <c r="C23476">
        <v>0</v>
      </c>
      <c r="D23476" t="s">
        <v>11</v>
      </c>
      <c r="E23476" t="s">
        <v>11</v>
      </c>
    </row>
    <row r="23477" spans="1:5" x14ac:dyDescent="0.2">
      <c r="A23477" t="s">
        <v>10</v>
      </c>
      <c r="B23477">
        <v>78.700900000000004</v>
      </c>
      <c r="C23477">
        <v>0</v>
      </c>
      <c r="D23477" t="s">
        <v>11</v>
      </c>
      <c r="E23477" t="s">
        <v>11</v>
      </c>
    </row>
    <row r="23478" spans="1:5" x14ac:dyDescent="0.2">
      <c r="A23478" t="s">
        <v>10</v>
      </c>
      <c r="B23478">
        <v>88.700900000000004</v>
      </c>
      <c r="C23478">
        <v>0</v>
      </c>
      <c r="D23478" t="s">
        <v>11</v>
      </c>
      <c r="E23478" t="s">
        <v>11</v>
      </c>
    </row>
    <row r="23479" spans="1:5" x14ac:dyDescent="0.2">
      <c r="A23479" t="s">
        <v>10</v>
      </c>
      <c r="B23479">
        <v>98.700900000000004</v>
      </c>
      <c r="C23479">
        <v>0</v>
      </c>
      <c r="D23479" t="s">
        <v>11</v>
      </c>
      <c r="E23479" t="s">
        <v>11</v>
      </c>
    </row>
    <row r="23480" spans="1:5" x14ac:dyDescent="0.2">
      <c r="A23480" t="s">
        <v>10</v>
      </c>
      <c r="B23480">
        <v>108.70099999999999</v>
      </c>
      <c r="C23480">
        <v>0</v>
      </c>
      <c r="D23480" t="s">
        <v>11</v>
      </c>
      <c r="E23480" t="s">
        <v>11</v>
      </c>
    </row>
    <row r="23481" spans="1:5" x14ac:dyDescent="0.2">
      <c r="A23481" t="s">
        <v>10</v>
      </c>
      <c r="B23481">
        <v>118.70099999999999</v>
      </c>
      <c r="C23481">
        <v>0</v>
      </c>
      <c r="D23481" t="s">
        <v>11</v>
      </c>
      <c r="E23481" t="s">
        <v>11</v>
      </c>
    </row>
    <row r="23482" spans="1:5" x14ac:dyDescent="0.2">
      <c r="A23482" t="s">
        <v>10</v>
      </c>
      <c r="B23482">
        <v>128.70099999999999</v>
      </c>
      <c r="C23482">
        <v>0</v>
      </c>
      <c r="D23482" t="s">
        <v>11</v>
      </c>
      <c r="E23482" t="s">
        <v>11</v>
      </c>
    </row>
    <row r="23483" spans="1:5" x14ac:dyDescent="0.2">
      <c r="A23483" t="s">
        <v>10</v>
      </c>
      <c r="B23483">
        <v>138.70099999999999</v>
      </c>
      <c r="C23483">
        <v>0</v>
      </c>
      <c r="D23483" t="s">
        <v>11</v>
      </c>
      <c r="E23483" t="s">
        <v>11</v>
      </c>
    </row>
    <row r="23484" spans="1:5" x14ac:dyDescent="0.2">
      <c r="A23484" t="s">
        <v>10</v>
      </c>
      <c r="B23484">
        <v>148.70099999999999</v>
      </c>
      <c r="C23484">
        <v>0</v>
      </c>
      <c r="D23484" t="s">
        <v>11</v>
      </c>
      <c r="E23484" t="s">
        <v>11</v>
      </c>
    </row>
    <row r="23485" spans="1:5" x14ac:dyDescent="0.2">
      <c r="A23485" t="s">
        <v>10</v>
      </c>
      <c r="B23485">
        <v>158.70099999999999</v>
      </c>
      <c r="C23485">
        <v>0</v>
      </c>
      <c r="D23485" t="s">
        <v>11</v>
      </c>
      <c r="E23485" t="s">
        <v>11</v>
      </c>
    </row>
    <row r="23486" spans="1:5" x14ac:dyDescent="0.2">
      <c r="A23486" t="s">
        <v>10</v>
      </c>
      <c r="B23486">
        <v>168.70099999999999</v>
      </c>
      <c r="C23486">
        <v>0</v>
      </c>
      <c r="D23486" t="s">
        <v>11</v>
      </c>
      <c r="E23486" t="s">
        <v>11</v>
      </c>
    </row>
    <row r="23487" spans="1:5" x14ac:dyDescent="0.2">
      <c r="A23487" t="s">
        <v>10</v>
      </c>
      <c r="B23487">
        <v>178.70099999999999</v>
      </c>
      <c r="C23487">
        <v>0</v>
      </c>
      <c r="D23487" t="s">
        <v>11</v>
      </c>
      <c r="E23487" t="s">
        <v>11</v>
      </c>
    </row>
    <row r="23488" spans="1:5" x14ac:dyDescent="0.2">
      <c r="A23488" t="s">
        <v>10</v>
      </c>
      <c r="B23488">
        <v>188.70099999999999</v>
      </c>
      <c r="C23488">
        <v>0</v>
      </c>
      <c r="D23488" t="s">
        <v>11</v>
      </c>
      <c r="E23488" t="s">
        <v>11</v>
      </c>
    </row>
    <row r="23489" spans="1:5" x14ac:dyDescent="0.2">
      <c r="A23489" t="s">
        <v>10</v>
      </c>
      <c r="B23489">
        <v>198.70099999999999</v>
      </c>
      <c r="C23489">
        <v>0</v>
      </c>
      <c r="D23489" t="s">
        <v>11</v>
      </c>
      <c r="E23489" t="s">
        <v>11</v>
      </c>
    </row>
    <row r="23490" spans="1:5" x14ac:dyDescent="0.2">
      <c r="A23490" t="s">
        <v>10</v>
      </c>
      <c r="B23490">
        <v>208.70099999999999</v>
      </c>
      <c r="C23490">
        <v>0</v>
      </c>
      <c r="D23490" t="s">
        <v>11</v>
      </c>
      <c r="E23490" t="s">
        <v>11</v>
      </c>
    </row>
    <row r="23491" spans="1:5" x14ac:dyDescent="0.2">
      <c r="A23491" t="s">
        <v>10</v>
      </c>
      <c r="B23491">
        <v>218.70099999999999</v>
      </c>
      <c r="C23491">
        <v>0</v>
      </c>
      <c r="D23491" t="s">
        <v>11</v>
      </c>
      <c r="E23491" t="s">
        <v>11</v>
      </c>
    </row>
    <row r="23492" spans="1:5" x14ac:dyDescent="0.2">
      <c r="A23492" t="s">
        <v>10</v>
      </c>
      <c r="B23492">
        <v>228.70099999999999</v>
      </c>
      <c r="C23492">
        <v>0</v>
      </c>
      <c r="D23492" t="s">
        <v>11</v>
      </c>
      <c r="E23492" t="s">
        <v>11</v>
      </c>
    </row>
    <row r="23493" spans="1:5" x14ac:dyDescent="0.2">
      <c r="A23493" t="s">
        <v>10</v>
      </c>
      <c r="B23493">
        <v>238.70099999999999</v>
      </c>
      <c r="C23493">
        <v>0</v>
      </c>
      <c r="D23493" t="s">
        <v>11</v>
      </c>
      <c r="E23493" t="s">
        <v>11</v>
      </c>
    </row>
    <row r="23494" spans="1:5" x14ac:dyDescent="0.2">
      <c r="A23494" t="s">
        <v>10</v>
      </c>
      <c r="B23494">
        <v>248.70099999999999</v>
      </c>
      <c r="C23494">
        <v>0</v>
      </c>
      <c r="D23494" t="s">
        <v>11</v>
      </c>
      <c r="E23494" t="s">
        <v>11</v>
      </c>
    </row>
    <row r="23495" spans="1:5" x14ac:dyDescent="0.2">
      <c r="A23495" t="s">
        <v>10</v>
      </c>
      <c r="B23495">
        <v>258.70100000000002</v>
      </c>
      <c r="C23495">
        <v>0</v>
      </c>
      <c r="D23495" t="s">
        <v>11</v>
      </c>
      <c r="E23495" t="s">
        <v>11</v>
      </c>
    </row>
    <row r="23496" spans="1:5" x14ac:dyDescent="0.2">
      <c r="A23496" t="s">
        <v>10</v>
      </c>
      <c r="B23496">
        <v>268.70100000000002</v>
      </c>
      <c r="C23496">
        <v>0</v>
      </c>
      <c r="D23496" t="s">
        <v>11</v>
      </c>
      <c r="E23496" t="s">
        <v>11</v>
      </c>
    </row>
    <row r="23497" spans="1:5" x14ac:dyDescent="0.2">
      <c r="A23497" t="s">
        <v>10</v>
      </c>
      <c r="B23497">
        <v>278.70100000000002</v>
      </c>
      <c r="C23497">
        <v>0</v>
      </c>
      <c r="D23497" t="s">
        <v>11</v>
      </c>
      <c r="E23497" t="s">
        <v>11</v>
      </c>
    </row>
    <row r="23498" spans="1:5" x14ac:dyDescent="0.2">
      <c r="A23498" t="s">
        <v>10</v>
      </c>
      <c r="B23498">
        <v>288.70100000000002</v>
      </c>
      <c r="C23498">
        <v>0</v>
      </c>
      <c r="D23498" t="s">
        <v>11</v>
      </c>
      <c r="E23498" t="s">
        <v>11</v>
      </c>
    </row>
    <row r="23499" spans="1:5" x14ac:dyDescent="0.2">
      <c r="A23499" t="s">
        <v>10</v>
      </c>
      <c r="B23499">
        <v>298.70100000000002</v>
      </c>
      <c r="C23499">
        <v>0</v>
      </c>
      <c r="D23499" t="s">
        <v>11</v>
      </c>
      <c r="E23499" t="s">
        <v>11</v>
      </c>
    </row>
    <row r="23500" spans="1:5" x14ac:dyDescent="0.2">
      <c r="A23500" t="s">
        <v>12</v>
      </c>
      <c r="B23500">
        <v>7.2063300000000003</v>
      </c>
      <c r="C23500">
        <v>0</v>
      </c>
      <c r="D23500" t="s">
        <v>11</v>
      </c>
      <c r="E23500" t="s">
        <v>11</v>
      </c>
    </row>
    <row r="23501" spans="1:5" x14ac:dyDescent="0.2">
      <c r="A23501" t="s">
        <v>12</v>
      </c>
      <c r="B23501">
        <v>17.206299999999999</v>
      </c>
      <c r="C23501">
        <v>0</v>
      </c>
      <c r="D23501" t="s">
        <v>11</v>
      </c>
      <c r="E23501" t="s">
        <v>11</v>
      </c>
    </row>
    <row r="23502" spans="1:5" x14ac:dyDescent="0.2">
      <c r="A23502" t="s">
        <v>12</v>
      </c>
      <c r="B23502">
        <v>27.206299999999999</v>
      </c>
      <c r="C23502">
        <v>0</v>
      </c>
      <c r="D23502" t="s">
        <v>11</v>
      </c>
      <c r="E23502" t="s">
        <v>11</v>
      </c>
    </row>
    <row r="23503" spans="1:5" x14ac:dyDescent="0.2">
      <c r="A23503" t="s">
        <v>12</v>
      </c>
      <c r="B23503">
        <v>37.206299999999999</v>
      </c>
      <c r="C23503">
        <v>0</v>
      </c>
      <c r="D23503" t="s">
        <v>11</v>
      </c>
      <c r="E23503" t="s">
        <v>11</v>
      </c>
    </row>
    <row r="23504" spans="1:5" x14ac:dyDescent="0.2">
      <c r="A23504" t="s">
        <v>12</v>
      </c>
      <c r="B23504">
        <v>47.206299999999999</v>
      </c>
      <c r="C23504">
        <v>0</v>
      </c>
      <c r="D23504" t="s">
        <v>11</v>
      </c>
      <c r="E23504" t="s">
        <v>11</v>
      </c>
    </row>
    <row r="23505" spans="1:5" x14ac:dyDescent="0.2">
      <c r="A23505" t="s">
        <v>12</v>
      </c>
      <c r="B23505">
        <v>57.206299999999999</v>
      </c>
      <c r="C23505">
        <v>0</v>
      </c>
      <c r="D23505" t="s">
        <v>11</v>
      </c>
      <c r="E23505" t="s">
        <v>11</v>
      </c>
    </row>
    <row r="23506" spans="1:5" x14ac:dyDescent="0.2">
      <c r="A23506" t="s">
        <v>12</v>
      </c>
      <c r="B23506">
        <v>67.206299999999999</v>
      </c>
      <c r="C23506">
        <v>0</v>
      </c>
      <c r="D23506" t="s">
        <v>11</v>
      </c>
      <c r="E23506" t="s">
        <v>11</v>
      </c>
    </row>
    <row r="23507" spans="1:5" x14ac:dyDescent="0.2">
      <c r="A23507" t="s">
        <v>12</v>
      </c>
      <c r="B23507">
        <v>77.206299999999999</v>
      </c>
      <c r="C23507">
        <v>0</v>
      </c>
      <c r="D23507" t="s">
        <v>11</v>
      </c>
      <c r="E23507" t="s">
        <v>11</v>
      </c>
    </row>
    <row r="23508" spans="1:5" x14ac:dyDescent="0.2">
      <c r="A23508" t="s">
        <v>12</v>
      </c>
      <c r="B23508">
        <v>87.206299999999999</v>
      </c>
      <c r="C23508">
        <v>0</v>
      </c>
      <c r="D23508" t="s">
        <v>11</v>
      </c>
      <c r="E23508" t="s">
        <v>11</v>
      </c>
    </row>
    <row r="23509" spans="1:5" x14ac:dyDescent="0.2">
      <c r="A23509" t="s">
        <v>12</v>
      </c>
      <c r="B23509">
        <v>97.206299999999999</v>
      </c>
      <c r="C23509">
        <v>0</v>
      </c>
      <c r="D23509" t="s">
        <v>11</v>
      </c>
      <c r="E23509" t="s">
        <v>11</v>
      </c>
    </row>
    <row r="23510" spans="1:5" x14ac:dyDescent="0.2">
      <c r="A23510" t="s">
        <v>12</v>
      </c>
      <c r="B23510">
        <v>107.206</v>
      </c>
      <c r="C23510">
        <v>0</v>
      </c>
      <c r="D23510" t="s">
        <v>11</v>
      </c>
      <c r="E23510" t="s">
        <v>11</v>
      </c>
    </row>
    <row r="23511" spans="1:5" x14ac:dyDescent="0.2">
      <c r="A23511" t="s">
        <v>12</v>
      </c>
      <c r="B23511">
        <v>117.206</v>
      </c>
      <c r="C23511">
        <v>0</v>
      </c>
      <c r="D23511" t="s">
        <v>11</v>
      </c>
      <c r="E23511" t="s">
        <v>11</v>
      </c>
    </row>
    <row r="23512" spans="1:5" x14ac:dyDescent="0.2">
      <c r="A23512" t="s">
        <v>12</v>
      </c>
      <c r="B23512">
        <v>127.206</v>
      </c>
      <c r="C23512">
        <v>141</v>
      </c>
      <c r="D23512" t="s">
        <v>3573</v>
      </c>
      <c r="E23512" t="s">
        <v>3574</v>
      </c>
    </row>
    <row r="23513" spans="1:5" x14ac:dyDescent="0.2">
      <c r="A23513" t="s">
        <v>12</v>
      </c>
      <c r="B23513">
        <v>137.20599999999999</v>
      </c>
      <c r="C23513">
        <v>131</v>
      </c>
      <c r="D23513" t="s">
        <v>3575</v>
      </c>
      <c r="E23513" t="s">
        <v>3576</v>
      </c>
    </row>
    <row r="23514" spans="1:5" x14ac:dyDescent="0.2">
      <c r="A23514" t="s">
        <v>12</v>
      </c>
      <c r="B23514">
        <v>147.20599999999999</v>
      </c>
      <c r="C23514">
        <v>244</v>
      </c>
      <c r="D23514" t="s">
        <v>3577</v>
      </c>
      <c r="E23514" t="s">
        <v>3578</v>
      </c>
    </row>
    <row r="23515" spans="1:5" x14ac:dyDescent="0.2">
      <c r="A23515" t="s">
        <v>12</v>
      </c>
      <c r="B23515">
        <v>157.20599999999999</v>
      </c>
      <c r="C23515">
        <v>228</v>
      </c>
      <c r="D23515" t="s">
        <v>3579</v>
      </c>
      <c r="E23515" t="s">
        <v>3580</v>
      </c>
    </row>
    <row r="23516" spans="1:5" x14ac:dyDescent="0.2">
      <c r="A23516" t="s">
        <v>12</v>
      </c>
      <c r="B23516">
        <v>167.20599999999999</v>
      </c>
      <c r="C23516">
        <v>301</v>
      </c>
      <c r="D23516" t="s">
        <v>3581</v>
      </c>
      <c r="E23516" t="s">
        <v>3582</v>
      </c>
    </row>
    <row r="23517" spans="1:5" x14ac:dyDescent="0.2">
      <c r="A23517" t="s">
        <v>12</v>
      </c>
      <c r="B23517">
        <v>177.20599999999999</v>
      </c>
      <c r="C23517">
        <v>385</v>
      </c>
      <c r="D23517" t="s">
        <v>3583</v>
      </c>
      <c r="E23517" t="s">
        <v>3584</v>
      </c>
    </row>
    <row r="23518" spans="1:5" x14ac:dyDescent="0.2">
      <c r="A23518" t="s">
        <v>12</v>
      </c>
      <c r="B23518">
        <v>187.20599999999999</v>
      </c>
      <c r="C23518">
        <v>365</v>
      </c>
      <c r="D23518" t="s">
        <v>3585</v>
      </c>
      <c r="E23518" t="s">
        <v>3586</v>
      </c>
    </row>
    <row r="23519" spans="1:5" x14ac:dyDescent="0.2">
      <c r="A23519" t="s">
        <v>12</v>
      </c>
      <c r="B23519">
        <v>197.20599999999999</v>
      </c>
      <c r="C23519">
        <v>383</v>
      </c>
      <c r="D23519" t="s">
        <v>3587</v>
      </c>
      <c r="E23519" t="s">
        <v>3588</v>
      </c>
    </row>
    <row r="23520" spans="1:5" x14ac:dyDescent="0.2">
      <c r="A23520" t="s">
        <v>12</v>
      </c>
      <c r="B23520">
        <v>207.20599999999999</v>
      </c>
      <c r="C23520">
        <v>364</v>
      </c>
      <c r="D23520" t="s">
        <v>3589</v>
      </c>
      <c r="E23520" t="s">
        <v>3590</v>
      </c>
    </row>
    <row r="23521" spans="1:5" x14ac:dyDescent="0.2">
      <c r="A23521" t="s">
        <v>12</v>
      </c>
      <c r="B23521">
        <v>217.20599999999999</v>
      </c>
      <c r="C23521">
        <v>464</v>
      </c>
      <c r="D23521" t="s">
        <v>3591</v>
      </c>
      <c r="E23521" t="s">
        <v>3592</v>
      </c>
    </row>
    <row r="23522" spans="1:5" x14ac:dyDescent="0.2">
      <c r="A23522" t="s">
        <v>12</v>
      </c>
      <c r="B23522">
        <v>227.20599999999999</v>
      </c>
      <c r="C23522">
        <v>443</v>
      </c>
      <c r="D23522" t="s">
        <v>3593</v>
      </c>
      <c r="E23522" t="s">
        <v>3594</v>
      </c>
    </row>
    <row r="23523" spans="1:5" x14ac:dyDescent="0.2">
      <c r="A23523" t="s">
        <v>12</v>
      </c>
      <c r="B23523">
        <v>237.20599999999999</v>
      </c>
      <c r="C23523">
        <v>516</v>
      </c>
      <c r="D23523" t="s">
        <v>3595</v>
      </c>
      <c r="E23523" t="s">
        <v>3596</v>
      </c>
    </row>
    <row r="23524" spans="1:5" x14ac:dyDescent="0.2">
      <c r="A23524" t="s">
        <v>12</v>
      </c>
      <c r="B23524">
        <v>247.20599999999999</v>
      </c>
      <c r="C23524">
        <v>495</v>
      </c>
      <c r="D23524" t="s">
        <v>3597</v>
      </c>
      <c r="E23524" t="s">
        <v>3598</v>
      </c>
    </row>
    <row r="23525" spans="1:5" x14ac:dyDescent="0.2">
      <c r="A23525" t="s">
        <v>12</v>
      </c>
      <c r="B23525">
        <v>257.20600000000002</v>
      </c>
      <c r="C23525">
        <v>531</v>
      </c>
      <c r="D23525" t="s">
        <v>3599</v>
      </c>
      <c r="E23525" t="s">
        <v>3600</v>
      </c>
    </row>
    <row r="23526" spans="1:5" x14ac:dyDescent="0.2">
      <c r="A23526" t="s">
        <v>12</v>
      </c>
      <c r="B23526">
        <v>267.20600000000002</v>
      </c>
      <c r="C23526">
        <v>579</v>
      </c>
      <c r="D23526" t="s">
        <v>3601</v>
      </c>
      <c r="E23526" t="s">
        <v>3602</v>
      </c>
    </row>
    <row r="23527" spans="1:5" x14ac:dyDescent="0.2">
      <c r="A23527" t="s">
        <v>12</v>
      </c>
      <c r="B23527">
        <v>277.20600000000002</v>
      </c>
      <c r="C23527">
        <v>571</v>
      </c>
      <c r="D23527" t="s">
        <v>3603</v>
      </c>
      <c r="E23527" t="s">
        <v>3604</v>
      </c>
    </row>
    <row r="23528" spans="1:5" x14ac:dyDescent="0.2">
      <c r="A23528" t="s">
        <v>12</v>
      </c>
      <c r="B23528">
        <v>287.20600000000002</v>
      </c>
      <c r="C23528">
        <v>576</v>
      </c>
      <c r="D23528" t="s">
        <v>3605</v>
      </c>
      <c r="E23528" t="s">
        <v>3606</v>
      </c>
    </row>
    <row r="23529" spans="1:5" x14ac:dyDescent="0.2">
      <c r="A23529" t="s">
        <v>12</v>
      </c>
      <c r="B23529">
        <v>297.20600000000002</v>
      </c>
      <c r="C23529">
        <v>641</v>
      </c>
      <c r="D23529" t="s">
        <v>3607</v>
      </c>
      <c r="E23529" t="s">
        <v>3608</v>
      </c>
    </row>
    <row r="23530" spans="1:5" x14ac:dyDescent="0.2">
      <c r="A23530" t="s">
        <v>51</v>
      </c>
      <c r="B23530">
        <v>6.3992100000000001</v>
      </c>
      <c r="C23530">
        <v>0</v>
      </c>
      <c r="D23530" t="s">
        <v>11</v>
      </c>
      <c r="E23530" t="s">
        <v>11</v>
      </c>
    </row>
    <row r="23531" spans="1:5" x14ac:dyDescent="0.2">
      <c r="A23531" t="s">
        <v>51</v>
      </c>
      <c r="B23531">
        <v>16.3992</v>
      </c>
      <c r="C23531">
        <v>0</v>
      </c>
      <c r="D23531" t="s">
        <v>11</v>
      </c>
      <c r="E23531" t="s">
        <v>11</v>
      </c>
    </row>
    <row r="23532" spans="1:5" x14ac:dyDescent="0.2">
      <c r="A23532" t="s">
        <v>51</v>
      </c>
      <c r="B23532">
        <v>26.3992</v>
      </c>
      <c r="C23532">
        <v>0</v>
      </c>
      <c r="D23532" t="s">
        <v>11</v>
      </c>
      <c r="E23532" t="s">
        <v>11</v>
      </c>
    </row>
    <row r="23533" spans="1:5" x14ac:dyDescent="0.2">
      <c r="A23533" t="s">
        <v>51</v>
      </c>
      <c r="B23533">
        <v>36.3992</v>
      </c>
      <c r="C23533">
        <v>0</v>
      </c>
      <c r="D23533" t="s">
        <v>11</v>
      </c>
      <c r="E23533" t="s">
        <v>11</v>
      </c>
    </row>
    <row r="23534" spans="1:5" x14ac:dyDescent="0.2">
      <c r="A23534" t="s">
        <v>51</v>
      </c>
      <c r="B23534">
        <v>46.3992</v>
      </c>
      <c r="C23534">
        <v>0</v>
      </c>
      <c r="D23534" t="s">
        <v>11</v>
      </c>
      <c r="E23534" t="s">
        <v>11</v>
      </c>
    </row>
    <row r="23535" spans="1:5" x14ac:dyDescent="0.2">
      <c r="A23535" t="s">
        <v>51</v>
      </c>
      <c r="B23535">
        <v>56.3992</v>
      </c>
      <c r="C23535">
        <v>0</v>
      </c>
      <c r="D23535" t="s">
        <v>11</v>
      </c>
      <c r="E23535" t="s">
        <v>11</v>
      </c>
    </row>
    <row r="23536" spans="1:5" x14ac:dyDescent="0.2">
      <c r="A23536" t="s">
        <v>51</v>
      </c>
      <c r="B23536">
        <v>66.399199999999993</v>
      </c>
      <c r="C23536">
        <v>0</v>
      </c>
      <c r="D23536" t="s">
        <v>11</v>
      </c>
      <c r="E23536" t="s">
        <v>11</v>
      </c>
    </row>
    <row r="23537" spans="1:5" x14ac:dyDescent="0.2">
      <c r="A23537" t="s">
        <v>51</v>
      </c>
      <c r="B23537">
        <v>76.399199999999993</v>
      </c>
      <c r="C23537">
        <v>0</v>
      </c>
      <c r="D23537" t="s">
        <v>11</v>
      </c>
      <c r="E23537" t="s">
        <v>11</v>
      </c>
    </row>
    <row r="23538" spans="1:5" x14ac:dyDescent="0.2">
      <c r="A23538" t="s">
        <v>51</v>
      </c>
      <c r="B23538">
        <v>86.399199999999993</v>
      </c>
      <c r="C23538">
        <v>0</v>
      </c>
      <c r="D23538" t="s">
        <v>11</v>
      </c>
      <c r="E23538" t="s">
        <v>11</v>
      </c>
    </row>
    <row r="23539" spans="1:5" x14ac:dyDescent="0.2">
      <c r="A23539" t="s">
        <v>51</v>
      </c>
      <c r="B23539">
        <v>96.399199999999993</v>
      </c>
      <c r="C23539">
        <v>0</v>
      </c>
      <c r="D23539" t="s">
        <v>11</v>
      </c>
      <c r="E23539" t="s">
        <v>11</v>
      </c>
    </row>
    <row r="23540" spans="1:5" x14ac:dyDescent="0.2">
      <c r="A23540" t="s">
        <v>51</v>
      </c>
      <c r="B23540">
        <v>106.399</v>
      </c>
      <c r="C23540">
        <v>0</v>
      </c>
      <c r="D23540" t="s">
        <v>11</v>
      </c>
      <c r="E23540" t="s">
        <v>11</v>
      </c>
    </row>
    <row r="23541" spans="1:5" x14ac:dyDescent="0.2">
      <c r="A23541" t="s">
        <v>51</v>
      </c>
      <c r="B23541">
        <v>116.399</v>
      </c>
      <c r="C23541">
        <v>0</v>
      </c>
      <c r="D23541" t="s">
        <v>11</v>
      </c>
      <c r="E23541" t="s">
        <v>11</v>
      </c>
    </row>
    <row r="23542" spans="1:5" x14ac:dyDescent="0.2">
      <c r="A23542" t="s">
        <v>51</v>
      </c>
      <c r="B23542">
        <v>126.399</v>
      </c>
      <c r="C23542">
        <v>0</v>
      </c>
      <c r="D23542" t="s">
        <v>11</v>
      </c>
      <c r="E23542" t="s">
        <v>11</v>
      </c>
    </row>
    <row r="23543" spans="1:5" x14ac:dyDescent="0.2">
      <c r="A23543" t="s">
        <v>51</v>
      </c>
      <c r="B23543">
        <v>136.399</v>
      </c>
      <c r="C23543">
        <v>131</v>
      </c>
      <c r="D23543" t="s">
        <v>3609</v>
      </c>
      <c r="E23543" t="s">
        <v>3610</v>
      </c>
    </row>
    <row r="23544" spans="1:5" x14ac:dyDescent="0.2">
      <c r="A23544" t="s">
        <v>51</v>
      </c>
      <c r="B23544">
        <v>146.399</v>
      </c>
      <c r="C23544">
        <v>122</v>
      </c>
      <c r="D23544" t="s">
        <v>3611</v>
      </c>
      <c r="E23544" t="s">
        <v>3612</v>
      </c>
    </row>
    <row r="23545" spans="1:5" x14ac:dyDescent="0.2">
      <c r="A23545" t="s">
        <v>51</v>
      </c>
      <c r="B23545">
        <v>156.399</v>
      </c>
      <c r="C23545">
        <v>184</v>
      </c>
      <c r="D23545" t="s">
        <v>3613</v>
      </c>
      <c r="E23545" t="s">
        <v>3614</v>
      </c>
    </row>
    <row r="23546" spans="1:5" x14ac:dyDescent="0.2">
      <c r="A23546" t="s">
        <v>51</v>
      </c>
      <c r="B23546">
        <v>166.399</v>
      </c>
      <c r="C23546">
        <v>216</v>
      </c>
      <c r="D23546" t="s">
        <v>3615</v>
      </c>
      <c r="E23546" t="s">
        <v>3616</v>
      </c>
    </row>
    <row r="23547" spans="1:5" x14ac:dyDescent="0.2">
      <c r="A23547" t="s">
        <v>51</v>
      </c>
      <c r="B23547">
        <v>176.399</v>
      </c>
      <c r="C23547">
        <v>285</v>
      </c>
      <c r="D23547" t="s">
        <v>3617</v>
      </c>
      <c r="E23547" t="s">
        <v>3618</v>
      </c>
    </row>
    <row r="23548" spans="1:5" x14ac:dyDescent="0.2">
      <c r="A23548" t="s">
        <v>51</v>
      </c>
      <c r="B23548">
        <v>186.399</v>
      </c>
      <c r="C23548">
        <v>366</v>
      </c>
      <c r="D23548" t="s">
        <v>3619</v>
      </c>
      <c r="E23548" t="s">
        <v>3620</v>
      </c>
    </row>
    <row r="23549" spans="1:5" x14ac:dyDescent="0.2">
      <c r="A23549" t="s">
        <v>51</v>
      </c>
      <c r="B23549">
        <v>196.399</v>
      </c>
      <c r="C23549">
        <v>348</v>
      </c>
      <c r="D23549" t="s">
        <v>3621</v>
      </c>
      <c r="E23549" t="s">
        <v>3622</v>
      </c>
    </row>
    <row r="23550" spans="1:5" x14ac:dyDescent="0.2">
      <c r="A23550" t="s">
        <v>51</v>
      </c>
      <c r="B23550">
        <v>206.399</v>
      </c>
      <c r="C23550">
        <v>331</v>
      </c>
      <c r="D23550" t="s">
        <v>3623</v>
      </c>
      <c r="E23550" t="s">
        <v>3624</v>
      </c>
    </row>
    <row r="23551" spans="1:5" x14ac:dyDescent="0.2">
      <c r="A23551" t="s">
        <v>51</v>
      </c>
      <c r="B23551">
        <v>216.399</v>
      </c>
      <c r="C23551">
        <v>349</v>
      </c>
      <c r="D23551" t="s">
        <v>3625</v>
      </c>
      <c r="E23551" t="s">
        <v>3626</v>
      </c>
    </row>
    <row r="23552" spans="1:5" x14ac:dyDescent="0.2">
      <c r="A23552" t="s">
        <v>51</v>
      </c>
      <c r="B23552">
        <v>226.399</v>
      </c>
      <c r="C23552">
        <v>445</v>
      </c>
      <c r="D23552" t="s">
        <v>3627</v>
      </c>
      <c r="E23552" t="s">
        <v>3628</v>
      </c>
    </row>
    <row r="23553" spans="1:5" x14ac:dyDescent="0.2">
      <c r="A23553" t="s">
        <v>51</v>
      </c>
      <c r="B23553">
        <v>236.399</v>
      </c>
      <c r="C23553">
        <v>426</v>
      </c>
      <c r="D23553" t="s">
        <v>3629</v>
      </c>
      <c r="E23553" t="s">
        <v>3630</v>
      </c>
    </row>
    <row r="23554" spans="1:5" x14ac:dyDescent="0.2">
      <c r="A23554" t="s">
        <v>51</v>
      </c>
      <c r="B23554">
        <v>246.399</v>
      </c>
      <c r="C23554">
        <v>496</v>
      </c>
      <c r="D23554" t="s">
        <v>3631</v>
      </c>
      <c r="E23554" t="s">
        <v>3632</v>
      </c>
    </row>
    <row r="23555" spans="1:5" x14ac:dyDescent="0.2">
      <c r="A23555" t="s">
        <v>51</v>
      </c>
      <c r="B23555">
        <v>256.399</v>
      </c>
      <c r="C23555">
        <v>477</v>
      </c>
      <c r="D23555" t="s">
        <v>3633</v>
      </c>
      <c r="E23555" t="s">
        <v>3634</v>
      </c>
    </row>
    <row r="23556" spans="1:5" x14ac:dyDescent="0.2">
      <c r="A23556" t="s">
        <v>51</v>
      </c>
      <c r="B23556">
        <v>266.399</v>
      </c>
      <c r="C23556">
        <v>513</v>
      </c>
      <c r="D23556" t="s">
        <v>3635</v>
      </c>
      <c r="E23556" t="s">
        <v>3636</v>
      </c>
    </row>
    <row r="23557" spans="1:5" x14ac:dyDescent="0.2">
      <c r="A23557" t="s">
        <v>51</v>
      </c>
      <c r="B23557">
        <v>276.399</v>
      </c>
      <c r="C23557">
        <v>494</v>
      </c>
      <c r="D23557" t="s">
        <v>3637</v>
      </c>
      <c r="E23557" t="s">
        <v>3638</v>
      </c>
    </row>
    <row r="23558" spans="1:5" x14ac:dyDescent="0.2">
      <c r="A23558" t="s">
        <v>51</v>
      </c>
      <c r="B23558">
        <v>286.399</v>
      </c>
      <c r="C23558">
        <v>540</v>
      </c>
      <c r="D23558" t="s">
        <v>3639</v>
      </c>
      <c r="E23558" t="s">
        <v>3640</v>
      </c>
    </row>
    <row r="23559" spans="1:5" x14ac:dyDescent="0.2">
      <c r="A23559" t="s">
        <v>51</v>
      </c>
      <c r="B23559">
        <v>296.399</v>
      </c>
      <c r="C23559">
        <v>534</v>
      </c>
      <c r="D23559" t="s">
        <v>3641</v>
      </c>
      <c r="E23559" t="s">
        <v>3642</v>
      </c>
    </row>
    <row r="23560" spans="1:5" x14ac:dyDescent="0.2">
      <c r="A23560" t="s">
        <v>90</v>
      </c>
      <c r="B23560">
        <v>5.8201999999999998</v>
      </c>
      <c r="C23560">
        <v>0</v>
      </c>
      <c r="D23560" t="s">
        <v>11</v>
      </c>
      <c r="E23560" t="s">
        <v>11</v>
      </c>
    </row>
    <row r="23561" spans="1:5" x14ac:dyDescent="0.2">
      <c r="A23561" t="s">
        <v>90</v>
      </c>
      <c r="B23561">
        <v>15.8202</v>
      </c>
      <c r="C23561">
        <v>0</v>
      </c>
      <c r="D23561" t="s">
        <v>11</v>
      </c>
      <c r="E23561" t="s">
        <v>11</v>
      </c>
    </row>
    <row r="23562" spans="1:5" x14ac:dyDescent="0.2">
      <c r="A23562" t="s">
        <v>90</v>
      </c>
      <c r="B23562">
        <v>25.8202</v>
      </c>
      <c r="C23562">
        <v>0</v>
      </c>
      <c r="D23562" t="s">
        <v>11</v>
      </c>
      <c r="E23562" t="s">
        <v>11</v>
      </c>
    </row>
    <row r="23563" spans="1:5" x14ac:dyDescent="0.2">
      <c r="A23563" t="s">
        <v>90</v>
      </c>
      <c r="B23563">
        <v>35.8202</v>
      </c>
      <c r="C23563">
        <v>0</v>
      </c>
      <c r="D23563" t="s">
        <v>11</v>
      </c>
      <c r="E23563" t="s">
        <v>11</v>
      </c>
    </row>
    <row r="23564" spans="1:5" x14ac:dyDescent="0.2">
      <c r="A23564" t="s">
        <v>90</v>
      </c>
      <c r="B23564">
        <v>45.8202</v>
      </c>
      <c r="C23564">
        <v>0</v>
      </c>
      <c r="D23564" t="s">
        <v>11</v>
      </c>
      <c r="E23564" t="s">
        <v>11</v>
      </c>
    </row>
    <row r="23565" spans="1:5" x14ac:dyDescent="0.2">
      <c r="A23565" t="s">
        <v>90</v>
      </c>
      <c r="B23565">
        <v>55.8202</v>
      </c>
      <c r="C23565">
        <v>0</v>
      </c>
      <c r="D23565" t="s">
        <v>11</v>
      </c>
      <c r="E23565" t="s">
        <v>11</v>
      </c>
    </row>
    <row r="23566" spans="1:5" x14ac:dyDescent="0.2">
      <c r="A23566" t="s">
        <v>90</v>
      </c>
      <c r="B23566">
        <v>65.8202</v>
      </c>
      <c r="C23566">
        <v>0</v>
      </c>
      <c r="D23566" t="s">
        <v>11</v>
      </c>
      <c r="E23566" t="s">
        <v>11</v>
      </c>
    </row>
    <row r="23567" spans="1:5" x14ac:dyDescent="0.2">
      <c r="A23567" t="s">
        <v>90</v>
      </c>
      <c r="B23567">
        <v>75.8202</v>
      </c>
      <c r="C23567">
        <v>0</v>
      </c>
      <c r="D23567" t="s">
        <v>11</v>
      </c>
      <c r="E23567" t="s">
        <v>11</v>
      </c>
    </row>
    <row r="23568" spans="1:5" x14ac:dyDescent="0.2">
      <c r="A23568" t="s">
        <v>90</v>
      </c>
      <c r="B23568">
        <v>85.8202</v>
      </c>
      <c r="C23568">
        <v>0</v>
      </c>
      <c r="D23568" t="s">
        <v>11</v>
      </c>
      <c r="E23568" t="s">
        <v>11</v>
      </c>
    </row>
    <row r="23569" spans="1:5" x14ac:dyDescent="0.2">
      <c r="A23569" t="s">
        <v>90</v>
      </c>
      <c r="B23569">
        <v>95.8202</v>
      </c>
      <c r="C23569">
        <v>0</v>
      </c>
      <c r="D23569" t="s">
        <v>11</v>
      </c>
      <c r="E23569" t="s">
        <v>11</v>
      </c>
    </row>
    <row r="23570" spans="1:5" x14ac:dyDescent="0.2">
      <c r="A23570" t="s">
        <v>90</v>
      </c>
      <c r="B23570">
        <v>105.82</v>
      </c>
      <c r="C23570">
        <v>0</v>
      </c>
      <c r="D23570" t="s">
        <v>11</v>
      </c>
      <c r="E23570" t="s">
        <v>11</v>
      </c>
    </row>
    <row r="23571" spans="1:5" x14ac:dyDescent="0.2">
      <c r="A23571" t="s">
        <v>90</v>
      </c>
      <c r="B23571">
        <v>115.82</v>
      </c>
      <c r="C23571">
        <v>0</v>
      </c>
      <c r="D23571" t="s">
        <v>11</v>
      </c>
      <c r="E23571" t="s">
        <v>11</v>
      </c>
    </row>
    <row r="23572" spans="1:5" x14ac:dyDescent="0.2">
      <c r="A23572" t="s">
        <v>90</v>
      </c>
      <c r="B23572">
        <v>125.82</v>
      </c>
      <c r="C23572">
        <v>0</v>
      </c>
      <c r="D23572" t="s">
        <v>11</v>
      </c>
      <c r="E23572" t="s">
        <v>11</v>
      </c>
    </row>
    <row r="23573" spans="1:5" x14ac:dyDescent="0.2">
      <c r="A23573" t="s">
        <v>90</v>
      </c>
      <c r="B23573">
        <v>135.82</v>
      </c>
      <c r="C23573">
        <v>0</v>
      </c>
      <c r="D23573" t="s">
        <v>11</v>
      </c>
      <c r="E23573" t="s">
        <v>11</v>
      </c>
    </row>
    <row r="23574" spans="1:5" x14ac:dyDescent="0.2">
      <c r="A23574" t="s">
        <v>90</v>
      </c>
      <c r="B23574">
        <v>145.82</v>
      </c>
      <c r="C23574">
        <v>0</v>
      </c>
      <c r="D23574" t="s">
        <v>3643</v>
      </c>
      <c r="E23574" t="s">
        <v>3644</v>
      </c>
    </row>
    <row r="23575" spans="1:5" x14ac:dyDescent="0.2">
      <c r="A23575" t="s">
        <v>90</v>
      </c>
      <c r="B23575">
        <v>155.82</v>
      </c>
      <c r="C23575">
        <v>115</v>
      </c>
      <c r="D23575" t="s">
        <v>3645</v>
      </c>
      <c r="E23575" t="s">
        <v>3646</v>
      </c>
    </row>
    <row r="23576" spans="1:5" x14ac:dyDescent="0.2">
      <c r="A23576" t="s">
        <v>90</v>
      </c>
      <c r="B23576">
        <v>165.82</v>
      </c>
      <c r="C23576">
        <v>173</v>
      </c>
      <c r="D23576" t="s">
        <v>3647</v>
      </c>
      <c r="E23576" t="s">
        <v>3648</v>
      </c>
    </row>
    <row r="23577" spans="1:5" x14ac:dyDescent="0.2">
      <c r="A23577" t="s">
        <v>90</v>
      </c>
      <c r="B23577">
        <v>175.82</v>
      </c>
      <c r="C23577">
        <v>204</v>
      </c>
      <c r="D23577" t="s">
        <v>3649</v>
      </c>
      <c r="E23577" t="s">
        <v>3650</v>
      </c>
    </row>
    <row r="23578" spans="1:5" x14ac:dyDescent="0.2">
      <c r="A23578" t="s">
        <v>90</v>
      </c>
      <c r="B23578">
        <v>185.82</v>
      </c>
      <c r="C23578">
        <v>271</v>
      </c>
      <c r="D23578" t="s">
        <v>3651</v>
      </c>
      <c r="E23578" t="s">
        <v>3652</v>
      </c>
    </row>
    <row r="23579" spans="1:5" x14ac:dyDescent="0.2">
      <c r="A23579" t="s">
        <v>90</v>
      </c>
      <c r="B23579">
        <v>195.82</v>
      </c>
      <c r="C23579">
        <v>294</v>
      </c>
      <c r="D23579" t="s">
        <v>3653</v>
      </c>
      <c r="E23579" t="s">
        <v>3654</v>
      </c>
    </row>
    <row r="23580" spans="1:5" x14ac:dyDescent="0.2">
      <c r="A23580" t="s">
        <v>90</v>
      </c>
      <c r="B23580">
        <v>205.82</v>
      </c>
      <c r="C23580">
        <v>332</v>
      </c>
      <c r="D23580" t="s">
        <v>3655</v>
      </c>
      <c r="E23580" t="s">
        <v>3656</v>
      </c>
    </row>
    <row r="23581" spans="1:5" x14ac:dyDescent="0.2">
      <c r="A23581" t="s">
        <v>90</v>
      </c>
      <c r="B23581">
        <v>215.82</v>
      </c>
      <c r="C23581">
        <v>316</v>
      </c>
      <c r="D23581" t="s">
        <v>3657</v>
      </c>
      <c r="E23581" t="s">
        <v>3658</v>
      </c>
    </row>
    <row r="23582" spans="1:5" x14ac:dyDescent="0.2">
      <c r="A23582" t="s">
        <v>90</v>
      </c>
      <c r="B23582">
        <v>225.82</v>
      </c>
      <c r="C23582">
        <v>334</v>
      </c>
      <c r="D23582" t="s">
        <v>3659</v>
      </c>
      <c r="E23582" t="s">
        <v>3660</v>
      </c>
    </row>
    <row r="23583" spans="1:5" x14ac:dyDescent="0.2">
      <c r="A23583" t="s">
        <v>90</v>
      </c>
      <c r="B23583">
        <v>235.82</v>
      </c>
      <c r="C23583">
        <v>366</v>
      </c>
      <c r="D23583" t="s">
        <v>3661</v>
      </c>
      <c r="E23583" t="s">
        <v>3662</v>
      </c>
    </row>
    <row r="23584" spans="1:5" x14ac:dyDescent="0.2">
      <c r="A23584" t="s">
        <v>90</v>
      </c>
      <c r="B23584">
        <v>245.82</v>
      </c>
      <c r="C23584">
        <v>410</v>
      </c>
      <c r="D23584" t="s">
        <v>3663</v>
      </c>
      <c r="E23584" t="s">
        <v>3664</v>
      </c>
    </row>
    <row r="23585" spans="1:5" x14ac:dyDescent="0.2">
      <c r="A23585" t="s">
        <v>90</v>
      </c>
      <c r="B23585">
        <v>255.82</v>
      </c>
      <c r="C23585">
        <v>436</v>
      </c>
      <c r="D23585" t="s">
        <v>3665</v>
      </c>
      <c r="E23585" t="s">
        <v>3666</v>
      </c>
    </row>
    <row r="23586" spans="1:5" x14ac:dyDescent="0.2">
      <c r="A23586" t="s">
        <v>90</v>
      </c>
      <c r="B23586">
        <v>265.82</v>
      </c>
      <c r="C23586">
        <v>460</v>
      </c>
      <c r="D23586" t="s">
        <v>3667</v>
      </c>
      <c r="E23586" t="s">
        <v>3668</v>
      </c>
    </row>
    <row r="23587" spans="1:5" x14ac:dyDescent="0.2">
      <c r="A23587" t="s">
        <v>90</v>
      </c>
      <c r="B23587">
        <v>275.82</v>
      </c>
      <c r="C23587">
        <v>456</v>
      </c>
      <c r="D23587" t="s">
        <v>3669</v>
      </c>
      <c r="E23587" t="s">
        <v>3670</v>
      </c>
    </row>
    <row r="23588" spans="1:5" x14ac:dyDescent="0.2">
      <c r="A23588" t="s">
        <v>90</v>
      </c>
      <c r="B23588">
        <v>285.82</v>
      </c>
      <c r="C23588">
        <v>478</v>
      </c>
      <c r="D23588" t="s">
        <v>3671</v>
      </c>
      <c r="E23588" t="s">
        <v>3672</v>
      </c>
    </row>
    <row r="23589" spans="1:5" x14ac:dyDescent="0.2">
      <c r="A23589" t="s">
        <v>90</v>
      </c>
      <c r="B23589">
        <v>295.82</v>
      </c>
      <c r="C23589">
        <v>523</v>
      </c>
      <c r="D23589" t="s">
        <v>3673</v>
      </c>
      <c r="E23589" t="s">
        <v>3674</v>
      </c>
    </row>
    <row r="23590" spans="1:5" x14ac:dyDescent="0.2">
      <c r="A23590" t="s">
        <v>222</v>
      </c>
      <c r="B23590">
        <v>9.7861799999999999</v>
      </c>
      <c r="C23590">
        <v>0</v>
      </c>
      <c r="D23590" t="s">
        <v>11</v>
      </c>
      <c r="E23590" t="s">
        <v>11</v>
      </c>
    </row>
    <row r="23591" spans="1:5" x14ac:dyDescent="0.2">
      <c r="A23591" t="s">
        <v>222</v>
      </c>
      <c r="B23591">
        <v>19.786200000000001</v>
      </c>
      <c r="C23591">
        <v>363</v>
      </c>
      <c r="D23591" t="s">
        <v>1335</v>
      </c>
      <c r="E23591" t="s">
        <v>1336</v>
      </c>
    </row>
    <row r="23592" spans="1:5" x14ac:dyDescent="0.2">
      <c r="A23592" t="s">
        <v>222</v>
      </c>
      <c r="B23592">
        <v>29.786200000000001</v>
      </c>
      <c r="C23592">
        <v>966</v>
      </c>
      <c r="D23592" t="s">
        <v>1337</v>
      </c>
      <c r="E23592" t="s">
        <v>1338</v>
      </c>
    </row>
    <row r="23593" spans="1:5" x14ac:dyDescent="0.2">
      <c r="A23593" t="s">
        <v>222</v>
      </c>
      <c r="B23593">
        <v>39.786200000000001</v>
      </c>
      <c r="C23593">
        <v>995</v>
      </c>
      <c r="D23593" t="s">
        <v>1339</v>
      </c>
      <c r="E23593" t="s">
        <v>1340</v>
      </c>
    </row>
    <row r="23594" spans="1:5" x14ac:dyDescent="0.2">
      <c r="A23594" t="s">
        <v>222</v>
      </c>
      <c r="B23594">
        <v>49.786200000000001</v>
      </c>
      <c r="C23594">
        <v>1012</v>
      </c>
      <c r="D23594" t="s">
        <v>1341</v>
      </c>
      <c r="E23594" t="s">
        <v>1342</v>
      </c>
    </row>
    <row r="23595" spans="1:5" x14ac:dyDescent="0.2">
      <c r="A23595" t="s">
        <v>222</v>
      </c>
      <c r="B23595">
        <v>59.786200000000001</v>
      </c>
      <c r="C23595">
        <v>1023</v>
      </c>
      <c r="D23595" t="s">
        <v>1343</v>
      </c>
      <c r="E23595" t="s">
        <v>1344</v>
      </c>
    </row>
    <row r="23596" spans="1:5" x14ac:dyDescent="0.2">
      <c r="A23596" t="s">
        <v>222</v>
      </c>
      <c r="B23596">
        <v>69.786199999999994</v>
      </c>
      <c r="C23596">
        <v>1031</v>
      </c>
      <c r="D23596" t="s">
        <v>1345</v>
      </c>
      <c r="E23596" t="s">
        <v>1346</v>
      </c>
    </row>
    <row r="23597" spans="1:5" x14ac:dyDescent="0.2">
      <c r="A23597" t="s">
        <v>222</v>
      </c>
      <c r="B23597">
        <v>79.786199999999994</v>
      </c>
      <c r="C23597">
        <v>1082</v>
      </c>
      <c r="D23597" t="s">
        <v>1347</v>
      </c>
      <c r="E23597" t="s">
        <v>1348</v>
      </c>
    </row>
    <row r="23598" spans="1:5" x14ac:dyDescent="0.2">
      <c r="A23598" t="s">
        <v>222</v>
      </c>
      <c r="B23598">
        <v>89.786199999999994</v>
      </c>
      <c r="C23598">
        <v>1162</v>
      </c>
      <c r="D23598" t="s">
        <v>1349</v>
      </c>
      <c r="E23598" t="s">
        <v>1350</v>
      </c>
    </row>
    <row r="23599" spans="1:5" x14ac:dyDescent="0.2">
      <c r="A23599" t="s">
        <v>222</v>
      </c>
      <c r="B23599">
        <v>99.786199999999994</v>
      </c>
      <c r="C23599">
        <v>1154</v>
      </c>
      <c r="D23599" t="s">
        <v>1351</v>
      </c>
      <c r="E23599" t="s">
        <v>1352</v>
      </c>
    </row>
    <row r="23600" spans="1:5" x14ac:dyDescent="0.2">
      <c r="A23600" t="s">
        <v>222</v>
      </c>
      <c r="B23600">
        <v>109.786</v>
      </c>
      <c r="C23600">
        <v>1147</v>
      </c>
      <c r="D23600" t="s">
        <v>3675</v>
      </c>
      <c r="E23600" t="s">
        <v>3676</v>
      </c>
    </row>
    <row r="23601" spans="1:5" x14ac:dyDescent="0.2">
      <c r="A23601" t="s">
        <v>222</v>
      </c>
      <c r="B23601">
        <v>119.786</v>
      </c>
      <c r="C23601">
        <v>1142</v>
      </c>
      <c r="D23601" t="s">
        <v>3677</v>
      </c>
      <c r="E23601" t="s">
        <v>3678</v>
      </c>
    </row>
    <row r="23602" spans="1:5" x14ac:dyDescent="0.2">
      <c r="A23602" t="s">
        <v>222</v>
      </c>
      <c r="B23602">
        <v>129.786</v>
      </c>
      <c r="C23602">
        <v>1137</v>
      </c>
      <c r="D23602" t="s">
        <v>3679</v>
      </c>
      <c r="E23602" t="s">
        <v>3680</v>
      </c>
    </row>
    <row r="23603" spans="1:5" x14ac:dyDescent="0.2">
      <c r="A23603" t="s">
        <v>222</v>
      </c>
      <c r="B23603">
        <v>139.786</v>
      </c>
      <c r="C23603">
        <v>1133</v>
      </c>
      <c r="D23603" t="s">
        <v>3681</v>
      </c>
      <c r="E23603" t="s">
        <v>3682</v>
      </c>
    </row>
    <row r="23604" spans="1:5" x14ac:dyDescent="0.2">
      <c r="A23604" t="s">
        <v>222</v>
      </c>
      <c r="B23604">
        <v>149.786</v>
      </c>
      <c r="C23604">
        <v>1201</v>
      </c>
      <c r="D23604" t="s">
        <v>3683</v>
      </c>
      <c r="E23604" t="s">
        <v>3684</v>
      </c>
    </row>
    <row r="23605" spans="1:5" x14ac:dyDescent="0.2">
      <c r="A23605" t="s">
        <v>222</v>
      </c>
      <c r="B23605">
        <v>159.786</v>
      </c>
      <c r="C23605">
        <v>1194</v>
      </c>
      <c r="D23605" t="s">
        <v>3685</v>
      </c>
      <c r="E23605" t="s">
        <v>3686</v>
      </c>
    </row>
    <row r="23606" spans="1:5" x14ac:dyDescent="0.2">
      <c r="A23606" t="s">
        <v>222</v>
      </c>
      <c r="B23606">
        <v>169.786</v>
      </c>
      <c r="C23606">
        <v>1187</v>
      </c>
      <c r="D23606" t="s">
        <v>3687</v>
      </c>
      <c r="E23606" t="s">
        <v>3688</v>
      </c>
    </row>
    <row r="23607" spans="1:5" x14ac:dyDescent="0.2">
      <c r="A23607" t="s">
        <v>222</v>
      </c>
      <c r="B23607">
        <v>179.786</v>
      </c>
      <c r="C23607">
        <v>1181</v>
      </c>
      <c r="D23607" t="s">
        <v>3689</v>
      </c>
      <c r="E23607" t="s">
        <v>3690</v>
      </c>
    </row>
    <row r="23608" spans="1:5" x14ac:dyDescent="0.2">
      <c r="A23608" t="s">
        <v>222</v>
      </c>
      <c r="B23608">
        <v>189.786</v>
      </c>
      <c r="C23608">
        <v>1176</v>
      </c>
      <c r="D23608" t="s">
        <v>3691</v>
      </c>
      <c r="E23608" t="s">
        <v>3692</v>
      </c>
    </row>
    <row r="23609" spans="1:5" x14ac:dyDescent="0.2">
      <c r="A23609" t="s">
        <v>222</v>
      </c>
      <c r="B23609">
        <v>199.786</v>
      </c>
      <c r="C23609">
        <v>1171</v>
      </c>
      <c r="D23609" t="s">
        <v>3693</v>
      </c>
      <c r="E23609" t="s">
        <v>3694</v>
      </c>
    </row>
    <row r="23610" spans="1:5" x14ac:dyDescent="0.2">
      <c r="A23610" t="s">
        <v>222</v>
      </c>
      <c r="B23610">
        <v>209.786</v>
      </c>
      <c r="C23610">
        <v>1218</v>
      </c>
      <c r="D23610" t="s">
        <v>3695</v>
      </c>
      <c r="E23610" t="s">
        <v>3696</v>
      </c>
    </row>
    <row r="23611" spans="1:5" x14ac:dyDescent="0.2">
      <c r="A23611" t="s">
        <v>222</v>
      </c>
      <c r="B23611">
        <v>219.786</v>
      </c>
      <c r="C23611">
        <v>1212</v>
      </c>
      <c r="D23611" t="s">
        <v>3697</v>
      </c>
      <c r="E23611" t="s">
        <v>3698</v>
      </c>
    </row>
    <row r="23612" spans="1:5" x14ac:dyDescent="0.2">
      <c r="A23612" t="s">
        <v>222</v>
      </c>
      <c r="B23612">
        <v>229.786</v>
      </c>
      <c r="C23612">
        <v>1206</v>
      </c>
      <c r="D23612" t="s">
        <v>3699</v>
      </c>
      <c r="E23612" t="s">
        <v>3700</v>
      </c>
    </row>
    <row r="23613" spans="1:5" x14ac:dyDescent="0.2">
      <c r="A23613" t="s">
        <v>222</v>
      </c>
      <c r="B23613">
        <v>239.786</v>
      </c>
      <c r="C23613">
        <v>1201</v>
      </c>
      <c r="D23613" t="s">
        <v>3701</v>
      </c>
      <c r="E23613" t="s">
        <v>3702</v>
      </c>
    </row>
    <row r="23614" spans="1:5" x14ac:dyDescent="0.2">
      <c r="A23614" t="s">
        <v>222</v>
      </c>
      <c r="B23614">
        <v>249.786</v>
      </c>
      <c r="C23614">
        <v>1196</v>
      </c>
      <c r="D23614" t="s">
        <v>3703</v>
      </c>
      <c r="E23614" t="s">
        <v>3704</v>
      </c>
    </row>
    <row r="23615" spans="1:5" x14ac:dyDescent="0.2">
      <c r="A23615" t="s">
        <v>222</v>
      </c>
      <c r="B23615">
        <v>259.786</v>
      </c>
      <c r="C23615">
        <v>1219</v>
      </c>
      <c r="D23615" t="s">
        <v>3705</v>
      </c>
      <c r="E23615" t="s">
        <v>3706</v>
      </c>
    </row>
    <row r="23616" spans="1:5" x14ac:dyDescent="0.2">
      <c r="A23616" t="s">
        <v>222</v>
      </c>
      <c r="B23616">
        <v>269.786</v>
      </c>
      <c r="C23616">
        <v>1227</v>
      </c>
      <c r="D23616" t="s">
        <v>3707</v>
      </c>
      <c r="E23616" t="s">
        <v>3708</v>
      </c>
    </row>
    <row r="23617" spans="1:5" x14ac:dyDescent="0.2">
      <c r="A23617" t="s">
        <v>222</v>
      </c>
      <c r="B23617">
        <v>279.786</v>
      </c>
      <c r="C23617">
        <v>1222</v>
      </c>
      <c r="D23617" t="s">
        <v>3709</v>
      </c>
      <c r="E23617" t="s">
        <v>3710</v>
      </c>
    </row>
    <row r="23618" spans="1:5" x14ac:dyDescent="0.2">
      <c r="A23618" t="s">
        <v>222</v>
      </c>
      <c r="B23618">
        <v>289.786</v>
      </c>
      <c r="C23618">
        <v>1217</v>
      </c>
      <c r="D23618" t="s">
        <v>3711</v>
      </c>
      <c r="E23618" t="s">
        <v>3712</v>
      </c>
    </row>
    <row r="23619" spans="1:5" x14ac:dyDescent="0.2">
      <c r="A23619" t="s">
        <v>222</v>
      </c>
      <c r="B23619">
        <v>299.786</v>
      </c>
      <c r="C23619">
        <v>1212</v>
      </c>
      <c r="D23619" t="s">
        <v>3713</v>
      </c>
      <c r="E23619" t="s">
        <v>3714</v>
      </c>
    </row>
    <row r="23620" spans="1:5" x14ac:dyDescent="0.2">
      <c r="A23620" t="s">
        <v>281</v>
      </c>
      <c r="B23620">
        <v>4.7360800000000003</v>
      </c>
      <c r="C23620">
        <v>0</v>
      </c>
      <c r="D23620" t="s">
        <v>11</v>
      </c>
      <c r="E23620" t="s">
        <v>11</v>
      </c>
    </row>
    <row r="23621" spans="1:5" x14ac:dyDescent="0.2">
      <c r="A23621" t="s">
        <v>281</v>
      </c>
      <c r="B23621">
        <v>14.7361</v>
      </c>
      <c r="C23621">
        <v>0</v>
      </c>
      <c r="D23621" t="s">
        <v>11</v>
      </c>
      <c r="E23621" t="s">
        <v>11</v>
      </c>
    </row>
    <row r="23622" spans="1:5" x14ac:dyDescent="0.2">
      <c r="A23622" t="s">
        <v>281</v>
      </c>
      <c r="B23622">
        <v>24.7361</v>
      </c>
      <c r="C23622">
        <v>0</v>
      </c>
      <c r="D23622" t="s">
        <v>11</v>
      </c>
      <c r="E23622" t="s">
        <v>11</v>
      </c>
    </row>
    <row r="23623" spans="1:5" x14ac:dyDescent="0.2">
      <c r="A23623" t="s">
        <v>281</v>
      </c>
      <c r="B23623">
        <v>34.7361</v>
      </c>
      <c r="C23623">
        <v>518</v>
      </c>
      <c r="D23623" t="s">
        <v>1393</v>
      </c>
      <c r="E23623" t="s">
        <v>1394</v>
      </c>
    </row>
    <row r="23624" spans="1:5" x14ac:dyDescent="0.2">
      <c r="A23624" t="s">
        <v>281</v>
      </c>
      <c r="B23624">
        <v>44.7361</v>
      </c>
      <c r="C23624">
        <v>643</v>
      </c>
      <c r="D23624" t="s">
        <v>1395</v>
      </c>
      <c r="E23624" t="s">
        <v>1396</v>
      </c>
    </row>
    <row r="23625" spans="1:5" x14ac:dyDescent="0.2">
      <c r="A23625" t="s">
        <v>281</v>
      </c>
      <c r="B23625">
        <v>54.7361</v>
      </c>
      <c r="C23625">
        <v>723</v>
      </c>
      <c r="D23625" t="s">
        <v>1397</v>
      </c>
      <c r="E23625" t="s">
        <v>1398</v>
      </c>
    </row>
    <row r="23626" spans="1:5" x14ac:dyDescent="0.2">
      <c r="A23626" t="s">
        <v>281</v>
      </c>
      <c r="B23626">
        <v>64.736099999999993</v>
      </c>
      <c r="C23626">
        <v>778</v>
      </c>
      <c r="D23626" t="s">
        <v>1399</v>
      </c>
      <c r="E23626" t="s">
        <v>1400</v>
      </c>
    </row>
    <row r="23627" spans="1:5" x14ac:dyDescent="0.2">
      <c r="A23627" t="s">
        <v>281</v>
      </c>
      <c r="B23627">
        <v>74.736099999999993</v>
      </c>
      <c r="C23627">
        <v>818</v>
      </c>
      <c r="D23627" t="s">
        <v>1401</v>
      </c>
      <c r="E23627" t="s">
        <v>1402</v>
      </c>
    </row>
    <row r="23628" spans="1:5" x14ac:dyDescent="0.2">
      <c r="A23628" t="s">
        <v>281</v>
      </c>
      <c r="B23628">
        <v>84.736099999999993</v>
      </c>
      <c r="C23628">
        <v>849</v>
      </c>
      <c r="D23628" t="s">
        <v>1403</v>
      </c>
      <c r="E23628" t="s">
        <v>1404</v>
      </c>
    </row>
    <row r="23629" spans="1:5" x14ac:dyDescent="0.2">
      <c r="A23629" t="s">
        <v>281</v>
      </c>
      <c r="B23629">
        <v>94.736099999999993</v>
      </c>
      <c r="C23629">
        <v>988</v>
      </c>
      <c r="D23629" t="s">
        <v>1405</v>
      </c>
      <c r="E23629" t="s">
        <v>1406</v>
      </c>
    </row>
    <row r="23630" spans="1:5" x14ac:dyDescent="0.2">
      <c r="A23630" t="s">
        <v>281</v>
      </c>
      <c r="B23630">
        <v>104.736</v>
      </c>
      <c r="C23630">
        <v>996</v>
      </c>
      <c r="D23630" t="s">
        <v>3715</v>
      </c>
      <c r="E23630" t="s">
        <v>3716</v>
      </c>
    </row>
    <row r="23631" spans="1:5" x14ac:dyDescent="0.2">
      <c r="A23631" t="s">
        <v>281</v>
      </c>
      <c r="B23631">
        <v>114.736</v>
      </c>
      <c r="C23631">
        <v>1004</v>
      </c>
      <c r="D23631" t="s">
        <v>3717</v>
      </c>
      <c r="E23631" t="s">
        <v>3718</v>
      </c>
    </row>
    <row r="23632" spans="1:5" x14ac:dyDescent="0.2">
      <c r="A23632" t="s">
        <v>281</v>
      </c>
      <c r="B23632">
        <v>124.736</v>
      </c>
      <c r="C23632">
        <v>1010</v>
      </c>
      <c r="D23632" t="s">
        <v>3719</v>
      </c>
      <c r="E23632" t="s">
        <v>3720</v>
      </c>
    </row>
    <row r="23633" spans="1:5" x14ac:dyDescent="0.2">
      <c r="A23633" t="s">
        <v>281</v>
      </c>
      <c r="B23633">
        <v>134.73599999999999</v>
      </c>
      <c r="C23633">
        <v>1015</v>
      </c>
      <c r="D23633" t="s">
        <v>3721</v>
      </c>
      <c r="E23633" t="s">
        <v>3722</v>
      </c>
    </row>
    <row r="23634" spans="1:5" x14ac:dyDescent="0.2">
      <c r="A23634" t="s">
        <v>281</v>
      </c>
      <c r="B23634">
        <v>144.73599999999999</v>
      </c>
      <c r="C23634">
        <v>1019</v>
      </c>
      <c r="D23634" t="s">
        <v>3723</v>
      </c>
      <c r="E23634" t="s">
        <v>3724</v>
      </c>
    </row>
    <row r="23635" spans="1:5" x14ac:dyDescent="0.2">
      <c r="A23635" t="s">
        <v>281</v>
      </c>
      <c r="B23635">
        <v>154.73599999999999</v>
      </c>
      <c r="C23635">
        <v>1046</v>
      </c>
      <c r="D23635" t="s">
        <v>3725</v>
      </c>
      <c r="E23635" t="s">
        <v>3726</v>
      </c>
    </row>
    <row r="23636" spans="1:5" x14ac:dyDescent="0.2">
      <c r="A23636" t="s">
        <v>281</v>
      </c>
      <c r="B23636">
        <v>164.73599999999999</v>
      </c>
      <c r="C23636">
        <v>1070</v>
      </c>
      <c r="D23636" t="s">
        <v>3727</v>
      </c>
      <c r="E23636" t="s">
        <v>3728</v>
      </c>
    </row>
    <row r="23637" spans="1:5" x14ac:dyDescent="0.2">
      <c r="A23637" t="s">
        <v>281</v>
      </c>
      <c r="B23637">
        <v>174.73599999999999</v>
      </c>
      <c r="C23637">
        <v>1091</v>
      </c>
      <c r="D23637" t="s">
        <v>3729</v>
      </c>
      <c r="E23637" t="s">
        <v>3730</v>
      </c>
    </row>
    <row r="23638" spans="1:5" x14ac:dyDescent="0.2">
      <c r="A23638" t="s">
        <v>281</v>
      </c>
      <c r="B23638">
        <v>184.73599999999999</v>
      </c>
      <c r="C23638">
        <v>1091</v>
      </c>
      <c r="D23638" t="s">
        <v>3731</v>
      </c>
      <c r="E23638" t="s">
        <v>3732</v>
      </c>
    </row>
    <row r="23639" spans="1:5" x14ac:dyDescent="0.2">
      <c r="A23639" t="s">
        <v>281</v>
      </c>
      <c r="B23639">
        <v>194.73599999999999</v>
      </c>
      <c r="C23639">
        <v>1090</v>
      </c>
      <c r="D23639" t="s">
        <v>3733</v>
      </c>
      <c r="E23639" t="s">
        <v>3734</v>
      </c>
    </row>
    <row r="23640" spans="1:5" x14ac:dyDescent="0.2">
      <c r="A23640" t="s">
        <v>281</v>
      </c>
      <c r="B23640">
        <v>204.73599999999999</v>
      </c>
      <c r="C23640">
        <v>1090</v>
      </c>
      <c r="D23640" t="s">
        <v>3735</v>
      </c>
      <c r="E23640" t="s">
        <v>3736</v>
      </c>
    </row>
    <row r="23641" spans="1:5" x14ac:dyDescent="0.2">
      <c r="A23641" t="s">
        <v>281</v>
      </c>
      <c r="B23641">
        <v>214.73599999999999</v>
      </c>
      <c r="C23641">
        <v>1140</v>
      </c>
      <c r="D23641" t="s">
        <v>3737</v>
      </c>
      <c r="E23641" t="s">
        <v>3738</v>
      </c>
    </row>
    <row r="23642" spans="1:5" x14ac:dyDescent="0.2">
      <c r="A23642" t="s">
        <v>281</v>
      </c>
      <c r="B23642">
        <v>224.73599999999999</v>
      </c>
      <c r="C23642">
        <v>1137</v>
      </c>
      <c r="D23642" t="s">
        <v>3739</v>
      </c>
      <c r="E23642" t="s">
        <v>3740</v>
      </c>
    </row>
    <row r="23643" spans="1:5" x14ac:dyDescent="0.2">
      <c r="A23643" t="s">
        <v>281</v>
      </c>
      <c r="B23643">
        <v>234.73599999999999</v>
      </c>
      <c r="C23643">
        <v>1134</v>
      </c>
      <c r="D23643" t="s">
        <v>3741</v>
      </c>
      <c r="E23643" t="s">
        <v>3742</v>
      </c>
    </row>
    <row r="23644" spans="1:5" x14ac:dyDescent="0.2">
      <c r="A23644" t="s">
        <v>281</v>
      </c>
      <c r="B23644">
        <v>244.73599999999999</v>
      </c>
      <c r="C23644">
        <v>1132</v>
      </c>
      <c r="D23644" t="s">
        <v>3743</v>
      </c>
      <c r="E23644" t="s">
        <v>3744</v>
      </c>
    </row>
    <row r="23645" spans="1:5" x14ac:dyDescent="0.2">
      <c r="A23645" t="s">
        <v>281</v>
      </c>
      <c r="B23645">
        <v>254.73599999999999</v>
      </c>
      <c r="C23645">
        <v>1130</v>
      </c>
      <c r="D23645" t="s">
        <v>3745</v>
      </c>
      <c r="E23645" t="s">
        <v>3746</v>
      </c>
    </row>
    <row r="23646" spans="1:5" x14ac:dyDescent="0.2">
      <c r="A23646" t="s">
        <v>281</v>
      </c>
      <c r="B23646">
        <v>264.73599999999999</v>
      </c>
      <c r="C23646">
        <v>1142</v>
      </c>
      <c r="D23646" t="s">
        <v>3747</v>
      </c>
      <c r="E23646" t="s">
        <v>3748</v>
      </c>
    </row>
    <row r="23647" spans="1:5" x14ac:dyDescent="0.2">
      <c r="A23647" t="s">
        <v>281</v>
      </c>
      <c r="B23647">
        <v>274.73599999999999</v>
      </c>
      <c r="C23647">
        <v>1126</v>
      </c>
      <c r="D23647" t="s">
        <v>3749</v>
      </c>
      <c r="E23647" t="s">
        <v>3750</v>
      </c>
    </row>
    <row r="23648" spans="1:5" x14ac:dyDescent="0.2">
      <c r="A23648" t="s">
        <v>281</v>
      </c>
      <c r="B23648">
        <v>284.73599999999999</v>
      </c>
      <c r="C23648">
        <v>1163</v>
      </c>
      <c r="D23648" t="s">
        <v>3751</v>
      </c>
      <c r="E23648" t="s">
        <v>3752</v>
      </c>
    </row>
    <row r="23649" spans="1:5" x14ac:dyDescent="0.2">
      <c r="A23649" t="s">
        <v>281</v>
      </c>
      <c r="B23649">
        <v>294.73599999999999</v>
      </c>
      <c r="C23649">
        <v>1160</v>
      </c>
      <c r="D23649" t="s">
        <v>2925</v>
      </c>
      <c r="E23649" t="s">
        <v>3753</v>
      </c>
    </row>
    <row r="23650" spans="1:5" x14ac:dyDescent="0.2">
      <c r="A23650" t="s">
        <v>338</v>
      </c>
      <c r="B23650">
        <v>7.9915900000000004</v>
      </c>
      <c r="C23650">
        <v>0</v>
      </c>
      <c r="D23650" t="s">
        <v>11</v>
      </c>
      <c r="E23650" t="s">
        <v>11</v>
      </c>
    </row>
    <row r="23651" spans="1:5" x14ac:dyDescent="0.2">
      <c r="A23651" t="s">
        <v>338</v>
      </c>
      <c r="B23651">
        <v>17.991599999999998</v>
      </c>
      <c r="C23651">
        <v>0</v>
      </c>
      <c r="D23651" t="s">
        <v>11</v>
      </c>
      <c r="E23651" t="s">
        <v>11</v>
      </c>
    </row>
    <row r="23652" spans="1:5" x14ac:dyDescent="0.2">
      <c r="A23652" t="s">
        <v>338</v>
      </c>
      <c r="B23652">
        <v>27.991599999999998</v>
      </c>
      <c r="C23652">
        <v>0</v>
      </c>
      <c r="D23652" t="s">
        <v>11</v>
      </c>
      <c r="E23652" t="s">
        <v>11</v>
      </c>
    </row>
    <row r="23653" spans="1:5" x14ac:dyDescent="0.2">
      <c r="A23653" t="s">
        <v>338</v>
      </c>
      <c r="B23653">
        <v>37.991599999999998</v>
      </c>
      <c r="C23653">
        <v>189</v>
      </c>
      <c r="D23653" t="s">
        <v>1447</v>
      </c>
      <c r="E23653" t="s">
        <v>1448</v>
      </c>
    </row>
    <row r="23654" spans="1:5" x14ac:dyDescent="0.2">
      <c r="A23654" t="s">
        <v>338</v>
      </c>
      <c r="B23654">
        <v>47.991599999999998</v>
      </c>
      <c r="C23654">
        <v>375</v>
      </c>
      <c r="D23654" t="s">
        <v>1449</v>
      </c>
      <c r="E23654" t="s">
        <v>1450</v>
      </c>
    </row>
    <row r="23655" spans="1:5" x14ac:dyDescent="0.2">
      <c r="A23655" t="s">
        <v>338</v>
      </c>
      <c r="B23655">
        <v>57.991599999999998</v>
      </c>
      <c r="C23655">
        <v>496</v>
      </c>
      <c r="D23655" t="s">
        <v>1451</v>
      </c>
      <c r="E23655" t="s">
        <v>1452</v>
      </c>
    </row>
    <row r="23656" spans="1:5" x14ac:dyDescent="0.2">
      <c r="A23656" t="s">
        <v>338</v>
      </c>
      <c r="B23656">
        <v>67.991600000000005</v>
      </c>
      <c r="C23656">
        <v>582</v>
      </c>
      <c r="D23656" t="s">
        <v>1453</v>
      </c>
      <c r="E23656" t="s">
        <v>1454</v>
      </c>
    </row>
    <row r="23657" spans="1:5" x14ac:dyDescent="0.2">
      <c r="A23657" t="s">
        <v>338</v>
      </c>
      <c r="B23657">
        <v>77.991600000000005</v>
      </c>
      <c r="C23657">
        <v>646</v>
      </c>
      <c r="D23657" t="s">
        <v>1455</v>
      </c>
      <c r="E23657" t="s">
        <v>1456</v>
      </c>
    </row>
    <row r="23658" spans="1:5" x14ac:dyDescent="0.2">
      <c r="A23658" t="s">
        <v>338</v>
      </c>
      <c r="B23658">
        <v>87.991600000000005</v>
      </c>
      <c r="C23658">
        <v>818</v>
      </c>
      <c r="D23658" t="s">
        <v>1457</v>
      </c>
      <c r="E23658" t="s">
        <v>1458</v>
      </c>
    </row>
    <row r="23659" spans="1:5" x14ac:dyDescent="0.2">
      <c r="A23659" t="s">
        <v>338</v>
      </c>
      <c r="B23659">
        <v>97.991600000000005</v>
      </c>
      <c r="C23659">
        <v>734</v>
      </c>
      <c r="D23659" t="s">
        <v>1459</v>
      </c>
      <c r="E23659" t="s">
        <v>1460</v>
      </c>
    </row>
    <row r="23660" spans="1:5" x14ac:dyDescent="0.2">
      <c r="A23660" t="s">
        <v>338</v>
      </c>
      <c r="B23660">
        <v>107.992</v>
      </c>
      <c r="C23660">
        <v>866</v>
      </c>
      <c r="D23660" t="s">
        <v>3754</v>
      </c>
      <c r="E23660" t="s">
        <v>3755</v>
      </c>
    </row>
    <row r="23661" spans="1:5" x14ac:dyDescent="0.2">
      <c r="A23661" t="s">
        <v>338</v>
      </c>
      <c r="B23661">
        <v>117.992</v>
      </c>
      <c r="C23661">
        <v>884</v>
      </c>
      <c r="D23661" t="s">
        <v>3756</v>
      </c>
      <c r="E23661" t="s">
        <v>3757</v>
      </c>
    </row>
    <row r="23662" spans="1:5" x14ac:dyDescent="0.2">
      <c r="A23662" t="s">
        <v>338</v>
      </c>
      <c r="B23662">
        <v>127.992</v>
      </c>
      <c r="C23662">
        <v>871</v>
      </c>
      <c r="D23662" t="s">
        <v>3758</v>
      </c>
      <c r="E23662" t="s">
        <v>3759</v>
      </c>
    </row>
    <row r="23663" spans="1:5" x14ac:dyDescent="0.2">
      <c r="A23663" t="s">
        <v>338</v>
      </c>
      <c r="B23663">
        <v>137.99199999999999</v>
      </c>
      <c r="C23663">
        <v>913</v>
      </c>
      <c r="D23663" t="s">
        <v>3760</v>
      </c>
      <c r="E23663" t="s">
        <v>3761</v>
      </c>
    </row>
    <row r="23664" spans="1:5" x14ac:dyDescent="0.2">
      <c r="A23664" t="s">
        <v>338</v>
      </c>
      <c r="B23664">
        <v>147.99199999999999</v>
      </c>
      <c r="C23664">
        <v>924</v>
      </c>
      <c r="D23664" t="s">
        <v>3762</v>
      </c>
      <c r="E23664" t="s">
        <v>3763</v>
      </c>
    </row>
    <row r="23665" spans="1:5" x14ac:dyDescent="0.2">
      <c r="A23665" t="s">
        <v>338</v>
      </c>
      <c r="B23665">
        <v>157.99199999999999</v>
      </c>
      <c r="C23665">
        <v>934</v>
      </c>
      <c r="D23665" t="s">
        <v>3764</v>
      </c>
      <c r="E23665" t="s">
        <v>3765</v>
      </c>
    </row>
    <row r="23666" spans="1:5" x14ac:dyDescent="0.2">
      <c r="A23666" t="s">
        <v>338</v>
      </c>
      <c r="B23666">
        <v>167.99199999999999</v>
      </c>
      <c r="C23666">
        <v>964</v>
      </c>
      <c r="D23666" t="s">
        <v>3766</v>
      </c>
      <c r="E23666" t="s">
        <v>3767</v>
      </c>
    </row>
    <row r="23667" spans="1:5" x14ac:dyDescent="0.2">
      <c r="A23667" t="s">
        <v>338</v>
      </c>
      <c r="B23667">
        <v>177.99199999999999</v>
      </c>
      <c r="C23667">
        <v>950</v>
      </c>
      <c r="D23667" t="s">
        <v>3768</v>
      </c>
      <c r="E23667" t="s">
        <v>3769</v>
      </c>
    </row>
    <row r="23668" spans="1:5" x14ac:dyDescent="0.2">
      <c r="A23668" t="s">
        <v>338</v>
      </c>
      <c r="B23668">
        <v>187.99199999999999</v>
      </c>
      <c r="C23668">
        <v>1014</v>
      </c>
      <c r="D23668" t="s">
        <v>3770</v>
      </c>
      <c r="E23668" t="s">
        <v>3771</v>
      </c>
    </row>
    <row r="23669" spans="1:5" x14ac:dyDescent="0.2">
      <c r="A23669" t="s">
        <v>338</v>
      </c>
      <c r="B23669">
        <v>197.99199999999999</v>
      </c>
      <c r="C23669">
        <v>1054</v>
      </c>
      <c r="D23669" t="s">
        <v>3772</v>
      </c>
      <c r="E23669" t="s">
        <v>3773</v>
      </c>
    </row>
    <row r="23670" spans="1:5" x14ac:dyDescent="0.2">
      <c r="A23670" t="s">
        <v>338</v>
      </c>
      <c r="B23670">
        <v>207.99199999999999</v>
      </c>
      <c r="C23670">
        <v>1021</v>
      </c>
      <c r="D23670" t="s">
        <v>3774</v>
      </c>
      <c r="E23670" t="s">
        <v>3775</v>
      </c>
    </row>
    <row r="23671" spans="1:5" x14ac:dyDescent="0.2">
      <c r="A23671" t="s">
        <v>338</v>
      </c>
      <c r="B23671">
        <v>217.99199999999999</v>
      </c>
      <c r="C23671">
        <v>1073</v>
      </c>
      <c r="D23671" t="s">
        <v>3776</v>
      </c>
      <c r="E23671" t="s">
        <v>3777</v>
      </c>
    </row>
    <row r="23672" spans="1:5" x14ac:dyDescent="0.2">
      <c r="A23672" t="s">
        <v>338</v>
      </c>
      <c r="B23672">
        <v>227.99199999999999</v>
      </c>
      <c r="C23672">
        <v>1073</v>
      </c>
      <c r="D23672" t="s">
        <v>3778</v>
      </c>
      <c r="E23672" t="s">
        <v>3779</v>
      </c>
    </row>
    <row r="23673" spans="1:5" x14ac:dyDescent="0.2">
      <c r="A23673" t="s">
        <v>338</v>
      </c>
      <c r="B23673">
        <v>237.99199999999999</v>
      </c>
      <c r="C23673">
        <v>1073</v>
      </c>
      <c r="D23673" t="s">
        <v>3780</v>
      </c>
      <c r="E23673" t="s">
        <v>3781</v>
      </c>
    </row>
    <row r="23674" spans="1:5" x14ac:dyDescent="0.2">
      <c r="A23674" t="s">
        <v>338</v>
      </c>
      <c r="B23674">
        <v>247.99199999999999</v>
      </c>
      <c r="C23674">
        <v>1074</v>
      </c>
      <c r="D23674" t="s">
        <v>3782</v>
      </c>
      <c r="E23674" t="s">
        <v>3783</v>
      </c>
    </row>
    <row r="23675" spans="1:5" x14ac:dyDescent="0.2">
      <c r="A23675" t="s">
        <v>338</v>
      </c>
      <c r="B23675">
        <v>257.99200000000002</v>
      </c>
      <c r="C23675">
        <v>1074</v>
      </c>
      <c r="D23675" t="s">
        <v>3784</v>
      </c>
      <c r="E23675" t="s">
        <v>3785</v>
      </c>
    </row>
    <row r="23676" spans="1:5" x14ac:dyDescent="0.2">
      <c r="A23676" t="s">
        <v>338</v>
      </c>
      <c r="B23676">
        <v>267.99200000000002</v>
      </c>
      <c r="C23676">
        <v>1114</v>
      </c>
      <c r="D23676" t="s">
        <v>3786</v>
      </c>
      <c r="E23676" t="s">
        <v>3787</v>
      </c>
    </row>
    <row r="23677" spans="1:5" x14ac:dyDescent="0.2">
      <c r="A23677" t="s">
        <v>338</v>
      </c>
      <c r="B23677">
        <v>277.99200000000002</v>
      </c>
      <c r="C23677">
        <v>1113</v>
      </c>
      <c r="D23677" t="s">
        <v>3788</v>
      </c>
      <c r="E23677" t="s">
        <v>3789</v>
      </c>
    </row>
    <row r="23678" spans="1:5" x14ac:dyDescent="0.2">
      <c r="A23678" t="s">
        <v>338</v>
      </c>
      <c r="B23678">
        <v>287.99200000000002</v>
      </c>
      <c r="C23678">
        <v>1087</v>
      </c>
      <c r="D23678" t="s">
        <v>3790</v>
      </c>
      <c r="E23678" t="s">
        <v>3791</v>
      </c>
    </row>
    <row r="23679" spans="1:5" x14ac:dyDescent="0.2">
      <c r="A23679" t="s">
        <v>338</v>
      </c>
      <c r="B23679">
        <v>297.99200000000002</v>
      </c>
      <c r="C23679">
        <v>1111</v>
      </c>
      <c r="D23679" t="s">
        <v>3792</v>
      </c>
      <c r="E23679" t="s">
        <v>3793</v>
      </c>
    </row>
    <row r="23680" spans="1:5" x14ac:dyDescent="0.2">
      <c r="A23680" t="s">
        <v>393</v>
      </c>
      <c r="B23680">
        <v>8.0091099999999997</v>
      </c>
      <c r="C23680">
        <v>0</v>
      </c>
      <c r="D23680" t="s">
        <v>11</v>
      </c>
      <c r="E23680" t="s">
        <v>11</v>
      </c>
    </row>
    <row r="23681" spans="1:5" x14ac:dyDescent="0.2">
      <c r="A23681" t="s">
        <v>393</v>
      </c>
      <c r="B23681">
        <v>18.0091</v>
      </c>
      <c r="C23681">
        <v>0</v>
      </c>
      <c r="D23681" t="s">
        <v>11</v>
      </c>
      <c r="E23681" t="s">
        <v>11</v>
      </c>
    </row>
    <row r="23682" spans="1:5" x14ac:dyDescent="0.2">
      <c r="A23682" t="s">
        <v>393</v>
      </c>
      <c r="B23682">
        <v>28.0091</v>
      </c>
      <c r="C23682">
        <v>0</v>
      </c>
      <c r="D23682" t="s">
        <v>11</v>
      </c>
      <c r="E23682" t="s">
        <v>11</v>
      </c>
    </row>
    <row r="23683" spans="1:5" x14ac:dyDescent="0.2">
      <c r="A23683" t="s">
        <v>393</v>
      </c>
      <c r="B23683">
        <v>38.009099999999997</v>
      </c>
      <c r="C23683">
        <v>0</v>
      </c>
      <c r="D23683" t="s">
        <v>11</v>
      </c>
      <c r="E23683" t="s">
        <v>11</v>
      </c>
    </row>
    <row r="23684" spans="1:5" x14ac:dyDescent="0.2">
      <c r="A23684" t="s">
        <v>393</v>
      </c>
      <c r="B23684">
        <v>48.009099999999997</v>
      </c>
      <c r="C23684">
        <v>0</v>
      </c>
      <c r="D23684" t="s">
        <v>11</v>
      </c>
      <c r="E23684" t="s">
        <v>11</v>
      </c>
    </row>
    <row r="23685" spans="1:5" x14ac:dyDescent="0.2">
      <c r="A23685" t="s">
        <v>393</v>
      </c>
      <c r="B23685">
        <v>58.009099999999997</v>
      </c>
      <c r="C23685">
        <v>310</v>
      </c>
      <c r="D23685" t="s">
        <v>1501</v>
      </c>
      <c r="E23685" t="s">
        <v>1502</v>
      </c>
    </row>
    <row r="23686" spans="1:5" x14ac:dyDescent="0.2">
      <c r="A23686" t="s">
        <v>393</v>
      </c>
      <c r="B23686">
        <v>68.009100000000004</v>
      </c>
      <c r="C23686">
        <v>423</v>
      </c>
      <c r="D23686" t="s">
        <v>1503</v>
      </c>
      <c r="E23686" t="s">
        <v>1504</v>
      </c>
    </row>
    <row r="23687" spans="1:5" x14ac:dyDescent="0.2">
      <c r="A23687" t="s">
        <v>393</v>
      </c>
      <c r="B23687">
        <v>78.009100000000004</v>
      </c>
      <c r="C23687">
        <v>461</v>
      </c>
      <c r="D23687" t="s">
        <v>1505</v>
      </c>
      <c r="E23687" t="s">
        <v>1506</v>
      </c>
    </row>
    <row r="23688" spans="1:5" x14ac:dyDescent="0.2">
      <c r="A23688" t="s">
        <v>393</v>
      </c>
      <c r="B23688">
        <v>88.009100000000004</v>
      </c>
      <c r="C23688">
        <v>572</v>
      </c>
      <c r="D23688" t="s">
        <v>1507</v>
      </c>
      <c r="E23688" t="s">
        <v>1508</v>
      </c>
    </row>
    <row r="23689" spans="1:5" x14ac:dyDescent="0.2">
      <c r="A23689" t="s">
        <v>393</v>
      </c>
      <c r="B23689">
        <v>98.009100000000004</v>
      </c>
      <c r="C23689">
        <v>587</v>
      </c>
      <c r="D23689" t="s">
        <v>1509</v>
      </c>
      <c r="E23689" t="s">
        <v>1510</v>
      </c>
    </row>
    <row r="23690" spans="1:5" x14ac:dyDescent="0.2">
      <c r="A23690" t="s">
        <v>393</v>
      </c>
      <c r="B23690">
        <v>108.009</v>
      </c>
      <c r="C23690">
        <v>633</v>
      </c>
      <c r="D23690" t="s">
        <v>3794</v>
      </c>
      <c r="E23690" t="s">
        <v>3795</v>
      </c>
    </row>
    <row r="23691" spans="1:5" x14ac:dyDescent="0.2">
      <c r="A23691" t="s">
        <v>393</v>
      </c>
      <c r="B23691">
        <v>118.009</v>
      </c>
      <c r="C23691">
        <v>579</v>
      </c>
      <c r="D23691" t="s">
        <v>3796</v>
      </c>
      <c r="E23691" t="s">
        <v>3797</v>
      </c>
    </row>
    <row r="23692" spans="1:5" x14ac:dyDescent="0.2">
      <c r="A23692" t="s">
        <v>393</v>
      </c>
      <c r="B23692">
        <v>128.00899999999999</v>
      </c>
      <c r="C23692">
        <v>646</v>
      </c>
      <c r="D23692" t="s">
        <v>3798</v>
      </c>
      <c r="E23692" t="s">
        <v>3799</v>
      </c>
    </row>
    <row r="23693" spans="1:5" x14ac:dyDescent="0.2">
      <c r="A23693" t="s">
        <v>393</v>
      </c>
      <c r="B23693">
        <v>138.00899999999999</v>
      </c>
      <c r="C23693">
        <v>730</v>
      </c>
      <c r="D23693" t="s">
        <v>3800</v>
      </c>
      <c r="E23693" t="s">
        <v>3801</v>
      </c>
    </row>
    <row r="23694" spans="1:5" x14ac:dyDescent="0.2">
      <c r="A23694" t="s">
        <v>393</v>
      </c>
      <c r="B23694">
        <v>148.00899999999999</v>
      </c>
      <c r="C23694">
        <v>729</v>
      </c>
      <c r="D23694" t="s">
        <v>3802</v>
      </c>
      <c r="E23694" t="s">
        <v>3803</v>
      </c>
    </row>
    <row r="23695" spans="1:5" x14ac:dyDescent="0.2">
      <c r="A23695" t="s">
        <v>393</v>
      </c>
      <c r="B23695">
        <v>158.00899999999999</v>
      </c>
      <c r="C23695">
        <v>774</v>
      </c>
      <c r="D23695" t="s">
        <v>3804</v>
      </c>
      <c r="E23695" t="s">
        <v>3805</v>
      </c>
    </row>
    <row r="23696" spans="1:5" x14ac:dyDescent="0.2">
      <c r="A23696" t="s">
        <v>393</v>
      </c>
      <c r="B23696">
        <v>168.00899999999999</v>
      </c>
      <c r="C23696">
        <v>814</v>
      </c>
      <c r="D23696" t="s">
        <v>3806</v>
      </c>
      <c r="E23696" t="s">
        <v>3807</v>
      </c>
    </row>
    <row r="23697" spans="1:5" x14ac:dyDescent="0.2">
      <c r="A23697" t="s">
        <v>393</v>
      </c>
      <c r="B23697">
        <v>178.00899999999999</v>
      </c>
      <c r="C23697">
        <v>788</v>
      </c>
      <c r="D23697" t="s">
        <v>3808</v>
      </c>
      <c r="E23697" t="s">
        <v>3809</v>
      </c>
    </row>
    <row r="23698" spans="1:5" x14ac:dyDescent="0.2">
      <c r="A23698" t="s">
        <v>393</v>
      </c>
      <c r="B23698">
        <v>188.00899999999999</v>
      </c>
      <c r="C23698">
        <v>842</v>
      </c>
      <c r="D23698" t="s">
        <v>3810</v>
      </c>
      <c r="E23698" t="s">
        <v>3811</v>
      </c>
    </row>
    <row r="23699" spans="1:5" x14ac:dyDescent="0.2">
      <c r="A23699" t="s">
        <v>393</v>
      </c>
      <c r="B23699">
        <v>198.00899999999999</v>
      </c>
      <c r="C23699">
        <v>872</v>
      </c>
      <c r="D23699" t="s">
        <v>3812</v>
      </c>
      <c r="E23699" t="s">
        <v>3813</v>
      </c>
    </row>
    <row r="23700" spans="1:5" x14ac:dyDescent="0.2">
      <c r="A23700" t="s">
        <v>393</v>
      </c>
      <c r="B23700">
        <v>208.00899999999999</v>
      </c>
      <c r="C23700">
        <v>917</v>
      </c>
      <c r="D23700" t="s">
        <v>3814</v>
      </c>
      <c r="E23700" t="s">
        <v>3815</v>
      </c>
    </row>
    <row r="23701" spans="1:5" x14ac:dyDescent="0.2">
      <c r="A23701" t="s">
        <v>393</v>
      </c>
      <c r="B23701">
        <v>218.00899999999999</v>
      </c>
      <c r="C23701">
        <v>908</v>
      </c>
      <c r="D23701" t="s">
        <v>3816</v>
      </c>
      <c r="E23701" t="s">
        <v>3817</v>
      </c>
    </row>
    <row r="23702" spans="1:5" x14ac:dyDescent="0.2">
      <c r="A23702" t="s">
        <v>393</v>
      </c>
      <c r="B23702">
        <v>228.00899999999999</v>
      </c>
      <c r="C23702">
        <v>931</v>
      </c>
      <c r="D23702" t="s">
        <v>3818</v>
      </c>
      <c r="E23702" t="s">
        <v>3819</v>
      </c>
    </row>
    <row r="23703" spans="1:5" x14ac:dyDescent="0.2">
      <c r="A23703" t="s">
        <v>393</v>
      </c>
      <c r="B23703">
        <v>238.00899999999999</v>
      </c>
      <c r="C23703">
        <v>922</v>
      </c>
      <c r="D23703" t="s">
        <v>3820</v>
      </c>
      <c r="E23703" t="s">
        <v>3821</v>
      </c>
    </row>
    <row r="23704" spans="1:5" x14ac:dyDescent="0.2">
      <c r="A23704" t="s">
        <v>393</v>
      </c>
      <c r="B23704">
        <v>248.00899999999999</v>
      </c>
      <c r="C23704">
        <v>928</v>
      </c>
      <c r="D23704" t="s">
        <v>3822</v>
      </c>
      <c r="E23704" t="s">
        <v>3823</v>
      </c>
    </row>
    <row r="23705" spans="1:5" x14ac:dyDescent="0.2">
      <c r="A23705" t="s">
        <v>393</v>
      </c>
      <c r="B23705">
        <v>258.00900000000001</v>
      </c>
      <c r="C23705">
        <v>934</v>
      </c>
      <c r="D23705" t="s">
        <v>3824</v>
      </c>
      <c r="E23705" t="s">
        <v>3825</v>
      </c>
    </row>
    <row r="23706" spans="1:5" x14ac:dyDescent="0.2">
      <c r="A23706" t="s">
        <v>393</v>
      </c>
      <c r="B23706">
        <v>268.00900000000001</v>
      </c>
      <c r="C23706">
        <v>993</v>
      </c>
      <c r="D23706" t="s">
        <v>3826</v>
      </c>
      <c r="E23706" t="s">
        <v>3827</v>
      </c>
    </row>
    <row r="23707" spans="1:5" x14ac:dyDescent="0.2">
      <c r="A23707" t="s">
        <v>393</v>
      </c>
      <c r="B23707">
        <v>278.00900000000001</v>
      </c>
      <c r="C23707">
        <v>997</v>
      </c>
      <c r="D23707" t="s">
        <v>3828</v>
      </c>
      <c r="E23707" t="s">
        <v>3829</v>
      </c>
    </row>
    <row r="23708" spans="1:5" x14ac:dyDescent="0.2">
      <c r="A23708" t="s">
        <v>393</v>
      </c>
      <c r="B23708">
        <v>288.00900000000001</v>
      </c>
      <c r="C23708">
        <v>1012</v>
      </c>
      <c r="D23708" t="s">
        <v>3830</v>
      </c>
      <c r="E23708" t="s">
        <v>3831</v>
      </c>
    </row>
    <row r="23709" spans="1:5" x14ac:dyDescent="0.2">
      <c r="A23709" t="s">
        <v>393</v>
      </c>
      <c r="B23709">
        <v>298.00900000000001</v>
      </c>
      <c r="C23709">
        <v>1038</v>
      </c>
      <c r="D23709" t="s">
        <v>3832</v>
      </c>
      <c r="E23709" t="s">
        <v>3833</v>
      </c>
    </row>
    <row r="23710" spans="1:5" x14ac:dyDescent="0.2">
      <c r="A23710" t="s">
        <v>444</v>
      </c>
      <c r="B23710">
        <v>4.6147900000000002</v>
      </c>
      <c r="C23710">
        <v>0</v>
      </c>
      <c r="D23710" t="s">
        <v>11</v>
      </c>
      <c r="E23710" t="s">
        <v>11</v>
      </c>
    </row>
    <row r="23711" spans="1:5" x14ac:dyDescent="0.2">
      <c r="A23711" t="s">
        <v>444</v>
      </c>
      <c r="B23711">
        <v>14.614800000000001</v>
      </c>
      <c r="C23711">
        <v>0</v>
      </c>
      <c r="D23711" t="s">
        <v>11</v>
      </c>
      <c r="E23711" t="s">
        <v>11</v>
      </c>
    </row>
    <row r="23712" spans="1:5" x14ac:dyDescent="0.2">
      <c r="A23712" t="s">
        <v>444</v>
      </c>
      <c r="B23712">
        <v>24.614799999999999</v>
      </c>
      <c r="C23712">
        <v>0</v>
      </c>
      <c r="D23712" t="s">
        <v>11</v>
      </c>
      <c r="E23712" t="s">
        <v>11</v>
      </c>
    </row>
    <row r="23713" spans="1:5" x14ac:dyDescent="0.2">
      <c r="A23713" t="s">
        <v>444</v>
      </c>
      <c r="B23713">
        <v>34.614800000000002</v>
      </c>
      <c r="C23713">
        <v>0</v>
      </c>
      <c r="D23713" t="s">
        <v>11</v>
      </c>
      <c r="E23713" t="s">
        <v>11</v>
      </c>
    </row>
    <row r="23714" spans="1:5" x14ac:dyDescent="0.2">
      <c r="A23714" t="s">
        <v>444</v>
      </c>
      <c r="B23714">
        <v>44.614800000000002</v>
      </c>
      <c r="C23714">
        <v>0</v>
      </c>
      <c r="D23714" t="s">
        <v>11</v>
      </c>
      <c r="E23714" t="s">
        <v>11</v>
      </c>
    </row>
    <row r="23715" spans="1:5" x14ac:dyDescent="0.2">
      <c r="A23715" t="s">
        <v>444</v>
      </c>
      <c r="B23715">
        <v>54.614800000000002</v>
      </c>
      <c r="C23715">
        <v>0</v>
      </c>
      <c r="D23715" t="s">
        <v>11</v>
      </c>
      <c r="E23715" t="s">
        <v>11</v>
      </c>
    </row>
    <row r="23716" spans="1:5" x14ac:dyDescent="0.2">
      <c r="A23716" t="s">
        <v>444</v>
      </c>
      <c r="B23716">
        <v>64.614800000000002</v>
      </c>
      <c r="C23716">
        <v>111</v>
      </c>
      <c r="D23716" t="s">
        <v>1551</v>
      </c>
      <c r="E23716" t="s">
        <v>1552</v>
      </c>
    </row>
    <row r="23717" spans="1:5" x14ac:dyDescent="0.2">
      <c r="A23717" t="s">
        <v>444</v>
      </c>
      <c r="B23717">
        <v>74.614800000000002</v>
      </c>
      <c r="C23717">
        <v>241</v>
      </c>
      <c r="D23717" t="s">
        <v>1553</v>
      </c>
      <c r="E23717" t="s">
        <v>1554</v>
      </c>
    </row>
    <row r="23718" spans="1:5" x14ac:dyDescent="0.2">
      <c r="A23718" t="s">
        <v>444</v>
      </c>
      <c r="B23718">
        <v>84.614800000000002</v>
      </c>
      <c r="C23718">
        <v>340</v>
      </c>
      <c r="D23718" t="s">
        <v>1555</v>
      </c>
      <c r="E23718" t="s">
        <v>1556</v>
      </c>
    </row>
    <row r="23719" spans="1:5" x14ac:dyDescent="0.2">
      <c r="A23719" t="s">
        <v>444</v>
      </c>
      <c r="B23719">
        <v>94.614800000000002</v>
      </c>
      <c r="C23719">
        <v>418</v>
      </c>
      <c r="D23719" t="s">
        <v>1557</v>
      </c>
      <c r="E23719" t="s">
        <v>1558</v>
      </c>
    </row>
    <row r="23720" spans="1:5" x14ac:dyDescent="0.2">
      <c r="A23720" t="s">
        <v>444</v>
      </c>
      <c r="B23720">
        <v>104.61499999999999</v>
      </c>
      <c r="C23720">
        <v>481</v>
      </c>
      <c r="D23720" t="s">
        <v>3834</v>
      </c>
      <c r="E23720" t="s">
        <v>3835</v>
      </c>
    </row>
    <row r="23721" spans="1:5" x14ac:dyDescent="0.2">
      <c r="A23721" t="s">
        <v>444</v>
      </c>
      <c r="B23721">
        <v>114.61499999999999</v>
      </c>
      <c r="C23721">
        <v>502</v>
      </c>
      <c r="D23721" t="s">
        <v>3836</v>
      </c>
      <c r="E23721" t="s">
        <v>3837</v>
      </c>
    </row>
    <row r="23722" spans="1:5" x14ac:dyDescent="0.2">
      <c r="A23722" t="s">
        <v>444</v>
      </c>
      <c r="B23722">
        <v>124.61499999999999</v>
      </c>
      <c r="C23722">
        <v>548</v>
      </c>
      <c r="D23722" t="s">
        <v>3838</v>
      </c>
      <c r="E23722" t="s">
        <v>3839</v>
      </c>
    </row>
    <row r="23723" spans="1:5" x14ac:dyDescent="0.2">
      <c r="A23723" t="s">
        <v>444</v>
      </c>
      <c r="B23723">
        <v>134.61500000000001</v>
      </c>
      <c r="C23723">
        <v>561</v>
      </c>
      <c r="D23723" t="s">
        <v>3840</v>
      </c>
      <c r="E23723" t="s">
        <v>3841</v>
      </c>
    </row>
    <row r="23724" spans="1:5" x14ac:dyDescent="0.2">
      <c r="A23724" t="s">
        <v>444</v>
      </c>
      <c r="B23724">
        <v>144.61500000000001</v>
      </c>
      <c r="C23724">
        <v>572</v>
      </c>
      <c r="D23724" t="s">
        <v>3842</v>
      </c>
      <c r="E23724" t="s">
        <v>3843</v>
      </c>
    </row>
    <row r="23725" spans="1:5" x14ac:dyDescent="0.2">
      <c r="A23725" t="s">
        <v>444</v>
      </c>
      <c r="B23725">
        <v>154.61500000000001</v>
      </c>
      <c r="C23725">
        <v>651</v>
      </c>
      <c r="D23725" t="s">
        <v>3844</v>
      </c>
      <c r="E23725" t="s">
        <v>3845</v>
      </c>
    </row>
    <row r="23726" spans="1:5" x14ac:dyDescent="0.2">
      <c r="A23726" t="s">
        <v>444</v>
      </c>
      <c r="B23726">
        <v>164.61500000000001</v>
      </c>
      <c r="C23726">
        <v>656</v>
      </c>
      <c r="D23726" t="s">
        <v>3846</v>
      </c>
      <c r="E23726" t="s">
        <v>3847</v>
      </c>
    </row>
    <row r="23727" spans="1:5" x14ac:dyDescent="0.2">
      <c r="A23727" t="s">
        <v>444</v>
      </c>
      <c r="B23727">
        <v>174.61500000000001</v>
      </c>
      <c r="C23727">
        <v>700</v>
      </c>
      <c r="D23727" t="s">
        <v>3848</v>
      </c>
      <c r="E23727" t="s">
        <v>3849</v>
      </c>
    </row>
    <row r="23728" spans="1:5" x14ac:dyDescent="0.2">
      <c r="A23728" t="s">
        <v>444</v>
      </c>
      <c r="B23728">
        <v>184.61500000000001</v>
      </c>
      <c r="C23728">
        <v>741</v>
      </c>
      <c r="D23728" t="s">
        <v>3850</v>
      </c>
      <c r="E23728" t="s">
        <v>3851</v>
      </c>
    </row>
    <row r="23729" spans="1:5" x14ac:dyDescent="0.2">
      <c r="A23729" t="s">
        <v>444</v>
      </c>
      <c r="B23729">
        <v>194.61500000000001</v>
      </c>
      <c r="C23729">
        <v>795</v>
      </c>
      <c r="D23729" t="s">
        <v>3852</v>
      </c>
      <c r="E23729" t="s">
        <v>3853</v>
      </c>
    </row>
    <row r="23730" spans="1:5" x14ac:dyDescent="0.2">
      <c r="A23730" t="s">
        <v>444</v>
      </c>
      <c r="B23730">
        <v>204.61500000000001</v>
      </c>
      <c r="C23730">
        <v>774</v>
      </c>
      <c r="D23730" t="s">
        <v>3854</v>
      </c>
      <c r="E23730" t="s">
        <v>3855</v>
      </c>
    </row>
    <row r="23731" spans="1:5" x14ac:dyDescent="0.2">
      <c r="A23731" t="s">
        <v>444</v>
      </c>
      <c r="B23731">
        <v>214.61500000000001</v>
      </c>
      <c r="C23731">
        <v>805</v>
      </c>
      <c r="D23731" t="s">
        <v>3856</v>
      </c>
      <c r="E23731" t="s">
        <v>3857</v>
      </c>
    </row>
    <row r="23732" spans="1:5" x14ac:dyDescent="0.2">
      <c r="A23732" t="s">
        <v>444</v>
      </c>
      <c r="B23732">
        <v>224.61500000000001</v>
      </c>
      <c r="C23732">
        <v>849</v>
      </c>
      <c r="D23732" t="s">
        <v>3858</v>
      </c>
      <c r="E23732" t="s">
        <v>3859</v>
      </c>
    </row>
    <row r="23733" spans="1:5" x14ac:dyDescent="0.2">
      <c r="A23733" t="s">
        <v>444</v>
      </c>
      <c r="B23733">
        <v>234.61500000000001</v>
      </c>
      <c r="C23733">
        <v>843</v>
      </c>
      <c r="D23733" t="s">
        <v>3860</v>
      </c>
      <c r="E23733" t="s">
        <v>3861</v>
      </c>
    </row>
    <row r="23734" spans="1:5" x14ac:dyDescent="0.2">
      <c r="A23734" t="s">
        <v>444</v>
      </c>
      <c r="B23734">
        <v>244.61500000000001</v>
      </c>
      <c r="C23734">
        <v>868</v>
      </c>
      <c r="D23734" t="s">
        <v>3862</v>
      </c>
      <c r="E23734" t="s">
        <v>3863</v>
      </c>
    </row>
    <row r="23735" spans="1:5" x14ac:dyDescent="0.2">
      <c r="A23735" t="s">
        <v>444</v>
      </c>
      <c r="B23735">
        <v>254.61500000000001</v>
      </c>
      <c r="C23735">
        <v>834</v>
      </c>
      <c r="D23735" t="s">
        <v>3864</v>
      </c>
      <c r="E23735" t="s">
        <v>3865</v>
      </c>
    </row>
    <row r="23736" spans="1:5" x14ac:dyDescent="0.2">
      <c r="A23736" t="s">
        <v>444</v>
      </c>
      <c r="B23736">
        <v>264.61500000000001</v>
      </c>
      <c r="C23736">
        <v>870</v>
      </c>
      <c r="D23736" t="s">
        <v>3866</v>
      </c>
      <c r="E23736" t="s">
        <v>3867</v>
      </c>
    </row>
    <row r="23737" spans="1:5" x14ac:dyDescent="0.2">
      <c r="A23737" t="s">
        <v>444</v>
      </c>
      <c r="B23737">
        <v>274.61500000000001</v>
      </c>
      <c r="C23737">
        <v>878</v>
      </c>
      <c r="D23737" t="s">
        <v>3868</v>
      </c>
      <c r="E23737" t="s">
        <v>3869</v>
      </c>
    </row>
    <row r="23738" spans="1:5" x14ac:dyDescent="0.2">
      <c r="A23738" t="s">
        <v>444</v>
      </c>
      <c r="B23738">
        <v>284.61500000000001</v>
      </c>
      <c r="C23738">
        <v>936</v>
      </c>
      <c r="D23738" t="s">
        <v>3870</v>
      </c>
      <c r="E23738" t="s">
        <v>3871</v>
      </c>
    </row>
    <row r="23739" spans="1:5" x14ac:dyDescent="0.2">
      <c r="A23739" t="s">
        <v>444</v>
      </c>
      <c r="B23739">
        <v>294.61500000000001</v>
      </c>
      <c r="C23739">
        <v>965</v>
      </c>
      <c r="D23739" t="s">
        <v>3872</v>
      </c>
      <c r="E23739" t="s">
        <v>3873</v>
      </c>
    </row>
    <row r="23740" spans="1:5" x14ac:dyDescent="0.2">
      <c r="A23740" t="s">
        <v>495</v>
      </c>
      <c r="B23740">
        <v>5.2047699999999999</v>
      </c>
      <c r="C23740">
        <v>0</v>
      </c>
      <c r="D23740" t="s">
        <v>11</v>
      </c>
      <c r="E23740" t="s">
        <v>11</v>
      </c>
    </row>
    <row r="23741" spans="1:5" x14ac:dyDescent="0.2">
      <c r="A23741" t="s">
        <v>495</v>
      </c>
      <c r="B23741">
        <v>15.204800000000001</v>
      </c>
      <c r="C23741">
        <v>0</v>
      </c>
      <c r="D23741" t="s">
        <v>11</v>
      </c>
      <c r="E23741" t="s">
        <v>11</v>
      </c>
    </row>
    <row r="23742" spans="1:5" x14ac:dyDescent="0.2">
      <c r="A23742" t="s">
        <v>495</v>
      </c>
      <c r="B23742">
        <v>25.204799999999999</v>
      </c>
      <c r="C23742">
        <v>0</v>
      </c>
      <c r="D23742" t="s">
        <v>11</v>
      </c>
      <c r="E23742" t="s">
        <v>11</v>
      </c>
    </row>
    <row r="23743" spans="1:5" x14ac:dyDescent="0.2">
      <c r="A23743" t="s">
        <v>495</v>
      </c>
      <c r="B23743">
        <v>35.204799999999999</v>
      </c>
      <c r="C23743">
        <v>0</v>
      </c>
      <c r="D23743" t="s">
        <v>11</v>
      </c>
      <c r="E23743" t="s">
        <v>11</v>
      </c>
    </row>
    <row r="23744" spans="1:5" x14ac:dyDescent="0.2">
      <c r="A23744" t="s">
        <v>495</v>
      </c>
      <c r="B23744">
        <v>45.204799999999999</v>
      </c>
      <c r="C23744">
        <v>0</v>
      </c>
      <c r="D23744" t="s">
        <v>11</v>
      </c>
      <c r="E23744" t="s">
        <v>11</v>
      </c>
    </row>
    <row r="23745" spans="1:5" x14ac:dyDescent="0.2">
      <c r="A23745" t="s">
        <v>495</v>
      </c>
      <c r="B23745">
        <v>55.204799999999999</v>
      </c>
      <c r="C23745">
        <v>0</v>
      </c>
      <c r="D23745" t="s">
        <v>11</v>
      </c>
      <c r="E23745" t="s">
        <v>11</v>
      </c>
    </row>
    <row r="23746" spans="1:5" x14ac:dyDescent="0.2">
      <c r="A23746" t="s">
        <v>495</v>
      </c>
      <c r="B23746">
        <v>65.204800000000006</v>
      </c>
      <c r="C23746">
        <v>0</v>
      </c>
      <c r="D23746" t="s">
        <v>11</v>
      </c>
      <c r="E23746" t="s">
        <v>11</v>
      </c>
    </row>
    <row r="23747" spans="1:5" x14ac:dyDescent="0.2">
      <c r="A23747" t="s">
        <v>495</v>
      </c>
      <c r="B23747">
        <v>75.204800000000006</v>
      </c>
      <c r="C23747">
        <v>0</v>
      </c>
      <c r="D23747" t="s">
        <v>1599</v>
      </c>
      <c r="E23747" t="s">
        <v>1600</v>
      </c>
    </row>
    <row r="23748" spans="1:5" x14ac:dyDescent="0.2">
      <c r="A23748" t="s">
        <v>495</v>
      </c>
      <c r="B23748">
        <v>85.204800000000006</v>
      </c>
      <c r="C23748">
        <v>211</v>
      </c>
      <c r="D23748" t="s">
        <v>1601</v>
      </c>
      <c r="E23748" t="s">
        <v>1602</v>
      </c>
    </row>
    <row r="23749" spans="1:5" x14ac:dyDescent="0.2">
      <c r="A23749" t="s">
        <v>495</v>
      </c>
      <c r="B23749">
        <v>95.204800000000006</v>
      </c>
      <c r="C23749">
        <v>302</v>
      </c>
      <c r="D23749" t="s">
        <v>1603</v>
      </c>
      <c r="E23749" t="s">
        <v>1604</v>
      </c>
    </row>
    <row r="23750" spans="1:5" x14ac:dyDescent="0.2">
      <c r="A23750" t="s">
        <v>495</v>
      </c>
      <c r="B23750">
        <v>105.205</v>
      </c>
      <c r="C23750">
        <v>342</v>
      </c>
      <c r="D23750" t="s">
        <v>3874</v>
      </c>
      <c r="E23750" t="s">
        <v>3875</v>
      </c>
    </row>
    <row r="23751" spans="1:5" x14ac:dyDescent="0.2">
      <c r="A23751" t="s">
        <v>495</v>
      </c>
      <c r="B23751">
        <v>115.205</v>
      </c>
      <c r="C23751">
        <v>437</v>
      </c>
      <c r="D23751" t="s">
        <v>3876</v>
      </c>
      <c r="E23751" t="s">
        <v>3877</v>
      </c>
    </row>
    <row r="23752" spans="1:5" x14ac:dyDescent="0.2">
      <c r="A23752" t="s">
        <v>495</v>
      </c>
      <c r="B23752">
        <v>125.205</v>
      </c>
      <c r="C23752">
        <v>460</v>
      </c>
      <c r="D23752" t="s">
        <v>3878</v>
      </c>
      <c r="E23752" t="s">
        <v>3879</v>
      </c>
    </row>
    <row r="23753" spans="1:5" x14ac:dyDescent="0.2">
      <c r="A23753" t="s">
        <v>495</v>
      </c>
      <c r="B23753">
        <v>135.20500000000001</v>
      </c>
      <c r="C23753">
        <v>505</v>
      </c>
      <c r="D23753" t="s">
        <v>3880</v>
      </c>
      <c r="E23753" t="s">
        <v>3881</v>
      </c>
    </row>
    <row r="23754" spans="1:5" x14ac:dyDescent="0.2">
      <c r="A23754" t="s">
        <v>495</v>
      </c>
      <c r="B23754">
        <v>145.20500000000001</v>
      </c>
      <c r="C23754">
        <v>520</v>
      </c>
      <c r="D23754" t="s">
        <v>3882</v>
      </c>
      <c r="E23754" t="s">
        <v>3883</v>
      </c>
    </row>
    <row r="23755" spans="1:5" x14ac:dyDescent="0.2">
      <c r="A23755" t="s">
        <v>495</v>
      </c>
      <c r="B23755">
        <v>155.20500000000001</v>
      </c>
      <c r="C23755">
        <v>487</v>
      </c>
      <c r="D23755" t="s">
        <v>3884</v>
      </c>
      <c r="E23755" t="s">
        <v>3885</v>
      </c>
    </row>
    <row r="23756" spans="1:5" x14ac:dyDescent="0.2">
      <c r="A23756" t="s">
        <v>495</v>
      </c>
      <c r="B23756">
        <v>165.20500000000001</v>
      </c>
      <c r="C23756">
        <v>610</v>
      </c>
      <c r="D23756" t="s">
        <v>3886</v>
      </c>
      <c r="E23756" t="s">
        <v>3887</v>
      </c>
    </row>
    <row r="23757" spans="1:5" x14ac:dyDescent="0.2">
      <c r="A23757" t="s">
        <v>495</v>
      </c>
      <c r="B23757">
        <v>175.20500000000001</v>
      </c>
      <c r="C23757">
        <v>616</v>
      </c>
      <c r="D23757" t="s">
        <v>3888</v>
      </c>
      <c r="E23757" t="s">
        <v>3889</v>
      </c>
    </row>
    <row r="23758" spans="1:5" x14ac:dyDescent="0.2">
      <c r="A23758" t="s">
        <v>495</v>
      </c>
      <c r="B23758">
        <v>185.20500000000001</v>
      </c>
      <c r="C23758">
        <v>660</v>
      </c>
      <c r="D23758" t="s">
        <v>3890</v>
      </c>
      <c r="E23758" t="s">
        <v>3891</v>
      </c>
    </row>
    <row r="23759" spans="1:5" x14ac:dyDescent="0.2">
      <c r="A23759" t="s">
        <v>495</v>
      </c>
      <c r="B23759">
        <v>195.20500000000001</v>
      </c>
      <c r="C23759">
        <v>700</v>
      </c>
      <c r="D23759" t="s">
        <v>3892</v>
      </c>
      <c r="E23759" t="s">
        <v>3893</v>
      </c>
    </row>
    <row r="23760" spans="1:5" x14ac:dyDescent="0.2">
      <c r="A23760" t="s">
        <v>495</v>
      </c>
      <c r="B23760">
        <v>205.20500000000001</v>
      </c>
      <c r="C23760">
        <v>666</v>
      </c>
      <c r="D23760" t="s">
        <v>3894</v>
      </c>
      <c r="E23760" t="s">
        <v>3895</v>
      </c>
    </row>
    <row r="23761" spans="1:5" x14ac:dyDescent="0.2">
      <c r="A23761" t="s">
        <v>495</v>
      </c>
      <c r="B23761">
        <v>215.20500000000001</v>
      </c>
      <c r="C23761">
        <v>719</v>
      </c>
      <c r="D23761" t="s">
        <v>3896</v>
      </c>
      <c r="E23761" t="s">
        <v>3897</v>
      </c>
    </row>
    <row r="23762" spans="1:5" x14ac:dyDescent="0.2">
      <c r="A23762" t="s">
        <v>495</v>
      </c>
      <c r="B23762">
        <v>225.20500000000001</v>
      </c>
      <c r="C23762">
        <v>703</v>
      </c>
      <c r="D23762" t="s">
        <v>3898</v>
      </c>
      <c r="E23762" t="s">
        <v>3899</v>
      </c>
    </row>
    <row r="23763" spans="1:5" x14ac:dyDescent="0.2">
      <c r="A23763" t="s">
        <v>495</v>
      </c>
      <c r="B23763">
        <v>235.20500000000001</v>
      </c>
      <c r="C23763">
        <v>795</v>
      </c>
      <c r="D23763" t="s">
        <v>3900</v>
      </c>
      <c r="E23763" t="s">
        <v>3901</v>
      </c>
    </row>
    <row r="23764" spans="1:5" x14ac:dyDescent="0.2">
      <c r="A23764" t="s">
        <v>495</v>
      </c>
      <c r="B23764">
        <v>245.20500000000001</v>
      </c>
      <c r="C23764">
        <v>807</v>
      </c>
      <c r="D23764" t="s">
        <v>3902</v>
      </c>
      <c r="E23764" t="s">
        <v>3903</v>
      </c>
    </row>
    <row r="23765" spans="1:5" x14ac:dyDescent="0.2">
      <c r="A23765" t="s">
        <v>495</v>
      </c>
      <c r="B23765">
        <v>255.20500000000001</v>
      </c>
      <c r="C23765">
        <v>832</v>
      </c>
      <c r="D23765" t="s">
        <v>3904</v>
      </c>
      <c r="E23765" t="s">
        <v>3905</v>
      </c>
    </row>
    <row r="23766" spans="1:5" x14ac:dyDescent="0.2">
      <c r="A23766" t="s">
        <v>495</v>
      </c>
      <c r="B23766">
        <v>265.20499999999998</v>
      </c>
      <c r="C23766">
        <v>800</v>
      </c>
      <c r="D23766" t="s">
        <v>3906</v>
      </c>
      <c r="E23766" t="s">
        <v>3907</v>
      </c>
    </row>
    <row r="23767" spans="1:5" x14ac:dyDescent="0.2">
      <c r="A23767" t="s">
        <v>495</v>
      </c>
      <c r="B23767">
        <v>275.20499999999998</v>
      </c>
      <c r="C23767">
        <v>837</v>
      </c>
      <c r="D23767" t="s">
        <v>837</v>
      </c>
      <c r="E23767" t="s">
        <v>838</v>
      </c>
    </row>
    <row r="23768" spans="1:5" x14ac:dyDescent="0.2">
      <c r="A23768" t="s">
        <v>495</v>
      </c>
      <c r="B23768">
        <v>285.20499999999998</v>
      </c>
      <c r="C23768">
        <v>833</v>
      </c>
      <c r="D23768" t="s">
        <v>3908</v>
      </c>
      <c r="E23768" t="s">
        <v>3909</v>
      </c>
    </row>
    <row r="23769" spans="1:5" x14ac:dyDescent="0.2">
      <c r="A23769" t="s">
        <v>495</v>
      </c>
      <c r="B23769">
        <v>295.20499999999998</v>
      </c>
      <c r="C23769">
        <v>890</v>
      </c>
      <c r="D23769" t="s">
        <v>3910</v>
      </c>
      <c r="E23769" t="s">
        <v>3911</v>
      </c>
    </row>
    <row r="23770" spans="1:5" x14ac:dyDescent="0.2">
      <c r="A23770" t="s">
        <v>544</v>
      </c>
      <c r="B23770">
        <v>7.8052900000000003</v>
      </c>
      <c r="C23770">
        <v>0</v>
      </c>
      <c r="D23770" t="s">
        <v>11</v>
      </c>
      <c r="E23770" t="s">
        <v>11</v>
      </c>
    </row>
    <row r="23771" spans="1:5" x14ac:dyDescent="0.2">
      <c r="A23771" t="s">
        <v>544</v>
      </c>
      <c r="B23771">
        <v>17.805299999999999</v>
      </c>
      <c r="C23771">
        <v>0</v>
      </c>
      <c r="D23771" t="s">
        <v>11</v>
      </c>
      <c r="E23771" t="s">
        <v>11</v>
      </c>
    </row>
    <row r="23772" spans="1:5" x14ac:dyDescent="0.2">
      <c r="A23772" t="s">
        <v>544</v>
      </c>
      <c r="B23772">
        <v>27.805299999999999</v>
      </c>
      <c r="C23772">
        <v>0</v>
      </c>
      <c r="D23772" t="s">
        <v>11</v>
      </c>
      <c r="E23772" t="s">
        <v>11</v>
      </c>
    </row>
    <row r="23773" spans="1:5" x14ac:dyDescent="0.2">
      <c r="A23773" t="s">
        <v>544</v>
      </c>
      <c r="B23773">
        <v>37.805300000000003</v>
      </c>
      <c r="C23773">
        <v>0</v>
      </c>
      <c r="D23773" t="s">
        <v>11</v>
      </c>
      <c r="E23773" t="s">
        <v>11</v>
      </c>
    </row>
    <row r="23774" spans="1:5" x14ac:dyDescent="0.2">
      <c r="A23774" t="s">
        <v>544</v>
      </c>
      <c r="B23774">
        <v>47.805300000000003</v>
      </c>
      <c r="C23774">
        <v>0</v>
      </c>
      <c r="D23774" t="s">
        <v>11</v>
      </c>
      <c r="E23774" t="s">
        <v>11</v>
      </c>
    </row>
    <row r="23775" spans="1:5" x14ac:dyDescent="0.2">
      <c r="A23775" t="s">
        <v>544</v>
      </c>
      <c r="B23775">
        <v>57.805300000000003</v>
      </c>
      <c r="C23775">
        <v>0</v>
      </c>
      <c r="D23775" t="s">
        <v>11</v>
      </c>
      <c r="E23775" t="s">
        <v>11</v>
      </c>
    </row>
    <row r="23776" spans="1:5" x14ac:dyDescent="0.2">
      <c r="A23776" t="s">
        <v>544</v>
      </c>
      <c r="B23776">
        <v>67.805300000000003</v>
      </c>
      <c r="C23776">
        <v>0</v>
      </c>
      <c r="D23776" t="s">
        <v>11</v>
      </c>
      <c r="E23776" t="s">
        <v>11</v>
      </c>
    </row>
    <row r="23777" spans="1:5" x14ac:dyDescent="0.2">
      <c r="A23777" t="s">
        <v>544</v>
      </c>
      <c r="B23777">
        <v>77.805300000000003</v>
      </c>
      <c r="C23777">
        <v>0</v>
      </c>
      <c r="D23777" t="s">
        <v>11</v>
      </c>
      <c r="E23777" t="s">
        <v>11</v>
      </c>
    </row>
    <row r="23778" spans="1:5" x14ac:dyDescent="0.2">
      <c r="A23778" t="s">
        <v>544</v>
      </c>
      <c r="B23778">
        <v>87.805300000000003</v>
      </c>
      <c r="C23778">
        <v>0</v>
      </c>
      <c r="D23778" t="s">
        <v>1645</v>
      </c>
      <c r="E23778" t="s">
        <v>1646</v>
      </c>
    </row>
    <row r="23779" spans="1:5" x14ac:dyDescent="0.2">
      <c r="A23779" t="s">
        <v>544</v>
      </c>
      <c r="B23779">
        <v>97.805300000000003</v>
      </c>
      <c r="C23779">
        <v>184</v>
      </c>
      <c r="D23779" t="s">
        <v>1647</v>
      </c>
      <c r="E23779" t="s">
        <v>1648</v>
      </c>
    </row>
    <row r="23780" spans="1:5" x14ac:dyDescent="0.2">
      <c r="A23780" t="s">
        <v>544</v>
      </c>
      <c r="B23780">
        <v>107.80500000000001</v>
      </c>
      <c r="C23780">
        <v>267</v>
      </c>
      <c r="D23780" t="s">
        <v>3912</v>
      </c>
      <c r="E23780" t="s">
        <v>3913</v>
      </c>
    </row>
    <row r="23781" spans="1:5" x14ac:dyDescent="0.2">
      <c r="A23781" t="s">
        <v>544</v>
      </c>
      <c r="B23781">
        <v>117.80500000000001</v>
      </c>
      <c r="C23781">
        <v>305</v>
      </c>
      <c r="D23781" t="s">
        <v>3914</v>
      </c>
      <c r="E23781" t="s">
        <v>3915</v>
      </c>
    </row>
    <row r="23782" spans="1:5" x14ac:dyDescent="0.2">
      <c r="A23782" t="s">
        <v>544</v>
      </c>
      <c r="B23782">
        <v>127.80500000000001</v>
      </c>
      <c r="C23782">
        <v>394</v>
      </c>
      <c r="D23782" t="s">
        <v>1168</v>
      </c>
      <c r="E23782" t="s">
        <v>3916</v>
      </c>
    </row>
    <row r="23783" spans="1:5" x14ac:dyDescent="0.2">
      <c r="A23783" t="s">
        <v>544</v>
      </c>
      <c r="B23783">
        <v>137.80500000000001</v>
      </c>
      <c r="C23783">
        <v>417</v>
      </c>
      <c r="D23783" t="s">
        <v>3917</v>
      </c>
      <c r="E23783" t="s">
        <v>3918</v>
      </c>
    </row>
    <row r="23784" spans="1:5" x14ac:dyDescent="0.2">
      <c r="A23784" t="s">
        <v>544</v>
      </c>
      <c r="B23784">
        <v>147.80500000000001</v>
      </c>
      <c r="C23784">
        <v>462</v>
      </c>
      <c r="D23784" t="s">
        <v>3919</v>
      </c>
      <c r="E23784" t="s">
        <v>3920</v>
      </c>
    </row>
    <row r="23785" spans="1:5" x14ac:dyDescent="0.2">
      <c r="A23785" t="s">
        <v>544</v>
      </c>
      <c r="B23785">
        <v>157.80500000000001</v>
      </c>
      <c r="C23785">
        <v>433</v>
      </c>
      <c r="D23785" t="s">
        <v>2063</v>
      </c>
      <c r="E23785" t="s">
        <v>2064</v>
      </c>
    </row>
    <row r="23786" spans="1:5" x14ac:dyDescent="0.2">
      <c r="A23786" t="s">
        <v>544</v>
      </c>
      <c r="B23786">
        <v>167.80500000000001</v>
      </c>
      <c r="C23786">
        <v>450</v>
      </c>
      <c r="D23786" t="s">
        <v>3921</v>
      </c>
      <c r="E23786" t="s">
        <v>3922</v>
      </c>
    </row>
    <row r="23787" spans="1:5" x14ac:dyDescent="0.2">
      <c r="A23787" t="s">
        <v>544</v>
      </c>
      <c r="B23787">
        <v>177.80500000000001</v>
      </c>
      <c r="C23787">
        <v>566</v>
      </c>
      <c r="D23787" t="s">
        <v>3923</v>
      </c>
      <c r="E23787" t="s">
        <v>3924</v>
      </c>
    </row>
    <row r="23788" spans="1:5" x14ac:dyDescent="0.2">
      <c r="A23788" t="s">
        <v>544</v>
      </c>
      <c r="B23788">
        <v>187.80500000000001</v>
      </c>
      <c r="C23788">
        <v>575</v>
      </c>
      <c r="D23788" t="s">
        <v>3925</v>
      </c>
      <c r="E23788" t="s">
        <v>3926</v>
      </c>
    </row>
    <row r="23789" spans="1:5" x14ac:dyDescent="0.2">
      <c r="A23789" t="s">
        <v>544</v>
      </c>
      <c r="B23789">
        <v>197.80500000000001</v>
      </c>
      <c r="C23789">
        <v>618</v>
      </c>
      <c r="D23789" t="s">
        <v>3927</v>
      </c>
      <c r="E23789" t="s">
        <v>3928</v>
      </c>
    </row>
    <row r="23790" spans="1:5" x14ac:dyDescent="0.2">
      <c r="A23790" t="s">
        <v>544</v>
      </c>
      <c r="B23790">
        <v>207.80500000000001</v>
      </c>
      <c r="C23790">
        <v>658</v>
      </c>
      <c r="D23790" t="s">
        <v>3929</v>
      </c>
      <c r="E23790" t="s">
        <v>3930</v>
      </c>
    </row>
    <row r="23791" spans="1:5" x14ac:dyDescent="0.2">
      <c r="A23791" t="s">
        <v>544</v>
      </c>
      <c r="B23791">
        <v>217.80500000000001</v>
      </c>
      <c r="C23791">
        <v>628</v>
      </c>
      <c r="D23791" t="s">
        <v>3931</v>
      </c>
      <c r="E23791" t="s">
        <v>3932</v>
      </c>
    </row>
    <row r="23792" spans="1:5" x14ac:dyDescent="0.2">
      <c r="A23792" t="s">
        <v>544</v>
      </c>
      <c r="B23792">
        <v>227.80500000000001</v>
      </c>
      <c r="C23792">
        <v>679</v>
      </c>
      <c r="D23792" t="s">
        <v>3933</v>
      </c>
      <c r="E23792" t="s">
        <v>3934</v>
      </c>
    </row>
    <row r="23793" spans="1:5" x14ac:dyDescent="0.2">
      <c r="A23793" t="s">
        <v>544</v>
      </c>
      <c r="B23793">
        <v>237.80500000000001</v>
      </c>
      <c r="C23793">
        <v>666</v>
      </c>
      <c r="D23793" t="s">
        <v>3935</v>
      </c>
      <c r="E23793" t="s">
        <v>3936</v>
      </c>
    </row>
    <row r="23794" spans="1:5" x14ac:dyDescent="0.2">
      <c r="A23794" t="s">
        <v>544</v>
      </c>
      <c r="B23794">
        <v>247.80500000000001</v>
      </c>
      <c r="C23794">
        <v>755</v>
      </c>
      <c r="D23794" t="s">
        <v>3937</v>
      </c>
      <c r="E23794" t="s">
        <v>1298</v>
      </c>
    </row>
    <row r="23795" spans="1:5" x14ac:dyDescent="0.2">
      <c r="A23795" t="s">
        <v>544</v>
      </c>
      <c r="B23795">
        <v>257.80500000000001</v>
      </c>
      <c r="C23795">
        <v>740</v>
      </c>
      <c r="D23795" t="s">
        <v>3938</v>
      </c>
      <c r="E23795" t="s">
        <v>3939</v>
      </c>
    </row>
    <row r="23796" spans="1:5" x14ac:dyDescent="0.2">
      <c r="A23796" t="s">
        <v>544</v>
      </c>
      <c r="B23796">
        <v>267.80500000000001</v>
      </c>
      <c r="C23796">
        <v>793</v>
      </c>
      <c r="D23796" t="s">
        <v>3940</v>
      </c>
      <c r="E23796" t="s">
        <v>3941</v>
      </c>
    </row>
    <row r="23797" spans="1:5" x14ac:dyDescent="0.2">
      <c r="A23797" t="s">
        <v>544</v>
      </c>
      <c r="B23797">
        <v>277.80500000000001</v>
      </c>
      <c r="C23797">
        <v>764</v>
      </c>
      <c r="D23797" t="s">
        <v>3942</v>
      </c>
      <c r="E23797" t="s">
        <v>3943</v>
      </c>
    </row>
    <row r="23798" spans="1:5" x14ac:dyDescent="0.2">
      <c r="A23798" t="s">
        <v>544</v>
      </c>
      <c r="B23798">
        <v>287.80500000000001</v>
      </c>
      <c r="C23798">
        <v>800</v>
      </c>
      <c r="D23798" t="s">
        <v>3944</v>
      </c>
      <c r="E23798" t="s">
        <v>3945</v>
      </c>
    </row>
    <row r="23799" spans="1:5" x14ac:dyDescent="0.2">
      <c r="A23799" t="s">
        <v>544</v>
      </c>
      <c r="B23799">
        <v>297.80500000000001</v>
      </c>
      <c r="C23799">
        <v>785</v>
      </c>
      <c r="D23799" t="s">
        <v>3946</v>
      </c>
      <c r="E23799" t="s">
        <v>3947</v>
      </c>
    </row>
    <row r="23800" spans="1:5" x14ac:dyDescent="0.2">
      <c r="A23800" t="s">
        <v>591</v>
      </c>
      <c r="B23800">
        <v>6.7888000000000002</v>
      </c>
      <c r="C23800">
        <v>0</v>
      </c>
      <c r="D23800" t="s">
        <v>11</v>
      </c>
      <c r="E23800" t="s">
        <v>11</v>
      </c>
    </row>
    <row r="23801" spans="1:5" x14ac:dyDescent="0.2">
      <c r="A23801" t="s">
        <v>591</v>
      </c>
      <c r="B23801">
        <v>16.788799999999998</v>
      </c>
      <c r="C23801">
        <v>0</v>
      </c>
      <c r="D23801" t="s">
        <v>11</v>
      </c>
      <c r="E23801" t="s">
        <v>11</v>
      </c>
    </row>
    <row r="23802" spans="1:5" x14ac:dyDescent="0.2">
      <c r="A23802" t="s">
        <v>591</v>
      </c>
      <c r="B23802">
        <v>26.788799999999998</v>
      </c>
      <c r="C23802">
        <v>0</v>
      </c>
      <c r="D23802" t="s">
        <v>11</v>
      </c>
      <c r="E23802" t="s">
        <v>11</v>
      </c>
    </row>
    <row r="23803" spans="1:5" x14ac:dyDescent="0.2">
      <c r="A23803" t="s">
        <v>591</v>
      </c>
      <c r="B23803">
        <v>36.788800000000002</v>
      </c>
      <c r="C23803">
        <v>0</v>
      </c>
      <c r="D23803" t="s">
        <v>11</v>
      </c>
      <c r="E23803" t="s">
        <v>11</v>
      </c>
    </row>
    <row r="23804" spans="1:5" x14ac:dyDescent="0.2">
      <c r="A23804" t="s">
        <v>591</v>
      </c>
      <c r="B23804">
        <v>46.788800000000002</v>
      </c>
      <c r="C23804">
        <v>0</v>
      </c>
      <c r="D23804" t="s">
        <v>11</v>
      </c>
      <c r="E23804" t="s">
        <v>11</v>
      </c>
    </row>
    <row r="23805" spans="1:5" x14ac:dyDescent="0.2">
      <c r="A23805" t="s">
        <v>591</v>
      </c>
      <c r="B23805">
        <v>56.788800000000002</v>
      </c>
      <c r="C23805">
        <v>0</v>
      </c>
      <c r="D23805" t="s">
        <v>11</v>
      </c>
      <c r="E23805" t="s">
        <v>11</v>
      </c>
    </row>
    <row r="23806" spans="1:5" x14ac:dyDescent="0.2">
      <c r="A23806" t="s">
        <v>591</v>
      </c>
      <c r="B23806">
        <v>66.788799999999995</v>
      </c>
      <c r="C23806">
        <v>0</v>
      </c>
      <c r="D23806" t="s">
        <v>11</v>
      </c>
      <c r="E23806" t="s">
        <v>11</v>
      </c>
    </row>
    <row r="23807" spans="1:5" x14ac:dyDescent="0.2">
      <c r="A23807" t="s">
        <v>591</v>
      </c>
      <c r="B23807">
        <v>76.788799999999995</v>
      </c>
      <c r="C23807">
        <v>0</v>
      </c>
      <c r="D23807" t="s">
        <v>11</v>
      </c>
      <c r="E23807" t="s">
        <v>11</v>
      </c>
    </row>
    <row r="23808" spans="1:5" x14ac:dyDescent="0.2">
      <c r="A23808" t="s">
        <v>591</v>
      </c>
      <c r="B23808">
        <v>86.788799999999995</v>
      </c>
      <c r="C23808">
        <v>0</v>
      </c>
      <c r="D23808" t="s">
        <v>11</v>
      </c>
      <c r="E23808" t="s">
        <v>11</v>
      </c>
    </row>
    <row r="23809" spans="1:5" x14ac:dyDescent="0.2">
      <c r="A23809" t="s">
        <v>591</v>
      </c>
      <c r="B23809">
        <v>96.788799999999995</v>
      </c>
      <c r="C23809">
        <v>0</v>
      </c>
      <c r="D23809" t="s">
        <v>11</v>
      </c>
      <c r="E23809" t="s">
        <v>11</v>
      </c>
    </row>
    <row r="23810" spans="1:5" x14ac:dyDescent="0.2">
      <c r="A23810" t="s">
        <v>591</v>
      </c>
      <c r="B23810">
        <v>106.789</v>
      </c>
      <c r="C23810">
        <v>168</v>
      </c>
      <c r="D23810" t="s">
        <v>3948</v>
      </c>
      <c r="E23810" t="s">
        <v>3949</v>
      </c>
    </row>
    <row r="23811" spans="1:5" x14ac:dyDescent="0.2">
      <c r="A23811" t="s">
        <v>591</v>
      </c>
      <c r="B23811">
        <v>116.789</v>
      </c>
      <c r="C23811">
        <v>246</v>
      </c>
      <c r="D23811" t="s">
        <v>3950</v>
      </c>
      <c r="E23811" t="s">
        <v>3951</v>
      </c>
    </row>
    <row r="23812" spans="1:5" x14ac:dyDescent="0.2">
      <c r="A23812" t="s">
        <v>591</v>
      </c>
      <c r="B23812">
        <v>126.789</v>
      </c>
      <c r="C23812">
        <v>283</v>
      </c>
      <c r="D23812" t="s">
        <v>3952</v>
      </c>
      <c r="E23812" t="s">
        <v>3953</v>
      </c>
    </row>
    <row r="23813" spans="1:5" x14ac:dyDescent="0.2">
      <c r="A23813" t="s">
        <v>591</v>
      </c>
      <c r="B23813">
        <v>136.78899999999999</v>
      </c>
      <c r="C23813">
        <v>368</v>
      </c>
      <c r="D23813" t="s">
        <v>3954</v>
      </c>
      <c r="E23813" t="s">
        <v>3955</v>
      </c>
    </row>
    <row r="23814" spans="1:5" x14ac:dyDescent="0.2">
      <c r="A23814" t="s">
        <v>591</v>
      </c>
      <c r="B23814">
        <v>146.78899999999999</v>
      </c>
      <c r="C23814">
        <v>392</v>
      </c>
      <c r="D23814" t="s">
        <v>3956</v>
      </c>
      <c r="E23814" t="s">
        <v>3957</v>
      </c>
    </row>
    <row r="23815" spans="1:5" x14ac:dyDescent="0.2">
      <c r="A23815" t="s">
        <v>591</v>
      </c>
      <c r="B23815">
        <v>156.78899999999999</v>
      </c>
      <c r="C23815">
        <v>436</v>
      </c>
      <c r="D23815" t="s">
        <v>3958</v>
      </c>
      <c r="E23815" t="s">
        <v>3959</v>
      </c>
    </row>
    <row r="23816" spans="1:5" x14ac:dyDescent="0.2">
      <c r="A23816" t="s">
        <v>591</v>
      </c>
      <c r="B23816">
        <v>166.78899999999999</v>
      </c>
      <c r="C23816">
        <v>410</v>
      </c>
      <c r="D23816" t="s">
        <v>3960</v>
      </c>
      <c r="E23816" t="s">
        <v>3961</v>
      </c>
    </row>
    <row r="23817" spans="1:5" x14ac:dyDescent="0.2">
      <c r="A23817" t="s">
        <v>591</v>
      </c>
      <c r="B23817">
        <v>176.78899999999999</v>
      </c>
      <c r="C23817">
        <v>427</v>
      </c>
      <c r="D23817" t="s">
        <v>3962</v>
      </c>
      <c r="E23817" t="s">
        <v>3963</v>
      </c>
    </row>
    <row r="23818" spans="1:5" x14ac:dyDescent="0.2">
      <c r="A23818" t="s">
        <v>591</v>
      </c>
      <c r="B23818">
        <v>186.78899999999999</v>
      </c>
      <c r="C23818">
        <v>539</v>
      </c>
      <c r="D23818" t="s">
        <v>2259</v>
      </c>
      <c r="E23818" t="s">
        <v>2260</v>
      </c>
    </row>
    <row r="23819" spans="1:5" x14ac:dyDescent="0.2">
      <c r="A23819" t="s">
        <v>591</v>
      </c>
      <c r="B23819">
        <v>196.78899999999999</v>
      </c>
      <c r="C23819">
        <v>512</v>
      </c>
      <c r="D23819" t="s">
        <v>3964</v>
      </c>
      <c r="E23819" t="s">
        <v>3965</v>
      </c>
    </row>
    <row r="23820" spans="1:5" x14ac:dyDescent="0.2">
      <c r="A23820" t="s">
        <v>591</v>
      </c>
      <c r="B23820">
        <v>206.78899999999999</v>
      </c>
      <c r="C23820">
        <v>591</v>
      </c>
      <c r="D23820" t="s">
        <v>3966</v>
      </c>
      <c r="E23820" t="s">
        <v>3967</v>
      </c>
    </row>
    <row r="23821" spans="1:5" x14ac:dyDescent="0.2">
      <c r="A23821" t="s">
        <v>591</v>
      </c>
      <c r="B23821">
        <v>216.78899999999999</v>
      </c>
      <c r="C23821">
        <v>564</v>
      </c>
      <c r="D23821" t="s">
        <v>3968</v>
      </c>
      <c r="E23821" t="s">
        <v>3969</v>
      </c>
    </row>
    <row r="23822" spans="1:5" x14ac:dyDescent="0.2">
      <c r="A23822" t="s">
        <v>591</v>
      </c>
      <c r="B23822">
        <v>226.78899999999999</v>
      </c>
      <c r="C23822">
        <v>603</v>
      </c>
      <c r="D23822" t="s">
        <v>3970</v>
      </c>
      <c r="E23822" t="s">
        <v>3971</v>
      </c>
    </row>
    <row r="23823" spans="1:5" x14ac:dyDescent="0.2">
      <c r="A23823" t="s">
        <v>591</v>
      </c>
      <c r="B23823">
        <v>236.78899999999999</v>
      </c>
      <c r="C23823">
        <v>577</v>
      </c>
      <c r="D23823" t="s">
        <v>3972</v>
      </c>
      <c r="E23823" t="s">
        <v>3973</v>
      </c>
    </row>
    <row r="23824" spans="1:5" x14ac:dyDescent="0.2">
      <c r="A23824" t="s">
        <v>591</v>
      </c>
      <c r="B23824">
        <v>246.78899999999999</v>
      </c>
      <c r="C23824">
        <v>641</v>
      </c>
      <c r="D23824" t="s">
        <v>3974</v>
      </c>
      <c r="E23824" t="s">
        <v>3975</v>
      </c>
    </row>
    <row r="23825" spans="1:5" x14ac:dyDescent="0.2">
      <c r="A23825" t="s">
        <v>591</v>
      </c>
      <c r="B23825">
        <v>256.78899999999999</v>
      </c>
      <c r="C23825">
        <v>644</v>
      </c>
      <c r="D23825" t="s">
        <v>3976</v>
      </c>
      <c r="E23825" t="s">
        <v>3977</v>
      </c>
    </row>
    <row r="23826" spans="1:5" x14ac:dyDescent="0.2">
      <c r="A23826" t="s">
        <v>591</v>
      </c>
      <c r="B23826">
        <v>266.78899999999999</v>
      </c>
      <c r="C23826">
        <v>715</v>
      </c>
      <c r="D23826" t="s">
        <v>3978</v>
      </c>
      <c r="E23826" t="s">
        <v>3979</v>
      </c>
    </row>
    <row r="23827" spans="1:5" x14ac:dyDescent="0.2">
      <c r="A23827" t="s">
        <v>591</v>
      </c>
      <c r="B23827">
        <v>276.78899999999999</v>
      </c>
      <c r="C23827">
        <v>715</v>
      </c>
      <c r="D23827" t="s">
        <v>3980</v>
      </c>
      <c r="E23827" t="s">
        <v>3981</v>
      </c>
    </row>
    <row r="23828" spans="1:5" x14ac:dyDescent="0.2">
      <c r="A23828" t="s">
        <v>591</v>
      </c>
      <c r="B23828">
        <v>286.78899999999999</v>
      </c>
      <c r="C23828">
        <v>740</v>
      </c>
      <c r="D23828" t="s">
        <v>3982</v>
      </c>
      <c r="E23828" t="s">
        <v>3983</v>
      </c>
    </row>
    <row r="23829" spans="1:5" x14ac:dyDescent="0.2">
      <c r="A23829" t="s">
        <v>591</v>
      </c>
      <c r="B23829">
        <v>296.78899999999999</v>
      </c>
      <c r="C23829">
        <v>764</v>
      </c>
      <c r="D23829" t="s">
        <v>3984</v>
      </c>
      <c r="E23829" t="s">
        <v>3985</v>
      </c>
    </row>
    <row r="23830" spans="1:5" x14ac:dyDescent="0.2">
      <c r="A23830" t="s">
        <v>636</v>
      </c>
      <c r="B23830">
        <v>1.1827399999999999</v>
      </c>
      <c r="C23830">
        <v>0</v>
      </c>
      <c r="D23830" t="s">
        <v>11</v>
      </c>
      <c r="E23830" t="s">
        <v>11</v>
      </c>
    </row>
    <row r="23831" spans="1:5" x14ac:dyDescent="0.2">
      <c r="A23831" t="s">
        <v>636</v>
      </c>
      <c r="B23831">
        <v>11.182700000000001</v>
      </c>
      <c r="C23831">
        <v>0</v>
      </c>
      <c r="D23831" t="s">
        <v>11</v>
      </c>
      <c r="E23831" t="s">
        <v>11</v>
      </c>
    </row>
    <row r="23832" spans="1:5" x14ac:dyDescent="0.2">
      <c r="A23832" t="s">
        <v>636</v>
      </c>
      <c r="B23832">
        <v>21.182700000000001</v>
      </c>
      <c r="C23832">
        <v>0</v>
      </c>
      <c r="D23832" t="s">
        <v>11</v>
      </c>
      <c r="E23832" t="s">
        <v>11</v>
      </c>
    </row>
    <row r="23833" spans="1:5" x14ac:dyDescent="0.2">
      <c r="A23833" t="s">
        <v>636</v>
      </c>
      <c r="B23833">
        <v>31.182700000000001</v>
      </c>
      <c r="C23833">
        <v>0</v>
      </c>
      <c r="D23833" t="s">
        <v>11</v>
      </c>
      <c r="E23833" t="s">
        <v>11</v>
      </c>
    </row>
    <row r="23834" spans="1:5" x14ac:dyDescent="0.2">
      <c r="A23834" t="s">
        <v>636</v>
      </c>
      <c r="B23834">
        <v>41.182699999999997</v>
      </c>
      <c r="C23834">
        <v>0</v>
      </c>
      <c r="D23834" t="s">
        <v>11</v>
      </c>
      <c r="E23834" t="s">
        <v>11</v>
      </c>
    </row>
    <row r="23835" spans="1:5" x14ac:dyDescent="0.2">
      <c r="A23835" t="s">
        <v>636</v>
      </c>
      <c r="B23835">
        <v>51.182699999999997</v>
      </c>
      <c r="C23835">
        <v>0</v>
      </c>
      <c r="D23835" t="s">
        <v>11</v>
      </c>
      <c r="E23835" t="s">
        <v>11</v>
      </c>
    </row>
    <row r="23836" spans="1:5" x14ac:dyDescent="0.2">
      <c r="A23836" t="s">
        <v>636</v>
      </c>
      <c r="B23836">
        <v>61.182699999999997</v>
      </c>
      <c r="C23836">
        <v>0</v>
      </c>
      <c r="D23836" t="s">
        <v>11</v>
      </c>
      <c r="E23836" t="s">
        <v>11</v>
      </c>
    </row>
    <row r="23837" spans="1:5" x14ac:dyDescent="0.2">
      <c r="A23837" t="s">
        <v>636</v>
      </c>
      <c r="B23837">
        <v>71.182699999999997</v>
      </c>
      <c r="C23837">
        <v>0</v>
      </c>
      <c r="D23837" t="s">
        <v>11</v>
      </c>
      <c r="E23837" t="s">
        <v>11</v>
      </c>
    </row>
    <row r="23838" spans="1:5" x14ac:dyDescent="0.2">
      <c r="A23838" t="s">
        <v>636</v>
      </c>
      <c r="B23838">
        <v>81.182699999999997</v>
      </c>
      <c r="C23838">
        <v>0</v>
      </c>
      <c r="D23838" t="s">
        <v>11</v>
      </c>
      <c r="E23838" t="s">
        <v>11</v>
      </c>
    </row>
    <row r="23839" spans="1:5" x14ac:dyDescent="0.2">
      <c r="A23839" t="s">
        <v>636</v>
      </c>
      <c r="B23839">
        <v>91.182699999999997</v>
      </c>
      <c r="C23839">
        <v>0</v>
      </c>
      <c r="D23839" t="s">
        <v>11</v>
      </c>
      <c r="E23839" t="s">
        <v>11</v>
      </c>
    </row>
    <row r="23840" spans="1:5" x14ac:dyDescent="0.2">
      <c r="A23840" t="s">
        <v>636</v>
      </c>
      <c r="B23840">
        <v>101.18300000000001</v>
      </c>
      <c r="C23840">
        <v>0</v>
      </c>
      <c r="D23840" t="s">
        <v>11</v>
      </c>
      <c r="E23840" t="s">
        <v>11</v>
      </c>
    </row>
    <row r="23841" spans="1:5" x14ac:dyDescent="0.2">
      <c r="A23841" t="s">
        <v>636</v>
      </c>
      <c r="B23841">
        <v>111.18300000000001</v>
      </c>
      <c r="C23841">
        <v>0</v>
      </c>
      <c r="D23841" t="s">
        <v>3986</v>
      </c>
      <c r="E23841" t="s">
        <v>3987</v>
      </c>
    </row>
    <row r="23842" spans="1:5" x14ac:dyDescent="0.2">
      <c r="A23842" t="s">
        <v>636</v>
      </c>
      <c r="B23842">
        <v>121.18300000000001</v>
      </c>
      <c r="C23842">
        <v>148</v>
      </c>
      <c r="D23842" t="s">
        <v>3988</v>
      </c>
      <c r="E23842" t="s">
        <v>3989</v>
      </c>
    </row>
    <row r="23843" spans="1:5" x14ac:dyDescent="0.2">
      <c r="A23843" t="s">
        <v>636</v>
      </c>
      <c r="B23843">
        <v>131.18299999999999</v>
      </c>
      <c r="C23843">
        <v>219</v>
      </c>
      <c r="D23843" t="s">
        <v>3990</v>
      </c>
      <c r="E23843" t="s">
        <v>3991</v>
      </c>
    </row>
    <row r="23844" spans="1:5" x14ac:dyDescent="0.2">
      <c r="A23844" t="s">
        <v>636</v>
      </c>
      <c r="B23844">
        <v>141.18299999999999</v>
      </c>
      <c r="C23844">
        <v>254</v>
      </c>
      <c r="D23844" t="s">
        <v>3992</v>
      </c>
      <c r="E23844" t="s">
        <v>3993</v>
      </c>
    </row>
    <row r="23845" spans="1:5" x14ac:dyDescent="0.2">
      <c r="A23845" t="s">
        <v>636</v>
      </c>
      <c r="B23845">
        <v>151.18299999999999</v>
      </c>
      <c r="C23845">
        <v>333</v>
      </c>
      <c r="D23845" t="s">
        <v>3994</v>
      </c>
      <c r="E23845" t="s">
        <v>3995</v>
      </c>
    </row>
    <row r="23846" spans="1:5" x14ac:dyDescent="0.2">
      <c r="A23846" t="s">
        <v>636</v>
      </c>
      <c r="B23846">
        <v>161.18299999999999</v>
      </c>
      <c r="C23846">
        <v>357</v>
      </c>
      <c r="D23846" t="s">
        <v>3996</v>
      </c>
      <c r="E23846" t="s">
        <v>3997</v>
      </c>
    </row>
    <row r="23847" spans="1:5" x14ac:dyDescent="0.2">
      <c r="A23847" t="s">
        <v>636</v>
      </c>
      <c r="B23847">
        <v>171.18299999999999</v>
      </c>
      <c r="C23847">
        <v>399</v>
      </c>
      <c r="D23847" t="s">
        <v>3998</v>
      </c>
      <c r="E23847" t="s">
        <v>3999</v>
      </c>
    </row>
    <row r="23848" spans="1:5" x14ac:dyDescent="0.2">
      <c r="A23848" t="s">
        <v>636</v>
      </c>
      <c r="B23848">
        <v>181.18299999999999</v>
      </c>
      <c r="C23848">
        <v>377</v>
      </c>
      <c r="D23848" t="s">
        <v>4000</v>
      </c>
      <c r="E23848" t="s">
        <v>4001</v>
      </c>
    </row>
    <row r="23849" spans="1:5" x14ac:dyDescent="0.2">
      <c r="A23849" t="s">
        <v>636</v>
      </c>
      <c r="B23849">
        <v>191.18299999999999</v>
      </c>
      <c r="C23849">
        <v>395</v>
      </c>
      <c r="D23849" t="s">
        <v>4002</v>
      </c>
      <c r="E23849" t="s">
        <v>4003</v>
      </c>
    </row>
    <row r="23850" spans="1:5" x14ac:dyDescent="0.2">
      <c r="A23850" t="s">
        <v>636</v>
      </c>
      <c r="B23850">
        <v>201.18299999999999</v>
      </c>
      <c r="C23850">
        <v>501</v>
      </c>
      <c r="D23850" t="s">
        <v>4004</v>
      </c>
      <c r="E23850" t="s">
        <v>4005</v>
      </c>
    </row>
    <row r="23851" spans="1:5" x14ac:dyDescent="0.2">
      <c r="A23851" t="s">
        <v>636</v>
      </c>
      <c r="B23851">
        <v>211.18299999999999</v>
      </c>
      <c r="C23851">
        <v>477</v>
      </c>
      <c r="D23851" t="s">
        <v>1517</v>
      </c>
      <c r="E23851" t="s">
        <v>4006</v>
      </c>
    </row>
    <row r="23852" spans="1:5" x14ac:dyDescent="0.2">
      <c r="A23852" t="s">
        <v>636</v>
      </c>
      <c r="B23852">
        <v>221.18299999999999</v>
      </c>
      <c r="C23852">
        <v>553</v>
      </c>
      <c r="D23852" t="s">
        <v>4007</v>
      </c>
      <c r="E23852" t="s">
        <v>4008</v>
      </c>
    </row>
    <row r="23853" spans="1:5" x14ac:dyDescent="0.2">
      <c r="A23853" t="s">
        <v>636</v>
      </c>
      <c r="B23853">
        <v>231.18299999999999</v>
      </c>
      <c r="C23853">
        <v>529</v>
      </c>
      <c r="D23853" t="s">
        <v>4009</v>
      </c>
      <c r="E23853" t="s">
        <v>4010</v>
      </c>
    </row>
    <row r="23854" spans="1:5" x14ac:dyDescent="0.2">
      <c r="A23854" t="s">
        <v>636</v>
      </c>
      <c r="B23854">
        <v>241.18299999999999</v>
      </c>
      <c r="C23854">
        <v>567</v>
      </c>
      <c r="D23854" t="s">
        <v>4011</v>
      </c>
      <c r="E23854" t="s">
        <v>4012</v>
      </c>
    </row>
    <row r="23855" spans="1:5" x14ac:dyDescent="0.2">
      <c r="A23855" t="s">
        <v>636</v>
      </c>
      <c r="B23855">
        <v>251.18299999999999</v>
      </c>
      <c r="C23855">
        <v>616</v>
      </c>
      <c r="D23855" t="s">
        <v>4013</v>
      </c>
      <c r="E23855" t="s">
        <v>4014</v>
      </c>
    </row>
    <row r="23856" spans="1:5" x14ac:dyDescent="0.2">
      <c r="A23856" t="s">
        <v>636</v>
      </c>
      <c r="B23856">
        <v>261.18299999999999</v>
      </c>
      <c r="C23856">
        <v>606</v>
      </c>
      <c r="D23856" t="s">
        <v>4015</v>
      </c>
      <c r="E23856" t="s">
        <v>4016</v>
      </c>
    </row>
    <row r="23857" spans="1:5" x14ac:dyDescent="0.2">
      <c r="A23857" t="s">
        <v>636</v>
      </c>
      <c r="B23857">
        <v>271.18299999999999</v>
      </c>
      <c r="C23857">
        <v>584</v>
      </c>
      <c r="D23857" t="s">
        <v>4017</v>
      </c>
      <c r="E23857" t="s">
        <v>4018</v>
      </c>
    </row>
    <row r="23858" spans="1:5" x14ac:dyDescent="0.2">
      <c r="A23858" t="s">
        <v>636</v>
      </c>
      <c r="B23858">
        <v>281.18299999999999</v>
      </c>
      <c r="C23858">
        <v>678</v>
      </c>
      <c r="D23858" t="s">
        <v>4019</v>
      </c>
      <c r="E23858" t="s">
        <v>4020</v>
      </c>
    </row>
    <row r="23859" spans="1:5" x14ac:dyDescent="0.2">
      <c r="A23859" t="s">
        <v>636</v>
      </c>
      <c r="B23859">
        <v>291.18299999999999</v>
      </c>
      <c r="C23859">
        <v>679</v>
      </c>
      <c r="D23859" t="s">
        <v>4021</v>
      </c>
      <c r="E23859" t="s">
        <v>4022</v>
      </c>
    </row>
    <row r="23860" spans="1:5" x14ac:dyDescent="0.2">
      <c r="A23860" t="s">
        <v>5</v>
      </c>
      <c r="B23860" t="s">
        <v>6</v>
      </c>
      <c r="C23860" t="s">
        <v>7</v>
      </c>
      <c r="D23860" t="s">
        <v>8</v>
      </c>
      <c r="E23860" t="s">
        <v>9</v>
      </c>
    </row>
    <row r="23861" spans="1:5" x14ac:dyDescent="0.2">
      <c r="A23861" t="s">
        <v>10</v>
      </c>
      <c r="B23861">
        <v>8.7008700000000001</v>
      </c>
      <c r="C23861">
        <v>0</v>
      </c>
      <c r="D23861" t="s">
        <v>11</v>
      </c>
      <c r="E23861" t="s">
        <v>11</v>
      </c>
    </row>
    <row r="23862" spans="1:5" x14ac:dyDescent="0.2">
      <c r="A23862" t="s">
        <v>10</v>
      </c>
      <c r="B23862">
        <v>18.700900000000001</v>
      </c>
      <c r="C23862">
        <v>0</v>
      </c>
      <c r="D23862" t="s">
        <v>11</v>
      </c>
      <c r="E23862" t="s">
        <v>11</v>
      </c>
    </row>
    <row r="23863" spans="1:5" x14ac:dyDescent="0.2">
      <c r="A23863" t="s">
        <v>10</v>
      </c>
      <c r="B23863">
        <v>28.700900000000001</v>
      </c>
      <c r="C23863">
        <v>0</v>
      </c>
      <c r="D23863" t="s">
        <v>11</v>
      </c>
      <c r="E23863" t="s">
        <v>11</v>
      </c>
    </row>
    <row r="23864" spans="1:5" x14ac:dyDescent="0.2">
      <c r="A23864" t="s">
        <v>10</v>
      </c>
      <c r="B23864">
        <v>38.700899999999997</v>
      </c>
      <c r="C23864">
        <v>0</v>
      </c>
      <c r="D23864" t="s">
        <v>11</v>
      </c>
      <c r="E23864" t="s">
        <v>11</v>
      </c>
    </row>
    <row r="23865" spans="1:5" x14ac:dyDescent="0.2">
      <c r="A23865" t="s">
        <v>10</v>
      </c>
      <c r="B23865">
        <v>48.700899999999997</v>
      </c>
      <c r="C23865">
        <v>0</v>
      </c>
      <c r="D23865" t="s">
        <v>11</v>
      </c>
      <c r="E23865" t="s">
        <v>11</v>
      </c>
    </row>
    <row r="23866" spans="1:5" x14ac:dyDescent="0.2">
      <c r="A23866" t="s">
        <v>10</v>
      </c>
      <c r="B23866">
        <v>58.700899999999997</v>
      </c>
      <c r="C23866">
        <v>0</v>
      </c>
      <c r="D23866" t="s">
        <v>11</v>
      </c>
      <c r="E23866" t="s">
        <v>11</v>
      </c>
    </row>
    <row r="23867" spans="1:5" x14ac:dyDescent="0.2">
      <c r="A23867" t="s">
        <v>10</v>
      </c>
      <c r="B23867">
        <v>68.700900000000004</v>
      </c>
      <c r="C23867">
        <v>0</v>
      </c>
      <c r="D23867" t="s">
        <v>11</v>
      </c>
      <c r="E23867" t="s">
        <v>11</v>
      </c>
    </row>
    <row r="23868" spans="1:5" x14ac:dyDescent="0.2">
      <c r="A23868" t="s">
        <v>10</v>
      </c>
      <c r="B23868">
        <v>78.700900000000004</v>
      </c>
      <c r="C23868">
        <v>0</v>
      </c>
      <c r="D23868" t="s">
        <v>11</v>
      </c>
      <c r="E23868" t="s">
        <v>11</v>
      </c>
    </row>
    <row r="23869" spans="1:5" x14ac:dyDescent="0.2">
      <c r="A23869" t="s">
        <v>10</v>
      </c>
      <c r="B23869">
        <v>88.700900000000004</v>
      </c>
      <c r="C23869">
        <v>0</v>
      </c>
      <c r="D23869" t="s">
        <v>11</v>
      </c>
      <c r="E23869" t="s">
        <v>11</v>
      </c>
    </row>
    <row r="23870" spans="1:5" x14ac:dyDescent="0.2">
      <c r="A23870" t="s">
        <v>10</v>
      </c>
      <c r="B23870">
        <v>98.700900000000004</v>
      </c>
      <c r="C23870">
        <v>0</v>
      </c>
      <c r="D23870" t="s">
        <v>11</v>
      </c>
      <c r="E23870" t="s">
        <v>11</v>
      </c>
    </row>
    <row r="23871" spans="1:5" x14ac:dyDescent="0.2">
      <c r="A23871" t="s">
        <v>10</v>
      </c>
      <c r="B23871">
        <v>108.70099999999999</v>
      </c>
      <c r="C23871">
        <v>0</v>
      </c>
      <c r="D23871" t="s">
        <v>11</v>
      </c>
      <c r="E23871" t="s">
        <v>11</v>
      </c>
    </row>
    <row r="23872" spans="1:5" x14ac:dyDescent="0.2">
      <c r="A23872" t="s">
        <v>10</v>
      </c>
      <c r="B23872">
        <v>118.70099999999999</v>
      </c>
      <c r="C23872">
        <v>0</v>
      </c>
      <c r="D23872" t="s">
        <v>11</v>
      </c>
      <c r="E23872" t="s">
        <v>11</v>
      </c>
    </row>
    <row r="23873" spans="1:5" x14ac:dyDescent="0.2">
      <c r="A23873" t="s">
        <v>10</v>
      </c>
      <c r="B23873">
        <v>128.70099999999999</v>
      </c>
      <c r="C23873">
        <v>0</v>
      </c>
      <c r="D23873" t="s">
        <v>11</v>
      </c>
      <c r="E23873" t="s">
        <v>11</v>
      </c>
    </row>
    <row r="23874" spans="1:5" x14ac:dyDescent="0.2">
      <c r="A23874" t="s">
        <v>10</v>
      </c>
      <c r="B23874">
        <v>138.70099999999999</v>
      </c>
      <c r="C23874">
        <v>0</v>
      </c>
      <c r="D23874" t="s">
        <v>11</v>
      </c>
      <c r="E23874" t="s">
        <v>11</v>
      </c>
    </row>
    <row r="23875" spans="1:5" x14ac:dyDescent="0.2">
      <c r="A23875" t="s">
        <v>10</v>
      </c>
      <c r="B23875">
        <v>148.70099999999999</v>
      </c>
      <c r="C23875">
        <v>0</v>
      </c>
      <c r="D23875" t="s">
        <v>11</v>
      </c>
      <c r="E23875" t="s">
        <v>11</v>
      </c>
    </row>
    <row r="23876" spans="1:5" x14ac:dyDescent="0.2">
      <c r="A23876" t="s">
        <v>10</v>
      </c>
      <c r="B23876">
        <v>158.70099999999999</v>
      </c>
      <c r="C23876">
        <v>0</v>
      </c>
      <c r="D23876" t="s">
        <v>11</v>
      </c>
      <c r="E23876" t="s">
        <v>11</v>
      </c>
    </row>
    <row r="23877" spans="1:5" x14ac:dyDescent="0.2">
      <c r="A23877" t="s">
        <v>10</v>
      </c>
      <c r="B23877">
        <v>168.70099999999999</v>
      </c>
      <c r="C23877">
        <v>0</v>
      </c>
      <c r="D23877" t="s">
        <v>11</v>
      </c>
      <c r="E23877" t="s">
        <v>11</v>
      </c>
    </row>
    <row r="23878" spans="1:5" x14ac:dyDescent="0.2">
      <c r="A23878" t="s">
        <v>10</v>
      </c>
      <c r="B23878">
        <v>178.70099999999999</v>
      </c>
      <c r="C23878">
        <v>0</v>
      </c>
      <c r="D23878" t="s">
        <v>11</v>
      </c>
      <c r="E23878" t="s">
        <v>11</v>
      </c>
    </row>
    <row r="23879" spans="1:5" x14ac:dyDescent="0.2">
      <c r="A23879" t="s">
        <v>10</v>
      </c>
      <c r="B23879">
        <v>188.70099999999999</v>
      </c>
      <c r="C23879">
        <v>0</v>
      </c>
      <c r="D23879" t="s">
        <v>11</v>
      </c>
      <c r="E23879" t="s">
        <v>11</v>
      </c>
    </row>
    <row r="23880" spans="1:5" x14ac:dyDescent="0.2">
      <c r="A23880" t="s">
        <v>10</v>
      </c>
      <c r="B23880">
        <v>198.70099999999999</v>
      </c>
      <c r="C23880">
        <v>0</v>
      </c>
      <c r="D23880" t="s">
        <v>11</v>
      </c>
      <c r="E23880" t="s">
        <v>11</v>
      </c>
    </row>
    <row r="23881" spans="1:5" x14ac:dyDescent="0.2">
      <c r="A23881" t="s">
        <v>10</v>
      </c>
      <c r="B23881">
        <v>208.70099999999999</v>
      </c>
      <c r="C23881">
        <v>0</v>
      </c>
      <c r="D23881" t="s">
        <v>11</v>
      </c>
      <c r="E23881" t="s">
        <v>11</v>
      </c>
    </row>
    <row r="23882" spans="1:5" x14ac:dyDescent="0.2">
      <c r="A23882" t="s">
        <v>10</v>
      </c>
      <c r="B23882">
        <v>218.70099999999999</v>
      </c>
      <c r="C23882">
        <v>0</v>
      </c>
      <c r="D23882" t="s">
        <v>11</v>
      </c>
      <c r="E23882" t="s">
        <v>11</v>
      </c>
    </row>
    <row r="23883" spans="1:5" x14ac:dyDescent="0.2">
      <c r="A23883" t="s">
        <v>10</v>
      </c>
      <c r="B23883">
        <v>228.70099999999999</v>
      </c>
      <c r="C23883">
        <v>0</v>
      </c>
      <c r="D23883" t="s">
        <v>11</v>
      </c>
      <c r="E23883" t="s">
        <v>11</v>
      </c>
    </row>
    <row r="23884" spans="1:5" x14ac:dyDescent="0.2">
      <c r="A23884" t="s">
        <v>10</v>
      </c>
      <c r="B23884">
        <v>238.70099999999999</v>
      </c>
      <c r="C23884">
        <v>0</v>
      </c>
      <c r="D23884" t="s">
        <v>11</v>
      </c>
      <c r="E23884" t="s">
        <v>11</v>
      </c>
    </row>
    <row r="23885" spans="1:5" x14ac:dyDescent="0.2">
      <c r="A23885" t="s">
        <v>10</v>
      </c>
      <c r="B23885">
        <v>248.70099999999999</v>
      </c>
      <c r="C23885">
        <v>0</v>
      </c>
      <c r="D23885" t="s">
        <v>11</v>
      </c>
      <c r="E23885" t="s">
        <v>11</v>
      </c>
    </row>
    <row r="23886" spans="1:5" x14ac:dyDescent="0.2">
      <c r="A23886" t="s">
        <v>10</v>
      </c>
      <c r="B23886">
        <v>258.70100000000002</v>
      </c>
      <c r="C23886">
        <v>0</v>
      </c>
      <c r="D23886" t="s">
        <v>11</v>
      </c>
      <c r="E23886" t="s">
        <v>11</v>
      </c>
    </row>
    <row r="23887" spans="1:5" x14ac:dyDescent="0.2">
      <c r="A23887" t="s">
        <v>10</v>
      </c>
      <c r="B23887">
        <v>268.70100000000002</v>
      </c>
      <c r="C23887">
        <v>0</v>
      </c>
      <c r="D23887" t="s">
        <v>11</v>
      </c>
      <c r="E23887" t="s">
        <v>11</v>
      </c>
    </row>
    <row r="23888" spans="1:5" x14ac:dyDescent="0.2">
      <c r="A23888" t="s">
        <v>10</v>
      </c>
      <c r="B23888">
        <v>278.70100000000002</v>
      </c>
      <c r="C23888">
        <v>0</v>
      </c>
      <c r="D23888" t="s">
        <v>11</v>
      </c>
      <c r="E23888" t="s">
        <v>11</v>
      </c>
    </row>
    <row r="23889" spans="1:5" x14ac:dyDescent="0.2">
      <c r="A23889" t="s">
        <v>10</v>
      </c>
      <c r="B23889">
        <v>288.70100000000002</v>
      </c>
      <c r="C23889">
        <v>0</v>
      </c>
      <c r="D23889" t="s">
        <v>11</v>
      </c>
      <c r="E23889" t="s">
        <v>11</v>
      </c>
    </row>
    <row r="23890" spans="1:5" x14ac:dyDescent="0.2">
      <c r="A23890" t="s">
        <v>10</v>
      </c>
      <c r="B23890">
        <v>298.70100000000002</v>
      </c>
      <c r="C23890">
        <v>0</v>
      </c>
      <c r="D23890" t="s">
        <v>11</v>
      </c>
      <c r="E23890" t="s">
        <v>11</v>
      </c>
    </row>
    <row r="23891" spans="1:5" x14ac:dyDescent="0.2">
      <c r="A23891" t="s">
        <v>12</v>
      </c>
      <c r="B23891">
        <v>7.2063300000000003</v>
      </c>
      <c r="C23891">
        <v>0</v>
      </c>
      <c r="D23891" t="s">
        <v>11</v>
      </c>
      <c r="E23891" t="s">
        <v>11</v>
      </c>
    </row>
    <row r="23892" spans="1:5" x14ac:dyDescent="0.2">
      <c r="A23892" t="s">
        <v>12</v>
      </c>
      <c r="B23892">
        <v>17.206299999999999</v>
      </c>
      <c r="C23892">
        <v>0</v>
      </c>
      <c r="D23892" t="s">
        <v>11</v>
      </c>
      <c r="E23892" t="s">
        <v>11</v>
      </c>
    </row>
    <row r="23893" spans="1:5" x14ac:dyDescent="0.2">
      <c r="A23893" t="s">
        <v>12</v>
      </c>
      <c r="B23893">
        <v>27.206299999999999</v>
      </c>
      <c r="C23893">
        <v>0</v>
      </c>
      <c r="D23893" t="s">
        <v>11</v>
      </c>
      <c r="E23893" t="s">
        <v>11</v>
      </c>
    </row>
    <row r="23894" spans="1:5" x14ac:dyDescent="0.2">
      <c r="A23894" t="s">
        <v>12</v>
      </c>
      <c r="B23894">
        <v>37.206299999999999</v>
      </c>
      <c r="C23894">
        <v>0</v>
      </c>
      <c r="D23894" t="s">
        <v>11</v>
      </c>
      <c r="E23894" t="s">
        <v>11</v>
      </c>
    </row>
    <row r="23895" spans="1:5" x14ac:dyDescent="0.2">
      <c r="A23895" t="s">
        <v>12</v>
      </c>
      <c r="B23895">
        <v>47.206299999999999</v>
      </c>
      <c r="C23895">
        <v>0</v>
      </c>
      <c r="D23895" t="s">
        <v>11</v>
      </c>
      <c r="E23895" t="s">
        <v>11</v>
      </c>
    </row>
    <row r="23896" spans="1:5" x14ac:dyDescent="0.2">
      <c r="A23896" t="s">
        <v>12</v>
      </c>
      <c r="B23896">
        <v>57.206299999999999</v>
      </c>
      <c r="C23896">
        <v>0</v>
      </c>
      <c r="D23896" t="s">
        <v>11</v>
      </c>
      <c r="E23896" t="s">
        <v>11</v>
      </c>
    </row>
    <row r="23897" spans="1:5" x14ac:dyDescent="0.2">
      <c r="A23897" t="s">
        <v>12</v>
      </c>
      <c r="B23897">
        <v>67.206299999999999</v>
      </c>
      <c r="C23897">
        <v>0</v>
      </c>
      <c r="D23897" t="s">
        <v>11</v>
      </c>
      <c r="E23897" t="s">
        <v>11</v>
      </c>
    </row>
    <row r="23898" spans="1:5" x14ac:dyDescent="0.2">
      <c r="A23898" t="s">
        <v>12</v>
      </c>
      <c r="B23898">
        <v>77.206299999999999</v>
      </c>
      <c r="C23898">
        <v>0</v>
      </c>
      <c r="D23898" t="s">
        <v>11</v>
      </c>
      <c r="E23898" t="s">
        <v>11</v>
      </c>
    </row>
    <row r="23899" spans="1:5" x14ac:dyDescent="0.2">
      <c r="A23899" t="s">
        <v>12</v>
      </c>
      <c r="B23899">
        <v>87.206299999999999</v>
      </c>
      <c r="C23899">
        <v>0</v>
      </c>
      <c r="D23899" t="s">
        <v>11</v>
      </c>
      <c r="E23899" t="s">
        <v>11</v>
      </c>
    </row>
    <row r="23900" spans="1:5" x14ac:dyDescent="0.2">
      <c r="A23900" t="s">
        <v>12</v>
      </c>
      <c r="B23900">
        <v>97.206299999999999</v>
      </c>
      <c r="C23900">
        <v>0</v>
      </c>
      <c r="D23900" t="s">
        <v>11</v>
      </c>
      <c r="E23900" t="s">
        <v>11</v>
      </c>
    </row>
    <row r="23901" spans="1:5" x14ac:dyDescent="0.2">
      <c r="A23901" t="s">
        <v>12</v>
      </c>
      <c r="B23901">
        <v>107.206</v>
      </c>
      <c r="C23901">
        <v>0</v>
      </c>
      <c r="D23901" t="s">
        <v>11</v>
      </c>
      <c r="E23901" t="s">
        <v>11</v>
      </c>
    </row>
    <row r="23902" spans="1:5" x14ac:dyDescent="0.2">
      <c r="A23902" t="s">
        <v>12</v>
      </c>
      <c r="B23902">
        <v>117.206</v>
      </c>
      <c r="C23902">
        <v>0</v>
      </c>
      <c r="D23902" t="s">
        <v>11</v>
      </c>
      <c r="E23902" t="s">
        <v>11</v>
      </c>
    </row>
    <row r="23903" spans="1:5" x14ac:dyDescent="0.2">
      <c r="A23903" t="s">
        <v>12</v>
      </c>
      <c r="B23903">
        <v>127.206</v>
      </c>
      <c r="C23903">
        <v>141</v>
      </c>
      <c r="D23903" t="s">
        <v>2218</v>
      </c>
      <c r="E23903" t="s">
        <v>2219</v>
      </c>
    </row>
    <row r="23904" spans="1:5" x14ac:dyDescent="0.2">
      <c r="A23904" t="s">
        <v>12</v>
      </c>
      <c r="B23904">
        <v>137.20599999999999</v>
      </c>
      <c r="C23904">
        <v>131</v>
      </c>
      <c r="D23904" t="s">
        <v>163</v>
      </c>
      <c r="E23904" t="s">
        <v>164</v>
      </c>
    </row>
    <row r="23905" spans="1:5" x14ac:dyDescent="0.2">
      <c r="A23905" t="s">
        <v>12</v>
      </c>
      <c r="B23905">
        <v>147.20599999999999</v>
      </c>
      <c r="C23905">
        <v>244</v>
      </c>
      <c r="D23905" t="s">
        <v>2220</v>
      </c>
      <c r="E23905" t="s">
        <v>2221</v>
      </c>
    </row>
    <row r="23906" spans="1:5" x14ac:dyDescent="0.2">
      <c r="A23906" t="s">
        <v>12</v>
      </c>
      <c r="B23906">
        <v>157.20599999999999</v>
      </c>
      <c r="C23906">
        <v>228</v>
      </c>
      <c r="D23906" t="s">
        <v>2222</v>
      </c>
      <c r="E23906" t="s">
        <v>2223</v>
      </c>
    </row>
    <row r="23907" spans="1:5" x14ac:dyDescent="0.2">
      <c r="A23907" t="s">
        <v>12</v>
      </c>
      <c r="B23907">
        <v>167.20599999999999</v>
      </c>
      <c r="C23907">
        <v>301</v>
      </c>
      <c r="D23907" t="s">
        <v>2224</v>
      </c>
      <c r="E23907" t="s">
        <v>2225</v>
      </c>
    </row>
    <row r="23908" spans="1:5" x14ac:dyDescent="0.2">
      <c r="A23908" t="s">
        <v>12</v>
      </c>
      <c r="B23908">
        <v>177.20599999999999</v>
      </c>
      <c r="C23908">
        <v>385</v>
      </c>
      <c r="D23908" t="s">
        <v>2226</v>
      </c>
      <c r="E23908" t="s">
        <v>2227</v>
      </c>
    </row>
    <row r="23909" spans="1:5" x14ac:dyDescent="0.2">
      <c r="A23909" t="s">
        <v>12</v>
      </c>
      <c r="B23909">
        <v>187.20599999999999</v>
      </c>
      <c r="C23909">
        <v>365</v>
      </c>
      <c r="D23909" t="s">
        <v>2228</v>
      </c>
      <c r="E23909" t="s">
        <v>2229</v>
      </c>
    </row>
    <row r="23910" spans="1:5" x14ac:dyDescent="0.2">
      <c r="A23910" t="s">
        <v>12</v>
      </c>
      <c r="B23910">
        <v>197.20599999999999</v>
      </c>
      <c r="C23910">
        <v>346</v>
      </c>
      <c r="D23910" t="s">
        <v>2230</v>
      </c>
      <c r="E23910" t="s">
        <v>2231</v>
      </c>
    </row>
    <row r="23911" spans="1:5" x14ac:dyDescent="0.2">
      <c r="A23911" t="s">
        <v>12</v>
      </c>
      <c r="B23911">
        <v>207.20599999999999</v>
      </c>
      <c r="C23911">
        <v>330</v>
      </c>
      <c r="D23911" t="s">
        <v>2232</v>
      </c>
      <c r="E23911" t="s">
        <v>2233</v>
      </c>
    </row>
    <row r="23912" spans="1:5" x14ac:dyDescent="0.2">
      <c r="A23912" t="s">
        <v>12</v>
      </c>
      <c r="B23912">
        <v>217.20599999999999</v>
      </c>
      <c r="C23912">
        <v>464</v>
      </c>
      <c r="D23912" t="s">
        <v>2234</v>
      </c>
      <c r="E23912" t="s">
        <v>2235</v>
      </c>
    </row>
    <row r="23913" spans="1:5" x14ac:dyDescent="0.2">
      <c r="A23913" t="s">
        <v>12</v>
      </c>
      <c r="B23913">
        <v>227.20599999999999</v>
      </c>
      <c r="C23913">
        <v>443</v>
      </c>
      <c r="D23913" t="s">
        <v>2236</v>
      </c>
      <c r="E23913" t="s">
        <v>2237</v>
      </c>
    </row>
    <row r="23914" spans="1:5" x14ac:dyDescent="0.2">
      <c r="A23914" t="s">
        <v>12</v>
      </c>
      <c r="B23914">
        <v>237.20599999999999</v>
      </c>
      <c r="C23914">
        <v>500</v>
      </c>
      <c r="D23914" t="s">
        <v>2238</v>
      </c>
      <c r="E23914" t="s">
        <v>2239</v>
      </c>
    </row>
    <row r="23915" spans="1:5" x14ac:dyDescent="0.2">
      <c r="A23915" t="s">
        <v>12</v>
      </c>
      <c r="B23915">
        <v>247.20599999999999</v>
      </c>
      <c r="C23915">
        <v>538</v>
      </c>
      <c r="D23915" t="s">
        <v>2240</v>
      </c>
      <c r="E23915" t="s">
        <v>2241</v>
      </c>
    </row>
    <row r="23916" spans="1:5" x14ac:dyDescent="0.2">
      <c r="A23916" t="s">
        <v>12</v>
      </c>
      <c r="B23916">
        <v>257.20600000000002</v>
      </c>
      <c r="C23916">
        <v>531</v>
      </c>
      <c r="D23916" t="s">
        <v>2242</v>
      </c>
      <c r="E23916" t="s">
        <v>2243</v>
      </c>
    </row>
    <row r="23917" spans="1:5" x14ac:dyDescent="0.2">
      <c r="A23917" t="s">
        <v>12</v>
      </c>
      <c r="B23917">
        <v>267.20600000000002</v>
      </c>
      <c r="C23917">
        <v>579</v>
      </c>
      <c r="D23917" t="s">
        <v>2244</v>
      </c>
      <c r="E23917" t="s">
        <v>2245</v>
      </c>
    </row>
    <row r="23918" spans="1:5" x14ac:dyDescent="0.2">
      <c r="A23918" t="s">
        <v>12</v>
      </c>
      <c r="B23918">
        <v>277.20600000000002</v>
      </c>
      <c r="C23918">
        <v>571</v>
      </c>
      <c r="D23918" t="s">
        <v>2246</v>
      </c>
      <c r="E23918" t="s">
        <v>2247</v>
      </c>
    </row>
    <row r="23919" spans="1:5" x14ac:dyDescent="0.2">
      <c r="A23919" t="s">
        <v>12</v>
      </c>
      <c r="B23919">
        <v>287.20600000000002</v>
      </c>
      <c r="C23919">
        <v>551</v>
      </c>
      <c r="D23919" t="s">
        <v>2248</v>
      </c>
      <c r="E23919" t="s">
        <v>2249</v>
      </c>
    </row>
    <row r="23920" spans="1:5" x14ac:dyDescent="0.2">
      <c r="A23920" t="s">
        <v>12</v>
      </c>
      <c r="B23920">
        <v>297.20600000000002</v>
      </c>
      <c r="C23920">
        <v>641</v>
      </c>
      <c r="D23920" t="s">
        <v>2250</v>
      </c>
      <c r="E23920" t="s">
        <v>2251</v>
      </c>
    </row>
    <row r="23921" spans="1:5" x14ac:dyDescent="0.2">
      <c r="A23921" t="s">
        <v>51</v>
      </c>
      <c r="B23921">
        <v>6.3992100000000001</v>
      </c>
      <c r="C23921">
        <v>0</v>
      </c>
      <c r="D23921" t="s">
        <v>11</v>
      </c>
      <c r="E23921" t="s">
        <v>11</v>
      </c>
    </row>
    <row r="23922" spans="1:5" x14ac:dyDescent="0.2">
      <c r="A23922" t="s">
        <v>51</v>
      </c>
      <c r="B23922">
        <v>16.3992</v>
      </c>
      <c r="C23922">
        <v>0</v>
      </c>
      <c r="D23922" t="s">
        <v>11</v>
      </c>
      <c r="E23922" t="s">
        <v>11</v>
      </c>
    </row>
    <row r="23923" spans="1:5" x14ac:dyDescent="0.2">
      <c r="A23923" t="s">
        <v>51</v>
      </c>
      <c r="B23923">
        <v>26.3992</v>
      </c>
      <c r="C23923">
        <v>0</v>
      </c>
      <c r="D23923" t="s">
        <v>11</v>
      </c>
      <c r="E23923" t="s">
        <v>11</v>
      </c>
    </row>
    <row r="23924" spans="1:5" x14ac:dyDescent="0.2">
      <c r="A23924" t="s">
        <v>51</v>
      </c>
      <c r="B23924">
        <v>36.3992</v>
      </c>
      <c r="C23924">
        <v>0</v>
      </c>
      <c r="D23924" t="s">
        <v>11</v>
      </c>
      <c r="E23924" t="s">
        <v>11</v>
      </c>
    </row>
    <row r="23925" spans="1:5" x14ac:dyDescent="0.2">
      <c r="A23925" t="s">
        <v>51</v>
      </c>
      <c r="B23925">
        <v>46.3992</v>
      </c>
      <c r="C23925">
        <v>0</v>
      </c>
      <c r="D23925" t="s">
        <v>11</v>
      </c>
      <c r="E23925" t="s">
        <v>11</v>
      </c>
    </row>
    <row r="23926" spans="1:5" x14ac:dyDescent="0.2">
      <c r="A23926" t="s">
        <v>51</v>
      </c>
      <c r="B23926">
        <v>56.3992</v>
      </c>
      <c r="C23926">
        <v>0</v>
      </c>
      <c r="D23926" t="s">
        <v>11</v>
      </c>
      <c r="E23926" t="s">
        <v>11</v>
      </c>
    </row>
    <row r="23927" spans="1:5" x14ac:dyDescent="0.2">
      <c r="A23927" t="s">
        <v>51</v>
      </c>
      <c r="B23927">
        <v>66.399199999999993</v>
      </c>
      <c r="C23927">
        <v>0</v>
      </c>
      <c r="D23927" t="s">
        <v>11</v>
      </c>
      <c r="E23927" t="s">
        <v>11</v>
      </c>
    </row>
    <row r="23928" spans="1:5" x14ac:dyDescent="0.2">
      <c r="A23928" t="s">
        <v>51</v>
      </c>
      <c r="B23928">
        <v>76.399199999999993</v>
      </c>
      <c r="C23928">
        <v>0</v>
      </c>
      <c r="D23928" t="s">
        <v>11</v>
      </c>
      <c r="E23928" t="s">
        <v>11</v>
      </c>
    </row>
    <row r="23929" spans="1:5" x14ac:dyDescent="0.2">
      <c r="A23929" t="s">
        <v>51</v>
      </c>
      <c r="B23929">
        <v>86.399199999999993</v>
      </c>
      <c r="C23929">
        <v>0</v>
      </c>
      <c r="D23929" t="s">
        <v>11</v>
      </c>
      <c r="E23929" t="s">
        <v>11</v>
      </c>
    </row>
    <row r="23930" spans="1:5" x14ac:dyDescent="0.2">
      <c r="A23930" t="s">
        <v>51</v>
      </c>
      <c r="B23930">
        <v>96.399199999999993</v>
      </c>
      <c r="C23930">
        <v>0</v>
      </c>
      <c r="D23930" t="s">
        <v>11</v>
      </c>
      <c r="E23930" t="s">
        <v>11</v>
      </c>
    </row>
    <row r="23931" spans="1:5" x14ac:dyDescent="0.2">
      <c r="A23931" t="s">
        <v>51</v>
      </c>
      <c r="B23931">
        <v>106.399</v>
      </c>
      <c r="C23931">
        <v>0</v>
      </c>
      <c r="D23931" t="s">
        <v>11</v>
      </c>
      <c r="E23931" t="s">
        <v>11</v>
      </c>
    </row>
    <row r="23932" spans="1:5" x14ac:dyDescent="0.2">
      <c r="A23932" t="s">
        <v>51</v>
      </c>
      <c r="B23932">
        <v>116.399</v>
      </c>
      <c r="C23932">
        <v>0</v>
      </c>
      <c r="D23932" t="s">
        <v>11</v>
      </c>
      <c r="E23932" t="s">
        <v>11</v>
      </c>
    </row>
    <row r="23933" spans="1:5" x14ac:dyDescent="0.2">
      <c r="A23933" t="s">
        <v>51</v>
      </c>
      <c r="B23933">
        <v>126.399</v>
      </c>
      <c r="C23933">
        <v>0</v>
      </c>
      <c r="D23933" t="s">
        <v>11</v>
      </c>
      <c r="E23933" t="s">
        <v>11</v>
      </c>
    </row>
    <row r="23934" spans="1:5" x14ac:dyDescent="0.2">
      <c r="A23934" t="s">
        <v>51</v>
      </c>
      <c r="B23934">
        <v>136.399</v>
      </c>
      <c r="C23934">
        <v>131</v>
      </c>
      <c r="D23934" t="s">
        <v>2252</v>
      </c>
      <c r="E23934" t="s">
        <v>682</v>
      </c>
    </row>
    <row r="23935" spans="1:5" x14ac:dyDescent="0.2">
      <c r="A23935" t="s">
        <v>51</v>
      </c>
      <c r="B23935">
        <v>146.399</v>
      </c>
      <c r="C23935">
        <v>122</v>
      </c>
      <c r="D23935" t="s">
        <v>2253</v>
      </c>
      <c r="E23935" t="s">
        <v>2254</v>
      </c>
    </row>
    <row r="23936" spans="1:5" x14ac:dyDescent="0.2">
      <c r="A23936" t="s">
        <v>51</v>
      </c>
      <c r="B23936">
        <v>156.399</v>
      </c>
      <c r="C23936">
        <v>184</v>
      </c>
      <c r="D23936" t="s">
        <v>2255</v>
      </c>
      <c r="E23936" t="s">
        <v>2256</v>
      </c>
    </row>
    <row r="23937" spans="1:5" x14ac:dyDescent="0.2">
      <c r="A23937" t="s">
        <v>51</v>
      </c>
      <c r="B23937">
        <v>166.399</v>
      </c>
      <c r="C23937">
        <v>216</v>
      </c>
      <c r="D23937" t="s">
        <v>2257</v>
      </c>
      <c r="E23937" t="s">
        <v>2258</v>
      </c>
    </row>
    <row r="23938" spans="1:5" x14ac:dyDescent="0.2">
      <c r="A23938" t="s">
        <v>51</v>
      </c>
      <c r="B23938">
        <v>176.399</v>
      </c>
      <c r="C23938">
        <v>285</v>
      </c>
      <c r="D23938" t="s">
        <v>2259</v>
      </c>
      <c r="E23938" t="s">
        <v>2260</v>
      </c>
    </row>
    <row r="23939" spans="1:5" x14ac:dyDescent="0.2">
      <c r="A23939" t="s">
        <v>51</v>
      </c>
      <c r="B23939">
        <v>186.399</v>
      </c>
      <c r="C23939">
        <v>366</v>
      </c>
      <c r="D23939" t="s">
        <v>2261</v>
      </c>
      <c r="E23939" t="s">
        <v>2262</v>
      </c>
    </row>
    <row r="23940" spans="1:5" x14ac:dyDescent="0.2">
      <c r="A23940" t="s">
        <v>51</v>
      </c>
      <c r="B23940">
        <v>196.399</v>
      </c>
      <c r="C23940">
        <v>348</v>
      </c>
      <c r="D23940" t="s">
        <v>2263</v>
      </c>
      <c r="E23940" t="s">
        <v>2264</v>
      </c>
    </row>
    <row r="23941" spans="1:5" x14ac:dyDescent="0.2">
      <c r="A23941" t="s">
        <v>51</v>
      </c>
      <c r="B23941">
        <v>206.399</v>
      </c>
      <c r="C23941">
        <v>331</v>
      </c>
      <c r="D23941" t="s">
        <v>2265</v>
      </c>
      <c r="E23941" t="s">
        <v>2266</v>
      </c>
    </row>
    <row r="23942" spans="1:5" x14ac:dyDescent="0.2">
      <c r="A23942" t="s">
        <v>51</v>
      </c>
      <c r="B23942">
        <v>216.399</v>
      </c>
      <c r="C23942">
        <v>316</v>
      </c>
      <c r="D23942" t="s">
        <v>2267</v>
      </c>
      <c r="E23942" t="s">
        <v>2268</v>
      </c>
    </row>
    <row r="23943" spans="1:5" x14ac:dyDescent="0.2">
      <c r="A23943" t="s">
        <v>51</v>
      </c>
      <c r="B23943">
        <v>226.399</v>
      </c>
      <c r="C23943">
        <v>349</v>
      </c>
      <c r="D23943" t="s">
        <v>2269</v>
      </c>
      <c r="E23943" t="s">
        <v>2270</v>
      </c>
    </row>
    <row r="23944" spans="1:5" x14ac:dyDescent="0.2">
      <c r="A23944" t="s">
        <v>51</v>
      </c>
      <c r="B23944">
        <v>236.399</v>
      </c>
      <c r="C23944">
        <v>426</v>
      </c>
      <c r="D23944" t="s">
        <v>2271</v>
      </c>
      <c r="E23944" t="s">
        <v>2272</v>
      </c>
    </row>
    <row r="23945" spans="1:5" x14ac:dyDescent="0.2">
      <c r="A23945" t="s">
        <v>51</v>
      </c>
      <c r="B23945">
        <v>246.399</v>
      </c>
      <c r="C23945">
        <v>423</v>
      </c>
      <c r="D23945" t="s">
        <v>2273</v>
      </c>
      <c r="E23945" t="s">
        <v>2274</v>
      </c>
    </row>
    <row r="23946" spans="1:5" x14ac:dyDescent="0.2">
      <c r="A23946" t="s">
        <v>51</v>
      </c>
      <c r="B23946">
        <v>256.399</v>
      </c>
      <c r="C23946">
        <v>519</v>
      </c>
      <c r="D23946" t="s">
        <v>2275</v>
      </c>
      <c r="E23946" t="s">
        <v>2276</v>
      </c>
    </row>
    <row r="23947" spans="1:5" x14ac:dyDescent="0.2">
      <c r="A23947" t="s">
        <v>51</v>
      </c>
      <c r="B23947">
        <v>266.399</v>
      </c>
      <c r="C23947">
        <v>500</v>
      </c>
      <c r="D23947" t="s">
        <v>2277</v>
      </c>
      <c r="E23947" t="s">
        <v>2278</v>
      </c>
    </row>
    <row r="23948" spans="1:5" x14ac:dyDescent="0.2">
      <c r="A23948" t="s">
        <v>51</v>
      </c>
      <c r="B23948">
        <v>276.399</v>
      </c>
      <c r="C23948">
        <v>494</v>
      </c>
      <c r="D23948" t="s">
        <v>2279</v>
      </c>
      <c r="E23948" t="s">
        <v>2280</v>
      </c>
    </row>
    <row r="23949" spans="1:5" x14ac:dyDescent="0.2">
      <c r="A23949" t="s">
        <v>51</v>
      </c>
      <c r="B23949">
        <v>286.399</v>
      </c>
      <c r="C23949">
        <v>553</v>
      </c>
      <c r="D23949" t="s">
        <v>2281</v>
      </c>
      <c r="E23949" t="s">
        <v>2282</v>
      </c>
    </row>
    <row r="23950" spans="1:5" x14ac:dyDescent="0.2">
      <c r="A23950" t="s">
        <v>51</v>
      </c>
      <c r="B23950">
        <v>296.399</v>
      </c>
      <c r="C23950">
        <v>534</v>
      </c>
      <c r="D23950" t="s">
        <v>1891</v>
      </c>
      <c r="E23950" t="s">
        <v>2283</v>
      </c>
    </row>
    <row r="23951" spans="1:5" x14ac:dyDescent="0.2">
      <c r="A23951" t="s">
        <v>90</v>
      </c>
      <c r="B23951">
        <v>5.8201999999999998</v>
      </c>
      <c r="C23951">
        <v>0</v>
      </c>
      <c r="D23951" t="s">
        <v>11</v>
      </c>
      <c r="E23951" t="s">
        <v>11</v>
      </c>
    </row>
    <row r="23952" spans="1:5" x14ac:dyDescent="0.2">
      <c r="A23952" t="s">
        <v>90</v>
      </c>
      <c r="B23952">
        <v>15.8202</v>
      </c>
      <c r="C23952">
        <v>0</v>
      </c>
      <c r="D23952" t="s">
        <v>11</v>
      </c>
      <c r="E23952" t="s">
        <v>11</v>
      </c>
    </row>
    <row r="23953" spans="1:5" x14ac:dyDescent="0.2">
      <c r="A23953" t="s">
        <v>90</v>
      </c>
      <c r="B23953">
        <v>25.8202</v>
      </c>
      <c r="C23953">
        <v>0</v>
      </c>
      <c r="D23953" t="s">
        <v>11</v>
      </c>
      <c r="E23953" t="s">
        <v>11</v>
      </c>
    </row>
    <row r="23954" spans="1:5" x14ac:dyDescent="0.2">
      <c r="A23954" t="s">
        <v>90</v>
      </c>
      <c r="B23954">
        <v>35.8202</v>
      </c>
      <c r="C23954">
        <v>0</v>
      </c>
      <c r="D23954" t="s">
        <v>11</v>
      </c>
      <c r="E23954" t="s">
        <v>11</v>
      </c>
    </row>
    <row r="23955" spans="1:5" x14ac:dyDescent="0.2">
      <c r="A23955" t="s">
        <v>90</v>
      </c>
      <c r="B23955">
        <v>45.8202</v>
      </c>
      <c r="C23955">
        <v>0</v>
      </c>
      <c r="D23955" t="s">
        <v>11</v>
      </c>
      <c r="E23955" t="s">
        <v>11</v>
      </c>
    </row>
    <row r="23956" spans="1:5" x14ac:dyDescent="0.2">
      <c r="A23956" t="s">
        <v>90</v>
      </c>
      <c r="B23956">
        <v>55.8202</v>
      </c>
      <c r="C23956">
        <v>0</v>
      </c>
      <c r="D23956" t="s">
        <v>11</v>
      </c>
      <c r="E23956" t="s">
        <v>11</v>
      </c>
    </row>
    <row r="23957" spans="1:5" x14ac:dyDescent="0.2">
      <c r="A23957" t="s">
        <v>90</v>
      </c>
      <c r="B23957">
        <v>65.8202</v>
      </c>
      <c r="C23957">
        <v>0</v>
      </c>
      <c r="D23957" t="s">
        <v>11</v>
      </c>
      <c r="E23957" t="s">
        <v>11</v>
      </c>
    </row>
    <row r="23958" spans="1:5" x14ac:dyDescent="0.2">
      <c r="A23958" t="s">
        <v>90</v>
      </c>
      <c r="B23958">
        <v>75.8202</v>
      </c>
      <c r="C23958">
        <v>0</v>
      </c>
      <c r="D23958" t="s">
        <v>11</v>
      </c>
      <c r="E23958" t="s">
        <v>11</v>
      </c>
    </row>
    <row r="23959" spans="1:5" x14ac:dyDescent="0.2">
      <c r="A23959" t="s">
        <v>90</v>
      </c>
      <c r="B23959">
        <v>85.8202</v>
      </c>
      <c r="C23959">
        <v>0</v>
      </c>
      <c r="D23959" t="s">
        <v>11</v>
      </c>
      <c r="E23959" t="s">
        <v>11</v>
      </c>
    </row>
    <row r="23960" spans="1:5" x14ac:dyDescent="0.2">
      <c r="A23960" t="s">
        <v>90</v>
      </c>
      <c r="B23960">
        <v>95.8202</v>
      </c>
      <c r="C23960">
        <v>0</v>
      </c>
      <c r="D23960" t="s">
        <v>11</v>
      </c>
      <c r="E23960" t="s">
        <v>11</v>
      </c>
    </row>
    <row r="23961" spans="1:5" x14ac:dyDescent="0.2">
      <c r="A23961" t="s">
        <v>90</v>
      </c>
      <c r="B23961">
        <v>105.82</v>
      </c>
      <c r="C23961">
        <v>0</v>
      </c>
      <c r="D23961" t="s">
        <v>11</v>
      </c>
      <c r="E23961" t="s">
        <v>11</v>
      </c>
    </row>
    <row r="23962" spans="1:5" x14ac:dyDescent="0.2">
      <c r="A23962" t="s">
        <v>90</v>
      </c>
      <c r="B23962">
        <v>115.82</v>
      </c>
      <c r="C23962">
        <v>0</v>
      </c>
      <c r="D23962" t="s">
        <v>11</v>
      </c>
      <c r="E23962" t="s">
        <v>11</v>
      </c>
    </row>
    <row r="23963" spans="1:5" x14ac:dyDescent="0.2">
      <c r="A23963" t="s">
        <v>90</v>
      </c>
      <c r="B23963">
        <v>125.82</v>
      </c>
      <c r="C23963">
        <v>0</v>
      </c>
      <c r="D23963" t="s">
        <v>11</v>
      </c>
      <c r="E23963" t="s">
        <v>11</v>
      </c>
    </row>
    <row r="23964" spans="1:5" x14ac:dyDescent="0.2">
      <c r="A23964" t="s">
        <v>90</v>
      </c>
      <c r="B23964">
        <v>135.82</v>
      </c>
      <c r="C23964">
        <v>0</v>
      </c>
      <c r="D23964" t="s">
        <v>11</v>
      </c>
      <c r="E23964" t="s">
        <v>11</v>
      </c>
    </row>
    <row r="23965" spans="1:5" x14ac:dyDescent="0.2">
      <c r="A23965" t="s">
        <v>90</v>
      </c>
      <c r="B23965">
        <v>145.82</v>
      </c>
      <c r="C23965">
        <v>0</v>
      </c>
      <c r="D23965" t="s">
        <v>2284</v>
      </c>
      <c r="E23965" t="s">
        <v>2285</v>
      </c>
    </row>
    <row r="23966" spans="1:5" x14ac:dyDescent="0.2">
      <c r="A23966" t="s">
        <v>90</v>
      </c>
      <c r="B23966">
        <v>155.82</v>
      </c>
      <c r="C23966">
        <v>115</v>
      </c>
      <c r="D23966" t="s">
        <v>2286</v>
      </c>
      <c r="E23966" t="s">
        <v>2287</v>
      </c>
    </row>
    <row r="23967" spans="1:5" x14ac:dyDescent="0.2">
      <c r="A23967" t="s">
        <v>90</v>
      </c>
      <c r="B23967">
        <v>165.82</v>
      </c>
      <c r="C23967">
        <v>173</v>
      </c>
      <c r="D23967" t="s">
        <v>2288</v>
      </c>
      <c r="E23967" t="s">
        <v>2289</v>
      </c>
    </row>
    <row r="23968" spans="1:5" x14ac:dyDescent="0.2">
      <c r="A23968" t="s">
        <v>90</v>
      </c>
      <c r="B23968">
        <v>175.82</v>
      </c>
      <c r="C23968">
        <v>204</v>
      </c>
      <c r="D23968" t="s">
        <v>2290</v>
      </c>
      <c r="E23968" t="s">
        <v>2291</v>
      </c>
    </row>
    <row r="23969" spans="1:5" x14ac:dyDescent="0.2">
      <c r="A23969" t="s">
        <v>90</v>
      </c>
      <c r="B23969">
        <v>185.82</v>
      </c>
      <c r="C23969">
        <v>271</v>
      </c>
      <c r="D23969" t="s">
        <v>2292</v>
      </c>
      <c r="E23969" t="s">
        <v>2293</v>
      </c>
    </row>
    <row r="23970" spans="1:5" x14ac:dyDescent="0.2">
      <c r="A23970" t="s">
        <v>90</v>
      </c>
      <c r="B23970">
        <v>195.82</v>
      </c>
      <c r="C23970">
        <v>294</v>
      </c>
      <c r="D23970" t="s">
        <v>2294</v>
      </c>
      <c r="E23970" t="s">
        <v>2295</v>
      </c>
    </row>
    <row r="23971" spans="1:5" x14ac:dyDescent="0.2">
      <c r="A23971" t="s">
        <v>90</v>
      </c>
      <c r="B23971">
        <v>205.82</v>
      </c>
      <c r="C23971">
        <v>332</v>
      </c>
      <c r="D23971" t="s">
        <v>2296</v>
      </c>
      <c r="E23971" t="s">
        <v>2297</v>
      </c>
    </row>
    <row r="23972" spans="1:5" x14ac:dyDescent="0.2">
      <c r="A23972" t="s">
        <v>90</v>
      </c>
      <c r="B23972">
        <v>215.82</v>
      </c>
      <c r="C23972">
        <v>316</v>
      </c>
      <c r="D23972" t="s">
        <v>2298</v>
      </c>
      <c r="E23972" t="s">
        <v>2299</v>
      </c>
    </row>
    <row r="23973" spans="1:5" x14ac:dyDescent="0.2">
      <c r="A23973" t="s">
        <v>90</v>
      </c>
      <c r="B23973">
        <v>225.82</v>
      </c>
      <c r="C23973">
        <v>302</v>
      </c>
      <c r="D23973" t="s">
        <v>2300</v>
      </c>
      <c r="E23973" t="s">
        <v>2301</v>
      </c>
    </row>
    <row r="23974" spans="1:5" x14ac:dyDescent="0.2">
      <c r="A23974" t="s">
        <v>90</v>
      </c>
      <c r="B23974">
        <v>235.82</v>
      </c>
      <c r="C23974">
        <v>290</v>
      </c>
      <c r="D23974" t="s">
        <v>2302</v>
      </c>
      <c r="E23974" t="s">
        <v>2303</v>
      </c>
    </row>
    <row r="23975" spans="1:5" x14ac:dyDescent="0.2">
      <c r="A23975" t="s">
        <v>90</v>
      </c>
      <c r="B23975">
        <v>245.82</v>
      </c>
      <c r="C23975">
        <v>410</v>
      </c>
      <c r="D23975" t="s">
        <v>2304</v>
      </c>
      <c r="E23975" t="s">
        <v>2305</v>
      </c>
    </row>
    <row r="23976" spans="1:5" x14ac:dyDescent="0.2">
      <c r="A23976" t="s">
        <v>90</v>
      </c>
      <c r="B23976">
        <v>255.82</v>
      </c>
      <c r="C23976">
        <v>394</v>
      </c>
      <c r="D23976" t="s">
        <v>2306</v>
      </c>
      <c r="E23976" t="s">
        <v>2307</v>
      </c>
    </row>
    <row r="23977" spans="1:5" x14ac:dyDescent="0.2">
      <c r="A23977" t="s">
        <v>90</v>
      </c>
      <c r="B23977">
        <v>265.82</v>
      </c>
      <c r="C23977">
        <v>501</v>
      </c>
      <c r="D23977" t="s">
        <v>2308</v>
      </c>
      <c r="E23977" t="s">
        <v>2309</v>
      </c>
    </row>
    <row r="23978" spans="1:5" x14ac:dyDescent="0.2">
      <c r="A23978" t="s">
        <v>90</v>
      </c>
      <c r="B23978">
        <v>275.82</v>
      </c>
      <c r="C23978">
        <v>482</v>
      </c>
      <c r="D23978" t="s">
        <v>2310</v>
      </c>
      <c r="E23978" t="s">
        <v>2311</v>
      </c>
    </row>
    <row r="23979" spans="1:5" x14ac:dyDescent="0.2">
      <c r="A23979" t="s">
        <v>90</v>
      </c>
      <c r="B23979">
        <v>285.82</v>
      </c>
      <c r="C23979">
        <v>478</v>
      </c>
      <c r="D23979" t="s">
        <v>2312</v>
      </c>
      <c r="E23979" t="s">
        <v>2313</v>
      </c>
    </row>
    <row r="23980" spans="1:5" x14ac:dyDescent="0.2">
      <c r="A23980" t="s">
        <v>90</v>
      </c>
      <c r="B23980">
        <v>295.82</v>
      </c>
      <c r="C23980">
        <v>523</v>
      </c>
      <c r="D23980" t="s">
        <v>2314</v>
      </c>
      <c r="E23980" t="s">
        <v>2315</v>
      </c>
    </row>
    <row r="23981" spans="1:5" x14ac:dyDescent="0.2">
      <c r="A23981" t="s">
        <v>222</v>
      </c>
      <c r="B23981">
        <v>9.7861799999999999</v>
      </c>
      <c r="C23981">
        <v>0</v>
      </c>
      <c r="D23981" t="s">
        <v>11</v>
      </c>
      <c r="E23981" t="s">
        <v>11</v>
      </c>
    </row>
    <row r="23982" spans="1:5" x14ac:dyDescent="0.2">
      <c r="A23982" t="s">
        <v>222</v>
      </c>
      <c r="B23982">
        <v>19.786200000000001</v>
      </c>
      <c r="C23982">
        <v>363</v>
      </c>
      <c r="D23982" t="s">
        <v>1335</v>
      </c>
      <c r="E23982" t="s">
        <v>1336</v>
      </c>
    </row>
    <row r="23983" spans="1:5" x14ac:dyDescent="0.2">
      <c r="A23983" t="s">
        <v>222</v>
      </c>
      <c r="B23983">
        <v>29.786200000000001</v>
      </c>
      <c r="C23983">
        <v>966</v>
      </c>
      <c r="D23983" t="s">
        <v>1337</v>
      </c>
      <c r="E23983" t="s">
        <v>1338</v>
      </c>
    </row>
    <row r="23984" spans="1:5" x14ac:dyDescent="0.2">
      <c r="A23984" t="s">
        <v>222</v>
      </c>
      <c r="B23984">
        <v>39.786200000000001</v>
      </c>
      <c r="C23984">
        <v>995</v>
      </c>
      <c r="D23984" t="s">
        <v>1339</v>
      </c>
      <c r="E23984" t="s">
        <v>1340</v>
      </c>
    </row>
    <row r="23985" spans="1:5" x14ac:dyDescent="0.2">
      <c r="A23985" t="s">
        <v>222</v>
      </c>
      <c r="B23985">
        <v>49.786200000000001</v>
      </c>
      <c r="C23985">
        <v>1012</v>
      </c>
      <c r="D23985" t="s">
        <v>1341</v>
      </c>
      <c r="E23985" t="s">
        <v>1342</v>
      </c>
    </row>
    <row r="23986" spans="1:5" x14ac:dyDescent="0.2">
      <c r="A23986" t="s">
        <v>222</v>
      </c>
      <c r="B23986">
        <v>59.786200000000001</v>
      </c>
      <c r="C23986">
        <v>1023</v>
      </c>
      <c r="D23986" t="s">
        <v>1343</v>
      </c>
      <c r="E23986" t="s">
        <v>1344</v>
      </c>
    </row>
    <row r="23987" spans="1:5" x14ac:dyDescent="0.2">
      <c r="A23987" t="s">
        <v>222</v>
      </c>
      <c r="B23987">
        <v>69.786199999999994</v>
      </c>
      <c r="C23987">
        <v>1031</v>
      </c>
      <c r="D23987" t="s">
        <v>1345</v>
      </c>
      <c r="E23987" t="s">
        <v>1346</v>
      </c>
    </row>
    <row r="23988" spans="1:5" x14ac:dyDescent="0.2">
      <c r="A23988" t="s">
        <v>222</v>
      </c>
      <c r="B23988">
        <v>79.786199999999994</v>
      </c>
      <c r="C23988">
        <v>1082</v>
      </c>
      <c r="D23988" t="s">
        <v>1347</v>
      </c>
      <c r="E23988" t="s">
        <v>1348</v>
      </c>
    </row>
    <row r="23989" spans="1:5" x14ac:dyDescent="0.2">
      <c r="A23989" t="s">
        <v>222</v>
      </c>
      <c r="B23989">
        <v>89.786199999999994</v>
      </c>
      <c r="C23989">
        <v>1162</v>
      </c>
      <c r="D23989" t="s">
        <v>1349</v>
      </c>
      <c r="E23989" t="s">
        <v>1350</v>
      </c>
    </row>
    <row r="23990" spans="1:5" x14ac:dyDescent="0.2">
      <c r="A23990" t="s">
        <v>222</v>
      </c>
      <c r="B23990">
        <v>99.786199999999994</v>
      </c>
      <c r="C23990">
        <v>1154</v>
      </c>
      <c r="D23990" t="s">
        <v>1351</v>
      </c>
      <c r="E23990" t="s">
        <v>1352</v>
      </c>
    </row>
    <row r="23991" spans="1:5" x14ac:dyDescent="0.2">
      <c r="A23991" t="s">
        <v>222</v>
      </c>
      <c r="B23991">
        <v>109.786</v>
      </c>
      <c r="C23991">
        <v>1147</v>
      </c>
      <c r="D23991" t="s">
        <v>2316</v>
      </c>
      <c r="E23991" t="s">
        <v>2317</v>
      </c>
    </row>
    <row r="23992" spans="1:5" x14ac:dyDescent="0.2">
      <c r="A23992" t="s">
        <v>222</v>
      </c>
      <c r="B23992">
        <v>119.786</v>
      </c>
      <c r="C23992">
        <v>1142</v>
      </c>
      <c r="D23992" t="s">
        <v>2318</v>
      </c>
      <c r="E23992" t="s">
        <v>2319</v>
      </c>
    </row>
    <row r="23993" spans="1:5" x14ac:dyDescent="0.2">
      <c r="A23993" t="s">
        <v>222</v>
      </c>
      <c r="B23993">
        <v>129.786</v>
      </c>
      <c r="C23993">
        <v>1137</v>
      </c>
      <c r="D23993" t="s">
        <v>2320</v>
      </c>
      <c r="E23993" t="s">
        <v>2321</v>
      </c>
    </row>
    <row r="23994" spans="1:5" x14ac:dyDescent="0.2">
      <c r="A23994" t="s">
        <v>222</v>
      </c>
      <c r="B23994">
        <v>139.786</v>
      </c>
      <c r="C23994">
        <v>1158</v>
      </c>
      <c r="D23994" t="s">
        <v>2322</v>
      </c>
      <c r="E23994" t="s">
        <v>2323</v>
      </c>
    </row>
    <row r="23995" spans="1:5" x14ac:dyDescent="0.2">
      <c r="A23995" t="s">
        <v>222</v>
      </c>
      <c r="B23995">
        <v>149.786</v>
      </c>
      <c r="C23995">
        <v>1201</v>
      </c>
      <c r="D23995" t="s">
        <v>2324</v>
      </c>
      <c r="E23995" t="s">
        <v>2325</v>
      </c>
    </row>
    <row r="23996" spans="1:5" x14ac:dyDescent="0.2">
      <c r="A23996" t="s">
        <v>222</v>
      </c>
      <c r="B23996">
        <v>159.786</v>
      </c>
      <c r="C23996">
        <v>1194</v>
      </c>
      <c r="D23996" t="s">
        <v>2326</v>
      </c>
      <c r="E23996" t="s">
        <v>2327</v>
      </c>
    </row>
    <row r="23997" spans="1:5" x14ac:dyDescent="0.2">
      <c r="A23997" t="s">
        <v>222</v>
      </c>
      <c r="B23997">
        <v>169.786</v>
      </c>
      <c r="C23997">
        <v>1187</v>
      </c>
      <c r="D23997" t="s">
        <v>2328</v>
      </c>
      <c r="E23997" t="s">
        <v>2329</v>
      </c>
    </row>
    <row r="23998" spans="1:5" x14ac:dyDescent="0.2">
      <c r="A23998" t="s">
        <v>222</v>
      </c>
      <c r="B23998">
        <v>179.786</v>
      </c>
      <c r="C23998">
        <v>1181</v>
      </c>
      <c r="D23998" t="s">
        <v>2330</v>
      </c>
      <c r="E23998" t="s">
        <v>2331</v>
      </c>
    </row>
    <row r="23999" spans="1:5" x14ac:dyDescent="0.2">
      <c r="A23999" t="s">
        <v>222</v>
      </c>
      <c r="B23999">
        <v>189.786</v>
      </c>
      <c r="C23999">
        <v>1176</v>
      </c>
      <c r="D23999" t="s">
        <v>2332</v>
      </c>
      <c r="E23999" t="s">
        <v>2333</v>
      </c>
    </row>
    <row r="24000" spans="1:5" x14ac:dyDescent="0.2">
      <c r="A24000" t="s">
        <v>222</v>
      </c>
      <c r="B24000">
        <v>199.786</v>
      </c>
      <c r="C24000">
        <v>1189</v>
      </c>
      <c r="D24000" t="s">
        <v>2334</v>
      </c>
      <c r="E24000" t="s">
        <v>2335</v>
      </c>
    </row>
    <row r="24001" spans="1:5" x14ac:dyDescent="0.2">
      <c r="A24001" t="s">
        <v>222</v>
      </c>
      <c r="B24001">
        <v>209.786</v>
      </c>
      <c r="C24001">
        <v>1218</v>
      </c>
      <c r="D24001" t="s">
        <v>2336</v>
      </c>
      <c r="E24001" t="s">
        <v>2337</v>
      </c>
    </row>
    <row r="24002" spans="1:5" x14ac:dyDescent="0.2">
      <c r="A24002" t="s">
        <v>222</v>
      </c>
      <c r="B24002">
        <v>219.786</v>
      </c>
      <c r="C24002">
        <v>1212</v>
      </c>
      <c r="D24002" t="s">
        <v>2338</v>
      </c>
      <c r="E24002" t="s">
        <v>2339</v>
      </c>
    </row>
    <row r="24003" spans="1:5" x14ac:dyDescent="0.2">
      <c r="A24003" t="s">
        <v>222</v>
      </c>
      <c r="B24003">
        <v>229.786</v>
      </c>
      <c r="C24003">
        <v>1206</v>
      </c>
      <c r="D24003" t="s">
        <v>2340</v>
      </c>
      <c r="E24003" t="s">
        <v>2341</v>
      </c>
    </row>
    <row r="24004" spans="1:5" x14ac:dyDescent="0.2">
      <c r="A24004" t="s">
        <v>222</v>
      </c>
      <c r="B24004">
        <v>239.786</v>
      </c>
      <c r="C24004">
        <v>1201</v>
      </c>
      <c r="D24004" t="s">
        <v>2342</v>
      </c>
      <c r="E24004" t="s">
        <v>2343</v>
      </c>
    </row>
    <row r="24005" spans="1:5" x14ac:dyDescent="0.2">
      <c r="A24005" t="s">
        <v>222</v>
      </c>
      <c r="B24005">
        <v>249.786</v>
      </c>
      <c r="C24005">
        <v>1196</v>
      </c>
      <c r="D24005" t="s">
        <v>2344</v>
      </c>
      <c r="E24005" t="s">
        <v>2345</v>
      </c>
    </row>
    <row r="24006" spans="1:5" x14ac:dyDescent="0.2">
      <c r="A24006" t="s">
        <v>222</v>
      </c>
      <c r="B24006">
        <v>259.786</v>
      </c>
      <c r="C24006">
        <v>1233</v>
      </c>
      <c r="D24006" t="s">
        <v>2346</v>
      </c>
      <c r="E24006" t="s">
        <v>2347</v>
      </c>
    </row>
    <row r="24007" spans="1:5" x14ac:dyDescent="0.2">
      <c r="A24007" t="s">
        <v>222</v>
      </c>
      <c r="B24007">
        <v>269.786</v>
      </c>
      <c r="C24007">
        <v>1227</v>
      </c>
      <c r="D24007" t="s">
        <v>2348</v>
      </c>
      <c r="E24007" t="s">
        <v>2349</v>
      </c>
    </row>
    <row r="24008" spans="1:5" x14ac:dyDescent="0.2">
      <c r="A24008" t="s">
        <v>222</v>
      </c>
      <c r="B24008">
        <v>279.786</v>
      </c>
      <c r="C24008">
        <v>1222</v>
      </c>
      <c r="D24008" t="s">
        <v>2350</v>
      </c>
      <c r="E24008" t="s">
        <v>2351</v>
      </c>
    </row>
    <row r="24009" spans="1:5" x14ac:dyDescent="0.2">
      <c r="A24009" t="s">
        <v>222</v>
      </c>
      <c r="B24009">
        <v>289.786</v>
      </c>
      <c r="C24009">
        <v>1217</v>
      </c>
      <c r="D24009" t="s">
        <v>2352</v>
      </c>
      <c r="E24009" t="s">
        <v>2353</v>
      </c>
    </row>
    <row r="24010" spans="1:5" x14ac:dyDescent="0.2">
      <c r="A24010" t="s">
        <v>222</v>
      </c>
      <c r="B24010">
        <v>299.786</v>
      </c>
      <c r="C24010">
        <v>1212</v>
      </c>
      <c r="D24010" t="s">
        <v>2354</v>
      </c>
      <c r="E24010" t="s">
        <v>2355</v>
      </c>
    </row>
    <row r="24011" spans="1:5" x14ac:dyDescent="0.2">
      <c r="A24011" t="s">
        <v>281</v>
      </c>
      <c r="B24011">
        <v>4.7360800000000003</v>
      </c>
      <c r="C24011">
        <v>0</v>
      </c>
      <c r="D24011" t="s">
        <v>11</v>
      </c>
      <c r="E24011" t="s">
        <v>11</v>
      </c>
    </row>
    <row r="24012" spans="1:5" x14ac:dyDescent="0.2">
      <c r="A24012" t="s">
        <v>281</v>
      </c>
      <c r="B24012">
        <v>14.7361</v>
      </c>
      <c r="C24012">
        <v>0</v>
      </c>
      <c r="D24012" t="s">
        <v>11</v>
      </c>
      <c r="E24012" t="s">
        <v>11</v>
      </c>
    </row>
    <row r="24013" spans="1:5" x14ac:dyDescent="0.2">
      <c r="A24013" t="s">
        <v>281</v>
      </c>
      <c r="B24013">
        <v>24.7361</v>
      </c>
      <c r="C24013">
        <v>0</v>
      </c>
      <c r="D24013" t="s">
        <v>11</v>
      </c>
      <c r="E24013" t="s">
        <v>11</v>
      </c>
    </row>
    <row r="24014" spans="1:5" x14ac:dyDescent="0.2">
      <c r="A24014" t="s">
        <v>281</v>
      </c>
      <c r="B24014">
        <v>34.7361</v>
      </c>
      <c r="C24014">
        <v>518</v>
      </c>
      <c r="D24014" t="s">
        <v>1393</v>
      </c>
      <c r="E24014" t="s">
        <v>1394</v>
      </c>
    </row>
    <row r="24015" spans="1:5" x14ac:dyDescent="0.2">
      <c r="A24015" t="s">
        <v>281</v>
      </c>
      <c r="B24015">
        <v>44.7361</v>
      </c>
      <c r="C24015">
        <v>643</v>
      </c>
      <c r="D24015" t="s">
        <v>1395</v>
      </c>
      <c r="E24015" t="s">
        <v>1396</v>
      </c>
    </row>
    <row r="24016" spans="1:5" x14ac:dyDescent="0.2">
      <c r="A24016" t="s">
        <v>281</v>
      </c>
      <c r="B24016">
        <v>54.7361</v>
      </c>
      <c r="C24016">
        <v>723</v>
      </c>
      <c r="D24016" t="s">
        <v>1397</v>
      </c>
      <c r="E24016" t="s">
        <v>1398</v>
      </c>
    </row>
    <row r="24017" spans="1:5" x14ac:dyDescent="0.2">
      <c r="A24017" t="s">
        <v>281</v>
      </c>
      <c r="B24017">
        <v>64.736099999999993</v>
      </c>
      <c r="C24017">
        <v>778</v>
      </c>
      <c r="D24017" t="s">
        <v>1399</v>
      </c>
      <c r="E24017" t="s">
        <v>1400</v>
      </c>
    </row>
    <row r="24018" spans="1:5" x14ac:dyDescent="0.2">
      <c r="A24018" t="s">
        <v>281</v>
      </c>
      <c r="B24018">
        <v>74.736099999999993</v>
      </c>
      <c r="C24018">
        <v>818</v>
      </c>
      <c r="D24018" t="s">
        <v>1401</v>
      </c>
      <c r="E24018" t="s">
        <v>1402</v>
      </c>
    </row>
    <row r="24019" spans="1:5" x14ac:dyDescent="0.2">
      <c r="A24019" t="s">
        <v>281</v>
      </c>
      <c r="B24019">
        <v>84.736099999999993</v>
      </c>
      <c r="C24019">
        <v>849</v>
      </c>
      <c r="D24019" t="s">
        <v>1403</v>
      </c>
      <c r="E24019" t="s">
        <v>1404</v>
      </c>
    </row>
    <row r="24020" spans="1:5" x14ac:dyDescent="0.2">
      <c r="A24020" t="s">
        <v>281</v>
      </c>
      <c r="B24020">
        <v>94.736099999999993</v>
      </c>
      <c r="C24020">
        <v>988</v>
      </c>
      <c r="D24020" t="s">
        <v>1405</v>
      </c>
      <c r="E24020" t="s">
        <v>1406</v>
      </c>
    </row>
    <row r="24021" spans="1:5" x14ac:dyDescent="0.2">
      <c r="A24021" t="s">
        <v>281</v>
      </c>
      <c r="B24021">
        <v>104.736</v>
      </c>
      <c r="C24021">
        <v>996</v>
      </c>
      <c r="D24021" t="s">
        <v>1407</v>
      </c>
      <c r="E24021" t="s">
        <v>1408</v>
      </c>
    </row>
    <row r="24022" spans="1:5" x14ac:dyDescent="0.2">
      <c r="A24022" t="s">
        <v>281</v>
      </c>
      <c r="B24022">
        <v>114.736</v>
      </c>
      <c r="C24022">
        <v>1004</v>
      </c>
      <c r="D24022" t="s">
        <v>2356</v>
      </c>
      <c r="E24022" t="s">
        <v>2357</v>
      </c>
    </row>
    <row r="24023" spans="1:5" x14ac:dyDescent="0.2">
      <c r="A24023" t="s">
        <v>281</v>
      </c>
      <c r="B24023">
        <v>124.736</v>
      </c>
      <c r="C24023">
        <v>1010</v>
      </c>
      <c r="D24023" t="s">
        <v>2358</v>
      </c>
      <c r="E24023" t="s">
        <v>2359</v>
      </c>
    </row>
    <row r="24024" spans="1:5" x14ac:dyDescent="0.2">
      <c r="A24024" t="s">
        <v>281</v>
      </c>
      <c r="B24024">
        <v>134.73599999999999</v>
      </c>
      <c r="C24024">
        <v>1015</v>
      </c>
      <c r="D24024" t="s">
        <v>2360</v>
      </c>
      <c r="E24024" t="s">
        <v>2361</v>
      </c>
    </row>
    <row r="24025" spans="1:5" x14ac:dyDescent="0.2">
      <c r="A24025" t="s">
        <v>281</v>
      </c>
      <c r="B24025">
        <v>144.73599999999999</v>
      </c>
      <c r="C24025">
        <v>1019</v>
      </c>
      <c r="D24025" t="s">
        <v>2362</v>
      </c>
      <c r="E24025" t="s">
        <v>2363</v>
      </c>
    </row>
    <row r="24026" spans="1:5" x14ac:dyDescent="0.2">
      <c r="A24026" t="s">
        <v>281</v>
      </c>
      <c r="B24026">
        <v>154.73599999999999</v>
      </c>
      <c r="C24026">
        <v>1046</v>
      </c>
      <c r="D24026" t="s">
        <v>2364</v>
      </c>
      <c r="E24026" t="s">
        <v>2365</v>
      </c>
    </row>
    <row r="24027" spans="1:5" x14ac:dyDescent="0.2">
      <c r="A24027" t="s">
        <v>281</v>
      </c>
      <c r="B24027">
        <v>164.73599999999999</v>
      </c>
      <c r="C24027">
        <v>1092</v>
      </c>
      <c r="D24027" t="s">
        <v>2366</v>
      </c>
      <c r="E24027" t="s">
        <v>2367</v>
      </c>
    </row>
    <row r="24028" spans="1:5" x14ac:dyDescent="0.2">
      <c r="A24028" t="s">
        <v>281</v>
      </c>
      <c r="B24028">
        <v>174.73599999999999</v>
      </c>
      <c r="C24028">
        <v>1091</v>
      </c>
      <c r="D24028" t="s">
        <v>2368</v>
      </c>
      <c r="E24028" t="s">
        <v>2369</v>
      </c>
    </row>
    <row r="24029" spans="1:5" x14ac:dyDescent="0.2">
      <c r="A24029" t="s">
        <v>281</v>
      </c>
      <c r="B24029">
        <v>184.73599999999999</v>
      </c>
      <c r="C24029">
        <v>1071</v>
      </c>
      <c r="D24029" t="s">
        <v>2370</v>
      </c>
      <c r="E24029" t="s">
        <v>2371</v>
      </c>
    </row>
    <row r="24030" spans="1:5" x14ac:dyDescent="0.2">
      <c r="A24030" t="s">
        <v>281</v>
      </c>
      <c r="B24030">
        <v>194.73599999999999</v>
      </c>
      <c r="C24030">
        <v>1090</v>
      </c>
      <c r="D24030" t="s">
        <v>2372</v>
      </c>
      <c r="E24030" t="s">
        <v>2373</v>
      </c>
    </row>
    <row r="24031" spans="1:5" x14ac:dyDescent="0.2">
      <c r="A24031" t="s">
        <v>281</v>
      </c>
      <c r="B24031">
        <v>204.73599999999999</v>
      </c>
      <c r="C24031">
        <v>1142</v>
      </c>
      <c r="D24031" t="s">
        <v>2374</v>
      </c>
      <c r="E24031" t="s">
        <v>2375</v>
      </c>
    </row>
    <row r="24032" spans="1:5" x14ac:dyDescent="0.2">
      <c r="A24032" t="s">
        <v>281</v>
      </c>
      <c r="B24032">
        <v>214.73599999999999</v>
      </c>
      <c r="C24032">
        <v>1140</v>
      </c>
      <c r="D24032" t="s">
        <v>2376</v>
      </c>
      <c r="E24032" t="s">
        <v>2377</v>
      </c>
    </row>
    <row r="24033" spans="1:5" x14ac:dyDescent="0.2">
      <c r="A24033" t="s">
        <v>281</v>
      </c>
      <c r="B24033">
        <v>224.73599999999999</v>
      </c>
      <c r="C24033">
        <v>1137</v>
      </c>
      <c r="D24033" t="s">
        <v>2378</v>
      </c>
      <c r="E24033" t="s">
        <v>2379</v>
      </c>
    </row>
    <row r="24034" spans="1:5" x14ac:dyDescent="0.2">
      <c r="A24034" t="s">
        <v>281</v>
      </c>
      <c r="B24034">
        <v>234.73599999999999</v>
      </c>
      <c r="C24034">
        <v>1134</v>
      </c>
      <c r="D24034" t="s">
        <v>2380</v>
      </c>
      <c r="E24034" t="s">
        <v>2381</v>
      </c>
    </row>
    <row r="24035" spans="1:5" x14ac:dyDescent="0.2">
      <c r="A24035" t="s">
        <v>281</v>
      </c>
      <c r="B24035">
        <v>244.73599999999999</v>
      </c>
      <c r="C24035">
        <v>1132</v>
      </c>
      <c r="D24035" t="s">
        <v>2382</v>
      </c>
      <c r="E24035" t="s">
        <v>2383</v>
      </c>
    </row>
    <row r="24036" spans="1:5" x14ac:dyDescent="0.2">
      <c r="A24036" t="s">
        <v>281</v>
      </c>
      <c r="B24036">
        <v>254.73599999999999</v>
      </c>
      <c r="C24036">
        <v>1130</v>
      </c>
      <c r="D24036" t="s">
        <v>2384</v>
      </c>
      <c r="E24036" t="s">
        <v>2385</v>
      </c>
    </row>
    <row r="24037" spans="1:5" x14ac:dyDescent="0.2">
      <c r="A24037" t="s">
        <v>281</v>
      </c>
      <c r="B24037">
        <v>264.73599999999999</v>
      </c>
      <c r="C24037">
        <v>1142</v>
      </c>
      <c r="D24037" t="s">
        <v>2386</v>
      </c>
      <c r="E24037" t="s">
        <v>2387</v>
      </c>
    </row>
    <row r="24038" spans="1:5" x14ac:dyDescent="0.2">
      <c r="A24038" t="s">
        <v>281</v>
      </c>
      <c r="B24038">
        <v>274.73599999999999</v>
      </c>
      <c r="C24038">
        <v>1166</v>
      </c>
      <c r="D24038" t="s">
        <v>2388</v>
      </c>
      <c r="E24038" t="s">
        <v>2389</v>
      </c>
    </row>
    <row r="24039" spans="1:5" x14ac:dyDescent="0.2">
      <c r="A24039" t="s">
        <v>281</v>
      </c>
      <c r="B24039">
        <v>284.73599999999999</v>
      </c>
      <c r="C24039">
        <v>1163</v>
      </c>
      <c r="D24039" t="s">
        <v>2390</v>
      </c>
      <c r="E24039" t="s">
        <v>2391</v>
      </c>
    </row>
    <row r="24040" spans="1:5" x14ac:dyDescent="0.2">
      <c r="A24040" t="s">
        <v>281</v>
      </c>
      <c r="B24040">
        <v>294.73599999999999</v>
      </c>
      <c r="C24040">
        <v>1160</v>
      </c>
      <c r="D24040" t="s">
        <v>2392</v>
      </c>
      <c r="E24040" t="s">
        <v>2393</v>
      </c>
    </row>
    <row r="24041" spans="1:5" x14ac:dyDescent="0.2">
      <c r="A24041" t="s">
        <v>338</v>
      </c>
      <c r="B24041">
        <v>7.9915900000000004</v>
      </c>
      <c r="C24041">
        <v>0</v>
      </c>
      <c r="D24041" t="s">
        <v>11</v>
      </c>
      <c r="E24041" t="s">
        <v>11</v>
      </c>
    </row>
    <row r="24042" spans="1:5" x14ac:dyDescent="0.2">
      <c r="A24042" t="s">
        <v>338</v>
      </c>
      <c r="B24042">
        <v>17.991599999999998</v>
      </c>
      <c r="C24042">
        <v>0</v>
      </c>
      <c r="D24042" t="s">
        <v>11</v>
      </c>
      <c r="E24042" t="s">
        <v>11</v>
      </c>
    </row>
    <row r="24043" spans="1:5" x14ac:dyDescent="0.2">
      <c r="A24043" t="s">
        <v>338</v>
      </c>
      <c r="B24043">
        <v>27.991599999999998</v>
      </c>
      <c r="C24043">
        <v>0</v>
      </c>
      <c r="D24043" t="s">
        <v>11</v>
      </c>
      <c r="E24043" t="s">
        <v>11</v>
      </c>
    </row>
    <row r="24044" spans="1:5" x14ac:dyDescent="0.2">
      <c r="A24044" t="s">
        <v>338</v>
      </c>
      <c r="B24044">
        <v>37.991599999999998</v>
      </c>
      <c r="C24044">
        <v>189</v>
      </c>
      <c r="D24044" t="s">
        <v>1447</v>
      </c>
      <c r="E24044" t="s">
        <v>1448</v>
      </c>
    </row>
    <row r="24045" spans="1:5" x14ac:dyDescent="0.2">
      <c r="A24045" t="s">
        <v>338</v>
      </c>
      <c r="B24045">
        <v>47.991599999999998</v>
      </c>
      <c r="C24045">
        <v>375</v>
      </c>
      <c r="D24045" t="s">
        <v>1449</v>
      </c>
      <c r="E24045" t="s">
        <v>1450</v>
      </c>
    </row>
    <row r="24046" spans="1:5" x14ac:dyDescent="0.2">
      <c r="A24046" t="s">
        <v>338</v>
      </c>
      <c r="B24046">
        <v>57.991599999999998</v>
      </c>
      <c r="C24046">
        <v>496</v>
      </c>
      <c r="D24046" t="s">
        <v>1451</v>
      </c>
      <c r="E24046" t="s">
        <v>1452</v>
      </c>
    </row>
    <row r="24047" spans="1:5" x14ac:dyDescent="0.2">
      <c r="A24047" t="s">
        <v>338</v>
      </c>
      <c r="B24047">
        <v>67.991600000000005</v>
      </c>
      <c r="C24047">
        <v>582</v>
      </c>
      <c r="D24047" t="s">
        <v>1453</v>
      </c>
      <c r="E24047" t="s">
        <v>1454</v>
      </c>
    </row>
    <row r="24048" spans="1:5" x14ac:dyDescent="0.2">
      <c r="A24048" t="s">
        <v>338</v>
      </c>
      <c r="B24048">
        <v>77.991600000000005</v>
      </c>
      <c r="C24048">
        <v>646</v>
      </c>
      <c r="D24048" t="s">
        <v>1455</v>
      </c>
      <c r="E24048" t="s">
        <v>1456</v>
      </c>
    </row>
    <row r="24049" spans="1:5" x14ac:dyDescent="0.2">
      <c r="A24049" t="s">
        <v>338</v>
      </c>
      <c r="B24049">
        <v>87.991600000000005</v>
      </c>
      <c r="C24049">
        <v>818</v>
      </c>
      <c r="D24049" t="s">
        <v>1457</v>
      </c>
      <c r="E24049" t="s">
        <v>1458</v>
      </c>
    </row>
    <row r="24050" spans="1:5" x14ac:dyDescent="0.2">
      <c r="A24050" t="s">
        <v>338</v>
      </c>
      <c r="B24050">
        <v>97.991600000000005</v>
      </c>
      <c r="C24050">
        <v>734</v>
      </c>
      <c r="D24050" t="s">
        <v>1459</v>
      </c>
      <c r="E24050" t="s">
        <v>1460</v>
      </c>
    </row>
    <row r="24051" spans="1:5" x14ac:dyDescent="0.2">
      <c r="A24051" t="s">
        <v>338</v>
      </c>
      <c r="B24051">
        <v>107.992</v>
      </c>
      <c r="C24051">
        <v>866</v>
      </c>
      <c r="D24051" t="s">
        <v>2394</v>
      </c>
      <c r="E24051" t="s">
        <v>2395</v>
      </c>
    </row>
    <row r="24052" spans="1:5" x14ac:dyDescent="0.2">
      <c r="A24052" t="s">
        <v>338</v>
      </c>
      <c r="B24052">
        <v>117.992</v>
      </c>
      <c r="C24052">
        <v>884</v>
      </c>
      <c r="D24052" t="s">
        <v>945</v>
      </c>
      <c r="E24052" t="s">
        <v>946</v>
      </c>
    </row>
    <row r="24053" spans="1:5" x14ac:dyDescent="0.2">
      <c r="A24053" t="s">
        <v>338</v>
      </c>
      <c r="B24053">
        <v>127.992</v>
      </c>
      <c r="C24053">
        <v>871</v>
      </c>
      <c r="D24053" t="s">
        <v>2396</v>
      </c>
      <c r="E24053" t="s">
        <v>2397</v>
      </c>
    </row>
    <row r="24054" spans="1:5" x14ac:dyDescent="0.2">
      <c r="A24054" t="s">
        <v>338</v>
      </c>
      <c r="B24054">
        <v>137.99199999999999</v>
      </c>
      <c r="C24054">
        <v>913</v>
      </c>
      <c r="D24054" t="s">
        <v>2398</v>
      </c>
      <c r="E24054" t="s">
        <v>2399</v>
      </c>
    </row>
    <row r="24055" spans="1:5" x14ac:dyDescent="0.2">
      <c r="A24055" t="s">
        <v>338</v>
      </c>
      <c r="B24055">
        <v>147.99199999999999</v>
      </c>
      <c r="C24055">
        <v>924</v>
      </c>
      <c r="D24055" t="s">
        <v>2400</v>
      </c>
      <c r="E24055" t="s">
        <v>2401</v>
      </c>
    </row>
    <row r="24056" spans="1:5" x14ac:dyDescent="0.2">
      <c r="A24056" t="s">
        <v>338</v>
      </c>
      <c r="B24056">
        <v>157.99199999999999</v>
      </c>
      <c r="C24056">
        <v>934</v>
      </c>
      <c r="D24056" t="s">
        <v>2402</v>
      </c>
      <c r="E24056" t="s">
        <v>2403</v>
      </c>
    </row>
    <row r="24057" spans="1:5" x14ac:dyDescent="0.2">
      <c r="A24057" t="s">
        <v>338</v>
      </c>
      <c r="B24057">
        <v>167.99199999999999</v>
      </c>
      <c r="C24057">
        <v>964</v>
      </c>
      <c r="D24057" t="s">
        <v>2404</v>
      </c>
      <c r="E24057" t="s">
        <v>2405</v>
      </c>
    </row>
    <row r="24058" spans="1:5" x14ac:dyDescent="0.2">
      <c r="A24058" t="s">
        <v>338</v>
      </c>
      <c r="B24058">
        <v>177.99199999999999</v>
      </c>
      <c r="C24058">
        <v>1011</v>
      </c>
      <c r="D24058" t="s">
        <v>2406</v>
      </c>
      <c r="E24058" t="s">
        <v>2407</v>
      </c>
    </row>
    <row r="24059" spans="1:5" x14ac:dyDescent="0.2">
      <c r="A24059" t="s">
        <v>338</v>
      </c>
      <c r="B24059">
        <v>187.99199999999999</v>
      </c>
      <c r="C24059">
        <v>1014</v>
      </c>
      <c r="D24059" t="s">
        <v>2408</v>
      </c>
      <c r="E24059" t="s">
        <v>2409</v>
      </c>
    </row>
    <row r="24060" spans="1:5" x14ac:dyDescent="0.2">
      <c r="A24060" t="s">
        <v>338</v>
      </c>
      <c r="B24060">
        <v>197.99199999999999</v>
      </c>
      <c r="C24060">
        <v>1000</v>
      </c>
      <c r="D24060" t="s">
        <v>2410</v>
      </c>
      <c r="E24060" t="s">
        <v>2411</v>
      </c>
    </row>
    <row r="24061" spans="1:5" x14ac:dyDescent="0.2">
      <c r="A24061" t="s">
        <v>338</v>
      </c>
      <c r="B24061">
        <v>207.99199999999999</v>
      </c>
      <c r="C24061">
        <v>1021</v>
      </c>
      <c r="D24061" t="s">
        <v>2412</v>
      </c>
      <c r="E24061" t="s">
        <v>2413</v>
      </c>
    </row>
    <row r="24062" spans="1:5" x14ac:dyDescent="0.2">
      <c r="A24062" t="s">
        <v>338</v>
      </c>
      <c r="B24062">
        <v>217.99199999999999</v>
      </c>
      <c r="C24062">
        <v>1073</v>
      </c>
      <c r="D24062" t="s">
        <v>2414</v>
      </c>
      <c r="E24062" t="s">
        <v>2415</v>
      </c>
    </row>
    <row r="24063" spans="1:5" x14ac:dyDescent="0.2">
      <c r="A24063" t="s">
        <v>338</v>
      </c>
      <c r="B24063">
        <v>227.99199999999999</v>
      </c>
      <c r="C24063">
        <v>1073</v>
      </c>
      <c r="D24063" t="s">
        <v>2416</v>
      </c>
      <c r="E24063" t="s">
        <v>2417</v>
      </c>
    </row>
    <row r="24064" spans="1:5" x14ac:dyDescent="0.2">
      <c r="A24064" t="s">
        <v>338</v>
      </c>
      <c r="B24064">
        <v>237.99199999999999</v>
      </c>
      <c r="C24064">
        <v>1073</v>
      </c>
      <c r="D24064" t="s">
        <v>2418</v>
      </c>
      <c r="E24064" t="s">
        <v>2419</v>
      </c>
    </row>
    <row r="24065" spans="1:5" x14ac:dyDescent="0.2">
      <c r="A24065" t="s">
        <v>338</v>
      </c>
      <c r="B24065">
        <v>247.99199999999999</v>
      </c>
      <c r="C24065">
        <v>1088</v>
      </c>
      <c r="D24065" t="s">
        <v>2420</v>
      </c>
      <c r="E24065" t="s">
        <v>2421</v>
      </c>
    </row>
    <row r="24066" spans="1:5" x14ac:dyDescent="0.2">
      <c r="A24066" t="s">
        <v>338</v>
      </c>
      <c r="B24066">
        <v>257.99200000000002</v>
      </c>
      <c r="C24066">
        <v>1074</v>
      </c>
      <c r="D24066" t="s">
        <v>2422</v>
      </c>
      <c r="E24066" t="s">
        <v>2423</v>
      </c>
    </row>
    <row r="24067" spans="1:5" x14ac:dyDescent="0.2">
      <c r="A24067" t="s">
        <v>338</v>
      </c>
      <c r="B24067">
        <v>267.99200000000002</v>
      </c>
      <c r="C24067">
        <v>1074</v>
      </c>
      <c r="D24067" t="s">
        <v>2424</v>
      </c>
      <c r="E24067" t="s">
        <v>2425</v>
      </c>
    </row>
    <row r="24068" spans="1:5" x14ac:dyDescent="0.2">
      <c r="A24068" t="s">
        <v>338</v>
      </c>
      <c r="B24068">
        <v>277.99200000000002</v>
      </c>
      <c r="C24068">
        <v>1113</v>
      </c>
      <c r="D24068" t="s">
        <v>2426</v>
      </c>
      <c r="E24068" t="s">
        <v>2427</v>
      </c>
    </row>
    <row r="24069" spans="1:5" x14ac:dyDescent="0.2">
      <c r="A24069" t="s">
        <v>338</v>
      </c>
      <c r="B24069">
        <v>287.99200000000002</v>
      </c>
      <c r="C24069">
        <v>1112</v>
      </c>
      <c r="D24069" t="s">
        <v>2428</v>
      </c>
      <c r="E24069" t="s">
        <v>2429</v>
      </c>
    </row>
    <row r="24070" spans="1:5" x14ac:dyDescent="0.2">
      <c r="A24070" t="s">
        <v>338</v>
      </c>
      <c r="B24070">
        <v>297.99200000000002</v>
      </c>
      <c r="C24070">
        <v>1111</v>
      </c>
      <c r="D24070" t="s">
        <v>2430</v>
      </c>
      <c r="E24070" t="s">
        <v>2431</v>
      </c>
    </row>
    <row r="24071" spans="1:5" x14ac:dyDescent="0.2">
      <c r="A24071" t="s">
        <v>393</v>
      </c>
      <c r="B24071">
        <v>8.0091099999999997</v>
      </c>
      <c r="C24071">
        <v>0</v>
      </c>
      <c r="D24071" t="s">
        <v>11</v>
      </c>
      <c r="E24071" t="s">
        <v>11</v>
      </c>
    </row>
    <row r="24072" spans="1:5" x14ac:dyDescent="0.2">
      <c r="A24072" t="s">
        <v>393</v>
      </c>
      <c r="B24072">
        <v>18.0091</v>
      </c>
      <c r="C24072">
        <v>0</v>
      </c>
      <c r="D24072" t="s">
        <v>11</v>
      </c>
      <c r="E24072" t="s">
        <v>11</v>
      </c>
    </row>
    <row r="24073" spans="1:5" x14ac:dyDescent="0.2">
      <c r="A24073" t="s">
        <v>393</v>
      </c>
      <c r="B24073">
        <v>28.0091</v>
      </c>
      <c r="C24073">
        <v>0</v>
      </c>
      <c r="D24073" t="s">
        <v>11</v>
      </c>
      <c r="E24073" t="s">
        <v>11</v>
      </c>
    </row>
    <row r="24074" spans="1:5" x14ac:dyDescent="0.2">
      <c r="A24074" t="s">
        <v>393</v>
      </c>
      <c r="B24074">
        <v>38.009099999999997</v>
      </c>
      <c r="C24074">
        <v>0</v>
      </c>
      <c r="D24074" t="s">
        <v>11</v>
      </c>
      <c r="E24074" t="s">
        <v>11</v>
      </c>
    </row>
    <row r="24075" spans="1:5" x14ac:dyDescent="0.2">
      <c r="A24075" t="s">
        <v>393</v>
      </c>
      <c r="B24075">
        <v>48.009099999999997</v>
      </c>
      <c r="C24075">
        <v>0</v>
      </c>
      <c r="D24075" t="s">
        <v>11</v>
      </c>
      <c r="E24075" t="s">
        <v>11</v>
      </c>
    </row>
    <row r="24076" spans="1:5" x14ac:dyDescent="0.2">
      <c r="A24076" t="s">
        <v>393</v>
      </c>
      <c r="B24076">
        <v>58.009099999999997</v>
      </c>
      <c r="C24076">
        <v>310</v>
      </c>
      <c r="D24076" t="s">
        <v>1501</v>
      </c>
      <c r="E24076" t="s">
        <v>1502</v>
      </c>
    </row>
    <row r="24077" spans="1:5" x14ac:dyDescent="0.2">
      <c r="A24077" t="s">
        <v>393</v>
      </c>
      <c r="B24077">
        <v>68.009100000000004</v>
      </c>
      <c r="C24077">
        <v>423</v>
      </c>
      <c r="D24077" t="s">
        <v>1503</v>
      </c>
      <c r="E24077" t="s">
        <v>1504</v>
      </c>
    </row>
    <row r="24078" spans="1:5" x14ac:dyDescent="0.2">
      <c r="A24078" t="s">
        <v>393</v>
      </c>
      <c r="B24078">
        <v>78.009100000000004</v>
      </c>
      <c r="C24078">
        <v>461</v>
      </c>
      <c r="D24078" t="s">
        <v>1505</v>
      </c>
      <c r="E24078" t="s">
        <v>1506</v>
      </c>
    </row>
    <row r="24079" spans="1:5" x14ac:dyDescent="0.2">
      <c r="A24079" t="s">
        <v>393</v>
      </c>
      <c r="B24079">
        <v>88.009100000000004</v>
      </c>
      <c r="C24079">
        <v>572</v>
      </c>
      <c r="D24079" t="s">
        <v>1507</v>
      </c>
      <c r="E24079" t="s">
        <v>1508</v>
      </c>
    </row>
    <row r="24080" spans="1:5" x14ac:dyDescent="0.2">
      <c r="A24080" t="s">
        <v>393</v>
      </c>
      <c r="B24080">
        <v>98.009100000000004</v>
      </c>
      <c r="C24080">
        <v>587</v>
      </c>
      <c r="D24080" t="s">
        <v>1509</v>
      </c>
      <c r="E24080" t="s">
        <v>1510</v>
      </c>
    </row>
    <row r="24081" spans="1:5" x14ac:dyDescent="0.2">
      <c r="A24081" t="s">
        <v>393</v>
      </c>
      <c r="B24081">
        <v>108.009</v>
      </c>
      <c r="C24081">
        <v>666</v>
      </c>
      <c r="D24081" t="s">
        <v>2432</v>
      </c>
      <c r="E24081" t="s">
        <v>2433</v>
      </c>
    </row>
    <row r="24082" spans="1:5" x14ac:dyDescent="0.2">
      <c r="A24082" t="s">
        <v>393</v>
      </c>
      <c r="B24082">
        <v>118.009</v>
      </c>
      <c r="C24082">
        <v>671</v>
      </c>
      <c r="D24082" t="s">
        <v>2434</v>
      </c>
      <c r="E24082" t="s">
        <v>2435</v>
      </c>
    </row>
    <row r="24083" spans="1:5" x14ac:dyDescent="0.2">
      <c r="A24083" t="s">
        <v>393</v>
      </c>
      <c r="B24083">
        <v>128.00899999999999</v>
      </c>
      <c r="C24083">
        <v>731</v>
      </c>
      <c r="D24083" t="s">
        <v>2436</v>
      </c>
      <c r="E24083" t="s">
        <v>2437</v>
      </c>
    </row>
    <row r="24084" spans="1:5" x14ac:dyDescent="0.2">
      <c r="A24084" t="s">
        <v>393</v>
      </c>
      <c r="B24084">
        <v>138.00899999999999</v>
      </c>
      <c r="C24084">
        <v>808</v>
      </c>
      <c r="D24084" t="s">
        <v>2438</v>
      </c>
      <c r="E24084" t="s">
        <v>2439</v>
      </c>
    </row>
    <row r="24085" spans="1:5" x14ac:dyDescent="0.2">
      <c r="A24085" t="s">
        <v>393</v>
      </c>
      <c r="B24085">
        <v>148.00899999999999</v>
      </c>
      <c r="C24085">
        <v>851</v>
      </c>
      <c r="D24085" t="s">
        <v>2440</v>
      </c>
      <c r="E24085" t="s">
        <v>2441</v>
      </c>
    </row>
    <row r="24086" spans="1:5" x14ac:dyDescent="0.2">
      <c r="A24086" t="s">
        <v>393</v>
      </c>
      <c r="B24086">
        <v>158.00899999999999</v>
      </c>
      <c r="C24086">
        <v>865</v>
      </c>
      <c r="D24086" t="s">
        <v>2442</v>
      </c>
      <c r="E24086" t="s">
        <v>2443</v>
      </c>
    </row>
    <row r="24087" spans="1:5" x14ac:dyDescent="0.2">
      <c r="A24087" t="s">
        <v>393</v>
      </c>
      <c r="B24087">
        <v>168.00899999999999</v>
      </c>
      <c r="C24087">
        <v>878</v>
      </c>
      <c r="D24087" t="s">
        <v>2444</v>
      </c>
      <c r="E24087" t="s">
        <v>2445</v>
      </c>
    </row>
    <row r="24088" spans="1:5" x14ac:dyDescent="0.2">
      <c r="A24088" t="s">
        <v>393</v>
      </c>
      <c r="B24088">
        <v>178.00899999999999</v>
      </c>
      <c r="C24088">
        <v>889</v>
      </c>
      <c r="D24088" t="s">
        <v>2446</v>
      </c>
      <c r="E24088" t="s">
        <v>2447</v>
      </c>
    </row>
    <row r="24089" spans="1:5" x14ac:dyDescent="0.2">
      <c r="A24089" t="s">
        <v>393</v>
      </c>
      <c r="B24089">
        <v>188.00899999999999</v>
      </c>
      <c r="C24089">
        <v>861</v>
      </c>
      <c r="D24089" t="s">
        <v>2448</v>
      </c>
      <c r="E24089" t="s">
        <v>2449</v>
      </c>
    </row>
    <row r="24090" spans="1:5" x14ac:dyDescent="0.2">
      <c r="A24090" t="s">
        <v>393</v>
      </c>
      <c r="B24090">
        <v>198.00899999999999</v>
      </c>
      <c r="C24090">
        <v>909</v>
      </c>
      <c r="D24090" t="s">
        <v>2450</v>
      </c>
      <c r="E24090" t="s">
        <v>2451</v>
      </c>
    </row>
    <row r="24091" spans="1:5" x14ac:dyDescent="0.2">
      <c r="A24091" t="s">
        <v>393</v>
      </c>
      <c r="B24091">
        <v>208.00899999999999</v>
      </c>
      <c r="C24091">
        <v>917</v>
      </c>
      <c r="D24091" t="s">
        <v>2452</v>
      </c>
      <c r="E24091" t="s">
        <v>2453</v>
      </c>
    </row>
    <row r="24092" spans="1:5" x14ac:dyDescent="0.2">
      <c r="A24092" t="s">
        <v>393</v>
      </c>
      <c r="B24092">
        <v>218.00899999999999</v>
      </c>
      <c r="C24092">
        <v>974</v>
      </c>
      <c r="D24092" t="s">
        <v>2454</v>
      </c>
      <c r="E24092" t="s">
        <v>2455</v>
      </c>
    </row>
    <row r="24093" spans="1:5" x14ac:dyDescent="0.2">
      <c r="A24093" t="s">
        <v>393</v>
      </c>
      <c r="B24093">
        <v>228.00899999999999</v>
      </c>
      <c r="C24093">
        <v>978</v>
      </c>
      <c r="D24093" t="s">
        <v>2456</v>
      </c>
      <c r="E24093" t="s">
        <v>2457</v>
      </c>
    </row>
    <row r="24094" spans="1:5" x14ac:dyDescent="0.2">
      <c r="A24094" t="s">
        <v>393</v>
      </c>
      <c r="B24094">
        <v>238.00899999999999</v>
      </c>
      <c r="C24094">
        <v>983</v>
      </c>
      <c r="D24094" t="s">
        <v>2458</v>
      </c>
      <c r="E24094" t="s">
        <v>2459</v>
      </c>
    </row>
    <row r="24095" spans="1:5" x14ac:dyDescent="0.2">
      <c r="A24095" t="s">
        <v>393</v>
      </c>
      <c r="B24095">
        <v>248.00899999999999</v>
      </c>
      <c r="C24095">
        <v>987</v>
      </c>
      <c r="D24095" t="s">
        <v>2460</v>
      </c>
      <c r="E24095" t="s">
        <v>2461</v>
      </c>
    </row>
    <row r="24096" spans="1:5" x14ac:dyDescent="0.2">
      <c r="A24096" t="s">
        <v>393</v>
      </c>
      <c r="B24096">
        <v>258.00900000000001</v>
      </c>
      <c r="C24096">
        <v>990</v>
      </c>
      <c r="D24096" t="s">
        <v>2462</v>
      </c>
      <c r="E24096" t="s">
        <v>2463</v>
      </c>
    </row>
    <row r="24097" spans="1:5" x14ac:dyDescent="0.2">
      <c r="A24097" t="s">
        <v>393</v>
      </c>
      <c r="B24097">
        <v>268.00900000000001</v>
      </c>
      <c r="C24097">
        <v>1034</v>
      </c>
      <c r="D24097" t="s">
        <v>2464</v>
      </c>
      <c r="E24097" t="s">
        <v>2465</v>
      </c>
    </row>
    <row r="24098" spans="1:5" x14ac:dyDescent="0.2">
      <c r="A24098" t="s">
        <v>393</v>
      </c>
      <c r="B24098">
        <v>278.00900000000001</v>
      </c>
      <c r="C24098">
        <v>1035</v>
      </c>
      <c r="D24098" t="s">
        <v>2466</v>
      </c>
      <c r="E24098" t="s">
        <v>2467</v>
      </c>
    </row>
    <row r="24099" spans="1:5" x14ac:dyDescent="0.2">
      <c r="A24099" t="s">
        <v>393</v>
      </c>
      <c r="B24099">
        <v>288.00900000000001</v>
      </c>
      <c r="C24099">
        <v>1037</v>
      </c>
      <c r="D24099" t="s">
        <v>2468</v>
      </c>
      <c r="E24099" t="s">
        <v>2469</v>
      </c>
    </row>
    <row r="24100" spans="1:5" x14ac:dyDescent="0.2">
      <c r="A24100" t="s">
        <v>393</v>
      </c>
      <c r="B24100">
        <v>298.00900000000001</v>
      </c>
      <c r="C24100">
        <v>1038</v>
      </c>
      <c r="D24100" t="s">
        <v>2470</v>
      </c>
      <c r="E24100" t="s">
        <v>2471</v>
      </c>
    </row>
    <row r="24101" spans="1:5" x14ac:dyDescent="0.2">
      <c r="A24101" t="s">
        <v>444</v>
      </c>
      <c r="B24101">
        <v>4.6147900000000002</v>
      </c>
      <c r="C24101">
        <v>0</v>
      </c>
      <c r="D24101" t="s">
        <v>11</v>
      </c>
      <c r="E24101" t="s">
        <v>11</v>
      </c>
    </row>
    <row r="24102" spans="1:5" x14ac:dyDescent="0.2">
      <c r="A24102" t="s">
        <v>444</v>
      </c>
      <c r="B24102">
        <v>14.614800000000001</v>
      </c>
      <c r="C24102">
        <v>0</v>
      </c>
      <c r="D24102" t="s">
        <v>11</v>
      </c>
      <c r="E24102" t="s">
        <v>11</v>
      </c>
    </row>
    <row r="24103" spans="1:5" x14ac:dyDescent="0.2">
      <c r="A24103" t="s">
        <v>444</v>
      </c>
      <c r="B24103">
        <v>24.614799999999999</v>
      </c>
      <c r="C24103">
        <v>0</v>
      </c>
      <c r="D24103" t="s">
        <v>11</v>
      </c>
      <c r="E24103" t="s">
        <v>11</v>
      </c>
    </row>
    <row r="24104" spans="1:5" x14ac:dyDescent="0.2">
      <c r="A24104" t="s">
        <v>444</v>
      </c>
      <c r="B24104">
        <v>34.614800000000002</v>
      </c>
      <c r="C24104">
        <v>0</v>
      </c>
      <c r="D24104" t="s">
        <v>11</v>
      </c>
      <c r="E24104" t="s">
        <v>11</v>
      </c>
    </row>
    <row r="24105" spans="1:5" x14ac:dyDescent="0.2">
      <c r="A24105" t="s">
        <v>444</v>
      </c>
      <c r="B24105">
        <v>44.614800000000002</v>
      </c>
      <c r="C24105">
        <v>0</v>
      </c>
      <c r="D24105" t="s">
        <v>11</v>
      </c>
      <c r="E24105" t="s">
        <v>11</v>
      </c>
    </row>
    <row r="24106" spans="1:5" x14ac:dyDescent="0.2">
      <c r="A24106" t="s">
        <v>444</v>
      </c>
      <c r="B24106">
        <v>54.614800000000002</v>
      </c>
      <c r="C24106">
        <v>0</v>
      </c>
      <c r="D24106" t="s">
        <v>11</v>
      </c>
      <c r="E24106" t="s">
        <v>11</v>
      </c>
    </row>
    <row r="24107" spans="1:5" x14ac:dyDescent="0.2">
      <c r="A24107" t="s">
        <v>444</v>
      </c>
      <c r="B24107">
        <v>64.614800000000002</v>
      </c>
      <c r="C24107">
        <v>111</v>
      </c>
      <c r="D24107" t="s">
        <v>1551</v>
      </c>
      <c r="E24107" t="s">
        <v>1552</v>
      </c>
    </row>
    <row r="24108" spans="1:5" x14ac:dyDescent="0.2">
      <c r="A24108" t="s">
        <v>444</v>
      </c>
      <c r="B24108">
        <v>74.614800000000002</v>
      </c>
      <c r="C24108">
        <v>241</v>
      </c>
      <c r="D24108" t="s">
        <v>1553</v>
      </c>
      <c r="E24108" t="s">
        <v>1554</v>
      </c>
    </row>
    <row r="24109" spans="1:5" x14ac:dyDescent="0.2">
      <c r="A24109" t="s">
        <v>444</v>
      </c>
      <c r="B24109">
        <v>84.614800000000002</v>
      </c>
      <c r="C24109">
        <v>340</v>
      </c>
      <c r="D24109" t="s">
        <v>1555</v>
      </c>
      <c r="E24109" t="s">
        <v>1556</v>
      </c>
    </row>
    <row r="24110" spans="1:5" x14ac:dyDescent="0.2">
      <c r="A24110" t="s">
        <v>444</v>
      </c>
      <c r="B24110">
        <v>94.614800000000002</v>
      </c>
      <c r="C24110">
        <v>418</v>
      </c>
      <c r="D24110" t="s">
        <v>1557</v>
      </c>
      <c r="E24110" t="s">
        <v>1558</v>
      </c>
    </row>
    <row r="24111" spans="1:5" x14ac:dyDescent="0.2">
      <c r="A24111" t="s">
        <v>444</v>
      </c>
      <c r="B24111">
        <v>104.61499999999999</v>
      </c>
      <c r="C24111">
        <v>481</v>
      </c>
      <c r="D24111" t="s">
        <v>1559</v>
      </c>
      <c r="E24111" t="s">
        <v>1560</v>
      </c>
    </row>
    <row r="24112" spans="1:5" x14ac:dyDescent="0.2">
      <c r="A24112" t="s">
        <v>444</v>
      </c>
      <c r="B24112">
        <v>114.61499999999999</v>
      </c>
      <c r="C24112">
        <v>502</v>
      </c>
      <c r="D24112" t="s">
        <v>2472</v>
      </c>
      <c r="E24112" t="s">
        <v>2473</v>
      </c>
    </row>
    <row r="24113" spans="1:5" x14ac:dyDescent="0.2">
      <c r="A24113" t="s">
        <v>444</v>
      </c>
      <c r="B24113">
        <v>124.61499999999999</v>
      </c>
      <c r="C24113">
        <v>548</v>
      </c>
      <c r="D24113" t="s">
        <v>2474</v>
      </c>
      <c r="E24113" t="s">
        <v>2475</v>
      </c>
    </row>
    <row r="24114" spans="1:5" x14ac:dyDescent="0.2">
      <c r="A24114" t="s">
        <v>444</v>
      </c>
      <c r="B24114">
        <v>134.61500000000001</v>
      </c>
      <c r="C24114">
        <v>588</v>
      </c>
      <c r="D24114" t="s">
        <v>2476</v>
      </c>
      <c r="E24114" t="s">
        <v>2477</v>
      </c>
    </row>
    <row r="24115" spans="1:5" x14ac:dyDescent="0.2">
      <c r="A24115" t="s">
        <v>444</v>
      </c>
      <c r="B24115">
        <v>144.61500000000001</v>
      </c>
      <c r="C24115">
        <v>572</v>
      </c>
      <c r="D24115" t="s">
        <v>2478</v>
      </c>
      <c r="E24115" t="s">
        <v>2479</v>
      </c>
    </row>
    <row r="24116" spans="1:5" x14ac:dyDescent="0.2">
      <c r="A24116" t="s">
        <v>444</v>
      </c>
      <c r="B24116">
        <v>154.61500000000001</v>
      </c>
      <c r="C24116">
        <v>651</v>
      </c>
      <c r="D24116" t="s">
        <v>2480</v>
      </c>
      <c r="E24116" t="s">
        <v>2481</v>
      </c>
    </row>
    <row r="24117" spans="1:5" x14ac:dyDescent="0.2">
      <c r="A24117" t="s">
        <v>444</v>
      </c>
      <c r="B24117">
        <v>164.61500000000001</v>
      </c>
      <c r="C24117">
        <v>656</v>
      </c>
      <c r="D24117" t="s">
        <v>2482</v>
      </c>
      <c r="E24117" t="s">
        <v>2483</v>
      </c>
    </row>
    <row r="24118" spans="1:5" x14ac:dyDescent="0.2">
      <c r="A24118" t="s">
        <v>444</v>
      </c>
      <c r="B24118">
        <v>174.61500000000001</v>
      </c>
      <c r="C24118">
        <v>762</v>
      </c>
      <c r="D24118" t="s">
        <v>2484</v>
      </c>
      <c r="E24118" t="s">
        <v>2485</v>
      </c>
    </row>
    <row r="24119" spans="1:5" x14ac:dyDescent="0.2">
      <c r="A24119" t="s">
        <v>444</v>
      </c>
      <c r="B24119">
        <v>184.61500000000001</v>
      </c>
      <c r="C24119">
        <v>721</v>
      </c>
      <c r="D24119" t="s">
        <v>2486</v>
      </c>
      <c r="E24119" t="s">
        <v>2487</v>
      </c>
    </row>
    <row r="24120" spans="1:5" x14ac:dyDescent="0.2">
      <c r="A24120" t="s">
        <v>444</v>
      </c>
      <c r="B24120">
        <v>194.61500000000001</v>
      </c>
      <c r="C24120">
        <v>795</v>
      </c>
      <c r="D24120" t="s">
        <v>2488</v>
      </c>
      <c r="E24120" t="s">
        <v>2489</v>
      </c>
    </row>
    <row r="24121" spans="1:5" x14ac:dyDescent="0.2">
      <c r="A24121" t="s">
        <v>444</v>
      </c>
      <c r="B24121">
        <v>204.61500000000001</v>
      </c>
      <c r="C24121">
        <v>774</v>
      </c>
      <c r="D24121" t="s">
        <v>2490</v>
      </c>
      <c r="E24121" t="s">
        <v>2491</v>
      </c>
    </row>
    <row r="24122" spans="1:5" x14ac:dyDescent="0.2">
      <c r="A24122" t="s">
        <v>444</v>
      </c>
      <c r="B24122">
        <v>214.61500000000001</v>
      </c>
      <c r="C24122">
        <v>788</v>
      </c>
      <c r="D24122" t="s">
        <v>2492</v>
      </c>
      <c r="E24122" t="s">
        <v>2493</v>
      </c>
    </row>
    <row r="24123" spans="1:5" x14ac:dyDescent="0.2">
      <c r="A24123" t="s">
        <v>444</v>
      </c>
      <c r="B24123">
        <v>224.61500000000001</v>
      </c>
      <c r="C24123">
        <v>849</v>
      </c>
      <c r="D24123" t="s">
        <v>2494</v>
      </c>
      <c r="E24123" t="s">
        <v>2495</v>
      </c>
    </row>
    <row r="24124" spans="1:5" x14ac:dyDescent="0.2">
      <c r="A24124" t="s">
        <v>444</v>
      </c>
      <c r="B24124">
        <v>234.61500000000001</v>
      </c>
      <c r="C24124">
        <v>843</v>
      </c>
      <c r="D24124" t="s">
        <v>2496</v>
      </c>
      <c r="E24124" t="s">
        <v>2497</v>
      </c>
    </row>
    <row r="24125" spans="1:5" x14ac:dyDescent="0.2">
      <c r="A24125" t="s">
        <v>444</v>
      </c>
      <c r="B24125">
        <v>244.61500000000001</v>
      </c>
      <c r="C24125">
        <v>838</v>
      </c>
      <c r="D24125" t="s">
        <v>2498</v>
      </c>
      <c r="E24125" t="s">
        <v>2499</v>
      </c>
    </row>
    <row r="24126" spans="1:5" x14ac:dyDescent="0.2">
      <c r="A24126" t="s">
        <v>444</v>
      </c>
      <c r="B24126">
        <v>254.61500000000001</v>
      </c>
      <c r="C24126">
        <v>890</v>
      </c>
      <c r="D24126" t="s">
        <v>2500</v>
      </c>
      <c r="E24126" t="s">
        <v>2501</v>
      </c>
    </row>
    <row r="24127" spans="1:5" x14ac:dyDescent="0.2">
      <c r="A24127" t="s">
        <v>444</v>
      </c>
      <c r="B24127">
        <v>264.61500000000001</v>
      </c>
      <c r="C24127">
        <v>870</v>
      </c>
      <c r="D24127" t="s">
        <v>2502</v>
      </c>
      <c r="E24127" t="s">
        <v>2503</v>
      </c>
    </row>
    <row r="24128" spans="1:5" x14ac:dyDescent="0.2">
      <c r="A24128" t="s">
        <v>444</v>
      </c>
      <c r="B24128">
        <v>274.61500000000001</v>
      </c>
      <c r="C24128">
        <v>930</v>
      </c>
      <c r="D24128" t="s">
        <v>2504</v>
      </c>
      <c r="E24128" t="s">
        <v>2505</v>
      </c>
    </row>
    <row r="24129" spans="1:5" x14ac:dyDescent="0.2">
      <c r="A24129" t="s">
        <v>444</v>
      </c>
      <c r="B24129">
        <v>284.61500000000001</v>
      </c>
      <c r="C24129">
        <v>936</v>
      </c>
      <c r="D24129" t="s">
        <v>2506</v>
      </c>
      <c r="E24129" t="s">
        <v>2507</v>
      </c>
    </row>
    <row r="24130" spans="1:5" x14ac:dyDescent="0.2">
      <c r="A24130" t="s">
        <v>444</v>
      </c>
      <c r="B24130">
        <v>294.61500000000001</v>
      </c>
      <c r="C24130">
        <v>940</v>
      </c>
      <c r="D24130" t="s">
        <v>2508</v>
      </c>
      <c r="E24130" t="s">
        <v>2509</v>
      </c>
    </row>
    <row r="24131" spans="1:5" x14ac:dyDescent="0.2">
      <c r="A24131" t="s">
        <v>495</v>
      </c>
      <c r="B24131">
        <v>5.2047699999999999</v>
      </c>
      <c r="C24131">
        <v>0</v>
      </c>
      <c r="D24131" t="s">
        <v>11</v>
      </c>
      <c r="E24131" t="s">
        <v>11</v>
      </c>
    </row>
    <row r="24132" spans="1:5" x14ac:dyDescent="0.2">
      <c r="A24132" t="s">
        <v>495</v>
      </c>
      <c r="B24132">
        <v>15.204800000000001</v>
      </c>
      <c r="C24132">
        <v>0</v>
      </c>
      <c r="D24132" t="s">
        <v>11</v>
      </c>
      <c r="E24132" t="s">
        <v>11</v>
      </c>
    </row>
    <row r="24133" spans="1:5" x14ac:dyDescent="0.2">
      <c r="A24133" t="s">
        <v>495</v>
      </c>
      <c r="B24133">
        <v>25.204799999999999</v>
      </c>
      <c r="C24133">
        <v>0</v>
      </c>
      <c r="D24133" t="s">
        <v>11</v>
      </c>
      <c r="E24133" t="s">
        <v>11</v>
      </c>
    </row>
    <row r="24134" spans="1:5" x14ac:dyDescent="0.2">
      <c r="A24134" t="s">
        <v>495</v>
      </c>
      <c r="B24134">
        <v>35.204799999999999</v>
      </c>
      <c r="C24134">
        <v>0</v>
      </c>
      <c r="D24134" t="s">
        <v>11</v>
      </c>
      <c r="E24134" t="s">
        <v>11</v>
      </c>
    </row>
    <row r="24135" spans="1:5" x14ac:dyDescent="0.2">
      <c r="A24135" t="s">
        <v>495</v>
      </c>
      <c r="B24135">
        <v>45.204799999999999</v>
      </c>
      <c r="C24135">
        <v>0</v>
      </c>
      <c r="D24135" t="s">
        <v>11</v>
      </c>
      <c r="E24135" t="s">
        <v>11</v>
      </c>
    </row>
    <row r="24136" spans="1:5" x14ac:dyDescent="0.2">
      <c r="A24136" t="s">
        <v>495</v>
      </c>
      <c r="B24136">
        <v>55.204799999999999</v>
      </c>
      <c r="C24136">
        <v>0</v>
      </c>
      <c r="D24136" t="s">
        <v>11</v>
      </c>
      <c r="E24136" t="s">
        <v>11</v>
      </c>
    </row>
    <row r="24137" spans="1:5" x14ac:dyDescent="0.2">
      <c r="A24137" t="s">
        <v>495</v>
      </c>
      <c r="B24137">
        <v>65.204800000000006</v>
      </c>
      <c r="C24137">
        <v>0</v>
      </c>
      <c r="D24137" t="s">
        <v>11</v>
      </c>
      <c r="E24137" t="s">
        <v>11</v>
      </c>
    </row>
    <row r="24138" spans="1:5" x14ac:dyDescent="0.2">
      <c r="A24138" t="s">
        <v>495</v>
      </c>
      <c r="B24138">
        <v>75.204800000000006</v>
      </c>
      <c r="C24138">
        <v>0</v>
      </c>
      <c r="D24138" t="s">
        <v>1599</v>
      </c>
      <c r="E24138" t="s">
        <v>1600</v>
      </c>
    </row>
    <row r="24139" spans="1:5" x14ac:dyDescent="0.2">
      <c r="A24139" t="s">
        <v>495</v>
      </c>
      <c r="B24139">
        <v>85.204800000000006</v>
      </c>
      <c r="C24139">
        <v>211</v>
      </c>
      <c r="D24139" t="s">
        <v>1601</v>
      </c>
      <c r="E24139" t="s">
        <v>1602</v>
      </c>
    </row>
    <row r="24140" spans="1:5" x14ac:dyDescent="0.2">
      <c r="A24140" t="s">
        <v>495</v>
      </c>
      <c r="B24140">
        <v>95.204800000000006</v>
      </c>
      <c r="C24140">
        <v>302</v>
      </c>
      <c r="D24140" t="s">
        <v>1603</v>
      </c>
      <c r="E24140" t="s">
        <v>1604</v>
      </c>
    </row>
    <row r="24141" spans="1:5" x14ac:dyDescent="0.2">
      <c r="A24141" t="s">
        <v>495</v>
      </c>
      <c r="B24141">
        <v>105.205</v>
      </c>
      <c r="C24141">
        <v>342</v>
      </c>
      <c r="D24141" t="s">
        <v>1605</v>
      </c>
      <c r="E24141" t="s">
        <v>1606</v>
      </c>
    </row>
    <row r="24142" spans="1:5" x14ac:dyDescent="0.2">
      <c r="A24142" t="s">
        <v>495</v>
      </c>
      <c r="B24142">
        <v>115.205</v>
      </c>
      <c r="C24142">
        <v>437</v>
      </c>
      <c r="D24142" t="s">
        <v>2510</v>
      </c>
      <c r="E24142" t="s">
        <v>2511</v>
      </c>
    </row>
    <row r="24143" spans="1:5" x14ac:dyDescent="0.2">
      <c r="A24143" t="s">
        <v>495</v>
      </c>
      <c r="B24143">
        <v>125.205</v>
      </c>
      <c r="C24143">
        <v>460</v>
      </c>
      <c r="D24143" t="s">
        <v>2512</v>
      </c>
      <c r="E24143" t="s">
        <v>2513</v>
      </c>
    </row>
    <row r="24144" spans="1:5" x14ac:dyDescent="0.2">
      <c r="A24144" t="s">
        <v>495</v>
      </c>
      <c r="B24144">
        <v>135.20500000000001</v>
      </c>
      <c r="C24144">
        <v>505</v>
      </c>
      <c r="D24144" t="s">
        <v>2514</v>
      </c>
      <c r="E24144" t="s">
        <v>2515</v>
      </c>
    </row>
    <row r="24145" spans="1:5" x14ac:dyDescent="0.2">
      <c r="A24145" t="s">
        <v>495</v>
      </c>
      <c r="B24145">
        <v>145.20500000000001</v>
      </c>
      <c r="C24145">
        <v>471</v>
      </c>
      <c r="D24145" t="s">
        <v>2516</v>
      </c>
      <c r="E24145" t="s">
        <v>2517</v>
      </c>
    </row>
    <row r="24146" spans="1:5" x14ac:dyDescent="0.2">
      <c r="A24146" t="s">
        <v>495</v>
      </c>
      <c r="B24146">
        <v>155.20500000000001</v>
      </c>
      <c r="C24146">
        <v>510</v>
      </c>
      <c r="D24146" t="s">
        <v>2518</v>
      </c>
      <c r="E24146" t="s">
        <v>2519</v>
      </c>
    </row>
    <row r="24147" spans="1:5" x14ac:dyDescent="0.2">
      <c r="A24147" t="s">
        <v>495</v>
      </c>
      <c r="B24147">
        <v>165.20500000000001</v>
      </c>
      <c r="C24147">
        <v>610</v>
      </c>
      <c r="D24147" t="s">
        <v>2520</v>
      </c>
      <c r="E24147" t="s">
        <v>2521</v>
      </c>
    </row>
    <row r="24148" spans="1:5" x14ac:dyDescent="0.2">
      <c r="A24148" t="s">
        <v>495</v>
      </c>
      <c r="B24148">
        <v>175.20500000000001</v>
      </c>
      <c r="C24148">
        <v>616</v>
      </c>
      <c r="D24148" t="s">
        <v>2522</v>
      </c>
      <c r="E24148" t="s">
        <v>2523</v>
      </c>
    </row>
    <row r="24149" spans="1:5" x14ac:dyDescent="0.2">
      <c r="A24149" t="s">
        <v>495</v>
      </c>
      <c r="B24149">
        <v>185.20500000000001</v>
      </c>
      <c r="C24149">
        <v>641</v>
      </c>
      <c r="D24149" t="s">
        <v>2524</v>
      </c>
      <c r="E24149" t="s">
        <v>2525</v>
      </c>
    </row>
    <row r="24150" spans="1:5" x14ac:dyDescent="0.2">
      <c r="A24150" t="s">
        <v>495</v>
      </c>
      <c r="B24150">
        <v>195.20500000000001</v>
      </c>
      <c r="C24150">
        <v>682</v>
      </c>
      <c r="D24150" t="s">
        <v>2526</v>
      </c>
      <c r="E24150" t="s">
        <v>2527</v>
      </c>
    </row>
    <row r="24151" spans="1:5" x14ac:dyDescent="0.2">
      <c r="A24151" t="s">
        <v>495</v>
      </c>
      <c r="B24151">
        <v>205.20500000000001</v>
      </c>
      <c r="C24151">
        <v>666</v>
      </c>
      <c r="D24151" t="s">
        <v>2528</v>
      </c>
      <c r="E24151" t="s">
        <v>2529</v>
      </c>
    </row>
    <row r="24152" spans="1:5" x14ac:dyDescent="0.2">
      <c r="A24152" t="s">
        <v>495</v>
      </c>
      <c r="B24152">
        <v>215.20500000000001</v>
      </c>
      <c r="C24152">
        <v>736</v>
      </c>
      <c r="D24152" t="s">
        <v>2530</v>
      </c>
      <c r="E24152" t="s">
        <v>2531</v>
      </c>
    </row>
    <row r="24153" spans="1:5" x14ac:dyDescent="0.2">
      <c r="A24153" t="s">
        <v>495</v>
      </c>
      <c r="B24153">
        <v>225.20500000000001</v>
      </c>
      <c r="C24153">
        <v>703</v>
      </c>
      <c r="D24153" t="s">
        <v>2532</v>
      </c>
      <c r="E24153" t="s">
        <v>2533</v>
      </c>
    </row>
    <row r="24154" spans="1:5" x14ac:dyDescent="0.2">
      <c r="A24154" t="s">
        <v>495</v>
      </c>
      <c r="B24154">
        <v>235.20500000000001</v>
      </c>
      <c r="C24154">
        <v>811</v>
      </c>
      <c r="D24154" t="s">
        <v>2534</v>
      </c>
      <c r="E24154" t="s">
        <v>2535</v>
      </c>
    </row>
    <row r="24155" spans="1:5" x14ac:dyDescent="0.2">
      <c r="A24155" t="s">
        <v>495</v>
      </c>
      <c r="B24155">
        <v>245.20500000000001</v>
      </c>
      <c r="C24155">
        <v>778</v>
      </c>
      <c r="D24155" t="s">
        <v>2536</v>
      </c>
      <c r="E24155" t="s">
        <v>2537</v>
      </c>
    </row>
    <row r="24156" spans="1:5" x14ac:dyDescent="0.2">
      <c r="A24156" t="s">
        <v>495</v>
      </c>
      <c r="B24156">
        <v>255.20500000000001</v>
      </c>
      <c r="C24156">
        <v>804</v>
      </c>
      <c r="D24156" t="s">
        <v>2538</v>
      </c>
      <c r="E24156" t="s">
        <v>2539</v>
      </c>
    </row>
    <row r="24157" spans="1:5" x14ac:dyDescent="0.2">
      <c r="A24157" t="s">
        <v>495</v>
      </c>
      <c r="B24157">
        <v>265.20499999999998</v>
      </c>
      <c r="C24157">
        <v>855</v>
      </c>
      <c r="D24157" t="s">
        <v>2540</v>
      </c>
      <c r="E24157" t="s">
        <v>2541</v>
      </c>
    </row>
    <row r="24158" spans="1:5" x14ac:dyDescent="0.2">
      <c r="A24158" t="s">
        <v>495</v>
      </c>
      <c r="B24158">
        <v>275.20499999999998</v>
      </c>
      <c r="C24158">
        <v>824</v>
      </c>
      <c r="D24158" t="s">
        <v>2542</v>
      </c>
      <c r="E24158" t="s">
        <v>2543</v>
      </c>
    </row>
    <row r="24159" spans="1:5" x14ac:dyDescent="0.2">
      <c r="A24159" t="s">
        <v>495</v>
      </c>
      <c r="B24159">
        <v>285.20499999999998</v>
      </c>
      <c r="C24159">
        <v>845</v>
      </c>
      <c r="D24159" t="s">
        <v>2544</v>
      </c>
      <c r="E24159" t="s">
        <v>2545</v>
      </c>
    </row>
    <row r="24160" spans="1:5" x14ac:dyDescent="0.2">
      <c r="A24160" t="s">
        <v>495</v>
      </c>
      <c r="B24160">
        <v>295.20499999999998</v>
      </c>
      <c r="C24160">
        <v>865</v>
      </c>
      <c r="D24160" t="s">
        <v>2546</v>
      </c>
      <c r="E24160" t="s">
        <v>2547</v>
      </c>
    </row>
    <row r="24161" spans="1:5" x14ac:dyDescent="0.2">
      <c r="A24161" t="s">
        <v>544</v>
      </c>
      <c r="B24161">
        <v>7.8052900000000003</v>
      </c>
      <c r="C24161">
        <v>0</v>
      </c>
      <c r="D24161" t="s">
        <v>11</v>
      </c>
      <c r="E24161" t="s">
        <v>11</v>
      </c>
    </row>
    <row r="24162" spans="1:5" x14ac:dyDescent="0.2">
      <c r="A24162" t="s">
        <v>544</v>
      </c>
      <c r="B24162">
        <v>17.805299999999999</v>
      </c>
      <c r="C24162">
        <v>0</v>
      </c>
      <c r="D24162" t="s">
        <v>11</v>
      </c>
      <c r="E24162" t="s">
        <v>11</v>
      </c>
    </row>
    <row r="24163" spans="1:5" x14ac:dyDescent="0.2">
      <c r="A24163" t="s">
        <v>544</v>
      </c>
      <c r="B24163">
        <v>27.805299999999999</v>
      </c>
      <c r="C24163">
        <v>0</v>
      </c>
      <c r="D24163" t="s">
        <v>11</v>
      </c>
      <c r="E24163" t="s">
        <v>11</v>
      </c>
    </row>
    <row r="24164" spans="1:5" x14ac:dyDescent="0.2">
      <c r="A24164" t="s">
        <v>544</v>
      </c>
      <c r="B24164">
        <v>37.805300000000003</v>
      </c>
      <c r="C24164">
        <v>0</v>
      </c>
      <c r="D24164" t="s">
        <v>11</v>
      </c>
      <c r="E24164" t="s">
        <v>11</v>
      </c>
    </row>
    <row r="24165" spans="1:5" x14ac:dyDescent="0.2">
      <c r="A24165" t="s">
        <v>544</v>
      </c>
      <c r="B24165">
        <v>47.805300000000003</v>
      </c>
      <c r="C24165">
        <v>0</v>
      </c>
      <c r="D24165" t="s">
        <v>11</v>
      </c>
      <c r="E24165" t="s">
        <v>11</v>
      </c>
    </row>
    <row r="24166" spans="1:5" x14ac:dyDescent="0.2">
      <c r="A24166" t="s">
        <v>544</v>
      </c>
      <c r="B24166">
        <v>57.805300000000003</v>
      </c>
      <c r="C24166">
        <v>0</v>
      </c>
      <c r="D24166" t="s">
        <v>11</v>
      </c>
      <c r="E24166" t="s">
        <v>11</v>
      </c>
    </row>
    <row r="24167" spans="1:5" x14ac:dyDescent="0.2">
      <c r="A24167" t="s">
        <v>544</v>
      </c>
      <c r="B24167">
        <v>67.805300000000003</v>
      </c>
      <c r="C24167">
        <v>0</v>
      </c>
      <c r="D24167" t="s">
        <v>11</v>
      </c>
      <c r="E24167" t="s">
        <v>11</v>
      </c>
    </row>
    <row r="24168" spans="1:5" x14ac:dyDescent="0.2">
      <c r="A24168" t="s">
        <v>544</v>
      </c>
      <c r="B24168">
        <v>77.805300000000003</v>
      </c>
      <c r="C24168">
        <v>0</v>
      </c>
      <c r="D24168" t="s">
        <v>11</v>
      </c>
      <c r="E24168" t="s">
        <v>11</v>
      </c>
    </row>
    <row r="24169" spans="1:5" x14ac:dyDescent="0.2">
      <c r="A24169" t="s">
        <v>544</v>
      </c>
      <c r="B24169">
        <v>87.805300000000003</v>
      </c>
      <c r="C24169">
        <v>0</v>
      </c>
      <c r="D24169" t="s">
        <v>1645</v>
      </c>
      <c r="E24169" t="s">
        <v>1646</v>
      </c>
    </row>
    <row r="24170" spans="1:5" x14ac:dyDescent="0.2">
      <c r="A24170" t="s">
        <v>544</v>
      </c>
      <c r="B24170">
        <v>97.805300000000003</v>
      </c>
      <c r="C24170">
        <v>184</v>
      </c>
      <c r="D24170" t="s">
        <v>1647</v>
      </c>
      <c r="E24170" t="s">
        <v>1648</v>
      </c>
    </row>
    <row r="24171" spans="1:5" x14ac:dyDescent="0.2">
      <c r="A24171" t="s">
        <v>544</v>
      </c>
      <c r="B24171">
        <v>107.80500000000001</v>
      </c>
      <c r="C24171">
        <v>267</v>
      </c>
      <c r="D24171" t="s">
        <v>2548</v>
      </c>
      <c r="E24171" t="s">
        <v>2549</v>
      </c>
    </row>
    <row r="24172" spans="1:5" x14ac:dyDescent="0.2">
      <c r="A24172" t="s">
        <v>544</v>
      </c>
      <c r="B24172">
        <v>117.80500000000001</v>
      </c>
      <c r="C24172">
        <v>305</v>
      </c>
      <c r="D24172" t="s">
        <v>2550</v>
      </c>
      <c r="E24172" t="s">
        <v>2551</v>
      </c>
    </row>
    <row r="24173" spans="1:5" x14ac:dyDescent="0.2">
      <c r="A24173" t="s">
        <v>544</v>
      </c>
      <c r="B24173">
        <v>127.80500000000001</v>
      </c>
      <c r="C24173">
        <v>394</v>
      </c>
      <c r="D24173" t="s">
        <v>2552</v>
      </c>
      <c r="E24173" t="s">
        <v>2553</v>
      </c>
    </row>
    <row r="24174" spans="1:5" x14ac:dyDescent="0.2">
      <c r="A24174" t="s">
        <v>544</v>
      </c>
      <c r="B24174">
        <v>137.80500000000001</v>
      </c>
      <c r="C24174">
        <v>417</v>
      </c>
      <c r="D24174" t="s">
        <v>2554</v>
      </c>
      <c r="E24174" t="s">
        <v>2555</v>
      </c>
    </row>
    <row r="24175" spans="1:5" x14ac:dyDescent="0.2">
      <c r="A24175" t="s">
        <v>544</v>
      </c>
      <c r="B24175">
        <v>147.80500000000001</v>
      </c>
      <c r="C24175">
        <v>462</v>
      </c>
      <c r="D24175" t="s">
        <v>2556</v>
      </c>
      <c r="E24175" t="s">
        <v>2557</v>
      </c>
    </row>
    <row r="24176" spans="1:5" x14ac:dyDescent="0.2">
      <c r="A24176" t="s">
        <v>544</v>
      </c>
      <c r="B24176">
        <v>157.80500000000001</v>
      </c>
      <c r="C24176">
        <v>433</v>
      </c>
      <c r="D24176" t="s">
        <v>2558</v>
      </c>
      <c r="E24176" t="s">
        <v>2559</v>
      </c>
    </row>
    <row r="24177" spans="1:5" x14ac:dyDescent="0.2">
      <c r="A24177" t="s">
        <v>544</v>
      </c>
      <c r="B24177">
        <v>167.80500000000001</v>
      </c>
      <c r="C24177">
        <v>471</v>
      </c>
      <c r="D24177" t="s">
        <v>2560</v>
      </c>
      <c r="E24177" t="s">
        <v>2561</v>
      </c>
    </row>
    <row r="24178" spans="1:5" x14ac:dyDescent="0.2">
      <c r="A24178" t="s">
        <v>544</v>
      </c>
      <c r="B24178">
        <v>177.80500000000001</v>
      </c>
      <c r="C24178">
        <v>506</v>
      </c>
      <c r="D24178" t="s">
        <v>2562</v>
      </c>
      <c r="E24178" t="s">
        <v>2563</v>
      </c>
    </row>
    <row r="24179" spans="1:5" x14ac:dyDescent="0.2">
      <c r="A24179" t="s">
        <v>544</v>
      </c>
      <c r="B24179">
        <v>187.80500000000001</v>
      </c>
      <c r="C24179">
        <v>575</v>
      </c>
      <c r="D24179" t="s">
        <v>2564</v>
      </c>
      <c r="E24179" t="s">
        <v>2565</v>
      </c>
    </row>
    <row r="24180" spans="1:5" x14ac:dyDescent="0.2">
      <c r="A24180" t="s">
        <v>544</v>
      </c>
      <c r="B24180">
        <v>197.80500000000001</v>
      </c>
      <c r="C24180">
        <v>673</v>
      </c>
      <c r="D24180" t="s">
        <v>2566</v>
      </c>
      <c r="E24180" t="s">
        <v>2567</v>
      </c>
    </row>
    <row r="24181" spans="1:5" x14ac:dyDescent="0.2">
      <c r="A24181" t="s">
        <v>544</v>
      </c>
      <c r="B24181">
        <v>207.80500000000001</v>
      </c>
      <c r="C24181">
        <v>640</v>
      </c>
      <c r="D24181" t="s">
        <v>2568</v>
      </c>
      <c r="E24181" t="s">
        <v>2569</v>
      </c>
    </row>
    <row r="24182" spans="1:5" x14ac:dyDescent="0.2">
      <c r="A24182" t="s">
        <v>544</v>
      </c>
      <c r="B24182">
        <v>217.80500000000001</v>
      </c>
      <c r="C24182">
        <v>628</v>
      </c>
      <c r="D24182" t="s">
        <v>2570</v>
      </c>
      <c r="E24182" t="s">
        <v>2571</v>
      </c>
    </row>
    <row r="24183" spans="1:5" x14ac:dyDescent="0.2">
      <c r="A24183" t="s">
        <v>544</v>
      </c>
      <c r="B24183">
        <v>227.80500000000001</v>
      </c>
      <c r="C24183">
        <v>695</v>
      </c>
      <c r="D24183" t="s">
        <v>2572</v>
      </c>
      <c r="E24183" t="s">
        <v>2573</v>
      </c>
    </row>
    <row r="24184" spans="1:5" x14ac:dyDescent="0.2">
      <c r="A24184" t="s">
        <v>544</v>
      </c>
      <c r="B24184">
        <v>237.80500000000001</v>
      </c>
      <c r="C24184">
        <v>666</v>
      </c>
      <c r="D24184" t="s">
        <v>2574</v>
      </c>
      <c r="E24184" t="s">
        <v>2575</v>
      </c>
    </row>
    <row r="24185" spans="1:5" x14ac:dyDescent="0.2">
      <c r="A24185" t="s">
        <v>544</v>
      </c>
      <c r="B24185">
        <v>247.80500000000001</v>
      </c>
      <c r="C24185">
        <v>668</v>
      </c>
      <c r="D24185" t="s">
        <v>2576</v>
      </c>
      <c r="E24185" t="s">
        <v>2577</v>
      </c>
    </row>
    <row r="24186" spans="1:5" x14ac:dyDescent="0.2">
      <c r="A24186" t="s">
        <v>544</v>
      </c>
      <c r="B24186">
        <v>257.80500000000001</v>
      </c>
      <c r="C24186">
        <v>740</v>
      </c>
      <c r="D24186" t="s">
        <v>2578</v>
      </c>
      <c r="E24186" t="s">
        <v>2579</v>
      </c>
    </row>
    <row r="24187" spans="1:5" x14ac:dyDescent="0.2">
      <c r="A24187" t="s">
        <v>544</v>
      </c>
      <c r="B24187">
        <v>267.80500000000001</v>
      </c>
      <c r="C24187">
        <v>739</v>
      </c>
      <c r="D24187" t="s">
        <v>2580</v>
      </c>
      <c r="E24187" t="s">
        <v>2581</v>
      </c>
    </row>
    <row r="24188" spans="1:5" x14ac:dyDescent="0.2">
      <c r="A24188" t="s">
        <v>544</v>
      </c>
      <c r="B24188">
        <v>277.80500000000001</v>
      </c>
      <c r="C24188">
        <v>816</v>
      </c>
      <c r="D24188" t="s">
        <v>2582</v>
      </c>
      <c r="E24188" t="s">
        <v>2583</v>
      </c>
    </row>
    <row r="24189" spans="1:5" x14ac:dyDescent="0.2">
      <c r="A24189" t="s">
        <v>544</v>
      </c>
      <c r="B24189">
        <v>287.80500000000001</v>
      </c>
      <c r="C24189">
        <v>788</v>
      </c>
      <c r="D24189" t="s">
        <v>2584</v>
      </c>
      <c r="E24189" t="s">
        <v>2585</v>
      </c>
    </row>
    <row r="24190" spans="1:5" x14ac:dyDescent="0.2">
      <c r="A24190" t="s">
        <v>544</v>
      </c>
      <c r="B24190">
        <v>297.80500000000001</v>
      </c>
      <c r="C24190">
        <v>809</v>
      </c>
      <c r="D24190" t="s">
        <v>2586</v>
      </c>
      <c r="E24190" t="s">
        <v>2587</v>
      </c>
    </row>
    <row r="24191" spans="1:5" x14ac:dyDescent="0.2">
      <c r="A24191" t="s">
        <v>591</v>
      </c>
      <c r="B24191">
        <v>6.7888000000000002</v>
      </c>
      <c r="C24191">
        <v>0</v>
      </c>
      <c r="D24191" t="s">
        <v>11</v>
      </c>
      <c r="E24191" t="s">
        <v>11</v>
      </c>
    </row>
    <row r="24192" spans="1:5" x14ac:dyDescent="0.2">
      <c r="A24192" t="s">
        <v>591</v>
      </c>
      <c r="B24192">
        <v>16.788799999999998</v>
      </c>
      <c r="C24192">
        <v>0</v>
      </c>
      <c r="D24192" t="s">
        <v>11</v>
      </c>
      <c r="E24192" t="s">
        <v>11</v>
      </c>
    </row>
    <row r="24193" spans="1:5" x14ac:dyDescent="0.2">
      <c r="A24193" t="s">
        <v>591</v>
      </c>
      <c r="B24193">
        <v>26.788799999999998</v>
      </c>
      <c r="C24193">
        <v>0</v>
      </c>
      <c r="D24193" t="s">
        <v>11</v>
      </c>
      <c r="E24193" t="s">
        <v>11</v>
      </c>
    </row>
    <row r="24194" spans="1:5" x14ac:dyDescent="0.2">
      <c r="A24194" t="s">
        <v>591</v>
      </c>
      <c r="B24194">
        <v>36.788800000000002</v>
      </c>
      <c r="C24194">
        <v>0</v>
      </c>
      <c r="D24194" t="s">
        <v>11</v>
      </c>
      <c r="E24194" t="s">
        <v>11</v>
      </c>
    </row>
    <row r="24195" spans="1:5" x14ac:dyDescent="0.2">
      <c r="A24195" t="s">
        <v>591</v>
      </c>
      <c r="B24195">
        <v>46.788800000000002</v>
      </c>
      <c r="C24195">
        <v>0</v>
      </c>
      <c r="D24195" t="s">
        <v>11</v>
      </c>
      <c r="E24195" t="s">
        <v>11</v>
      </c>
    </row>
    <row r="24196" spans="1:5" x14ac:dyDescent="0.2">
      <c r="A24196" t="s">
        <v>591</v>
      </c>
      <c r="B24196">
        <v>56.788800000000002</v>
      </c>
      <c r="C24196">
        <v>0</v>
      </c>
      <c r="D24196" t="s">
        <v>11</v>
      </c>
      <c r="E24196" t="s">
        <v>11</v>
      </c>
    </row>
    <row r="24197" spans="1:5" x14ac:dyDescent="0.2">
      <c r="A24197" t="s">
        <v>591</v>
      </c>
      <c r="B24197">
        <v>66.788799999999995</v>
      </c>
      <c r="C24197">
        <v>0</v>
      </c>
      <c r="D24197" t="s">
        <v>11</v>
      </c>
      <c r="E24197" t="s">
        <v>11</v>
      </c>
    </row>
    <row r="24198" spans="1:5" x14ac:dyDescent="0.2">
      <c r="A24198" t="s">
        <v>591</v>
      </c>
      <c r="B24198">
        <v>76.788799999999995</v>
      </c>
      <c r="C24198">
        <v>0</v>
      </c>
      <c r="D24198" t="s">
        <v>11</v>
      </c>
      <c r="E24198" t="s">
        <v>11</v>
      </c>
    </row>
    <row r="24199" spans="1:5" x14ac:dyDescent="0.2">
      <c r="A24199" t="s">
        <v>591</v>
      </c>
      <c r="B24199">
        <v>86.788799999999995</v>
      </c>
      <c r="C24199">
        <v>0</v>
      </c>
      <c r="D24199" t="s">
        <v>11</v>
      </c>
      <c r="E24199" t="s">
        <v>11</v>
      </c>
    </row>
    <row r="24200" spans="1:5" x14ac:dyDescent="0.2">
      <c r="A24200" t="s">
        <v>591</v>
      </c>
      <c r="B24200">
        <v>96.788799999999995</v>
      </c>
      <c r="C24200">
        <v>0</v>
      </c>
      <c r="D24200" t="s">
        <v>11</v>
      </c>
      <c r="E24200" t="s">
        <v>11</v>
      </c>
    </row>
    <row r="24201" spans="1:5" x14ac:dyDescent="0.2">
      <c r="A24201" t="s">
        <v>591</v>
      </c>
      <c r="B24201">
        <v>106.789</v>
      </c>
      <c r="C24201">
        <v>168</v>
      </c>
      <c r="D24201" t="s">
        <v>1689</v>
      </c>
      <c r="E24201" t="s">
        <v>1690</v>
      </c>
    </row>
    <row r="24202" spans="1:5" x14ac:dyDescent="0.2">
      <c r="A24202" t="s">
        <v>591</v>
      </c>
      <c r="B24202">
        <v>116.789</v>
      </c>
      <c r="C24202">
        <v>246</v>
      </c>
      <c r="D24202" t="s">
        <v>2588</v>
      </c>
      <c r="E24202" t="s">
        <v>2589</v>
      </c>
    </row>
    <row r="24203" spans="1:5" x14ac:dyDescent="0.2">
      <c r="A24203" t="s">
        <v>591</v>
      </c>
      <c r="B24203">
        <v>126.789</v>
      </c>
      <c r="C24203">
        <v>227</v>
      </c>
      <c r="D24203" t="s">
        <v>2590</v>
      </c>
      <c r="E24203" t="s">
        <v>2591</v>
      </c>
    </row>
    <row r="24204" spans="1:5" x14ac:dyDescent="0.2">
      <c r="A24204" t="s">
        <v>591</v>
      </c>
      <c r="B24204">
        <v>136.78899999999999</v>
      </c>
      <c r="C24204">
        <v>368</v>
      </c>
      <c r="D24204" t="s">
        <v>2592</v>
      </c>
      <c r="E24204" t="s">
        <v>2593</v>
      </c>
    </row>
    <row r="24205" spans="1:5" x14ac:dyDescent="0.2">
      <c r="A24205" t="s">
        <v>591</v>
      </c>
      <c r="B24205">
        <v>146.78899999999999</v>
      </c>
      <c r="C24205">
        <v>392</v>
      </c>
      <c r="D24205" t="s">
        <v>2594</v>
      </c>
      <c r="E24205" t="s">
        <v>2595</v>
      </c>
    </row>
    <row r="24206" spans="1:5" x14ac:dyDescent="0.2">
      <c r="A24206" t="s">
        <v>591</v>
      </c>
      <c r="B24206">
        <v>156.78899999999999</v>
      </c>
      <c r="C24206">
        <v>436</v>
      </c>
      <c r="D24206" t="s">
        <v>2596</v>
      </c>
      <c r="E24206" t="s">
        <v>2597</v>
      </c>
    </row>
    <row r="24207" spans="1:5" x14ac:dyDescent="0.2">
      <c r="A24207" t="s">
        <v>591</v>
      </c>
      <c r="B24207">
        <v>166.78899999999999</v>
      </c>
      <c r="C24207">
        <v>410</v>
      </c>
      <c r="D24207" t="s">
        <v>2598</v>
      </c>
      <c r="E24207" t="s">
        <v>2599</v>
      </c>
    </row>
    <row r="24208" spans="1:5" x14ac:dyDescent="0.2">
      <c r="A24208" t="s">
        <v>591</v>
      </c>
      <c r="B24208">
        <v>176.78899999999999</v>
      </c>
      <c r="C24208">
        <v>386</v>
      </c>
      <c r="D24208" t="s">
        <v>2600</v>
      </c>
      <c r="E24208" t="s">
        <v>2601</v>
      </c>
    </row>
    <row r="24209" spans="1:5" x14ac:dyDescent="0.2">
      <c r="A24209" t="s">
        <v>591</v>
      </c>
      <c r="B24209">
        <v>186.78899999999999</v>
      </c>
      <c r="C24209">
        <v>424</v>
      </c>
      <c r="D24209" t="s">
        <v>2602</v>
      </c>
      <c r="E24209" t="s">
        <v>2603</v>
      </c>
    </row>
    <row r="24210" spans="1:5" x14ac:dyDescent="0.2">
      <c r="A24210" t="s">
        <v>591</v>
      </c>
      <c r="B24210">
        <v>196.78899999999999</v>
      </c>
      <c r="C24210">
        <v>512</v>
      </c>
      <c r="D24210" t="s">
        <v>2604</v>
      </c>
      <c r="E24210" t="s">
        <v>2605</v>
      </c>
    </row>
    <row r="24211" spans="1:5" x14ac:dyDescent="0.2">
      <c r="A24211" t="s">
        <v>591</v>
      </c>
      <c r="B24211">
        <v>206.78899999999999</v>
      </c>
      <c r="C24211">
        <v>574</v>
      </c>
      <c r="D24211" t="s">
        <v>2606</v>
      </c>
      <c r="E24211" t="s">
        <v>2607</v>
      </c>
    </row>
    <row r="24212" spans="1:5" x14ac:dyDescent="0.2">
      <c r="A24212" t="s">
        <v>591</v>
      </c>
      <c r="B24212">
        <v>216.78899999999999</v>
      </c>
      <c r="C24212">
        <v>614</v>
      </c>
      <c r="D24212" t="s">
        <v>2608</v>
      </c>
      <c r="E24212" t="s">
        <v>2609</v>
      </c>
    </row>
    <row r="24213" spans="1:5" x14ac:dyDescent="0.2">
      <c r="A24213" t="s">
        <v>591</v>
      </c>
      <c r="B24213">
        <v>226.78899999999999</v>
      </c>
      <c r="C24213">
        <v>587</v>
      </c>
      <c r="D24213" t="s">
        <v>2610</v>
      </c>
      <c r="E24213" t="s">
        <v>2611</v>
      </c>
    </row>
    <row r="24214" spans="1:5" x14ac:dyDescent="0.2">
      <c r="A24214" t="s">
        <v>591</v>
      </c>
      <c r="B24214">
        <v>236.78899999999999</v>
      </c>
      <c r="C24214">
        <v>653</v>
      </c>
      <c r="D24214" t="s">
        <v>2612</v>
      </c>
      <c r="E24214" t="s">
        <v>2613</v>
      </c>
    </row>
    <row r="24215" spans="1:5" x14ac:dyDescent="0.2">
      <c r="A24215" t="s">
        <v>591</v>
      </c>
      <c r="B24215">
        <v>246.78899999999999</v>
      </c>
      <c r="C24215">
        <v>641</v>
      </c>
      <c r="D24215" t="s">
        <v>2614</v>
      </c>
      <c r="E24215" t="s">
        <v>2615</v>
      </c>
    </row>
    <row r="24216" spans="1:5" x14ac:dyDescent="0.2">
      <c r="A24216" t="s">
        <v>591</v>
      </c>
      <c r="B24216">
        <v>256.78899999999999</v>
      </c>
      <c r="C24216">
        <v>616</v>
      </c>
      <c r="D24216" t="s">
        <v>2616</v>
      </c>
      <c r="E24216" t="s">
        <v>2617</v>
      </c>
    </row>
    <row r="24217" spans="1:5" x14ac:dyDescent="0.2">
      <c r="A24217" t="s">
        <v>591</v>
      </c>
      <c r="B24217">
        <v>266.78899999999999</v>
      </c>
      <c r="C24217">
        <v>715</v>
      </c>
      <c r="D24217" t="s">
        <v>2618</v>
      </c>
      <c r="E24217" t="s">
        <v>2619</v>
      </c>
    </row>
    <row r="24218" spans="1:5" x14ac:dyDescent="0.2">
      <c r="A24218" t="s">
        <v>591</v>
      </c>
      <c r="B24218">
        <v>276.78899999999999</v>
      </c>
      <c r="C24218">
        <v>715</v>
      </c>
      <c r="D24218" t="s">
        <v>2620</v>
      </c>
      <c r="E24218" t="s">
        <v>2621</v>
      </c>
    </row>
    <row r="24219" spans="1:5" x14ac:dyDescent="0.2">
      <c r="A24219" t="s">
        <v>591</v>
      </c>
      <c r="B24219">
        <v>286.78899999999999</v>
      </c>
      <c r="C24219">
        <v>715</v>
      </c>
      <c r="D24219" t="s">
        <v>2622</v>
      </c>
      <c r="E24219" t="s">
        <v>2623</v>
      </c>
    </row>
    <row r="24220" spans="1:5" x14ac:dyDescent="0.2">
      <c r="A24220" t="s">
        <v>591</v>
      </c>
      <c r="B24220">
        <v>296.78899999999999</v>
      </c>
      <c r="C24220">
        <v>764</v>
      </c>
      <c r="D24220" t="s">
        <v>2624</v>
      </c>
      <c r="E24220" t="s">
        <v>2625</v>
      </c>
    </row>
    <row r="24221" spans="1:5" x14ac:dyDescent="0.2">
      <c r="A24221" t="s">
        <v>636</v>
      </c>
      <c r="B24221">
        <v>1.1827399999999999</v>
      </c>
      <c r="C24221">
        <v>0</v>
      </c>
      <c r="D24221" t="s">
        <v>11</v>
      </c>
      <c r="E24221" t="s">
        <v>11</v>
      </c>
    </row>
    <row r="24222" spans="1:5" x14ac:dyDescent="0.2">
      <c r="A24222" t="s">
        <v>636</v>
      </c>
      <c r="B24222">
        <v>11.182700000000001</v>
      </c>
      <c r="C24222">
        <v>0</v>
      </c>
      <c r="D24222" t="s">
        <v>11</v>
      </c>
      <c r="E24222" t="s">
        <v>11</v>
      </c>
    </row>
    <row r="24223" spans="1:5" x14ac:dyDescent="0.2">
      <c r="A24223" t="s">
        <v>636</v>
      </c>
      <c r="B24223">
        <v>21.182700000000001</v>
      </c>
      <c r="C24223">
        <v>0</v>
      </c>
      <c r="D24223" t="s">
        <v>11</v>
      </c>
      <c r="E24223" t="s">
        <v>11</v>
      </c>
    </row>
    <row r="24224" spans="1:5" x14ac:dyDescent="0.2">
      <c r="A24224" t="s">
        <v>636</v>
      </c>
      <c r="B24224">
        <v>31.182700000000001</v>
      </c>
      <c r="C24224">
        <v>0</v>
      </c>
      <c r="D24224" t="s">
        <v>11</v>
      </c>
      <c r="E24224" t="s">
        <v>11</v>
      </c>
    </row>
    <row r="24225" spans="1:5" x14ac:dyDescent="0.2">
      <c r="A24225" t="s">
        <v>636</v>
      </c>
      <c r="B24225">
        <v>41.182699999999997</v>
      </c>
      <c r="C24225">
        <v>0</v>
      </c>
      <c r="D24225" t="s">
        <v>11</v>
      </c>
      <c r="E24225" t="s">
        <v>11</v>
      </c>
    </row>
    <row r="24226" spans="1:5" x14ac:dyDescent="0.2">
      <c r="A24226" t="s">
        <v>636</v>
      </c>
      <c r="B24226">
        <v>51.182699999999997</v>
      </c>
      <c r="C24226">
        <v>0</v>
      </c>
      <c r="D24226" t="s">
        <v>11</v>
      </c>
      <c r="E24226" t="s">
        <v>11</v>
      </c>
    </row>
    <row r="24227" spans="1:5" x14ac:dyDescent="0.2">
      <c r="A24227" t="s">
        <v>636</v>
      </c>
      <c r="B24227">
        <v>61.182699999999997</v>
      </c>
      <c r="C24227">
        <v>0</v>
      </c>
      <c r="D24227" t="s">
        <v>11</v>
      </c>
      <c r="E24227" t="s">
        <v>11</v>
      </c>
    </row>
    <row r="24228" spans="1:5" x14ac:dyDescent="0.2">
      <c r="A24228" t="s">
        <v>636</v>
      </c>
      <c r="B24228">
        <v>71.182699999999997</v>
      </c>
      <c r="C24228">
        <v>0</v>
      </c>
      <c r="D24228" t="s">
        <v>11</v>
      </c>
      <c r="E24228" t="s">
        <v>11</v>
      </c>
    </row>
    <row r="24229" spans="1:5" x14ac:dyDescent="0.2">
      <c r="A24229" t="s">
        <v>636</v>
      </c>
      <c r="B24229">
        <v>81.182699999999997</v>
      </c>
      <c r="C24229">
        <v>0</v>
      </c>
      <c r="D24229" t="s">
        <v>11</v>
      </c>
      <c r="E24229" t="s">
        <v>11</v>
      </c>
    </row>
    <row r="24230" spans="1:5" x14ac:dyDescent="0.2">
      <c r="A24230" t="s">
        <v>636</v>
      </c>
      <c r="B24230">
        <v>91.182699999999997</v>
      </c>
      <c r="C24230">
        <v>0</v>
      </c>
      <c r="D24230" t="s">
        <v>11</v>
      </c>
      <c r="E24230" t="s">
        <v>11</v>
      </c>
    </row>
    <row r="24231" spans="1:5" x14ac:dyDescent="0.2">
      <c r="A24231" t="s">
        <v>636</v>
      </c>
      <c r="B24231">
        <v>101.18300000000001</v>
      </c>
      <c r="C24231">
        <v>0</v>
      </c>
      <c r="D24231" t="s">
        <v>11</v>
      </c>
      <c r="E24231" t="s">
        <v>11</v>
      </c>
    </row>
    <row r="24232" spans="1:5" x14ac:dyDescent="0.2">
      <c r="A24232" t="s">
        <v>636</v>
      </c>
      <c r="B24232">
        <v>111.18300000000001</v>
      </c>
      <c r="C24232">
        <v>0</v>
      </c>
      <c r="D24232" t="s">
        <v>2626</v>
      </c>
      <c r="E24232" t="s">
        <v>2627</v>
      </c>
    </row>
    <row r="24233" spans="1:5" x14ac:dyDescent="0.2">
      <c r="A24233" t="s">
        <v>636</v>
      </c>
      <c r="B24233">
        <v>121.18300000000001</v>
      </c>
      <c r="C24233">
        <v>148</v>
      </c>
      <c r="D24233" t="s">
        <v>2628</v>
      </c>
      <c r="E24233" t="s">
        <v>2629</v>
      </c>
    </row>
    <row r="24234" spans="1:5" x14ac:dyDescent="0.2">
      <c r="A24234" t="s">
        <v>636</v>
      </c>
      <c r="B24234">
        <v>131.18299999999999</v>
      </c>
      <c r="C24234">
        <v>219</v>
      </c>
      <c r="D24234" t="s">
        <v>2630</v>
      </c>
      <c r="E24234" t="s">
        <v>2631</v>
      </c>
    </row>
    <row r="24235" spans="1:5" x14ac:dyDescent="0.2">
      <c r="A24235" t="s">
        <v>636</v>
      </c>
      <c r="B24235">
        <v>141.18299999999999</v>
      </c>
      <c r="C24235">
        <v>254</v>
      </c>
      <c r="D24235" t="s">
        <v>2632</v>
      </c>
      <c r="E24235" t="s">
        <v>2633</v>
      </c>
    </row>
    <row r="24236" spans="1:5" x14ac:dyDescent="0.2">
      <c r="A24236" t="s">
        <v>636</v>
      </c>
      <c r="B24236">
        <v>151.18299999999999</v>
      </c>
      <c r="C24236">
        <v>333</v>
      </c>
      <c r="D24236" t="s">
        <v>2634</v>
      </c>
      <c r="E24236" t="s">
        <v>2635</v>
      </c>
    </row>
    <row r="24237" spans="1:5" x14ac:dyDescent="0.2">
      <c r="A24237" t="s">
        <v>636</v>
      </c>
      <c r="B24237">
        <v>161.18299999999999</v>
      </c>
      <c r="C24237">
        <v>357</v>
      </c>
      <c r="D24237" t="s">
        <v>2636</v>
      </c>
      <c r="E24237" t="s">
        <v>2637</v>
      </c>
    </row>
    <row r="24238" spans="1:5" x14ac:dyDescent="0.2">
      <c r="A24238" t="s">
        <v>636</v>
      </c>
      <c r="B24238">
        <v>171.18299999999999</v>
      </c>
      <c r="C24238">
        <v>399</v>
      </c>
      <c r="D24238" t="s">
        <v>2638</v>
      </c>
      <c r="E24238" t="s">
        <v>2639</v>
      </c>
    </row>
    <row r="24239" spans="1:5" x14ac:dyDescent="0.2">
      <c r="A24239" t="s">
        <v>636</v>
      </c>
      <c r="B24239">
        <v>181.18299999999999</v>
      </c>
      <c r="C24239">
        <v>377</v>
      </c>
      <c r="D24239" t="s">
        <v>2640</v>
      </c>
      <c r="E24239" t="s">
        <v>2641</v>
      </c>
    </row>
    <row r="24240" spans="1:5" x14ac:dyDescent="0.2">
      <c r="A24240" t="s">
        <v>636</v>
      </c>
      <c r="B24240">
        <v>191.18299999999999</v>
      </c>
      <c r="C24240">
        <v>357</v>
      </c>
      <c r="D24240" t="s">
        <v>2642</v>
      </c>
      <c r="E24240" t="s">
        <v>2643</v>
      </c>
    </row>
    <row r="24241" spans="1:5" x14ac:dyDescent="0.2">
      <c r="A24241" t="s">
        <v>636</v>
      </c>
      <c r="B24241">
        <v>201.18299999999999</v>
      </c>
      <c r="C24241">
        <v>393</v>
      </c>
      <c r="D24241" t="s">
        <v>2644</v>
      </c>
      <c r="E24241" t="s">
        <v>2645</v>
      </c>
    </row>
    <row r="24242" spans="1:5" x14ac:dyDescent="0.2">
      <c r="A24242" t="s">
        <v>636</v>
      </c>
      <c r="B24242">
        <v>211.18299999999999</v>
      </c>
      <c r="C24242">
        <v>477</v>
      </c>
      <c r="D24242" t="s">
        <v>2646</v>
      </c>
      <c r="E24242" t="s">
        <v>2647</v>
      </c>
    </row>
    <row r="24243" spans="1:5" x14ac:dyDescent="0.2">
      <c r="A24243" t="s">
        <v>636</v>
      </c>
      <c r="B24243">
        <v>221.18299999999999</v>
      </c>
      <c r="C24243">
        <v>537</v>
      </c>
      <c r="D24243" t="s">
        <v>2648</v>
      </c>
      <c r="E24243" t="s">
        <v>2649</v>
      </c>
    </row>
    <row r="24244" spans="1:5" x14ac:dyDescent="0.2">
      <c r="A24244" t="s">
        <v>636</v>
      </c>
      <c r="B24244">
        <v>231.18299999999999</v>
      </c>
      <c r="C24244">
        <v>576</v>
      </c>
      <c r="D24244" t="s">
        <v>2650</v>
      </c>
      <c r="E24244" t="s">
        <v>2651</v>
      </c>
    </row>
    <row r="24245" spans="1:5" x14ac:dyDescent="0.2">
      <c r="A24245" t="s">
        <v>636</v>
      </c>
      <c r="B24245">
        <v>241.18299999999999</v>
      </c>
      <c r="C24245">
        <v>552</v>
      </c>
      <c r="D24245" t="s">
        <v>2652</v>
      </c>
      <c r="E24245" t="s">
        <v>2653</v>
      </c>
    </row>
    <row r="24246" spans="1:5" x14ac:dyDescent="0.2">
      <c r="A24246" t="s">
        <v>636</v>
      </c>
      <c r="B24246">
        <v>251.18299999999999</v>
      </c>
      <c r="C24246">
        <v>544</v>
      </c>
      <c r="D24246" t="s">
        <v>2654</v>
      </c>
      <c r="E24246" t="s">
        <v>2655</v>
      </c>
    </row>
    <row r="24247" spans="1:5" x14ac:dyDescent="0.2">
      <c r="A24247" t="s">
        <v>636</v>
      </c>
      <c r="B24247">
        <v>261.18299999999999</v>
      </c>
      <c r="C24247">
        <v>606</v>
      </c>
      <c r="D24247" t="s">
        <v>2656</v>
      </c>
      <c r="E24247" t="s">
        <v>2657</v>
      </c>
    </row>
    <row r="24248" spans="1:5" x14ac:dyDescent="0.2">
      <c r="A24248" t="s">
        <v>636</v>
      </c>
      <c r="B24248">
        <v>271.18299999999999</v>
      </c>
      <c r="C24248">
        <v>584</v>
      </c>
      <c r="D24248" t="s">
        <v>2658</v>
      </c>
      <c r="E24248" t="s">
        <v>2659</v>
      </c>
    </row>
    <row r="24249" spans="1:5" x14ac:dyDescent="0.2">
      <c r="A24249" t="s">
        <v>636</v>
      </c>
      <c r="B24249">
        <v>281.18299999999999</v>
      </c>
      <c r="C24249">
        <v>678</v>
      </c>
      <c r="D24249" t="s">
        <v>2660</v>
      </c>
      <c r="E24249" t="s">
        <v>2661</v>
      </c>
    </row>
    <row r="24250" spans="1:5" x14ac:dyDescent="0.2">
      <c r="A24250" t="s">
        <v>636</v>
      </c>
      <c r="B24250">
        <v>291.18299999999999</v>
      </c>
      <c r="C24250">
        <v>679</v>
      </c>
      <c r="D24250" t="s">
        <v>2662</v>
      </c>
      <c r="E24250" t="s">
        <v>2663</v>
      </c>
    </row>
    <row r="24251" spans="1:5" x14ac:dyDescent="0.2">
      <c r="A24251" t="s">
        <v>5</v>
      </c>
      <c r="B24251" t="s">
        <v>6</v>
      </c>
      <c r="C24251" t="s">
        <v>7</v>
      </c>
      <c r="D24251" t="s">
        <v>8</v>
      </c>
      <c r="E24251" t="s">
        <v>9</v>
      </c>
    </row>
    <row r="24252" spans="1:5" x14ac:dyDescent="0.2">
      <c r="A24252" t="s">
        <v>10</v>
      </c>
      <c r="B24252">
        <v>8.7008700000000001</v>
      </c>
      <c r="C24252">
        <v>0</v>
      </c>
      <c r="D24252" t="s">
        <v>11</v>
      </c>
      <c r="E24252" t="s">
        <v>11</v>
      </c>
    </row>
    <row r="24253" spans="1:5" x14ac:dyDescent="0.2">
      <c r="A24253" t="s">
        <v>10</v>
      </c>
      <c r="B24253">
        <v>18.700900000000001</v>
      </c>
      <c r="C24253">
        <v>0</v>
      </c>
      <c r="D24253" t="s">
        <v>11</v>
      </c>
      <c r="E24253" t="s">
        <v>11</v>
      </c>
    </row>
    <row r="24254" spans="1:5" x14ac:dyDescent="0.2">
      <c r="A24254" t="s">
        <v>10</v>
      </c>
      <c r="B24254">
        <v>28.700900000000001</v>
      </c>
      <c r="C24254">
        <v>0</v>
      </c>
      <c r="D24254" t="s">
        <v>11</v>
      </c>
      <c r="E24254" t="s">
        <v>11</v>
      </c>
    </row>
    <row r="24255" spans="1:5" x14ac:dyDescent="0.2">
      <c r="A24255" t="s">
        <v>10</v>
      </c>
      <c r="B24255">
        <v>38.700899999999997</v>
      </c>
      <c r="C24255">
        <v>0</v>
      </c>
      <c r="D24255" t="s">
        <v>11</v>
      </c>
      <c r="E24255" t="s">
        <v>11</v>
      </c>
    </row>
    <row r="24256" spans="1:5" x14ac:dyDescent="0.2">
      <c r="A24256" t="s">
        <v>10</v>
      </c>
      <c r="B24256">
        <v>48.700899999999997</v>
      </c>
      <c r="C24256">
        <v>0</v>
      </c>
      <c r="D24256" t="s">
        <v>11</v>
      </c>
      <c r="E24256" t="s">
        <v>11</v>
      </c>
    </row>
    <row r="24257" spans="1:5" x14ac:dyDescent="0.2">
      <c r="A24257" t="s">
        <v>10</v>
      </c>
      <c r="B24257">
        <v>58.700899999999997</v>
      </c>
      <c r="C24257">
        <v>0</v>
      </c>
      <c r="D24257" t="s">
        <v>11</v>
      </c>
      <c r="E24257" t="s">
        <v>11</v>
      </c>
    </row>
    <row r="24258" spans="1:5" x14ac:dyDescent="0.2">
      <c r="A24258" t="s">
        <v>10</v>
      </c>
      <c r="B24258">
        <v>68.700900000000004</v>
      </c>
      <c r="C24258">
        <v>0</v>
      </c>
      <c r="D24258" t="s">
        <v>11</v>
      </c>
      <c r="E24258" t="s">
        <v>11</v>
      </c>
    </row>
    <row r="24259" spans="1:5" x14ac:dyDescent="0.2">
      <c r="A24259" t="s">
        <v>10</v>
      </c>
      <c r="B24259">
        <v>78.700900000000004</v>
      </c>
      <c r="C24259">
        <v>0</v>
      </c>
      <c r="D24259" t="s">
        <v>11</v>
      </c>
      <c r="E24259" t="s">
        <v>11</v>
      </c>
    </row>
    <row r="24260" spans="1:5" x14ac:dyDescent="0.2">
      <c r="A24260" t="s">
        <v>10</v>
      </c>
      <c r="B24260">
        <v>88.700900000000004</v>
      </c>
      <c r="C24260">
        <v>0</v>
      </c>
      <c r="D24260" t="s">
        <v>11</v>
      </c>
      <c r="E24260" t="s">
        <v>11</v>
      </c>
    </row>
    <row r="24261" spans="1:5" x14ac:dyDescent="0.2">
      <c r="A24261" t="s">
        <v>10</v>
      </c>
      <c r="B24261">
        <v>98.700900000000004</v>
      </c>
      <c r="C24261">
        <v>0</v>
      </c>
      <c r="D24261" t="s">
        <v>11</v>
      </c>
      <c r="E24261" t="s">
        <v>11</v>
      </c>
    </row>
    <row r="24262" spans="1:5" x14ac:dyDescent="0.2">
      <c r="A24262" t="s">
        <v>10</v>
      </c>
      <c r="B24262">
        <v>108.70099999999999</v>
      </c>
      <c r="C24262">
        <v>0</v>
      </c>
      <c r="D24262" t="s">
        <v>11</v>
      </c>
      <c r="E24262" t="s">
        <v>11</v>
      </c>
    </row>
    <row r="24263" spans="1:5" x14ac:dyDescent="0.2">
      <c r="A24263" t="s">
        <v>10</v>
      </c>
      <c r="B24263">
        <v>118.70099999999999</v>
      </c>
      <c r="C24263">
        <v>0</v>
      </c>
      <c r="D24263" t="s">
        <v>11</v>
      </c>
      <c r="E24263" t="s">
        <v>11</v>
      </c>
    </row>
    <row r="24264" spans="1:5" x14ac:dyDescent="0.2">
      <c r="A24264" t="s">
        <v>10</v>
      </c>
      <c r="B24264">
        <v>128.70099999999999</v>
      </c>
      <c r="C24264">
        <v>0</v>
      </c>
      <c r="D24264" t="s">
        <v>11</v>
      </c>
      <c r="E24264" t="s">
        <v>11</v>
      </c>
    </row>
    <row r="24265" spans="1:5" x14ac:dyDescent="0.2">
      <c r="A24265" t="s">
        <v>10</v>
      </c>
      <c r="B24265">
        <v>138.70099999999999</v>
      </c>
      <c r="C24265">
        <v>0</v>
      </c>
      <c r="D24265" t="s">
        <v>11</v>
      </c>
      <c r="E24265" t="s">
        <v>11</v>
      </c>
    </row>
    <row r="24266" spans="1:5" x14ac:dyDescent="0.2">
      <c r="A24266" t="s">
        <v>10</v>
      </c>
      <c r="B24266">
        <v>148.70099999999999</v>
      </c>
      <c r="C24266">
        <v>0</v>
      </c>
      <c r="D24266" t="s">
        <v>11</v>
      </c>
      <c r="E24266" t="s">
        <v>11</v>
      </c>
    </row>
    <row r="24267" spans="1:5" x14ac:dyDescent="0.2">
      <c r="A24267" t="s">
        <v>10</v>
      </c>
      <c r="B24267">
        <v>158.70099999999999</v>
      </c>
      <c r="C24267">
        <v>0</v>
      </c>
      <c r="D24267" t="s">
        <v>11</v>
      </c>
      <c r="E24267" t="s">
        <v>11</v>
      </c>
    </row>
    <row r="24268" spans="1:5" x14ac:dyDescent="0.2">
      <c r="A24268" t="s">
        <v>10</v>
      </c>
      <c r="B24268">
        <v>168.70099999999999</v>
      </c>
      <c r="C24268">
        <v>0</v>
      </c>
      <c r="D24268" t="s">
        <v>11</v>
      </c>
      <c r="E24268" t="s">
        <v>11</v>
      </c>
    </row>
    <row r="24269" spans="1:5" x14ac:dyDescent="0.2">
      <c r="A24269" t="s">
        <v>10</v>
      </c>
      <c r="B24269">
        <v>178.70099999999999</v>
      </c>
      <c r="C24269">
        <v>0</v>
      </c>
      <c r="D24269" t="s">
        <v>11</v>
      </c>
      <c r="E24269" t="s">
        <v>11</v>
      </c>
    </row>
    <row r="24270" spans="1:5" x14ac:dyDescent="0.2">
      <c r="A24270" t="s">
        <v>10</v>
      </c>
      <c r="B24270">
        <v>188.70099999999999</v>
      </c>
      <c r="C24270">
        <v>0</v>
      </c>
      <c r="D24270" t="s">
        <v>11</v>
      </c>
      <c r="E24270" t="s">
        <v>11</v>
      </c>
    </row>
    <row r="24271" spans="1:5" x14ac:dyDescent="0.2">
      <c r="A24271" t="s">
        <v>10</v>
      </c>
      <c r="B24271">
        <v>198.70099999999999</v>
      </c>
      <c r="C24271">
        <v>0</v>
      </c>
      <c r="D24271" t="s">
        <v>11</v>
      </c>
      <c r="E24271" t="s">
        <v>11</v>
      </c>
    </row>
    <row r="24272" spans="1:5" x14ac:dyDescent="0.2">
      <c r="A24272" t="s">
        <v>10</v>
      </c>
      <c r="B24272">
        <v>208.70099999999999</v>
      </c>
      <c r="C24272">
        <v>0</v>
      </c>
      <c r="D24272" t="s">
        <v>11</v>
      </c>
      <c r="E24272" t="s">
        <v>11</v>
      </c>
    </row>
    <row r="24273" spans="1:5" x14ac:dyDescent="0.2">
      <c r="A24273" t="s">
        <v>10</v>
      </c>
      <c r="B24273">
        <v>218.70099999999999</v>
      </c>
      <c r="C24273">
        <v>0</v>
      </c>
      <c r="D24273" t="s">
        <v>11</v>
      </c>
      <c r="E24273" t="s">
        <v>11</v>
      </c>
    </row>
    <row r="24274" spans="1:5" x14ac:dyDescent="0.2">
      <c r="A24274" t="s">
        <v>10</v>
      </c>
      <c r="B24274">
        <v>228.70099999999999</v>
      </c>
      <c r="C24274">
        <v>0</v>
      </c>
      <c r="D24274" t="s">
        <v>11</v>
      </c>
      <c r="E24274" t="s">
        <v>11</v>
      </c>
    </row>
    <row r="24275" spans="1:5" x14ac:dyDescent="0.2">
      <c r="A24275" t="s">
        <v>10</v>
      </c>
      <c r="B24275">
        <v>238.70099999999999</v>
      </c>
      <c r="C24275">
        <v>0</v>
      </c>
      <c r="D24275" t="s">
        <v>11</v>
      </c>
      <c r="E24275" t="s">
        <v>11</v>
      </c>
    </row>
    <row r="24276" spans="1:5" x14ac:dyDescent="0.2">
      <c r="A24276" t="s">
        <v>10</v>
      </c>
      <c r="B24276">
        <v>248.70099999999999</v>
      </c>
      <c r="C24276">
        <v>0</v>
      </c>
      <c r="D24276" t="s">
        <v>11</v>
      </c>
      <c r="E24276" t="s">
        <v>11</v>
      </c>
    </row>
    <row r="24277" spans="1:5" x14ac:dyDescent="0.2">
      <c r="A24277" t="s">
        <v>10</v>
      </c>
      <c r="B24277">
        <v>258.70100000000002</v>
      </c>
      <c r="C24277">
        <v>0</v>
      </c>
      <c r="D24277" t="s">
        <v>11</v>
      </c>
      <c r="E24277" t="s">
        <v>11</v>
      </c>
    </row>
    <row r="24278" spans="1:5" x14ac:dyDescent="0.2">
      <c r="A24278" t="s">
        <v>10</v>
      </c>
      <c r="B24278">
        <v>268.70100000000002</v>
      </c>
      <c r="C24278">
        <v>0</v>
      </c>
      <c r="D24278" t="s">
        <v>11</v>
      </c>
      <c r="E24278" t="s">
        <v>11</v>
      </c>
    </row>
    <row r="24279" spans="1:5" x14ac:dyDescent="0.2">
      <c r="A24279" t="s">
        <v>10</v>
      </c>
      <c r="B24279">
        <v>278.70100000000002</v>
      </c>
      <c r="C24279">
        <v>0</v>
      </c>
      <c r="D24279" t="s">
        <v>11</v>
      </c>
      <c r="E24279" t="s">
        <v>11</v>
      </c>
    </row>
    <row r="24280" spans="1:5" x14ac:dyDescent="0.2">
      <c r="A24280" t="s">
        <v>10</v>
      </c>
      <c r="B24280">
        <v>288.70100000000002</v>
      </c>
      <c r="C24280">
        <v>0</v>
      </c>
      <c r="D24280" t="s">
        <v>11</v>
      </c>
      <c r="E24280" t="s">
        <v>11</v>
      </c>
    </row>
    <row r="24281" spans="1:5" x14ac:dyDescent="0.2">
      <c r="A24281" t="s">
        <v>10</v>
      </c>
      <c r="B24281">
        <v>298.70100000000002</v>
      </c>
      <c r="C24281">
        <v>0</v>
      </c>
      <c r="D24281" t="s">
        <v>11</v>
      </c>
      <c r="E24281" t="s">
        <v>11</v>
      </c>
    </row>
    <row r="24282" spans="1:5" x14ac:dyDescent="0.2">
      <c r="A24282" t="s">
        <v>12</v>
      </c>
      <c r="B24282">
        <v>7.2063300000000003</v>
      </c>
      <c r="C24282">
        <v>0</v>
      </c>
      <c r="D24282" t="s">
        <v>11</v>
      </c>
      <c r="E24282" t="s">
        <v>11</v>
      </c>
    </row>
    <row r="24283" spans="1:5" x14ac:dyDescent="0.2">
      <c r="A24283" t="s">
        <v>12</v>
      </c>
      <c r="B24283">
        <v>17.206299999999999</v>
      </c>
      <c r="C24283">
        <v>0</v>
      </c>
      <c r="D24283" t="s">
        <v>11</v>
      </c>
      <c r="E24283" t="s">
        <v>11</v>
      </c>
    </row>
    <row r="24284" spans="1:5" x14ac:dyDescent="0.2">
      <c r="A24284" t="s">
        <v>12</v>
      </c>
      <c r="B24284">
        <v>27.206299999999999</v>
      </c>
      <c r="C24284">
        <v>0</v>
      </c>
      <c r="D24284" t="s">
        <v>11</v>
      </c>
      <c r="E24284" t="s">
        <v>11</v>
      </c>
    </row>
    <row r="24285" spans="1:5" x14ac:dyDescent="0.2">
      <c r="A24285" t="s">
        <v>12</v>
      </c>
      <c r="B24285">
        <v>37.206299999999999</v>
      </c>
      <c r="C24285">
        <v>0</v>
      </c>
      <c r="D24285" t="s">
        <v>11</v>
      </c>
      <c r="E24285" t="s">
        <v>11</v>
      </c>
    </row>
    <row r="24286" spans="1:5" x14ac:dyDescent="0.2">
      <c r="A24286" t="s">
        <v>12</v>
      </c>
      <c r="B24286">
        <v>47.206299999999999</v>
      </c>
      <c r="C24286">
        <v>0</v>
      </c>
      <c r="D24286" t="s">
        <v>11</v>
      </c>
      <c r="E24286" t="s">
        <v>11</v>
      </c>
    </row>
    <row r="24287" spans="1:5" x14ac:dyDescent="0.2">
      <c r="A24287" t="s">
        <v>12</v>
      </c>
      <c r="B24287">
        <v>57.206299999999999</v>
      </c>
      <c r="C24287">
        <v>0</v>
      </c>
      <c r="D24287" t="s">
        <v>11</v>
      </c>
      <c r="E24287" t="s">
        <v>11</v>
      </c>
    </row>
    <row r="24288" spans="1:5" x14ac:dyDescent="0.2">
      <c r="A24288" t="s">
        <v>12</v>
      </c>
      <c r="B24288">
        <v>67.206299999999999</v>
      </c>
      <c r="C24288">
        <v>0</v>
      </c>
      <c r="D24288" t="s">
        <v>11</v>
      </c>
      <c r="E24288" t="s">
        <v>11</v>
      </c>
    </row>
    <row r="24289" spans="1:5" x14ac:dyDescent="0.2">
      <c r="A24289" t="s">
        <v>12</v>
      </c>
      <c r="B24289">
        <v>77.206299999999999</v>
      </c>
      <c r="C24289">
        <v>0</v>
      </c>
      <c r="D24289" t="s">
        <v>11</v>
      </c>
      <c r="E24289" t="s">
        <v>11</v>
      </c>
    </row>
    <row r="24290" spans="1:5" x14ac:dyDescent="0.2">
      <c r="A24290" t="s">
        <v>12</v>
      </c>
      <c r="B24290">
        <v>87.206299999999999</v>
      </c>
      <c r="C24290">
        <v>0</v>
      </c>
      <c r="D24290" t="s">
        <v>11</v>
      </c>
      <c r="E24290" t="s">
        <v>11</v>
      </c>
    </row>
    <row r="24291" spans="1:5" x14ac:dyDescent="0.2">
      <c r="A24291" t="s">
        <v>12</v>
      </c>
      <c r="B24291">
        <v>97.206299999999999</v>
      </c>
      <c r="C24291">
        <v>0</v>
      </c>
      <c r="D24291" t="s">
        <v>11</v>
      </c>
      <c r="E24291" t="s">
        <v>11</v>
      </c>
    </row>
    <row r="24292" spans="1:5" x14ac:dyDescent="0.2">
      <c r="A24292" t="s">
        <v>12</v>
      </c>
      <c r="B24292">
        <v>107.206</v>
      </c>
      <c r="C24292">
        <v>0</v>
      </c>
      <c r="D24292" t="s">
        <v>11</v>
      </c>
      <c r="E24292" t="s">
        <v>11</v>
      </c>
    </row>
    <row r="24293" spans="1:5" x14ac:dyDescent="0.2">
      <c r="A24293" t="s">
        <v>12</v>
      </c>
      <c r="B24293">
        <v>117.206</v>
      </c>
      <c r="C24293">
        <v>0</v>
      </c>
      <c r="D24293" t="s">
        <v>11</v>
      </c>
      <c r="E24293" t="s">
        <v>11</v>
      </c>
    </row>
    <row r="24294" spans="1:5" x14ac:dyDescent="0.2">
      <c r="A24294" t="s">
        <v>12</v>
      </c>
      <c r="B24294">
        <v>127.206</v>
      </c>
      <c r="C24294">
        <v>141</v>
      </c>
      <c r="D24294" t="s">
        <v>2664</v>
      </c>
      <c r="E24294" t="s">
        <v>2665</v>
      </c>
    </row>
    <row r="24295" spans="1:5" x14ac:dyDescent="0.2">
      <c r="A24295" t="s">
        <v>12</v>
      </c>
      <c r="B24295">
        <v>137.20599999999999</v>
      </c>
      <c r="C24295">
        <v>131</v>
      </c>
      <c r="D24295" t="s">
        <v>2666</v>
      </c>
      <c r="E24295" t="s">
        <v>2667</v>
      </c>
    </row>
    <row r="24296" spans="1:5" x14ac:dyDescent="0.2">
      <c r="A24296" t="s">
        <v>12</v>
      </c>
      <c r="B24296">
        <v>147.20599999999999</v>
      </c>
      <c r="C24296">
        <v>244</v>
      </c>
      <c r="D24296" t="s">
        <v>2668</v>
      </c>
      <c r="E24296" t="s">
        <v>2669</v>
      </c>
    </row>
    <row r="24297" spans="1:5" x14ac:dyDescent="0.2">
      <c r="A24297" t="s">
        <v>12</v>
      </c>
      <c r="B24297">
        <v>157.20599999999999</v>
      </c>
      <c r="C24297">
        <v>228</v>
      </c>
      <c r="D24297" t="s">
        <v>2670</v>
      </c>
      <c r="E24297" t="s">
        <v>2671</v>
      </c>
    </row>
    <row r="24298" spans="1:5" x14ac:dyDescent="0.2">
      <c r="A24298" t="s">
        <v>12</v>
      </c>
      <c r="B24298">
        <v>167.20599999999999</v>
      </c>
      <c r="C24298">
        <v>301</v>
      </c>
      <c r="D24298" t="s">
        <v>2672</v>
      </c>
      <c r="E24298" t="s">
        <v>2673</v>
      </c>
    </row>
    <row r="24299" spans="1:5" x14ac:dyDescent="0.2">
      <c r="A24299" t="s">
        <v>12</v>
      </c>
      <c r="B24299">
        <v>177.20599999999999</v>
      </c>
      <c r="C24299">
        <v>385</v>
      </c>
      <c r="D24299" t="s">
        <v>2674</v>
      </c>
      <c r="E24299" t="s">
        <v>2675</v>
      </c>
    </row>
    <row r="24300" spans="1:5" x14ac:dyDescent="0.2">
      <c r="A24300" t="s">
        <v>12</v>
      </c>
      <c r="B24300">
        <v>187.20599999999999</v>
      </c>
      <c r="C24300">
        <v>365</v>
      </c>
      <c r="D24300" t="s">
        <v>2676</v>
      </c>
      <c r="E24300" t="s">
        <v>2677</v>
      </c>
    </row>
    <row r="24301" spans="1:5" x14ac:dyDescent="0.2">
      <c r="A24301" t="s">
        <v>12</v>
      </c>
      <c r="B24301">
        <v>197.20599999999999</v>
      </c>
      <c r="C24301">
        <v>346</v>
      </c>
      <c r="D24301" t="s">
        <v>2678</v>
      </c>
      <c r="E24301" t="s">
        <v>2679</v>
      </c>
    </row>
    <row r="24302" spans="1:5" x14ac:dyDescent="0.2">
      <c r="A24302" t="s">
        <v>12</v>
      </c>
      <c r="B24302">
        <v>207.20599999999999</v>
      </c>
      <c r="C24302">
        <v>382</v>
      </c>
      <c r="D24302" t="s">
        <v>408</v>
      </c>
      <c r="E24302" t="s">
        <v>409</v>
      </c>
    </row>
    <row r="24303" spans="1:5" x14ac:dyDescent="0.2">
      <c r="A24303" t="s">
        <v>12</v>
      </c>
      <c r="B24303">
        <v>217.20599999999999</v>
      </c>
      <c r="C24303">
        <v>364</v>
      </c>
      <c r="D24303" t="s">
        <v>2680</v>
      </c>
      <c r="E24303" t="s">
        <v>2681</v>
      </c>
    </row>
    <row r="24304" spans="1:5" x14ac:dyDescent="0.2">
      <c r="A24304" t="s">
        <v>12</v>
      </c>
      <c r="B24304">
        <v>227.20599999999999</v>
      </c>
      <c r="C24304">
        <v>475</v>
      </c>
      <c r="D24304" t="s">
        <v>2682</v>
      </c>
      <c r="E24304" t="s">
        <v>2683</v>
      </c>
    </row>
    <row r="24305" spans="1:5" x14ac:dyDescent="0.2">
      <c r="A24305" t="s">
        <v>12</v>
      </c>
      <c r="B24305">
        <v>237.20599999999999</v>
      </c>
      <c r="C24305">
        <v>561</v>
      </c>
      <c r="D24305" t="s">
        <v>2684</v>
      </c>
      <c r="E24305" t="s">
        <v>2685</v>
      </c>
    </row>
    <row r="24306" spans="1:5" x14ac:dyDescent="0.2">
      <c r="A24306" t="s">
        <v>12</v>
      </c>
      <c r="B24306">
        <v>247.20599999999999</v>
      </c>
      <c r="C24306">
        <v>553</v>
      </c>
      <c r="D24306" t="s">
        <v>2686</v>
      </c>
      <c r="E24306" t="s">
        <v>2687</v>
      </c>
    </row>
    <row r="24307" spans="1:5" x14ac:dyDescent="0.2">
      <c r="A24307" t="s">
        <v>12</v>
      </c>
      <c r="B24307">
        <v>257.20600000000002</v>
      </c>
      <c r="C24307">
        <v>531</v>
      </c>
      <c r="D24307" t="s">
        <v>2688</v>
      </c>
      <c r="E24307" t="s">
        <v>2689</v>
      </c>
    </row>
    <row r="24308" spans="1:5" x14ac:dyDescent="0.2">
      <c r="A24308" t="s">
        <v>12</v>
      </c>
      <c r="B24308">
        <v>267.20600000000002</v>
      </c>
      <c r="C24308">
        <v>579</v>
      </c>
      <c r="D24308" t="s">
        <v>2690</v>
      </c>
      <c r="E24308" t="s">
        <v>2691</v>
      </c>
    </row>
    <row r="24309" spans="1:5" x14ac:dyDescent="0.2">
      <c r="A24309" t="s">
        <v>12</v>
      </c>
      <c r="B24309">
        <v>277.20600000000002</v>
      </c>
      <c r="C24309">
        <v>571</v>
      </c>
      <c r="D24309" t="s">
        <v>2574</v>
      </c>
      <c r="E24309" t="s">
        <v>2575</v>
      </c>
    </row>
    <row r="24310" spans="1:5" x14ac:dyDescent="0.2">
      <c r="A24310" t="s">
        <v>12</v>
      </c>
      <c r="B24310">
        <v>287.20600000000002</v>
      </c>
      <c r="C24310">
        <v>551</v>
      </c>
      <c r="D24310" t="s">
        <v>2692</v>
      </c>
      <c r="E24310" t="s">
        <v>2693</v>
      </c>
    </row>
    <row r="24311" spans="1:5" x14ac:dyDescent="0.2">
      <c r="A24311" t="s">
        <v>12</v>
      </c>
      <c r="B24311">
        <v>297.20600000000002</v>
      </c>
      <c r="C24311">
        <v>654</v>
      </c>
      <c r="D24311" t="s">
        <v>2694</v>
      </c>
      <c r="E24311" t="s">
        <v>2695</v>
      </c>
    </row>
    <row r="24312" spans="1:5" x14ac:dyDescent="0.2">
      <c r="A24312" t="s">
        <v>51</v>
      </c>
      <c r="B24312">
        <v>6.3992100000000001</v>
      </c>
      <c r="C24312">
        <v>0</v>
      </c>
      <c r="D24312" t="s">
        <v>11</v>
      </c>
      <c r="E24312" t="s">
        <v>11</v>
      </c>
    </row>
    <row r="24313" spans="1:5" x14ac:dyDescent="0.2">
      <c r="A24313" t="s">
        <v>51</v>
      </c>
      <c r="B24313">
        <v>16.3992</v>
      </c>
      <c r="C24313">
        <v>0</v>
      </c>
      <c r="D24313" t="s">
        <v>11</v>
      </c>
      <c r="E24313" t="s">
        <v>11</v>
      </c>
    </row>
    <row r="24314" spans="1:5" x14ac:dyDescent="0.2">
      <c r="A24314" t="s">
        <v>51</v>
      </c>
      <c r="B24314">
        <v>26.3992</v>
      </c>
      <c r="C24314">
        <v>0</v>
      </c>
      <c r="D24314" t="s">
        <v>11</v>
      </c>
      <c r="E24314" t="s">
        <v>11</v>
      </c>
    </row>
    <row r="24315" spans="1:5" x14ac:dyDescent="0.2">
      <c r="A24315" t="s">
        <v>51</v>
      </c>
      <c r="B24315">
        <v>36.3992</v>
      </c>
      <c r="C24315">
        <v>0</v>
      </c>
      <c r="D24315" t="s">
        <v>11</v>
      </c>
      <c r="E24315" t="s">
        <v>11</v>
      </c>
    </row>
    <row r="24316" spans="1:5" x14ac:dyDescent="0.2">
      <c r="A24316" t="s">
        <v>51</v>
      </c>
      <c r="B24316">
        <v>46.3992</v>
      </c>
      <c r="C24316">
        <v>0</v>
      </c>
      <c r="D24316" t="s">
        <v>11</v>
      </c>
      <c r="E24316" t="s">
        <v>11</v>
      </c>
    </row>
    <row r="24317" spans="1:5" x14ac:dyDescent="0.2">
      <c r="A24317" t="s">
        <v>51</v>
      </c>
      <c r="B24317">
        <v>56.3992</v>
      </c>
      <c r="C24317">
        <v>0</v>
      </c>
      <c r="D24317" t="s">
        <v>11</v>
      </c>
      <c r="E24317" t="s">
        <v>11</v>
      </c>
    </row>
    <row r="24318" spans="1:5" x14ac:dyDescent="0.2">
      <c r="A24318" t="s">
        <v>51</v>
      </c>
      <c r="B24318">
        <v>66.399199999999993</v>
      </c>
      <c r="C24318">
        <v>0</v>
      </c>
      <c r="D24318" t="s">
        <v>11</v>
      </c>
      <c r="E24318" t="s">
        <v>11</v>
      </c>
    </row>
    <row r="24319" spans="1:5" x14ac:dyDescent="0.2">
      <c r="A24319" t="s">
        <v>51</v>
      </c>
      <c r="B24319">
        <v>76.399199999999993</v>
      </c>
      <c r="C24319">
        <v>0</v>
      </c>
      <c r="D24319" t="s">
        <v>11</v>
      </c>
      <c r="E24319" t="s">
        <v>11</v>
      </c>
    </row>
    <row r="24320" spans="1:5" x14ac:dyDescent="0.2">
      <c r="A24320" t="s">
        <v>51</v>
      </c>
      <c r="B24320">
        <v>86.399199999999993</v>
      </c>
      <c r="C24320">
        <v>0</v>
      </c>
      <c r="D24320" t="s">
        <v>11</v>
      </c>
      <c r="E24320" t="s">
        <v>11</v>
      </c>
    </row>
    <row r="24321" spans="1:5" x14ac:dyDescent="0.2">
      <c r="A24321" t="s">
        <v>51</v>
      </c>
      <c r="B24321">
        <v>96.399199999999993</v>
      </c>
      <c r="C24321">
        <v>0</v>
      </c>
      <c r="D24321" t="s">
        <v>11</v>
      </c>
      <c r="E24321" t="s">
        <v>11</v>
      </c>
    </row>
    <row r="24322" spans="1:5" x14ac:dyDescent="0.2">
      <c r="A24322" t="s">
        <v>51</v>
      </c>
      <c r="B24322">
        <v>106.399</v>
      </c>
      <c r="C24322">
        <v>0</v>
      </c>
      <c r="D24322" t="s">
        <v>11</v>
      </c>
      <c r="E24322" t="s">
        <v>11</v>
      </c>
    </row>
    <row r="24323" spans="1:5" x14ac:dyDescent="0.2">
      <c r="A24323" t="s">
        <v>51</v>
      </c>
      <c r="B24323">
        <v>116.399</v>
      </c>
      <c r="C24323">
        <v>0</v>
      </c>
      <c r="D24323" t="s">
        <v>11</v>
      </c>
      <c r="E24323" t="s">
        <v>11</v>
      </c>
    </row>
    <row r="24324" spans="1:5" x14ac:dyDescent="0.2">
      <c r="A24324" t="s">
        <v>51</v>
      </c>
      <c r="B24324">
        <v>126.399</v>
      </c>
      <c r="C24324">
        <v>0</v>
      </c>
      <c r="D24324" t="s">
        <v>11</v>
      </c>
      <c r="E24324" t="s">
        <v>11</v>
      </c>
    </row>
    <row r="24325" spans="1:5" x14ac:dyDescent="0.2">
      <c r="A24325" t="s">
        <v>51</v>
      </c>
      <c r="B24325">
        <v>136.399</v>
      </c>
      <c r="C24325">
        <v>131</v>
      </c>
      <c r="D24325" t="s">
        <v>2696</v>
      </c>
      <c r="E24325" t="s">
        <v>2697</v>
      </c>
    </row>
    <row r="24326" spans="1:5" x14ac:dyDescent="0.2">
      <c r="A24326" t="s">
        <v>51</v>
      </c>
      <c r="B24326">
        <v>146.399</v>
      </c>
      <c r="C24326">
        <v>122</v>
      </c>
      <c r="D24326" t="s">
        <v>2698</v>
      </c>
      <c r="E24326" t="s">
        <v>2699</v>
      </c>
    </row>
    <row r="24327" spans="1:5" x14ac:dyDescent="0.2">
      <c r="A24327" t="s">
        <v>51</v>
      </c>
      <c r="B24327">
        <v>156.399</v>
      </c>
      <c r="C24327">
        <v>184</v>
      </c>
      <c r="D24327" t="s">
        <v>2700</v>
      </c>
      <c r="E24327" t="s">
        <v>2701</v>
      </c>
    </row>
    <row r="24328" spans="1:5" x14ac:dyDescent="0.2">
      <c r="A24328" t="s">
        <v>51</v>
      </c>
      <c r="B24328">
        <v>166.399</v>
      </c>
      <c r="C24328">
        <v>216</v>
      </c>
      <c r="D24328" t="s">
        <v>2702</v>
      </c>
      <c r="E24328" t="s">
        <v>2703</v>
      </c>
    </row>
    <row r="24329" spans="1:5" x14ac:dyDescent="0.2">
      <c r="A24329" t="s">
        <v>51</v>
      </c>
      <c r="B24329">
        <v>176.399</v>
      </c>
      <c r="C24329">
        <v>285</v>
      </c>
      <c r="D24329" t="s">
        <v>2704</v>
      </c>
      <c r="E24329" t="s">
        <v>2705</v>
      </c>
    </row>
    <row r="24330" spans="1:5" x14ac:dyDescent="0.2">
      <c r="A24330" t="s">
        <v>51</v>
      </c>
      <c r="B24330">
        <v>186.399</v>
      </c>
      <c r="C24330">
        <v>366</v>
      </c>
      <c r="D24330" t="s">
        <v>2706</v>
      </c>
      <c r="E24330" t="s">
        <v>2707</v>
      </c>
    </row>
    <row r="24331" spans="1:5" x14ac:dyDescent="0.2">
      <c r="A24331" t="s">
        <v>51</v>
      </c>
      <c r="B24331">
        <v>196.399</v>
      </c>
      <c r="C24331">
        <v>348</v>
      </c>
      <c r="D24331" t="s">
        <v>2708</v>
      </c>
      <c r="E24331" t="s">
        <v>2709</v>
      </c>
    </row>
    <row r="24332" spans="1:5" x14ac:dyDescent="0.2">
      <c r="A24332" t="s">
        <v>51</v>
      </c>
      <c r="B24332">
        <v>206.399</v>
      </c>
      <c r="C24332">
        <v>331</v>
      </c>
      <c r="D24332" t="s">
        <v>2710</v>
      </c>
      <c r="E24332" t="s">
        <v>2711</v>
      </c>
    </row>
    <row r="24333" spans="1:5" x14ac:dyDescent="0.2">
      <c r="A24333" t="s">
        <v>51</v>
      </c>
      <c r="B24333">
        <v>216.399</v>
      </c>
      <c r="C24333">
        <v>316</v>
      </c>
      <c r="D24333" t="s">
        <v>2712</v>
      </c>
      <c r="E24333" t="s">
        <v>2713</v>
      </c>
    </row>
    <row r="24334" spans="1:5" x14ac:dyDescent="0.2">
      <c r="A24334" t="s">
        <v>51</v>
      </c>
      <c r="B24334">
        <v>226.399</v>
      </c>
      <c r="C24334">
        <v>349</v>
      </c>
      <c r="D24334" t="s">
        <v>2714</v>
      </c>
      <c r="E24334" t="s">
        <v>2715</v>
      </c>
    </row>
    <row r="24335" spans="1:5" x14ac:dyDescent="0.2">
      <c r="A24335" t="s">
        <v>51</v>
      </c>
      <c r="B24335">
        <v>236.399</v>
      </c>
      <c r="C24335">
        <v>335</v>
      </c>
      <c r="D24335" t="s">
        <v>2716</v>
      </c>
      <c r="E24335" t="s">
        <v>2717</v>
      </c>
    </row>
    <row r="24336" spans="1:5" x14ac:dyDescent="0.2">
      <c r="A24336" t="s">
        <v>51</v>
      </c>
      <c r="B24336">
        <v>246.399</v>
      </c>
      <c r="C24336">
        <v>496</v>
      </c>
      <c r="D24336" t="s">
        <v>1905</v>
      </c>
      <c r="E24336" t="s">
        <v>1906</v>
      </c>
    </row>
    <row r="24337" spans="1:5" x14ac:dyDescent="0.2">
      <c r="A24337" t="s">
        <v>51</v>
      </c>
      <c r="B24337">
        <v>256.399</v>
      </c>
      <c r="C24337">
        <v>519</v>
      </c>
      <c r="D24337" t="s">
        <v>2718</v>
      </c>
      <c r="E24337" t="s">
        <v>2719</v>
      </c>
    </row>
    <row r="24338" spans="1:5" x14ac:dyDescent="0.2">
      <c r="A24338" t="s">
        <v>51</v>
      </c>
      <c r="B24338">
        <v>266.399</v>
      </c>
      <c r="C24338">
        <v>513</v>
      </c>
      <c r="D24338" t="s">
        <v>2346</v>
      </c>
      <c r="E24338" t="s">
        <v>2347</v>
      </c>
    </row>
    <row r="24339" spans="1:5" x14ac:dyDescent="0.2">
      <c r="A24339" t="s">
        <v>51</v>
      </c>
      <c r="B24339">
        <v>276.399</v>
      </c>
      <c r="C24339">
        <v>494</v>
      </c>
      <c r="D24339" t="s">
        <v>2720</v>
      </c>
      <c r="E24339" t="s">
        <v>2721</v>
      </c>
    </row>
    <row r="24340" spans="1:5" x14ac:dyDescent="0.2">
      <c r="A24340" t="s">
        <v>51</v>
      </c>
      <c r="B24340">
        <v>286.399</v>
      </c>
      <c r="C24340">
        <v>540</v>
      </c>
      <c r="D24340" t="s">
        <v>2722</v>
      </c>
      <c r="E24340" t="s">
        <v>2723</v>
      </c>
    </row>
    <row r="24341" spans="1:5" x14ac:dyDescent="0.2">
      <c r="A24341" t="s">
        <v>51</v>
      </c>
      <c r="B24341">
        <v>296.399</v>
      </c>
      <c r="C24341">
        <v>534</v>
      </c>
      <c r="D24341" t="s">
        <v>2724</v>
      </c>
      <c r="E24341" t="s">
        <v>2725</v>
      </c>
    </row>
    <row r="24342" spans="1:5" x14ac:dyDescent="0.2">
      <c r="A24342" t="s">
        <v>90</v>
      </c>
      <c r="B24342">
        <v>5.8201999999999998</v>
      </c>
      <c r="C24342">
        <v>0</v>
      </c>
      <c r="D24342" t="s">
        <v>11</v>
      </c>
      <c r="E24342" t="s">
        <v>11</v>
      </c>
    </row>
    <row r="24343" spans="1:5" x14ac:dyDescent="0.2">
      <c r="A24343" t="s">
        <v>90</v>
      </c>
      <c r="B24343">
        <v>15.8202</v>
      </c>
      <c r="C24343">
        <v>0</v>
      </c>
      <c r="D24343" t="s">
        <v>11</v>
      </c>
      <c r="E24343" t="s">
        <v>11</v>
      </c>
    </row>
    <row r="24344" spans="1:5" x14ac:dyDescent="0.2">
      <c r="A24344" t="s">
        <v>90</v>
      </c>
      <c r="B24344">
        <v>25.8202</v>
      </c>
      <c r="C24344">
        <v>0</v>
      </c>
      <c r="D24344" t="s">
        <v>11</v>
      </c>
      <c r="E24344" t="s">
        <v>11</v>
      </c>
    </row>
    <row r="24345" spans="1:5" x14ac:dyDescent="0.2">
      <c r="A24345" t="s">
        <v>90</v>
      </c>
      <c r="B24345">
        <v>35.8202</v>
      </c>
      <c r="C24345">
        <v>0</v>
      </c>
      <c r="D24345" t="s">
        <v>11</v>
      </c>
      <c r="E24345" t="s">
        <v>11</v>
      </c>
    </row>
    <row r="24346" spans="1:5" x14ac:dyDescent="0.2">
      <c r="A24346" t="s">
        <v>90</v>
      </c>
      <c r="B24346">
        <v>45.8202</v>
      </c>
      <c r="C24346">
        <v>0</v>
      </c>
      <c r="D24346" t="s">
        <v>11</v>
      </c>
      <c r="E24346" t="s">
        <v>11</v>
      </c>
    </row>
    <row r="24347" spans="1:5" x14ac:dyDescent="0.2">
      <c r="A24347" t="s">
        <v>90</v>
      </c>
      <c r="B24347">
        <v>55.8202</v>
      </c>
      <c r="C24347">
        <v>0</v>
      </c>
      <c r="D24347" t="s">
        <v>11</v>
      </c>
      <c r="E24347" t="s">
        <v>11</v>
      </c>
    </row>
    <row r="24348" spans="1:5" x14ac:dyDescent="0.2">
      <c r="A24348" t="s">
        <v>90</v>
      </c>
      <c r="B24348">
        <v>65.8202</v>
      </c>
      <c r="C24348">
        <v>0</v>
      </c>
      <c r="D24348" t="s">
        <v>11</v>
      </c>
      <c r="E24348" t="s">
        <v>11</v>
      </c>
    </row>
    <row r="24349" spans="1:5" x14ac:dyDescent="0.2">
      <c r="A24349" t="s">
        <v>90</v>
      </c>
      <c r="B24349">
        <v>75.8202</v>
      </c>
      <c r="C24349">
        <v>0</v>
      </c>
      <c r="D24349" t="s">
        <v>11</v>
      </c>
      <c r="E24349" t="s">
        <v>11</v>
      </c>
    </row>
    <row r="24350" spans="1:5" x14ac:dyDescent="0.2">
      <c r="A24350" t="s">
        <v>90</v>
      </c>
      <c r="B24350">
        <v>85.8202</v>
      </c>
      <c r="C24350">
        <v>0</v>
      </c>
      <c r="D24350" t="s">
        <v>11</v>
      </c>
      <c r="E24350" t="s">
        <v>11</v>
      </c>
    </row>
    <row r="24351" spans="1:5" x14ac:dyDescent="0.2">
      <c r="A24351" t="s">
        <v>90</v>
      </c>
      <c r="B24351">
        <v>95.8202</v>
      </c>
      <c r="C24351">
        <v>0</v>
      </c>
      <c r="D24351" t="s">
        <v>11</v>
      </c>
      <c r="E24351" t="s">
        <v>11</v>
      </c>
    </row>
    <row r="24352" spans="1:5" x14ac:dyDescent="0.2">
      <c r="A24352" t="s">
        <v>90</v>
      </c>
      <c r="B24352">
        <v>105.82</v>
      </c>
      <c r="C24352">
        <v>0</v>
      </c>
      <c r="D24352" t="s">
        <v>11</v>
      </c>
      <c r="E24352" t="s">
        <v>11</v>
      </c>
    </row>
    <row r="24353" spans="1:5" x14ac:dyDescent="0.2">
      <c r="A24353" t="s">
        <v>90</v>
      </c>
      <c r="B24353">
        <v>115.82</v>
      </c>
      <c r="C24353">
        <v>0</v>
      </c>
      <c r="D24353" t="s">
        <v>11</v>
      </c>
      <c r="E24353" t="s">
        <v>11</v>
      </c>
    </row>
    <row r="24354" spans="1:5" x14ac:dyDescent="0.2">
      <c r="A24354" t="s">
        <v>90</v>
      </c>
      <c r="B24354">
        <v>125.82</v>
      </c>
      <c r="C24354">
        <v>0</v>
      </c>
      <c r="D24354" t="s">
        <v>11</v>
      </c>
      <c r="E24354" t="s">
        <v>11</v>
      </c>
    </row>
    <row r="24355" spans="1:5" x14ac:dyDescent="0.2">
      <c r="A24355" t="s">
        <v>90</v>
      </c>
      <c r="B24355">
        <v>135.82</v>
      </c>
      <c r="C24355">
        <v>0</v>
      </c>
      <c r="D24355" t="s">
        <v>11</v>
      </c>
      <c r="E24355" t="s">
        <v>11</v>
      </c>
    </row>
    <row r="24356" spans="1:5" x14ac:dyDescent="0.2">
      <c r="A24356" t="s">
        <v>90</v>
      </c>
      <c r="B24356">
        <v>145.82</v>
      </c>
      <c r="C24356">
        <v>0</v>
      </c>
      <c r="D24356" t="s">
        <v>2726</v>
      </c>
      <c r="E24356" t="s">
        <v>2727</v>
      </c>
    </row>
    <row r="24357" spans="1:5" x14ac:dyDescent="0.2">
      <c r="A24357" t="s">
        <v>90</v>
      </c>
      <c r="B24357">
        <v>155.82</v>
      </c>
      <c r="C24357">
        <v>115</v>
      </c>
      <c r="D24357" t="s">
        <v>2728</v>
      </c>
      <c r="E24357" t="s">
        <v>2729</v>
      </c>
    </row>
    <row r="24358" spans="1:5" x14ac:dyDescent="0.2">
      <c r="A24358" t="s">
        <v>90</v>
      </c>
      <c r="B24358">
        <v>165.82</v>
      </c>
      <c r="C24358">
        <v>173</v>
      </c>
      <c r="D24358" t="s">
        <v>2730</v>
      </c>
      <c r="E24358" t="s">
        <v>2731</v>
      </c>
    </row>
    <row r="24359" spans="1:5" x14ac:dyDescent="0.2">
      <c r="A24359" t="s">
        <v>90</v>
      </c>
      <c r="B24359">
        <v>175.82</v>
      </c>
      <c r="C24359">
        <v>204</v>
      </c>
      <c r="D24359" t="s">
        <v>2732</v>
      </c>
      <c r="E24359" t="s">
        <v>2733</v>
      </c>
    </row>
    <row r="24360" spans="1:5" x14ac:dyDescent="0.2">
      <c r="A24360" t="s">
        <v>90</v>
      </c>
      <c r="B24360">
        <v>185.82</v>
      </c>
      <c r="C24360">
        <v>271</v>
      </c>
      <c r="D24360" t="s">
        <v>2734</v>
      </c>
      <c r="E24360" t="s">
        <v>2735</v>
      </c>
    </row>
    <row r="24361" spans="1:5" x14ac:dyDescent="0.2">
      <c r="A24361" t="s">
        <v>90</v>
      </c>
      <c r="B24361">
        <v>195.82</v>
      </c>
      <c r="C24361">
        <v>294</v>
      </c>
      <c r="D24361" t="s">
        <v>2736</v>
      </c>
      <c r="E24361" t="s">
        <v>2737</v>
      </c>
    </row>
    <row r="24362" spans="1:5" x14ac:dyDescent="0.2">
      <c r="A24362" t="s">
        <v>90</v>
      </c>
      <c r="B24362">
        <v>205.82</v>
      </c>
      <c r="C24362">
        <v>332</v>
      </c>
      <c r="D24362" t="s">
        <v>596</v>
      </c>
      <c r="E24362" t="s">
        <v>2738</v>
      </c>
    </row>
    <row r="24363" spans="1:5" x14ac:dyDescent="0.2">
      <c r="A24363" t="s">
        <v>90</v>
      </c>
      <c r="B24363">
        <v>215.82</v>
      </c>
      <c r="C24363">
        <v>316</v>
      </c>
      <c r="D24363" t="s">
        <v>2739</v>
      </c>
      <c r="E24363" t="s">
        <v>2740</v>
      </c>
    </row>
    <row r="24364" spans="1:5" x14ac:dyDescent="0.2">
      <c r="A24364" t="s">
        <v>90</v>
      </c>
      <c r="B24364">
        <v>225.82</v>
      </c>
      <c r="C24364">
        <v>302</v>
      </c>
      <c r="D24364" t="s">
        <v>2741</v>
      </c>
      <c r="E24364" t="s">
        <v>2742</v>
      </c>
    </row>
    <row r="24365" spans="1:5" x14ac:dyDescent="0.2">
      <c r="A24365" t="s">
        <v>90</v>
      </c>
      <c r="B24365">
        <v>235.82</v>
      </c>
      <c r="C24365">
        <v>335</v>
      </c>
      <c r="D24365" t="s">
        <v>2743</v>
      </c>
      <c r="E24365" t="s">
        <v>2744</v>
      </c>
    </row>
    <row r="24366" spans="1:5" x14ac:dyDescent="0.2">
      <c r="A24366" t="s">
        <v>90</v>
      </c>
      <c r="B24366">
        <v>245.82</v>
      </c>
      <c r="C24366">
        <v>322</v>
      </c>
      <c r="D24366" t="s">
        <v>2745</v>
      </c>
      <c r="E24366" t="s">
        <v>2746</v>
      </c>
    </row>
    <row r="24367" spans="1:5" x14ac:dyDescent="0.2">
      <c r="A24367" t="s">
        <v>90</v>
      </c>
      <c r="B24367">
        <v>255.82</v>
      </c>
      <c r="C24367">
        <v>422</v>
      </c>
      <c r="D24367" t="s">
        <v>2747</v>
      </c>
      <c r="E24367" t="s">
        <v>2748</v>
      </c>
    </row>
    <row r="24368" spans="1:5" x14ac:dyDescent="0.2">
      <c r="A24368" t="s">
        <v>90</v>
      </c>
      <c r="B24368">
        <v>265.82</v>
      </c>
      <c r="C24368">
        <v>501</v>
      </c>
      <c r="D24368" t="s">
        <v>2749</v>
      </c>
      <c r="E24368" t="s">
        <v>2750</v>
      </c>
    </row>
    <row r="24369" spans="1:5" x14ac:dyDescent="0.2">
      <c r="A24369" t="s">
        <v>90</v>
      </c>
      <c r="B24369">
        <v>275.82</v>
      </c>
      <c r="C24369">
        <v>495</v>
      </c>
      <c r="D24369" t="s">
        <v>2751</v>
      </c>
      <c r="E24369" t="s">
        <v>2752</v>
      </c>
    </row>
    <row r="24370" spans="1:5" x14ac:dyDescent="0.2">
      <c r="A24370" t="s">
        <v>90</v>
      </c>
      <c r="B24370">
        <v>285.82</v>
      </c>
      <c r="C24370">
        <v>478</v>
      </c>
      <c r="D24370" t="s">
        <v>2753</v>
      </c>
      <c r="E24370" t="s">
        <v>2754</v>
      </c>
    </row>
    <row r="24371" spans="1:5" x14ac:dyDescent="0.2">
      <c r="A24371" t="s">
        <v>90</v>
      </c>
      <c r="B24371">
        <v>295.82</v>
      </c>
      <c r="C24371">
        <v>523</v>
      </c>
      <c r="D24371" t="s">
        <v>2755</v>
      </c>
      <c r="E24371" t="s">
        <v>2756</v>
      </c>
    </row>
    <row r="24372" spans="1:5" x14ac:dyDescent="0.2">
      <c r="A24372" t="s">
        <v>222</v>
      </c>
      <c r="B24372">
        <v>9.7861799999999999</v>
      </c>
      <c r="C24372">
        <v>0</v>
      </c>
      <c r="D24372" t="s">
        <v>11</v>
      </c>
      <c r="E24372" t="s">
        <v>11</v>
      </c>
    </row>
    <row r="24373" spans="1:5" x14ac:dyDescent="0.2">
      <c r="A24373" t="s">
        <v>222</v>
      </c>
      <c r="B24373">
        <v>19.786200000000001</v>
      </c>
      <c r="C24373">
        <v>363</v>
      </c>
      <c r="D24373" t="s">
        <v>1335</v>
      </c>
      <c r="E24373" t="s">
        <v>1336</v>
      </c>
    </row>
    <row r="24374" spans="1:5" x14ac:dyDescent="0.2">
      <c r="A24374" t="s">
        <v>222</v>
      </c>
      <c r="B24374">
        <v>29.786200000000001</v>
      </c>
      <c r="C24374">
        <v>966</v>
      </c>
      <c r="D24374" t="s">
        <v>1337</v>
      </c>
      <c r="E24374" t="s">
        <v>1338</v>
      </c>
    </row>
    <row r="24375" spans="1:5" x14ac:dyDescent="0.2">
      <c r="A24375" t="s">
        <v>222</v>
      </c>
      <c r="B24375">
        <v>39.786200000000001</v>
      </c>
      <c r="C24375">
        <v>995</v>
      </c>
      <c r="D24375" t="s">
        <v>1339</v>
      </c>
      <c r="E24375" t="s">
        <v>1340</v>
      </c>
    </row>
    <row r="24376" spans="1:5" x14ac:dyDescent="0.2">
      <c r="A24376" t="s">
        <v>222</v>
      </c>
      <c r="B24376">
        <v>49.786200000000001</v>
      </c>
      <c r="C24376">
        <v>1012</v>
      </c>
      <c r="D24376" t="s">
        <v>1341</v>
      </c>
      <c r="E24376" t="s">
        <v>1342</v>
      </c>
    </row>
    <row r="24377" spans="1:5" x14ac:dyDescent="0.2">
      <c r="A24377" t="s">
        <v>222</v>
      </c>
      <c r="B24377">
        <v>59.786200000000001</v>
      </c>
      <c r="C24377">
        <v>1023</v>
      </c>
      <c r="D24377" t="s">
        <v>1343</v>
      </c>
      <c r="E24377" t="s">
        <v>1344</v>
      </c>
    </row>
    <row r="24378" spans="1:5" x14ac:dyDescent="0.2">
      <c r="A24378" t="s">
        <v>222</v>
      </c>
      <c r="B24378">
        <v>69.786199999999994</v>
      </c>
      <c r="C24378">
        <v>1031</v>
      </c>
      <c r="D24378" t="s">
        <v>1345</v>
      </c>
      <c r="E24378" t="s">
        <v>1346</v>
      </c>
    </row>
    <row r="24379" spans="1:5" x14ac:dyDescent="0.2">
      <c r="A24379" t="s">
        <v>222</v>
      </c>
      <c r="B24379">
        <v>79.786199999999994</v>
      </c>
      <c r="C24379">
        <v>1082</v>
      </c>
      <c r="D24379" t="s">
        <v>1347</v>
      </c>
      <c r="E24379" t="s">
        <v>1348</v>
      </c>
    </row>
    <row r="24380" spans="1:5" x14ac:dyDescent="0.2">
      <c r="A24380" t="s">
        <v>222</v>
      </c>
      <c r="B24380">
        <v>89.786199999999994</v>
      </c>
      <c r="C24380">
        <v>1162</v>
      </c>
      <c r="D24380" t="s">
        <v>1349</v>
      </c>
      <c r="E24380" t="s">
        <v>1350</v>
      </c>
    </row>
    <row r="24381" spans="1:5" x14ac:dyDescent="0.2">
      <c r="A24381" t="s">
        <v>222</v>
      </c>
      <c r="B24381">
        <v>99.786199999999994</v>
      </c>
      <c r="C24381">
        <v>1154</v>
      </c>
      <c r="D24381" t="s">
        <v>1351</v>
      </c>
      <c r="E24381" t="s">
        <v>1352</v>
      </c>
    </row>
    <row r="24382" spans="1:5" x14ac:dyDescent="0.2">
      <c r="A24382" t="s">
        <v>222</v>
      </c>
      <c r="B24382">
        <v>109.786</v>
      </c>
      <c r="C24382">
        <v>1147</v>
      </c>
      <c r="D24382" t="s">
        <v>2757</v>
      </c>
      <c r="E24382" t="s">
        <v>2758</v>
      </c>
    </row>
    <row r="24383" spans="1:5" x14ac:dyDescent="0.2">
      <c r="A24383" t="s">
        <v>222</v>
      </c>
      <c r="B24383">
        <v>119.786</v>
      </c>
      <c r="C24383">
        <v>1142</v>
      </c>
      <c r="D24383" t="s">
        <v>2759</v>
      </c>
      <c r="E24383" t="s">
        <v>2760</v>
      </c>
    </row>
    <row r="24384" spans="1:5" x14ac:dyDescent="0.2">
      <c r="A24384" t="s">
        <v>222</v>
      </c>
      <c r="B24384">
        <v>129.786</v>
      </c>
      <c r="C24384">
        <v>1137</v>
      </c>
      <c r="D24384" t="s">
        <v>2761</v>
      </c>
      <c r="E24384" t="s">
        <v>2762</v>
      </c>
    </row>
    <row r="24385" spans="1:5" x14ac:dyDescent="0.2">
      <c r="A24385" t="s">
        <v>222</v>
      </c>
      <c r="B24385">
        <v>139.786</v>
      </c>
      <c r="C24385">
        <v>1158</v>
      </c>
      <c r="D24385" t="s">
        <v>2763</v>
      </c>
      <c r="E24385" t="s">
        <v>2764</v>
      </c>
    </row>
    <row r="24386" spans="1:5" x14ac:dyDescent="0.2">
      <c r="A24386" t="s">
        <v>222</v>
      </c>
      <c r="B24386">
        <v>149.786</v>
      </c>
      <c r="C24386">
        <v>1201</v>
      </c>
      <c r="D24386" t="s">
        <v>2765</v>
      </c>
      <c r="E24386" t="s">
        <v>2766</v>
      </c>
    </row>
    <row r="24387" spans="1:5" x14ac:dyDescent="0.2">
      <c r="A24387" t="s">
        <v>222</v>
      </c>
      <c r="B24387">
        <v>159.786</v>
      </c>
      <c r="C24387">
        <v>1194</v>
      </c>
      <c r="D24387" t="s">
        <v>2767</v>
      </c>
      <c r="E24387" t="s">
        <v>2768</v>
      </c>
    </row>
    <row r="24388" spans="1:5" x14ac:dyDescent="0.2">
      <c r="A24388" t="s">
        <v>222</v>
      </c>
      <c r="B24388">
        <v>169.786</v>
      </c>
      <c r="C24388">
        <v>1187</v>
      </c>
      <c r="D24388" t="s">
        <v>2769</v>
      </c>
      <c r="E24388" t="s">
        <v>2770</v>
      </c>
    </row>
    <row r="24389" spans="1:5" x14ac:dyDescent="0.2">
      <c r="A24389" t="s">
        <v>222</v>
      </c>
      <c r="B24389">
        <v>179.786</v>
      </c>
      <c r="C24389">
        <v>1181</v>
      </c>
      <c r="D24389" t="s">
        <v>2771</v>
      </c>
      <c r="E24389" t="s">
        <v>2772</v>
      </c>
    </row>
    <row r="24390" spans="1:5" x14ac:dyDescent="0.2">
      <c r="A24390" t="s">
        <v>222</v>
      </c>
      <c r="B24390">
        <v>189.786</v>
      </c>
      <c r="C24390">
        <v>1176</v>
      </c>
      <c r="D24390" t="s">
        <v>2773</v>
      </c>
      <c r="E24390" t="s">
        <v>2774</v>
      </c>
    </row>
    <row r="24391" spans="1:5" x14ac:dyDescent="0.2">
      <c r="A24391" t="s">
        <v>222</v>
      </c>
      <c r="B24391">
        <v>199.786</v>
      </c>
      <c r="C24391">
        <v>1171</v>
      </c>
      <c r="D24391" t="s">
        <v>2775</v>
      </c>
      <c r="E24391" t="s">
        <v>2776</v>
      </c>
    </row>
    <row r="24392" spans="1:5" x14ac:dyDescent="0.2">
      <c r="A24392" t="s">
        <v>222</v>
      </c>
      <c r="B24392">
        <v>209.786</v>
      </c>
      <c r="C24392">
        <v>1218</v>
      </c>
      <c r="D24392" t="s">
        <v>2777</v>
      </c>
      <c r="E24392" t="s">
        <v>2778</v>
      </c>
    </row>
    <row r="24393" spans="1:5" x14ac:dyDescent="0.2">
      <c r="A24393" t="s">
        <v>222</v>
      </c>
      <c r="B24393">
        <v>219.786</v>
      </c>
      <c r="C24393">
        <v>1212</v>
      </c>
      <c r="D24393" t="s">
        <v>2779</v>
      </c>
      <c r="E24393" t="s">
        <v>2780</v>
      </c>
    </row>
    <row r="24394" spans="1:5" x14ac:dyDescent="0.2">
      <c r="A24394" t="s">
        <v>222</v>
      </c>
      <c r="B24394">
        <v>229.786</v>
      </c>
      <c r="C24394">
        <v>1206</v>
      </c>
      <c r="D24394" t="s">
        <v>2781</v>
      </c>
      <c r="E24394" t="s">
        <v>2782</v>
      </c>
    </row>
    <row r="24395" spans="1:5" x14ac:dyDescent="0.2">
      <c r="A24395" t="s">
        <v>222</v>
      </c>
      <c r="B24395">
        <v>239.786</v>
      </c>
      <c r="C24395">
        <v>1201</v>
      </c>
      <c r="D24395" t="s">
        <v>2783</v>
      </c>
      <c r="E24395" t="s">
        <v>2784</v>
      </c>
    </row>
    <row r="24396" spans="1:5" x14ac:dyDescent="0.2">
      <c r="A24396" t="s">
        <v>222</v>
      </c>
      <c r="B24396">
        <v>249.786</v>
      </c>
      <c r="C24396">
        <v>1196</v>
      </c>
      <c r="D24396" t="s">
        <v>2785</v>
      </c>
      <c r="E24396" t="s">
        <v>2786</v>
      </c>
    </row>
    <row r="24397" spans="1:5" x14ac:dyDescent="0.2">
      <c r="A24397" t="s">
        <v>222</v>
      </c>
      <c r="B24397">
        <v>259.786</v>
      </c>
      <c r="C24397">
        <v>1233</v>
      </c>
      <c r="D24397" t="s">
        <v>2787</v>
      </c>
      <c r="E24397" t="s">
        <v>2788</v>
      </c>
    </row>
    <row r="24398" spans="1:5" x14ac:dyDescent="0.2">
      <c r="A24398" t="s">
        <v>222</v>
      </c>
      <c r="B24398">
        <v>269.786</v>
      </c>
      <c r="C24398">
        <v>1227</v>
      </c>
      <c r="D24398" t="s">
        <v>2789</v>
      </c>
      <c r="E24398" t="s">
        <v>2790</v>
      </c>
    </row>
    <row r="24399" spans="1:5" x14ac:dyDescent="0.2">
      <c r="A24399" t="s">
        <v>222</v>
      </c>
      <c r="B24399">
        <v>279.786</v>
      </c>
      <c r="C24399">
        <v>1222</v>
      </c>
      <c r="D24399" t="s">
        <v>2791</v>
      </c>
      <c r="E24399" t="s">
        <v>2792</v>
      </c>
    </row>
    <row r="24400" spans="1:5" x14ac:dyDescent="0.2">
      <c r="A24400" t="s">
        <v>222</v>
      </c>
      <c r="B24400">
        <v>289.786</v>
      </c>
      <c r="C24400">
        <v>1217</v>
      </c>
      <c r="D24400" t="s">
        <v>2793</v>
      </c>
      <c r="E24400" t="s">
        <v>2794</v>
      </c>
    </row>
    <row r="24401" spans="1:5" x14ac:dyDescent="0.2">
      <c r="A24401" t="s">
        <v>222</v>
      </c>
      <c r="B24401">
        <v>299.786</v>
      </c>
      <c r="C24401">
        <v>1212</v>
      </c>
      <c r="D24401" t="s">
        <v>2795</v>
      </c>
      <c r="E24401" t="s">
        <v>2796</v>
      </c>
    </row>
    <row r="24402" spans="1:5" x14ac:dyDescent="0.2">
      <c r="A24402" t="s">
        <v>281</v>
      </c>
      <c r="B24402">
        <v>4.7360800000000003</v>
      </c>
      <c r="C24402">
        <v>0</v>
      </c>
      <c r="D24402" t="s">
        <v>11</v>
      </c>
      <c r="E24402" t="s">
        <v>11</v>
      </c>
    </row>
    <row r="24403" spans="1:5" x14ac:dyDescent="0.2">
      <c r="A24403" t="s">
        <v>281</v>
      </c>
      <c r="B24403">
        <v>14.7361</v>
      </c>
      <c r="C24403">
        <v>0</v>
      </c>
      <c r="D24403" t="s">
        <v>11</v>
      </c>
      <c r="E24403" t="s">
        <v>11</v>
      </c>
    </row>
    <row r="24404" spans="1:5" x14ac:dyDescent="0.2">
      <c r="A24404" t="s">
        <v>281</v>
      </c>
      <c r="B24404">
        <v>24.7361</v>
      </c>
      <c r="C24404">
        <v>0</v>
      </c>
      <c r="D24404" t="s">
        <v>11</v>
      </c>
      <c r="E24404" t="s">
        <v>11</v>
      </c>
    </row>
    <row r="24405" spans="1:5" x14ac:dyDescent="0.2">
      <c r="A24405" t="s">
        <v>281</v>
      </c>
      <c r="B24405">
        <v>34.7361</v>
      </c>
      <c r="C24405">
        <v>518</v>
      </c>
      <c r="D24405" t="s">
        <v>1393</v>
      </c>
      <c r="E24405" t="s">
        <v>1394</v>
      </c>
    </row>
    <row r="24406" spans="1:5" x14ac:dyDescent="0.2">
      <c r="A24406" t="s">
        <v>281</v>
      </c>
      <c r="B24406">
        <v>44.7361</v>
      </c>
      <c r="C24406">
        <v>643</v>
      </c>
      <c r="D24406" t="s">
        <v>1395</v>
      </c>
      <c r="E24406" t="s">
        <v>1396</v>
      </c>
    </row>
    <row r="24407" spans="1:5" x14ac:dyDescent="0.2">
      <c r="A24407" t="s">
        <v>281</v>
      </c>
      <c r="B24407">
        <v>54.7361</v>
      </c>
      <c r="C24407">
        <v>723</v>
      </c>
      <c r="D24407" t="s">
        <v>1397</v>
      </c>
      <c r="E24407" t="s">
        <v>1398</v>
      </c>
    </row>
    <row r="24408" spans="1:5" x14ac:dyDescent="0.2">
      <c r="A24408" t="s">
        <v>281</v>
      </c>
      <c r="B24408">
        <v>64.736099999999993</v>
      </c>
      <c r="C24408">
        <v>778</v>
      </c>
      <c r="D24408" t="s">
        <v>1399</v>
      </c>
      <c r="E24408" t="s">
        <v>1400</v>
      </c>
    </row>
    <row r="24409" spans="1:5" x14ac:dyDescent="0.2">
      <c r="A24409" t="s">
        <v>281</v>
      </c>
      <c r="B24409">
        <v>74.736099999999993</v>
      </c>
      <c r="C24409">
        <v>818</v>
      </c>
      <c r="D24409" t="s">
        <v>1401</v>
      </c>
      <c r="E24409" t="s">
        <v>1402</v>
      </c>
    </row>
    <row r="24410" spans="1:5" x14ac:dyDescent="0.2">
      <c r="A24410" t="s">
        <v>281</v>
      </c>
      <c r="B24410">
        <v>84.736099999999993</v>
      </c>
      <c r="C24410">
        <v>849</v>
      </c>
      <c r="D24410" t="s">
        <v>1403</v>
      </c>
      <c r="E24410" t="s">
        <v>1404</v>
      </c>
    </row>
    <row r="24411" spans="1:5" x14ac:dyDescent="0.2">
      <c r="A24411" t="s">
        <v>281</v>
      </c>
      <c r="B24411">
        <v>94.736099999999993</v>
      </c>
      <c r="C24411">
        <v>988</v>
      </c>
      <c r="D24411" t="s">
        <v>1405</v>
      </c>
      <c r="E24411" t="s">
        <v>1406</v>
      </c>
    </row>
    <row r="24412" spans="1:5" x14ac:dyDescent="0.2">
      <c r="A24412" t="s">
        <v>281</v>
      </c>
      <c r="B24412">
        <v>104.736</v>
      </c>
      <c r="C24412">
        <v>996</v>
      </c>
      <c r="D24412" t="s">
        <v>1407</v>
      </c>
      <c r="E24412" t="s">
        <v>1408</v>
      </c>
    </row>
    <row r="24413" spans="1:5" x14ac:dyDescent="0.2">
      <c r="A24413" t="s">
        <v>281</v>
      </c>
      <c r="B24413">
        <v>114.736</v>
      </c>
      <c r="C24413">
        <v>1004</v>
      </c>
      <c r="D24413" t="s">
        <v>2797</v>
      </c>
      <c r="E24413" t="s">
        <v>2798</v>
      </c>
    </row>
    <row r="24414" spans="1:5" x14ac:dyDescent="0.2">
      <c r="A24414" t="s">
        <v>281</v>
      </c>
      <c r="B24414">
        <v>124.736</v>
      </c>
      <c r="C24414">
        <v>1010</v>
      </c>
      <c r="D24414" t="s">
        <v>2799</v>
      </c>
      <c r="E24414" t="s">
        <v>2800</v>
      </c>
    </row>
    <row r="24415" spans="1:5" x14ac:dyDescent="0.2">
      <c r="A24415" t="s">
        <v>281</v>
      </c>
      <c r="B24415">
        <v>134.73599999999999</v>
      </c>
      <c r="C24415">
        <v>1015</v>
      </c>
      <c r="D24415" t="s">
        <v>2801</v>
      </c>
      <c r="E24415" t="s">
        <v>2802</v>
      </c>
    </row>
    <row r="24416" spans="1:5" x14ac:dyDescent="0.2">
      <c r="A24416" t="s">
        <v>281</v>
      </c>
      <c r="B24416">
        <v>144.73599999999999</v>
      </c>
      <c r="C24416">
        <v>1019</v>
      </c>
      <c r="D24416" t="s">
        <v>2803</v>
      </c>
      <c r="E24416" t="s">
        <v>2804</v>
      </c>
    </row>
    <row r="24417" spans="1:5" x14ac:dyDescent="0.2">
      <c r="A24417" t="s">
        <v>281</v>
      </c>
      <c r="B24417">
        <v>154.73599999999999</v>
      </c>
      <c r="C24417">
        <v>1046</v>
      </c>
      <c r="D24417" t="s">
        <v>2805</v>
      </c>
      <c r="E24417" t="s">
        <v>2806</v>
      </c>
    </row>
    <row r="24418" spans="1:5" x14ac:dyDescent="0.2">
      <c r="A24418" t="s">
        <v>281</v>
      </c>
      <c r="B24418">
        <v>164.73599999999999</v>
      </c>
      <c r="C24418">
        <v>1092</v>
      </c>
      <c r="D24418" t="s">
        <v>2807</v>
      </c>
      <c r="E24418" t="s">
        <v>2808</v>
      </c>
    </row>
    <row r="24419" spans="1:5" x14ac:dyDescent="0.2">
      <c r="A24419" t="s">
        <v>281</v>
      </c>
      <c r="B24419">
        <v>174.73599999999999</v>
      </c>
      <c r="C24419">
        <v>1091</v>
      </c>
      <c r="D24419" t="s">
        <v>2809</v>
      </c>
      <c r="E24419" t="s">
        <v>2810</v>
      </c>
    </row>
    <row r="24420" spans="1:5" x14ac:dyDescent="0.2">
      <c r="A24420" t="s">
        <v>281</v>
      </c>
      <c r="B24420">
        <v>184.73599999999999</v>
      </c>
      <c r="C24420">
        <v>1091</v>
      </c>
      <c r="D24420" t="s">
        <v>2811</v>
      </c>
      <c r="E24420" t="s">
        <v>2812</v>
      </c>
    </row>
    <row r="24421" spans="1:5" x14ac:dyDescent="0.2">
      <c r="A24421" t="s">
        <v>281</v>
      </c>
      <c r="B24421">
        <v>194.73599999999999</v>
      </c>
      <c r="C24421">
        <v>1090</v>
      </c>
      <c r="D24421" t="s">
        <v>2813</v>
      </c>
      <c r="E24421" t="s">
        <v>2814</v>
      </c>
    </row>
    <row r="24422" spans="1:5" x14ac:dyDescent="0.2">
      <c r="A24422" t="s">
        <v>281</v>
      </c>
      <c r="B24422">
        <v>204.73599999999999</v>
      </c>
      <c r="C24422">
        <v>1090</v>
      </c>
      <c r="D24422" t="s">
        <v>2815</v>
      </c>
      <c r="E24422" t="s">
        <v>2816</v>
      </c>
    </row>
    <row r="24423" spans="1:5" x14ac:dyDescent="0.2">
      <c r="A24423" t="s">
        <v>281</v>
      </c>
      <c r="B24423">
        <v>214.73599999999999</v>
      </c>
      <c r="C24423">
        <v>1140</v>
      </c>
      <c r="D24423" t="s">
        <v>2817</v>
      </c>
      <c r="E24423" t="s">
        <v>2818</v>
      </c>
    </row>
    <row r="24424" spans="1:5" x14ac:dyDescent="0.2">
      <c r="A24424" t="s">
        <v>281</v>
      </c>
      <c r="B24424">
        <v>224.73599999999999</v>
      </c>
      <c r="C24424">
        <v>1137</v>
      </c>
      <c r="D24424" t="s">
        <v>2819</v>
      </c>
      <c r="E24424" t="s">
        <v>2820</v>
      </c>
    </row>
    <row r="24425" spans="1:5" x14ac:dyDescent="0.2">
      <c r="A24425" t="s">
        <v>281</v>
      </c>
      <c r="B24425">
        <v>234.73599999999999</v>
      </c>
      <c r="C24425">
        <v>1134</v>
      </c>
      <c r="D24425" t="s">
        <v>2821</v>
      </c>
      <c r="E24425" t="s">
        <v>2822</v>
      </c>
    </row>
    <row r="24426" spans="1:5" x14ac:dyDescent="0.2">
      <c r="A24426" t="s">
        <v>281</v>
      </c>
      <c r="B24426">
        <v>244.73599999999999</v>
      </c>
      <c r="C24426">
        <v>1132</v>
      </c>
      <c r="D24426" t="s">
        <v>2823</v>
      </c>
      <c r="E24426" t="s">
        <v>2824</v>
      </c>
    </row>
    <row r="24427" spans="1:5" x14ac:dyDescent="0.2">
      <c r="A24427" t="s">
        <v>281</v>
      </c>
      <c r="B24427">
        <v>254.73599999999999</v>
      </c>
      <c r="C24427">
        <v>1130</v>
      </c>
      <c r="D24427" t="s">
        <v>2825</v>
      </c>
      <c r="E24427" t="s">
        <v>2826</v>
      </c>
    </row>
    <row r="24428" spans="1:5" x14ac:dyDescent="0.2">
      <c r="A24428" t="s">
        <v>281</v>
      </c>
      <c r="B24428">
        <v>264.73599999999999</v>
      </c>
      <c r="C24428">
        <v>1169</v>
      </c>
      <c r="D24428" t="s">
        <v>2827</v>
      </c>
      <c r="E24428" t="s">
        <v>2828</v>
      </c>
    </row>
    <row r="24429" spans="1:5" x14ac:dyDescent="0.2">
      <c r="A24429" t="s">
        <v>281</v>
      </c>
      <c r="B24429">
        <v>274.73599999999999</v>
      </c>
      <c r="C24429">
        <v>1166</v>
      </c>
      <c r="D24429" t="s">
        <v>2829</v>
      </c>
      <c r="E24429" t="s">
        <v>2830</v>
      </c>
    </row>
    <row r="24430" spans="1:5" x14ac:dyDescent="0.2">
      <c r="A24430" t="s">
        <v>281</v>
      </c>
      <c r="B24430">
        <v>284.73599999999999</v>
      </c>
      <c r="C24430">
        <v>1163</v>
      </c>
      <c r="D24430" t="s">
        <v>2831</v>
      </c>
      <c r="E24430" t="s">
        <v>2832</v>
      </c>
    </row>
    <row r="24431" spans="1:5" x14ac:dyDescent="0.2">
      <c r="A24431" t="s">
        <v>281</v>
      </c>
      <c r="B24431">
        <v>294.73599999999999</v>
      </c>
      <c r="C24431">
        <v>1160</v>
      </c>
      <c r="D24431" t="s">
        <v>2833</v>
      </c>
      <c r="E24431" t="s">
        <v>2834</v>
      </c>
    </row>
    <row r="24432" spans="1:5" x14ac:dyDescent="0.2">
      <c r="A24432" t="s">
        <v>338</v>
      </c>
      <c r="B24432">
        <v>7.9915900000000004</v>
      </c>
      <c r="C24432">
        <v>0</v>
      </c>
      <c r="D24432" t="s">
        <v>11</v>
      </c>
      <c r="E24432" t="s">
        <v>11</v>
      </c>
    </row>
    <row r="24433" spans="1:5" x14ac:dyDescent="0.2">
      <c r="A24433" t="s">
        <v>338</v>
      </c>
      <c r="B24433">
        <v>17.991599999999998</v>
      </c>
      <c r="C24433">
        <v>0</v>
      </c>
      <c r="D24433" t="s">
        <v>11</v>
      </c>
      <c r="E24433" t="s">
        <v>11</v>
      </c>
    </row>
    <row r="24434" spans="1:5" x14ac:dyDescent="0.2">
      <c r="A24434" t="s">
        <v>338</v>
      </c>
      <c r="B24434">
        <v>27.991599999999998</v>
      </c>
      <c r="C24434">
        <v>0</v>
      </c>
      <c r="D24434" t="s">
        <v>11</v>
      </c>
      <c r="E24434" t="s">
        <v>11</v>
      </c>
    </row>
    <row r="24435" spans="1:5" x14ac:dyDescent="0.2">
      <c r="A24435" t="s">
        <v>338</v>
      </c>
      <c r="B24435">
        <v>37.991599999999998</v>
      </c>
      <c r="C24435">
        <v>189</v>
      </c>
      <c r="D24435" t="s">
        <v>1447</v>
      </c>
      <c r="E24435" t="s">
        <v>1448</v>
      </c>
    </row>
    <row r="24436" spans="1:5" x14ac:dyDescent="0.2">
      <c r="A24436" t="s">
        <v>338</v>
      </c>
      <c r="B24436">
        <v>47.991599999999998</v>
      </c>
      <c r="C24436">
        <v>375</v>
      </c>
      <c r="D24436" t="s">
        <v>1449</v>
      </c>
      <c r="E24436" t="s">
        <v>1450</v>
      </c>
    </row>
    <row r="24437" spans="1:5" x14ac:dyDescent="0.2">
      <c r="A24437" t="s">
        <v>338</v>
      </c>
      <c r="B24437">
        <v>57.991599999999998</v>
      </c>
      <c r="C24437">
        <v>496</v>
      </c>
      <c r="D24437" t="s">
        <v>1451</v>
      </c>
      <c r="E24437" t="s">
        <v>1452</v>
      </c>
    </row>
    <row r="24438" spans="1:5" x14ac:dyDescent="0.2">
      <c r="A24438" t="s">
        <v>338</v>
      </c>
      <c r="B24438">
        <v>67.991600000000005</v>
      </c>
      <c r="C24438">
        <v>582</v>
      </c>
      <c r="D24438" t="s">
        <v>1453</v>
      </c>
      <c r="E24438" t="s">
        <v>1454</v>
      </c>
    </row>
    <row r="24439" spans="1:5" x14ac:dyDescent="0.2">
      <c r="A24439" t="s">
        <v>338</v>
      </c>
      <c r="B24439">
        <v>77.991600000000005</v>
      </c>
      <c r="C24439">
        <v>646</v>
      </c>
      <c r="D24439" t="s">
        <v>1455</v>
      </c>
      <c r="E24439" t="s">
        <v>1456</v>
      </c>
    </row>
    <row r="24440" spans="1:5" x14ac:dyDescent="0.2">
      <c r="A24440" t="s">
        <v>338</v>
      </c>
      <c r="B24440">
        <v>87.991600000000005</v>
      </c>
      <c r="C24440">
        <v>818</v>
      </c>
      <c r="D24440" t="s">
        <v>1457</v>
      </c>
      <c r="E24440" t="s">
        <v>1458</v>
      </c>
    </row>
    <row r="24441" spans="1:5" x14ac:dyDescent="0.2">
      <c r="A24441" t="s">
        <v>338</v>
      </c>
      <c r="B24441">
        <v>97.991600000000005</v>
      </c>
      <c r="C24441">
        <v>734</v>
      </c>
      <c r="D24441" t="s">
        <v>1459</v>
      </c>
      <c r="E24441" t="s">
        <v>1460</v>
      </c>
    </row>
    <row r="24442" spans="1:5" x14ac:dyDescent="0.2">
      <c r="A24442" t="s">
        <v>338</v>
      </c>
      <c r="B24442">
        <v>107.992</v>
      </c>
      <c r="C24442">
        <v>866</v>
      </c>
      <c r="D24442" t="s">
        <v>2835</v>
      </c>
      <c r="E24442" t="s">
        <v>2836</v>
      </c>
    </row>
    <row r="24443" spans="1:5" x14ac:dyDescent="0.2">
      <c r="A24443" t="s">
        <v>338</v>
      </c>
      <c r="B24443">
        <v>117.992</v>
      </c>
      <c r="C24443">
        <v>884</v>
      </c>
      <c r="D24443" t="s">
        <v>2837</v>
      </c>
      <c r="E24443" t="s">
        <v>2838</v>
      </c>
    </row>
    <row r="24444" spans="1:5" x14ac:dyDescent="0.2">
      <c r="A24444" t="s">
        <v>338</v>
      </c>
      <c r="B24444">
        <v>127.992</v>
      </c>
      <c r="C24444">
        <v>871</v>
      </c>
      <c r="D24444" t="s">
        <v>2839</v>
      </c>
      <c r="E24444" t="s">
        <v>2840</v>
      </c>
    </row>
    <row r="24445" spans="1:5" x14ac:dyDescent="0.2">
      <c r="A24445" t="s">
        <v>338</v>
      </c>
      <c r="B24445">
        <v>137.99199999999999</v>
      </c>
      <c r="C24445">
        <v>913</v>
      </c>
      <c r="D24445" t="s">
        <v>2841</v>
      </c>
      <c r="E24445" t="s">
        <v>2842</v>
      </c>
    </row>
    <row r="24446" spans="1:5" x14ac:dyDescent="0.2">
      <c r="A24446" t="s">
        <v>338</v>
      </c>
      <c r="B24446">
        <v>147.99199999999999</v>
      </c>
      <c r="C24446">
        <v>924</v>
      </c>
      <c r="D24446" t="s">
        <v>2843</v>
      </c>
      <c r="E24446" t="s">
        <v>2844</v>
      </c>
    </row>
    <row r="24447" spans="1:5" x14ac:dyDescent="0.2">
      <c r="A24447" t="s">
        <v>338</v>
      </c>
      <c r="B24447">
        <v>157.99199999999999</v>
      </c>
      <c r="C24447">
        <v>934</v>
      </c>
      <c r="D24447" t="s">
        <v>2845</v>
      </c>
      <c r="E24447" t="s">
        <v>2846</v>
      </c>
    </row>
    <row r="24448" spans="1:5" x14ac:dyDescent="0.2">
      <c r="A24448" t="s">
        <v>338</v>
      </c>
      <c r="B24448">
        <v>167.99199999999999</v>
      </c>
      <c r="C24448">
        <v>964</v>
      </c>
      <c r="D24448" t="s">
        <v>2847</v>
      </c>
      <c r="E24448" t="s">
        <v>2848</v>
      </c>
    </row>
    <row r="24449" spans="1:5" x14ac:dyDescent="0.2">
      <c r="A24449" t="s">
        <v>338</v>
      </c>
      <c r="B24449">
        <v>177.99199999999999</v>
      </c>
      <c r="C24449">
        <v>1011</v>
      </c>
      <c r="D24449" t="s">
        <v>2849</v>
      </c>
      <c r="E24449" t="s">
        <v>2850</v>
      </c>
    </row>
    <row r="24450" spans="1:5" x14ac:dyDescent="0.2">
      <c r="A24450" t="s">
        <v>338</v>
      </c>
      <c r="B24450">
        <v>187.99199999999999</v>
      </c>
      <c r="C24450">
        <v>1014</v>
      </c>
      <c r="D24450" t="s">
        <v>1365</v>
      </c>
      <c r="E24450" t="s">
        <v>1366</v>
      </c>
    </row>
    <row r="24451" spans="1:5" x14ac:dyDescent="0.2">
      <c r="A24451" t="s">
        <v>338</v>
      </c>
      <c r="B24451">
        <v>197.99199999999999</v>
      </c>
      <c r="C24451">
        <v>1000</v>
      </c>
      <c r="D24451" t="s">
        <v>2851</v>
      </c>
      <c r="E24451" t="s">
        <v>2852</v>
      </c>
    </row>
    <row r="24452" spans="1:5" x14ac:dyDescent="0.2">
      <c r="A24452" t="s">
        <v>338</v>
      </c>
      <c r="B24452">
        <v>207.99199999999999</v>
      </c>
      <c r="C24452">
        <v>1021</v>
      </c>
      <c r="D24452" t="s">
        <v>2853</v>
      </c>
      <c r="E24452" t="s">
        <v>2854</v>
      </c>
    </row>
    <row r="24453" spans="1:5" x14ac:dyDescent="0.2">
      <c r="A24453" t="s">
        <v>338</v>
      </c>
      <c r="B24453">
        <v>217.99199999999999</v>
      </c>
      <c r="C24453">
        <v>1073</v>
      </c>
      <c r="D24453" t="s">
        <v>2855</v>
      </c>
      <c r="E24453" t="s">
        <v>2856</v>
      </c>
    </row>
    <row r="24454" spans="1:5" x14ac:dyDescent="0.2">
      <c r="A24454" t="s">
        <v>338</v>
      </c>
      <c r="B24454">
        <v>227.99199999999999</v>
      </c>
      <c r="C24454">
        <v>1073</v>
      </c>
      <c r="D24454" t="s">
        <v>2857</v>
      </c>
      <c r="E24454" t="s">
        <v>2858</v>
      </c>
    </row>
    <row r="24455" spans="1:5" x14ac:dyDescent="0.2">
      <c r="A24455" t="s">
        <v>338</v>
      </c>
      <c r="B24455">
        <v>237.99199999999999</v>
      </c>
      <c r="C24455">
        <v>1073</v>
      </c>
      <c r="D24455" t="s">
        <v>2859</v>
      </c>
      <c r="E24455" t="s">
        <v>2860</v>
      </c>
    </row>
    <row r="24456" spans="1:5" x14ac:dyDescent="0.2">
      <c r="A24456" t="s">
        <v>338</v>
      </c>
      <c r="B24456">
        <v>247.99199999999999</v>
      </c>
      <c r="C24456">
        <v>1074</v>
      </c>
      <c r="D24456" t="s">
        <v>2861</v>
      </c>
      <c r="E24456" t="s">
        <v>2862</v>
      </c>
    </row>
    <row r="24457" spans="1:5" x14ac:dyDescent="0.2">
      <c r="A24457" t="s">
        <v>338</v>
      </c>
      <c r="B24457">
        <v>257.99200000000002</v>
      </c>
      <c r="C24457">
        <v>1074</v>
      </c>
      <c r="D24457" t="s">
        <v>2863</v>
      </c>
      <c r="E24457" t="s">
        <v>2864</v>
      </c>
    </row>
    <row r="24458" spans="1:5" x14ac:dyDescent="0.2">
      <c r="A24458" t="s">
        <v>338</v>
      </c>
      <c r="B24458">
        <v>267.99200000000002</v>
      </c>
      <c r="C24458">
        <v>1074</v>
      </c>
      <c r="D24458" t="s">
        <v>2865</v>
      </c>
      <c r="E24458" t="s">
        <v>2866</v>
      </c>
    </row>
    <row r="24459" spans="1:5" x14ac:dyDescent="0.2">
      <c r="A24459" t="s">
        <v>338</v>
      </c>
      <c r="B24459">
        <v>277.99200000000002</v>
      </c>
      <c r="C24459">
        <v>1113</v>
      </c>
      <c r="D24459" t="s">
        <v>2867</v>
      </c>
      <c r="E24459" t="s">
        <v>2868</v>
      </c>
    </row>
    <row r="24460" spans="1:5" x14ac:dyDescent="0.2">
      <c r="A24460" t="s">
        <v>338</v>
      </c>
      <c r="B24460">
        <v>287.99200000000002</v>
      </c>
      <c r="C24460">
        <v>1112</v>
      </c>
      <c r="D24460" t="s">
        <v>2869</v>
      </c>
      <c r="E24460" t="s">
        <v>2870</v>
      </c>
    </row>
    <row r="24461" spans="1:5" x14ac:dyDescent="0.2">
      <c r="A24461" t="s">
        <v>338</v>
      </c>
      <c r="B24461">
        <v>297.99200000000002</v>
      </c>
      <c r="C24461">
        <v>1111</v>
      </c>
      <c r="D24461" t="s">
        <v>2871</v>
      </c>
      <c r="E24461" t="s">
        <v>2872</v>
      </c>
    </row>
    <row r="24462" spans="1:5" x14ac:dyDescent="0.2">
      <c r="A24462" t="s">
        <v>393</v>
      </c>
      <c r="B24462">
        <v>8.0091099999999997</v>
      </c>
      <c r="C24462">
        <v>0</v>
      </c>
      <c r="D24462" t="s">
        <v>11</v>
      </c>
      <c r="E24462" t="s">
        <v>11</v>
      </c>
    </row>
    <row r="24463" spans="1:5" x14ac:dyDescent="0.2">
      <c r="A24463" t="s">
        <v>393</v>
      </c>
      <c r="B24463">
        <v>18.0091</v>
      </c>
      <c r="C24463">
        <v>0</v>
      </c>
      <c r="D24463" t="s">
        <v>11</v>
      </c>
      <c r="E24463" t="s">
        <v>11</v>
      </c>
    </row>
    <row r="24464" spans="1:5" x14ac:dyDescent="0.2">
      <c r="A24464" t="s">
        <v>393</v>
      </c>
      <c r="B24464">
        <v>28.0091</v>
      </c>
      <c r="C24464">
        <v>0</v>
      </c>
      <c r="D24464" t="s">
        <v>11</v>
      </c>
      <c r="E24464" t="s">
        <v>11</v>
      </c>
    </row>
    <row r="24465" spans="1:5" x14ac:dyDescent="0.2">
      <c r="A24465" t="s">
        <v>393</v>
      </c>
      <c r="B24465">
        <v>38.009099999999997</v>
      </c>
      <c r="C24465">
        <v>0</v>
      </c>
      <c r="D24465" t="s">
        <v>11</v>
      </c>
      <c r="E24465" t="s">
        <v>11</v>
      </c>
    </row>
    <row r="24466" spans="1:5" x14ac:dyDescent="0.2">
      <c r="A24466" t="s">
        <v>393</v>
      </c>
      <c r="B24466">
        <v>48.009099999999997</v>
      </c>
      <c r="C24466">
        <v>0</v>
      </c>
      <c r="D24466" t="s">
        <v>11</v>
      </c>
      <c r="E24466" t="s">
        <v>11</v>
      </c>
    </row>
    <row r="24467" spans="1:5" x14ac:dyDescent="0.2">
      <c r="A24467" t="s">
        <v>393</v>
      </c>
      <c r="B24467">
        <v>58.009099999999997</v>
      </c>
      <c r="C24467">
        <v>310</v>
      </c>
      <c r="D24467" t="s">
        <v>1501</v>
      </c>
      <c r="E24467" t="s">
        <v>1502</v>
      </c>
    </row>
    <row r="24468" spans="1:5" x14ac:dyDescent="0.2">
      <c r="A24468" t="s">
        <v>393</v>
      </c>
      <c r="B24468">
        <v>68.009100000000004</v>
      </c>
      <c r="C24468">
        <v>423</v>
      </c>
      <c r="D24468" t="s">
        <v>1503</v>
      </c>
      <c r="E24468" t="s">
        <v>1504</v>
      </c>
    </row>
    <row r="24469" spans="1:5" x14ac:dyDescent="0.2">
      <c r="A24469" t="s">
        <v>393</v>
      </c>
      <c r="B24469">
        <v>78.009100000000004</v>
      </c>
      <c r="C24469">
        <v>461</v>
      </c>
      <c r="D24469" t="s">
        <v>1505</v>
      </c>
      <c r="E24469" t="s">
        <v>1506</v>
      </c>
    </row>
    <row r="24470" spans="1:5" x14ac:dyDescent="0.2">
      <c r="A24470" t="s">
        <v>393</v>
      </c>
      <c r="B24470">
        <v>88.009100000000004</v>
      </c>
      <c r="C24470">
        <v>572</v>
      </c>
      <c r="D24470" t="s">
        <v>1507</v>
      </c>
      <c r="E24470" t="s">
        <v>1508</v>
      </c>
    </row>
    <row r="24471" spans="1:5" x14ac:dyDescent="0.2">
      <c r="A24471" t="s">
        <v>393</v>
      </c>
      <c r="B24471">
        <v>98.009100000000004</v>
      </c>
      <c r="C24471">
        <v>587</v>
      </c>
      <c r="D24471" t="s">
        <v>1509</v>
      </c>
      <c r="E24471" t="s">
        <v>1510</v>
      </c>
    </row>
    <row r="24472" spans="1:5" x14ac:dyDescent="0.2">
      <c r="A24472" t="s">
        <v>393</v>
      </c>
      <c r="B24472">
        <v>108.009</v>
      </c>
      <c r="C24472">
        <v>666</v>
      </c>
      <c r="D24472" t="s">
        <v>2873</v>
      </c>
      <c r="E24472" t="s">
        <v>2874</v>
      </c>
    </row>
    <row r="24473" spans="1:5" x14ac:dyDescent="0.2">
      <c r="A24473" t="s">
        <v>393</v>
      </c>
      <c r="B24473">
        <v>118.009</v>
      </c>
      <c r="C24473">
        <v>671</v>
      </c>
      <c r="D24473" t="s">
        <v>2875</v>
      </c>
      <c r="E24473" t="s">
        <v>2876</v>
      </c>
    </row>
    <row r="24474" spans="1:5" x14ac:dyDescent="0.2">
      <c r="A24474" t="s">
        <v>393</v>
      </c>
      <c r="B24474">
        <v>128.00899999999999</v>
      </c>
      <c r="C24474">
        <v>646</v>
      </c>
      <c r="D24474" t="s">
        <v>2877</v>
      </c>
      <c r="E24474" t="s">
        <v>2878</v>
      </c>
    </row>
    <row r="24475" spans="1:5" x14ac:dyDescent="0.2">
      <c r="A24475" t="s">
        <v>393</v>
      </c>
      <c r="B24475">
        <v>138.00899999999999</v>
      </c>
      <c r="C24475">
        <v>730</v>
      </c>
      <c r="D24475" t="s">
        <v>2879</v>
      </c>
      <c r="E24475" t="s">
        <v>2880</v>
      </c>
    </row>
    <row r="24476" spans="1:5" x14ac:dyDescent="0.2">
      <c r="A24476" t="s">
        <v>393</v>
      </c>
      <c r="B24476">
        <v>148.00899999999999</v>
      </c>
      <c r="C24476">
        <v>729</v>
      </c>
      <c r="D24476" t="s">
        <v>2881</v>
      </c>
      <c r="E24476" t="s">
        <v>2882</v>
      </c>
    </row>
    <row r="24477" spans="1:5" x14ac:dyDescent="0.2">
      <c r="A24477" t="s">
        <v>393</v>
      </c>
      <c r="B24477">
        <v>158.00899999999999</v>
      </c>
      <c r="C24477">
        <v>774</v>
      </c>
      <c r="D24477" t="s">
        <v>2883</v>
      </c>
      <c r="E24477" t="s">
        <v>2884</v>
      </c>
    </row>
    <row r="24478" spans="1:5" x14ac:dyDescent="0.2">
      <c r="A24478" t="s">
        <v>393</v>
      </c>
      <c r="B24478">
        <v>168.00899999999999</v>
      </c>
      <c r="C24478">
        <v>814</v>
      </c>
      <c r="D24478" t="s">
        <v>2885</v>
      </c>
      <c r="E24478" t="s">
        <v>2886</v>
      </c>
    </row>
    <row r="24479" spans="1:5" x14ac:dyDescent="0.2">
      <c r="A24479" t="s">
        <v>393</v>
      </c>
      <c r="B24479">
        <v>178.00899999999999</v>
      </c>
      <c r="C24479">
        <v>869</v>
      </c>
      <c r="D24479" t="s">
        <v>2887</v>
      </c>
      <c r="E24479" t="s">
        <v>2888</v>
      </c>
    </row>
    <row r="24480" spans="1:5" x14ac:dyDescent="0.2">
      <c r="A24480" t="s">
        <v>393</v>
      </c>
      <c r="B24480">
        <v>188.00899999999999</v>
      </c>
      <c r="C24480">
        <v>842</v>
      </c>
      <c r="D24480" t="s">
        <v>2889</v>
      </c>
      <c r="E24480" t="s">
        <v>2890</v>
      </c>
    </row>
    <row r="24481" spans="1:5" x14ac:dyDescent="0.2">
      <c r="A24481" t="s">
        <v>393</v>
      </c>
      <c r="B24481">
        <v>198.00899999999999</v>
      </c>
      <c r="C24481">
        <v>890</v>
      </c>
      <c r="D24481" t="s">
        <v>2891</v>
      </c>
      <c r="E24481" t="s">
        <v>2892</v>
      </c>
    </row>
    <row r="24482" spans="1:5" x14ac:dyDescent="0.2">
      <c r="A24482" t="s">
        <v>393</v>
      </c>
      <c r="B24482">
        <v>208.00899999999999</v>
      </c>
      <c r="C24482">
        <v>882</v>
      </c>
      <c r="D24482" t="s">
        <v>2893</v>
      </c>
      <c r="E24482" t="s">
        <v>2894</v>
      </c>
    </row>
    <row r="24483" spans="1:5" x14ac:dyDescent="0.2">
      <c r="A24483" t="s">
        <v>393</v>
      </c>
      <c r="B24483">
        <v>218.00899999999999</v>
      </c>
      <c r="C24483">
        <v>908</v>
      </c>
      <c r="D24483" t="s">
        <v>2895</v>
      </c>
      <c r="E24483" t="s">
        <v>2896</v>
      </c>
    </row>
    <row r="24484" spans="1:5" x14ac:dyDescent="0.2">
      <c r="A24484" t="s">
        <v>393</v>
      </c>
      <c r="B24484">
        <v>228.00899999999999</v>
      </c>
      <c r="C24484">
        <v>931</v>
      </c>
      <c r="D24484" t="s">
        <v>2897</v>
      </c>
      <c r="E24484" t="s">
        <v>2898</v>
      </c>
    </row>
    <row r="24485" spans="1:5" x14ac:dyDescent="0.2">
      <c r="A24485" t="s">
        <v>393</v>
      </c>
      <c r="B24485">
        <v>238.00899999999999</v>
      </c>
      <c r="C24485">
        <v>922</v>
      </c>
      <c r="D24485" t="s">
        <v>2899</v>
      </c>
      <c r="E24485" t="s">
        <v>2900</v>
      </c>
    </row>
    <row r="24486" spans="1:5" x14ac:dyDescent="0.2">
      <c r="A24486" t="s">
        <v>393</v>
      </c>
      <c r="B24486">
        <v>248.00899999999999</v>
      </c>
      <c r="C24486">
        <v>928</v>
      </c>
      <c r="D24486" t="s">
        <v>2901</v>
      </c>
      <c r="E24486" t="s">
        <v>2902</v>
      </c>
    </row>
    <row r="24487" spans="1:5" x14ac:dyDescent="0.2">
      <c r="A24487" t="s">
        <v>393</v>
      </c>
      <c r="B24487">
        <v>258.00900000000001</v>
      </c>
      <c r="C24487">
        <v>990</v>
      </c>
      <c r="D24487" t="s">
        <v>2903</v>
      </c>
      <c r="E24487" t="s">
        <v>2904</v>
      </c>
    </row>
    <row r="24488" spans="1:5" x14ac:dyDescent="0.2">
      <c r="A24488" t="s">
        <v>393</v>
      </c>
      <c r="B24488">
        <v>268.00900000000001</v>
      </c>
      <c r="C24488">
        <v>993</v>
      </c>
      <c r="D24488" t="s">
        <v>2905</v>
      </c>
      <c r="E24488" t="s">
        <v>2906</v>
      </c>
    </row>
    <row r="24489" spans="1:5" x14ac:dyDescent="0.2">
      <c r="A24489" t="s">
        <v>393</v>
      </c>
      <c r="B24489">
        <v>278.00900000000001</v>
      </c>
      <c r="C24489">
        <v>997</v>
      </c>
      <c r="D24489" t="s">
        <v>2907</v>
      </c>
      <c r="E24489" t="s">
        <v>2908</v>
      </c>
    </row>
    <row r="24490" spans="1:5" x14ac:dyDescent="0.2">
      <c r="A24490" t="s">
        <v>393</v>
      </c>
      <c r="B24490">
        <v>288.00900000000001</v>
      </c>
      <c r="C24490">
        <v>999</v>
      </c>
      <c r="D24490" t="s">
        <v>2909</v>
      </c>
      <c r="E24490" t="s">
        <v>2910</v>
      </c>
    </row>
    <row r="24491" spans="1:5" x14ac:dyDescent="0.2">
      <c r="A24491" t="s">
        <v>393</v>
      </c>
      <c r="B24491">
        <v>298.00900000000001</v>
      </c>
      <c r="C24491">
        <v>1038</v>
      </c>
      <c r="D24491" t="s">
        <v>2911</v>
      </c>
      <c r="E24491" t="s">
        <v>2912</v>
      </c>
    </row>
    <row r="24492" spans="1:5" x14ac:dyDescent="0.2">
      <c r="A24492" t="s">
        <v>444</v>
      </c>
      <c r="B24492">
        <v>4.6147900000000002</v>
      </c>
      <c r="C24492">
        <v>0</v>
      </c>
      <c r="D24492" t="s">
        <v>11</v>
      </c>
      <c r="E24492" t="s">
        <v>11</v>
      </c>
    </row>
    <row r="24493" spans="1:5" x14ac:dyDescent="0.2">
      <c r="A24493" t="s">
        <v>444</v>
      </c>
      <c r="B24493">
        <v>14.614800000000001</v>
      </c>
      <c r="C24493">
        <v>0</v>
      </c>
      <c r="D24493" t="s">
        <v>11</v>
      </c>
      <c r="E24493" t="s">
        <v>11</v>
      </c>
    </row>
    <row r="24494" spans="1:5" x14ac:dyDescent="0.2">
      <c r="A24494" t="s">
        <v>444</v>
      </c>
      <c r="B24494">
        <v>24.614799999999999</v>
      </c>
      <c r="C24494">
        <v>0</v>
      </c>
      <c r="D24494" t="s">
        <v>11</v>
      </c>
      <c r="E24494" t="s">
        <v>11</v>
      </c>
    </row>
    <row r="24495" spans="1:5" x14ac:dyDescent="0.2">
      <c r="A24495" t="s">
        <v>444</v>
      </c>
      <c r="B24495">
        <v>34.614800000000002</v>
      </c>
      <c r="C24495">
        <v>0</v>
      </c>
      <c r="D24495" t="s">
        <v>11</v>
      </c>
      <c r="E24495" t="s">
        <v>11</v>
      </c>
    </row>
    <row r="24496" spans="1:5" x14ac:dyDescent="0.2">
      <c r="A24496" t="s">
        <v>444</v>
      </c>
      <c r="B24496">
        <v>44.614800000000002</v>
      </c>
      <c r="C24496">
        <v>0</v>
      </c>
      <c r="D24496" t="s">
        <v>11</v>
      </c>
      <c r="E24496" t="s">
        <v>11</v>
      </c>
    </row>
    <row r="24497" spans="1:5" x14ac:dyDescent="0.2">
      <c r="A24497" t="s">
        <v>444</v>
      </c>
      <c r="B24497">
        <v>54.614800000000002</v>
      </c>
      <c r="C24497">
        <v>0</v>
      </c>
      <c r="D24497" t="s">
        <v>11</v>
      </c>
      <c r="E24497" t="s">
        <v>11</v>
      </c>
    </row>
    <row r="24498" spans="1:5" x14ac:dyDescent="0.2">
      <c r="A24498" t="s">
        <v>444</v>
      </c>
      <c r="B24498">
        <v>64.614800000000002</v>
      </c>
      <c r="C24498">
        <v>111</v>
      </c>
      <c r="D24498" t="s">
        <v>1551</v>
      </c>
      <c r="E24498" t="s">
        <v>1552</v>
      </c>
    </row>
    <row r="24499" spans="1:5" x14ac:dyDescent="0.2">
      <c r="A24499" t="s">
        <v>444</v>
      </c>
      <c r="B24499">
        <v>74.614800000000002</v>
      </c>
      <c r="C24499">
        <v>241</v>
      </c>
      <c r="D24499" t="s">
        <v>1553</v>
      </c>
      <c r="E24499" t="s">
        <v>1554</v>
      </c>
    </row>
    <row r="24500" spans="1:5" x14ac:dyDescent="0.2">
      <c r="A24500" t="s">
        <v>444</v>
      </c>
      <c r="B24500">
        <v>84.614800000000002</v>
      </c>
      <c r="C24500">
        <v>340</v>
      </c>
      <c r="D24500" t="s">
        <v>1555</v>
      </c>
      <c r="E24500" t="s">
        <v>1556</v>
      </c>
    </row>
    <row r="24501" spans="1:5" x14ac:dyDescent="0.2">
      <c r="A24501" t="s">
        <v>444</v>
      </c>
      <c r="B24501">
        <v>94.614800000000002</v>
      </c>
      <c r="C24501">
        <v>418</v>
      </c>
      <c r="D24501" t="s">
        <v>1557</v>
      </c>
      <c r="E24501" t="s">
        <v>1558</v>
      </c>
    </row>
    <row r="24502" spans="1:5" x14ac:dyDescent="0.2">
      <c r="A24502" t="s">
        <v>444</v>
      </c>
      <c r="B24502">
        <v>104.61499999999999</v>
      </c>
      <c r="C24502">
        <v>481</v>
      </c>
      <c r="D24502" t="s">
        <v>1559</v>
      </c>
      <c r="E24502" t="s">
        <v>1560</v>
      </c>
    </row>
    <row r="24503" spans="1:5" x14ac:dyDescent="0.2">
      <c r="A24503" t="s">
        <v>444</v>
      </c>
      <c r="B24503">
        <v>114.61499999999999</v>
      </c>
      <c r="C24503">
        <v>502</v>
      </c>
      <c r="D24503" t="s">
        <v>2913</v>
      </c>
      <c r="E24503" t="s">
        <v>2914</v>
      </c>
    </row>
    <row r="24504" spans="1:5" x14ac:dyDescent="0.2">
      <c r="A24504" t="s">
        <v>444</v>
      </c>
      <c r="B24504">
        <v>124.61499999999999</v>
      </c>
      <c r="C24504">
        <v>548</v>
      </c>
      <c r="D24504" t="s">
        <v>2915</v>
      </c>
      <c r="E24504" t="s">
        <v>2916</v>
      </c>
    </row>
    <row r="24505" spans="1:5" x14ac:dyDescent="0.2">
      <c r="A24505" t="s">
        <v>444</v>
      </c>
      <c r="B24505">
        <v>134.61500000000001</v>
      </c>
      <c r="C24505">
        <v>588</v>
      </c>
      <c r="D24505" t="s">
        <v>2917</v>
      </c>
      <c r="E24505" t="s">
        <v>2918</v>
      </c>
    </row>
    <row r="24506" spans="1:5" x14ac:dyDescent="0.2">
      <c r="A24506" t="s">
        <v>444</v>
      </c>
      <c r="B24506">
        <v>144.61500000000001</v>
      </c>
      <c r="C24506">
        <v>572</v>
      </c>
      <c r="D24506" t="s">
        <v>2919</v>
      </c>
      <c r="E24506" t="s">
        <v>2920</v>
      </c>
    </row>
    <row r="24507" spans="1:5" x14ac:dyDescent="0.2">
      <c r="A24507" t="s">
        <v>444</v>
      </c>
      <c r="B24507">
        <v>154.61500000000001</v>
      </c>
      <c r="C24507">
        <v>651</v>
      </c>
      <c r="D24507" t="s">
        <v>2921</v>
      </c>
      <c r="E24507" t="s">
        <v>2922</v>
      </c>
    </row>
    <row r="24508" spans="1:5" x14ac:dyDescent="0.2">
      <c r="A24508" t="s">
        <v>444</v>
      </c>
      <c r="B24508">
        <v>164.61500000000001</v>
      </c>
      <c r="C24508">
        <v>656</v>
      </c>
      <c r="D24508" t="s">
        <v>2923</v>
      </c>
      <c r="E24508" t="s">
        <v>2924</v>
      </c>
    </row>
    <row r="24509" spans="1:5" x14ac:dyDescent="0.2">
      <c r="A24509" t="s">
        <v>444</v>
      </c>
      <c r="B24509">
        <v>174.61500000000001</v>
      </c>
      <c r="C24509">
        <v>700</v>
      </c>
      <c r="D24509" t="s">
        <v>2925</v>
      </c>
      <c r="E24509" t="s">
        <v>2926</v>
      </c>
    </row>
    <row r="24510" spans="1:5" x14ac:dyDescent="0.2">
      <c r="A24510" t="s">
        <v>444</v>
      </c>
      <c r="B24510">
        <v>184.61500000000001</v>
      </c>
      <c r="C24510">
        <v>741</v>
      </c>
      <c r="D24510" t="s">
        <v>2927</v>
      </c>
      <c r="E24510" t="s">
        <v>2928</v>
      </c>
    </row>
    <row r="24511" spans="1:5" x14ac:dyDescent="0.2">
      <c r="A24511" t="s">
        <v>444</v>
      </c>
      <c r="B24511">
        <v>194.61500000000001</v>
      </c>
      <c r="C24511">
        <v>795</v>
      </c>
      <c r="D24511" t="s">
        <v>2929</v>
      </c>
      <c r="E24511" t="s">
        <v>2930</v>
      </c>
    </row>
    <row r="24512" spans="1:5" x14ac:dyDescent="0.2">
      <c r="A24512" t="s">
        <v>444</v>
      </c>
      <c r="B24512">
        <v>204.61500000000001</v>
      </c>
      <c r="C24512">
        <v>774</v>
      </c>
      <c r="D24512" t="s">
        <v>2931</v>
      </c>
      <c r="E24512" t="s">
        <v>2932</v>
      </c>
    </row>
    <row r="24513" spans="1:5" x14ac:dyDescent="0.2">
      <c r="A24513" t="s">
        <v>444</v>
      </c>
      <c r="B24513">
        <v>214.61500000000001</v>
      </c>
      <c r="C24513">
        <v>821</v>
      </c>
      <c r="D24513" t="s">
        <v>2933</v>
      </c>
      <c r="E24513" t="s">
        <v>2934</v>
      </c>
    </row>
    <row r="24514" spans="1:5" x14ac:dyDescent="0.2">
      <c r="A24514" t="s">
        <v>444</v>
      </c>
      <c r="B24514">
        <v>224.61500000000001</v>
      </c>
      <c r="C24514">
        <v>817</v>
      </c>
      <c r="D24514" t="s">
        <v>2935</v>
      </c>
      <c r="E24514" t="s">
        <v>2936</v>
      </c>
    </row>
    <row r="24515" spans="1:5" x14ac:dyDescent="0.2">
      <c r="A24515" t="s">
        <v>444</v>
      </c>
      <c r="B24515">
        <v>234.61500000000001</v>
      </c>
      <c r="C24515">
        <v>828</v>
      </c>
      <c r="D24515" t="s">
        <v>2937</v>
      </c>
      <c r="E24515" t="s">
        <v>2938</v>
      </c>
    </row>
    <row r="24516" spans="1:5" x14ac:dyDescent="0.2">
      <c r="A24516" t="s">
        <v>444</v>
      </c>
      <c r="B24516">
        <v>244.61500000000001</v>
      </c>
      <c r="C24516">
        <v>868</v>
      </c>
      <c r="D24516" t="s">
        <v>2939</v>
      </c>
      <c r="E24516" t="s">
        <v>2940</v>
      </c>
    </row>
    <row r="24517" spans="1:5" x14ac:dyDescent="0.2">
      <c r="A24517" t="s">
        <v>444</v>
      </c>
      <c r="B24517">
        <v>254.61500000000001</v>
      </c>
      <c r="C24517">
        <v>862</v>
      </c>
      <c r="D24517" t="s">
        <v>2941</v>
      </c>
      <c r="E24517" t="s">
        <v>2942</v>
      </c>
    </row>
    <row r="24518" spans="1:5" x14ac:dyDescent="0.2">
      <c r="A24518" t="s">
        <v>444</v>
      </c>
      <c r="B24518">
        <v>264.61500000000001</v>
      </c>
      <c r="C24518">
        <v>870</v>
      </c>
      <c r="D24518" t="s">
        <v>2943</v>
      </c>
      <c r="E24518" t="s">
        <v>2944</v>
      </c>
    </row>
    <row r="24519" spans="1:5" x14ac:dyDescent="0.2">
      <c r="A24519" t="s">
        <v>444</v>
      </c>
      <c r="B24519">
        <v>274.61500000000001</v>
      </c>
      <c r="C24519">
        <v>930</v>
      </c>
      <c r="D24519" t="s">
        <v>2945</v>
      </c>
      <c r="E24519" t="s">
        <v>2946</v>
      </c>
    </row>
    <row r="24520" spans="1:5" x14ac:dyDescent="0.2">
      <c r="A24520" t="s">
        <v>444</v>
      </c>
      <c r="B24520">
        <v>284.61500000000001</v>
      </c>
      <c r="C24520">
        <v>936</v>
      </c>
      <c r="D24520" t="s">
        <v>2947</v>
      </c>
      <c r="E24520" t="s">
        <v>2948</v>
      </c>
    </row>
    <row r="24521" spans="1:5" x14ac:dyDescent="0.2">
      <c r="A24521" t="s">
        <v>444</v>
      </c>
      <c r="B24521">
        <v>294.61500000000001</v>
      </c>
      <c r="C24521">
        <v>940</v>
      </c>
      <c r="D24521" t="s">
        <v>2949</v>
      </c>
      <c r="E24521" t="s">
        <v>2950</v>
      </c>
    </row>
    <row r="24522" spans="1:5" x14ac:dyDescent="0.2">
      <c r="A24522" t="s">
        <v>495</v>
      </c>
      <c r="B24522">
        <v>5.2047699999999999</v>
      </c>
      <c r="C24522">
        <v>0</v>
      </c>
      <c r="D24522" t="s">
        <v>11</v>
      </c>
      <c r="E24522" t="s">
        <v>11</v>
      </c>
    </row>
    <row r="24523" spans="1:5" x14ac:dyDescent="0.2">
      <c r="A24523" t="s">
        <v>495</v>
      </c>
      <c r="B24523">
        <v>15.204800000000001</v>
      </c>
      <c r="C24523">
        <v>0</v>
      </c>
      <c r="D24523" t="s">
        <v>11</v>
      </c>
      <c r="E24523" t="s">
        <v>11</v>
      </c>
    </row>
    <row r="24524" spans="1:5" x14ac:dyDescent="0.2">
      <c r="A24524" t="s">
        <v>495</v>
      </c>
      <c r="B24524">
        <v>25.204799999999999</v>
      </c>
      <c r="C24524">
        <v>0</v>
      </c>
      <c r="D24524" t="s">
        <v>11</v>
      </c>
      <c r="E24524" t="s">
        <v>11</v>
      </c>
    </row>
    <row r="24525" spans="1:5" x14ac:dyDescent="0.2">
      <c r="A24525" t="s">
        <v>495</v>
      </c>
      <c r="B24525">
        <v>35.204799999999999</v>
      </c>
      <c r="C24525">
        <v>0</v>
      </c>
      <c r="D24525" t="s">
        <v>11</v>
      </c>
      <c r="E24525" t="s">
        <v>11</v>
      </c>
    </row>
    <row r="24526" spans="1:5" x14ac:dyDescent="0.2">
      <c r="A24526" t="s">
        <v>495</v>
      </c>
      <c r="B24526">
        <v>45.204799999999999</v>
      </c>
      <c r="C24526">
        <v>0</v>
      </c>
      <c r="D24526" t="s">
        <v>11</v>
      </c>
      <c r="E24526" t="s">
        <v>11</v>
      </c>
    </row>
    <row r="24527" spans="1:5" x14ac:dyDescent="0.2">
      <c r="A24527" t="s">
        <v>495</v>
      </c>
      <c r="B24527">
        <v>55.204799999999999</v>
      </c>
      <c r="C24527">
        <v>0</v>
      </c>
      <c r="D24527" t="s">
        <v>11</v>
      </c>
      <c r="E24527" t="s">
        <v>11</v>
      </c>
    </row>
    <row r="24528" spans="1:5" x14ac:dyDescent="0.2">
      <c r="A24528" t="s">
        <v>495</v>
      </c>
      <c r="B24528">
        <v>65.204800000000006</v>
      </c>
      <c r="C24528">
        <v>0</v>
      </c>
      <c r="D24528" t="s">
        <v>11</v>
      </c>
      <c r="E24528" t="s">
        <v>11</v>
      </c>
    </row>
    <row r="24529" spans="1:5" x14ac:dyDescent="0.2">
      <c r="A24529" t="s">
        <v>495</v>
      </c>
      <c r="B24529">
        <v>75.204800000000006</v>
      </c>
      <c r="C24529">
        <v>0</v>
      </c>
      <c r="D24529" t="s">
        <v>1599</v>
      </c>
      <c r="E24529" t="s">
        <v>1600</v>
      </c>
    </row>
    <row r="24530" spans="1:5" x14ac:dyDescent="0.2">
      <c r="A24530" t="s">
        <v>495</v>
      </c>
      <c r="B24530">
        <v>85.204800000000006</v>
      </c>
      <c r="C24530">
        <v>211</v>
      </c>
      <c r="D24530" t="s">
        <v>1601</v>
      </c>
      <c r="E24530" t="s">
        <v>1602</v>
      </c>
    </row>
    <row r="24531" spans="1:5" x14ac:dyDescent="0.2">
      <c r="A24531" t="s">
        <v>495</v>
      </c>
      <c r="B24531">
        <v>95.204800000000006</v>
      </c>
      <c r="C24531">
        <v>302</v>
      </c>
      <c r="D24531" t="s">
        <v>1603</v>
      </c>
      <c r="E24531" t="s">
        <v>1604</v>
      </c>
    </row>
    <row r="24532" spans="1:5" x14ac:dyDescent="0.2">
      <c r="A24532" t="s">
        <v>495</v>
      </c>
      <c r="B24532">
        <v>105.205</v>
      </c>
      <c r="C24532">
        <v>342</v>
      </c>
      <c r="D24532" t="s">
        <v>1605</v>
      </c>
      <c r="E24532" t="s">
        <v>1606</v>
      </c>
    </row>
    <row r="24533" spans="1:5" x14ac:dyDescent="0.2">
      <c r="A24533" t="s">
        <v>495</v>
      </c>
      <c r="B24533">
        <v>115.205</v>
      </c>
      <c r="C24533">
        <v>437</v>
      </c>
      <c r="D24533" t="s">
        <v>2951</v>
      </c>
      <c r="E24533" t="s">
        <v>2952</v>
      </c>
    </row>
    <row r="24534" spans="1:5" x14ac:dyDescent="0.2">
      <c r="A24534" t="s">
        <v>495</v>
      </c>
      <c r="B24534">
        <v>125.205</v>
      </c>
      <c r="C24534">
        <v>460</v>
      </c>
      <c r="D24534" t="s">
        <v>2953</v>
      </c>
      <c r="E24534" t="s">
        <v>2954</v>
      </c>
    </row>
    <row r="24535" spans="1:5" x14ac:dyDescent="0.2">
      <c r="A24535" t="s">
        <v>495</v>
      </c>
      <c r="B24535">
        <v>135.20500000000001</v>
      </c>
      <c r="C24535">
        <v>505</v>
      </c>
      <c r="D24535" t="s">
        <v>2955</v>
      </c>
      <c r="E24535" t="s">
        <v>2956</v>
      </c>
    </row>
    <row r="24536" spans="1:5" x14ac:dyDescent="0.2">
      <c r="A24536" t="s">
        <v>495</v>
      </c>
      <c r="B24536">
        <v>145.20500000000001</v>
      </c>
      <c r="C24536">
        <v>471</v>
      </c>
      <c r="D24536" t="s">
        <v>2957</v>
      </c>
      <c r="E24536" t="s">
        <v>2958</v>
      </c>
    </row>
    <row r="24537" spans="1:5" x14ac:dyDescent="0.2">
      <c r="A24537" t="s">
        <v>495</v>
      </c>
      <c r="B24537">
        <v>155.20500000000001</v>
      </c>
      <c r="C24537">
        <v>510</v>
      </c>
      <c r="D24537" t="s">
        <v>2959</v>
      </c>
      <c r="E24537" t="s">
        <v>2960</v>
      </c>
    </row>
    <row r="24538" spans="1:5" x14ac:dyDescent="0.2">
      <c r="A24538" t="s">
        <v>495</v>
      </c>
      <c r="B24538">
        <v>165.20500000000001</v>
      </c>
      <c r="C24538">
        <v>610</v>
      </c>
      <c r="D24538" t="s">
        <v>2961</v>
      </c>
      <c r="E24538" t="s">
        <v>2962</v>
      </c>
    </row>
    <row r="24539" spans="1:5" x14ac:dyDescent="0.2">
      <c r="A24539" t="s">
        <v>495</v>
      </c>
      <c r="B24539">
        <v>175.20500000000001</v>
      </c>
      <c r="C24539">
        <v>616</v>
      </c>
      <c r="D24539" t="s">
        <v>2963</v>
      </c>
      <c r="E24539" t="s">
        <v>2964</v>
      </c>
    </row>
    <row r="24540" spans="1:5" x14ac:dyDescent="0.2">
      <c r="A24540" t="s">
        <v>495</v>
      </c>
      <c r="B24540">
        <v>185.20500000000001</v>
      </c>
      <c r="C24540">
        <v>660</v>
      </c>
      <c r="D24540" t="s">
        <v>2965</v>
      </c>
      <c r="E24540" t="s">
        <v>2966</v>
      </c>
    </row>
    <row r="24541" spans="1:5" x14ac:dyDescent="0.2">
      <c r="A24541" t="s">
        <v>495</v>
      </c>
      <c r="B24541">
        <v>195.20500000000001</v>
      </c>
      <c r="C24541">
        <v>700</v>
      </c>
      <c r="D24541" t="s">
        <v>2967</v>
      </c>
      <c r="E24541" t="s">
        <v>2968</v>
      </c>
    </row>
    <row r="24542" spans="1:5" x14ac:dyDescent="0.2">
      <c r="A24542" t="s">
        <v>495</v>
      </c>
      <c r="B24542">
        <v>205.20500000000001</v>
      </c>
      <c r="C24542">
        <v>684</v>
      </c>
      <c r="D24542" t="s">
        <v>2969</v>
      </c>
      <c r="E24542" t="s">
        <v>2970</v>
      </c>
    </row>
    <row r="24543" spans="1:5" x14ac:dyDescent="0.2">
      <c r="A24543" t="s">
        <v>495</v>
      </c>
      <c r="B24543">
        <v>215.20500000000001</v>
      </c>
      <c r="C24543">
        <v>736</v>
      </c>
      <c r="D24543" t="s">
        <v>2971</v>
      </c>
      <c r="E24543" t="s">
        <v>2972</v>
      </c>
    </row>
    <row r="24544" spans="1:5" x14ac:dyDescent="0.2">
      <c r="A24544" t="s">
        <v>495</v>
      </c>
      <c r="B24544">
        <v>225.20500000000001</v>
      </c>
      <c r="C24544">
        <v>703</v>
      </c>
      <c r="D24544" t="s">
        <v>2973</v>
      </c>
      <c r="E24544" t="s">
        <v>2974</v>
      </c>
    </row>
    <row r="24545" spans="1:5" x14ac:dyDescent="0.2">
      <c r="A24545" t="s">
        <v>495</v>
      </c>
      <c r="B24545">
        <v>235.20500000000001</v>
      </c>
      <c r="C24545">
        <v>749</v>
      </c>
      <c r="D24545" t="s">
        <v>2975</v>
      </c>
      <c r="E24545" t="s">
        <v>2976</v>
      </c>
    </row>
    <row r="24546" spans="1:5" x14ac:dyDescent="0.2">
      <c r="A24546" t="s">
        <v>495</v>
      </c>
      <c r="B24546">
        <v>245.20500000000001</v>
      </c>
      <c r="C24546">
        <v>792</v>
      </c>
      <c r="D24546" t="s">
        <v>2977</v>
      </c>
      <c r="E24546" t="s">
        <v>2978</v>
      </c>
    </row>
    <row r="24547" spans="1:5" x14ac:dyDescent="0.2">
      <c r="A24547" t="s">
        <v>495</v>
      </c>
      <c r="B24547">
        <v>255.20500000000001</v>
      </c>
      <c r="C24547">
        <v>775</v>
      </c>
      <c r="D24547" t="s">
        <v>2979</v>
      </c>
      <c r="E24547" t="s">
        <v>2980</v>
      </c>
    </row>
    <row r="24548" spans="1:5" x14ac:dyDescent="0.2">
      <c r="A24548" t="s">
        <v>495</v>
      </c>
      <c r="B24548">
        <v>265.20499999999998</v>
      </c>
      <c r="C24548">
        <v>800</v>
      </c>
      <c r="D24548" t="s">
        <v>2981</v>
      </c>
      <c r="E24548" t="s">
        <v>2982</v>
      </c>
    </row>
    <row r="24549" spans="1:5" x14ac:dyDescent="0.2">
      <c r="A24549" t="s">
        <v>495</v>
      </c>
      <c r="B24549">
        <v>275.20499999999998</v>
      </c>
      <c r="C24549">
        <v>837</v>
      </c>
      <c r="D24549" t="s">
        <v>2983</v>
      </c>
      <c r="E24549" t="s">
        <v>2984</v>
      </c>
    </row>
    <row r="24550" spans="1:5" x14ac:dyDescent="0.2">
      <c r="A24550" t="s">
        <v>495</v>
      </c>
      <c r="B24550">
        <v>285.20499999999998</v>
      </c>
      <c r="C24550">
        <v>896</v>
      </c>
      <c r="D24550" t="s">
        <v>2985</v>
      </c>
      <c r="E24550" t="s">
        <v>2986</v>
      </c>
    </row>
    <row r="24551" spans="1:5" x14ac:dyDescent="0.2">
      <c r="A24551" t="s">
        <v>495</v>
      </c>
      <c r="B24551">
        <v>295.20499999999998</v>
      </c>
      <c r="C24551">
        <v>890</v>
      </c>
      <c r="D24551" t="s">
        <v>2987</v>
      </c>
      <c r="E24551" t="s">
        <v>2988</v>
      </c>
    </row>
    <row r="24552" spans="1:5" x14ac:dyDescent="0.2">
      <c r="A24552" t="s">
        <v>544</v>
      </c>
      <c r="B24552">
        <v>7.8052900000000003</v>
      </c>
      <c r="C24552">
        <v>0</v>
      </c>
      <c r="D24552" t="s">
        <v>11</v>
      </c>
      <c r="E24552" t="s">
        <v>11</v>
      </c>
    </row>
    <row r="24553" spans="1:5" x14ac:dyDescent="0.2">
      <c r="A24553" t="s">
        <v>544</v>
      </c>
      <c r="B24553">
        <v>17.805299999999999</v>
      </c>
      <c r="C24553">
        <v>0</v>
      </c>
      <c r="D24553" t="s">
        <v>11</v>
      </c>
      <c r="E24553" t="s">
        <v>11</v>
      </c>
    </row>
    <row r="24554" spans="1:5" x14ac:dyDescent="0.2">
      <c r="A24554" t="s">
        <v>544</v>
      </c>
      <c r="B24554">
        <v>27.805299999999999</v>
      </c>
      <c r="C24554">
        <v>0</v>
      </c>
      <c r="D24554" t="s">
        <v>11</v>
      </c>
      <c r="E24554" t="s">
        <v>11</v>
      </c>
    </row>
    <row r="24555" spans="1:5" x14ac:dyDescent="0.2">
      <c r="A24555" t="s">
        <v>544</v>
      </c>
      <c r="B24555">
        <v>37.805300000000003</v>
      </c>
      <c r="C24555">
        <v>0</v>
      </c>
      <c r="D24555" t="s">
        <v>11</v>
      </c>
      <c r="E24555" t="s">
        <v>11</v>
      </c>
    </row>
    <row r="24556" spans="1:5" x14ac:dyDescent="0.2">
      <c r="A24556" t="s">
        <v>544</v>
      </c>
      <c r="B24556">
        <v>47.805300000000003</v>
      </c>
      <c r="C24556">
        <v>0</v>
      </c>
      <c r="D24556" t="s">
        <v>11</v>
      </c>
      <c r="E24556" t="s">
        <v>11</v>
      </c>
    </row>
    <row r="24557" spans="1:5" x14ac:dyDescent="0.2">
      <c r="A24557" t="s">
        <v>544</v>
      </c>
      <c r="B24557">
        <v>57.805300000000003</v>
      </c>
      <c r="C24557">
        <v>0</v>
      </c>
      <c r="D24557" t="s">
        <v>11</v>
      </c>
      <c r="E24557" t="s">
        <v>11</v>
      </c>
    </row>
    <row r="24558" spans="1:5" x14ac:dyDescent="0.2">
      <c r="A24558" t="s">
        <v>544</v>
      </c>
      <c r="B24558">
        <v>67.805300000000003</v>
      </c>
      <c r="C24558">
        <v>0</v>
      </c>
      <c r="D24558" t="s">
        <v>11</v>
      </c>
      <c r="E24558" t="s">
        <v>11</v>
      </c>
    </row>
    <row r="24559" spans="1:5" x14ac:dyDescent="0.2">
      <c r="A24559" t="s">
        <v>544</v>
      </c>
      <c r="B24559">
        <v>77.805300000000003</v>
      </c>
      <c r="C24559">
        <v>0</v>
      </c>
      <c r="D24559" t="s">
        <v>11</v>
      </c>
      <c r="E24559" t="s">
        <v>11</v>
      </c>
    </row>
    <row r="24560" spans="1:5" x14ac:dyDescent="0.2">
      <c r="A24560" t="s">
        <v>544</v>
      </c>
      <c r="B24560">
        <v>87.805300000000003</v>
      </c>
      <c r="C24560">
        <v>0</v>
      </c>
      <c r="D24560" t="s">
        <v>1645</v>
      </c>
      <c r="E24560" t="s">
        <v>1646</v>
      </c>
    </row>
    <row r="24561" spans="1:5" x14ac:dyDescent="0.2">
      <c r="A24561" t="s">
        <v>544</v>
      </c>
      <c r="B24561">
        <v>97.805300000000003</v>
      </c>
      <c r="C24561">
        <v>184</v>
      </c>
      <c r="D24561" t="s">
        <v>1647</v>
      </c>
      <c r="E24561" t="s">
        <v>1648</v>
      </c>
    </row>
    <row r="24562" spans="1:5" x14ac:dyDescent="0.2">
      <c r="A24562" t="s">
        <v>544</v>
      </c>
      <c r="B24562">
        <v>107.80500000000001</v>
      </c>
      <c r="C24562">
        <v>267</v>
      </c>
      <c r="D24562" t="s">
        <v>2989</v>
      </c>
      <c r="E24562" t="s">
        <v>2990</v>
      </c>
    </row>
    <row r="24563" spans="1:5" x14ac:dyDescent="0.2">
      <c r="A24563" t="s">
        <v>544</v>
      </c>
      <c r="B24563">
        <v>117.80500000000001</v>
      </c>
      <c r="C24563">
        <v>305</v>
      </c>
      <c r="D24563" t="s">
        <v>2991</v>
      </c>
      <c r="E24563" t="s">
        <v>2992</v>
      </c>
    </row>
    <row r="24564" spans="1:5" x14ac:dyDescent="0.2">
      <c r="A24564" t="s">
        <v>544</v>
      </c>
      <c r="B24564">
        <v>127.80500000000001</v>
      </c>
      <c r="C24564">
        <v>394</v>
      </c>
      <c r="D24564" t="s">
        <v>2993</v>
      </c>
      <c r="E24564" t="s">
        <v>2994</v>
      </c>
    </row>
    <row r="24565" spans="1:5" x14ac:dyDescent="0.2">
      <c r="A24565" t="s">
        <v>544</v>
      </c>
      <c r="B24565">
        <v>137.80500000000001</v>
      </c>
      <c r="C24565">
        <v>417</v>
      </c>
      <c r="D24565" t="s">
        <v>555</v>
      </c>
      <c r="E24565" t="s">
        <v>2995</v>
      </c>
    </row>
    <row r="24566" spans="1:5" x14ac:dyDescent="0.2">
      <c r="A24566" t="s">
        <v>544</v>
      </c>
      <c r="B24566">
        <v>147.80500000000001</v>
      </c>
      <c r="C24566">
        <v>462</v>
      </c>
      <c r="D24566" t="s">
        <v>2996</v>
      </c>
      <c r="E24566" t="s">
        <v>2997</v>
      </c>
    </row>
    <row r="24567" spans="1:5" x14ac:dyDescent="0.2">
      <c r="A24567" t="s">
        <v>544</v>
      </c>
      <c r="B24567">
        <v>157.80500000000001</v>
      </c>
      <c r="C24567">
        <v>433</v>
      </c>
      <c r="D24567" t="s">
        <v>2998</v>
      </c>
      <c r="E24567" t="s">
        <v>2999</v>
      </c>
    </row>
    <row r="24568" spans="1:5" x14ac:dyDescent="0.2">
      <c r="A24568" t="s">
        <v>544</v>
      </c>
      <c r="B24568">
        <v>167.80500000000001</v>
      </c>
      <c r="C24568">
        <v>471</v>
      </c>
      <c r="D24568" t="s">
        <v>3000</v>
      </c>
      <c r="E24568" t="s">
        <v>3001</v>
      </c>
    </row>
    <row r="24569" spans="1:5" x14ac:dyDescent="0.2">
      <c r="A24569" t="s">
        <v>544</v>
      </c>
      <c r="B24569">
        <v>177.80500000000001</v>
      </c>
      <c r="C24569">
        <v>445</v>
      </c>
      <c r="D24569" t="s">
        <v>3002</v>
      </c>
      <c r="E24569" t="s">
        <v>3003</v>
      </c>
    </row>
    <row r="24570" spans="1:5" x14ac:dyDescent="0.2">
      <c r="A24570" t="s">
        <v>544</v>
      </c>
      <c r="B24570">
        <v>187.80500000000001</v>
      </c>
      <c r="C24570">
        <v>575</v>
      </c>
      <c r="D24570" t="s">
        <v>3004</v>
      </c>
      <c r="E24570" t="s">
        <v>3005</v>
      </c>
    </row>
    <row r="24571" spans="1:5" x14ac:dyDescent="0.2">
      <c r="A24571" t="s">
        <v>544</v>
      </c>
      <c r="B24571">
        <v>197.80500000000001</v>
      </c>
      <c r="C24571">
        <v>618</v>
      </c>
      <c r="D24571" t="s">
        <v>3006</v>
      </c>
      <c r="E24571" t="s">
        <v>3007</v>
      </c>
    </row>
    <row r="24572" spans="1:5" x14ac:dyDescent="0.2">
      <c r="A24572" t="s">
        <v>544</v>
      </c>
      <c r="B24572">
        <v>207.80500000000001</v>
      </c>
      <c r="C24572">
        <v>658</v>
      </c>
      <c r="D24572" t="s">
        <v>3008</v>
      </c>
      <c r="E24572" t="s">
        <v>3009</v>
      </c>
    </row>
    <row r="24573" spans="1:5" x14ac:dyDescent="0.2">
      <c r="A24573" t="s">
        <v>544</v>
      </c>
      <c r="B24573">
        <v>217.80500000000001</v>
      </c>
      <c r="C24573">
        <v>628</v>
      </c>
      <c r="D24573" t="s">
        <v>3010</v>
      </c>
      <c r="E24573" t="s">
        <v>3011</v>
      </c>
    </row>
    <row r="24574" spans="1:5" x14ac:dyDescent="0.2">
      <c r="A24574" t="s">
        <v>544</v>
      </c>
      <c r="B24574">
        <v>227.80500000000001</v>
      </c>
      <c r="C24574">
        <v>695</v>
      </c>
      <c r="D24574" t="s">
        <v>3012</v>
      </c>
      <c r="E24574" t="s">
        <v>3013</v>
      </c>
    </row>
    <row r="24575" spans="1:5" x14ac:dyDescent="0.2">
      <c r="A24575" t="s">
        <v>544</v>
      </c>
      <c r="B24575">
        <v>237.80500000000001</v>
      </c>
      <c r="C24575">
        <v>666</v>
      </c>
      <c r="D24575" t="s">
        <v>3014</v>
      </c>
      <c r="E24575" t="s">
        <v>3015</v>
      </c>
    </row>
    <row r="24576" spans="1:5" x14ac:dyDescent="0.2">
      <c r="A24576" t="s">
        <v>544</v>
      </c>
      <c r="B24576">
        <v>247.80500000000001</v>
      </c>
      <c r="C24576">
        <v>711</v>
      </c>
      <c r="D24576" t="s">
        <v>3016</v>
      </c>
      <c r="E24576" t="s">
        <v>3017</v>
      </c>
    </row>
    <row r="24577" spans="1:5" x14ac:dyDescent="0.2">
      <c r="A24577" t="s">
        <v>544</v>
      </c>
      <c r="B24577">
        <v>257.80500000000001</v>
      </c>
      <c r="C24577">
        <v>754</v>
      </c>
      <c r="D24577" t="s">
        <v>3018</v>
      </c>
      <c r="E24577" t="s">
        <v>3019</v>
      </c>
    </row>
    <row r="24578" spans="1:5" x14ac:dyDescent="0.2">
      <c r="A24578" t="s">
        <v>544</v>
      </c>
      <c r="B24578">
        <v>267.80500000000001</v>
      </c>
      <c r="C24578">
        <v>739</v>
      </c>
      <c r="D24578" t="s">
        <v>3020</v>
      </c>
      <c r="E24578" t="s">
        <v>3021</v>
      </c>
    </row>
    <row r="24579" spans="1:5" x14ac:dyDescent="0.2">
      <c r="A24579" t="s">
        <v>544</v>
      </c>
      <c r="B24579">
        <v>277.80500000000001</v>
      </c>
      <c r="C24579">
        <v>764</v>
      </c>
      <c r="D24579" t="s">
        <v>3022</v>
      </c>
      <c r="E24579" t="s">
        <v>3023</v>
      </c>
    </row>
    <row r="24580" spans="1:5" x14ac:dyDescent="0.2">
      <c r="A24580" t="s">
        <v>544</v>
      </c>
      <c r="B24580">
        <v>287.80500000000001</v>
      </c>
      <c r="C24580">
        <v>800</v>
      </c>
      <c r="D24580" t="s">
        <v>3024</v>
      </c>
      <c r="E24580" t="s">
        <v>3025</v>
      </c>
    </row>
    <row r="24581" spans="1:5" x14ac:dyDescent="0.2">
      <c r="A24581" t="s">
        <v>544</v>
      </c>
      <c r="B24581">
        <v>297.80500000000001</v>
      </c>
      <c r="C24581">
        <v>822</v>
      </c>
      <c r="D24581" t="s">
        <v>3026</v>
      </c>
      <c r="E24581" t="s">
        <v>3027</v>
      </c>
    </row>
    <row r="24582" spans="1:5" x14ac:dyDescent="0.2">
      <c r="A24582" t="s">
        <v>591</v>
      </c>
      <c r="B24582">
        <v>6.7888000000000002</v>
      </c>
      <c r="C24582">
        <v>0</v>
      </c>
      <c r="D24582" t="s">
        <v>11</v>
      </c>
      <c r="E24582" t="s">
        <v>11</v>
      </c>
    </row>
    <row r="24583" spans="1:5" x14ac:dyDescent="0.2">
      <c r="A24583" t="s">
        <v>591</v>
      </c>
      <c r="B24583">
        <v>16.788799999999998</v>
      </c>
      <c r="C24583">
        <v>0</v>
      </c>
      <c r="D24583" t="s">
        <v>11</v>
      </c>
      <c r="E24583" t="s">
        <v>11</v>
      </c>
    </row>
    <row r="24584" spans="1:5" x14ac:dyDescent="0.2">
      <c r="A24584" t="s">
        <v>591</v>
      </c>
      <c r="B24584">
        <v>26.788799999999998</v>
      </c>
      <c r="C24584">
        <v>0</v>
      </c>
      <c r="D24584" t="s">
        <v>11</v>
      </c>
      <c r="E24584" t="s">
        <v>11</v>
      </c>
    </row>
    <row r="24585" spans="1:5" x14ac:dyDescent="0.2">
      <c r="A24585" t="s">
        <v>591</v>
      </c>
      <c r="B24585">
        <v>36.788800000000002</v>
      </c>
      <c r="C24585">
        <v>0</v>
      </c>
      <c r="D24585" t="s">
        <v>11</v>
      </c>
      <c r="E24585" t="s">
        <v>11</v>
      </c>
    </row>
    <row r="24586" spans="1:5" x14ac:dyDescent="0.2">
      <c r="A24586" t="s">
        <v>591</v>
      </c>
      <c r="B24586">
        <v>46.788800000000002</v>
      </c>
      <c r="C24586">
        <v>0</v>
      </c>
      <c r="D24586" t="s">
        <v>11</v>
      </c>
      <c r="E24586" t="s">
        <v>11</v>
      </c>
    </row>
    <row r="24587" spans="1:5" x14ac:dyDescent="0.2">
      <c r="A24587" t="s">
        <v>591</v>
      </c>
      <c r="B24587">
        <v>56.788800000000002</v>
      </c>
      <c r="C24587">
        <v>0</v>
      </c>
      <c r="D24587" t="s">
        <v>11</v>
      </c>
      <c r="E24587" t="s">
        <v>11</v>
      </c>
    </row>
    <row r="24588" spans="1:5" x14ac:dyDescent="0.2">
      <c r="A24588" t="s">
        <v>591</v>
      </c>
      <c r="B24588">
        <v>66.788799999999995</v>
      </c>
      <c r="C24588">
        <v>0</v>
      </c>
      <c r="D24588" t="s">
        <v>11</v>
      </c>
      <c r="E24588" t="s">
        <v>11</v>
      </c>
    </row>
    <row r="24589" spans="1:5" x14ac:dyDescent="0.2">
      <c r="A24589" t="s">
        <v>591</v>
      </c>
      <c r="B24589">
        <v>76.788799999999995</v>
      </c>
      <c r="C24589">
        <v>0</v>
      </c>
      <c r="D24589" t="s">
        <v>11</v>
      </c>
      <c r="E24589" t="s">
        <v>11</v>
      </c>
    </row>
    <row r="24590" spans="1:5" x14ac:dyDescent="0.2">
      <c r="A24590" t="s">
        <v>591</v>
      </c>
      <c r="B24590">
        <v>86.788799999999995</v>
      </c>
      <c r="C24590">
        <v>0</v>
      </c>
      <c r="D24590" t="s">
        <v>11</v>
      </c>
      <c r="E24590" t="s">
        <v>11</v>
      </c>
    </row>
    <row r="24591" spans="1:5" x14ac:dyDescent="0.2">
      <c r="A24591" t="s">
        <v>591</v>
      </c>
      <c r="B24591">
        <v>96.788799999999995</v>
      </c>
      <c r="C24591">
        <v>0</v>
      </c>
      <c r="D24591" t="s">
        <v>11</v>
      </c>
      <c r="E24591" t="s">
        <v>11</v>
      </c>
    </row>
    <row r="24592" spans="1:5" x14ac:dyDescent="0.2">
      <c r="A24592" t="s">
        <v>591</v>
      </c>
      <c r="B24592">
        <v>106.789</v>
      </c>
      <c r="C24592">
        <v>168</v>
      </c>
      <c r="D24592" t="s">
        <v>3028</v>
      </c>
      <c r="E24592" t="s">
        <v>3029</v>
      </c>
    </row>
    <row r="24593" spans="1:5" x14ac:dyDescent="0.2">
      <c r="A24593" t="s">
        <v>591</v>
      </c>
      <c r="B24593">
        <v>116.789</v>
      </c>
      <c r="C24593">
        <v>246</v>
      </c>
      <c r="D24593" t="s">
        <v>3030</v>
      </c>
      <c r="E24593" t="s">
        <v>3031</v>
      </c>
    </row>
    <row r="24594" spans="1:5" x14ac:dyDescent="0.2">
      <c r="A24594" t="s">
        <v>591</v>
      </c>
      <c r="B24594">
        <v>126.789</v>
      </c>
      <c r="C24594">
        <v>227</v>
      </c>
      <c r="D24594" t="s">
        <v>3032</v>
      </c>
      <c r="E24594" t="s">
        <v>3033</v>
      </c>
    </row>
    <row r="24595" spans="1:5" x14ac:dyDescent="0.2">
      <c r="A24595" t="s">
        <v>591</v>
      </c>
      <c r="B24595">
        <v>136.78899999999999</v>
      </c>
      <c r="C24595">
        <v>368</v>
      </c>
      <c r="D24595" t="s">
        <v>3034</v>
      </c>
      <c r="E24595" t="s">
        <v>3035</v>
      </c>
    </row>
    <row r="24596" spans="1:5" x14ac:dyDescent="0.2">
      <c r="A24596" t="s">
        <v>591</v>
      </c>
      <c r="B24596">
        <v>146.78899999999999</v>
      </c>
      <c r="C24596">
        <v>392</v>
      </c>
      <c r="D24596" t="s">
        <v>3036</v>
      </c>
      <c r="E24596" t="s">
        <v>3037</v>
      </c>
    </row>
    <row r="24597" spans="1:5" x14ac:dyDescent="0.2">
      <c r="A24597" t="s">
        <v>591</v>
      </c>
      <c r="B24597">
        <v>156.78899999999999</v>
      </c>
      <c r="C24597">
        <v>436</v>
      </c>
      <c r="D24597" t="s">
        <v>3038</v>
      </c>
      <c r="E24597" t="s">
        <v>3039</v>
      </c>
    </row>
    <row r="24598" spans="1:5" x14ac:dyDescent="0.2">
      <c r="A24598" t="s">
        <v>591</v>
      </c>
      <c r="B24598">
        <v>166.78899999999999</v>
      </c>
      <c r="C24598">
        <v>410</v>
      </c>
      <c r="D24598" t="s">
        <v>3040</v>
      </c>
      <c r="E24598" t="s">
        <v>3041</v>
      </c>
    </row>
    <row r="24599" spans="1:5" x14ac:dyDescent="0.2">
      <c r="A24599" t="s">
        <v>591</v>
      </c>
      <c r="B24599">
        <v>176.78899999999999</v>
      </c>
      <c r="C24599">
        <v>447</v>
      </c>
      <c r="D24599" t="s">
        <v>3042</v>
      </c>
      <c r="E24599" t="s">
        <v>3043</v>
      </c>
    </row>
    <row r="24600" spans="1:5" x14ac:dyDescent="0.2">
      <c r="A24600" t="s">
        <v>591</v>
      </c>
      <c r="B24600">
        <v>186.78899999999999</v>
      </c>
      <c r="C24600">
        <v>424</v>
      </c>
      <c r="D24600" t="s">
        <v>3044</v>
      </c>
      <c r="E24600" t="s">
        <v>3045</v>
      </c>
    </row>
    <row r="24601" spans="1:5" x14ac:dyDescent="0.2">
      <c r="A24601" t="s">
        <v>591</v>
      </c>
      <c r="B24601">
        <v>196.78899999999999</v>
      </c>
      <c r="C24601">
        <v>420</v>
      </c>
      <c r="D24601" t="s">
        <v>3046</v>
      </c>
      <c r="E24601" t="s">
        <v>3047</v>
      </c>
    </row>
    <row r="24602" spans="1:5" x14ac:dyDescent="0.2">
      <c r="A24602" t="s">
        <v>591</v>
      </c>
      <c r="B24602">
        <v>206.78899999999999</v>
      </c>
      <c r="C24602">
        <v>591</v>
      </c>
      <c r="D24602" t="s">
        <v>3048</v>
      </c>
      <c r="E24602" t="s">
        <v>3049</v>
      </c>
    </row>
    <row r="24603" spans="1:5" x14ac:dyDescent="0.2">
      <c r="A24603" t="s">
        <v>591</v>
      </c>
      <c r="B24603">
        <v>216.78899999999999</v>
      </c>
      <c r="C24603">
        <v>614</v>
      </c>
      <c r="D24603" t="s">
        <v>3050</v>
      </c>
      <c r="E24603" t="s">
        <v>3051</v>
      </c>
    </row>
    <row r="24604" spans="1:5" x14ac:dyDescent="0.2">
      <c r="A24604" t="s">
        <v>591</v>
      </c>
      <c r="B24604">
        <v>226.78899999999999</v>
      </c>
      <c r="C24604">
        <v>603</v>
      </c>
      <c r="D24604" t="s">
        <v>3052</v>
      </c>
      <c r="E24604" t="s">
        <v>3053</v>
      </c>
    </row>
    <row r="24605" spans="1:5" x14ac:dyDescent="0.2">
      <c r="A24605" t="s">
        <v>591</v>
      </c>
      <c r="B24605">
        <v>236.78899999999999</v>
      </c>
      <c r="C24605">
        <v>608</v>
      </c>
      <c r="D24605" t="s">
        <v>3054</v>
      </c>
      <c r="E24605" t="s">
        <v>3055</v>
      </c>
    </row>
    <row r="24606" spans="1:5" x14ac:dyDescent="0.2">
      <c r="A24606" t="s">
        <v>591</v>
      </c>
      <c r="B24606">
        <v>246.78899999999999</v>
      </c>
      <c r="C24606">
        <v>641</v>
      </c>
      <c r="D24606" t="s">
        <v>3056</v>
      </c>
      <c r="E24606" t="s">
        <v>3057</v>
      </c>
    </row>
    <row r="24607" spans="1:5" x14ac:dyDescent="0.2">
      <c r="A24607" t="s">
        <v>591</v>
      </c>
      <c r="B24607">
        <v>256.78899999999999</v>
      </c>
      <c r="C24607">
        <v>616</v>
      </c>
      <c r="D24607" t="s">
        <v>3058</v>
      </c>
      <c r="E24607" t="s">
        <v>3059</v>
      </c>
    </row>
    <row r="24608" spans="1:5" x14ac:dyDescent="0.2">
      <c r="A24608" t="s">
        <v>591</v>
      </c>
      <c r="B24608">
        <v>266.78899999999999</v>
      </c>
      <c r="C24608">
        <v>728</v>
      </c>
      <c r="D24608" t="s">
        <v>3060</v>
      </c>
      <c r="E24608" t="s">
        <v>3061</v>
      </c>
    </row>
    <row r="24609" spans="1:5" x14ac:dyDescent="0.2">
      <c r="A24609" t="s">
        <v>591</v>
      </c>
      <c r="B24609">
        <v>276.78899999999999</v>
      </c>
      <c r="C24609">
        <v>702</v>
      </c>
      <c r="D24609" t="s">
        <v>3062</v>
      </c>
      <c r="E24609" t="s">
        <v>3063</v>
      </c>
    </row>
    <row r="24610" spans="1:5" x14ac:dyDescent="0.2">
      <c r="A24610" t="s">
        <v>591</v>
      </c>
      <c r="B24610">
        <v>286.78899999999999</v>
      </c>
      <c r="C24610">
        <v>740</v>
      </c>
      <c r="D24610" t="s">
        <v>3064</v>
      </c>
      <c r="E24610" t="s">
        <v>3065</v>
      </c>
    </row>
    <row r="24611" spans="1:5" x14ac:dyDescent="0.2">
      <c r="A24611" t="s">
        <v>591</v>
      </c>
      <c r="B24611">
        <v>296.78899999999999</v>
      </c>
      <c r="C24611">
        <v>776</v>
      </c>
      <c r="D24611" t="s">
        <v>3066</v>
      </c>
      <c r="E24611" t="s">
        <v>3067</v>
      </c>
    </row>
    <row r="24612" spans="1:5" x14ac:dyDescent="0.2">
      <c r="A24612" t="s">
        <v>636</v>
      </c>
      <c r="B24612">
        <v>1.1827399999999999</v>
      </c>
      <c r="C24612">
        <v>0</v>
      </c>
      <c r="D24612" t="s">
        <v>11</v>
      </c>
      <c r="E24612" t="s">
        <v>11</v>
      </c>
    </row>
    <row r="24613" spans="1:5" x14ac:dyDescent="0.2">
      <c r="A24613" t="s">
        <v>636</v>
      </c>
      <c r="B24613">
        <v>11.182700000000001</v>
      </c>
      <c r="C24613">
        <v>0</v>
      </c>
      <c r="D24613" t="s">
        <v>11</v>
      </c>
      <c r="E24613" t="s">
        <v>11</v>
      </c>
    </row>
    <row r="24614" spans="1:5" x14ac:dyDescent="0.2">
      <c r="A24614" t="s">
        <v>636</v>
      </c>
      <c r="B24614">
        <v>21.182700000000001</v>
      </c>
      <c r="C24614">
        <v>0</v>
      </c>
      <c r="D24614" t="s">
        <v>11</v>
      </c>
      <c r="E24614" t="s">
        <v>11</v>
      </c>
    </row>
    <row r="24615" spans="1:5" x14ac:dyDescent="0.2">
      <c r="A24615" t="s">
        <v>636</v>
      </c>
      <c r="B24615">
        <v>31.182700000000001</v>
      </c>
      <c r="C24615">
        <v>0</v>
      </c>
      <c r="D24615" t="s">
        <v>11</v>
      </c>
      <c r="E24615" t="s">
        <v>11</v>
      </c>
    </row>
    <row r="24616" spans="1:5" x14ac:dyDescent="0.2">
      <c r="A24616" t="s">
        <v>636</v>
      </c>
      <c r="B24616">
        <v>41.182699999999997</v>
      </c>
      <c r="C24616">
        <v>0</v>
      </c>
      <c r="D24616" t="s">
        <v>11</v>
      </c>
      <c r="E24616" t="s">
        <v>11</v>
      </c>
    </row>
    <row r="24617" spans="1:5" x14ac:dyDescent="0.2">
      <c r="A24617" t="s">
        <v>636</v>
      </c>
      <c r="B24617">
        <v>51.182699999999997</v>
      </c>
      <c r="C24617">
        <v>0</v>
      </c>
      <c r="D24617" t="s">
        <v>11</v>
      </c>
      <c r="E24617" t="s">
        <v>11</v>
      </c>
    </row>
    <row r="24618" spans="1:5" x14ac:dyDescent="0.2">
      <c r="A24618" t="s">
        <v>636</v>
      </c>
      <c r="B24618">
        <v>61.182699999999997</v>
      </c>
      <c r="C24618">
        <v>0</v>
      </c>
      <c r="D24618" t="s">
        <v>11</v>
      </c>
      <c r="E24618" t="s">
        <v>11</v>
      </c>
    </row>
    <row r="24619" spans="1:5" x14ac:dyDescent="0.2">
      <c r="A24619" t="s">
        <v>636</v>
      </c>
      <c r="B24619">
        <v>71.182699999999997</v>
      </c>
      <c r="C24619">
        <v>0</v>
      </c>
      <c r="D24619" t="s">
        <v>11</v>
      </c>
      <c r="E24619" t="s">
        <v>11</v>
      </c>
    </row>
    <row r="24620" spans="1:5" x14ac:dyDescent="0.2">
      <c r="A24620" t="s">
        <v>636</v>
      </c>
      <c r="B24620">
        <v>81.182699999999997</v>
      </c>
      <c r="C24620">
        <v>0</v>
      </c>
      <c r="D24620" t="s">
        <v>11</v>
      </c>
      <c r="E24620" t="s">
        <v>11</v>
      </c>
    </row>
    <row r="24621" spans="1:5" x14ac:dyDescent="0.2">
      <c r="A24621" t="s">
        <v>636</v>
      </c>
      <c r="B24621">
        <v>91.182699999999997</v>
      </c>
      <c r="C24621">
        <v>0</v>
      </c>
      <c r="D24621" t="s">
        <v>11</v>
      </c>
      <c r="E24621" t="s">
        <v>11</v>
      </c>
    </row>
    <row r="24622" spans="1:5" x14ac:dyDescent="0.2">
      <c r="A24622" t="s">
        <v>636</v>
      </c>
      <c r="B24622">
        <v>101.18300000000001</v>
      </c>
      <c r="C24622">
        <v>0</v>
      </c>
      <c r="D24622" t="s">
        <v>11</v>
      </c>
      <c r="E24622" t="s">
        <v>11</v>
      </c>
    </row>
    <row r="24623" spans="1:5" x14ac:dyDescent="0.2">
      <c r="A24623" t="s">
        <v>636</v>
      </c>
      <c r="B24623">
        <v>111.18300000000001</v>
      </c>
      <c r="C24623">
        <v>0</v>
      </c>
      <c r="D24623" t="s">
        <v>3068</v>
      </c>
      <c r="E24623" t="s">
        <v>3069</v>
      </c>
    </row>
    <row r="24624" spans="1:5" x14ac:dyDescent="0.2">
      <c r="A24624" t="s">
        <v>636</v>
      </c>
      <c r="B24624">
        <v>121.18300000000001</v>
      </c>
      <c r="C24624">
        <v>148</v>
      </c>
      <c r="D24624" t="s">
        <v>3070</v>
      </c>
      <c r="E24624" t="s">
        <v>3071</v>
      </c>
    </row>
    <row r="24625" spans="1:5" x14ac:dyDescent="0.2">
      <c r="A24625" t="s">
        <v>636</v>
      </c>
      <c r="B24625">
        <v>131.18299999999999</v>
      </c>
      <c r="C24625">
        <v>219</v>
      </c>
      <c r="D24625" t="s">
        <v>3072</v>
      </c>
      <c r="E24625" t="s">
        <v>3073</v>
      </c>
    </row>
    <row r="24626" spans="1:5" x14ac:dyDescent="0.2">
      <c r="A24626" t="s">
        <v>636</v>
      </c>
      <c r="B24626">
        <v>141.18299999999999</v>
      </c>
      <c r="C24626">
        <v>254</v>
      </c>
      <c r="D24626" t="s">
        <v>3074</v>
      </c>
      <c r="E24626" t="s">
        <v>3075</v>
      </c>
    </row>
    <row r="24627" spans="1:5" x14ac:dyDescent="0.2">
      <c r="A24627" t="s">
        <v>636</v>
      </c>
      <c r="B24627">
        <v>151.18299999999999</v>
      </c>
      <c r="C24627">
        <v>333</v>
      </c>
      <c r="D24627" t="s">
        <v>3076</v>
      </c>
      <c r="E24627" t="s">
        <v>3077</v>
      </c>
    </row>
    <row r="24628" spans="1:5" x14ac:dyDescent="0.2">
      <c r="A24628" t="s">
        <v>636</v>
      </c>
      <c r="B24628">
        <v>161.18299999999999</v>
      </c>
      <c r="C24628">
        <v>357</v>
      </c>
      <c r="D24628" t="s">
        <v>3078</v>
      </c>
      <c r="E24628" t="s">
        <v>3079</v>
      </c>
    </row>
    <row r="24629" spans="1:5" x14ac:dyDescent="0.2">
      <c r="A24629" t="s">
        <v>636</v>
      </c>
      <c r="B24629">
        <v>171.18299999999999</v>
      </c>
      <c r="C24629">
        <v>399</v>
      </c>
      <c r="D24629" t="s">
        <v>3080</v>
      </c>
      <c r="E24629" t="s">
        <v>3081</v>
      </c>
    </row>
    <row r="24630" spans="1:5" x14ac:dyDescent="0.2">
      <c r="A24630" t="s">
        <v>636</v>
      </c>
      <c r="B24630">
        <v>181.18299999999999</v>
      </c>
      <c r="C24630">
        <v>377</v>
      </c>
      <c r="D24630" t="s">
        <v>3082</v>
      </c>
      <c r="E24630" t="s">
        <v>3083</v>
      </c>
    </row>
    <row r="24631" spans="1:5" x14ac:dyDescent="0.2">
      <c r="A24631" t="s">
        <v>636</v>
      </c>
      <c r="B24631">
        <v>191.18299999999999</v>
      </c>
      <c r="C24631">
        <v>357</v>
      </c>
      <c r="D24631" t="s">
        <v>3084</v>
      </c>
      <c r="E24631" t="s">
        <v>3085</v>
      </c>
    </row>
    <row r="24632" spans="1:5" x14ac:dyDescent="0.2">
      <c r="A24632" t="s">
        <v>636</v>
      </c>
      <c r="B24632">
        <v>201.18299999999999</v>
      </c>
      <c r="C24632">
        <v>393</v>
      </c>
      <c r="D24632" t="s">
        <v>3086</v>
      </c>
      <c r="E24632" t="s">
        <v>3087</v>
      </c>
    </row>
    <row r="24633" spans="1:5" x14ac:dyDescent="0.2">
      <c r="A24633" t="s">
        <v>636</v>
      </c>
      <c r="B24633">
        <v>211.18299999999999</v>
      </c>
      <c r="C24633">
        <v>375</v>
      </c>
      <c r="D24633" t="s">
        <v>3088</v>
      </c>
      <c r="E24633" t="s">
        <v>3089</v>
      </c>
    </row>
    <row r="24634" spans="1:5" x14ac:dyDescent="0.2">
      <c r="A24634" t="s">
        <v>636</v>
      </c>
      <c r="B24634">
        <v>221.18299999999999</v>
      </c>
      <c r="C24634">
        <v>553</v>
      </c>
      <c r="D24634" t="s">
        <v>3090</v>
      </c>
      <c r="E24634" t="s">
        <v>3091</v>
      </c>
    </row>
    <row r="24635" spans="1:5" x14ac:dyDescent="0.2">
      <c r="A24635" t="s">
        <v>636</v>
      </c>
      <c r="B24635">
        <v>231.18299999999999</v>
      </c>
      <c r="C24635">
        <v>576</v>
      </c>
      <c r="D24635" t="s">
        <v>3092</v>
      </c>
      <c r="E24635" t="s">
        <v>3093</v>
      </c>
    </row>
    <row r="24636" spans="1:5" x14ac:dyDescent="0.2">
      <c r="A24636" t="s">
        <v>636</v>
      </c>
      <c r="B24636">
        <v>241.18299999999999</v>
      </c>
      <c r="C24636">
        <v>567</v>
      </c>
      <c r="D24636" t="s">
        <v>3094</v>
      </c>
      <c r="E24636" t="s">
        <v>3095</v>
      </c>
    </row>
    <row r="24637" spans="1:5" x14ac:dyDescent="0.2">
      <c r="A24637" t="s">
        <v>636</v>
      </c>
      <c r="B24637">
        <v>251.18299999999999</v>
      </c>
      <c r="C24637">
        <v>573</v>
      </c>
      <c r="D24637" t="s">
        <v>3096</v>
      </c>
      <c r="E24637" t="s">
        <v>3097</v>
      </c>
    </row>
    <row r="24638" spans="1:5" x14ac:dyDescent="0.2">
      <c r="A24638" t="s">
        <v>636</v>
      </c>
      <c r="B24638">
        <v>261.18299999999999</v>
      </c>
      <c r="C24638">
        <v>606</v>
      </c>
      <c r="D24638" t="s">
        <v>3098</v>
      </c>
      <c r="E24638" t="s">
        <v>3099</v>
      </c>
    </row>
    <row r="24639" spans="1:5" x14ac:dyDescent="0.2">
      <c r="A24639" t="s">
        <v>636</v>
      </c>
      <c r="B24639">
        <v>271.18299999999999</v>
      </c>
      <c r="C24639">
        <v>584</v>
      </c>
      <c r="D24639" t="s">
        <v>3100</v>
      </c>
      <c r="E24639" t="s">
        <v>3101</v>
      </c>
    </row>
    <row r="24640" spans="1:5" x14ac:dyDescent="0.2">
      <c r="A24640" t="s">
        <v>636</v>
      </c>
      <c r="B24640">
        <v>281.18299999999999</v>
      </c>
      <c r="C24640">
        <v>691</v>
      </c>
      <c r="D24640" t="s">
        <v>3102</v>
      </c>
      <c r="E24640" t="s">
        <v>3103</v>
      </c>
    </row>
    <row r="24641" spans="1:5" x14ac:dyDescent="0.2">
      <c r="A24641" t="s">
        <v>636</v>
      </c>
      <c r="B24641">
        <v>291.18299999999999</v>
      </c>
      <c r="C24641">
        <v>667</v>
      </c>
      <c r="D24641" t="s">
        <v>3104</v>
      </c>
      <c r="E24641" t="s">
        <v>3105</v>
      </c>
    </row>
    <row r="24642" spans="1:5" x14ac:dyDescent="0.2">
      <c r="A24642" t="s">
        <v>5</v>
      </c>
      <c r="B24642" t="s">
        <v>6</v>
      </c>
      <c r="C24642" t="s">
        <v>7</v>
      </c>
      <c r="D24642" t="s">
        <v>8</v>
      </c>
      <c r="E24642" t="s">
        <v>9</v>
      </c>
    </row>
    <row r="24643" spans="1:5" x14ac:dyDescent="0.2">
      <c r="A24643" t="s">
        <v>10</v>
      </c>
      <c r="B24643">
        <v>8.7008700000000001</v>
      </c>
      <c r="C24643">
        <v>0</v>
      </c>
      <c r="D24643" t="s">
        <v>11</v>
      </c>
      <c r="E24643" t="s">
        <v>11</v>
      </c>
    </row>
    <row r="24644" spans="1:5" x14ac:dyDescent="0.2">
      <c r="A24644" t="s">
        <v>10</v>
      </c>
      <c r="B24644">
        <v>18.700900000000001</v>
      </c>
      <c r="C24644">
        <v>0</v>
      </c>
      <c r="D24644" t="s">
        <v>11</v>
      </c>
      <c r="E24644" t="s">
        <v>11</v>
      </c>
    </row>
    <row r="24645" spans="1:5" x14ac:dyDescent="0.2">
      <c r="A24645" t="s">
        <v>10</v>
      </c>
      <c r="B24645">
        <v>28.700900000000001</v>
      </c>
      <c r="C24645">
        <v>0</v>
      </c>
      <c r="D24645" t="s">
        <v>11</v>
      </c>
      <c r="E24645" t="s">
        <v>11</v>
      </c>
    </row>
    <row r="24646" spans="1:5" x14ac:dyDescent="0.2">
      <c r="A24646" t="s">
        <v>10</v>
      </c>
      <c r="B24646">
        <v>38.700899999999997</v>
      </c>
      <c r="C24646">
        <v>0</v>
      </c>
      <c r="D24646" t="s">
        <v>11</v>
      </c>
      <c r="E24646" t="s">
        <v>11</v>
      </c>
    </row>
    <row r="24647" spans="1:5" x14ac:dyDescent="0.2">
      <c r="A24647" t="s">
        <v>10</v>
      </c>
      <c r="B24647">
        <v>48.700899999999997</v>
      </c>
      <c r="C24647">
        <v>0</v>
      </c>
      <c r="D24647" t="s">
        <v>11</v>
      </c>
      <c r="E24647" t="s">
        <v>11</v>
      </c>
    </row>
    <row r="24648" spans="1:5" x14ac:dyDescent="0.2">
      <c r="A24648" t="s">
        <v>10</v>
      </c>
      <c r="B24648">
        <v>58.700899999999997</v>
      </c>
      <c r="C24648">
        <v>0</v>
      </c>
      <c r="D24648" t="s">
        <v>11</v>
      </c>
      <c r="E24648" t="s">
        <v>11</v>
      </c>
    </row>
    <row r="24649" spans="1:5" x14ac:dyDescent="0.2">
      <c r="A24649" t="s">
        <v>10</v>
      </c>
      <c r="B24649">
        <v>68.700900000000004</v>
      </c>
      <c r="C24649">
        <v>0</v>
      </c>
      <c r="D24649" t="s">
        <v>11</v>
      </c>
      <c r="E24649" t="s">
        <v>11</v>
      </c>
    </row>
    <row r="24650" spans="1:5" x14ac:dyDescent="0.2">
      <c r="A24650" t="s">
        <v>10</v>
      </c>
      <c r="B24650">
        <v>78.700900000000004</v>
      </c>
      <c r="C24650">
        <v>0</v>
      </c>
      <c r="D24650" t="s">
        <v>11</v>
      </c>
      <c r="E24650" t="s">
        <v>11</v>
      </c>
    </row>
    <row r="24651" spans="1:5" x14ac:dyDescent="0.2">
      <c r="A24651" t="s">
        <v>10</v>
      </c>
      <c r="B24651">
        <v>88.700900000000004</v>
      </c>
      <c r="C24651">
        <v>0</v>
      </c>
      <c r="D24651" t="s">
        <v>11</v>
      </c>
      <c r="E24651" t="s">
        <v>11</v>
      </c>
    </row>
    <row r="24652" spans="1:5" x14ac:dyDescent="0.2">
      <c r="A24652" t="s">
        <v>10</v>
      </c>
      <c r="B24652">
        <v>98.700900000000004</v>
      </c>
      <c r="C24652">
        <v>0</v>
      </c>
      <c r="D24652" t="s">
        <v>11</v>
      </c>
      <c r="E24652" t="s">
        <v>11</v>
      </c>
    </row>
    <row r="24653" spans="1:5" x14ac:dyDescent="0.2">
      <c r="A24653" t="s">
        <v>10</v>
      </c>
      <c r="B24653">
        <v>108.70099999999999</v>
      </c>
      <c r="C24653">
        <v>0</v>
      </c>
      <c r="D24653" t="s">
        <v>11</v>
      </c>
      <c r="E24653" t="s">
        <v>11</v>
      </c>
    </row>
    <row r="24654" spans="1:5" x14ac:dyDescent="0.2">
      <c r="A24654" t="s">
        <v>10</v>
      </c>
      <c r="B24654">
        <v>118.70099999999999</v>
      </c>
      <c r="C24654">
        <v>0</v>
      </c>
      <c r="D24654" t="s">
        <v>11</v>
      </c>
      <c r="E24654" t="s">
        <v>11</v>
      </c>
    </row>
    <row r="24655" spans="1:5" x14ac:dyDescent="0.2">
      <c r="A24655" t="s">
        <v>10</v>
      </c>
      <c r="B24655">
        <v>128.70099999999999</v>
      </c>
      <c r="C24655">
        <v>0</v>
      </c>
      <c r="D24655" t="s">
        <v>11</v>
      </c>
      <c r="E24655" t="s">
        <v>11</v>
      </c>
    </row>
    <row r="24656" spans="1:5" x14ac:dyDescent="0.2">
      <c r="A24656" t="s">
        <v>10</v>
      </c>
      <c r="B24656">
        <v>138.70099999999999</v>
      </c>
      <c r="C24656">
        <v>0</v>
      </c>
      <c r="D24656" t="s">
        <v>11</v>
      </c>
      <c r="E24656" t="s">
        <v>11</v>
      </c>
    </row>
    <row r="24657" spans="1:5" x14ac:dyDescent="0.2">
      <c r="A24657" t="s">
        <v>10</v>
      </c>
      <c r="B24657">
        <v>148.70099999999999</v>
      </c>
      <c r="C24657">
        <v>0</v>
      </c>
      <c r="D24657" t="s">
        <v>11</v>
      </c>
      <c r="E24657" t="s">
        <v>11</v>
      </c>
    </row>
    <row r="24658" spans="1:5" x14ac:dyDescent="0.2">
      <c r="A24658" t="s">
        <v>10</v>
      </c>
      <c r="B24658">
        <v>158.70099999999999</v>
      </c>
      <c r="C24658">
        <v>0</v>
      </c>
      <c r="D24658" t="s">
        <v>11</v>
      </c>
      <c r="E24658" t="s">
        <v>11</v>
      </c>
    </row>
    <row r="24659" spans="1:5" x14ac:dyDescent="0.2">
      <c r="A24659" t="s">
        <v>10</v>
      </c>
      <c r="B24659">
        <v>168.70099999999999</v>
      </c>
      <c r="C24659">
        <v>0</v>
      </c>
      <c r="D24659" t="s">
        <v>11</v>
      </c>
      <c r="E24659" t="s">
        <v>11</v>
      </c>
    </row>
    <row r="24660" spans="1:5" x14ac:dyDescent="0.2">
      <c r="A24660" t="s">
        <v>10</v>
      </c>
      <c r="B24660">
        <v>178.70099999999999</v>
      </c>
      <c r="C24660">
        <v>0</v>
      </c>
      <c r="D24660" t="s">
        <v>11</v>
      </c>
      <c r="E24660" t="s">
        <v>11</v>
      </c>
    </row>
    <row r="24661" spans="1:5" x14ac:dyDescent="0.2">
      <c r="A24661" t="s">
        <v>10</v>
      </c>
      <c r="B24661">
        <v>188.70099999999999</v>
      </c>
      <c r="C24661">
        <v>0</v>
      </c>
      <c r="D24661" t="s">
        <v>11</v>
      </c>
      <c r="E24661" t="s">
        <v>11</v>
      </c>
    </row>
    <row r="24662" spans="1:5" x14ac:dyDescent="0.2">
      <c r="A24662" t="s">
        <v>10</v>
      </c>
      <c r="B24662">
        <v>198.70099999999999</v>
      </c>
      <c r="C24662">
        <v>0</v>
      </c>
      <c r="D24662" t="s">
        <v>11</v>
      </c>
      <c r="E24662" t="s">
        <v>11</v>
      </c>
    </row>
    <row r="24663" spans="1:5" x14ac:dyDescent="0.2">
      <c r="A24663" t="s">
        <v>10</v>
      </c>
      <c r="B24663">
        <v>208.70099999999999</v>
      </c>
      <c r="C24663">
        <v>0</v>
      </c>
      <c r="D24663" t="s">
        <v>11</v>
      </c>
      <c r="E24663" t="s">
        <v>11</v>
      </c>
    </row>
    <row r="24664" spans="1:5" x14ac:dyDescent="0.2">
      <c r="A24664" t="s">
        <v>10</v>
      </c>
      <c r="B24664">
        <v>218.70099999999999</v>
      </c>
      <c r="C24664">
        <v>0</v>
      </c>
      <c r="D24664" t="s">
        <v>11</v>
      </c>
      <c r="E24664" t="s">
        <v>11</v>
      </c>
    </row>
    <row r="24665" spans="1:5" x14ac:dyDescent="0.2">
      <c r="A24665" t="s">
        <v>10</v>
      </c>
      <c r="B24665">
        <v>228.70099999999999</v>
      </c>
      <c r="C24665">
        <v>0</v>
      </c>
      <c r="D24665" t="s">
        <v>11</v>
      </c>
      <c r="E24665" t="s">
        <v>11</v>
      </c>
    </row>
    <row r="24666" spans="1:5" x14ac:dyDescent="0.2">
      <c r="A24666" t="s">
        <v>10</v>
      </c>
      <c r="B24666">
        <v>238.70099999999999</v>
      </c>
      <c r="C24666">
        <v>0</v>
      </c>
      <c r="D24666" t="s">
        <v>11</v>
      </c>
      <c r="E24666" t="s">
        <v>11</v>
      </c>
    </row>
    <row r="24667" spans="1:5" x14ac:dyDescent="0.2">
      <c r="A24667" t="s">
        <v>10</v>
      </c>
      <c r="B24667">
        <v>248.70099999999999</v>
      </c>
      <c r="C24667">
        <v>0</v>
      </c>
      <c r="D24667" t="s">
        <v>11</v>
      </c>
      <c r="E24667" t="s">
        <v>11</v>
      </c>
    </row>
    <row r="24668" spans="1:5" x14ac:dyDescent="0.2">
      <c r="A24668" t="s">
        <v>10</v>
      </c>
      <c r="B24668">
        <v>258.70100000000002</v>
      </c>
      <c r="C24668">
        <v>0</v>
      </c>
      <c r="D24668" t="s">
        <v>11</v>
      </c>
      <c r="E24668" t="s">
        <v>11</v>
      </c>
    </row>
    <row r="24669" spans="1:5" x14ac:dyDescent="0.2">
      <c r="A24669" t="s">
        <v>10</v>
      </c>
      <c r="B24669">
        <v>268.70100000000002</v>
      </c>
      <c r="C24669">
        <v>0</v>
      </c>
      <c r="D24669" t="s">
        <v>11</v>
      </c>
      <c r="E24669" t="s">
        <v>11</v>
      </c>
    </row>
    <row r="24670" spans="1:5" x14ac:dyDescent="0.2">
      <c r="A24670" t="s">
        <v>10</v>
      </c>
      <c r="B24670">
        <v>278.70100000000002</v>
      </c>
      <c r="C24670">
        <v>0</v>
      </c>
      <c r="D24670" t="s">
        <v>11</v>
      </c>
      <c r="E24670" t="s">
        <v>11</v>
      </c>
    </row>
    <row r="24671" spans="1:5" x14ac:dyDescent="0.2">
      <c r="A24671" t="s">
        <v>10</v>
      </c>
      <c r="B24671">
        <v>288.70100000000002</v>
      </c>
      <c r="C24671">
        <v>0</v>
      </c>
      <c r="D24671" t="s">
        <v>11</v>
      </c>
      <c r="E24671" t="s">
        <v>11</v>
      </c>
    </row>
    <row r="24672" spans="1:5" x14ac:dyDescent="0.2">
      <c r="A24672" t="s">
        <v>10</v>
      </c>
      <c r="B24672">
        <v>298.70100000000002</v>
      </c>
      <c r="C24672">
        <v>0</v>
      </c>
      <c r="D24672" t="s">
        <v>11</v>
      </c>
      <c r="E24672" t="s">
        <v>11</v>
      </c>
    </row>
    <row r="24673" spans="1:5" x14ac:dyDescent="0.2">
      <c r="A24673" t="s">
        <v>12</v>
      </c>
      <c r="B24673">
        <v>7.2063300000000003</v>
      </c>
      <c r="C24673">
        <v>0</v>
      </c>
      <c r="D24673" t="s">
        <v>11</v>
      </c>
      <c r="E24673" t="s">
        <v>11</v>
      </c>
    </row>
    <row r="24674" spans="1:5" x14ac:dyDescent="0.2">
      <c r="A24674" t="s">
        <v>12</v>
      </c>
      <c r="B24674">
        <v>17.206299999999999</v>
      </c>
      <c r="C24674">
        <v>0</v>
      </c>
      <c r="D24674" t="s">
        <v>11</v>
      </c>
      <c r="E24674" t="s">
        <v>11</v>
      </c>
    </row>
    <row r="24675" spans="1:5" x14ac:dyDescent="0.2">
      <c r="A24675" t="s">
        <v>12</v>
      </c>
      <c r="B24675">
        <v>27.206299999999999</v>
      </c>
      <c r="C24675">
        <v>0</v>
      </c>
      <c r="D24675" t="s">
        <v>11</v>
      </c>
      <c r="E24675" t="s">
        <v>11</v>
      </c>
    </row>
    <row r="24676" spans="1:5" x14ac:dyDescent="0.2">
      <c r="A24676" t="s">
        <v>12</v>
      </c>
      <c r="B24676">
        <v>37.206299999999999</v>
      </c>
      <c r="C24676">
        <v>0</v>
      </c>
      <c r="D24676" t="s">
        <v>11</v>
      </c>
      <c r="E24676" t="s">
        <v>11</v>
      </c>
    </row>
    <row r="24677" spans="1:5" x14ac:dyDescent="0.2">
      <c r="A24677" t="s">
        <v>12</v>
      </c>
      <c r="B24677">
        <v>47.206299999999999</v>
      </c>
      <c r="C24677">
        <v>0</v>
      </c>
      <c r="D24677" t="s">
        <v>11</v>
      </c>
      <c r="E24677" t="s">
        <v>11</v>
      </c>
    </row>
    <row r="24678" spans="1:5" x14ac:dyDescent="0.2">
      <c r="A24678" t="s">
        <v>12</v>
      </c>
      <c r="B24678">
        <v>57.206299999999999</v>
      </c>
      <c r="C24678">
        <v>0</v>
      </c>
      <c r="D24678" t="s">
        <v>11</v>
      </c>
      <c r="E24678" t="s">
        <v>11</v>
      </c>
    </row>
    <row r="24679" spans="1:5" x14ac:dyDescent="0.2">
      <c r="A24679" t="s">
        <v>12</v>
      </c>
      <c r="B24679">
        <v>67.206299999999999</v>
      </c>
      <c r="C24679">
        <v>0</v>
      </c>
      <c r="D24679" t="s">
        <v>11</v>
      </c>
      <c r="E24679" t="s">
        <v>11</v>
      </c>
    </row>
    <row r="24680" spans="1:5" x14ac:dyDescent="0.2">
      <c r="A24680" t="s">
        <v>12</v>
      </c>
      <c r="B24680">
        <v>77.206299999999999</v>
      </c>
      <c r="C24680">
        <v>0</v>
      </c>
      <c r="D24680" t="s">
        <v>11</v>
      </c>
      <c r="E24680" t="s">
        <v>11</v>
      </c>
    </row>
    <row r="24681" spans="1:5" x14ac:dyDescent="0.2">
      <c r="A24681" t="s">
        <v>12</v>
      </c>
      <c r="B24681">
        <v>87.206299999999999</v>
      </c>
      <c r="C24681">
        <v>0</v>
      </c>
      <c r="D24681" t="s">
        <v>11</v>
      </c>
      <c r="E24681" t="s">
        <v>11</v>
      </c>
    </row>
    <row r="24682" spans="1:5" x14ac:dyDescent="0.2">
      <c r="A24682" t="s">
        <v>12</v>
      </c>
      <c r="B24682">
        <v>97.206299999999999</v>
      </c>
      <c r="C24682">
        <v>0</v>
      </c>
      <c r="D24682" t="s">
        <v>11</v>
      </c>
      <c r="E24682" t="s">
        <v>11</v>
      </c>
    </row>
    <row r="24683" spans="1:5" x14ac:dyDescent="0.2">
      <c r="A24683" t="s">
        <v>12</v>
      </c>
      <c r="B24683">
        <v>107.206</v>
      </c>
      <c r="C24683">
        <v>0</v>
      </c>
      <c r="D24683" t="s">
        <v>11</v>
      </c>
      <c r="E24683" t="s">
        <v>11</v>
      </c>
    </row>
    <row r="24684" spans="1:5" x14ac:dyDescent="0.2">
      <c r="A24684" t="s">
        <v>12</v>
      </c>
      <c r="B24684">
        <v>117.206</v>
      </c>
      <c r="C24684">
        <v>0</v>
      </c>
      <c r="D24684" t="s">
        <v>11</v>
      </c>
      <c r="E24684" t="s">
        <v>11</v>
      </c>
    </row>
    <row r="24685" spans="1:5" x14ac:dyDescent="0.2">
      <c r="A24685" t="s">
        <v>12</v>
      </c>
      <c r="B24685">
        <v>127.206</v>
      </c>
      <c r="C24685">
        <v>141</v>
      </c>
      <c r="D24685" t="s">
        <v>2218</v>
      </c>
      <c r="E24685" t="s">
        <v>2219</v>
      </c>
    </row>
    <row r="24686" spans="1:5" x14ac:dyDescent="0.2">
      <c r="A24686" t="s">
        <v>12</v>
      </c>
      <c r="B24686">
        <v>137.20599999999999</v>
      </c>
      <c r="C24686">
        <v>131</v>
      </c>
      <c r="D24686" t="s">
        <v>163</v>
      </c>
      <c r="E24686" t="s">
        <v>164</v>
      </c>
    </row>
    <row r="24687" spans="1:5" x14ac:dyDescent="0.2">
      <c r="A24687" t="s">
        <v>12</v>
      </c>
      <c r="B24687">
        <v>147.20599999999999</v>
      </c>
      <c r="C24687">
        <v>244</v>
      </c>
      <c r="D24687" t="s">
        <v>2220</v>
      </c>
      <c r="E24687" t="s">
        <v>2221</v>
      </c>
    </row>
    <row r="24688" spans="1:5" x14ac:dyDescent="0.2">
      <c r="A24688" t="s">
        <v>12</v>
      </c>
      <c r="B24688">
        <v>157.20599999999999</v>
      </c>
      <c r="C24688">
        <v>228</v>
      </c>
      <c r="D24688" t="s">
        <v>2222</v>
      </c>
      <c r="E24688" t="s">
        <v>2223</v>
      </c>
    </row>
    <row r="24689" spans="1:5" x14ac:dyDescent="0.2">
      <c r="A24689" t="s">
        <v>12</v>
      </c>
      <c r="B24689">
        <v>167.20599999999999</v>
      </c>
      <c r="C24689">
        <v>301</v>
      </c>
      <c r="D24689" t="s">
        <v>2224</v>
      </c>
      <c r="E24689" t="s">
        <v>2225</v>
      </c>
    </row>
    <row r="24690" spans="1:5" x14ac:dyDescent="0.2">
      <c r="A24690" t="s">
        <v>12</v>
      </c>
      <c r="B24690">
        <v>177.20599999999999</v>
      </c>
      <c r="C24690">
        <v>385</v>
      </c>
      <c r="D24690" t="s">
        <v>2226</v>
      </c>
      <c r="E24690" t="s">
        <v>2227</v>
      </c>
    </row>
    <row r="24691" spans="1:5" x14ac:dyDescent="0.2">
      <c r="A24691" t="s">
        <v>12</v>
      </c>
      <c r="B24691">
        <v>187.20599999999999</v>
      </c>
      <c r="C24691">
        <v>365</v>
      </c>
      <c r="D24691" t="s">
        <v>2228</v>
      </c>
      <c r="E24691" t="s">
        <v>2229</v>
      </c>
    </row>
    <row r="24692" spans="1:5" x14ac:dyDescent="0.2">
      <c r="A24692" t="s">
        <v>12</v>
      </c>
      <c r="B24692">
        <v>197.20599999999999</v>
      </c>
      <c r="C24692">
        <v>346</v>
      </c>
      <c r="D24692" t="s">
        <v>2230</v>
      </c>
      <c r="E24692" t="s">
        <v>2231</v>
      </c>
    </row>
    <row r="24693" spans="1:5" x14ac:dyDescent="0.2">
      <c r="A24693" t="s">
        <v>12</v>
      </c>
      <c r="B24693">
        <v>207.20599999999999</v>
      </c>
      <c r="C24693">
        <v>330</v>
      </c>
      <c r="D24693" t="s">
        <v>2232</v>
      </c>
      <c r="E24693" t="s">
        <v>2233</v>
      </c>
    </row>
    <row r="24694" spans="1:5" x14ac:dyDescent="0.2">
      <c r="A24694" t="s">
        <v>12</v>
      </c>
      <c r="B24694">
        <v>217.20599999999999</v>
      </c>
      <c r="C24694">
        <v>464</v>
      </c>
      <c r="D24694" t="s">
        <v>2234</v>
      </c>
      <c r="E24694" t="s">
        <v>2235</v>
      </c>
    </row>
    <row r="24695" spans="1:5" x14ac:dyDescent="0.2">
      <c r="A24695" t="s">
        <v>12</v>
      </c>
      <c r="B24695">
        <v>227.20599999999999</v>
      </c>
      <c r="C24695">
        <v>443</v>
      </c>
      <c r="D24695" t="s">
        <v>2236</v>
      </c>
      <c r="E24695" t="s">
        <v>2237</v>
      </c>
    </row>
    <row r="24696" spans="1:5" x14ac:dyDescent="0.2">
      <c r="A24696" t="s">
        <v>12</v>
      </c>
      <c r="B24696">
        <v>237.20599999999999</v>
      </c>
      <c r="C24696">
        <v>500</v>
      </c>
      <c r="D24696" t="s">
        <v>2238</v>
      </c>
      <c r="E24696" t="s">
        <v>2239</v>
      </c>
    </row>
    <row r="24697" spans="1:5" x14ac:dyDescent="0.2">
      <c r="A24697" t="s">
        <v>12</v>
      </c>
      <c r="B24697">
        <v>247.20599999999999</v>
      </c>
      <c r="C24697">
        <v>538</v>
      </c>
      <c r="D24697" t="s">
        <v>2240</v>
      </c>
      <c r="E24697" t="s">
        <v>2241</v>
      </c>
    </row>
    <row r="24698" spans="1:5" x14ac:dyDescent="0.2">
      <c r="A24698" t="s">
        <v>12</v>
      </c>
      <c r="B24698">
        <v>257.20600000000002</v>
      </c>
      <c r="C24698">
        <v>531</v>
      </c>
      <c r="D24698" t="s">
        <v>2242</v>
      </c>
      <c r="E24698" t="s">
        <v>2243</v>
      </c>
    </row>
    <row r="24699" spans="1:5" x14ac:dyDescent="0.2">
      <c r="A24699" t="s">
        <v>12</v>
      </c>
      <c r="B24699">
        <v>267.20600000000002</v>
      </c>
      <c r="C24699">
        <v>579</v>
      </c>
      <c r="D24699" t="s">
        <v>2244</v>
      </c>
      <c r="E24699" t="s">
        <v>2245</v>
      </c>
    </row>
    <row r="24700" spans="1:5" x14ac:dyDescent="0.2">
      <c r="A24700" t="s">
        <v>12</v>
      </c>
      <c r="B24700">
        <v>277.20600000000002</v>
      </c>
      <c r="C24700">
        <v>571</v>
      </c>
      <c r="D24700" t="s">
        <v>2246</v>
      </c>
      <c r="E24700" t="s">
        <v>2247</v>
      </c>
    </row>
    <row r="24701" spans="1:5" x14ac:dyDescent="0.2">
      <c r="A24701" t="s">
        <v>12</v>
      </c>
      <c r="B24701">
        <v>287.20600000000002</v>
      </c>
      <c r="C24701">
        <v>551</v>
      </c>
      <c r="D24701" t="s">
        <v>2248</v>
      </c>
      <c r="E24701" t="s">
        <v>2249</v>
      </c>
    </row>
    <row r="24702" spans="1:5" x14ac:dyDescent="0.2">
      <c r="A24702" t="s">
        <v>12</v>
      </c>
      <c r="B24702">
        <v>297.20600000000002</v>
      </c>
      <c r="C24702">
        <v>641</v>
      </c>
      <c r="D24702" t="s">
        <v>2250</v>
      </c>
      <c r="E24702" t="s">
        <v>2251</v>
      </c>
    </row>
    <row r="24703" spans="1:5" x14ac:dyDescent="0.2">
      <c r="A24703" t="s">
        <v>51</v>
      </c>
      <c r="B24703">
        <v>6.3992100000000001</v>
      </c>
      <c r="C24703">
        <v>0</v>
      </c>
      <c r="D24703" t="s">
        <v>11</v>
      </c>
      <c r="E24703" t="s">
        <v>11</v>
      </c>
    </row>
    <row r="24704" spans="1:5" x14ac:dyDescent="0.2">
      <c r="A24704" t="s">
        <v>51</v>
      </c>
      <c r="B24704">
        <v>16.3992</v>
      </c>
      <c r="C24704">
        <v>0</v>
      </c>
      <c r="D24704" t="s">
        <v>11</v>
      </c>
      <c r="E24704" t="s">
        <v>11</v>
      </c>
    </row>
    <row r="24705" spans="1:5" x14ac:dyDescent="0.2">
      <c r="A24705" t="s">
        <v>51</v>
      </c>
      <c r="B24705">
        <v>26.3992</v>
      </c>
      <c r="C24705">
        <v>0</v>
      </c>
      <c r="D24705" t="s">
        <v>11</v>
      </c>
      <c r="E24705" t="s">
        <v>11</v>
      </c>
    </row>
    <row r="24706" spans="1:5" x14ac:dyDescent="0.2">
      <c r="A24706" t="s">
        <v>51</v>
      </c>
      <c r="B24706">
        <v>36.3992</v>
      </c>
      <c r="C24706">
        <v>0</v>
      </c>
      <c r="D24706" t="s">
        <v>11</v>
      </c>
      <c r="E24706" t="s">
        <v>11</v>
      </c>
    </row>
    <row r="24707" spans="1:5" x14ac:dyDescent="0.2">
      <c r="A24707" t="s">
        <v>51</v>
      </c>
      <c r="B24707">
        <v>46.3992</v>
      </c>
      <c r="C24707">
        <v>0</v>
      </c>
      <c r="D24707" t="s">
        <v>11</v>
      </c>
      <c r="E24707" t="s">
        <v>11</v>
      </c>
    </row>
    <row r="24708" spans="1:5" x14ac:dyDescent="0.2">
      <c r="A24708" t="s">
        <v>51</v>
      </c>
      <c r="B24708">
        <v>56.3992</v>
      </c>
      <c r="C24708">
        <v>0</v>
      </c>
      <c r="D24708" t="s">
        <v>11</v>
      </c>
      <c r="E24708" t="s">
        <v>11</v>
      </c>
    </row>
    <row r="24709" spans="1:5" x14ac:dyDescent="0.2">
      <c r="A24709" t="s">
        <v>51</v>
      </c>
      <c r="B24709">
        <v>66.399199999999993</v>
      </c>
      <c r="C24709">
        <v>0</v>
      </c>
      <c r="D24709" t="s">
        <v>11</v>
      </c>
      <c r="E24709" t="s">
        <v>11</v>
      </c>
    </row>
    <row r="24710" spans="1:5" x14ac:dyDescent="0.2">
      <c r="A24710" t="s">
        <v>51</v>
      </c>
      <c r="B24710">
        <v>76.399199999999993</v>
      </c>
      <c r="C24710">
        <v>0</v>
      </c>
      <c r="D24710" t="s">
        <v>11</v>
      </c>
      <c r="E24710" t="s">
        <v>11</v>
      </c>
    </row>
    <row r="24711" spans="1:5" x14ac:dyDescent="0.2">
      <c r="A24711" t="s">
        <v>51</v>
      </c>
      <c r="B24711">
        <v>86.399199999999993</v>
      </c>
      <c r="C24711">
        <v>0</v>
      </c>
      <c r="D24711" t="s">
        <v>11</v>
      </c>
      <c r="E24711" t="s">
        <v>11</v>
      </c>
    </row>
    <row r="24712" spans="1:5" x14ac:dyDescent="0.2">
      <c r="A24712" t="s">
        <v>51</v>
      </c>
      <c r="B24712">
        <v>96.399199999999993</v>
      </c>
      <c r="C24712">
        <v>0</v>
      </c>
      <c r="D24712" t="s">
        <v>11</v>
      </c>
      <c r="E24712" t="s">
        <v>11</v>
      </c>
    </row>
    <row r="24713" spans="1:5" x14ac:dyDescent="0.2">
      <c r="A24713" t="s">
        <v>51</v>
      </c>
      <c r="B24713">
        <v>106.399</v>
      </c>
      <c r="C24713">
        <v>0</v>
      </c>
      <c r="D24713" t="s">
        <v>11</v>
      </c>
      <c r="E24713" t="s">
        <v>11</v>
      </c>
    </row>
    <row r="24714" spans="1:5" x14ac:dyDescent="0.2">
      <c r="A24714" t="s">
        <v>51</v>
      </c>
      <c r="B24714">
        <v>116.399</v>
      </c>
      <c r="C24714">
        <v>0</v>
      </c>
      <c r="D24714" t="s">
        <v>11</v>
      </c>
      <c r="E24714" t="s">
        <v>11</v>
      </c>
    </row>
    <row r="24715" spans="1:5" x14ac:dyDescent="0.2">
      <c r="A24715" t="s">
        <v>51</v>
      </c>
      <c r="B24715">
        <v>126.399</v>
      </c>
      <c r="C24715">
        <v>0</v>
      </c>
      <c r="D24715" t="s">
        <v>11</v>
      </c>
      <c r="E24715" t="s">
        <v>11</v>
      </c>
    </row>
    <row r="24716" spans="1:5" x14ac:dyDescent="0.2">
      <c r="A24716" t="s">
        <v>51</v>
      </c>
      <c r="B24716">
        <v>136.399</v>
      </c>
      <c r="C24716">
        <v>131</v>
      </c>
      <c r="D24716" t="s">
        <v>2252</v>
      </c>
      <c r="E24716" t="s">
        <v>682</v>
      </c>
    </row>
    <row r="24717" spans="1:5" x14ac:dyDescent="0.2">
      <c r="A24717" t="s">
        <v>51</v>
      </c>
      <c r="B24717">
        <v>146.399</v>
      </c>
      <c r="C24717">
        <v>122</v>
      </c>
      <c r="D24717" t="s">
        <v>2253</v>
      </c>
      <c r="E24717" t="s">
        <v>2254</v>
      </c>
    </row>
    <row r="24718" spans="1:5" x14ac:dyDescent="0.2">
      <c r="A24718" t="s">
        <v>51</v>
      </c>
      <c r="B24718">
        <v>156.399</v>
      </c>
      <c r="C24718">
        <v>184</v>
      </c>
      <c r="D24718" t="s">
        <v>2255</v>
      </c>
      <c r="E24718" t="s">
        <v>2256</v>
      </c>
    </row>
    <row r="24719" spans="1:5" x14ac:dyDescent="0.2">
      <c r="A24719" t="s">
        <v>51</v>
      </c>
      <c r="B24719">
        <v>166.399</v>
      </c>
      <c r="C24719">
        <v>216</v>
      </c>
      <c r="D24719" t="s">
        <v>2257</v>
      </c>
      <c r="E24719" t="s">
        <v>2258</v>
      </c>
    </row>
    <row r="24720" spans="1:5" x14ac:dyDescent="0.2">
      <c r="A24720" t="s">
        <v>51</v>
      </c>
      <c r="B24720">
        <v>176.399</v>
      </c>
      <c r="C24720">
        <v>285</v>
      </c>
      <c r="D24720" t="s">
        <v>2259</v>
      </c>
      <c r="E24720" t="s">
        <v>2260</v>
      </c>
    </row>
    <row r="24721" spans="1:5" x14ac:dyDescent="0.2">
      <c r="A24721" t="s">
        <v>51</v>
      </c>
      <c r="B24721">
        <v>186.399</v>
      </c>
      <c r="C24721">
        <v>366</v>
      </c>
      <c r="D24721" t="s">
        <v>2261</v>
      </c>
      <c r="E24721" t="s">
        <v>2262</v>
      </c>
    </row>
    <row r="24722" spans="1:5" x14ac:dyDescent="0.2">
      <c r="A24722" t="s">
        <v>51</v>
      </c>
      <c r="B24722">
        <v>196.399</v>
      </c>
      <c r="C24722">
        <v>348</v>
      </c>
      <c r="D24722" t="s">
        <v>2263</v>
      </c>
      <c r="E24722" t="s">
        <v>2264</v>
      </c>
    </row>
    <row r="24723" spans="1:5" x14ac:dyDescent="0.2">
      <c r="A24723" t="s">
        <v>51</v>
      </c>
      <c r="B24723">
        <v>206.399</v>
      </c>
      <c r="C24723">
        <v>331</v>
      </c>
      <c r="D24723" t="s">
        <v>2265</v>
      </c>
      <c r="E24723" t="s">
        <v>2266</v>
      </c>
    </row>
    <row r="24724" spans="1:5" x14ac:dyDescent="0.2">
      <c r="A24724" t="s">
        <v>51</v>
      </c>
      <c r="B24724">
        <v>216.399</v>
      </c>
      <c r="C24724">
        <v>316</v>
      </c>
      <c r="D24724" t="s">
        <v>2267</v>
      </c>
      <c r="E24724" t="s">
        <v>2268</v>
      </c>
    </row>
    <row r="24725" spans="1:5" x14ac:dyDescent="0.2">
      <c r="A24725" t="s">
        <v>51</v>
      </c>
      <c r="B24725">
        <v>226.399</v>
      </c>
      <c r="C24725">
        <v>349</v>
      </c>
      <c r="D24725" t="s">
        <v>2269</v>
      </c>
      <c r="E24725" t="s">
        <v>2270</v>
      </c>
    </row>
    <row r="24726" spans="1:5" x14ac:dyDescent="0.2">
      <c r="A24726" t="s">
        <v>51</v>
      </c>
      <c r="B24726">
        <v>236.399</v>
      </c>
      <c r="C24726">
        <v>426</v>
      </c>
      <c r="D24726" t="s">
        <v>2271</v>
      </c>
      <c r="E24726" t="s">
        <v>2272</v>
      </c>
    </row>
    <row r="24727" spans="1:5" x14ac:dyDescent="0.2">
      <c r="A24727" t="s">
        <v>51</v>
      </c>
      <c r="B24727">
        <v>246.399</v>
      </c>
      <c r="C24727">
        <v>423</v>
      </c>
      <c r="D24727" t="s">
        <v>2273</v>
      </c>
      <c r="E24727" t="s">
        <v>2274</v>
      </c>
    </row>
    <row r="24728" spans="1:5" x14ac:dyDescent="0.2">
      <c r="A24728" t="s">
        <v>51</v>
      </c>
      <c r="B24728">
        <v>256.399</v>
      </c>
      <c r="C24728">
        <v>519</v>
      </c>
      <c r="D24728" t="s">
        <v>2275</v>
      </c>
      <c r="E24728" t="s">
        <v>2276</v>
      </c>
    </row>
    <row r="24729" spans="1:5" x14ac:dyDescent="0.2">
      <c r="A24729" t="s">
        <v>51</v>
      </c>
      <c r="B24729">
        <v>266.399</v>
      </c>
      <c r="C24729">
        <v>500</v>
      </c>
      <c r="D24729" t="s">
        <v>2277</v>
      </c>
      <c r="E24729" t="s">
        <v>2278</v>
      </c>
    </row>
    <row r="24730" spans="1:5" x14ac:dyDescent="0.2">
      <c r="A24730" t="s">
        <v>51</v>
      </c>
      <c r="B24730">
        <v>276.399</v>
      </c>
      <c r="C24730">
        <v>494</v>
      </c>
      <c r="D24730" t="s">
        <v>2279</v>
      </c>
      <c r="E24730" t="s">
        <v>2280</v>
      </c>
    </row>
    <row r="24731" spans="1:5" x14ac:dyDescent="0.2">
      <c r="A24731" t="s">
        <v>51</v>
      </c>
      <c r="B24731">
        <v>286.399</v>
      </c>
      <c r="C24731">
        <v>553</v>
      </c>
      <c r="D24731" t="s">
        <v>2281</v>
      </c>
      <c r="E24731" t="s">
        <v>2282</v>
      </c>
    </row>
    <row r="24732" spans="1:5" x14ac:dyDescent="0.2">
      <c r="A24732" t="s">
        <v>51</v>
      </c>
      <c r="B24732">
        <v>296.399</v>
      </c>
      <c r="C24732">
        <v>534</v>
      </c>
      <c r="D24732" t="s">
        <v>1891</v>
      </c>
      <c r="E24732" t="s">
        <v>2283</v>
      </c>
    </row>
    <row r="24733" spans="1:5" x14ac:dyDescent="0.2">
      <c r="A24733" t="s">
        <v>90</v>
      </c>
      <c r="B24733">
        <v>5.8201999999999998</v>
      </c>
      <c r="C24733">
        <v>0</v>
      </c>
      <c r="D24733" t="s">
        <v>11</v>
      </c>
      <c r="E24733" t="s">
        <v>11</v>
      </c>
    </row>
    <row r="24734" spans="1:5" x14ac:dyDescent="0.2">
      <c r="A24734" t="s">
        <v>90</v>
      </c>
      <c r="B24734">
        <v>15.8202</v>
      </c>
      <c r="C24734">
        <v>0</v>
      </c>
      <c r="D24734" t="s">
        <v>11</v>
      </c>
      <c r="E24734" t="s">
        <v>11</v>
      </c>
    </row>
    <row r="24735" spans="1:5" x14ac:dyDescent="0.2">
      <c r="A24735" t="s">
        <v>90</v>
      </c>
      <c r="B24735">
        <v>25.8202</v>
      </c>
      <c r="C24735">
        <v>0</v>
      </c>
      <c r="D24735" t="s">
        <v>11</v>
      </c>
      <c r="E24735" t="s">
        <v>11</v>
      </c>
    </row>
    <row r="24736" spans="1:5" x14ac:dyDescent="0.2">
      <c r="A24736" t="s">
        <v>90</v>
      </c>
      <c r="B24736">
        <v>35.8202</v>
      </c>
      <c r="C24736">
        <v>0</v>
      </c>
      <c r="D24736" t="s">
        <v>11</v>
      </c>
      <c r="E24736" t="s">
        <v>11</v>
      </c>
    </row>
    <row r="24737" spans="1:5" x14ac:dyDescent="0.2">
      <c r="A24737" t="s">
        <v>90</v>
      </c>
      <c r="B24737">
        <v>45.8202</v>
      </c>
      <c r="C24737">
        <v>0</v>
      </c>
      <c r="D24737" t="s">
        <v>11</v>
      </c>
      <c r="E24737" t="s">
        <v>11</v>
      </c>
    </row>
    <row r="24738" spans="1:5" x14ac:dyDescent="0.2">
      <c r="A24738" t="s">
        <v>90</v>
      </c>
      <c r="B24738">
        <v>55.8202</v>
      </c>
      <c r="C24738">
        <v>0</v>
      </c>
      <c r="D24738" t="s">
        <v>11</v>
      </c>
      <c r="E24738" t="s">
        <v>11</v>
      </c>
    </row>
    <row r="24739" spans="1:5" x14ac:dyDescent="0.2">
      <c r="A24739" t="s">
        <v>90</v>
      </c>
      <c r="B24739">
        <v>65.8202</v>
      </c>
      <c r="C24739">
        <v>0</v>
      </c>
      <c r="D24739" t="s">
        <v>11</v>
      </c>
      <c r="E24739" t="s">
        <v>11</v>
      </c>
    </row>
    <row r="24740" spans="1:5" x14ac:dyDescent="0.2">
      <c r="A24740" t="s">
        <v>90</v>
      </c>
      <c r="B24740">
        <v>75.8202</v>
      </c>
      <c r="C24740">
        <v>0</v>
      </c>
      <c r="D24740" t="s">
        <v>11</v>
      </c>
      <c r="E24740" t="s">
        <v>11</v>
      </c>
    </row>
    <row r="24741" spans="1:5" x14ac:dyDescent="0.2">
      <c r="A24741" t="s">
        <v>90</v>
      </c>
      <c r="B24741">
        <v>85.8202</v>
      </c>
      <c r="C24741">
        <v>0</v>
      </c>
      <c r="D24741" t="s">
        <v>11</v>
      </c>
      <c r="E24741" t="s">
        <v>11</v>
      </c>
    </row>
    <row r="24742" spans="1:5" x14ac:dyDescent="0.2">
      <c r="A24742" t="s">
        <v>90</v>
      </c>
      <c r="B24742">
        <v>95.8202</v>
      </c>
      <c r="C24742">
        <v>0</v>
      </c>
      <c r="D24742" t="s">
        <v>11</v>
      </c>
      <c r="E24742" t="s">
        <v>11</v>
      </c>
    </row>
    <row r="24743" spans="1:5" x14ac:dyDescent="0.2">
      <c r="A24743" t="s">
        <v>90</v>
      </c>
      <c r="B24743">
        <v>105.82</v>
      </c>
      <c r="C24743">
        <v>0</v>
      </c>
      <c r="D24743" t="s">
        <v>11</v>
      </c>
      <c r="E24743" t="s">
        <v>11</v>
      </c>
    </row>
    <row r="24744" spans="1:5" x14ac:dyDescent="0.2">
      <c r="A24744" t="s">
        <v>90</v>
      </c>
      <c r="B24744">
        <v>115.82</v>
      </c>
      <c r="C24744">
        <v>0</v>
      </c>
      <c r="D24744" t="s">
        <v>11</v>
      </c>
      <c r="E24744" t="s">
        <v>11</v>
      </c>
    </row>
    <row r="24745" spans="1:5" x14ac:dyDescent="0.2">
      <c r="A24745" t="s">
        <v>90</v>
      </c>
      <c r="B24745">
        <v>125.82</v>
      </c>
      <c r="C24745">
        <v>0</v>
      </c>
      <c r="D24745" t="s">
        <v>11</v>
      </c>
      <c r="E24745" t="s">
        <v>11</v>
      </c>
    </row>
    <row r="24746" spans="1:5" x14ac:dyDescent="0.2">
      <c r="A24746" t="s">
        <v>90</v>
      </c>
      <c r="B24746">
        <v>135.82</v>
      </c>
      <c r="C24746">
        <v>0</v>
      </c>
      <c r="D24746" t="s">
        <v>11</v>
      </c>
      <c r="E24746" t="s">
        <v>11</v>
      </c>
    </row>
    <row r="24747" spans="1:5" x14ac:dyDescent="0.2">
      <c r="A24747" t="s">
        <v>90</v>
      </c>
      <c r="B24747">
        <v>145.82</v>
      </c>
      <c r="C24747">
        <v>0</v>
      </c>
      <c r="D24747" t="s">
        <v>2284</v>
      </c>
      <c r="E24747" t="s">
        <v>2285</v>
      </c>
    </row>
    <row r="24748" spans="1:5" x14ac:dyDescent="0.2">
      <c r="A24748" t="s">
        <v>90</v>
      </c>
      <c r="B24748">
        <v>155.82</v>
      </c>
      <c r="C24748">
        <v>115</v>
      </c>
      <c r="D24748" t="s">
        <v>2286</v>
      </c>
      <c r="E24748" t="s">
        <v>2287</v>
      </c>
    </row>
    <row r="24749" spans="1:5" x14ac:dyDescent="0.2">
      <c r="A24749" t="s">
        <v>90</v>
      </c>
      <c r="B24749">
        <v>165.82</v>
      </c>
      <c r="C24749">
        <v>173</v>
      </c>
      <c r="D24749" t="s">
        <v>2288</v>
      </c>
      <c r="E24749" t="s">
        <v>2289</v>
      </c>
    </row>
    <row r="24750" spans="1:5" x14ac:dyDescent="0.2">
      <c r="A24750" t="s">
        <v>90</v>
      </c>
      <c r="B24750">
        <v>175.82</v>
      </c>
      <c r="C24750">
        <v>204</v>
      </c>
      <c r="D24750" t="s">
        <v>2290</v>
      </c>
      <c r="E24750" t="s">
        <v>2291</v>
      </c>
    </row>
    <row r="24751" spans="1:5" x14ac:dyDescent="0.2">
      <c r="A24751" t="s">
        <v>90</v>
      </c>
      <c r="B24751">
        <v>185.82</v>
      </c>
      <c r="C24751">
        <v>271</v>
      </c>
      <c r="D24751" t="s">
        <v>2292</v>
      </c>
      <c r="E24751" t="s">
        <v>2293</v>
      </c>
    </row>
    <row r="24752" spans="1:5" x14ac:dyDescent="0.2">
      <c r="A24752" t="s">
        <v>90</v>
      </c>
      <c r="B24752">
        <v>195.82</v>
      </c>
      <c r="C24752">
        <v>294</v>
      </c>
      <c r="D24752" t="s">
        <v>2294</v>
      </c>
      <c r="E24752" t="s">
        <v>2295</v>
      </c>
    </row>
    <row r="24753" spans="1:5" x14ac:dyDescent="0.2">
      <c r="A24753" t="s">
        <v>90</v>
      </c>
      <c r="B24753">
        <v>205.82</v>
      </c>
      <c r="C24753">
        <v>332</v>
      </c>
      <c r="D24753" t="s">
        <v>2296</v>
      </c>
      <c r="E24753" t="s">
        <v>2297</v>
      </c>
    </row>
    <row r="24754" spans="1:5" x14ac:dyDescent="0.2">
      <c r="A24754" t="s">
        <v>90</v>
      </c>
      <c r="B24754">
        <v>215.82</v>
      </c>
      <c r="C24754">
        <v>316</v>
      </c>
      <c r="D24754" t="s">
        <v>2298</v>
      </c>
      <c r="E24754" t="s">
        <v>2299</v>
      </c>
    </row>
    <row r="24755" spans="1:5" x14ac:dyDescent="0.2">
      <c r="A24755" t="s">
        <v>90</v>
      </c>
      <c r="B24755">
        <v>225.82</v>
      </c>
      <c r="C24755">
        <v>302</v>
      </c>
      <c r="D24755" t="s">
        <v>2300</v>
      </c>
      <c r="E24755" t="s">
        <v>2301</v>
      </c>
    </row>
    <row r="24756" spans="1:5" x14ac:dyDescent="0.2">
      <c r="A24756" t="s">
        <v>90</v>
      </c>
      <c r="B24756">
        <v>235.82</v>
      </c>
      <c r="C24756">
        <v>290</v>
      </c>
      <c r="D24756" t="s">
        <v>2302</v>
      </c>
      <c r="E24756" t="s">
        <v>2303</v>
      </c>
    </row>
    <row r="24757" spans="1:5" x14ac:dyDescent="0.2">
      <c r="A24757" t="s">
        <v>90</v>
      </c>
      <c r="B24757">
        <v>245.82</v>
      </c>
      <c r="C24757">
        <v>410</v>
      </c>
      <c r="D24757" t="s">
        <v>2304</v>
      </c>
      <c r="E24757" t="s">
        <v>2305</v>
      </c>
    </row>
    <row r="24758" spans="1:5" x14ac:dyDescent="0.2">
      <c r="A24758" t="s">
        <v>90</v>
      </c>
      <c r="B24758">
        <v>255.82</v>
      </c>
      <c r="C24758">
        <v>394</v>
      </c>
      <c r="D24758" t="s">
        <v>2306</v>
      </c>
      <c r="E24758" t="s">
        <v>2307</v>
      </c>
    </row>
    <row r="24759" spans="1:5" x14ac:dyDescent="0.2">
      <c r="A24759" t="s">
        <v>90</v>
      </c>
      <c r="B24759">
        <v>265.82</v>
      </c>
      <c r="C24759">
        <v>501</v>
      </c>
      <c r="D24759" t="s">
        <v>2308</v>
      </c>
      <c r="E24759" t="s">
        <v>2309</v>
      </c>
    </row>
    <row r="24760" spans="1:5" x14ac:dyDescent="0.2">
      <c r="A24760" t="s">
        <v>90</v>
      </c>
      <c r="B24760">
        <v>275.82</v>
      </c>
      <c r="C24760">
        <v>482</v>
      </c>
      <c r="D24760" t="s">
        <v>2310</v>
      </c>
      <c r="E24760" t="s">
        <v>2311</v>
      </c>
    </row>
    <row r="24761" spans="1:5" x14ac:dyDescent="0.2">
      <c r="A24761" t="s">
        <v>90</v>
      </c>
      <c r="B24761">
        <v>285.82</v>
      </c>
      <c r="C24761">
        <v>478</v>
      </c>
      <c r="D24761" t="s">
        <v>2312</v>
      </c>
      <c r="E24761" t="s">
        <v>2313</v>
      </c>
    </row>
    <row r="24762" spans="1:5" x14ac:dyDescent="0.2">
      <c r="A24762" t="s">
        <v>90</v>
      </c>
      <c r="B24762">
        <v>295.82</v>
      </c>
      <c r="C24762">
        <v>523</v>
      </c>
      <c r="D24762" t="s">
        <v>2314</v>
      </c>
      <c r="E24762" t="s">
        <v>2315</v>
      </c>
    </row>
    <row r="24763" spans="1:5" x14ac:dyDescent="0.2">
      <c r="A24763" t="s">
        <v>222</v>
      </c>
      <c r="B24763">
        <v>9.7861799999999999</v>
      </c>
      <c r="C24763">
        <v>0</v>
      </c>
      <c r="D24763" t="s">
        <v>11</v>
      </c>
      <c r="E24763" t="s">
        <v>11</v>
      </c>
    </row>
    <row r="24764" spans="1:5" x14ac:dyDescent="0.2">
      <c r="A24764" t="s">
        <v>222</v>
      </c>
      <c r="B24764">
        <v>19.786200000000001</v>
      </c>
      <c r="C24764">
        <v>363</v>
      </c>
      <c r="D24764" t="s">
        <v>1335</v>
      </c>
      <c r="E24764" t="s">
        <v>1336</v>
      </c>
    </row>
    <row r="24765" spans="1:5" x14ac:dyDescent="0.2">
      <c r="A24765" t="s">
        <v>222</v>
      </c>
      <c r="B24765">
        <v>29.786200000000001</v>
      </c>
      <c r="C24765">
        <v>966</v>
      </c>
      <c r="D24765" t="s">
        <v>1337</v>
      </c>
      <c r="E24765" t="s">
        <v>1338</v>
      </c>
    </row>
    <row r="24766" spans="1:5" x14ac:dyDescent="0.2">
      <c r="A24766" t="s">
        <v>222</v>
      </c>
      <c r="B24766">
        <v>39.786200000000001</v>
      </c>
      <c r="C24766">
        <v>995</v>
      </c>
      <c r="D24766" t="s">
        <v>1339</v>
      </c>
      <c r="E24766" t="s">
        <v>1340</v>
      </c>
    </row>
    <row r="24767" spans="1:5" x14ac:dyDescent="0.2">
      <c r="A24767" t="s">
        <v>222</v>
      </c>
      <c r="B24767">
        <v>49.786200000000001</v>
      </c>
      <c r="C24767">
        <v>1012</v>
      </c>
      <c r="D24767" t="s">
        <v>1341</v>
      </c>
      <c r="E24767" t="s">
        <v>1342</v>
      </c>
    </row>
    <row r="24768" spans="1:5" x14ac:dyDescent="0.2">
      <c r="A24768" t="s">
        <v>222</v>
      </c>
      <c r="B24768">
        <v>59.786200000000001</v>
      </c>
      <c r="C24768">
        <v>1023</v>
      </c>
      <c r="D24768" t="s">
        <v>1343</v>
      </c>
      <c r="E24768" t="s">
        <v>1344</v>
      </c>
    </row>
    <row r="24769" spans="1:5" x14ac:dyDescent="0.2">
      <c r="A24769" t="s">
        <v>222</v>
      </c>
      <c r="B24769">
        <v>69.786199999999994</v>
      </c>
      <c r="C24769">
        <v>1031</v>
      </c>
      <c r="D24769" t="s">
        <v>1345</v>
      </c>
      <c r="E24769" t="s">
        <v>1346</v>
      </c>
    </row>
    <row r="24770" spans="1:5" x14ac:dyDescent="0.2">
      <c r="A24770" t="s">
        <v>222</v>
      </c>
      <c r="B24770">
        <v>79.786199999999994</v>
      </c>
      <c r="C24770">
        <v>1082</v>
      </c>
      <c r="D24770" t="s">
        <v>1347</v>
      </c>
      <c r="E24770" t="s">
        <v>1348</v>
      </c>
    </row>
    <row r="24771" spans="1:5" x14ac:dyDescent="0.2">
      <c r="A24771" t="s">
        <v>222</v>
      </c>
      <c r="B24771">
        <v>89.786199999999994</v>
      </c>
      <c r="C24771">
        <v>1162</v>
      </c>
      <c r="D24771" t="s">
        <v>1349</v>
      </c>
      <c r="E24771" t="s">
        <v>1350</v>
      </c>
    </row>
    <row r="24772" spans="1:5" x14ac:dyDescent="0.2">
      <c r="A24772" t="s">
        <v>222</v>
      </c>
      <c r="B24772">
        <v>99.786199999999994</v>
      </c>
      <c r="C24772">
        <v>1154</v>
      </c>
      <c r="D24772" t="s">
        <v>1351</v>
      </c>
      <c r="E24772" t="s">
        <v>1352</v>
      </c>
    </row>
    <row r="24773" spans="1:5" x14ac:dyDescent="0.2">
      <c r="A24773" t="s">
        <v>222</v>
      </c>
      <c r="B24773">
        <v>109.786</v>
      </c>
      <c r="C24773">
        <v>1147</v>
      </c>
      <c r="D24773" t="s">
        <v>2316</v>
      </c>
      <c r="E24773" t="s">
        <v>2317</v>
      </c>
    </row>
    <row r="24774" spans="1:5" x14ac:dyDescent="0.2">
      <c r="A24774" t="s">
        <v>222</v>
      </c>
      <c r="B24774">
        <v>119.786</v>
      </c>
      <c r="C24774">
        <v>1142</v>
      </c>
      <c r="D24774" t="s">
        <v>2318</v>
      </c>
      <c r="E24774" t="s">
        <v>2319</v>
      </c>
    </row>
    <row r="24775" spans="1:5" x14ac:dyDescent="0.2">
      <c r="A24775" t="s">
        <v>222</v>
      </c>
      <c r="B24775">
        <v>129.786</v>
      </c>
      <c r="C24775">
        <v>1137</v>
      </c>
      <c r="D24775" t="s">
        <v>2320</v>
      </c>
      <c r="E24775" t="s">
        <v>2321</v>
      </c>
    </row>
    <row r="24776" spans="1:5" x14ac:dyDescent="0.2">
      <c r="A24776" t="s">
        <v>222</v>
      </c>
      <c r="B24776">
        <v>139.786</v>
      </c>
      <c r="C24776">
        <v>1158</v>
      </c>
      <c r="D24776" t="s">
        <v>2322</v>
      </c>
      <c r="E24776" t="s">
        <v>2323</v>
      </c>
    </row>
    <row r="24777" spans="1:5" x14ac:dyDescent="0.2">
      <c r="A24777" t="s">
        <v>222</v>
      </c>
      <c r="B24777">
        <v>149.786</v>
      </c>
      <c r="C24777">
        <v>1201</v>
      </c>
      <c r="D24777" t="s">
        <v>2324</v>
      </c>
      <c r="E24777" t="s">
        <v>2325</v>
      </c>
    </row>
    <row r="24778" spans="1:5" x14ac:dyDescent="0.2">
      <c r="A24778" t="s">
        <v>222</v>
      </c>
      <c r="B24778">
        <v>159.786</v>
      </c>
      <c r="C24778">
        <v>1194</v>
      </c>
      <c r="D24778" t="s">
        <v>2326</v>
      </c>
      <c r="E24778" t="s">
        <v>2327</v>
      </c>
    </row>
    <row r="24779" spans="1:5" x14ac:dyDescent="0.2">
      <c r="A24779" t="s">
        <v>222</v>
      </c>
      <c r="B24779">
        <v>169.786</v>
      </c>
      <c r="C24779">
        <v>1187</v>
      </c>
      <c r="D24779" t="s">
        <v>2328</v>
      </c>
      <c r="E24779" t="s">
        <v>2329</v>
      </c>
    </row>
    <row r="24780" spans="1:5" x14ac:dyDescent="0.2">
      <c r="A24780" t="s">
        <v>222</v>
      </c>
      <c r="B24780">
        <v>179.786</v>
      </c>
      <c r="C24780">
        <v>1181</v>
      </c>
      <c r="D24780" t="s">
        <v>2330</v>
      </c>
      <c r="E24780" t="s">
        <v>2331</v>
      </c>
    </row>
    <row r="24781" spans="1:5" x14ac:dyDescent="0.2">
      <c r="A24781" t="s">
        <v>222</v>
      </c>
      <c r="B24781">
        <v>189.786</v>
      </c>
      <c r="C24781">
        <v>1176</v>
      </c>
      <c r="D24781" t="s">
        <v>2332</v>
      </c>
      <c r="E24781" t="s">
        <v>2333</v>
      </c>
    </row>
    <row r="24782" spans="1:5" x14ac:dyDescent="0.2">
      <c r="A24782" t="s">
        <v>222</v>
      </c>
      <c r="B24782">
        <v>199.786</v>
      </c>
      <c r="C24782">
        <v>1189</v>
      </c>
      <c r="D24782" t="s">
        <v>2334</v>
      </c>
      <c r="E24782" t="s">
        <v>2335</v>
      </c>
    </row>
    <row r="24783" spans="1:5" x14ac:dyDescent="0.2">
      <c r="A24783" t="s">
        <v>222</v>
      </c>
      <c r="B24783">
        <v>209.786</v>
      </c>
      <c r="C24783">
        <v>1218</v>
      </c>
      <c r="D24783" t="s">
        <v>2336</v>
      </c>
      <c r="E24783" t="s">
        <v>2337</v>
      </c>
    </row>
    <row r="24784" spans="1:5" x14ac:dyDescent="0.2">
      <c r="A24784" t="s">
        <v>222</v>
      </c>
      <c r="B24784">
        <v>219.786</v>
      </c>
      <c r="C24784">
        <v>1212</v>
      </c>
      <c r="D24784" t="s">
        <v>2338</v>
      </c>
      <c r="E24784" t="s">
        <v>2339</v>
      </c>
    </row>
    <row r="24785" spans="1:5" x14ac:dyDescent="0.2">
      <c r="A24785" t="s">
        <v>222</v>
      </c>
      <c r="B24785">
        <v>229.786</v>
      </c>
      <c r="C24785">
        <v>1206</v>
      </c>
      <c r="D24785" t="s">
        <v>2340</v>
      </c>
      <c r="E24785" t="s">
        <v>2341</v>
      </c>
    </row>
    <row r="24786" spans="1:5" x14ac:dyDescent="0.2">
      <c r="A24786" t="s">
        <v>222</v>
      </c>
      <c r="B24786">
        <v>239.786</v>
      </c>
      <c r="C24786">
        <v>1201</v>
      </c>
      <c r="D24786" t="s">
        <v>2342</v>
      </c>
      <c r="E24786" t="s">
        <v>2343</v>
      </c>
    </row>
    <row r="24787" spans="1:5" x14ac:dyDescent="0.2">
      <c r="A24787" t="s">
        <v>222</v>
      </c>
      <c r="B24787">
        <v>249.786</v>
      </c>
      <c r="C24787">
        <v>1196</v>
      </c>
      <c r="D24787" t="s">
        <v>2344</v>
      </c>
      <c r="E24787" t="s">
        <v>2345</v>
      </c>
    </row>
    <row r="24788" spans="1:5" x14ac:dyDescent="0.2">
      <c r="A24788" t="s">
        <v>222</v>
      </c>
      <c r="B24788">
        <v>259.786</v>
      </c>
      <c r="C24788">
        <v>1233</v>
      </c>
      <c r="D24788" t="s">
        <v>2346</v>
      </c>
      <c r="E24788" t="s">
        <v>2347</v>
      </c>
    </row>
    <row r="24789" spans="1:5" x14ac:dyDescent="0.2">
      <c r="A24789" t="s">
        <v>222</v>
      </c>
      <c r="B24789">
        <v>269.786</v>
      </c>
      <c r="C24789">
        <v>1227</v>
      </c>
      <c r="D24789" t="s">
        <v>2348</v>
      </c>
      <c r="E24789" t="s">
        <v>2349</v>
      </c>
    </row>
    <row r="24790" spans="1:5" x14ac:dyDescent="0.2">
      <c r="A24790" t="s">
        <v>222</v>
      </c>
      <c r="B24790">
        <v>279.786</v>
      </c>
      <c r="C24790">
        <v>1222</v>
      </c>
      <c r="D24790" t="s">
        <v>2350</v>
      </c>
      <c r="E24790" t="s">
        <v>2351</v>
      </c>
    </row>
    <row r="24791" spans="1:5" x14ac:dyDescent="0.2">
      <c r="A24791" t="s">
        <v>222</v>
      </c>
      <c r="B24791">
        <v>289.786</v>
      </c>
      <c r="C24791">
        <v>1217</v>
      </c>
      <c r="D24791" t="s">
        <v>2352</v>
      </c>
      <c r="E24791" t="s">
        <v>2353</v>
      </c>
    </row>
    <row r="24792" spans="1:5" x14ac:dyDescent="0.2">
      <c r="A24792" t="s">
        <v>222</v>
      </c>
      <c r="B24792">
        <v>299.786</v>
      </c>
      <c r="C24792">
        <v>1212</v>
      </c>
      <c r="D24792" t="s">
        <v>2354</v>
      </c>
      <c r="E24792" t="s">
        <v>2355</v>
      </c>
    </row>
    <row r="24793" spans="1:5" x14ac:dyDescent="0.2">
      <c r="A24793" t="s">
        <v>281</v>
      </c>
      <c r="B24793">
        <v>4.7360800000000003</v>
      </c>
      <c r="C24793">
        <v>0</v>
      </c>
      <c r="D24793" t="s">
        <v>11</v>
      </c>
      <c r="E24793" t="s">
        <v>11</v>
      </c>
    </row>
    <row r="24794" spans="1:5" x14ac:dyDescent="0.2">
      <c r="A24794" t="s">
        <v>281</v>
      </c>
      <c r="B24794">
        <v>14.7361</v>
      </c>
      <c r="C24794">
        <v>0</v>
      </c>
      <c r="D24794" t="s">
        <v>11</v>
      </c>
      <c r="E24794" t="s">
        <v>11</v>
      </c>
    </row>
    <row r="24795" spans="1:5" x14ac:dyDescent="0.2">
      <c r="A24795" t="s">
        <v>281</v>
      </c>
      <c r="B24795">
        <v>24.7361</v>
      </c>
      <c r="C24795">
        <v>0</v>
      </c>
      <c r="D24795" t="s">
        <v>11</v>
      </c>
      <c r="E24795" t="s">
        <v>11</v>
      </c>
    </row>
    <row r="24796" spans="1:5" x14ac:dyDescent="0.2">
      <c r="A24796" t="s">
        <v>281</v>
      </c>
      <c r="B24796">
        <v>34.7361</v>
      </c>
      <c r="C24796">
        <v>518</v>
      </c>
      <c r="D24796" t="s">
        <v>1393</v>
      </c>
      <c r="E24796" t="s">
        <v>1394</v>
      </c>
    </row>
    <row r="24797" spans="1:5" x14ac:dyDescent="0.2">
      <c r="A24797" t="s">
        <v>281</v>
      </c>
      <c r="B24797">
        <v>44.7361</v>
      </c>
      <c r="C24797">
        <v>643</v>
      </c>
      <c r="D24797" t="s">
        <v>1395</v>
      </c>
      <c r="E24797" t="s">
        <v>1396</v>
      </c>
    </row>
    <row r="24798" spans="1:5" x14ac:dyDescent="0.2">
      <c r="A24798" t="s">
        <v>281</v>
      </c>
      <c r="B24798">
        <v>54.7361</v>
      </c>
      <c r="C24798">
        <v>723</v>
      </c>
      <c r="D24798" t="s">
        <v>1397</v>
      </c>
      <c r="E24798" t="s">
        <v>1398</v>
      </c>
    </row>
    <row r="24799" spans="1:5" x14ac:dyDescent="0.2">
      <c r="A24799" t="s">
        <v>281</v>
      </c>
      <c r="B24799">
        <v>64.736099999999993</v>
      </c>
      <c r="C24799">
        <v>778</v>
      </c>
      <c r="D24799" t="s">
        <v>1399</v>
      </c>
      <c r="E24799" t="s">
        <v>1400</v>
      </c>
    </row>
    <row r="24800" spans="1:5" x14ac:dyDescent="0.2">
      <c r="A24800" t="s">
        <v>281</v>
      </c>
      <c r="B24800">
        <v>74.736099999999993</v>
      </c>
      <c r="C24800">
        <v>818</v>
      </c>
      <c r="D24800" t="s">
        <v>1401</v>
      </c>
      <c r="E24800" t="s">
        <v>1402</v>
      </c>
    </row>
    <row r="24801" spans="1:5" x14ac:dyDescent="0.2">
      <c r="A24801" t="s">
        <v>281</v>
      </c>
      <c r="B24801">
        <v>84.736099999999993</v>
      </c>
      <c r="C24801">
        <v>849</v>
      </c>
      <c r="D24801" t="s">
        <v>1403</v>
      </c>
      <c r="E24801" t="s">
        <v>1404</v>
      </c>
    </row>
    <row r="24802" spans="1:5" x14ac:dyDescent="0.2">
      <c r="A24802" t="s">
        <v>281</v>
      </c>
      <c r="B24802">
        <v>94.736099999999993</v>
      </c>
      <c r="C24802">
        <v>988</v>
      </c>
      <c r="D24802" t="s">
        <v>1405</v>
      </c>
      <c r="E24802" t="s">
        <v>1406</v>
      </c>
    </row>
    <row r="24803" spans="1:5" x14ac:dyDescent="0.2">
      <c r="A24803" t="s">
        <v>281</v>
      </c>
      <c r="B24803">
        <v>104.736</v>
      </c>
      <c r="C24803">
        <v>996</v>
      </c>
      <c r="D24803" t="s">
        <v>1407</v>
      </c>
      <c r="E24803" t="s">
        <v>1408</v>
      </c>
    </row>
    <row r="24804" spans="1:5" x14ac:dyDescent="0.2">
      <c r="A24804" t="s">
        <v>281</v>
      </c>
      <c r="B24804">
        <v>114.736</v>
      </c>
      <c r="C24804">
        <v>1004</v>
      </c>
      <c r="D24804" t="s">
        <v>2356</v>
      </c>
      <c r="E24804" t="s">
        <v>2357</v>
      </c>
    </row>
    <row r="24805" spans="1:5" x14ac:dyDescent="0.2">
      <c r="A24805" t="s">
        <v>281</v>
      </c>
      <c r="B24805">
        <v>124.736</v>
      </c>
      <c r="C24805">
        <v>1010</v>
      </c>
      <c r="D24805" t="s">
        <v>2358</v>
      </c>
      <c r="E24805" t="s">
        <v>2359</v>
      </c>
    </row>
    <row r="24806" spans="1:5" x14ac:dyDescent="0.2">
      <c r="A24806" t="s">
        <v>281</v>
      </c>
      <c r="B24806">
        <v>134.73599999999999</v>
      </c>
      <c r="C24806">
        <v>1015</v>
      </c>
      <c r="D24806" t="s">
        <v>2360</v>
      </c>
      <c r="E24806" t="s">
        <v>2361</v>
      </c>
    </row>
    <row r="24807" spans="1:5" x14ac:dyDescent="0.2">
      <c r="A24807" t="s">
        <v>281</v>
      </c>
      <c r="B24807">
        <v>144.73599999999999</v>
      </c>
      <c r="C24807">
        <v>1019</v>
      </c>
      <c r="D24807" t="s">
        <v>2362</v>
      </c>
      <c r="E24807" t="s">
        <v>2363</v>
      </c>
    </row>
    <row r="24808" spans="1:5" x14ac:dyDescent="0.2">
      <c r="A24808" t="s">
        <v>281</v>
      </c>
      <c r="B24808">
        <v>154.73599999999999</v>
      </c>
      <c r="C24808">
        <v>1046</v>
      </c>
      <c r="D24808" t="s">
        <v>2364</v>
      </c>
      <c r="E24808" t="s">
        <v>2365</v>
      </c>
    </row>
    <row r="24809" spans="1:5" x14ac:dyDescent="0.2">
      <c r="A24809" t="s">
        <v>281</v>
      </c>
      <c r="B24809">
        <v>164.73599999999999</v>
      </c>
      <c r="C24809">
        <v>1092</v>
      </c>
      <c r="D24809" t="s">
        <v>2366</v>
      </c>
      <c r="E24809" t="s">
        <v>2367</v>
      </c>
    </row>
    <row r="24810" spans="1:5" x14ac:dyDescent="0.2">
      <c r="A24810" t="s">
        <v>281</v>
      </c>
      <c r="B24810">
        <v>174.73599999999999</v>
      </c>
      <c r="C24810">
        <v>1091</v>
      </c>
      <c r="D24810" t="s">
        <v>2368</v>
      </c>
      <c r="E24810" t="s">
        <v>2369</v>
      </c>
    </row>
    <row r="24811" spans="1:5" x14ac:dyDescent="0.2">
      <c r="A24811" t="s">
        <v>281</v>
      </c>
      <c r="B24811">
        <v>184.73599999999999</v>
      </c>
      <c r="C24811">
        <v>1071</v>
      </c>
      <c r="D24811" t="s">
        <v>2370</v>
      </c>
      <c r="E24811" t="s">
        <v>2371</v>
      </c>
    </row>
    <row r="24812" spans="1:5" x14ac:dyDescent="0.2">
      <c r="A24812" t="s">
        <v>281</v>
      </c>
      <c r="B24812">
        <v>194.73599999999999</v>
      </c>
      <c r="C24812">
        <v>1090</v>
      </c>
      <c r="D24812" t="s">
        <v>2372</v>
      </c>
      <c r="E24812" t="s">
        <v>2373</v>
      </c>
    </row>
    <row r="24813" spans="1:5" x14ac:dyDescent="0.2">
      <c r="A24813" t="s">
        <v>281</v>
      </c>
      <c r="B24813">
        <v>204.73599999999999</v>
      </c>
      <c r="C24813">
        <v>1142</v>
      </c>
      <c r="D24813" t="s">
        <v>2374</v>
      </c>
      <c r="E24813" t="s">
        <v>2375</v>
      </c>
    </row>
    <row r="24814" spans="1:5" x14ac:dyDescent="0.2">
      <c r="A24814" t="s">
        <v>281</v>
      </c>
      <c r="B24814">
        <v>214.73599999999999</v>
      </c>
      <c r="C24814">
        <v>1140</v>
      </c>
      <c r="D24814" t="s">
        <v>2376</v>
      </c>
      <c r="E24814" t="s">
        <v>2377</v>
      </c>
    </row>
    <row r="24815" spans="1:5" x14ac:dyDescent="0.2">
      <c r="A24815" t="s">
        <v>281</v>
      </c>
      <c r="B24815">
        <v>224.73599999999999</v>
      </c>
      <c r="C24815">
        <v>1137</v>
      </c>
      <c r="D24815" t="s">
        <v>2378</v>
      </c>
      <c r="E24815" t="s">
        <v>2379</v>
      </c>
    </row>
    <row r="24816" spans="1:5" x14ac:dyDescent="0.2">
      <c r="A24816" t="s">
        <v>281</v>
      </c>
      <c r="B24816">
        <v>234.73599999999999</v>
      </c>
      <c r="C24816">
        <v>1134</v>
      </c>
      <c r="D24816" t="s">
        <v>2380</v>
      </c>
      <c r="E24816" t="s">
        <v>2381</v>
      </c>
    </row>
    <row r="24817" spans="1:5" x14ac:dyDescent="0.2">
      <c r="A24817" t="s">
        <v>281</v>
      </c>
      <c r="B24817">
        <v>244.73599999999999</v>
      </c>
      <c r="C24817">
        <v>1132</v>
      </c>
      <c r="D24817" t="s">
        <v>2382</v>
      </c>
      <c r="E24817" t="s">
        <v>2383</v>
      </c>
    </row>
    <row r="24818" spans="1:5" x14ac:dyDescent="0.2">
      <c r="A24818" t="s">
        <v>281</v>
      </c>
      <c r="B24818">
        <v>254.73599999999999</v>
      </c>
      <c r="C24818">
        <v>1130</v>
      </c>
      <c r="D24818" t="s">
        <v>2384</v>
      </c>
      <c r="E24818" t="s">
        <v>2385</v>
      </c>
    </row>
    <row r="24819" spans="1:5" x14ac:dyDescent="0.2">
      <c r="A24819" t="s">
        <v>281</v>
      </c>
      <c r="B24819">
        <v>264.73599999999999</v>
      </c>
      <c r="C24819">
        <v>1142</v>
      </c>
      <c r="D24819" t="s">
        <v>2386</v>
      </c>
      <c r="E24819" t="s">
        <v>2387</v>
      </c>
    </row>
    <row r="24820" spans="1:5" x14ac:dyDescent="0.2">
      <c r="A24820" t="s">
        <v>281</v>
      </c>
      <c r="B24820">
        <v>274.73599999999999</v>
      </c>
      <c r="C24820">
        <v>1166</v>
      </c>
      <c r="D24820" t="s">
        <v>2388</v>
      </c>
      <c r="E24820" t="s">
        <v>2389</v>
      </c>
    </row>
    <row r="24821" spans="1:5" x14ac:dyDescent="0.2">
      <c r="A24821" t="s">
        <v>281</v>
      </c>
      <c r="B24821">
        <v>284.73599999999999</v>
      </c>
      <c r="C24821">
        <v>1163</v>
      </c>
      <c r="D24821" t="s">
        <v>2390</v>
      </c>
      <c r="E24821" t="s">
        <v>2391</v>
      </c>
    </row>
    <row r="24822" spans="1:5" x14ac:dyDescent="0.2">
      <c r="A24822" t="s">
        <v>281</v>
      </c>
      <c r="B24822">
        <v>294.73599999999999</v>
      </c>
      <c r="C24822">
        <v>1160</v>
      </c>
      <c r="D24822" t="s">
        <v>2392</v>
      </c>
      <c r="E24822" t="s">
        <v>2393</v>
      </c>
    </row>
    <row r="24823" spans="1:5" x14ac:dyDescent="0.2">
      <c r="A24823" t="s">
        <v>338</v>
      </c>
      <c r="B24823">
        <v>7.9915900000000004</v>
      </c>
      <c r="C24823">
        <v>0</v>
      </c>
      <c r="D24823" t="s">
        <v>11</v>
      </c>
      <c r="E24823" t="s">
        <v>11</v>
      </c>
    </row>
    <row r="24824" spans="1:5" x14ac:dyDescent="0.2">
      <c r="A24824" t="s">
        <v>338</v>
      </c>
      <c r="B24824">
        <v>17.991599999999998</v>
      </c>
      <c r="C24824">
        <v>0</v>
      </c>
      <c r="D24824" t="s">
        <v>11</v>
      </c>
      <c r="E24824" t="s">
        <v>11</v>
      </c>
    </row>
    <row r="24825" spans="1:5" x14ac:dyDescent="0.2">
      <c r="A24825" t="s">
        <v>338</v>
      </c>
      <c r="B24825">
        <v>27.991599999999998</v>
      </c>
      <c r="C24825">
        <v>0</v>
      </c>
      <c r="D24825" t="s">
        <v>11</v>
      </c>
      <c r="E24825" t="s">
        <v>11</v>
      </c>
    </row>
    <row r="24826" spans="1:5" x14ac:dyDescent="0.2">
      <c r="A24826" t="s">
        <v>338</v>
      </c>
      <c r="B24826">
        <v>37.991599999999998</v>
      </c>
      <c r="C24826">
        <v>189</v>
      </c>
      <c r="D24826" t="s">
        <v>1447</v>
      </c>
      <c r="E24826" t="s">
        <v>1448</v>
      </c>
    </row>
    <row r="24827" spans="1:5" x14ac:dyDescent="0.2">
      <c r="A24827" t="s">
        <v>338</v>
      </c>
      <c r="B24827">
        <v>47.991599999999998</v>
      </c>
      <c r="C24827">
        <v>375</v>
      </c>
      <c r="D24827" t="s">
        <v>1449</v>
      </c>
      <c r="E24827" t="s">
        <v>1450</v>
      </c>
    </row>
    <row r="24828" spans="1:5" x14ac:dyDescent="0.2">
      <c r="A24828" t="s">
        <v>338</v>
      </c>
      <c r="B24828">
        <v>57.991599999999998</v>
      </c>
      <c r="C24828">
        <v>496</v>
      </c>
      <c r="D24828" t="s">
        <v>1451</v>
      </c>
      <c r="E24828" t="s">
        <v>1452</v>
      </c>
    </row>
    <row r="24829" spans="1:5" x14ac:dyDescent="0.2">
      <c r="A24829" t="s">
        <v>338</v>
      </c>
      <c r="B24829">
        <v>67.991600000000005</v>
      </c>
      <c r="C24829">
        <v>582</v>
      </c>
      <c r="D24829" t="s">
        <v>1453</v>
      </c>
      <c r="E24829" t="s">
        <v>1454</v>
      </c>
    </row>
    <row r="24830" spans="1:5" x14ac:dyDescent="0.2">
      <c r="A24830" t="s">
        <v>338</v>
      </c>
      <c r="B24830">
        <v>77.991600000000005</v>
      </c>
      <c r="C24830">
        <v>646</v>
      </c>
      <c r="D24830" t="s">
        <v>1455</v>
      </c>
      <c r="E24830" t="s">
        <v>1456</v>
      </c>
    </row>
    <row r="24831" spans="1:5" x14ac:dyDescent="0.2">
      <c r="A24831" t="s">
        <v>338</v>
      </c>
      <c r="B24831">
        <v>87.991600000000005</v>
      </c>
      <c r="C24831">
        <v>818</v>
      </c>
      <c r="D24831" t="s">
        <v>1457</v>
      </c>
      <c r="E24831" t="s">
        <v>1458</v>
      </c>
    </row>
    <row r="24832" spans="1:5" x14ac:dyDescent="0.2">
      <c r="A24832" t="s">
        <v>338</v>
      </c>
      <c r="B24832">
        <v>97.991600000000005</v>
      </c>
      <c r="C24832">
        <v>734</v>
      </c>
      <c r="D24832" t="s">
        <v>1459</v>
      </c>
      <c r="E24832" t="s">
        <v>1460</v>
      </c>
    </row>
    <row r="24833" spans="1:5" x14ac:dyDescent="0.2">
      <c r="A24833" t="s">
        <v>338</v>
      </c>
      <c r="B24833">
        <v>107.992</v>
      </c>
      <c r="C24833">
        <v>866</v>
      </c>
      <c r="D24833" t="s">
        <v>2394</v>
      </c>
      <c r="E24833" t="s">
        <v>2395</v>
      </c>
    </row>
    <row r="24834" spans="1:5" x14ac:dyDescent="0.2">
      <c r="A24834" t="s">
        <v>338</v>
      </c>
      <c r="B24834">
        <v>117.992</v>
      </c>
      <c r="C24834">
        <v>884</v>
      </c>
      <c r="D24834" t="s">
        <v>945</v>
      </c>
      <c r="E24834" t="s">
        <v>946</v>
      </c>
    </row>
    <row r="24835" spans="1:5" x14ac:dyDescent="0.2">
      <c r="A24835" t="s">
        <v>338</v>
      </c>
      <c r="B24835">
        <v>127.992</v>
      </c>
      <c r="C24835">
        <v>871</v>
      </c>
      <c r="D24835" t="s">
        <v>2396</v>
      </c>
      <c r="E24835" t="s">
        <v>2397</v>
      </c>
    </row>
    <row r="24836" spans="1:5" x14ac:dyDescent="0.2">
      <c r="A24836" t="s">
        <v>338</v>
      </c>
      <c r="B24836">
        <v>137.99199999999999</v>
      </c>
      <c r="C24836">
        <v>913</v>
      </c>
      <c r="D24836" t="s">
        <v>2398</v>
      </c>
      <c r="E24836" t="s">
        <v>2399</v>
      </c>
    </row>
    <row r="24837" spans="1:5" x14ac:dyDescent="0.2">
      <c r="A24837" t="s">
        <v>338</v>
      </c>
      <c r="B24837">
        <v>147.99199999999999</v>
      </c>
      <c r="C24837">
        <v>924</v>
      </c>
      <c r="D24837" t="s">
        <v>2400</v>
      </c>
      <c r="E24837" t="s">
        <v>2401</v>
      </c>
    </row>
    <row r="24838" spans="1:5" x14ac:dyDescent="0.2">
      <c r="A24838" t="s">
        <v>338</v>
      </c>
      <c r="B24838">
        <v>157.99199999999999</v>
      </c>
      <c r="C24838">
        <v>934</v>
      </c>
      <c r="D24838" t="s">
        <v>2402</v>
      </c>
      <c r="E24838" t="s">
        <v>2403</v>
      </c>
    </row>
    <row r="24839" spans="1:5" x14ac:dyDescent="0.2">
      <c r="A24839" t="s">
        <v>338</v>
      </c>
      <c r="B24839">
        <v>167.99199999999999</v>
      </c>
      <c r="C24839">
        <v>964</v>
      </c>
      <c r="D24839" t="s">
        <v>2404</v>
      </c>
      <c r="E24839" t="s">
        <v>2405</v>
      </c>
    </row>
    <row r="24840" spans="1:5" x14ac:dyDescent="0.2">
      <c r="A24840" t="s">
        <v>338</v>
      </c>
      <c r="B24840">
        <v>177.99199999999999</v>
      </c>
      <c r="C24840">
        <v>1011</v>
      </c>
      <c r="D24840" t="s">
        <v>2406</v>
      </c>
      <c r="E24840" t="s">
        <v>2407</v>
      </c>
    </row>
    <row r="24841" spans="1:5" x14ac:dyDescent="0.2">
      <c r="A24841" t="s">
        <v>338</v>
      </c>
      <c r="B24841">
        <v>187.99199999999999</v>
      </c>
      <c r="C24841">
        <v>1014</v>
      </c>
      <c r="D24841" t="s">
        <v>2408</v>
      </c>
      <c r="E24841" t="s">
        <v>2409</v>
      </c>
    </row>
    <row r="24842" spans="1:5" x14ac:dyDescent="0.2">
      <c r="A24842" t="s">
        <v>338</v>
      </c>
      <c r="B24842">
        <v>197.99199999999999</v>
      </c>
      <c r="C24842">
        <v>1000</v>
      </c>
      <c r="D24842" t="s">
        <v>2410</v>
      </c>
      <c r="E24842" t="s">
        <v>2411</v>
      </c>
    </row>
    <row r="24843" spans="1:5" x14ac:dyDescent="0.2">
      <c r="A24843" t="s">
        <v>338</v>
      </c>
      <c r="B24843">
        <v>207.99199999999999</v>
      </c>
      <c r="C24843">
        <v>1021</v>
      </c>
      <c r="D24843" t="s">
        <v>2412</v>
      </c>
      <c r="E24843" t="s">
        <v>2413</v>
      </c>
    </row>
    <row r="24844" spans="1:5" x14ac:dyDescent="0.2">
      <c r="A24844" t="s">
        <v>338</v>
      </c>
      <c r="B24844">
        <v>217.99199999999999</v>
      </c>
      <c r="C24844">
        <v>1073</v>
      </c>
      <c r="D24844" t="s">
        <v>2414</v>
      </c>
      <c r="E24844" t="s">
        <v>2415</v>
      </c>
    </row>
    <row r="24845" spans="1:5" x14ac:dyDescent="0.2">
      <c r="A24845" t="s">
        <v>338</v>
      </c>
      <c r="B24845">
        <v>227.99199999999999</v>
      </c>
      <c r="C24845">
        <v>1073</v>
      </c>
      <c r="D24845" t="s">
        <v>2416</v>
      </c>
      <c r="E24845" t="s">
        <v>2417</v>
      </c>
    </row>
    <row r="24846" spans="1:5" x14ac:dyDescent="0.2">
      <c r="A24846" t="s">
        <v>338</v>
      </c>
      <c r="B24846">
        <v>237.99199999999999</v>
      </c>
      <c r="C24846">
        <v>1073</v>
      </c>
      <c r="D24846" t="s">
        <v>2418</v>
      </c>
      <c r="E24846" t="s">
        <v>2419</v>
      </c>
    </row>
    <row r="24847" spans="1:5" x14ac:dyDescent="0.2">
      <c r="A24847" t="s">
        <v>338</v>
      </c>
      <c r="B24847">
        <v>247.99199999999999</v>
      </c>
      <c r="C24847">
        <v>1088</v>
      </c>
      <c r="D24847" t="s">
        <v>2420</v>
      </c>
      <c r="E24847" t="s">
        <v>2421</v>
      </c>
    </row>
    <row r="24848" spans="1:5" x14ac:dyDescent="0.2">
      <c r="A24848" t="s">
        <v>338</v>
      </c>
      <c r="B24848">
        <v>257.99200000000002</v>
      </c>
      <c r="C24848">
        <v>1074</v>
      </c>
      <c r="D24848" t="s">
        <v>2422</v>
      </c>
      <c r="E24848" t="s">
        <v>2423</v>
      </c>
    </row>
    <row r="24849" spans="1:5" x14ac:dyDescent="0.2">
      <c r="A24849" t="s">
        <v>338</v>
      </c>
      <c r="B24849">
        <v>267.99200000000002</v>
      </c>
      <c r="C24849">
        <v>1074</v>
      </c>
      <c r="D24849" t="s">
        <v>2424</v>
      </c>
      <c r="E24849" t="s">
        <v>2425</v>
      </c>
    </row>
    <row r="24850" spans="1:5" x14ac:dyDescent="0.2">
      <c r="A24850" t="s">
        <v>338</v>
      </c>
      <c r="B24850">
        <v>277.99200000000002</v>
      </c>
      <c r="C24850">
        <v>1113</v>
      </c>
      <c r="D24850" t="s">
        <v>2426</v>
      </c>
      <c r="E24850" t="s">
        <v>2427</v>
      </c>
    </row>
    <row r="24851" spans="1:5" x14ac:dyDescent="0.2">
      <c r="A24851" t="s">
        <v>338</v>
      </c>
      <c r="B24851">
        <v>287.99200000000002</v>
      </c>
      <c r="C24851">
        <v>1112</v>
      </c>
      <c r="D24851" t="s">
        <v>2428</v>
      </c>
      <c r="E24851" t="s">
        <v>2429</v>
      </c>
    </row>
    <row r="24852" spans="1:5" x14ac:dyDescent="0.2">
      <c r="A24852" t="s">
        <v>338</v>
      </c>
      <c r="B24852">
        <v>297.99200000000002</v>
      </c>
      <c r="C24852">
        <v>1111</v>
      </c>
      <c r="D24852" t="s">
        <v>2430</v>
      </c>
      <c r="E24852" t="s">
        <v>2431</v>
      </c>
    </row>
    <row r="24853" spans="1:5" x14ac:dyDescent="0.2">
      <c r="A24853" t="s">
        <v>393</v>
      </c>
      <c r="B24853">
        <v>8.0091099999999997</v>
      </c>
      <c r="C24853">
        <v>0</v>
      </c>
      <c r="D24853" t="s">
        <v>11</v>
      </c>
      <c r="E24853" t="s">
        <v>11</v>
      </c>
    </row>
    <row r="24854" spans="1:5" x14ac:dyDescent="0.2">
      <c r="A24854" t="s">
        <v>393</v>
      </c>
      <c r="B24854">
        <v>18.0091</v>
      </c>
      <c r="C24854">
        <v>0</v>
      </c>
      <c r="D24854" t="s">
        <v>11</v>
      </c>
      <c r="E24854" t="s">
        <v>11</v>
      </c>
    </row>
    <row r="24855" spans="1:5" x14ac:dyDescent="0.2">
      <c r="A24855" t="s">
        <v>393</v>
      </c>
      <c r="B24855">
        <v>28.0091</v>
      </c>
      <c r="C24855">
        <v>0</v>
      </c>
      <c r="D24855" t="s">
        <v>11</v>
      </c>
      <c r="E24855" t="s">
        <v>11</v>
      </c>
    </row>
    <row r="24856" spans="1:5" x14ac:dyDescent="0.2">
      <c r="A24856" t="s">
        <v>393</v>
      </c>
      <c r="B24856">
        <v>38.009099999999997</v>
      </c>
      <c r="C24856">
        <v>0</v>
      </c>
      <c r="D24856" t="s">
        <v>11</v>
      </c>
      <c r="E24856" t="s">
        <v>11</v>
      </c>
    </row>
    <row r="24857" spans="1:5" x14ac:dyDescent="0.2">
      <c r="A24857" t="s">
        <v>393</v>
      </c>
      <c r="B24857">
        <v>48.009099999999997</v>
      </c>
      <c r="C24857">
        <v>0</v>
      </c>
      <c r="D24857" t="s">
        <v>11</v>
      </c>
      <c r="E24857" t="s">
        <v>11</v>
      </c>
    </row>
    <row r="24858" spans="1:5" x14ac:dyDescent="0.2">
      <c r="A24858" t="s">
        <v>393</v>
      </c>
      <c r="B24858">
        <v>58.009099999999997</v>
      </c>
      <c r="C24858">
        <v>310</v>
      </c>
      <c r="D24858" t="s">
        <v>1501</v>
      </c>
      <c r="E24858" t="s">
        <v>1502</v>
      </c>
    </row>
    <row r="24859" spans="1:5" x14ac:dyDescent="0.2">
      <c r="A24859" t="s">
        <v>393</v>
      </c>
      <c r="B24859">
        <v>68.009100000000004</v>
      </c>
      <c r="C24859">
        <v>423</v>
      </c>
      <c r="D24859" t="s">
        <v>1503</v>
      </c>
      <c r="E24859" t="s">
        <v>1504</v>
      </c>
    </row>
    <row r="24860" spans="1:5" x14ac:dyDescent="0.2">
      <c r="A24860" t="s">
        <v>393</v>
      </c>
      <c r="B24860">
        <v>78.009100000000004</v>
      </c>
      <c r="C24860">
        <v>461</v>
      </c>
      <c r="D24860" t="s">
        <v>1505</v>
      </c>
      <c r="E24860" t="s">
        <v>1506</v>
      </c>
    </row>
    <row r="24861" spans="1:5" x14ac:dyDescent="0.2">
      <c r="A24861" t="s">
        <v>393</v>
      </c>
      <c r="B24861">
        <v>88.009100000000004</v>
      </c>
      <c r="C24861">
        <v>572</v>
      </c>
      <c r="D24861" t="s">
        <v>1507</v>
      </c>
      <c r="E24861" t="s">
        <v>1508</v>
      </c>
    </row>
    <row r="24862" spans="1:5" x14ac:dyDescent="0.2">
      <c r="A24862" t="s">
        <v>393</v>
      </c>
      <c r="B24862">
        <v>98.009100000000004</v>
      </c>
      <c r="C24862">
        <v>587</v>
      </c>
      <c r="D24862" t="s">
        <v>1509</v>
      </c>
      <c r="E24862" t="s">
        <v>1510</v>
      </c>
    </row>
    <row r="24863" spans="1:5" x14ac:dyDescent="0.2">
      <c r="A24863" t="s">
        <v>393</v>
      </c>
      <c r="B24863">
        <v>108.009</v>
      </c>
      <c r="C24863">
        <v>666</v>
      </c>
      <c r="D24863" t="s">
        <v>2432</v>
      </c>
      <c r="E24863" t="s">
        <v>2433</v>
      </c>
    </row>
    <row r="24864" spans="1:5" x14ac:dyDescent="0.2">
      <c r="A24864" t="s">
        <v>393</v>
      </c>
      <c r="B24864">
        <v>118.009</v>
      </c>
      <c r="C24864">
        <v>671</v>
      </c>
      <c r="D24864" t="s">
        <v>2434</v>
      </c>
      <c r="E24864" t="s">
        <v>2435</v>
      </c>
    </row>
    <row r="24865" spans="1:5" x14ac:dyDescent="0.2">
      <c r="A24865" t="s">
        <v>393</v>
      </c>
      <c r="B24865">
        <v>128.00899999999999</v>
      </c>
      <c r="C24865">
        <v>731</v>
      </c>
      <c r="D24865" t="s">
        <v>2436</v>
      </c>
      <c r="E24865" t="s">
        <v>2437</v>
      </c>
    </row>
    <row r="24866" spans="1:5" x14ac:dyDescent="0.2">
      <c r="A24866" t="s">
        <v>393</v>
      </c>
      <c r="B24866">
        <v>138.00899999999999</v>
      </c>
      <c r="C24866">
        <v>808</v>
      </c>
      <c r="D24866" t="s">
        <v>2438</v>
      </c>
      <c r="E24866" t="s">
        <v>2439</v>
      </c>
    </row>
    <row r="24867" spans="1:5" x14ac:dyDescent="0.2">
      <c r="A24867" t="s">
        <v>393</v>
      </c>
      <c r="B24867">
        <v>148.00899999999999</v>
      </c>
      <c r="C24867">
        <v>851</v>
      </c>
      <c r="D24867" t="s">
        <v>2440</v>
      </c>
      <c r="E24867" t="s">
        <v>2441</v>
      </c>
    </row>
    <row r="24868" spans="1:5" x14ac:dyDescent="0.2">
      <c r="A24868" t="s">
        <v>393</v>
      </c>
      <c r="B24868">
        <v>158.00899999999999</v>
      </c>
      <c r="C24868">
        <v>865</v>
      </c>
      <c r="D24868" t="s">
        <v>2442</v>
      </c>
      <c r="E24868" t="s">
        <v>2443</v>
      </c>
    </row>
    <row r="24869" spans="1:5" x14ac:dyDescent="0.2">
      <c r="A24869" t="s">
        <v>393</v>
      </c>
      <c r="B24869">
        <v>168.00899999999999</v>
      </c>
      <c r="C24869">
        <v>878</v>
      </c>
      <c r="D24869" t="s">
        <v>2444</v>
      </c>
      <c r="E24869" t="s">
        <v>2445</v>
      </c>
    </row>
    <row r="24870" spans="1:5" x14ac:dyDescent="0.2">
      <c r="A24870" t="s">
        <v>393</v>
      </c>
      <c r="B24870">
        <v>178.00899999999999</v>
      </c>
      <c r="C24870">
        <v>889</v>
      </c>
      <c r="D24870" t="s">
        <v>2446</v>
      </c>
      <c r="E24870" t="s">
        <v>2447</v>
      </c>
    </row>
    <row r="24871" spans="1:5" x14ac:dyDescent="0.2">
      <c r="A24871" t="s">
        <v>393</v>
      </c>
      <c r="B24871">
        <v>188.00899999999999</v>
      </c>
      <c r="C24871">
        <v>861</v>
      </c>
      <c r="D24871" t="s">
        <v>2448</v>
      </c>
      <c r="E24871" t="s">
        <v>2449</v>
      </c>
    </row>
    <row r="24872" spans="1:5" x14ac:dyDescent="0.2">
      <c r="A24872" t="s">
        <v>393</v>
      </c>
      <c r="B24872">
        <v>198.00899999999999</v>
      </c>
      <c r="C24872">
        <v>909</v>
      </c>
      <c r="D24872" t="s">
        <v>2450</v>
      </c>
      <c r="E24872" t="s">
        <v>2451</v>
      </c>
    </row>
    <row r="24873" spans="1:5" x14ac:dyDescent="0.2">
      <c r="A24873" t="s">
        <v>393</v>
      </c>
      <c r="B24873">
        <v>208.00899999999999</v>
      </c>
      <c r="C24873">
        <v>917</v>
      </c>
      <c r="D24873" t="s">
        <v>2452</v>
      </c>
      <c r="E24873" t="s">
        <v>2453</v>
      </c>
    </row>
    <row r="24874" spans="1:5" x14ac:dyDescent="0.2">
      <c r="A24874" t="s">
        <v>393</v>
      </c>
      <c r="B24874">
        <v>218.00899999999999</v>
      </c>
      <c r="C24874">
        <v>974</v>
      </c>
      <c r="D24874" t="s">
        <v>2454</v>
      </c>
      <c r="E24874" t="s">
        <v>2455</v>
      </c>
    </row>
    <row r="24875" spans="1:5" x14ac:dyDescent="0.2">
      <c r="A24875" t="s">
        <v>393</v>
      </c>
      <c r="B24875">
        <v>228.00899999999999</v>
      </c>
      <c r="C24875">
        <v>978</v>
      </c>
      <c r="D24875" t="s">
        <v>2456</v>
      </c>
      <c r="E24875" t="s">
        <v>2457</v>
      </c>
    </row>
    <row r="24876" spans="1:5" x14ac:dyDescent="0.2">
      <c r="A24876" t="s">
        <v>393</v>
      </c>
      <c r="B24876">
        <v>238.00899999999999</v>
      </c>
      <c r="C24876">
        <v>983</v>
      </c>
      <c r="D24876" t="s">
        <v>2458</v>
      </c>
      <c r="E24876" t="s">
        <v>2459</v>
      </c>
    </row>
    <row r="24877" spans="1:5" x14ac:dyDescent="0.2">
      <c r="A24877" t="s">
        <v>393</v>
      </c>
      <c r="B24877">
        <v>248.00899999999999</v>
      </c>
      <c r="C24877">
        <v>987</v>
      </c>
      <c r="D24877" t="s">
        <v>2460</v>
      </c>
      <c r="E24877" t="s">
        <v>2461</v>
      </c>
    </row>
    <row r="24878" spans="1:5" x14ac:dyDescent="0.2">
      <c r="A24878" t="s">
        <v>393</v>
      </c>
      <c r="B24878">
        <v>258.00900000000001</v>
      </c>
      <c r="C24878">
        <v>990</v>
      </c>
      <c r="D24878" t="s">
        <v>2462</v>
      </c>
      <c r="E24878" t="s">
        <v>2463</v>
      </c>
    </row>
    <row r="24879" spans="1:5" x14ac:dyDescent="0.2">
      <c r="A24879" t="s">
        <v>393</v>
      </c>
      <c r="B24879">
        <v>268.00900000000001</v>
      </c>
      <c r="C24879">
        <v>1034</v>
      </c>
      <c r="D24879" t="s">
        <v>2464</v>
      </c>
      <c r="E24879" t="s">
        <v>2465</v>
      </c>
    </row>
    <row r="24880" spans="1:5" x14ac:dyDescent="0.2">
      <c r="A24880" t="s">
        <v>393</v>
      </c>
      <c r="B24880">
        <v>278.00900000000001</v>
      </c>
      <c r="C24880">
        <v>1035</v>
      </c>
      <c r="D24880" t="s">
        <v>2466</v>
      </c>
      <c r="E24880" t="s">
        <v>2467</v>
      </c>
    </row>
    <row r="24881" spans="1:5" x14ac:dyDescent="0.2">
      <c r="A24881" t="s">
        <v>393</v>
      </c>
      <c r="B24881">
        <v>288.00900000000001</v>
      </c>
      <c r="C24881">
        <v>1037</v>
      </c>
      <c r="D24881" t="s">
        <v>2468</v>
      </c>
      <c r="E24881" t="s">
        <v>2469</v>
      </c>
    </row>
    <row r="24882" spans="1:5" x14ac:dyDescent="0.2">
      <c r="A24882" t="s">
        <v>393</v>
      </c>
      <c r="B24882">
        <v>298.00900000000001</v>
      </c>
      <c r="C24882">
        <v>1038</v>
      </c>
      <c r="D24882" t="s">
        <v>2470</v>
      </c>
      <c r="E24882" t="s">
        <v>2471</v>
      </c>
    </row>
    <row r="24883" spans="1:5" x14ac:dyDescent="0.2">
      <c r="A24883" t="s">
        <v>444</v>
      </c>
      <c r="B24883">
        <v>4.6147900000000002</v>
      </c>
      <c r="C24883">
        <v>0</v>
      </c>
      <c r="D24883" t="s">
        <v>11</v>
      </c>
      <c r="E24883" t="s">
        <v>11</v>
      </c>
    </row>
    <row r="24884" spans="1:5" x14ac:dyDescent="0.2">
      <c r="A24884" t="s">
        <v>444</v>
      </c>
      <c r="B24884">
        <v>14.614800000000001</v>
      </c>
      <c r="C24884">
        <v>0</v>
      </c>
      <c r="D24884" t="s">
        <v>11</v>
      </c>
      <c r="E24884" t="s">
        <v>11</v>
      </c>
    </row>
    <row r="24885" spans="1:5" x14ac:dyDescent="0.2">
      <c r="A24885" t="s">
        <v>444</v>
      </c>
      <c r="B24885">
        <v>24.614799999999999</v>
      </c>
      <c r="C24885">
        <v>0</v>
      </c>
      <c r="D24885" t="s">
        <v>11</v>
      </c>
      <c r="E24885" t="s">
        <v>11</v>
      </c>
    </row>
    <row r="24886" spans="1:5" x14ac:dyDescent="0.2">
      <c r="A24886" t="s">
        <v>444</v>
      </c>
      <c r="B24886">
        <v>34.614800000000002</v>
      </c>
      <c r="C24886">
        <v>0</v>
      </c>
      <c r="D24886" t="s">
        <v>11</v>
      </c>
      <c r="E24886" t="s">
        <v>11</v>
      </c>
    </row>
    <row r="24887" spans="1:5" x14ac:dyDescent="0.2">
      <c r="A24887" t="s">
        <v>444</v>
      </c>
      <c r="B24887">
        <v>44.614800000000002</v>
      </c>
      <c r="C24887">
        <v>0</v>
      </c>
      <c r="D24887" t="s">
        <v>11</v>
      </c>
      <c r="E24887" t="s">
        <v>11</v>
      </c>
    </row>
    <row r="24888" spans="1:5" x14ac:dyDescent="0.2">
      <c r="A24888" t="s">
        <v>444</v>
      </c>
      <c r="B24888">
        <v>54.614800000000002</v>
      </c>
      <c r="C24888">
        <v>0</v>
      </c>
      <c r="D24888" t="s">
        <v>11</v>
      </c>
      <c r="E24888" t="s">
        <v>11</v>
      </c>
    </row>
    <row r="24889" spans="1:5" x14ac:dyDescent="0.2">
      <c r="A24889" t="s">
        <v>444</v>
      </c>
      <c r="B24889">
        <v>64.614800000000002</v>
      </c>
      <c r="C24889">
        <v>111</v>
      </c>
      <c r="D24889" t="s">
        <v>1551</v>
      </c>
      <c r="E24889" t="s">
        <v>1552</v>
      </c>
    </row>
    <row r="24890" spans="1:5" x14ac:dyDescent="0.2">
      <c r="A24890" t="s">
        <v>444</v>
      </c>
      <c r="B24890">
        <v>74.614800000000002</v>
      </c>
      <c r="C24890">
        <v>241</v>
      </c>
      <c r="D24890" t="s">
        <v>1553</v>
      </c>
      <c r="E24890" t="s">
        <v>1554</v>
      </c>
    </row>
    <row r="24891" spans="1:5" x14ac:dyDescent="0.2">
      <c r="A24891" t="s">
        <v>444</v>
      </c>
      <c r="B24891">
        <v>84.614800000000002</v>
      </c>
      <c r="C24891">
        <v>340</v>
      </c>
      <c r="D24891" t="s">
        <v>1555</v>
      </c>
      <c r="E24891" t="s">
        <v>1556</v>
      </c>
    </row>
    <row r="24892" spans="1:5" x14ac:dyDescent="0.2">
      <c r="A24892" t="s">
        <v>444</v>
      </c>
      <c r="B24892">
        <v>94.614800000000002</v>
      </c>
      <c r="C24892">
        <v>418</v>
      </c>
      <c r="D24892" t="s">
        <v>1557</v>
      </c>
      <c r="E24892" t="s">
        <v>1558</v>
      </c>
    </row>
    <row r="24893" spans="1:5" x14ac:dyDescent="0.2">
      <c r="A24893" t="s">
        <v>444</v>
      </c>
      <c r="B24893">
        <v>104.61499999999999</v>
      </c>
      <c r="C24893">
        <v>481</v>
      </c>
      <c r="D24893" t="s">
        <v>1559</v>
      </c>
      <c r="E24893" t="s">
        <v>1560</v>
      </c>
    </row>
    <row r="24894" spans="1:5" x14ac:dyDescent="0.2">
      <c r="A24894" t="s">
        <v>444</v>
      </c>
      <c r="B24894">
        <v>114.61499999999999</v>
      </c>
      <c r="C24894">
        <v>502</v>
      </c>
      <c r="D24894" t="s">
        <v>2472</v>
      </c>
      <c r="E24894" t="s">
        <v>2473</v>
      </c>
    </row>
    <row r="24895" spans="1:5" x14ac:dyDescent="0.2">
      <c r="A24895" t="s">
        <v>444</v>
      </c>
      <c r="B24895">
        <v>124.61499999999999</v>
      </c>
      <c r="C24895">
        <v>548</v>
      </c>
      <c r="D24895" t="s">
        <v>2474</v>
      </c>
      <c r="E24895" t="s">
        <v>2475</v>
      </c>
    </row>
    <row r="24896" spans="1:5" x14ac:dyDescent="0.2">
      <c r="A24896" t="s">
        <v>444</v>
      </c>
      <c r="B24896">
        <v>134.61500000000001</v>
      </c>
      <c r="C24896">
        <v>588</v>
      </c>
      <c r="D24896" t="s">
        <v>2476</v>
      </c>
      <c r="E24896" t="s">
        <v>2477</v>
      </c>
    </row>
    <row r="24897" spans="1:5" x14ac:dyDescent="0.2">
      <c r="A24897" t="s">
        <v>444</v>
      </c>
      <c r="B24897">
        <v>144.61500000000001</v>
      </c>
      <c r="C24897">
        <v>572</v>
      </c>
      <c r="D24897" t="s">
        <v>2478</v>
      </c>
      <c r="E24897" t="s">
        <v>2479</v>
      </c>
    </row>
    <row r="24898" spans="1:5" x14ac:dyDescent="0.2">
      <c r="A24898" t="s">
        <v>444</v>
      </c>
      <c r="B24898">
        <v>154.61500000000001</v>
      </c>
      <c r="C24898">
        <v>651</v>
      </c>
      <c r="D24898" t="s">
        <v>2480</v>
      </c>
      <c r="E24898" t="s">
        <v>2481</v>
      </c>
    </row>
    <row r="24899" spans="1:5" x14ac:dyDescent="0.2">
      <c r="A24899" t="s">
        <v>444</v>
      </c>
      <c r="B24899">
        <v>164.61500000000001</v>
      </c>
      <c r="C24899">
        <v>656</v>
      </c>
      <c r="D24899" t="s">
        <v>2482</v>
      </c>
      <c r="E24899" t="s">
        <v>2483</v>
      </c>
    </row>
    <row r="24900" spans="1:5" x14ac:dyDescent="0.2">
      <c r="A24900" t="s">
        <v>444</v>
      </c>
      <c r="B24900">
        <v>174.61500000000001</v>
      </c>
      <c r="C24900">
        <v>762</v>
      </c>
      <c r="D24900" t="s">
        <v>2484</v>
      </c>
      <c r="E24900" t="s">
        <v>2485</v>
      </c>
    </row>
    <row r="24901" spans="1:5" x14ac:dyDescent="0.2">
      <c r="A24901" t="s">
        <v>444</v>
      </c>
      <c r="B24901">
        <v>184.61500000000001</v>
      </c>
      <c r="C24901">
        <v>721</v>
      </c>
      <c r="D24901" t="s">
        <v>2486</v>
      </c>
      <c r="E24901" t="s">
        <v>2487</v>
      </c>
    </row>
    <row r="24902" spans="1:5" x14ac:dyDescent="0.2">
      <c r="A24902" t="s">
        <v>444</v>
      </c>
      <c r="B24902">
        <v>194.61500000000001</v>
      </c>
      <c r="C24902">
        <v>795</v>
      </c>
      <c r="D24902" t="s">
        <v>2488</v>
      </c>
      <c r="E24902" t="s">
        <v>2489</v>
      </c>
    </row>
    <row r="24903" spans="1:5" x14ac:dyDescent="0.2">
      <c r="A24903" t="s">
        <v>444</v>
      </c>
      <c r="B24903">
        <v>204.61500000000001</v>
      </c>
      <c r="C24903">
        <v>774</v>
      </c>
      <c r="D24903" t="s">
        <v>2490</v>
      </c>
      <c r="E24903" t="s">
        <v>2491</v>
      </c>
    </row>
    <row r="24904" spans="1:5" x14ac:dyDescent="0.2">
      <c r="A24904" t="s">
        <v>444</v>
      </c>
      <c r="B24904">
        <v>214.61500000000001</v>
      </c>
      <c r="C24904">
        <v>788</v>
      </c>
      <c r="D24904" t="s">
        <v>2492</v>
      </c>
      <c r="E24904" t="s">
        <v>2493</v>
      </c>
    </row>
    <row r="24905" spans="1:5" x14ac:dyDescent="0.2">
      <c r="A24905" t="s">
        <v>444</v>
      </c>
      <c r="B24905">
        <v>224.61500000000001</v>
      </c>
      <c r="C24905">
        <v>849</v>
      </c>
      <c r="D24905" t="s">
        <v>2494</v>
      </c>
      <c r="E24905" t="s">
        <v>2495</v>
      </c>
    </row>
    <row r="24906" spans="1:5" x14ac:dyDescent="0.2">
      <c r="A24906" t="s">
        <v>444</v>
      </c>
      <c r="B24906">
        <v>234.61500000000001</v>
      </c>
      <c r="C24906">
        <v>843</v>
      </c>
      <c r="D24906" t="s">
        <v>2496</v>
      </c>
      <c r="E24906" t="s">
        <v>2497</v>
      </c>
    </row>
    <row r="24907" spans="1:5" x14ac:dyDescent="0.2">
      <c r="A24907" t="s">
        <v>444</v>
      </c>
      <c r="B24907">
        <v>244.61500000000001</v>
      </c>
      <c r="C24907">
        <v>838</v>
      </c>
      <c r="D24907" t="s">
        <v>2498</v>
      </c>
      <c r="E24907" t="s">
        <v>2499</v>
      </c>
    </row>
    <row r="24908" spans="1:5" x14ac:dyDescent="0.2">
      <c r="A24908" t="s">
        <v>444</v>
      </c>
      <c r="B24908">
        <v>254.61500000000001</v>
      </c>
      <c r="C24908">
        <v>890</v>
      </c>
      <c r="D24908" t="s">
        <v>2500</v>
      </c>
      <c r="E24908" t="s">
        <v>2501</v>
      </c>
    </row>
    <row r="24909" spans="1:5" x14ac:dyDescent="0.2">
      <c r="A24909" t="s">
        <v>444</v>
      </c>
      <c r="B24909">
        <v>264.61500000000001</v>
      </c>
      <c r="C24909">
        <v>870</v>
      </c>
      <c r="D24909" t="s">
        <v>2502</v>
      </c>
      <c r="E24909" t="s">
        <v>2503</v>
      </c>
    </row>
    <row r="24910" spans="1:5" x14ac:dyDescent="0.2">
      <c r="A24910" t="s">
        <v>444</v>
      </c>
      <c r="B24910">
        <v>274.61500000000001</v>
      </c>
      <c r="C24910">
        <v>930</v>
      </c>
      <c r="D24910" t="s">
        <v>2504</v>
      </c>
      <c r="E24910" t="s">
        <v>2505</v>
      </c>
    </row>
    <row r="24911" spans="1:5" x14ac:dyDescent="0.2">
      <c r="A24911" t="s">
        <v>444</v>
      </c>
      <c r="B24911">
        <v>284.61500000000001</v>
      </c>
      <c r="C24911">
        <v>936</v>
      </c>
      <c r="D24911" t="s">
        <v>2506</v>
      </c>
      <c r="E24911" t="s">
        <v>2507</v>
      </c>
    </row>
    <row r="24912" spans="1:5" x14ac:dyDescent="0.2">
      <c r="A24912" t="s">
        <v>444</v>
      </c>
      <c r="B24912">
        <v>294.61500000000001</v>
      </c>
      <c r="C24912">
        <v>940</v>
      </c>
      <c r="D24912" t="s">
        <v>2508</v>
      </c>
      <c r="E24912" t="s">
        <v>2509</v>
      </c>
    </row>
    <row r="24913" spans="1:5" x14ac:dyDescent="0.2">
      <c r="A24913" t="s">
        <v>495</v>
      </c>
      <c r="B24913">
        <v>5.2047699999999999</v>
      </c>
      <c r="C24913">
        <v>0</v>
      </c>
      <c r="D24913" t="s">
        <v>11</v>
      </c>
      <c r="E24913" t="s">
        <v>11</v>
      </c>
    </row>
    <row r="24914" spans="1:5" x14ac:dyDescent="0.2">
      <c r="A24914" t="s">
        <v>495</v>
      </c>
      <c r="B24914">
        <v>15.204800000000001</v>
      </c>
      <c r="C24914">
        <v>0</v>
      </c>
      <c r="D24914" t="s">
        <v>11</v>
      </c>
      <c r="E24914" t="s">
        <v>11</v>
      </c>
    </row>
    <row r="24915" spans="1:5" x14ac:dyDescent="0.2">
      <c r="A24915" t="s">
        <v>495</v>
      </c>
      <c r="B24915">
        <v>25.204799999999999</v>
      </c>
      <c r="C24915">
        <v>0</v>
      </c>
      <c r="D24915" t="s">
        <v>11</v>
      </c>
      <c r="E24915" t="s">
        <v>11</v>
      </c>
    </row>
    <row r="24916" spans="1:5" x14ac:dyDescent="0.2">
      <c r="A24916" t="s">
        <v>495</v>
      </c>
      <c r="B24916">
        <v>35.204799999999999</v>
      </c>
      <c r="C24916">
        <v>0</v>
      </c>
      <c r="D24916" t="s">
        <v>11</v>
      </c>
      <c r="E24916" t="s">
        <v>11</v>
      </c>
    </row>
    <row r="24917" spans="1:5" x14ac:dyDescent="0.2">
      <c r="A24917" t="s">
        <v>495</v>
      </c>
      <c r="B24917">
        <v>45.204799999999999</v>
      </c>
      <c r="C24917">
        <v>0</v>
      </c>
      <c r="D24917" t="s">
        <v>11</v>
      </c>
      <c r="E24917" t="s">
        <v>11</v>
      </c>
    </row>
    <row r="24918" spans="1:5" x14ac:dyDescent="0.2">
      <c r="A24918" t="s">
        <v>495</v>
      </c>
      <c r="B24918">
        <v>55.204799999999999</v>
      </c>
      <c r="C24918">
        <v>0</v>
      </c>
      <c r="D24918" t="s">
        <v>11</v>
      </c>
      <c r="E24918" t="s">
        <v>11</v>
      </c>
    </row>
    <row r="24919" spans="1:5" x14ac:dyDescent="0.2">
      <c r="A24919" t="s">
        <v>495</v>
      </c>
      <c r="B24919">
        <v>65.204800000000006</v>
      </c>
      <c r="C24919">
        <v>0</v>
      </c>
      <c r="D24919" t="s">
        <v>11</v>
      </c>
      <c r="E24919" t="s">
        <v>11</v>
      </c>
    </row>
    <row r="24920" spans="1:5" x14ac:dyDescent="0.2">
      <c r="A24920" t="s">
        <v>495</v>
      </c>
      <c r="B24920">
        <v>75.204800000000006</v>
      </c>
      <c r="C24920">
        <v>0</v>
      </c>
      <c r="D24920" t="s">
        <v>1599</v>
      </c>
      <c r="E24920" t="s">
        <v>1600</v>
      </c>
    </row>
    <row r="24921" spans="1:5" x14ac:dyDescent="0.2">
      <c r="A24921" t="s">
        <v>495</v>
      </c>
      <c r="B24921">
        <v>85.204800000000006</v>
      </c>
      <c r="C24921">
        <v>211</v>
      </c>
      <c r="D24921" t="s">
        <v>1601</v>
      </c>
      <c r="E24921" t="s">
        <v>1602</v>
      </c>
    </row>
    <row r="24922" spans="1:5" x14ac:dyDescent="0.2">
      <c r="A24922" t="s">
        <v>495</v>
      </c>
      <c r="B24922">
        <v>95.204800000000006</v>
      </c>
      <c r="C24922">
        <v>302</v>
      </c>
      <c r="D24922" t="s">
        <v>1603</v>
      </c>
      <c r="E24922" t="s">
        <v>1604</v>
      </c>
    </row>
    <row r="24923" spans="1:5" x14ac:dyDescent="0.2">
      <c r="A24923" t="s">
        <v>495</v>
      </c>
      <c r="B24923">
        <v>105.205</v>
      </c>
      <c r="C24923">
        <v>342</v>
      </c>
      <c r="D24923" t="s">
        <v>1605</v>
      </c>
      <c r="E24923" t="s">
        <v>1606</v>
      </c>
    </row>
    <row r="24924" spans="1:5" x14ac:dyDescent="0.2">
      <c r="A24924" t="s">
        <v>495</v>
      </c>
      <c r="B24924">
        <v>115.205</v>
      </c>
      <c r="C24924">
        <v>437</v>
      </c>
      <c r="D24924" t="s">
        <v>2510</v>
      </c>
      <c r="E24924" t="s">
        <v>2511</v>
      </c>
    </row>
    <row r="24925" spans="1:5" x14ac:dyDescent="0.2">
      <c r="A24925" t="s">
        <v>495</v>
      </c>
      <c r="B24925">
        <v>125.205</v>
      </c>
      <c r="C24925">
        <v>460</v>
      </c>
      <c r="D24925" t="s">
        <v>2512</v>
      </c>
      <c r="E24925" t="s">
        <v>2513</v>
      </c>
    </row>
    <row r="24926" spans="1:5" x14ac:dyDescent="0.2">
      <c r="A24926" t="s">
        <v>495</v>
      </c>
      <c r="B24926">
        <v>135.20500000000001</v>
      </c>
      <c r="C24926">
        <v>505</v>
      </c>
      <c r="D24926" t="s">
        <v>2514</v>
      </c>
      <c r="E24926" t="s">
        <v>2515</v>
      </c>
    </row>
    <row r="24927" spans="1:5" x14ac:dyDescent="0.2">
      <c r="A24927" t="s">
        <v>495</v>
      </c>
      <c r="B24927">
        <v>145.20500000000001</v>
      </c>
      <c r="C24927">
        <v>471</v>
      </c>
      <c r="D24927" t="s">
        <v>2516</v>
      </c>
      <c r="E24927" t="s">
        <v>2517</v>
      </c>
    </row>
    <row r="24928" spans="1:5" x14ac:dyDescent="0.2">
      <c r="A24928" t="s">
        <v>495</v>
      </c>
      <c r="B24928">
        <v>155.20500000000001</v>
      </c>
      <c r="C24928">
        <v>510</v>
      </c>
      <c r="D24928" t="s">
        <v>2518</v>
      </c>
      <c r="E24928" t="s">
        <v>2519</v>
      </c>
    </row>
    <row r="24929" spans="1:5" x14ac:dyDescent="0.2">
      <c r="A24929" t="s">
        <v>495</v>
      </c>
      <c r="B24929">
        <v>165.20500000000001</v>
      </c>
      <c r="C24929">
        <v>610</v>
      </c>
      <c r="D24929" t="s">
        <v>2520</v>
      </c>
      <c r="E24929" t="s">
        <v>2521</v>
      </c>
    </row>
    <row r="24930" spans="1:5" x14ac:dyDescent="0.2">
      <c r="A24930" t="s">
        <v>495</v>
      </c>
      <c r="B24930">
        <v>175.20500000000001</v>
      </c>
      <c r="C24930">
        <v>616</v>
      </c>
      <c r="D24930" t="s">
        <v>2522</v>
      </c>
      <c r="E24930" t="s">
        <v>2523</v>
      </c>
    </row>
    <row r="24931" spans="1:5" x14ac:dyDescent="0.2">
      <c r="A24931" t="s">
        <v>495</v>
      </c>
      <c r="B24931">
        <v>185.20500000000001</v>
      </c>
      <c r="C24931">
        <v>641</v>
      </c>
      <c r="D24931" t="s">
        <v>2524</v>
      </c>
      <c r="E24931" t="s">
        <v>2525</v>
      </c>
    </row>
    <row r="24932" spans="1:5" x14ac:dyDescent="0.2">
      <c r="A24932" t="s">
        <v>495</v>
      </c>
      <c r="B24932">
        <v>195.20500000000001</v>
      </c>
      <c r="C24932">
        <v>682</v>
      </c>
      <c r="D24932" t="s">
        <v>2526</v>
      </c>
      <c r="E24932" t="s">
        <v>2527</v>
      </c>
    </row>
    <row r="24933" spans="1:5" x14ac:dyDescent="0.2">
      <c r="A24933" t="s">
        <v>495</v>
      </c>
      <c r="B24933">
        <v>205.20500000000001</v>
      </c>
      <c r="C24933">
        <v>666</v>
      </c>
      <c r="D24933" t="s">
        <v>2528</v>
      </c>
      <c r="E24933" t="s">
        <v>2529</v>
      </c>
    </row>
    <row r="24934" spans="1:5" x14ac:dyDescent="0.2">
      <c r="A24934" t="s">
        <v>495</v>
      </c>
      <c r="B24934">
        <v>215.20500000000001</v>
      </c>
      <c r="C24934">
        <v>736</v>
      </c>
      <c r="D24934" t="s">
        <v>2530</v>
      </c>
      <c r="E24934" t="s">
        <v>2531</v>
      </c>
    </row>
    <row r="24935" spans="1:5" x14ac:dyDescent="0.2">
      <c r="A24935" t="s">
        <v>495</v>
      </c>
      <c r="B24935">
        <v>225.20500000000001</v>
      </c>
      <c r="C24935">
        <v>703</v>
      </c>
      <c r="D24935" t="s">
        <v>2532</v>
      </c>
      <c r="E24935" t="s">
        <v>2533</v>
      </c>
    </row>
    <row r="24936" spans="1:5" x14ac:dyDescent="0.2">
      <c r="A24936" t="s">
        <v>495</v>
      </c>
      <c r="B24936">
        <v>235.20500000000001</v>
      </c>
      <c r="C24936">
        <v>811</v>
      </c>
      <c r="D24936" t="s">
        <v>2534</v>
      </c>
      <c r="E24936" t="s">
        <v>2535</v>
      </c>
    </row>
    <row r="24937" spans="1:5" x14ac:dyDescent="0.2">
      <c r="A24937" t="s">
        <v>495</v>
      </c>
      <c r="B24937">
        <v>245.20500000000001</v>
      </c>
      <c r="C24937">
        <v>778</v>
      </c>
      <c r="D24937" t="s">
        <v>2536</v>
      </c>
      <c r="E24937" t="s">
        <v>2537</v>
      </c>
    </row>
    <row r="24938" spans="1:5" x14ac:dyDescent="0.2">
      <c r="A24938" t="s">
        <v>495</v>
      </c>
      <c r="B24938">
        <v>255.20500000000001</v>
      </c>
      <c r="C24938">
        <v>804</v>
      </c>
      <c r="D24938" t="s">
        <v>2538</v>
      </c>
      <c r="E24938" t="s">
        <v>2539</v>
      </c>
    </row>
    <row r="24939" spans="1:5" x14ac:dyDescent="0.2">
      <c r="A24939" t="s">
        <v>495</v>
      </c>
      <c r="B24939">
        <v>265.20499999999998</v>
      </c>
      <c r="C24939">
        <v>855</v>
      </c>
      <c r="D24939" t="s">
        <v>2540</v>
      </c>
      <c r="E24939" t="s">
        <v>2541</v>
      </c>
    </row>
    <row r="24940" spans="1:5" x14ac:dyDescent="0.2">
      <c r="A24940" t="s">
        <v>495</v>
      </c>
      <c r="B24940">
        <v>275.20499999999998</v>
      </c>
      <c r="C24940">
        <v>824</v>
      </c>
      <c r="D24940" t="s">
        <v>2542</v>
      </c>
      <c r="E24940" t="s">
        <v>2543</v>
      </c>
    </row>
    <row r="24941" spans="1:5" x14ac:dyDescent="0.2">
      <c r="A24941" t="s">
        <v>495</v>
      </c>
      <c r="B24941">
        <v>285.20499999999998</v>
      </c>
      <c r="C24941">
        <v>845</v>
      </c>
      <c r="D24941" t="s">
        <v>2544</v>
      </c>
      <c r="E24941" t="s">
        <v>2545</v>
      </c>
    </row>
    <row r="24942" spans="1:5" x14ac:dyDescent="0.2">
      <c r="A24942" t="s">
        <v>495</v>
      </c>
      <c r="B24942">
        <v>295.20499999999998</v>
      </c>
      <c r="C24942">
        <v>865</v>
      </c>
      <c r="D24942" t="s">
        <v>2546</v>
      </c>
      <c r="E24942" t="s">
        <v>2547</v>
      </c>
    </row>
    <row r="24943" spans="1:5" x14ac:dyDescent="0.2">
      <c r="A24943" t="s">
        <v>544</v>
      </c>
      <c r="B24943">
        <v>7.8052900000000003</v>
      </c>
      <c r="C24943">
        <v>0</v>
      </c>
      <c r="D24943" t="s">
        <v>11</v>
      </c>
      <c r="E24943" t="s">
        <v>11</v>
      </c>
    </row>
    <row r="24944" spans="1:5" x14ac:dyDescent="0.2">
      <c r="A24944" t="s">
        <v>544</v>
      </c>
      <c r="B24944">
        <v>17.805299999999999</v>
      </c>
      <c r="C24944">
        <v>0</v>
      </c>
      <c r="D24944" t="s">
        <v>11</v>
      </c>
      <c r="E24944" t="s">
        <v>11</v>
      </c>
    </row>
    <row r="24945" spans="1:5" x14ac:dyDescent="0.2">
      <c r="A24945" t="s">
        <v>544</v>
      </c>
      <c r="B24945">
        <v>27.805299999999999</v>
      </c>
      <c r="C24945">
        <v>0</v>
      </c>
      <c r="D24945" t="s">
        <v>11</v>
      </c>
      <c r="E24945" t="s">
        <v>11</v>
      </c>
    </row>
    <row r="24946" spans="1:5" x14ac:dyDescent="0.2">
      <c r="A24946" t="s">
        <v>544</v>
      </c>
      <c r="B24946">
        <v>37.805300000000003</v>
      </c>
      <c r="C24946">
        <v>0</v>
      </c>
      <c r="D24946" t="s">
        <v>11</v>
      </c>
      <c r="E24946" t="s">
        <v>11</v>
      </c>
    </row>
    <row r="24947" spans="1:5" x14ac:dyDescent="0.2">
      <c r="A24947" t="s">
        <v>544</v>
      </c>
      <c r="B24947">
        <v>47.805300000000003</v>
      </c>
      <c r="C24947">
        <v>0</v>
      </c>
      <c r="D24947" t="s">
        <v>11</v>
      </c>
      <c r="E24947" t="s">
        <v>11</v>
      </c>
    </row>
    <row r="24948" spans="1:5" x14ac:dyDescent="0.2">
      <c r="A24948" t="s">
        <v>544</v>
      </c>
      <c r="B24948">
        <v>57.805300000000003</v>
      </c>
      <c r="C24948">
        <v>0</v>
      </c>
      <c r="D24948" t="s">
        <v>11</v>
      </c>
      <c r="E24948" t="s">
        <v>11</v>
      </c>
    </row>
    <row r="24949" spans="1:5" x14ac:dyDescent="0.2">
      <c r="A24949" t="s">
        <v>544</v>
      </c>
      <c r="B24949">
        <v>67.805300000000003</v>
      </c>
      <c r="C24949">
        <v>0</v>
      </c>
      <c r="D24949" t="s">
        <v>11</v>
      </c>
      <c r="E24949" t="s">
        <v>11</v>
      </c>
    </row>
    <row r="24950" spans="1:5" x14ac:dyDescent="0.2">
      <c r="A24950" t="s">
        <v>544</v>
      </c>
      <c r="B24950">
        <v>77.805300000000003</v>
      </c>
      <c r="C24950">
        <v>0</v>
      </c>
      <c r="D24950" t="s">
        <v>11</v>
      </c>
      <c r="E24950" t="s">
        <v>11</v>
      </c>
    </row>
    <row r="24951" spans="1:5" x14ac:dyDescent="0.2">
      <c r="A24951" t="s">
        <v>544</v>
      </c>
      <c r="B24951">
        <v>87.805300000000003</v>
      </c>
      <c r="C24951">
        <v>0</v>
      </c>
      <c r="D24951" t="s">
        <v>1645</v>
      </c>
      <c r="E24951" t="s">
        <v>1646</v>
      </c>
    </row>
    <row r="24952" spans="1:5" x14ac:dyDescent="0.2">
      <c r="A24952" t="s">
        <v>544</v>
      </c>
      <c r="B24952">
        <v>97.805300000000003</v>
      </c>
      <c r="C24952">
        <v>184</v>
      </c>
      <c r="D24952" t="s">
        <v>1647</v>
      </c>
      <c r="E24952" t="s">
        <v>1648</v>
      </c>
    </row>
    <row r="24953" spans="1:5" x14ac:dyDescent="0.2">
      <c r="A24953" t="s">
        <v>544</v>
      </c>
      <c r="B24953">
        <v>107.80500000000001</v>
      </c>
      <c r="C24953">
        <v>267</v>
      </c>
      <c r="D24953" t="s">
        <v>2548</v>
      </c>
      <c r="E24953" t="s">
        <v>2549</v>
      </c>
    </row>
    <row r="24954" spans="1:5" x14ac:dyDescent="0.2">
      <c r="A24954" t="s">
        <v>544</v>
      </c>
      <c r="B24954">
        <v>117.80500000000001</v>
      </c>
      <c r="C24954">
        <v>305</v>
      </c>
      <c r="D24954" t="s">
        <v>2550</v>
      </c>
      <c r="E24954" t="s">
        <v>2551</v>
      </c>
    </row>
    <row r="24955" spans="1:5" x14ac:dyDescent="0.2">
      <c r="A24955" t="s">
        <v>544</v>
      </c>
      <c r="B24955">
        <v>127.80500000000001</v>
      </c>
      <c r="C24955">
        <v>394</v>
      </c>
      <c r="D24955" t="s">
        <v>2552</v>
      </c>
      <c r="E24955" t="s">
        <v>2553</v>
      </c>
    </row>
    <row r="24956" spans="1:5" x14ac:dyDescent="0.2">
      <c r="A24956" t="s">
        <v>544</v>
      </c>
      <c r="B24956">
        <v>137.80500000000001</v>
      </c>
      <c r="C24956">
        <v>417</v>
      </c>
      <c r="D24956" t="s">
        <v>2554</v>
      </c>
      <c r="E24956" t="s">
        <v>2555</v>
      </c>
    </row>
    <row r="24957" spans="1:5" x14ac:dyDescent="0.2">
      <c r="A24957" t="s">
        <v>544</v>
      </c>
      <c r="B24957">
        <v>147.80500000000001</v>
      </c>
      <c r="C24957">
        <v>462</v>
      </c>
      <c r="D24957" t="s">
        <v>2556</v>
      </c>
      <c r="E24957" t="s">
        <v>2557</v>
      </c>
    </row>
    <row r="24958" spans="1:5" x14ac:dyDescent="0.2">
      <c r="A24958" t="s">
        <v>544</v>
      </c>
      <c r="B24958">
        <v>157.80500000000001</v>
      </c>
      <c r="C24958">
        <v>433</v>
      </c>
      <c r="D24958" t="s">
        <v>2558</v>
      </c>
      <c r="E24958" t="s">
        <v>2559</v>
      </c>
    </row>
    <row r="24959" spans="1:5" x14ac:dyDescent="0.2">
      <c r="A24959" t="s">
        <v>544</v>
      </c>
      <c r="B24959">
        <v>167.80500000000001</v>
      </c>
      <c r="C24959">
        <v>471</v>
      </c>
      <c r="D24959" t="s">
        <v>2560</v>
      </c>
      <c r="E24959" t="s">
        <v>2561</v>
      </c>
    </row>
    <row r="24960" spans="1:5" x14ac:dyDescent="0.2">
      <c r="A24960" t="s">
        <v>544</v>
      </c>
      <c r="B24960">
        <v>177.80500000000001</v>
      </c>
      <c r="C24960">
        <v>506</v>
      </c>
      <c r="D24960" t="s">
        <v>2562</v>
      </c>
      <c r="E24960" t="s">
        <v>2563</v>
      </c>
    </row>
    <row r="24961" spans="1:5" x14ac:dyDescent="0.2">
      <c r="A24961" t="s">
        <v>544</v>
      </c>
      <c r="B24961">
        <v>187.80500000000001</v>
      </c>
      <c r="C24961">
        <v>575</v>
      </c>
      <c r="D24961" t="s">
        <v>2564</v>
      </c>
      <c r="E24961" t="s">
        <v>2565</v>
      </c>
    </row>
    <row r="24962" spans="1:5" x14ac:dyDescent="0.2">
      <c r="A24962" t="s">
        <v>544</v>
      </c>
      <c r="B24962">
        <v>197.80500000000001</v>
      </c>
      <c r="C24962">
        <v>673</v>
      </c>
      <c r="D24962" t="s">
        <v>2566</v>
      </c>
      <c r="E24962" t="s">
        <v>2567</v>
      </c>
    </row>
    <row r="24963" spans="1:5" x14ac:dyDescent="0.2">
      <c r="A24963" t="s">
        <v>544</v>
      </c>
      <c r="B24963">
        <v>207.80500000000001</v>
      </c>
      <c r="C24963">
        <v>640</v>
      </c>
      <c r="D24963" t="s">
        <v>2568</v>
      </c>
      <c r="E24963" t="s">
        <v>2569</v>
      </c>
    </row>
    <row r="24964" spans="1:5" x14ac:dyDescent="0.2">
      <c r="A24964" t="s">
        <v>544</v>
      </c>
      <c r="B24964">
        <v>217.80500000000001</v>
      </c>
      <c r="C24964">
        <v>628</v>
      </c>
      <c r="D24964" t="s">
        <v>2570</v>
      </c>
      <c r="E24964" t="s">
        <v>2571</v>
      </c>
    </row>
    <row r="24965" spans="1:5" x14ac:dyDescent="0.2">
      <c r="A24965" t="s">
        <v>544</v>
      </c>
      <c r="B24965">
        <v>227.80500000000001</v>
      </c>
      <c r="C24965">
        <v>695</v>
      </c>
      <c r="D24965" t="s">
        <v>2572</v>
      </c>
      <c r="E24965" t="s">
        <v>2573</v>
      </c>
    </row>
    <row r="24966" spans="1:5" x14ac:dyDescent="0.2">
      <c r="A24966" t="s">
        <v>544</v>
      </c>
      <c r="B24966">
        <v>237.80500000000001</v>
      </c>
      <c r="C24966">
        <v>666</v>
      </c>
      <c r="D24966" t="s">
        <v>2574</v>
      </c>
      <c r="E24966" t="s">
        <v>2575</v>
      </c>
    </row>
    <row r="24967" spans="1:5" x14ac:dyDescent="0.2">
      <c r="A24967" t="s">
        <v>544</v>
      </c>
      <c r="B24967">
        <v>247.80500000000001</v>
      </c>
      <c r="C24967">
        <v>668</v>
      </c>
      <c r="D24967" t="s">
        <v>2576</v>
      </c>
      <c r="E24967" t="s">
        <v>2577</v>
      </c>
    </row>
    <row r="24968" spans="1:5" x14ac:dyDescent="0.2">
      <c r="A24968" t="s">
        <v>544</v>
      </c>
      <c r="B24968">
        <v>257.80500000000001</v>
      </c>
      <c r="C24968">
        <v>740</v>
      </c>
      <c r="D24968" t="s">
        <v>2578</v>
      </c>
      <c r="E24968" t="s">
        <v>2579</v>
      </c>
    </row>
    <row r="24969" spans="1:5" x14ac:dyDescent="0.2">
      <c r="A24969" t="s">
        <v>544</v>
      </c>
      <c r="B24969">
        <v>267.80500000000001</v>
      </c>
      <c r="C24969">
        <v>739</v>
      </c>
      <c r="D24969" t="s">
        <v>2580</v>
      </c>
      <c r="E24969" t="s">
        <v>2581</v>
      </c>
    </row>
    <row r="24970" spans="1:5" x14ac:dyDescent="0.2">
      <c r="A24970" t="s">
        <v>544</v>
      </c>
      <c r="B24970">
        <v>277.80500000000001</v>
      </c>
      <c r="C24970">
        <v>816</v>
      </c>
      <c r="D24970" t="s">
        <v>2582</v>
      </c>
      <c r="E24970" t="s">
        <v>2583</v>
      </c>
    </row>
    <row r="24971" spans="1:5" x14ac:dyDescent="0.2">
      <c r="A24971" t="s">
        <v>544</v>
      </c>
      <c r="B24971">
        <v>287.80500000000001</v>
      </c>
      <c r="C24971">
        <v>788</v>
      </c>
      <c r="D24971" t="s">
        <v>2584</v>
      </c>
      <c r="E24971" t="s">
        <v>2585</v>
      </c>
    </row>
    <row r="24972" spans="1:5" x14ac:dyDescent="0.2">
      <c r="A24972" t="s">
        <v>544</v>
      </c>
      <c r="B24972">
        <v>297.80500000000001</v>
      </c>
      <c r="C24972">
        <v>809</v>
      </c>
      <c r="D24972" t="s">
        <v>2586</v>
      </c>
      <c r="E24972" t="s">
        <v>2587</v>
      </c>
    </row>
    <row r="24973" spans="1:5" x14ac:dyDescent="0.2">
      <c r="A24973" t="s">
        <v>591</v>
      </c>
      <c r="B24973">
        <v>6.7888000000000002</v>
      </c>
      <c r="C24973">
        <v>0</v>
      </c>
      <c r="D24973" t="s">
        <v>11</v>
      </c>
      <c r="E24973" t="s">
        <v>11</v>
      </c>
    </row>
    <row r="24974" spans="1:5" x14ac:dyDescent="0.2">
      <c r="A24974" t="s">
        <v>591</v>
      </c>
      <c r="B24974">
        <v>16.788799999999998</v>
      </c>
      <c r="C24974">
        <v>0</v>
      </c>
      <c r="D24974" t="s">
        <v>11</v>
      </c>
      <c r="E24974" t="s">
        <v>11</v>
      </c>
    </row>
    <row r="24975" spans="1:5" x14ac:dyDescent="0.2">
      <c r="A24975" t="s">
        <v>591</v>
      </c>
      <c r="B24975">
        <v>26.788799999999998</v>
      </c>
      <c r="C24975">
        <v>0</v>
      </c>
      <c r="D24975" t="s">
        <v>11</v>
      </c>
      <c r="E24975" t="s">
        <v>11</v>
      </c>
    </row>
    <row r="24976" spans="1:5" x14ac:dyDescent="0.2">
      <c r="A24976" t="s">
        <v>591</v>
      </c>
      <c r="B24976">
        <v>36.788800000000002</v>
      </c>
      <c r="C24976">
        <v>0</v>
      </c>
      <c r="D24976" t="s">
        <v>11</v>
      </c>
      <c r="E24976" t="s">
        <v>11</v>
      </c>
    </row>
    <row r="24977" spans="1:5" x14ac:dyDescent="0.2">
      <c r="A24977" t="s">
        <v>591</v>
      </c>
      <c r="B24977">
        <v>46.788800000000002</v>
      </c>
      <c r="C24977">
        <v>0</v>
      </c>
      <c r="D24977" t="s">
        <v>11</v>
      </c>
      <c r="E24977" t="s">
        <v>11</v>
      </c>
    </row>
    <row r="24978" spans="1:5" x14ac:dyDescent="0.2">
      <c r="A24978" t="s">
        <v>591</v>
      </c>
      <c r="B24978">
        <v>56.788800000000002</v>
      </c>
      <c r="C24978">
        <v>0</v>
      </c>
      <c r="D24978" t="s">
        <v>11</v>
      </c>
      <c r="E24978" t="s">
        <v>11</v>
      </c>
    </row>
    <row r="24979" spans="1:5" x14ac:dyDescent="0.2">
      <c r="A24979" t="s">
        <v>591</v>
      </c>
      <c r="B24979">
        <v>66.788799999999995</v>
      </c>
      <c r="C24979">
        <v>0</v>
      </c>
      <c r="D24979" t="s">
        <v>11</v>
      </c>
      <c r="E24979" t="s">
        <v>11</v>
      </c>
    </row>
    <row r="24980" spans="1:5" x14ac:dyDescent="0.2">
      <c r="A24980" t="s">
        <v>591</v>
      </c>
      <c r="B24980">
        <v>76.788799999999995</v>
      </c>
      <c r="C24980">
        <v>0</v>
      </c>
      <c r="D24980" t="s">
        <v>11</v>
      </c>
      <c r="E24980" t="s">
        <v>11</v>
      </c>
    </row>
    <row r="24981" spans="1:5" x14ac:dyDescent="0.2">
      <c r="A24981" t="s">
        <v>591</v>
      </c>
      <c r="B24981">
        <v>86.788799999999995</v>
      </c>
      <c r="C24981">
        <v>0</v>
      </c>
      <c r="D24981" t="s">
        <v>11</v>
      </c>
      <c r="E24981" t="s">
        <v>11</v>
      </c>
    </row>
    <row r="24982" spans="1:5" x14ac:dyDescent="0.2">
      <c r="A24982" t="s">
        <v>591</v>
      </c>
      <c r="B24982">
        <v>96.788799999999995</v>
      </c>
      <c r="C24982">
        <v>0</v>
      </c>
      <c r="D24982" t="s">
        <v>11</v>
      </c>
      <c r="E24982" t="s">
        <v>11</v>
      </c>
    </row>
    <row r="24983" spans="1:5" x14ac:dyDescent="0.2">
      <c r="A24983" t="s">
        <v>591</v>
      </c>
      <c r="B24983">
        <v>106.789</v>
      </c>
      <c r="C24983">
        <v>168</v>
      </c>
      <c r="D24983" t="s">
        <v>1689</v>
      </c>
      <c r="E24983" t="s">
        <v>1690</v>
      </c>
    </row>
    <row r="24984" spans="1:5" x14ac:dyDescent="0.2">
      <c r="A24984" t="s">
        <v>591</v>
      </c>
      <c r="B24984">
        <v>116.789</v>
      </c>
      <c r="C24984">
        <v>246</v>
      </c>
      <c r="D24984" t="s">
        <v>2588</v>
      </c>
      <c r="E24984" t="s">
        <v>2589</v>
      </c>
    </row>
    <row r="24985" spans="1:5" x14ac:dyDescent="0.2">
      <c r="A24985" t="s">
        <v>591</v>
      </c>
      <c r="B24985">
        <v>126.789</v>
      </c>
      <c r="C24985">
        <v>227</v>
      </c>
      <c r="D24985" t="s">
        <v>2590</v>
      </c>
      <c r="E24985" t="s">
        <v>2591</v>
      </c>
    </row>
    <row r="24986" spans="1:5" x14ac:dyDescent="0.2">
      <c r="A24986" t="s">
        <v>591</v>
      </c>
      <c r="B24986">
        <v>136.78899999999999</v>
      </c>
      <c r="C24986">
        <v>368</v>
      </c>
      <c r="D24986" t="s">
        <v>2592</v>
      </c>
      <c r="E24986" t="s">
        <v>2593</v>
      </c>
    </row>
    <row r="24987" spans="1:5" x14ac:dyDescent="0.2">
      <c r="A24987" t="s">
        <v>591</v>
      </c>
      <c r="B24987">
        <v>146.78899999999999</v>
      </c>
      <c r="C24987">
        <v>392</v>
      </c>
      <c r="D24987" t="s">
        <v>2594</v>
      </c>
      <c r="E24987" t="s">
        <v>2595</v>
      </c>
    </row>
    <row r="24988" spans="1:5" x14ac:dyDescent="0.2">
      <c r="A24988" t="s">
        <v>591</v>
      </c>
      <c r="B24988">
        <v>156.78899999999999</v>
      </c>
      <c r="C24988">
        <v>436</v>
      </c>
      <c r="D24988" t="s">
        <v>2596</v>
      </c>
      <c r="E24988" t="s">
        <v>2597</v>
      </c>
    </row>
    <row r="24989" spans="1:5" x14ac:dyDescent="0.2">
      <c r="A24989" t="s">
        <v>591</v>
      </c>
      <c r="B24989">
        <v>166.78899999999999</v>
      </c>
      <c r="C24989">
        <v>410</v>
      </c>
      <c r="D24989" t="s">
        <v>2598</v>
      </c>
      <c r="E24989" t="s">
        <v>2599</v>
      </c>
    </row>
    <row r="24990" spans="1:5" x14ac:dyDescent="0.2">
      <c r="A24990" t="s">
        <v>591</v>
      </c>
      <c r="B24990">
        <v>176.78899999999999</v>
      </c>
      <c r="C24990">
        <v>386</v>
      </c>
      <c r="D24990" t="s">
        <v>2600</v>
      </c>
      <c r="E24990" t="s">
        <v>2601</v>
      </c>
    </row>
    <row r="24991" spans="1:5" x14ac:dyDescent="0.2">
      <c r="A24991" t="s">
        <v>591</v>
      </c>
      <c r="B24991">
        <v>186.78899999999999</v>
      </c>
      <c r="C24991">
        <v>424</v>
      </c>
      <c r="D24991" t="s">
        <v>2602</v>
      </c>
      <c r="E24991" t="s">
        <v>2603</v>
      </c>
    </row>
    <row r="24992" spans="1:5" x14ac:dyDescent="0.2">
      <c r="A24992" t="s">
        <v>591</v>
      </c>
      <c r="B24992">
        <v>196.78899999999999</v>
      </c>
      <c r="C24992">
        <v>512</v>
      </c>
      <c r="D24992" t="s">
        <v>2604</v>
      </c>
      <c r="E24992" t="s">
        <v>2605</v>
      </c>
    </row>
    <row r="24993" spans="1:5" x14ac:dyDescent="0.2">
      <c r="A24993" t="s">
        <v>591</v>
      </c>
      <c r="B24993">
        <v>206.78899999999999</v>
      </c>
      <c r="C24993">
        <v>574</v>
      </c>
      <c r="D24993" t="s">
        <v>2606</v>
      </c>
      <c r="E24993" t="s">
        <v>2607</v>
      </c>
    </row>
    <row r="24994" spans="1:5" x14ac:dyDescent="0.2">
      <c r="A24994" t="s">
        <v>591</v>
      </c>
      <c r="B24994">
        <v>216.78899999999999</v>
      </c>
      <c r="C24994">
        <v>614</v>
      </c>
      <c r="D24994" t="s">
        <v>2608</v>
      </c>
      <c r="E24994" t="s">
        <v>2609</v>
      </c>
    </row>
    <row r="24995" spans="1:5" x14ac:dyDescent="0.2">
      <c r="A24995" t="s">
        <v>591</v>
      </c>
      <c r="B24995">
        <v>226.78899999999999</v>
      </c>
      <c r="C24995">
        <v>587</v>
      </c>
      <c r="D24995" t="s">
        <v>2610</v>
      </c>
      <c r="E24995" t="s">
        <v>2611</v>
      </c>
    </row>
    <row r="24996" spans="1:5" x14ac:dyDescent="0.2">
      <c r="A24996" t="s">
        <v>591</v>
      </c>
      <c r="B24996">
        <v>236.78899999999999</v>
      </c>
      <c r="C24996">
        <v>653</v>
      </c>
      <c r="D24996" t="s">
        <v>2612</v>
      </c>
      <c r="E24996" t="s">
        <v>2613</v>
      </c>
    </row>
    <row r="24997" spans="1:5" x14ac:dyDescent="0.2">
      <c r="A24997" t="s">
        <v>591</v>
      </c>
      <c r="B24997">
        <v>246.78899999999999</v>
      </c>
      <c r="C24997">
        <v>641</v>
      </c>
      <c r="D24997" t="s">
        <v>2614</v>
      </c>
      <c r="E24997" t="s">
        <v>2615</v>
      </c>
    </row>
    <row r="24998" spans="1:5" x14ac:dyDescent="0.2">
      <c r="A24998" t="s">
        <v>591</v>
      </c>
      <c r="B24998">
        <v>256.78899999999999</v>
      </c>
      <c r="C24998">
        <v>616</v>
      </c>
      <c r="D24998" t="s">
        <v>2616</v>
      </c>
      <c r="E24998" t="s">
        <v>2617</v>
      </c>
    </row>
    <row r="24999" spans="1:5" x14ac:dyDescent="0.2">
      <c r="A24999" t="s">
        <v>591</v>
      </c>
      <c r="B24999">
        <v>266.78899999999999</v>
      </c>
      <c r="C24999">
        <v>715</v>
      </c>
      <c r="D24999" t="s">
        <v>2618</v>
      </c>
      <c r="E24999" t="s">
        <v>2619</v>
      </c>
    </row>
    <row r="25000" spans="1:5" x14ac:dyDescent="0.2">
      <c r="A25000" t="s">
        <v>591</v>
      </c>
      <c r="B25000">
        <v>276.78899999999999</v>
      </c>
      <c r="C25000">
        <v>715</v>
      </c>
      <c r="D25000" t="s">
        <v>2620</v>
      </c>
      <c r="E25000" t="s">
        <v>2621</v>
      </c>
    </row>
    <row r="25001" spans="1:5" x14ac:dyDescent="0.2">
      <c r="A25001" t="s">
        <v>591</v>
      </c>
      <c r="B25001">
        <v>286.78899999999999</v>
      </c>
      <c r="C25001">
        <v>715</v>
      </c>
      <c r="D25001" t="s">
        <v>2622</v>
      </c>
      <c r="E25001" t="s">
        <v>2623</v>
      </c>
    </row>
    <row r="25002" spans="1:5" x14ac:dyDescent="0.2">
      <c r="A25002" t="s">
        <v>591</v>
      </c>
      <c r="B25002">
        <v>296.78899999999999</v>
      </c>
      <c r="C25002">
        <v>764</v>
      </c>
      <c r="D25002" t="s">
        <v>2624</v>
      </c>
      <c r="E25002" t="s">
        <v>2625</v>
      </c>
    </row>
    <row r="25003" spans="1:5" x14ac:dyDescent="0.2">
      <c r="A25003" t="s">
        <v>636</v>
      </c>
      <c r="B25003">
        <v>1.1827399999999999</v>
      </c>
      <c r="C25003">
        <v>0</v>
      </c>
      <c r="D25003" t="s">
        <v>11</v>
      </c>
      <c r="E25003" t="s">
        <v>11</v>
      </c>
    </row>
    <row r="25004" spans="1:5" x14ac:dyDescent="0.2">
      <c r="A25004" t="s">
        <v>636</v>
      </c>
      <c r="B25004">
        <v>11.182700000000001</v>
      </c>
      <c r="C25004">
        <v>0</v>
      </c>
      <c r="D25004" t="s">
        <v>11</v>
      </c>
      <c r="E25004" t="s">
        <v>11</v>
      </c>
    </row>
    <row r="25005" spans="1:5" x14ac:dyDescent="0.2">
      <c r="A25005" t="s">
        <v>636</v>
      </c>
      <c r="B25005">
        <v>21.182700000000001</v>
      </c>
      <c r="C25005">
        <v>0</v>
      </c>
      <c r="D25005" t="s">
        <v>11</v>
      </c>
      <c r="E25005" t="s">
        <v>11</v>
      </c>
    </row>
    <row r="25006" spans="1:5" x14ac:dyDescent="0.2">
      <c r="A25006" t="s">
        <v>636</v>
      </c>
      <c r="B25006">
        <v>31.182700000000001</v>
      </c>
      <c r="C25006">
        <v>0</v>
      </c>
      <c r="D25006" t="s">
        <v>11</v>
      </c>
      <c r="E25006" t="s">
        <v>11</v>
      </c>
    </row>
    <row r="25007" spans="1:5" x14ac:dyDescent="0.2">
      <c r="A25007" t="s">
        <v>636</v>
      </c>
      <c r="B25007">
        <v>41.182699999999997</v>
      </c>
      <c r="C25007">
        <v>0</v>
      </c>
      <c r="D25007" t="s">
        <v>11</v>
      </c>
      <c r="E25007" t="s">
        <v>11</v>
      </c>
    </row>
    <row r="25008" spans="1:5" x14ac:dyDescent="0.2">
      <c r="A25008" t="s">
        <v>636</v>
      </c>
      <c r="B25008">
        <v>51.182699999999997</v>
      </c>
      <c r="C25008">
        <v>0</v>
      </c>
      <c r="D25008" t="s">
        <v>11</v>
      </c>
      <c r="E25008" t="s">
        <v>11</v>
      </c>
    </row>
    <row r="25009" spans="1:5" x14ac:dyDescent="0.2">
      <c r="A25009" t="s">
        <v>636</v>
      </c>
      <c r="B25009">
        <v>61.182699999999997</v>
      </c>
      <c r="C25009">
        <v>0</v>
      </c>
      <c r="D25009" t="s">
        <v>11</v>
      </c>
      <c r="E25009" t="s">
        <v>11</v>
      </c>
    </row>
    <row r="25010" spans="1:5" x14ac:dyDescent="0.2">
      <c r="A25010" t="s">
        <v>636</v>
      </c>
      <c r="B25010">
        <v>71.182699999999997</v>
      </c>
      <c r="C25010">
        <v>0</v>
      </c>
      <c r="D25010" t="s">
        <v>11</v>
      </c>
      <c r="E25010" t="s">
        <v>11</v>
      </c>
    </row>
    <row r="25011" spans="1:5" x14ac:dyDescent="0.2">
      <c r="A25011" t="s">
        <v>636</v>
      </c>
      <c r="B25011">
        <v>81.182699999999997</v>
      </c>
      <c r="C25011">
        <v>0</v>
      </c>
      <c r="D25011" t="s">
        <v>11</v>
      </c>
      <c r="E25011" t="s">
        <v>11</v>
      </c>
    </row>
    <row r="25012" spans="1:5" x14ac:dyDescent="0.2">
      <c r="A25012" t="s">
        <v>636</v>
      </c>
      <c r="B25012">
        <v>91.182699999999997</v>
      </c>
      <c r="C25012">
        <v>0</v>
      </c>
      <c r="D25012" t="s">
        <v>11</v>
      </c>
      <c r="E25012" t="s">
        <v>11</v>
      </c>
    </row>
    <row r="25013" spans="1:5" x14ac:dyDescent="0.2">
      <c r="A25013" t="s">
        <v>636</v>
      </c>
      <c r="B25013">
        <v>101.18300000000001</v>
      </c>
      <c r="C25013">
        <v>0</v>
      </c>
      <c r="D25013" t="s">
        <v>11</v>
      </c>
      <c r="E25013" t="s">
        <v>11</v>
      </c>
    </row>
    <row r="25014" spans="1:5" x14ac:dyDescent="0.2">
      <c r="A25014" t="s">
        <v>636</v>
      </c>
      <c r="B25014">
        <v>111.18300000000001</v>
      </c>
      <c r="C25014">
        <v>0</v>
      </c>
      <c r="D25014" t="s">
        <v>2626</v>
      </c>
      <c r="E25014" t="s">
        <v>2627</v>
      </c>
    </row>
    <row r="25015" spans="1:5" x14ac:dyDescent="0.2">
      <c r="A25015" t="s">
        <v>636</v>
      </c>
      <c r="B25015">
        <v>121.18300000000001</v>
      </c>
      <c r="C25015">
        <v>148</v>
      </c>
      <c r="D25015" t="s">
        <v>2628</v>
      </c>
      <c r="E25015" t="s">
        <v>2629</v>
      </c>
    </row>
    <row r="25016" spans="1:5" x14ac:dyDescent="0.2">
      <c r="A25016" t="s">
        <v>636</v>
      </c>
      <c r="B25016">
        <v>131.18299999999999</v>
      </c>
      <c r="C25016">
        <v>219</v>
      </c>
      <c r="D25016" t="s">
        <v>2630</v>
      </c>
      <c r="E25016" t="s">
        <v>2631</v>
      </c>
    </row>
    <row r="25017" spans="1:5" x14ac:dyDescent="0.2">
      <c r="A25017" t="s">
        <v>636</v>
      </c>
      <c r="B25017">
        <v>141.18299999999999</v>
      </c>
      <c r="C25017">
        <v>254</v>
      </c>
      <c r="D25017" t="s">
        <v>2632</v>
      </c>
      <c r="E25017" t="s">
        <v>2633</v>
      </c>
    </row>
    <row r="25018" spans="1:5" x14ac:dyDescent="0.2">
      <c r="A25018" t="s">
        <v>636</v>
      </c>
      <c r="B25018">
        <v>151.18299999999999</v>
      </c>
      <c r="C25018">
        <v>333</v>
      </c>
      <c r="D25018" t="s">
        <v>2634</v>
      </c>
      <c r="E25018" t="s">
        <v>2635</v>
      </c>
    </row>
    <row r="25019" spans="1:5" x14ac:dyDescent="0.2">
      <c r="A25019" t="s">
        <v>636</v>
      </c>
      <c r="B25019">
        <v>161.18299999999999</v>
      </c>
      <c r="C25019">
        <v>357</v>
      </c>
      <c r="D25019" t="s">
        <v>2636</v>
      </c>
      <c r="E25019" t="s">
        <v>2637</v>
      </c>
    </row>
    <row r="25020" spans="1:5" x14ac:dyDescent="0.2">
      <c r="A25020" t="s">
        <v>636</v>
      </c>
      <c r="B25020">
        <v>171.18299999999999</v>
      </c>
      <c r="C25020">
        <v>399</v>
      </c>
      <c r="D25020" t="s">
        <v>2638</v>
      </c>
      <c r="E25020" t="s">
        <v>2639</v>
      </c>
    </row>
    <row r="25021" spans="1:5" x14ac:dyDescent="0.2">
      <c r="A25021" t="s">
        <v>636</v>
      </c>
      <c r="B25021">
        <v>181.18299999999999</v>
      </c>
      <c r="C25021">
        <v>377</v>
      </c>
      <c r="D25021" t="s">
        <v>2640</v>
      </c>
      <c r="E25021" t="s">
        <v>2641</v>
      </c>
    </row>
    <row r="25022" spans="1:5" x14ac:dyDescent="0.2">
      <c r="A25022" t="s">
        <v>636</v>
      </c>
      <c r="B25022">
        <v>191.18299999999999</v>
      </c>
      <c r="C25022">
        <v>357</v>
      </c>
      <c r="D25022" t="s">
        <v>2642</v>
      </c>
      <c r="E25022" t="s">
        <v>2643</v>
      </c>
    </row>
    <row r="25023" spans="1:5" x14ac:dyDescent="0.2">
      <c r="A25023" t="s">
        <v>636</v>
      </c>
      <c r="B25023">
        <v>201.18299999999999</v>
      </c>
      <c r="C25023">
        <v>393</v>
      </c>
      <c r="D25023" t="s">
        <v>2644</v>
      </c>
      <c r="E25023" t="s">
        <v>2645</v>
      </c>
    </row>
    <row r="25024" spans="1:5" x14ac:dyDescent="0.2">
      <c r="A25024" t="s">
        <v>636</v>
      </c>
      <c r="B25024">
        <v>211.18299999999999</v>
      </c>
      <c r="C25024">
        <v>477</v>
      </c>
      <c r="D25024" t="s">
        <v>2646</v>
      </c>
      <c r="E25024" t="s">
        <v>2647</v>
      </c>
    </row>
    <row r="25025" spans="1:5" x14ac:dyDescent="0.2">
      <c r="A25025" t="s">
        <v>636</v>
      </c>
      <c r="B25025">
        <v>221.18299999999999</v>
      </c>
      <c r="C25025">
        <v>537</v>
      </c>
      <c r="D25025" t="s">
        <v>2648</v>
      </c>
      <c r="E25025" t="s">
        <v>2649</v>
      </c>
    </row>
    <row r="25026" spans="1:5" x14ac:dyDescent="0.2">
      <c r="A25026" t="s">
        <v>636</v>
      </c>
      <c r="B25026">
        <v>231.18299999999999</v>
      </c>
      <c r="C25026">
        <v>576</v>
      </c>
      <c r="D25026" t="s">
        <v>2650</v>
      </c>
      <c r="E25026" t="s">
        <v>2651</v>
      </c>
    </row>
    <row r="25027" spans="1:5" x14ac:dyDescent="0.2">
      <c r="A25027" t="s">
        <v>636</v>
      </c>
      <c r="B25027">
        <v>241.18299999999999</v>
      </c>
      <c r="C25027">
        <v>552</v>
      </c>
      <c r="D25027" t="s">
        <v>2652</v>
      </c>
      <c r="E25027" t="s">
        <v>2653</v>
      </c>
    </row>
    <row r="25028" spans="1:5" x14ac:dyDescent="0.2">
      <c r="A25028" t="s">
        <v>636</v>
      </c>
      <c r="B25028">
        <v>251.18299999999999</v>
      </c>
      <c r="C25028">
        <v>544</v>
      </c>
      <c r="D25028" t="s">
        <v>2654</v>
      </c>
      <c r="E25028" t="s">
        <v>2655</v>
      </c>
    </row>
    <row r="25029" spans="1:5" x14ac:dyDescent="0.2">
      <c r="A25029" t="s">
        <v>636</v>
      </c>
      <c r="B25029">
        <v>261.18299999999999</v>
      </c>
      <c r="C25029">
        <v>606</v>
      </c>
      <c r="D25029" t="s">
        <v>2656</v>
      </c>
      <c r="E25029" t="s">
        <v>2657</v>
      </c>
    </row>
    <row r="25030" spans="1:5" x14ac:dyDescent="0.2">
      <c r="A25030" t="s">
        <v>636</v>
      </c>
      <c r="B25030">
        <v>271.18299999999999</v>
      </c>
      <c r="C25030">
        <v>584</v>
      </c>
      <c r="D25030" t="s">
        <v>2658</v>
      </c>
      <c r="E25030" t="s">
        <v>2659</v>
      </c>
    </row>
    <row r="25031" spans="1:5" x14ac:dyDescent="0.2">
      <c r="A25031" t="s">
        <v>636</v>
      </c>
      <c r="B25031">
        <v>281.18299999999999</v>
      </c>
      <c r="C25031">
        <v>678</v>
      </c>
      <c r="D25031" t="s">
        <v>2660</v>
      </c>
      <c r="E25031" t="s">
        <v>2661</v>
      </c>
    </row>
    <row r="25032" spans="1:5" x14ac:dyDescent="0.2">
      <c r="A25032" t="s">
        <v>636</v>
      </c>
      <c r="B25032">
        <v>291.18299999999999</v>
      </c>
      <c r="C25032">
        <v>679</v>
      </c>
      <c r="D25032" t="s">
        <v>2662</v>
      </c>
      <c r="E25032" t="s">
        <v>2663</v>
      </c>
    </row>
    <row r="25033" spans="1:5" x14ac:dyDescent="0.2">
      <c r="A25033" t="s">
        <v>5</v>
      </c>
      <c r="B25033" t="s">
        <v>6</v>
      </c>
      <c r="C25033" t="s">
        <v>7</v>
      </c>
      <c r="D25033" t="s">
        <v>8</v>
      </c>
      <c r="E25033" t="s">
        <v>9</v>
      </c>
    </row>
    <row r="25034" spans="1:5" x14ac:dyDescent="0.2">
      <c r="A25034" t="s">
        <v>10</v>
      </c>
      <c r="B25034">
        <v>7.7815700000000003</v>
      </c>
      <c r="C25034">
        <v>0</v>
      </c>
      <c r="D25034" t="s">
        <v>11</v>
      </c>
      <c r="E25034" t="s">
        <v>11</v>
      </c>
    </row>
    <row r="25035" spans="1:5" x14ac:dyDescent="0.2">
      <c r="A25035" t="s">
        <v>10</v>
      </c>
      <c r="B25035">
        <v>17.781600000000001</v>
      </c>
      <c r="C25035">
        <v>0</v>
      </c>
      <c r="D25035" t="s">
        <v>11</v>
      </c>
      <c r="E25035" t="s">
        <v>11</v>
      </c>
    </row>
    <row r="25036" spans="1:5" x14ac:dyDescent="0.2">
      <c r="A25036" t="s">
        <v>10</v>
      </c>
      <c r="B25036">
        <v>27.781600000000001</v>
      </c>
      <c r="C25036">
        <v>0</v>
      </c>
      <c r="D25036" t="s">
        <v>11</v>
      </c>
      <c r="E25036" t="s">
        <v>11</v>
      </c>
    </row>
    <row r="25037" spans="1:5" x14ac:dyDescent="0.2">
      <c r="A25037" t="s">
        <v>10</v>
      </c>
      <c r="B25037">
        <v>37.781599999999997</v>
      </c>
      <c r="C25037">
        <v>0</v>
      </c>
      <c r="D25037" t="s">
        <v>11</v>
      </c>
      <c r="E25037" t="s">
        <v>11</v>
      </c>
    </row>
    <row r="25038" spans="1:5" x14ac:dyDescent="0.2">
      <c r="A25038" t="s">
        <v>10</v>
      </c>
      <c r="B25038">
        <v>47.781599999999997</v>
      </c>
      <c r="C25038">
        <v>0</v>
      </c>
      <c r="D25038" t="s">
        <v>11</v>
      </c>
      <c r="E25038" t="s">
        <v>11</v>
      </c>
    </row>
    <row r="25039" spans="1:5" x14ac:dyDescent="0.2">
      <c r="A25039" t="s">
        <v>10</v>
      </c>
      <c r="B25039">
        <v>57.781599999999997</v>
      </c>
      <c r="C25039">
        <v>0</v>
      </c>
      <c r="D25039" t="s">
        <v>11</v>
      </c>
      <c r="E25039" t="s">
        <v>11</v>
      </c>
    </row>
    <row r="25040" spans="1:5" x14ac:dyDescent="0.2">
      <c r="A25040" t="s">
        <v>10</v>
      </c>
      <c r="B25040">
        <v>67.781599999999997</v>
      </c>
      <c r="C25040">
        <v>0</v>
      </c>
      <c r="D25040" t="s">
        <v>11</v>
      </c>
      <c r="E25040" t="s">
        <v>11</v>
      </c>
    </row>
    <row r="25041" spans="1:5" x14ac:dyDescent="0.2">
      <c r="A25041" t="s">
        <v>10</v>
      </c>
      <c r="B25041">
        <v>77.781599999999997</v>
      </c>
      <c r="C25041">
        <v>0</v>
      </c>
      <c r="D25041" t="s">
        <v>11</v>
      </c>
      <c r="E25041" t="s">
        <v>11</v>
      </c>
    </row>
    <row r="25042" spans="1:5" x14ac:dyDescent="0.2">
      <c r="A25042" t="s">
        <v>10</v>
      </c>
      <c r="B25042">
        <v>87.781599999999997</v>
      </c>
      <c r="C25042">
        <v>0</v>
      </c>
      <c r="D25042" t="s">
        <v>11</v>
      </c>
      <c r="E25042" t="s">
        <v>11</v>
      </c>
    </row>
    <row r="25043" spans="1:5" x14ac:dyDescent="0.2">
      <c r="A25043" t="s">
        <v>10</v>
      </c>
      <c r="B25043">
        <v>97.781599999999997</v>
      </c>
      <c r="C25043">
        <v>0</v>
      </c>
      <c r="D25043" t="s">
        <v>11</v>
      </c>
      <c r="E25043" t="s">
        <v>11</v>
      </c>
    </row>
    <row r="25044" spans="1:5" x14ac:dyDescent="0.2">
      <c r="A25044" t="s">
        <v>10</v>
      </c>
      <c r="B25044">
        <v>107.782</v>
      </c>
      <c r="C25044">
        <v>0</v>
      </c>
      <c r="D25044" t="s">
        <v>11</v>
      </c>
      <c r="E25044" t="s">
        <v>11</v>
      </c>
    </row>
    <row r="25045" spans="1:5" x14ac:dyDescent="0.2">
      <c r="A25045" t="s">
        <v>10</v>
      </c>
      <c r="B25045">
        <v>117.782</v>
      </c>
      <c r="C25045">
        <v>0</v>
      </c>
      <c r="D25045" t="s">
        <v>11</v>
      </c>
      <c r="E25045" t="s">
        <v>11</v>
      </c>
    </row>
    <row r="25046" spans="1:5" x14ac:dyDescent="0.2">
      <c r="A25046" t="s">
        <v>10</v>
      </c>
      <c r="B25046">
        <v>127.782</v>
      </c>
      <c r="C25046">
        <v>0</v>
      </c>
      <c r="D25046" t="s">
        <v>11</v>
      </c>
      <c r="E25046" t="s">
        <v>11</v>
      </c>
    </row>
    <row r="25047" spans="1:5" x14ac:dyDescent="0.2">
      <c r="A25047" t="s">
        <v>10</v>
      </c>
      <c r="B25047">
        <v>137.78200000000001</v>
      </c>
      <c r="C25047">
        <v>0</v>
      </c>
      <c r="D25047" t="s">
        <v>11</v>
      </c>
      <c r="E25047" t="s">
        <v>11</v>
      </c>
    </row>
    <row r="25048" spans="1:5" x14ac:dyDescent="0.2">
      <c r="A25048" t="s">
        <v>10</v>
      </c>
      <c r="B25048">
        <v>147.78200000000001</v>
      </c>
      <c r="C25048">
        <v>0</v>
      </c>
      <c r="D25048" t="s">
        <v>11</v>
      </c>
      <c r="E25048" t="s">
        <v>11</v>
      </c>
    </row>
    <row r="25049" spans="1:5" x14ac:dyDescent="0.2">
      <c r="A25049" t="s">
        <v>10</v>
      </c>
      <c r="B25049">
        <v>157.78200000000001</v>
      </c>
      <c r="C25049">
        <v>0</v>
      </c>
      <c r="D25049" t="s">
        <v>11</v>
      </c>
      <c r="E25049" t="s">
        <v>11</v>
      </c>
    </row>
    <row r="25050" spans="1:5" x14ac:dyDescent="0.2">
      <c r="A25050" t="s">
        <v>10</v>
      </c>
      <c r="B25050">
        <v>167.78200000000001</v>
      </c>
      <c r="C25050">
        <v>0</v>
      </c>
      <c r="D25050" t="s">
        <v>11</v>
      </c>
      <c r="E25050" t="s">
        <v>11</v>
      </c>
    </row>
    <row r="25051" spans="1:5" x14ac:dyDescent="0.2">
      <c r="A25051" t="s">
        <v>10</v>
      </c>
      <c r="B25051">
        <v>177.78200000000001</v>
      </c>
      <c r="C25051">
        <v>0</v>
      </c>
      <c r="D25051" t="s">
        <v>11</v>
      </c>
      <c r="E25051" t="s">
        <v>11</v>
      </c>
    </row>
    <row r="25052" spans="1:5" x14ac:dyDescent="0.2">
      <c r="A25052" t="s">
        <v>10</v>
      </c>
      <c r="B25052">
        <v>187.78200000000001</v>
      </c>
      <c r="C25052">
        <v>0</v>
      </c>
      <c r="D25052" t="s">
        <v>11</v>
      </c>
      <c r="E25052" t="s">
        <v>11</v>
      </c>
    </row>
    <row r="25053" spans="1:5" x14ac:dyDescent="0.2">
      <c r="A25053" t="s">
        <v>10</v>
      </c>
      <c r="B25053">
        <v>197.78200000000001</v>
      </c>
      <c r="C25053">
        <v>0</v>
      </c>
      <c r="D25053" t="s">
        <v>11</v>
      </c>
      <c r="E25053" t="s">
        <v>11</v>
      </c>
    </row>
    <row r="25054" spans="1:5" x14ac:dyDescent="0.2">
      <c r="A25054" t="s">
        <v>10</v>
      </c>
      <c r="B25054">
        <v>207.78200000000001</v>
      </c>
      <c r="C25054">
        <v>0</v>
      </c>
      <c r="D25054" t="s">
        <v>11</v>
      </c>
      <c r="E25054" t="s">
        <v>11</v>
      </c>
    </row>
    <row r="25055" spans="1:5" x14ac:dyDescent="0.2">
      <c r="A25055" t="s">
        <v>10</v>
      </c>
      <c r="B25055">
        <v>217.78200000000001</v>
      </c>
      <c r="C25055">
        <v>0</v>
      </c>
      <c r="D25055" t="s">
        <v>11</v>
      </c>
      <c r="E25055" t="s">
        <v>11</v>
      </c>
    </row>
    <row r="25056" spans="1:5" x14ac:dyDescent="0.2">
      <c r="A25056" t="s">
        <v>10</v>
      </c>
      <c r="B25056">
        <v>227.78200000000001</v>
      </c>
      <c r="C25056">
        <v>0</v>
      </c>
      <c r="D25056" t="s">
        <v>11</v>
      </c>
      <c r="E25056" t="s">
        <v>11</v>
      </c>
    </row>
    <row r="25057" spans="1:5" x14ac:dyDescent="0.2">
      <c r="A25057" t="s">
        <v>10</v>
      </c>
      <c r="B25057">
        <v>237.78200000000001</v>
      </c>
      <c r="C25057">
        <v>0</v>
      </c>
      <c r="D25057" t="s">
        <v>11</v>
      </c>
      <c r="E25057" t="s">
        <v>11</v>
      </c>
    </row>
    <row r="25058" spans="1:5" x14ac:dyDescent="0.2">
      <c r="A25058" t="s">
        <v>10</v>
      </c>
      <c r="B25058">
        <v>247.78200000000001</v>
      </c>
      <c r="C25058">
        <v>0</v>
      </c>
      <c r="D25058" t="s">
        <v>11</v>
      </c>
      <c r="E25058" t="s">
        <v>11</v>
      </c>
    </row>
    <row r="25059" spans="1:5" x14ac:dyDescent="0.2">
      <c r="A25059" t="s">
        <v>10</v>
      </c>
      <c r="B25059">
        <v>257.78199999999998</v>
      </c>
      <c r="C25059">
        <v>0</v>
      </c>
      <c r="D25059" t="s">
        <v>11</v>
      </c>
      <c r="E25059" t="s">
        <v>11</v>
      </c>
    </row>
    <row r="25060" spans="1:5" x14ac:dyDescent="0.2">
      <c r="A25060" t="s">
        <v>10</v>
      </c>
      <c r="B25060">
        <v>267.78199999999998</v>
      </c>
      <c r="C25060">
        <v>0</v>
      </c>
      <c r="D25060" t="s">
        <v>11</v>
      </c>
      <c r="E25060" t="s">
        <v>11</v>
      </c>
    </row>
    <row r="25061" spans="1:5" x14ac:dyDescent="0.2">
      <c r="A25061" t="s">
        <v>10</v>
      </c>
      <c r="B25061">
        <v>277.78199999999998</v>
      </c>
      <c r="C25061">
        <v>0</v>
      </c>
      <c r="D25061" t="s">
        <v>11</v>
      </c>
      <c r="E25061" t="s">
        <v>11</v>
      </c>
    </row>
    <row r="25062" spans="1:5" x14ac:dyDescent="0.2">
      <c r="A25062" t="s">
        <v>10</v>
      </c>
      <c r="B25062">
        <v>287.78199999999998</v>
      </c>
      <c r="C25062">
        <v>0</v>
      </c>
      <c r="D25062" t="s">
        <v>11</v>
      </c>
      <c r="E25062" t="s">
        <v>11</v>
      </c>
    </row>
    <row r="25063" spans="1:5" x14ac:dyDescent="0.2">
      <c r="A25063" t="s">
        <v>10</v>
      </c>
      <c r="B25063">
        <v>297.78199999999998</v>
      </c>
      <c r="C25063">
        <v>0</v>
      </c>
      <c r="D25063" t="s">
        <v>11</v>
      </c>
      <c r="E25063" t="s">
        <v>11</v>
      </c>
    </row>
    <row r="25064" spans="1:5" x14ac:dyDescent="0.2">
      <c r="A25064" t="s">
        <v>12</v>
      </c>
      <c r="B25064">
        <v>7.8052900000000003</v>
      </c>
      <c r="C25064">
        <v>0</v>
      </c>
      <c r="D25064" t="s">
        <v>11</v>
      </c>
      <c r="E25064" t="s">
        <v>11</v>
      </c>
    </row>
    <row r="25065" spans="1:5" x14ac:dyDescent="0.2">
      <c r="A25065" t="s">
        <v>12</v>
      </c>
      <c r="B25065">
        <v>17.805299999999999</v>
      </c>
      <c r="C25065">
        <v>0</v>
      </c>
      <c r="D25065" t="s">
        <v>11</v>
      </c>
      <c r="E25065" t="s">
        <v>11</v>
      </c>
    </row>
    <row r="25066" spans="1:5" x14ac:dyDescent="0.2">
      <c r="A25066" t="s">
        <v>12</v>
      </c>
      <c r="B25066">
        <v>27.805299999999999</v>
      </c>
      <c r="C25066">
        <v>0</v>
      </c>
      <c r="D25066" t="s">
        <v>11</v>
      </c>
      <c r="E25066" t="s">
        <v>11</v>
      </c>
    </row>
    <row r="25067" spans="1:5" x14ac:dyDescent="0.2">
      <c r="A25067" t="s">
        <v>12</v>
      </c>
      <c r="B25067">
        <v>37.805300000000003</v>
      </c>
      <c r="C25067">
        <v>0</v>
      </c>
      <c r="D25067" t="s">
        <v>11</v>
      </c>
      <c r="E25067" t="s">
        <v>11</v>
      </c>
    </row>
    <row r="25068" spans="1:5" x14ac:dyDescent="0.2">
      <c r="A25068" t="s">
        <v>12</v>
      </c>
      <c r="B25068">
        <v>47.805300000000003</v>
      </c>
      <c r="C25068">
        <v>0</v>
      </c>
      <c r="D25068" t="s">
        <v>11</v>
      </c>
      <c r="E25068" t="s">
        <v>11</v>
      </c>
    </row>
    <row r="25069" spans="1:5" x14ac:dyDescent="0.2">
      <c r="A25069" t="s">
        <v>12</v>
      </c>
      <c r="B25069">
        <v>57.805300000000003</v>
      </c>
      <c r="C25069">
        <v>0</v>
      </c>
      <c r="D25069" t="s">
        <v>11</v>
      </c>
      <c r="E25069" t="s">
        <v>11</v>
      </c>
    </row>
    <row r="25070" spans="1:5" x14ac:dyDescent="0.2">
      <c r="A25070" t="s">
        <v>12</v>
      </c>
      <c r="B25070">
        <v>67.805300000000003</v>
      </c>
      <c r="C25070">
        <v>0</v>
      </c>
      <c r="D25070" t="s">
        <v>11</v>
      </c>
      <c r="E25070" t="s">
        <v>11</v>
      </c>
    </row>
    <row r="25071" spans="1:5" x14ac:dyDescent="0.2">
      <c r="A25071" t="s">
        <v>12</v>
      </c>
      <c r="B25071">
        <v>77.805300000000003</v>
      </c>
      <c r="C25071">
        <v>0</v>
      </c>
      <c r="D25071" t="s">
        <v>11</v>
      </c>
      <c r="E25071" t="s">
        <v>11</v>
      </c>
    </row>
    <row r="25072" spans="1:5" x14ac:dyDescent="0.2">
      <c r="A25072" t="s">
        <v>12</v>
      </c>
      <c r="B25072">
        <v>87.805300000000003</v>
      </c>
      <c r="C25072">
        <v>0</v>
      </c>
      <c r="D25072" t="s">
        <v>11</v>
      </c>
      <c r="E25072" t="s">
        <v>11</v>
      </c>
    </row>
    <row r="25073" spans="1:5" x14ac:dyDescent="0.2">
      <c r="A25073" t="s">
        <v>12</v>
      </c>
      <c r="B25073">
        <v>97.805300000000003</v>
      </c>
      <c r="C25073">
        <v>0</v>
      </c>
      <c r="D25073" t="s">
        <v>11</v>
      </c>
      <c r="E25073" t="s">
        <v>11</v>
      </c>
    </row>
    <row r="25074" spans="1:5" x14ac:dyDescent="0.2">
      <c r="A25074" t="s">
        <v>12</v>
      </c>
      <c r="B25074">
        <v>107.80500000000001</v>
      </c>
      <c r="C25074">
        <v>0</v>
      </c>
      <c r="D25074" t="s">
        <v>11</v>
      </c>
      <c r="E25074" t="s">
        <v>11</v>
      </c>
    </row>
    <row r="25075" spans="1:5" x14ac:dyDescent="0.2">
      <c r="A25075" t="s">
        <v>12</v>
      </c>
      <c r="B25075">
        <v>117.80500000000001</v>
      </c>
      <c r="C25075">
        <v>0</v>
      </c>
      <c r="D25075" t="s">
        <v>11</v>
      </c>
      <c r="E25075" t="s">
        <v>11</v>
      </c>
    </row>
    <row r="25076" spans="1:5" x14ac:dyDescent="0.2">
      <c r="A25076" t="s">
        <v>12</v>
      </c>
      <c r="B25076">
        <v>127.80500000000001</v>
      </c>
      <c r="C25076">
        <v>0</v>
      </c>
      <c r="D25076" t="s">
        <v>11</v>
      </c>
      <c r="E25076" t="s">
        <v>11</v>
      </c>
    </row>
    <row r="25077" spans="1:5" x14ac:dyDescent="0.2">
      <c r="A25077" t="s">
        <v>12</v>
      </c>
      <c r="B25077">
        <v>137.80500000000001</v>
      </c>
      <c r="C25077">
        <v>0</v>
      </c>
      <c r="D25077" t="s">
        <v>11</v>
      </c>
      <c r="E25077" t="s">
        <v>11</v>
      </c>
    </row>
    <row r="25078" spans="1:5" x14ac:dyDescent="0.2">
      <c r="A25078" t="s">
        <v>12</v>
      </c>
      <c r="B25078">
        <v>147.80500000000001</v>
      </c>
      <c r="C25078">
        <v>121</v>
      </c>
      <c r="D25078" t="s">
        <v>4032</v>
      </c>
      <c r="E25078" t="s">
        <v>4033</v>
      </c>
    </row>
    <row r="25079" spans="1:5" x14ac:dyDescent="0.2">
      <c r="A25079" t="s">
        <v>12</v>
      </c>
      <c r="B25079">
        <v>157.80500000000001</v>
      </c>
      <c r="C25079">
        <v>114</v>
      </c>
      <c r="D25079" t="s">
        <v>4034</v>
      </c>
      <c r="E25079" t="s">
        <v>4035</v>
      </c>
    </row>
    <row r="25080" spans="1:5" x14ac:dyDescent="0.2">
      <c r="A25080" t="s">
        <v>12</v>
      </c>
      <c r="B25080">
        <v>167.80500000000001</v>
      </c>
      <c r="C25080">
        <v>214</v>
      </c>
      <c r="D25080" t="s">
        <v>4036</v>
      </c>
      <c r="E25080" t="s">
        <v>4037</v>
      </c>
    </row>
    <row r="25081" spans="1:5" x14ac:dyDescent="0.2">
      <c r="A25081" t="s">
        <v>12</v>
      </c>
      <c r="B25081">
        <v>177.80500000000001</v>
      </c>
      <c r="C25081">
        <v>202</v>
      </c>
      <c r="D25081" t="s">
        <v>4038</v>
      </c>
      <c r="E25081" t="s">
        <v>4039</v>
      </c>
    </row>
    <row r="25082" spans="1:5" x14ac:dyDescent="0.2">
      <c r="A25082" t="s">
        <v>12</v>
      </c>
      <c r="B25082">
        <v>187.80500000000001</v>
      </c>
      <c r="C25082">
        <v>383</v>
      </c>
      <c r="D25082" t="s">
        <v>4040</v>
      </c>
      <c r="E25082" t="s">
        <v>4041</v>
      </c>
    </row>
    <row r="25083" spans="1:5" x14ac:dyDescent="0.2">
      <c r="A25083" t="s">
        <v>12</v>
      </c>
      <c r="B25083">
        <v>197.80500000000001</v>
      </c>
      <c r="C25083">
        <v>363</v>
      </c>
      <c r="D25083" t="s">
        <v>4042</v>
      </c>
      <c r="E25083" t="s">
        <v>4043</v>
      </c>
    </row>
    <row r="25084" spans="1:5" x14ac:dyDescent="0.2">
      <c r="A25084" t="s">
        <v>12</v>
      </c>
      <c r="B25084">
        <v>207.80500000000001</v>
      </c>
      <c r="C25084">
        <v>346</v>
      </c>
      <c r="D25084" t="s">
        <v>4044</v>
      </c>
      <c r="E25084" t="s">
        <v>4045</v>
      </c>
    </row>
    <row r="25085" spans="1:5" x14ac:dyDescent="0.2">
      <c r="A25085" t="s">
        <v>12</v>
      </c>
      <c r="B25085">
        <v>217.80500000000001</v>
      </c>
      <c r="C25085">
        <v>396</v>
      </c>
      <c r="D25085" t="s">
        <v>4046</v>
      </c>
      <c r="E25085" t="s">
        <v>4047</v>
      </c>
    </row>
    <row r="25086" spans="1:5" x14ac:dyDescent="0.2">
      <c r="A25086" t="s">
        <v>12</v>
      </c>
      <c r="B25086">
        <v>227.80500000000001</v>
      </c>
      <c r="C25086">
        <v>489</v>
      </c>
      <c r="D25086" t="s">
        <v>4048</v>
      </c>
      <c r="E25086" t="s">
        <v>4049</v>
      </c>
    </row>
    <row r="25087" spans="1:5" x14ac:dyDescent="0.2">
      <c r="A25087" t="s">
        <v>12</v>
      </c>
      <c r="B25087">
        <v>237.80500000000001</v>
      </c>
      <c r="C25087">
        <v>529</v>
      </c>
      <c r="D25087" t="s">
        <v>4050</v>
      </c>
      <c r="E25087" t="s">
        <v>4051</v>
      </c>
    </row>
    <row r="25088" spans="1:5" x14ac:dyDescent="0.2">
      <c r="A25088" t="s">
        <v>12</v>
      </c>
      <c r="B25088">
        <v>247.80500000000001</v>
      </c>
      <c r="C25088">
        <v>508</v>
      </c>
      <c r="D25088" t="s">
        <v>4052</v>
      </c>
      <c r="E25088" t="s">
        <v>4053</v>
      </c>
    </row>
    <row r="25089" spans="1:5" x14ac:dyDescent="0.2">
      <c r="A25089" t="s">
        <v>12</v>
      </c>
      <c r="B25089">
        <v>257.80500000000001</v>
      </c>
      <c r="C25089">
        <v>488</v>
      </c>
      <c r="D25089" t="s">
        <v>4054</v>
      </c>
      <c r="E25089" t="s">
        <v>4055</v>
      </c>
    </row>
    <row r="25090" spans="1:5" x14ac:dyDescent="0.2">
      <c r="A25090" t="s">
        <v>12</v>
      </c>
      <c r="B25090">
        <v>267.80500000000001</v>
      </c>
      <c r="C25090">
        <v>551</v>
      </c>
      <c r="D25090" t="s">
        <v>4056</v>
      </c>
      <c r="E25090" t="s">
        <v>4057</v>
      </c>
    </row>
    <row r="25091" spans="1:5" x14ac:dyDescent="0.2">
      <c r="A25091" t="s">
        <v>12</v>
      </c>
      <c r="B25091">
        <v>277.80500000000001</v>
      </c>
      <c r="C25091">
        <v>531</v>
      </c>
      <c r="D25091" t="s">
        <v>4058</v>
      </c>
      <c r="E25091" t="s">
        <v>4059</v>
      </c>
    </row>
    <row r="25092" spans="1:5" x14ac:dyDescent="0.2">
      <c r="A25092" t="s">
        <v>12</v>
      </c>
      <c r="B25092">
        <v>287.80500000000001</v>
      </c>
      <c r="C25092">
        <v>550</v>
      </c>
      <c r="D25092" t="s">
        <v>4060</v>
      </c>
      <c r="E25092" t="s">
        <v>4061</v>
      </c>
    </row>
    <row r="25093" spans="1:5" x14ac:dyDescent="0.2">
      <c r="A25093" t="s">
        <v>12</v>
      </c>
      <c r="B25093">
        <v>297.80500000000001</v>
      </c>
      <c r="C25093">
        <v>543</v>
      </c>
      <c r="D25093" t="s">
        <v>4062</v>
      </c>
      <c r="E25093" t="s">
        <v>4063</v>
      </c>
    </row>
    <row r="25094" spans="1:5" x14ac:dyDescent="0.2">
      <c r="A25094" t="s">
        <v>51</v>
      </c>
      <c r="B25094">
        <v>6.7888000000000002</v>
      </c>
      <c r="C25094">
        <v>0</v>
      </c>
      <c r="D25094" t="s">
        <v>11</v>
      </c>
      <c r="E25094" t="s">
        <v>11</v>
      </c>
    </row>
    <row r="25095" spans="1:5" x14ac:dyDescent="0.2">
      <c r="A25095" t="s">
        <v>51</v>
      </c>
      <c r="B25095">
        <v>16.788799999999998</v>
      </c>
      <c r="C25095">
        <v>0</v>
      </c>
      <c r="D25095" t="s">
        <v>11</v>
      </c>
      <c r="E25095" t="s">
        <v>11</v>
      </c>
    </row>
    <row r="25096" spans="1:5" x14ac:dyDescent="0.2">
      <c r="A25096" t="s">
        <v>51</v>
      </c>
      <c r="B25096">
        <v>26.788799999999998</v>
      </c>
      <c r="C25096">
        <v>0</v>
      </c>
      <c r="D25096" t="s">
        <v>11</v>
      </c>
      <c r="E25096" t="s">
        <v>11</v>
      </c>
    </row>
    <row r="25097" spans="1:5" x14ac:dyDescent="0.2">
      <c r="A25097" t="s">
        <v>51</v>
      </c>
      <c r="B25097">
        <v>36.788800000000002</v>
      </c>
      <c r="C25097">
        <v>0</v>
      </c>
      <c r="D25097" t="s">
        <v>11</v>
      </c>
      <c r="E25097" t="s">
        <v>11</v>
      </c>
    </row>
    <row r="25098" spans="1:5" x14ac:dyDescent="0.2">
      <c r="A25098" t="s">
        <v>51</v>
      </c>
      <c r="B25098">
        <v>46.788800000000002</v>
      </c>
      <c r="C25098">
        <v>0</v>
      </c>
      <c r="D25098" t="s">
        <v>11</v>
      </c>
      <c r="E25098" t="s">
        <v>11</v>
      </c>
    </row>
    <row r="25099" spans="1:5" x14ac:dyDescent="0.2">
      <c r="A25099" t="s">
        <v>51</v>
      </c>
      <c r="B25099">
        <v>56.788800000000002</v>
      </c>
      <c r="C25099">
        <v>0</v>
      </c>
      <c r="D25099" t="s">
        <v>11</v>
      </c>
      <c r="E25099" t="s">
        <v>11</v>
      </c>
    </row>
    <row r="25100" spans="1:5" x14ac:dyDescent="0.2">
      <c r="A25100" t="s">
        <v>51</v>
      </c>
      <c r="B25100">
        <v>66.788799999999995</v>
      </c>
      <c r="C25100">
        <v>0</v>
      </c>
      <c r="D25100" t="s">
        <v>11</v>
      </c>
      <c r="E25100" t="s">
        <v>11</v>
      </c>
    </row>
    <row r="25101" spans="1:5" x14ac:dyDescent="0.2">
      <c r="A25101" t="s">
        <v>51</v>
      </c>
      <c r="B25101">
        <v>76.788799999999995</v>
      </c>
      <c r="C25101">
        <v>0</v>
      </c>
      <c r="D25101" t="s">
        <v>11</v>
      </c>
      <c r="E25101" t="s">
        <v>11</v>
      </c>
    </row>
    <row r="25102" spans="1:5" x14ac:dyDescent="0.2">
      <c r="A25102" t="s">
        <v>51</v>
      </c>
      <c r="B25102">
        <v>86.788799999999995</v>
      </c>
      <c r="C25102">
        <v>0</v>
      </c>
      <c r="D25102" t="s">
        <v>11</v>
      </c>
      <c r="E25102" t="s">
        <v>11</v>
      </c>
    </row>
    <row r="25103" spans="1:5" x14ac:dyDescent="0.2">
      <c r="A25103" t="s">
        <v>51</v>
      </c>
      <c r="B25103">
        <v>96.788799999999995</v>
      </c>
      <c r="C25103">
        <v>0</v>
      </c>
      <c r="D25103" t="s">
        <v>11</v>
      </c>
      <c r="E25103" t="s">
        <v>11</v>
      </c>
    </row>
    <row r="25104" spans="1:5" x14ac:dyDescent="0.2">
      <c r="A25104" t="s">
        <v>51</v>
      </c>
      <c r="B25104">
        <v>106.789</v>
      </c>
      <c r="C25104">
        <v>0</v>
      </c>
      <c r="D25104" t="s">
        <v>11</v>
      </c>
      <c r="E25104" t="s">
        <v>11</v>
      </c>
    </row>
    <row r="25105" spans="1:5" x14ac:dyDescent="0.2">
      <c r="A25105" t="s">
        <v>51</v>
      </c>
      <c r="B25105">
        <v>116.789</v>
      </c>
      <c r="C25105">
        <v>0</v>
      </c>
      <c r="D25105" t="s">
        <v>11</v>
      </c>
      <c r="E25105" t="s">
        <v>11</v>
      </c>
    </row>
    <row r="25106" spans="1:5" x14ac:dyDescent="0.2">
      <c r="A25106" t="s">
        <v>51</v>
      </c>
      <c r="B25106">
        <v>126.789</v>
      </c>
      <c r="C25106">
        <v>0</v>
      </c>
      <c r="D25106" t="s">
        <v>11</v>
      </c>
      <c r="E25106" t="s">
        <v>11</v>
      </c>
    </row>
    <row r="25107" spans="1:5" x14ac:dyDescent="0.2">
      <c r="A25107" t="s">
        <v>51</v>
      </c>
      <c r="B25107">
        <v>136.78899999999999</v>
      </c>
      <c r="C25107">
        <v>0</v>
      </c>
      <c r="D25107" t="s">
        <v>11</v>
      </c>
      <c r="E25107" t="s">
        <v>11</v>
      </c>
    </row>
    <row r="25108" spans="1:5" x14ac:dyDescent="0.2">
      <c r="A25108" t="s">
        <v>51</v>
      </c>
      <c r="B25108">
        <v>146.78899999999999</v>
      </c>
      <c r="C25108">
        <v>0</v>
      </c>
      <c r="D25108" t="s">
        <v>11</v>
      </c>
      <c r="E25108" t="s">
        <v>11</v>
      </c>
    </row>
    <row r="25109" spans="1:5" x14ac:dyDescent="0.2">
      <c r="A25109" t="s">
        <v>51</v>
      </c>
      <c r="B25109">
        <v>156.78899999999999</v>
      </c>
      <c r="C25109">
        <v>114</v>
      </c>
      <c r="D25109" t="s">
        <v>4064</v>
      </c>
      <c r="E25109" t="s">
        <v>4065</v>
      </c>
    </row>
    <row r="25110" spans="1:5" x14ac:dyDescent="0.2">
      <c r="A25110" t="s">
        <v>51</v>
      </c>
      <c r="B25110">
        <v>166.78899999999999</v>
      </c>
      <c r="C25110">
        <v>107</v>
      </c>
      <c r="D25110" t="s">
        <v>4066</v>
      </c>
      <c r="E25110" t="s">
        <v>4067</v>
      </c>
    </row>
    <row r="25111" spans="1:5" x14ac:dyDescent="0.2">
      <c r="A25111" t="s">
        <v>51</v>
      </c>
      <c r="B25111">
        <v>176.78899999999999</v>
      </c>
      <c r="C25111">
        <v>203</v>
      </c>
      <c r="D25111" t="s">
        <v>4068</v>
      </c>
      <c r="E25111" t="s">
        <v>4069</v>
      </c>
    </row>
    <row r="25112" spans="1:5" x14ac:dyDescent="0.2">
      <c r="A25112" t="s">
        <v>51</v>
      </c>
      <c r="B25112">
        <v>186.78899999999999</v>
      </c>
      <c r="C25112">
        <v>192</v>
      </c>
      <c r="D25112" t="s">
        <v>4070</v>
      </c>
      <c r="E25112" t="s">
        <v>4071</v>
      </c>
    </row>
    <row r="25113" spans="1:5" x14ac:dyDescent="0.2">
      <c r="A25113" t="s">
        <v>51</v>
      </c>
      <c r="B25113">
        <v>196.78899999999999</v>
      </c>
      <c r="C25113">
        <v>256</v>
      </c>
      <c r="D25113" t="s">
        <v>4072</v>
      </c>
      <c r="E25113" t="s">
        <v>4073</v>
      </c>
    </row>
    <row r="25114" spans="1:5" x14ac:dyDescent="0.2">
      <c r="A25114" t="s">
        <v>51</v>
      </c>
      <c r="B25114">
        <v>206.78899999999999</v>
      </c>
      <c r="C25114">
        <v>348</v>
      </c>
      <c r="D25114" t="s">
        <v>4074</v>
      </c>
      <c r="E25114" t="s">
        <v>4075</v>
      </c>
    </row>
    <row r="25115" spans="1:5" x14ac:dyDescent="0.2">
      <c r="A25115" t="s">
        <v>51</v>
      </c>
      <c r="B25115">
        <v>216.78899999999999</v>
      </c>
      <c r="C25115">
        <v>332</v>
      </c>
      <c r="D25115" t="s">
        <v>4076</v>
      </c>
      <c r="E25115" t="s">
        <v>4077</v>
      </c>
    </row>
    <row r="25116" spans="1:5" x14ac:dyDescent="0.2">
      <c r="A25116" t="s">
        <v>51</v>
      </c>
      <c r="B25116">
        <v>226.78899999999999</v>
      </c>
      <c r="C25116">
        <v>317</v>
      </c>
      <c r="D25116" t="s">
        <v>4078</v>
      </c>
      <c r="E25116" t="s">
        <v>4079</v>
      </c>
    </row>
    <row r="25117" spans="1:5" x14ac:dyDescent="0.2">
      <c r="A25117" t="s">
        <v>51</v>
      </c>
      <c r="B25117">
        <v>236.78899999999999</v>
      </c>
      <c r="C25117">
        <v>440</v>
      </c>
      <c r="D25117" t="s">
        <v>4080</v>
      </c>
      <c r="E25117" t="s">
        <v>4081</v>
      </c>
    </row>
    <row r="25118" spans="1:5" x14ac:dyDescent="0.2">
      <c r="A25118" t="s">
        <v>51</v>
      </c>
      <c r="B25118">
        <v>246.78899999999999</v>
      </c>
      <c r="C25118">
        <v>510</v>
      </c>
      <c r="D25118" t="s">
        <v>4082</v>
      </c>
      <c r="E25118" t="s">
        <v>4083</v>
      </c>
    </row>
    <row r="25119" spans="1:5" x14ac:dyDescent="0.2">
      <c r="A25119" t="s">
        <v>51</v>
      </c>
      <c r="B25119">
        <v>256.78899999999999</v>
      </c>
      <c r="C25119">
        <v>490</v>
      </c>
      <c r="D25119" t="s">
        <v>4084</v>
      </c>
      <c r="E25119" t="s">
        <v>4085</v>
      </c>
    </row>
    <row r="25120" spans="1:5" x14ac:dyDescent="0.2">
      <c r="A25120" t="s">
        <v>51</v>
      </c>
      <c r="B25120">
        <v>266.78899999999999</v>
      </c>
      <c r="C25120">
        <v>472</v>
      </c>
      <c r="D25120" t="s">
        <v>4086</v>
      </c>
      <c r="E25120" t="s">
        <v>4087</v>
      </c>
    </row>
    <row r="25121" spans="1:5" x14ac:dyDescent="0.2">
      <c r="A25121" t="s">
        <v>51</v>
      </c>
      <c r="B25121">
        <v>276.78899999999999</v>
      </c>
      <c r="C25121">
        <v>533</v>
      </c>
      <c r="D25121" t="s">
        <v>4088</v>
      </c>
      <c r="E25121" t="s">
        <v>4089</v>
      </c>
    </row>
    <row r="25122" spans="1:5" x14ac:dyDescent="0.2">
      <c r="A25122" t="s">
        <v>51</v>
      </c>
      <c r="B25122">
        <v>286.78899999999999</v>
      </c>
      <c r="C25122">
        <v>514</v>
      </c>
      <c r="D25122" t="s">
        <v>4090</v>
      </c>
      <c r="E25122" t="s">
        <v>4091</v>
      </c>
    </row>
    <row r="25123" spans="1:5" x14ac:dyDescent="0.2">
      <c r="A25123" t="s">
        <v>51</v>
      </c>
      <c r="B25123">
        <v>296.78899999999999</v>
      </c>
      <c r="C25123">
        <v>497</v>
      </c>
      <c r="D25123" t="s">
        <v>4092</v>
      </c>
      <c r="E25123" t="s">
        <v>4093</v>
      </c>
    </row>
    <row r="25124" spans="1:5" x14ac:dyDescent="0.2">
      <c r="A25124" t="s">
        <v>222</v>
      </c>
      <c r="B25124">
        <v>1.40351</v>
      </c>
      <c r="C25124">
        <v>0</v>
      </c>
      <c r="D25124" t="s">
        <v>11</v>
      </c>
      <c r="E25124" t="s">
        <v>11</v>
      </c>
    </row>
    <row r="25125" spans="1:5" x14ac:dyDescent="0.2">
      <c r="A25125" t="s">
        <v>222</v>
      </c>
      <c r="B25125">
        <v>11.403499999999999</v>
      </c>
      <c r="C25125">
        <v>0</v>
      </c>
      <c r="D25125" t="s">
        <v>11</v>
      </c>
      <c r="E25125" t="s">
        <v>11</v>
      </c>
    </row>
    <row r="25126" spans="1:5" x14ac:dyDescent="0.2">
      <c r="A25126" t="s">
        <v>222</v>
      </c>
      <c r="B25126">
        <v>21.403500000000001</v>
      </c>
      <c r="C25126">
        <v>336</v>
      </c>
      <c r="D25126" t="s">
        <v>4094</v>
      </c>
      <c r="E25126" t="s">
        <v>4095</v>
      </c>
    </row>
    <row r="25127" spans="1:5" x14ac:dyDescent="0.2">
      <c r="A25127" t="s">
        <v>222</v>
      </c>
      <c r="B25127">
        <v>31.403500000000001</v>
      </c>
      <c r="C25127">
        <v>573</v>
      </c>
      <c r="D25127" t="s">
        <v>4096</v>
      </c>
      <c r="E25127" t="s">
        <v>4097</v>
      </c>
    </row>
    <row r="25128" spans="1:5" x14ac:dyDescent="0.2">
      <c r="A25128" t="s">
        <v>222</v>
      </c>
      <c r="B25128">
        <v>41.403500000000001</v>
      </c>
      <c r="C25128">
        <v>956</v>
      </c>
      <c r="D25128" t="s">
        <v>4098</v>
      </c>
      <c r="E25128" t="s">
        <v>4099</v>
      </c>
    </row>
    <row r="25129" spans="1:5" x14ac:dyDescent="0.2">
      <c r="A25129" t="s">
        <v>222</v>
      </c>
      <c r="B25129">
        <v>51.403500000000001</v>
      </c>
      <c r="C25129">
        <v>980</v>
      </c>
      <c r="D25129" t="s">
        <v>4100</v>
      </c>
      <c r="E25129" t="s">
        <v>4101</v>
      </c>
    </row>
    <row r="25130" spans="1:5" x14ac:dyDescent="0.2">
      <c r="A25130" t="s">
        <v>222</v>
      </c>
      <c r="B25130">
        <v>61.403500000000001</v>
      </c>
      <c r="C25130">
        <v>996</v>
      </c>
      <c r="D25130" t="s">
        <v>4102</v>
      </c>
      <c r="E25130" t="s">
        <v>4103</v>
      </c>
    </row>
    <row r="25131" spans="1:5" x14ac:dyDescent="0.2">
      <c r="A25131" t="s">
        <v>222</v>
      </c>
      <c r="B25131">
        <v>71.403499999999994</v>
      </c>
      <c r="C25131">
        <v>1008</v>
      </c>
      <c r="D25131" t="s">
        <v>4104</v>
      </c>
      <c r="E25131" t="s">
        <v>4105</v>
      </c>
    </row>
    <row r="25132" spans="1:5" x14ac:dyDescent="0.2">
      <c r="A25132" t="s">
        <v>222</v>
      </c>
      <c r="B25132">
        <v>81.403499999999994</v>
      </c>
      <c r="C25132">
        <v>1017</v>
      </c>
      <c r="D25132" t="s">
        <v>4106</v>
      </c>
      <c r="E25132" t="s">
        <v>4107</v>
      </c>
    </row>
    <row r="25133" spans="1:5" x14ac:dyDescent="0.2">
      <c r="A25133" t="s">
        <v>222</v>
      </c>
      <c r="B25133">
        <v>91.403499999999994</v>
      </c>
      <c r="C25133">
        <v>1142</v>
      </c>
      <c r="D25133" t="s">
        <v>4108</v>
      </c>
      <c r="E25133" t="s">
        <v>4109</v>
      </c>
    </row>
    <row r="25134" spans="1:5" x14ac:dyDescent="0.2">
      <c r="A25134" t="s">
        <v>222</v>
      </c>
      <c r="B25134">
        <v>101.404</v>
      </c>
      <c r="C25134">
        <v>1136</v>
      </c>
      <c r="D25134" t="s">
        <v>4110</v>
      </c>
      <c r="E25134" t="s">
        <v>4111</v>
      </c>
    </row>
    <row r="25135" spans="1:5" x14ac:dyDescent="0.2">
      <c r="A25135" t="s">
        <v>222</v>
      </c>
      <c r="B25135">
        <v>111.404</v>
      </c>
      <c r="C25135">
        <v>1131</v>
      </c>
      <c r="D25135" t="s">
        <v>4112</v>
      </c>
      <c r="E25135" t="s">
        <v>4113</v>
      </c>
    </row>
    <row r="25136" spans="1:5" x14ac:dyDescent="0.2">
      <c r="A25136" t="s">
        <v>222</v>
      </c>
      <c r="B25136">
        <v>121.404</v>
      </c>
      <c r="C25136">
        <v>1126</v>
      </c>
      <c r="D25136" t="s">
        <v>4114</v>
      </c>
      <c r="E25136" t="s">
        <v>4115</v>
      </c>
    </row>
    <row r="25137" spans="1:5" x14ac:dyDescent="0.2">
      <c r="A25137" t="s">
        <v>222</v>
      </c>
      <c r="B25137">
        <v>131.404</v>
      </c>
      <c r="C25137">
        <v>1123</v>
      </c>
      <c r="D25137" t="s">
        <v>4116</v>
      </c>
      <c r="E25137" t="s">
        <v>4117</v>
      </c>
    </row>
    <row r="25138" spans="1:5" x14ac:dyDescent="0.2">
      <c r="A25138" t="s">
        <v>222</v>
      </c>
      <c r="B25138">
        <v>141.404</v>
      </c>
      <c r="C25138">
        <v>1120</v>
      </c>
      <c r="D25138" t="s">
        <v>4118</v>
      </c>
      <c r="E25138" t="s">
        <v>4119</v>
      </c>
    </row>
    <row r="25139" spans="1:5" x14ac:dyDescent="0.2">
      <c r="A25139" t="s">
        <v>222</v>
      </c>
      <c r="B25139">
        <v>151.404</v>
      </c>
      <c r="C25139">
        <v>1165</v>
      </c>
      <c r="D25139" t="s">
        <v>4120</v>
      </c>
      <c r="E25139" t="s">
        <v>4121</v>
      </c>
    </row>
    <row r="25140" spans="1:5" x14ac:dyDescent="0.2">
      <c r="A25140" t="s">
        <v>222</v>
      </c>
      <c r="B25140">
        <v>161.404</v>
      </c>
      <c r="C25140">
        <v>1182</v>
      </c>
      <c r="D25140" t="s">
        <v>4122</v>
      </c>
      <c r="E25140" t="s">
        <v>4123</v>
      </c>
    </row>
    <row r="25141" spans="1:5" x14ac:dyDescent="0.2">
      <c r="A25141" t="s">
        <v>222</v>
      </c>
      <c r="B25141">
        <v>171.404</v>
      </c>
      <c r="C25141">
        <v>1176</v>
      </c>
      <c r="D25141" t="s">
        <v>4124</v>
      </c>
      <c r="E25141" t="s">
        <v>4125</v>
      </c>
    </row>
    <row r="25142" spans="1:5" x14ac:dyDescent="0.2">
      <c r="A25142" t="s">
        <v>222</v>
      </c>
      <c r="B25142">
        <v>181.404</v>
      </c>
      <c r="C25142">
        <v>1170</v>
      </c>
      <c r="D25142" t="s">
        <v>4126</v>
      </c>
      <c r="E25142" t="s">
        <v>4127</v>
      </c>
    </row>
    <row r="25143" spans="1:5" x14ac:dyDescent="0.2">
      <c r="A25143" t="s">
        <v>222</v>
      </c>
      <c r="B25143">
        <v>191.404</v>
      </c>
      <c r="C25143">
        <v>1166</v>
      </c>
      <c r="D25143" t="s">
        <v>4128</v>
      </c>
      <c r="E25143" t="s">
        <v>4129</v>
      </c>
    </row>
    <row r="25144" spans="1:5" x14ac:dyDescent="0.2">
      <c r="A25144" t="s">
        <v>222</v>
      </c>
      <c r="B25144">
        <v>201.404</v>
      </c>
      <c r="C25144">
        <v>1161</v>
      </c>
      <c r="D25144" t="s">
        <v>4130</v>
      </c>
      <c r="E25144" t="s">
        <v>4131</v>
      </c>
    </row>
    <row r="25145" spans="1:5" x14ac:dyDescent="0.2">
      <c r="A25145" t="s">
        <v>222</v>
      </c>
      <c r="B25145">
        <v>211.404</v>
      </c>
      <c r="C25145">
        <v>1175</v>
      </c>
      <c r="D25145" t="s">
        <v>4132</v>
      </c>
      <c r="E25145" t="s">
        <v>4133</v>
      </c>
    </row>
    <row r="25146" spans="1:5" x14ac:dyDescent="0.2">
      <c r="A25146" t="s">
        <v>222</v>
      </c>
      <c r="B25146">
        <v>221.404</v>
      </c>
      <c r="C25146">
        <v>1203</v>
      </c>
      <c r="D25146" t="s">
        <v>2572</v>
      </c>
      <c r="E25146" t="s">
        <v>2573</v>
      </c>
    </row>
    <row r="25147" spans="1:5" x14ac:dyDescent="0.2">
      <c r="A25147" t="s">
        <v>222</v>
      </c>
      <c r="B25147">
        <v>231.404</v>
      </c>
      <c r="C25147">
        <v>1197</v>
      </c>
      <c r="D25147" t="s">
        <v>4134</v>
      </c>
      <c r="E25147" t="s">
        <v>4135</v>
      </c>
    </row>
    <row r="25148" spans="1:5" x14ac:dyDescent="0.2">
      <c r="A25148" t="s">
        <v>222</v>
      </c>
      <c r="B25148">
        <v>241.404</v>
      </c>
      <c r="C25148">
        <v>1193</v>
      </c>
      <c r="D25148" t="s">
        <v>4136</v>
      </c>
      <c r="E25148" t="s">
        <v>4137</v>
      </c>
    </row>
    <row r="25149" spans="1:5" x14ac:dyDescent="0.2">
      <c r="A25149" t="s">
        <v>222</v>
      </c>
      <c r="B25149">
        <v>251.404</v>
      </c>
      <c r="C25149">
        <v>1188</v>
      </c>
      <c r="D25149" t="s">
        <v>4138</v>
      </c>
      <c r="E25149" t="s">
        <v>4139</v>
      </c>
    </row>
    <row r="25150" spans="1:5" x14ac:dyDescent="0.2">
      <c r="A25150" t="s">
        <v>222</v>
      </c>
      <c r="B25150">
        <v>261.404</v>
      </c>
      <c r="C25150">
        <v>1184</v>
      </c>
      <c r="D25150" t="s">
        <v>4140</v>
      </c>
      <c r="E25150" t="s">
        <v>4141</v>
      </c>
    </row>
    <row r="25151" spans="1:5" x14ac:dyDescent="0.2">
      <c r="A25151" t="s">
        <v>222</v>
      </c>
      <c r="B25151">
        <v>271.404</v>
      </c>
      <c r="C25151">
        <v>1220</v>
      </c>
      <c r="D25151" t="s">
        <v>4142</v>
      </c>
      <c r="E25151" t="s">
        <v>4143</v>
      </c>
    </row>
    <row r="25152" spans="1:5" x14ac:dyDescent="0.2">
      <c r="A25152" t="s">
        <v>222</v>
      </c>
      <c r="B25152">
        <v>281.404</v>
      </c>
      <c r="C25152">
        <v>1215</v>
      </c>
      <c r="D25152" t="s">
        <v>4144</v>
      </c>
      <c r="E25152" t="s">
        <v>4145</v>
      </c>
    </row>
    <row r="25153" spans="1:5" x14ac:dyDescent="0.2">
      <c r="A25153" t="s">
        <v>222</v>
      </c>
      <c r="B25153">
        <v>291.404</v>
      </c>
      <c r="C25153">
        <v>1210</v>
      </c>
      <c r="D25153" t="s">
        <v>4146</v>
      </c>
      <c r="E25153" t="s">
        <v>4147</v>
      </c>
    </row>
    <row r="25154" spans="1:5" x14ac:dyDescent="0.2">
      <c r="A25154" t="s">
        <v>281</v>
      </c>
      <c r="B25154">
        <v>8.7001200000000001</v>
      </c>
      <c r="C25154">
        <v>0</v>
      </c>
      <c r="D25154" t="s">
        <v>11</v>
      </c>
      <c r="E25154" t="s">
        <v>11</v>
      </c>
    </row>
    <row r="25155" spans="1:5" x14ac:dyDescent="0.2">
      <c r="A25155" t="s">
        <v>281</v>
      </c>
      <c r="B25155">
        <v>18.700099999999999</v>
      </c>
      <c r="C25155">
        <v>0</v>
      </c>
      <c r="D25155" t="s">
        <v>11</v>
      </c>
      <c r="E25155" t="s">
        <v>11</v>
      </c>
    </row>
    <row r="25156" spans="1:5" x14ac:dyDescent="0.2">
      <c r="A25156" t="s">
        <v>281</v>
      </c>
      <c r="B25156">
        <v>28.700099999999999</v>
      </c>
      <c r="C25156">
        <v>0</v>
      </c>
      <c r="D25156" t="s">
        <v>11</v>
      </c>
      <c r="E25156" t="s">
        <v>11</v>
      </c>
    </row>
    <row r="25157" spans="1:5" x14ac:dyDescent="0.2">
      <c r="A25157" t="s">
        <v>281</v>
      </c>
      <c r="B25157">
        <v>38.700099999999999</v>
      </c>
      <c r="C25157">
        <v>465</v>
      </c>
      <c r="D25157" t="s">
        <v>4148</v>
      </c>
      <c r="E25157" t="s">
        <v>4149</v>
      </c>
    </row>
    <row r="25158" spans="1:5" x14ac:dyDescent="0.2">
      <c r="A25158" t="s">
        <v>281</v>
      </c>
      <c r="B25158">
        <v>48.700099999999999</v>
      </c>
      <c r="C25158">
        <v>591</v>
      </c>
      <c r="D25158" t="s">
        <v>4150</v>
      </c>
      <c r="E25158" t="s">
        <v>4151</v>
      </c>
    </row>
    <row r="25159" spans="1:5" x14ac:dyDescent="0.2">
      <c r="A25159" t="s">
        <v>281</v>
      </c>
      <c r="B25159">
        <v>58.700099999999999</v>
      </c>
      <c r="C25159">
        <v>674</v>
      </c>
      <c r="D25159" t="s">
        <v>4152</v>
      </c>
      <c r="E25159" t="s">
        <v>4153</v>
      </c>
    </row>
    <row r="25160" spans="1:5" x14ac:dyDescent="0.2">
      <c r="A25160" t="s">
        <v>281</v>
      </c>
      <c r="B25160">
        <v>68.700100000000006</v>
      </c>
      <c r="C25160">
        <v>733</v>
      </c>
      <c r="D25160" t="s">
        <v>4154</v>
      </c>
      <c r="E25160" t="s">
        <v>4155</v>
      </c>
    </row>
    <row r="25161" spans="1:5" x14ac:dyDescent="0.2">
      <c r="A25161" t="s">
        <v>281</v>
      </c>
      <c r="B25161">
        <v>78.700100000000006</v>
      </c>
      <c r="C25161">
        <v>731</v>
      </c>
      <c r="D25161" t="s">
        <v>4156</v>
      </c>
      <c r="E25161" t="s">
        <v>4157</v>
      </c>
    </row>
    <row r="25162" spans="1:5" x14ac:dyDescent="0.2">
      <c r="A25162" t="s">
        <v>281</v>
      </c>
      <c r="B25162">
        <v>88.700100000000006</v>
      </c>
      <c r="C25162">
        <v>811</v>
      </c>
      <c r="D25162" t="s">
        <v>4158</v>
      </c>
      <c r="E25162" t="s">
        <v>4159</v>
      </c>
    </row>
    <row r="25163" spans="1:5" x14ac:dyDescent="0.2">
      <c r="A25163" t="s">
        <v>281</v>
      </c>
      <c r="B25163">
        <v>98.700100000000006</v>
      </c>
      <c r="C25163">
        <v>838</v>
      </c>
      <c r="D25163" t="s">
        <v>4160</v>
      </c>
      <c r="E25163" t="s">
        <v>4161</v>
      </c>
    </row>
    <row r="25164" spans="1:5" x14ac:dyDescent="0.2">
      <c r="A25164" t="s">
        <v>281</v>
      </c>
      <c r="B25164">
        <v>108.7</v>
      </c>
      <c r="C25164">
        <v>960</v>
      </c>
      <c r="D25164" t="s">
        <v>4162</v>
      </c>
      <c r="E25164" t="s">
        <v>4163</v>
      </c>
    </row>
    <row r="25165" spans="1:5" x14ac:dyDescent="0.2">
      <c r="A25165" t="s">
        <v>281</v>
      </c>
      <c r="B25165">
        <v>118.7</v>
      </c>
      <c r="C25165">
        <v>970</v>
      </c>
      <c r="D25165" t="s">
        <v>4164</v>
      </c>
      <c r="E25165" t="s">
        <v>4165</v>
      </c>
    </row>
    <row r="25166" spans="1:5" x14ac:dyDescent="0.2">
      <c r="A25166" t="s">
        <v>281</v>
      </c>
      <c r="B25166">
        <v>128.69999999999999</v>
      </c>
      <c r="C25166">
        <v>979</v>
      </c>
      <c r="D25166" t="s">
        <v>4166</v>
      </c>
      <c r="E25166" t="s">
        <v>4167</v>
      </c>
    </row>
    <row r="25167" spans="1:5" x14ac:dyDescent="0.2">
      <c r="A25167" t="s">
        <v>281</v>
      </c>
      <c r="B25167">
        <v>138.69999999999999</v>
      </c>
      <c r="C25167">
        <v>986</v>
      </c>
      <c r="D25167" t="s">
        <v>4168</v>
      </c>
      <c r="E25167" t="s">
        <v>4169</v>
      </c>
    </row>
    <row r="25168" spans="1:5" x14ac:dyDescent="0.2">
      <c r="A25168" t="s">
        <v>281</v>
      </c>
      <c r="B25168">
        <v>148.69999999999999</v>
      </c>
      <c r="C25168">
        <v>992</v>
      </c>
      <c r="D25168" t="s">
        <v>4170</v>
      </c>
      <c r="E25168" t="s">
        <v>4171</v>
      </c>
    </row>
    <row r="25169" spans="1:5" x14ac:dyDescent="0.2">
      <c r="A25169" t="s">
        <v>281</v>
      </c>
      <c r="B25169">
        <v>158.69999999999999</v>
      </c>
      <c r="C25169">
        <v>1020</v>
      </c>
      <c r="D25169" t="s">
        <v>4172</v>
      </c>
      <c r="E25169" t="s">
        <v>4173</v>
      </c>
    </row>
    <row r="25170" spans="1:5" x14ac:dyDescent="0.2">
      <c r="A25170" t="s">
        <v>281</v>
      </c>
      <c r="B25170">
        <v>168.7</v>
      </c>
      <c r="C25170">
        <v>1066</v>
      </c>
      <c r="D25170" t="s">
        <v>4174</v>
      </c>
      <c r="E25170" t="s">
        <v>4175</v>
      </c>
    </row>
    <row r="25171" spans="1:5" x14ac:dyDescent="0.2">
      <c r="A25171" t="s">
        <v>281</v>
      </c>
      <c r="B25171">
        <v>178.7</v>
      </c>
      <c r="C25171">
        <v>1067</v>
      </c>
      <c r="D25171" t="s">
        <v>4176</v>
      </c>
      <c r="E25171" t="s">
        <v>4177</v>
      </c>
    </row>
    <row r="25172" spans="1:5" x14ac:dyDescent="0.2">
      <c r="A25172" t="s">
        <v>281</v>
      </c>
      <c r="B25172">
        <v>188.7</v>
      </c>
      <c r="C25172">
        <v>1049</v>
      </c>
      <c r="D25172" t="s">
        <v>4178</v>
      </c>
      <c r="E25172" t="s">
        <v>4179</v>
      </c>
    </row>
    <row r="25173" spans="1:5" x14ac:dyDescent="0.2">
      <c r="A25173" t="s">
        <v>281</v>
      </c>
      <c r="B25173">
        <v>198.7</v>
      </c>
      <c r="C25173">
        <v>1068</v>
      </c>
      <c r="D25173" t="s">
        <v>4180</v>
      </c>
      <c r="E25173" t="s">
        <v>4181</v>
      </c>
    </row>
    <row r="25174" spans="1:5" x14ac:dyDescent="0.2">
      <c r="A25174" t="s">
        <v>281</v>
      </c>
      <c r="B25174">
        <v>208.7</v>
      </c>
      <c r="C25174">
        <v>1069</v>
      </c>
      <c r="D25174" t="s">
        <v>2077</v>
      </c>
      <c r="E25174" t="s">
        <v>2078</v>
      </c>
    </row>
    <row r="25175" spans="1:5" x14ac:dyDescent="0.2">
      <c r="A25175" t="s">
        <v>281</v>
      </c>
      <c r="B25175">
        <v>218.7</v>
      </c>
      <c r="C25175">
        <v>1119</v>
      </c>
      <c r="D25175" t="s">
        <v>4182</v>
      </c>
      <c r="E25175" t="s">
        <v>4183</v>
      </c>
    </row>
    <row r="25176" spans="1:5" x14ac:dyDescent="0.2">
      <c r="A25176" t="s">
        <v>281</v>
      </c>
      <c r="B25176">
        <v>228.7</v>
      </c>
      <c r="C25176">
        <v>1117</v>
      </c>
      <c r="D25176" t="s">
        <v>4184</v>
      </c>
      <c r="E25176" t="s">
        <v>4185</v>
      </c>
    </row>
    <row r="25177" spans="1:5" x14ac:dyDescent="0.2">
      <c r="A25177" t="s">
        <v>281</v>
      </c>
      <c r="B25177">
        <v>238.7</v>
      </c>
      <c r="C25177">
        <v>1116</v>
      </c>
      <c r="D25177" t="s">
        <v>4186</v>
      </c>
      <c r="E25177" t="s">
        <v>4187</v>
      </c>
    </row>
    <row r="25178" spans="1:5" x14ac:dyDescent="0.2">
      <c r="A25178" t="s">
        <v>281</v>
      </c>
      <c r="B25178">
        <v>248.7</v>
      </c>
      <c r="C25178">
        <v>1114</v>
      </c>
      <c r="D25178" t="s">
        <v>4188</v>
      </c>
      <c r="E25178" t="s">
        <v>4189</v>
      </c>
    </row>
    <row r="25179" spans="1:5" x14ac:dyDescent="0.2">
      <c r="A25179" t="s">
        <v>281</v>
      </c>
      <c r="B25179">
        <v>258.7</v>
      </c>
      <c r="C25179">
        <v>1113</v>
      </c>
      <c r="D25179" t="s">
        <v>4190</v>
      </c>
      <c r="E25179" t="s">
        <v>4191</v>
      </c>
    </row>
    <row r="25180" spans="1:5" x14ac:dyDescent="0.2">
      <c r="A25180" t="s">
        <v>281</v>
      </c>
      <c r="B25180">
        <v>268.7</v>
      </c>
      <c r="C25180">
        <v>1152</v>
      </c>
      <c r="D25180" t="s">
        <v>4192</v>
      </c>
      <c r="E25180" t="s">
        <v>4193</v>
      </c>
    </row>
    <row r="25181" spans="1:5" x14ac:dyDescent="0.2">
      <c r="A25181" t="s">
        <v>281</v>
      </c>
      <c r="B25181">
        <v>278.7</v>
      </c>
      <c r="C25181">
        <v>1149</v>
      </c>
      <c r="D25181" t="s">
        <v>1445</v>
      </c>
      <c r="E25181" t="s">
        <v>4194</v>
      </c>
    </row>
    <row r="25182" spans="1:5" x14ac:dyDescent="0.2">
      <c r="A25182" t="s">
        <v>281</v>
      </c>
      <c r="B25182">
        <v>288.7</v>
      </c>
      <c r="C25182">
        <v>1147</v>
      </c>
      <c r="D25182" t="s">
        <v>4195</v>
      </c>
      <c r="E25182" t="s">
        <v>4196</v>
      </c>
    </row>
    <row r="25183" spans="1:5" x14ac:dyDescent="0.2">
      <c r="A25183" t="s">
        <v>281</v>
      </c>
      <c r="B25183">
        <v>298.7</v>
      </c>
      <c r="C25183">
        <v>1144</v>
      </c>
      <c r="D25183" t="s">
        <v>410</v>
      </c>
      <c r="E25183" t="s">
        <v>411</v>
      </c>
    </row>
    <row r="25184" spans="1:5" x14ac:dyDescent="0.2">
      <c r="A25184" t="s">
        <v>338</v>
      </c>
      <c r="B25184">
        <v>8.7008700000000001</v>
      </c>
      <c r="C25184">
        <v>0</v>
      </c>
      <c r="D25184" t="s">
        <v>11</v>
      </c>
      <c r="E25184" t="s">
        <v>11</v>
      </c>
    </row>
    <row r="25185" spans="1:5" x14ac:dyDescent="0.2">
      <c r="A25185" t="s">
        <v>338</v>
      </c>
      <c r="B25185">
        <v>18.700900000000001</v>
      </c>
      <c r="C25185">
        <v>0</v>
      </c>
      <c r="D25185" t="s">
        <v>11</v>
      </c>
      <c r="E25185" t="s">
        <v>11</v>
      </c>
    </row>
    <row r="25186" spans="1:5" x14ac:dyDescent="0.2">
      <c r="A25186" t="s">
        <v>338</v>
      </c>
      <c r="B25186">
        <v>28.700900000000001</v>
      </c>
      <c r="C25186">
        <v>0</v>
      </c>
      <c r="D25186" t="s">
        <v>11</v>
      </c>
      <c r="E25186" t="s">
        <v>11</v>
      </c>
    </row>
    <row r="25187" spans="1:5" x14ac:dyDescent="0.2">
      <c r="A25187" t="s">
        <v>338</v>
      </c>
      <c r="B25187">
        <v>38.700899999999997</v>
      </c>
      <c r="C25187">
        <v>0</v>
      </c>
      <c r="D25187" t="s">
        <v>11</v>
      </c>
      <c r="E25187" t="s">
        <v>11</v>
      </c>
    </row>
    <row r="25188" spans="1:5" x14ac:dyDescent="0.2">
      <c r="A25188" t="s">
        <v>338</v>
      </c>
      <c r="B25188">
        <v>48.700899999999997</v>
      </c>
      <c r="C25188">
        <v>147</v>
      </c>
      <c r="D25188" t="s">
        <v>4197</v>
      </c>
      <c r="E25188" t="s">
        <v>4198</v>
      </c>
    </row>
    <row r="25189" spans="1:5" x14ac:dyDescent="0.2">
      <c r="A25189" t="s">
        <v>338</v>
      </c>
      <c r="B25189">
        <v>58.700899999999997</v>
      </c>
      <c r="C25189">
        <v>306</v>
      </c>
      <c r="D25189" t="s">
        <v>4199</v>
      </c>
      <c r="E25189" t="s">
        <v>4200</v>
      </c>
    </row>
    <row r="25190" spans="1:5" x14ac:dyDescent="0.2">
      <c r="A25190" t="s">
        <v>338</v>
      </c>
      <c r="B25190">
        <v>68.700900000000004</v>
      </c>
      <c r="C25190">
        <v>419</v>
      </c>
      <c r="D25190" t="s">
        <v>4201</v>
      </c>
      <c r="E25190" t="s">
        <v>4202</v>
      </c>
    </row>
    <row r="25191" spans="1:5" x14ac:dyDescent="0.2">
      <c r="A25191" t="s">
        <v>338</v>
      </c>
      <c r="B25191">
        <v>78.700900000000004</v>
      </c>
      <c r="C25191">
        <v>640</v>
      </c>
      <c r="D25191" t="s">
        <v>4203</v>
      </c>
      <c r="E25191" t="s">
        <v>4204</v>
      </c>
    </row>
    <row r="25192" spans="1:5" x14ac:dyDescent="0.2">
      <c r="A25192" t="s">
        <v>338</v>
      </c>
      <c r="B25192">
        <v>88.700900000000004</v>
      </c>
      <c r="C25192">
        <v>649</v>
      </c>
      <c r="D25192" t="s">
        <v>4205</v>
      </c>
      <c r="E25192" t="s">
        <v>4206</v>
      </c>
    </row>
    <row r="25193" spans="1:5" x14ac:dyDescent="0.2">
      <c r="A25193" t="s">
        <v>338</v>
      </c>
      <c r="B25193">
        <v>98.700900000000004</v>
      </c>
      <c r="C25193">
        <v>729</v>
      </c>
      <c r="D25193" t="s">
        <v>4207</v>
      </c>
      <c r="E25193" t="s">
        <v>4208</v>
      </c>
    </row>
    <row r="25194" spans="1:5" x14ac:dyDescent="0.2">
      <c r="A25194" t="s">
        <v>338</v>
      </c>
      <c r="B25194">
        <v>108.70099999999999</v>
      </c>
      <c r="C25194">
        <v>728</v>
      </c>
      <c r="D25194" t="s">
        <v>4209</v>
      </c>
      <c r="E25194" t="s">
        <v>4210</v>
      </c>
    </row>
    <row r="25195" spans="1:5" x14ac:dyDescent="0.2">
      <c r="A25195" t="s">
        <v>338</v>
      </c>
      <c r="B25195">
        <v>118.70099999999999</v>
      </c>
      <c r="C25195">
        <v>879</v>
      </c>
      <c r="D25195" t="s">
        <v>4211</v>
      </c>
      <c r="E25195" t="s">
        <v>4212</v>
      </c>
    </row>
    <row r="25196" spans="1:5" x14ac:dyDescent="0.2">
      <c r="A25196" t="s">
        <v>338</v>
      </c>
      <c r="B25196">
        <v>128.70099999999999</v>
      </c>
      <c r="C25196">
        <v>867</v>
      </c>
      <c r="D25196" t="s">
        <v>4213</v>
      </c>
      <c r="E25196" t="s">
        <v>4214</v>
      </c>
    </row>
    <row r="25197" spans="1:5" x14ac:dyDescent="0.2">
      <c r="A25197" t="s">
        <v>338</v>
      </c>
      <c r="B25197">
        <v>138.70099999999999</v>
      </c>
      <c r="C25197">
        <v>908</v>
      </c>
      <c r="D25197" t="s">
        <v>4215</v>
      </c>
      <c r="E25197" t="s">
        <v>4216</v>
      </c>
    </row>
    <row r="25198" spans="1:5" x14ac:dyDescent="0.2">
      <c r="A25198" t="s">
        <v>338</v>
      </c>
      <c r="B25198">
        <v>148.70099999999999</v>
      </c>
      <c r="C25198">
        <v>919</v>
      </c>
      <c r="D25198" t="s">
        <v>4217</v>
      </c>
      <c r="E25198" t="s">
        <v>4218</v>
      </c>
    </row>
    <row r="25199" spans="1:5" x14ac:dyDescent="0.2">
      <c r="A25199" t="s">
        <v>338</v>
      </c>
      <c r="B25199">
        <v>158.70099999999999</v>
      </c>
      <c r="C25199">
        <v>930</v>
      </c>
      <c r="D25199" t="s">
        <v>4219</v>
      </c>
      <c r="E25199" t="s">
        <v>4220</v>
      </c>
    </row>
    <row r="25200" spans="1:5" x14ac:dyDescent="0.2">
      <c r="A25200" t="s">
        <v>338</v>
      </c>
      <c r="B25200">
        <v>168.70099999999999</v>
      </c>
      <c r="C25200">
        <v>938</v>
      </c>
      <c r="D25200" t="s">
        <v>4221</v>
      </c>
      <c r="E25200" t="s">
        <v>4222</v>
      </c>
    </row>
    <row r="25201" spans="1:5" x14ac:dyDescent="0.2">
      <c r="A25201" t="s">
        <v>338</v>
      </c>
      <c r="B25201">
        <v>178.70099999999999</v>
      </c>
      <c r="C25201">
        <v>906</v>
      </c>
      <c r="D25201" t="s">
        <v>4102</v>
      </c>
      <c r="E25201" t="s">
        <v>4103</v>
      </c>
    </row>
    <row r="25202" spans="1:5" x14ac:dyDescent="0.2">
      <c r="A25202" t="s">
        <v>338</v>
      </c>
      <c r="B25202">
        <v>188.70099999999999</v>
      </c>
      <c r="C25202">
        <v>953</v>
      </c>
      <c r="D25202" t="s">
        <v>4223</v>
      </c>
      <c r="E25202" t="s">
        <v>4224</v>
      </c>
    </row>
    <row r="25203" spans="1:5" x14ac:dyDescent="0.2">
      <c r="A25203" t="s">
        <v>338</v>
      </c>
      <c r="B25203">
        <v>198.70099999999999</v>
      </c>
      <c r="C25203">
        <v>978</v>
      </c>
      <c r="D25203" t="s">
        <v>4225</v>
      </c>
      <c r="E25203" t="s">
        <v>4226</v>
      </c>
    </row>
    <row r="25204" spans="1:5" x14ac:dyDescent="0.2">
      <c r="A25204" t="s">
        <v>338</v>
      </c>
      <c r="B25204">
        <v>208.70099999999999</v>
      </c>
      <c r="C25204">
        <v>948</v>
      </c>
      <c r="D25204" t="s">
        <v>4227</v>
      </c>
      <c r="E25204" t="s">
        <v>4228</v>
      </c>
    </row>
    <row r="25205" spans="1:5" x14ac:dyDescent="0.2">
      <c r="A25205" t="s">
        <v>338</v>
      </c>
      <c r="B25205">
        <v>218.70099999999999</v>
      </c>
      <c r="C25205">
        <v>1020</v>
      </c>
      <c r="D25205" t="s">
        <v>4229</v>
      </c>
      <c r="E25205" t="s">
        <v>4230</v>
      </c>
    </row>
    <row r="25206" spans="1:5" x14ac:dyDescent="0.2">
      <c r="A25206" t="s">
        <v>338</v>
      </c>
      <c r="B25206">
        <v>228.70099999999999</v>
      </c>
      <c r="C25206">
        <v>1023</v>
      </c>
      <c r="D25206" t="s">
        <v>4231</v>
      </c>
      <c r="E25206" t="s">
        <v>4232</v>
      </c>
    </row>
    <row r="25207" spans="1:5" x14ac:dyDescent="0.2">
      <c r="A25207" t="s">
        <v>338</v>
      </c>
      <c r="B25207">
        <v>238.70099999999999</v>
      </c>
      <c r="C25207">
        <v>1025</v>
      </c>
      <c r="D25207" t="s">
        <v>4233</v>
      </c>
      <c r="E25207" t="s">
        <v>4234</v>
      </c>
    </row>
    <row r="25208" spans="1:5" x14ac:dyDescent="0.2">
      <c r="A25208" t="s">
        <v>338</v>
      </c>
      <c r="B25208">
        <v>248.70099999999999</v>
      </c>
      <c r="C25208">
        <v>1027</v>
      </c>
      <c r="D25208" t="s">
        <v>4235</v>
      </c>
      <c r="E25208" t="s">
        <v>4236</v>
      </c>
    </row>
    <row r="25209" spans="1:5" x14ac:dyDescent="0.2">
      <c r="A25209" t="s">
        <v>338</v>
      </c>
      <c r="B25209">
        <v>258.70100000000002</v>
      </c>
      <c r="C25209">
        <v>1071</v>
      </c>
      <c r="D25209" t="s">
        <v>4237</v>
      </c>
      <c r="E25209" t="s">
        <v>4238</v>
      </c>
    </row>
    <row r="25210" spans="1:5" x14ac:dyDescent="0.2">
      <c r="A25210" t="s">
        <v>338</v>
      </c>
      <c r="B25210">
        <v>268.70100000000002</v>
      </c>
      <c r="C25210">
        <v>1071</v>
      </c>
      <c r="D25210" t="s">
        <v>4239</v>
      </c>
      <c r="E25210" t="s">
        <v>4240</v>
      </c>
    </row>
    <row r="25211" spans="1:5" x14ac:dyDescent="0.2">
      <c r="A25211" t="s">
        <v>338</v>
      </c>
      <c r="B25211">
        <v>278.70100000000002</v>
      </c>
      <c r="C25211">
        <v>1072</v>
      </c>
      <c r="D25211" t="s">
        <v>4241</v>
      </c>
      <c r="E25211" t="s">
        <v>4242</v>
      </c>
    </row>
    <row r="25212" spans="1:5" x14ac:dyDescent="0.2">
      <c r="A25212" t="s">
        <v>338</v>
      </c>
      <c r="B25212">
        <v>288.70100000000002</v>
      </c>
      <c r="C25212">
        <v>1072</v>
      </c>
      <c r="D25212" t="s">
        <v>4243</v>
      </c>
      <c r="E25212" t="s">
        <v>4244</v>
      </c>
    </row>
    <row r="25213" spans="1:5" x14ac:dyDescent="0.2">
      <c r="A25213" t="s">
        <v>338</v>
      </c>
      <c r="B25213">
        <v>298.70100000000002</v>
      </c>
      <c r="C25213">
        <v>1084</v>
      </c>
      <c r="D25213" t="s">
        <v>4245</v>
      </c>
      <c r="E25213" t="s">
        <v>4246</v>
      </c>
    </row>
    <row r="25214" spans="1:5" x14ac:dyDescent="0.2">
      <c r="A25214" t="s">
        <v>393</v>
      </c>
      <c r="B25214">
        <v>9.7861799999999999</v>
      </c>
      <c r="C25214">
        <v>0</v>
      </c>
      <c r="D25214" t="s">
        <v>11</v>
      </c>
      <c r="E25214" t="s">
        <v>11</v>
      </c>
    </row>
    <row r="25215" spans="1:5" x14ac:dyDescent="0.2">
      <c r="A25215" t="s">
        <v>393</v>
      </c>
      <c r="B25215">
        <v>19.786200000000001</v>
      </c>
      <c r="C25215">
        <v>0</v>
      </c>
      <c r="D25215" t="s">
        <v>11</v>
      </c>
      <c r="E25215" t="s">
        <v>11</v>
      </c>
    </row>
    <row r="25216" spans="1:5" x14ac:dyDescent="0.2">
      <c r="A25216" t="s">
        <v>393</v>
      </c>
      <c r="B25216">
        <v>29.786200000000001</v>
      </c>
      <c r="C25216">
        <v>0</v>
      </c>
      <c r="D25216" t="s">
        <v>11</v>
      </c>
      <c r="E25216" t="s">
        <v>11</v>
      </c>
    </row>
    <row r="25217" spans="1:5" x14ac:dyDescent="0.2">
      <c r="A25217" t="s">
        <v>393</v>
      </c>
      <c r="B25217">
        <v>39.786200000000001</v>
      </c>
      <c r="C25217">
        <v>0</v>
      </c>
      <c r="D25217" t="s">
        <v>11</v>
      </c>
      <c r="E25217" t="s">
        <v>11</v>
      </c>
    </row>
    <row r="25218" spans="1:5" x14ac:dyDescent="0.2">
      <c r="A25218" t="s">
        <v>393</v>
      </c>
      <c r="B25218">
        <v>49.786200000000001</v>
      </c>
      <c r="C25218">
        <v>0</v>
      </c>
      <c r="D25218" t="s">
        <v>11</v>
      </c>
      <c r="E25218" t="s">
        <v>11</v>
      </c>
    </row>
    <row r="25219" spans="1:5" x14ac:dyDescent="0.2">
      <c r="A25219" t="s">
        <v>393</v>
      </c>
      <c r="B25219">
        <v>59.786200000000001</v>
      </c>
      <c r="C25219">
        <v>120</v>
      </c>
      <c r="D25219" t="s">
        <v>4247</v>
      </c>
      <c r="E25219" t="s">
        <v>4248</v>
      </c>
    </row>
    <row r="25220" spans="1:5" x14ac:dyDescent="0.2">
      <c r="A25220" t="s">
        <v>393</v>
      </c>
      <c r="B25220">
        <v>69.786199999999994</v>
      </c>
      <c r="C25220">
        <v>257</v>
      </c>
      <c r="D25220" t="s">
        <v>4249</v>
      </c>
      <c r="E25220" t="s">
        <v>4250</v>
      </c>
    </row>
    <row r="25221" spans="1:5" x14ac:dyDescent="0.2">
      <c r="A25221" t="s">
        <v>393</v>
      </c>
      <c r="B25221">
        <v>79.786199999999994</v>
      </c>
      <c r="C25221">
        <v>360</v>
      </c>
      <c r="D25221" t="s">
        <v>4251</v>
      </c>
      <c r="E25221" t="s">
        <v>4252</v>
      </c>
    </row>
    <row r="25222" spans="1:5" x14ac:dyDescent="0.2">
      <c r="A25222" t="s">
        <v>393</v>
      </c>
      <c r="B25222">
        <v>89.786199999999994</v>
      </c>
      <c r="C25222">
        <v>441</v>
      </c>
      <c r="D25222" t="s">
        <v>4253</v>
      </c>
      <c r="E25222" t="s">
        <v>4254</v>
      </c>
    </row>
    <row r="25223" spans="1:5" x14ac:dyDescent="0.2">
      <c r="A25223" t="s">
        <v>393</v>
      </c>
      <c r="B25223">
        <v>99.786199999999994</v>
      </c>
      <c r="C25223">
        <v>505</v>
      </c>
      <c r="D25223" t="s">
        <v>4255</v>
      </c>
      <c r="E25223" t="s">
        <v>4256</v>
      </c>
    </row>
    <row r="25224" spans="1:5" x14ac:dyDescent="0.2">
      <c r="A25224" t="s">
        <v>393</v>
      </c>
      <c r="B25224">
        <v>109.786</v>
      </c>
      <c r="C25224">
        <v>655</v>
      </c>
      <c r="D25224" t="s">
        <v>4257</v>
      </c>
      <c r="E25224" t="s">
        <v>4258</v>
      </c>
    </row>
    <row r="25225" spans="1:5" x14ac:dyDescent="0.2">
      <c r="A25225" t="s">
        <v>393</v>
      </c>
      <c r="B25225">
        <v>119.786</v>
      </c>
      <c r="C25225">
        <v>601</v>
      </c>
      <c r="D25225" t="s">
        <v>4259</v>
      </c>
      <c r="E25225" t="s">
        <v>4260</v>
      </c>
    </row>
    <row r="25226" spans="1:5" x14ac:dyDescent="0.2">
      <c r="A25226" t="s">
        <v>393</v>
      </c>
      <c r="B25226">
        <v>129.786</v>
      </c>
      <c r="C25226">
        <v>721</v>
      </c>
      <c r="D25226" t="s">
        <v>4261</v>
      </c>
      <c r="E25226" t="s">
        <v>4262</v>
      </c>
    </row>
    <row r="25227" spans="1:5" x14ac:dyDescent="0.2">
      <c r="A25227" t="s">
        <v>393</v>
      </c>
      <c r="B25227">
        <v>139.786</v>
      </c>
      <c r="C25227">
        <v>798</v>
      </c>
      <c r="D25227" t="s">
        <v>4263</v>
      </c>
      <c r="E25227" t="s">
        <v>4264</v>
      </c>
    </row>
    <row r="25228" spans="1:5" x14ac:dyDescent="0.2">
      <c r="A25228" t="s">
        <v>393</v>
      </c>
      <c r="B25228">
        <v>149.786</v>
      </c>
      <c r="C25228">
        <v>841</v>
      </c>
      <c r="D25228" t="s">
        <v>4265</v>
      </c>
      <c r="E25228" t="s">
        <v>4266</v>
      </c>
    </row>
    <row r="25229" spans="1:5" x14ac:dyDescent="0.2">
      <c r="A25229" t="s">
        <v>393</v>
      </c>
      <c r="B25229">
        <v>159.786</v>
      </c>
      <c r="C25229">
        <v>788</v>
      </c>
      <c r="D25229" t="s">
        <v>4267</v>
      </c>
      <c r="E25229" t="s">
        <v>4268</v>
      </c>
    </row>
    <row r="25230" spans="1:5" x14ac:dyDescent="0.2">
      <c r="A25230" t="s">
        <v>393</v>
      </c>
      <c r="B25230">
        <v>169.786</v>
      </c>
      <c r="C25230">
        <v>805</v>
      </c>
      <c r="D25230" t="s">
        <v>4269</v>
      </c>
      <c r="E25230" t="s">
        <v>4270</v>
      </c>
    </row>
    <row r="25231" spans="1:5" x14ac:dyDescent="0.2">
      <c r="A25231" t="s">
        <v>393</v>
      </c>
      <c r="B25231">
        <v>179.786</v>
      </c>
      <c r="C25231">
        <v>820</v>
      </c>
      <c r="D25231" t="s">
        <v>4271</v>
      </c>
      <c r="E25231" t="s">
        <v>4272</v>
      </c>
    </row>
    <row r="25232" spans="1:5" x14ac:dyDescent="0.2">
      <c r="A25232" t="s">
        <v>393</v>
      </c>
      <c r="B25232">
        <v>189.786</v>
      </c>
      <c r="C25232">
        <v>853</v>
      </c>
      <c r="D25232" t="s">
        <v>4273</v>
      </c>
      <c r="E25232" t="s">
        <v>4274</v>
      </c>
    </row>
    <row r="25233" spans="1:5" x14ac:dyDescent="0.2">
      <c r="A25233" t="s">
        <v>393</v>
      </c>
      <c r="B25233">
        <v>199.786</v>
      </c>
      <c r="C25233">
        <v>810</v>
      </c>
      <c r="D25233" t="s">
        <v>4275</v>
      </c>
      <c r="E25233" t="s">
        <v>4276</v>
      </c>
    </row>
    <row r="25234" spans="1:5" x14ac:dyDescent="0.2">
      <c r="A25234" t="s">
        <v>393</v>
      </c>
      <c r="B25234">
        <v>209.786</v>
      </c>
      <c r="C25234">
        <v>892</v>
      </c>
      <c r="D25234" t="s">
        <v>4277</v>
      </c>
      <c r="E25234" t="s">
        <v>4278</v>
      </c>
    </row>
    <row r="25235" spans="1:5" x14ac:dyDescent="0.2">
      <c r="A25235" t="s">
        <v>393</v>
      </c>
      <c r="B25235">
        <v>219.786</v>
      </c>
      <c r="C25235">
        <v>900</v>
      </c>
      <c r="D25235" t="s">
        <v>4279</v>
      </c>
      <c r="E25235" t="s">
        <v>4280</v>
      </c>
    </row>
    <row r="25236" spans="1:5" x14ac:dyDescent="0.2">
      <c r="A25236" t="s">
        <v>393</v>
      </c>
      <c r="B25236">
        <v>229.786</v>
      </c>
      <c r="C25236">
        <v>924</v>
      </c>
      <c r="D25236" t="s">
        <v>4281</v>
      </c>
      <c r="E25236" t="s">
        <v>4282</v>
      </c>
    </row>
    <row r="25237" spans="1:5" x14ac:dyDescent="0.2">
      <c r="A25237" t="s">
        <v>393</v>
      </c>
      <c r="B25237">
        <v>239.786</v>
      </c>
      <c r="C25237">
        <v>975</v>
      </c>
      <c r="D25237" t="s">
        <v>589</v>
      </c>
      <c r="E25237" t="s">
        <v>4283</v>
      </c>
    </row>
    <row r="25238" spans="1:5" x14ac:dyDescent="0.2">
      <c r="A25238" t="s">
        <v>393</v>
      </c>
      <c r="B25238">
        <v>249.786</v>
      </c>
      <c r="C25238">
        <v>980</v>
      </c>
      <c r="D25238" t="s">
        <v>4284</v>
      </c>
      <c r="E25238" t="s">
        <v>4285</v>
      </c>
    </row>
    <row r="25239" spans="1:5" x14ac:dyDescent="0.2">
      <c r="A25239" t="s">
        <v>393</v>
      </c>
      <c r="B25239">
        <v>259.786</v>
      </c>
      <c r="C25239">
        <v>970</v>
      </c>
      <c r="D25239" t="s">
        <v>4286</v>
      </c>
      <c r="E25239" t="s">
        <v>4287</v>
      </c>
    </row>
    <row r="25240" spans="1:5" x14ac:dyDescent="0.2">
      <c r="A25240" t="s">
        <v>393</v>
      </c>
      <c r="B25240">
        <v>269.786</v>
      </c>
      <c r="C25240">
        <v>987</v>
      </c>
      <c r="D25240" t="s">
        <v>4288</v>
      </c>
      <c r="E25240" t="s">
        <v>4289</v>
      </c>
    </row>
    <row r="25241" spans="1:5" x14ac:dyDescent="0.2">
      <c r="A25241" t="s">
        <v>393</v>
      </c>
      <c r="B25241">
        <v>279.786</v>
      </c>
      <c r="C25241">
        <v>1029</v>
      </c>
      <c r="D25241" t="s">
        <v>4290</v>
      </c>
      <c r="E25241" t="s">
        <v>4291</v>
      </c>
    </row>
    <row r="25242" spans="1:5" x14ac:dyDescent="0.2">
      <c r="A25242" t="s">
        <v>393</v>
      </c>
      <c r="B25242">
        <v>289.786</v>
      </c>
      <c r="C25242">
        <v>1031</v>
      </c>
      <c r="D25242" t="s">
        <v>4292</v>
      </c>
      <c r="E25242" t="s">
        <v>4293</v>
      </c>
    </row>
    <row r="25243" spans="1:5" x14ac:dyDescent="0.2">
      <c r="A25243" t="s">
        <v>393</v>
      </c>
      <c r="B25243">
        <v>299.786</v>
      </c>
      <c r="C25243">
        <v>1032</v>
      </c>
      <c r="D25243" t="s">
        <v>4294</v>
      </c>
      <c r="E25243" t="s">
        <v>4295</v>
      </c>
    </row>
    <row r="25244" spans="1:5" x14ac:dyDescent="0.2">
      <c r="A25244" t="s">
        <v>444</v>
      </c>
      <c r="B25244">
        <v>4.7360800000000003</v>
      </c>
      <c r="C25244">
        <v>0</v>
      </c>
      <c r="D25244" t="s">
        <v>11</v>
      </c>
      <c r="E25244" t="s">
        <v>11</v>
      </c>
    </row>
    <row r="25245" spans="1:5" x14ac:dyDescent="0.2">
      <c r="A25245" t="s">
        <v>444</v>
      </c>
      <c r="B25245">
        <v>14.7361</v>
      </c>
      <c r="C25245">
        <v>0</v>
      </c>
      <c r="D25245" t="s">
        <v>11</v>
      </c>
      <c r="E25245" t="s">
        <v>11</v>
      </c>
    </row>
    <row r="25246" spans="1:5" x14ac:dyDescent="0.2">
      <c r="A25246" t="s">
        <v>444</v>
      </c>
      <c r="B25246">
        <v>24.7361</v>
      </c>
      <c r="C25246">
        <v>0</v>
      </c>
      <c r="D25246" t="s">
        <v>11</v>
      </c>
      <c r="E25246" t="s">
        <v>11</v>
      </c>
    </row>
    <row r="25247" spans="1:5" x14ac:dyDescent="0.2">
      <c r="A25247" t="s">
        <v>444</v>
      </c>
      <c r="B25247">
        <v>34.7361</v>
      </c>
      <c r="C25247">
        <v>0</v>
      </c>
      <c r="D25247" t="s">
        <v>11</v>
      </c>
      <c r="E25247" t="s">
        <v>11</v>
      </c>
    </row>
    <row r="25248" spans="1:5" x14ac:dyDescent="0.2">
      <c r="A25248" t="s">
        <v>444</v>
      </c>
      <c r="B25248">
        <v>44.7361</v>
      </c>
      <c r="C25248">
        <v>0</v>
      </c>
      <c r="D25248" t="s">
        <v>11</v>
      </c>
      <c r="E25248" t="s">
        <v>11</v>
      </c>
    </row>
    <row r="25249" spans="1:5" x14ac:dyDescent="0.2">
      <c r="A25249" t="s">
        <v>444</v>
      </c>
      <c r="B25249">
        <v>54.7361</v>
      </c>
      <c r="C25249">
        <v>0</v>
      </c>
      <c r="D25249" t="s">
        <v>11</v>
      </c>
      <c r="E25249" t="s">
        <v>11</v>
      </c>
    </row>
    <row r="25250" spans="1:5" x14ac:dyDescent="0.2">
      <c r="A25250" t="s">
        <v>444</v>
      </c>
      <c r="B25250">
        <v>64.736099999999993</v>
      </c>
      <c r="C25250">
        <v>0</v>
      </c>
      <c r="D25250" t="s">
        <v>11</v>
      </c>
      <c r="E25250" t="s">
        <v>11</v>
      </c>
    </row>
    <row r="25251" spans="1:5" x14ac:dyDescent="0.2">
      <c r="A25251" t="s">
        <v>444</v>
      </c>
      <c r="B25251">
        <v>74.736099999999993</v>
      </c>
      <c r="C25251">
        <v>96</v>
      </c>
      <c r="D25251" t="s">
        <v>3455</v>
      </c>
      <c r="E25251" t="s">
        <v>3456</v>
      </c>
    </row>
    <row r="25252" spans="1:5" x14ac:dyDescent="0.2">
      <c r="A25252" t="s">
        <v>444</v>
      </c>
      <c r="B25252">
        <v>84.736099999999993</v>
      </c>
      <c r="C25252">
        <v>212</v>
      </c>
      <c r="D25252" t="s">
        <v>4296</v>
      </c>
      <c r="E25252" t="s">
        <v>4297</v>
      </c>
    </row>
    <row r="25253" spans="1:5" x14ac:dyDescent="0.2">
      <c r="A25253" t="s">
        <v>444</v>
      </c>
      <c r="B25253">
        <v>94.736099999999993</v>
      </c>
      <c r="C25253">
        <v>304</v>
      </c>
      <c r="D25253" t="s">
        <v>4298</v>
      </c>
      <c r="E25253" t="s">
        <v>4299</v>
      </c>
    </row>
    <row r="25254" spans="1:5" x14ac:dyDescent="0.2">
      <c r="A25254" t="s">
        <v>444</v>
      </c>
      <c r="B25254">
        <v>104.736</v>
      </c>
      <c r="C25254">
        <v>378</v>
      </c>
      <c r="D25254" t="s">
        <v>4300</v>
      </c>
      <c r="E25254" t="s">
        <v>4301</v>
      </c>
    </row>
    <row r="25255" spans="1:5" x14ac:dyDescent="0.2">
      <c r="A25255" t="s">
        <v>444</v>
      </c>
      <c r="B25255">
        <v>114.736</v>
      </c>
      <c r="C25255">
        <v>439</v>
      </c>
      <c r="D25255" t="s">
        <v>4302</v>
      </c>
      <c r="E25255" t="s">
        <v>4303</v>
      </c>
    </row>
    <row r="25256" spans="1:5" x14ac:dyDescent="0.2">
      <c r="A25256" t="s">
        <v>444</v>
      </c>
      <c r="B25256">
        <v>124.736</v>
      </c>
      <c r="C25256">
        <v>577</v>
      </c>
      <c r="D25256" t="s">
        <v>4304</v>
      </c>
      <c r="E25256" t="s">
        <v>4305</v>
      </c>
    </row>
    <row r="25257" spans="1:5" x14ac:dyDescent="0.2">
      <c r="A25257" t="s">
        <v>444</v>
      </c>
      <c r="B25257">
        <v>134.73599999999999</v>
      </c>
      <c r="C25257">
        <v>534</v>
      </c>
      <c r="D25257" t="s">
        <v>4306</v>
      </c>
      <c r="E25257" t="s">
        <v>4307</v>
      </c>
    </row>
    <row r="25258" spans="1:5" x14ac:dyDescent="0.2">
      <c r="A25258" t="s">
        <v>444</v>
      </c>
      <c r="B25258">
        <v>144.73599999999999</v>
      </c>
      <c r="C25258">
        <v>547</v>
      </c>
      <c r="D25258" t="s">
        <v>4308</v>
      </c>
      <c r="E25258" t="s">
        <v>4309</v>
      </c>
    </row>
    <row r="25259" spans="1:5" x14ac:dyDescent="0.2">
      <c r="A25259" t="s">
        <v>444</v>
      </c>
      <c r="B25259">
        <v>154.73599999999999</v>
      </c>
      <c r="C25259">
        <v>721</v>
      </c>
      <c r="D25259" t="s">
        <v>4310</v>
      </c>
      <c r="E25259" t="s">
        <v>4311</v>
      </c>
    </row>
    <row r="25260" spans="1:5" x14ac:dyDescent="0.2">
      <c r="A25260" t="s">
        <v>444</v>
      </c>
      <c r="B25260">
        <v>164.73599999999999</v>
      </c>
      <c r="C25260">
        <v>764</v>
      </c>
      <c r="D25260" t="s">
        <v>4312</v>
      </c>
      <c r="E25260" t="s">
        <v>4313</v>
      </c>
    </row>
    <row r="25261" spans="1:5" x14ac:dyDescent="0.2">
      <c r="A25261" t="s">
        <v>444</v>
      </c>
      <c r="B25261">
        <v>174.73599999999999</v>
      </c>
      <c r="C25261">
        <v>721</v>
      </c>
      <c r="D25261" t="s">
        <v>4314</v>
      </c>
      <c r="E25261" t="s">
        <v>4315</v>
      </c>
    </row>
    <row r="25262" spans="1:5" x14ac:dyDescent="0.2">
      <c r="A25262" t="s">
        <v>444</v>
      </c>
      <c r="B25262">
        <v>184.73599999999999</v>
      </c>
      <c r="C25262">
        <v>798</v>
      </c>
      <c r="D25262" t="s">
        <v>4316</v>
      </c>
      <c r="E25262" t="s">
        <v>4317</v>
      </c>
    </row>
    <row r="25263" spans="1:5" x14ac:dyDescent="0.2">
      <c r="A25263" t="s">
        <v>444</v>
      </c>
      <c r="B25263">
        <v>194.73599999999999</v>
      </c>
      <c r="C25263">
        <v>757</v>
      </c>
      <c r="D25263" t="s">
        <v>4318</v>
      </c>
      <c r="E25263" t="s">
        <v>4319</v>
      </c>
    </row>
    <row r="25264" spans="1:5" x14ac:dyDescent="0.2">
      <c r="A25264" t="s">
        <v>444</v>
      </c>
      <c r="B25264">
        <v>204.73599999999999</v>
      </c>
      <c r="C25264">
        <v>791</v>
      </c>
      <c r="D25264" t="s">
        <v>4320</v>
      </c>
      <c r="E25264" t="s">
        <v>4321</v>
      </c>
    </row>
    <row r="25265" spans="1:5" x14ac:dyDescent="0.2">
      <c r="A25265" t="s">
        <v>444</v>
      </c>
      <c r="B25265">
        <v>214.73599999999999</v>
      </c>
      <c r="C25265">
        <v>754</v>
      </c>
      <c r="D25265" t="s">
        <v>4322</v>
      </c>
      <c r="E25265" t="s">
        <v>4323</v>
      </c>
    </row>
    <row r="25266" spans="1:5" x14ac:dyDescent="0.2">
      <c r="A25266" t="s">
        <v>444</v>
      </c>
      <c r="B25266">
        <v>224.73599999999999</v>
      </c>
      <c r="C25266">
        <v>752</v>
      </c>
      <c r="D25266" t="s">
        <v>4324</v>
      </c>
      <c r="E25266" t="s">
        <v>4325</v>
      </c>
    </row>
    <row r="25267" spans="1:5" x14ac:dyDescent="0.2">
      <c r="A25267" t="s">
        <v>444</v>
      </c>
      <c r="B25267">
        <v>234.73599999999999</v>
      </c>
      <c r="C25267">
        <v>843</v>
      </c>
      <c r="D25267" t="s">
        <v>4326</v>
      </c>
      <c r="E25267" t="s">
        <v>4327</v>
      </c>
    </row>
    <row r="25268" spans="1:5" x14ac:dyDescent="0.2">
      <c r="A25268" t="s">
        <v>444</v>
      </c>
      <c r="B25268">
        <v>244.73599999999999</v>
      </c>
      <c r="C25268">
        <v>867</v>
      </c>
      <c r="D25268" t="s">
        <v>4328</v>
      </c>
      <c r="E25268" t="s">
        <v>4329</v>
      </c>
    </row>
    <row r="25269" spans="1:5" x14ac:dyDescent="0.2">
      <c r="A25269" t="s">
        <v>444</v>
      </c>
      <c r="B25269">
        <v>254.73599999999999</v>
      </c>
      <c r="C25269">
        <v>918</v>
      </c>
      <c r="D25269" t="s">
        <v>4330</v>
      </c>
      <c r="E25269" t="s">
        <v>4331</v>
      </c>
    </row>
    <row r="25270" spans="1:5" x14ac:dyDescent="0.2">
      <c r="A25270" t="s">
        <v>444</v>
      </c>
      <c r="B25270">
        <v>264.73599999999999</v>
      </c>
      <c r="C25270">
        <v>924</v>
      </c>
      <c r="D25270" t="s">
        <v>4332</v>
      </c>
      <c r="E25270" t="s">
        <v>4333</v>
      </c>
    </row>
    <row r="25271" spans="1:5" x14ac:dyDescent="0.2">
      <c r="A25271" t="s">
        <v>444</v>
      </c>
      <c r="B25271">
        <v>274.73599999999999</v>
      </c>
      <c r="C25271">
        <v>891</v>
      </c>
      <c r="D25271" t="s">
        <v>4334</v>
      </c>
      <c r="E25271" t="s">
        <v>4335</v>
      </c>
    </row>
    <row r="25272" spans="1:5" x14ac:dyDescent="0.2">
      <c r="A25272" t="s">
        <v>444</v>
      </c>
      <c r="B25272">
        <v>284.73599999999999</v>
      </c>
      <c r="C25272">
        <v>897</v>
      </c>
      <c r="D25272" t="s">
        <v>4336</v>
      </c>
      <c r="E25272" t="s">
        <v>4337</v>
      </c>
    </row>
    <row r="25273" spans="1:5" x14ac:dyDescent="0.2">
      <c r="A25273" t="s">
        <v>444</v>
      </c>
      <c r="B25273">
        <v>294.73599999999999</v>
      </c>
      <c r="C25273">
        <v>977</v>
      </c>
      <c r="D25273" t="s">
        <v>4338</v>
      </c>
      <c r="E25273" t="s">
        <v>4339</v>
      </c>
    </row>
    <row r="25274" spans="1:5" x14ac:dyDescent="0.2">
      <c r="A25274" t="s">
        <v>495</v>
      </c>
      <c r="B25274">
        <v>7.9915900000000004</v>
      </c>
      <c r="C25274">
        <v>0</v>
      </c>
      <c r="D25274" t="s">
        <v>11</v>
      </c>
      <c r="E25274" t="s">
        <v>11</v>
      </c>
    </row>
    <row r="25275" spans="1:5" x14ac:dyDescent="0.2">
      <c r="A25275" t="s">
        <v>495</v>
      </c>
      <c r="B25275">
        <v>17.991599999999998</v>
      </c>
      <c r="C25275">
        <v>0</v>
      </c>
      <c r="D25275" t="s">
        <v>11</v>
      </c>
      <c r="E25275" t="s">
        <v>11</v>
      </c>
    </row>
    <row r="25276" spans="1:5" x14ac:dyDescent="0.2">
      <c r="A25276" t="s">
        <v>495</v>
      </c>
      <c r="B25276">
        <v>27.991599999999998</v>
      </c>
      <c r="C25276">
        <v>0</v>
      </c>
      <c r="D25276" t="s">
        <v>11</v>
      </c>
      <c r="E25276" t="s">
        <v>11</v>
      </c>
    </row>
    <row r="25277" spans="1:5" x14ac:dyDescent="0.2">
      <c r="A25277" t="s">
        <v>495</v>
      </c>
      <c r="B25277">
        <v>37.991599999999998</v>
      </c>
      <c r="C25277">
        <v>0</v>
      </c>
      <c r="D25277" t="s">
        <v>11</v>
      </c>
      <c r="E25277" t="s">
        <v>11</v>
      </c>
    </row>
    <row r="25278" spans="1:5" x14ac:dyDescent="0.2">
      <c r="A25278" t="s">
        <v>495</v>
      </c>
      <c r="B25278">
        <v>47.991599999999998</v>
      </c>
      <c r="C25278">
        <v>0</v>
      </c>
      <c r="D25278" t="s">
        <v>11</v>
      </c>
      <c r="E25278" t="s">
        <v>11</v>
      </c>
    </row>
    <row r="25279" spans="1:5" x14ac:dyDescent="0.2">
      <c r="A25279" t="s">
        <v>495</v>
      </c>
      <c r="B25279">
        <v>57.991599999999998</v>
      </c>
      <c r="C25279">
        <v>0</v>
      </c>
      <c r="D25279" t="s">
        <v>11</v>
      </c>
      <c r="E25279" t="s">
        <v>11</v>
      </c>
    </row>
    <row r="25280" spans="1:5" x14ac:dyDescent="0.2">
      <c r="A25280" t="s">
        <v>495</v>
      </c>
      <c r="B25280">
        <v>67.991600000000005</v>
      </c>
      <c r="C25280">
        <v>0</v>
      </c>
      <c r="D25280" t="s">
        <v>11</v>
      </c>
      <c r="E25280" t="s">
        <v>11</v>
      </c>
    </row>
    <row r="25281" spans="1:5" x14ac:dyDescent="0.2">
      <c r="A25281" t="s">
        <v>495</v>
      </c>
      <c r="B25281">
        <v>77.991600000000005</v>
      </c>
      <c r="C25281">
        <v>0</v>
      </c>
      <c r="D25281" t="s">
        <v>11</v>
      </c>
      <c r="E25281" t="s">
        <v>11</v>
      </c>
    </row>
    <row r="25282" spans="1:5" x14ac:dyDescent="0.2">
      <c r="A25282" t="s">
        <v>495</v>
      </c>
      <c r="B25282">
        <v>87.991600000000005</v>
      </c>
      <c r="C25282">
        <v>40</v>
      </c>
      <c r="D25282" t="s">
        <v>4340</v>
      </c>
      <c r="E25282" t="s">
        <v>4341</v>
      </c>
    </row>
    <row r="25283" spans="1:5" x14ac:dyDescent="0.2">
      <c r="A25283" t="s">
        <v>495</v>
      </c>
      <c r="B25283">
        <v>97.991600000000005</v>
      </c>
      <c r="C25283">
        <v>183</v>
      </c>
      <c r="D25283" t="s">
        <v>4342</v>
      </c>
      <c r="E25283" t="s">
        <v>4343</v>
      </c>
    </row>
    <row r="25284" spans="1:5" x14ac:dyDescent="0.2">
      <c r="A25284" t="s">
        <v>495</v>
      </c>
      <c r="B25284">
        <v>107.992</v>
      </c>
      <c r="C25284">
        <v>266</v>
      </c>
      <c r="D25284" t="s">
        <v>4344</v>
      </c>
      <c r="E25284" t="s">
        <v>4345</v>
      </c>
    </row>
    <row r="25285" spans="1:5" x14ac:dyDescent="0.2">
      <c r="A25285" t="s">
        <v>495</v>
      </c>
      <c r="B25285">
        <v>117.992</v>
      </c>
      <c r="C25285">
        <v>305</v>
      </c>
      <c r="D25285" t="s">
        <v>4346</v>
      </c>
      <c r="E25285" t="s">
        <v>4347</v>
      </c>
    </row>
    <row r="25286" spans="1:5" x14ac:dyDescent="0.2">
      <c r="A25286" t="s">
        <v>495</v>
      </c>
      <c r="B25286">
        <v>127.992</v>
      </c>
      <c r="C25286">
        <v>393</v>
      </c>
      <c r="D25286" t="s">
        <v>4348</v>
      </c>
      <c r="E25286" t="s">
        <v>4349</v>
      </c>
    </row>
    <row r="25287" spans="1:5" x14ac:dyDescent="0.2">
      <c r="A25287" t="s">
        <v>495</v>
      </c>
      <c r="B25287">
        <v>137.99199999999999</v>
      </c>
      <c r="C25287">
        <v>521</v>
      </c>
      <c r="D25287" t="s">
        <v>4350</v>
      </c>
      <c r="E25287" t="s">
        <v>4351</v>
      </c>
    </row>
    <row r="25288" spans="1:5" x14ac:dyDescent="0.2">
      <c r="A25288" t="s">
        <v>495</v>
      </c>
      <c r="B25288">
        <v>147.99199999999999</v>
      </c>
      <c r="C25288">
        <v>486</v>
      </c>
      <c r="D25288" t="s">
        <v>4352</v>
      </c>
      <c r="E25288" t="s">
        <v>4353</v>
      </c>
    </row>
    <row r="25289" spans="1:5" x14ac:dyDescent="0.2">
      <c r="A25289" t="s">
        <v>495</v>
      </c>
      <c r="B25289">
        <v>157.99199999999999</v>
      </c>
      <c r="C25289">
        <v>478</v>
      </c>
      <c r="D25289" t="s">
        <v>4354</v>
      </c>
      <c r="E25289" t="s">
        <v>4355</v>
      </c>
    </row>
    <row r="25290" spans="1:5" x14ac:dyDescent="0.2">
      <c r="A25290" t="s">
        <v>495</v>
      </c>
      <c r="B25290">
        <v>167.99199999999999</v>
      </c>
      <c r="C25290">
        <v>664</v>
      </c>
      <c r="D25290" t="s">
        <v>4356</v>
      </c>
      <c r="E25290" t="s">
        <v>4357</v>
      </c>
    </row>
    <row r="25291" spans="1:5" x14ac:dyDescent="0.2">
      <c r="A25291" t="s">
        <v>495</v>
      </c>
      <c r="B25291">
        <v>177.99199999999999</v>
      </c>
      <c r="C25291">
        <v>707</v>
      </c>
      <c r="D25291" t="s">
        <v>4358</v>
      </c>
      <c r="E25291" t="s">
        <v>4359</v>
      </c>
    </row>
    <row r="25292" spans="1:5" x14ac:dyDescent="0.2">
      <c r="A25292" t="s">
        <v>495</v>
      </c>
      <c r="B25292">
        <v>187.99199999999999</v>
      </c>
      <c r="C25292">
        <v>670</v>
      </c>
      <c r="D25292" t="s">
        <v>4360</v>
      </c>
      <c r="E25292" t="s">
        <v>4361</v>
      </c>
    </row>
    <row r="25293" spans="1:5" x14ac:dyDescent="0.2">
      <c r="A25293" t="s">
        <v>495</v>
      </c>
      <c r="B25293">
        <v>197.99199999999999</v>
      </c>
      <c r="C25293">
        <v>690</v>
      </c>
      <c r="D25293" t="s">
        <v>4362</v>
      </c>
      <c r="E25293" t="s">
        <v>4363</v>
      </c>
    </row>
    <row r="25294" spans="1:5" x14ac:dyDescent="0.2">
      <c r="A25294" t="s">
        <v>495</v>
      </c>
      <c r="B25294">
        <v>207.99199999999999</v>
      </c>
      <c r="C25294">
        <v>709</v>
      </c>
      <c r="D25294" t="s">
        <v>4364</v>
      </c>
      <c r="E25294" t="s">
        <v>4365</v>
      </c>
    </row>
    <row r="25295" spans="1:5" x14ac:dyDescent="0.2">
      <c r="A25295" t="s">
        <v>495</v>
      </c>
      <c r="B25295">
        <v>217.99199999999999</v>
      </c>
      <c r="C25295">
        <v>677</v>
      </c>
      <c r="D25295" t="s">
        <v>4366</v>
      </c>
      <c r="E25295" t="s">
        <v>4367</v>
      </c>
    </row>
    <row r="25296" spans="1:5" x14ac:dyDescent="0.2">
      <c r="A25296" t="s">
        <v>495</v>
      </c>
      <c r="B25296">
        <v>227.99199999999999</v>
      </c>
      <c r="C25296">
        <v>710</v>
      </c>
      <c r="D25296" t="s">
        <v>4368</v>
      </c>
      <c r="E25296" t="s">
        <v>4369</v>
      </c>
    </row>
    <row r="25297" spans="1:5" x14ac:dyDescent="0.2">
      <c r="A25297" t="s">
        <v>495</v>
      </c>
      <c r="B25297">
        <v>237.99199999999999</v>
      </c>
      <c r="C25297">
        <v>680</v>
      </c>
      <c r="D25297" t="s">
        <v>4370</v>
      </c>
      <c r="E25297" t="s">
        <v>4371</v>
      </c>
    </row>
    <row r="25298" spans="1:5" x14ac:dyDescent="0.2">
      <c r="A25298" t="s">
        <v>495</v>
      </c>
      <c r="B25298">
        <v>247.99199999999999</v>
      </c>
      <c r="C25298">
        <v>754</v>
      </c>
      <c r="D25298" t="s">
        <v>4372</v>
      </c>
      <c r="E25298" t="s">
        <v>4373</v>
      </c>
    </row>
    <row r="25299" spans="1:5" x14ac:dyDescent="0.2">
      <c r="A25299" t="s">
        <v>495</v>
      </c>
      <c r="B25299">
        <v>257.99200000000002</v>
      </c>
      <c r="C25299">
        <v>809</v>
      </c>
      <c r="D25299" t="s">
        <v>4374</v>
      </c>
      <c r="E25299" t="s">
        <v>4375</v>
      </c>
    </row>
    <row r="25300" spans="1:5" x14ac:dyDescent="0.2">
      <c r="A25300" t="s">
        <v>495</v>
      </c>
      <c r="B25300">
        <v>267.99200000000002</v>
      </c>
      <c r="C25300">
        <v>832</v>
      </c>
      <c r="D25300" t="s">
        <v>4376</v>
      </c>
      <c r="E25300" t="s">
        <v>4377</v>
      </c>
    </row>
    <row r="25301" spans="1:5" x14ac:dyDescent="0.2">
      <c r="A25301" t="s">
        <v>495</v>
      </c>
      <c r="B25301">
        <v>277.99200000000002</v>
      </c>
      <c r="C25301">
        <v>841</v>
      </c>
      <c r="D25301" t="s">
        <v>4378</v>
      </c>
      <c r="E25301" t="s">
        <v>4379</v>
      </c>
    </row>
    <row r="25302" spans="1:5" x14ac:dyDescent="0.2">
      <c r="A25302" t="s">
        <v>495</v>
      </c>
      <c r="B25302">
        <v>287.99200000000002</v>
      </c>
      <c r="C25302">
        <v>850</v>
      </c>
      <c r="D25302" t="s">
        <v>4380</v>
      </c>
      <c r="E25302" t="s">
        <v>4381</v>
      </c>
    </row>
    <row r="25303" spans="1:5" x14ac:dyDescent="0.2">
      <c r="A25303" t="s">
        <v>495</v>
      </c>
      <c r="B25303">
        <v>297.99200000000002</v>
      </c>
      <c r="C25303">
        <v>857</v>
      </c>
      <c r="D25303" t="s">
        <v>4382</v>
      </c>
      <c r="E25303" t="s">
        <v>4383</v>
      </c>
    </row>
    <row r="25304" spans="1:5" x14ac:dyDescent="0.2">
      <c r="A25304" t="s">
        <v>544</v>
      </c>
      <c r="B25304">
        <v>8.0091099999999997</v>
      </c>
      <c r="C25304">
        <v>0</v>
      </c>
      <c r="D25304" t="s">
        <v>11</v>
      </c>
      <c r="E25304" t="s">
        <v>11</v>
      </c>
    </row>
    <row r="25305" spans="1:5" x14ac:dyDescent="0.2">
      <c r="A25305" t="s">
        <v>544</v>
      </c>
      <c r="B25305">
        <v>18.0091</v>
      </c>
      <c r="C25305">
        <v>0</v>
      </c>
      <c r="D25305" t="s">
        <v>11</v>
      </c>
      <c r="E25305" t="s">
        <v>11</v>
      </c>
    </row>
    <row r="25306" spans="1:5" x14ac:dyDescent="0.2">
      <c r="A25306" t="s">
        <v>544</v>
      </c>
      <c r="B25306">
        <v>28.0091</v>
      </c>
      <c r="C25306">
        <v>0</v>
      </c>
      <c r="D25306" t="s">
        <v>11</v>
      </c>
      <c r="E25306" t="s">
        <v>11</v>
      </c>
    </row>
    <row r="25307" spans="1:5" x14ac:dyDescent="0.2">
      <c r="A25307" t="s">
        <v>544</v>
      </c>
      <c r="B25307">
        <v>38.009099999999997</v>
      </c>
      <c r="C25307">
        <v>0</v>
      </c>
      <c r="D25307" t="s">
        <v>11</v>
      </c>
      <c r="E25307" t="s">
        <v>11</v>
      </c>
    </row>
    <row r="25308" spans="1:5" x14ac:dyDescent="0.2">
      <c r="A25308" t="s">
        <v>544</v>
      </c>
      <c r="B25308">
        <v>48.009099999999997</v>
      </c>
      <c r="C25308">
        <v>0</v>
      </c>
      <c r="D25308" t="s">
        <v>11</v>
      </c>
      <c r="E25308" t="s">
        <v>11</v>
      </c>
    </row>
    <row r="25309" spans="1:5" x14ac:dyDescent="0.2">
      <c r="A25309" t="s">
        <v>544</v>
      </c>
      <c r="B25309">
        <v>58.009099999999997</v>
      </c>
      <c r="C25309">
        <v>0</v>
      </c>
      <c r="D25309" t="s">
        <v>11</v>
      </c>
      <c r="E25309" t="s">
        <v>11</v>
      </c>
    </row>
    <row r="25310" spans="1:5" x14ac:dyDescent="0.2">
      <c r="A25310" t="s">
        <v>544</v>
      </c>
      <c r="B25310">
        <v>68.009100000000004</v>
      </c>
      <c r="C25310">
        <v>0</v>
      </c>
      <c r="D25310" t="s">
        <v>11</v>
      </c>
      <c r="E25310" t="s">
        <v>11</v>
      </c>
    </row>
    <row r="25311" spans="1:5" x14ac:dyDescent="0.2">
      <c r="A25311" t="s">
        <v>544</v>
      </c>
      <c r="B25311">
        <v>78.009100000000004</v>
      </c>
      <c r="C25311">
        <v>0</v>
      </c>
      <c r="D25311" t="s">
        <v>11</v>
      </c>
      <c r="E25311" t="s">
        <v>11</v>
      </c>
    </row>
    <row r="25312" spans="1:5" x14ac:dyDescent="0.2">
      <c r="A25312" t="s">
        <v>544</v>
      </c>
      <c r="B25312">
        <v>88.009100000000004</v>
      </c>
      <c r="C25312">
        <v>0</v>
      </c>
      <c r="D25312" t="s">
        <v>11</v>
      </c>
      <c r="E25312" t="s">
        <v>11</v>
      </c>
    </row>
    <row r="25313" spans="1:5" x14ac:dyDescent="0.2">
      <c r="A25313" t="s">
        <v>544</v>
      </c>
      <c r="B25313">
        <v>98.009100000000004</v>
      </c>
      <c r="C25313">
        <v>0</v>
      </c>
      <c r="D25313" t="s">
        <v>11</v>
      </c>
      <c r="E25313" t="s">
        <v>11</v>
      </c>
    </row>
    <row r="25314" spans="1:5" x14ac:dyDescent="0.2">
      <c r="A25314" t="s">
        <v>544</v>
      </c>
      <c r="B25314">
        <v>108.009</v>
      </c>
      <c r="C25314">
        <v>166</v>
      </c>
      <c r="D25314" t="s">
        <v>4384</v>
      </c>
      <c r="E25314" t="s">
        <v>4385</v>
      </c>
    </row>
    <row r="25315" spans="1:5" x14ac:dyDescent="0.2">
      <c r="A25315" t="s">
        <v>544</v>
      </c>
      <c r="B25315">
        <v>118.009</v>
      </c>
      <c r="C25315">
        <v>244</v>
      </c>
      <c r="D25315" t="s">
        <v>4386</v>
      </c>
      <c r="E25315" t="s">
        <v>4387</v>
      </c>
    </row>
    <row r="25316" spans="1:5" x14ac:dyDescent="0.2">
      <c r="A25316" t="s">
        <v>544</v>
      </c>
      <c r="B25316">
        <v>128.00899999999999</v>
      </c>
      <c r="C25316">
        <v>281</v>
      </c>
      <c r="D25316" t="s">
        <v>4388</v>
      </c>
      <c r="E25316" t="s">
        <v>4389</v>
      </c>
    </row>
    <row r="25317" spans="1:5" x14ac:dyDescent="0.2">
      <c r="A25317" t="s">
        <v>544</v>
      </c>
      <c r="B25317">
        <v>138.00899999999999</v>
      </c>
      <c r="C25317">
        <v>365</v>
      </c>
      <c r="D25317" t="s">
        <v>2156</v>
      </c>
      <c r="E25317" t="s">
        <v>4390</v>
      </c>
    </row>
    <row r="25318" spans="1:5" x14ac:dyDescent="0.2">
      <c r="A25318" t="s">
        <v>544</v>
      </c>
      <c r="B25318">
        <v>148.00899999999999</v>
      </c>
      <c r="C25318">
        <v>486</v>
      </c>
      <c r="D25318" t="s">
        <v>4391</v>
      </c>
      <c r="E25318" t="s">
        <v>4392</v>
      </c>
    </row>
    <row r="25319" spans="1:5" x14ac:dyDescent="0.2">
      <c r="A25319" t="s">
        <v>544</v>
      </c>
      <c r="B25319">
        <v>158.00899999999999</v>
      </c>
      <c r="C25319">
        <v>455</v>
      </c>
      <c r="D25319" t="s">
        <v>4393</v>
      </c>
      <c r="E25319" t="s">
        <v>4394</v>
      </c>
    </row>
    <row r="25320" spans="1:5" x14ac:dyDescent="0.2">
      <c r="A25320" t="s">
        <v>544</v>
      </c>
      <c r="B25320">
        <v>168.00899999999999</v>
      </c>
      <c r="C25320">
        <v>428</v>
      </c>
      <c r="D25320" t="s">
        <v>4395</v>
      </c>
      <c r="E25320" t="s">
        <v>4396</v>
      </c>
    </row>
    <row r="25321" spans="1:5" x14ac:dyDescent="0.2">
      <c r="A25321" t="s">
        <v>544</v>
      </c>
      <c r="B25321">
        <v>178.00899999999999</v>
      </c>
      <c r="C25321">
        <v>586</v>
      </c>
      <c r="D25321" t="s">
        <v>4397</v>
      </c>
      <c r="E25321" t="s">
        <v>4398</v>
      </c>
    </row>
    <row r="25322" spans="1:5" x14ac:dyDescent="0.2">
      <c r="A25322" t="s">
        <v>544</v>
      </c>
      <c r="B25322">
        <v>188.00899999999999</v>
      </c>
      <c r="C25322">
        <v>670</v>
      </c>
      <c r="D25322" t="s">
        <v>4399</v>
      </c>
      <c r="E25322" t="s">
        <v>4400</v>
      </c>
    </row>
    <row r="25323" spans="1:5" x14ac:dyDescent="0.2">
      <c r="A25323" t="s">
        <v>544</v>
      </c>
      <c r="B25323">
        <v>198.00899999999999</v>
      </c>
      <c r="C25323">
        <v>636</v>
      </c>
      <c r="D25323" t="s">
        <v>4401</v>
      </c>
      <c r="E25323" t="s">
        <v>4402</v>
      </c>
    </row>
    <row r="25324" spans="1:5" x14ac:dyDescent="0.2">
      <c r="A25324" t="s">
        <v>544</v>
      </c>
      <c r="B25324">
        <v>208.00899999999999</v>
      </c>
      <c r="C25324">
        <v>605</v>
      </c>
      <c r="D25324" t="s">
        <v>4403</v>
      </c>
      <c r="E25324" t="s">
        <v>4404</v>
      </c>
    </row>
    <row r="25325" spans="1:5" x14ac:dyDescent="0.2">
      <c r="A25325" t="s">
        <v>544</v>
      </c>
      <c r="B25325">
        <v>218.00899999999999</v>
      </c>
      <c r="C25325">
        <v>677</v>
      </c>
      <c r="D25325" t="s">
        <v>4405</v>
      </c>
      <c r="E25325" t="s">
        <v>4406</v>
      </c>
    </row>
    <row r="25326" spans="1:5" x14ac:dyDescent="0.2">
      <c r="A25326" t="s">
        <v>544</v>
      </c>
      <c r="B25326">
        <v>228.00899999999999</v>
      </c>
      <c r="C25326">
        <v>647</v>
      </c>
      <c r="D25326" t="s">
        <v>4407</v>
      </c>
      <c r="E25326" t="s">
        <v>4408</v>
      </c>
    </row>
    <row r="25327" spans="1:5" x14ac:dyDescent="0.2">
      <c r="A25327" t="s">
        <v>544</v>
      </c>
      <c r="B25327">
        <v>238.00899999999999</v>
      </c>
      <c r="C25327">
        <v>665</v>
      </c>
      <c r="D25327" t="s">
        <v>4409</v>
      </c>
      <c r="E25327" t="s">
        <v>4410</v>
      </c>
    </row>
    <row r="25328" spans="1:5" x14ac:dyDescent="0.2">
      <c r="A25328" t="s">
        <v>544</v>
      </c>
      <c r="B25328">
        <v>248.00899999999999</v>
      </c>
      <c r="C25328">
        <v>653</v>
      </c>
      <c r="D25328" t="s">
        <v>4411</v>
      </c>
      <c r="E25328" t="s">
        <v>4412</v>
      </c>
    </row>
    <row r="25329" spans="1:5" x14ac:dyDescent="0.2">
      <c r="A25329" t="s">
        <v>544</v>
      </c>
      <c r="B25329">
        <v>258.00900000000001</v>
      </c>
      <c r="C25329">
        <v>627</v>
      </c>
      <c r="D25329" t="s">
        <v>11</v>
      </c>
      <c r="E25329" t="s">
        <v>11</v>
      </c>
    </row>
    <row r="25330" spans="1:5" x14ac:dyDescent="0.2">
      <c r="A25330" t="s">
        <v>544</v>
      </c>
      <c r="B25330">
        <v>268.00900000000001</v>
      </c>
      <c r="C25330">
        <v>698</v>
      </c>
      <c r="D25330" t="s">
        <v>4413</v>
      </c>
      <c r="E25330" t="s">
        <v>4414</v>
      </c>
    </row>
    <row r="25331" spans="1:5" x14ac:dyDescent="0.2">
      <c r="A25331" t="s">
        <v>544</v>
      </c>
      <c r="B25331">
        <v>278.00900000000001</v>
      </c>
      <c r="C25331">
        <v>764</v>
      </c>
      <c r="D25331" t="s">
        <v>4415</v>
      </c>
      <c r="E25331" t="s">
        <v>4416</v>
      </c>
    </row>
    <row r="25332" spans="1:5" x14ac:dyDescent="0.2">
      <c r="A25332" t="s">
        <v>544</v>
      </c>
      <c r="B25332">
        <v>288.00900000000001</v>
      </c>
      <c r="C25332">
        <v>812</v>
      </c>
      <c r="D25332" t="s">
        <v>4417</v>
      </c>
      <c r="E25332" t="s">
        <v>4418</v>
      </c>
    </row>
    <row r="25333" spans="1:5" x14ac:dyDescent="0.2">
      <c r="A25333" t="s">
        <v>544</v>
      </c>
      <c r="B25333">
        <v>298.00900000000001</v>
      </c>
      <c r="C25333">
        <v>821</v>
      </c>
      <c r="D25333" t="s">
        <v>4419</v>
      </c>
      <c r="E25333" t="s">
        <v>4420</v>
      </c>
    </row>
    <row r="25334" spans="1:5" x14ac:dyDescent="0.2">
      <c r="A25334" t="s">
        <v>591</v>
      </c>
      <c r="B25334">
        <v>4.6147900000000002</v>
      </c>
      <c r="C25334">
        <v>0</v>
      </c>
      <c r="D25334" t="s">
        <v>11</v>
      </c>
      <c r="E25334" t="s">
        <v>11</v>
      </c>
    </row>
    <row r="25335" spans="1:5" x14ac:dyDescent="0.2">
      <c r="A25335" t="s">
        <v>591</v>
      </c>
      <c r="B25335">
        <v>14.614800000000001</v>
      </c>
      <c r="C25335">
        <v>0</v>
      </c>
      <c r="D25335" t="s">
        <v>11</v>
      </c>
      <c r="E25335" t="s">
        <v>11</v>
      </c>
    </row>
    <row r="25336" spans="1:5" x14ac:dyDescent="0.2">
      <c r="A25336" t="s">
        <v>591</v>
      </c>
      <c r="B25336">
        <v>24.614799999999999</v>
      </c>
      <c r="C25336">
        <v>0</v>
      </c>
      <c r="D25336" t="s">
        <v>11</v>
      </c>
      <c r="E25336" t="s">
        <v>11</v>
      </c>
    </row>
    <row r="25337" spans="1:5" x14ac:dyDescent="0.2">
      <c r="A25337" t="s">
        <v>591</v>
      </c>
      <c r="B25337">
        <v>34.614800000000002</v>
      </c>
      <c r="C25337">
        <v>0</v>
      </c>
      <c r="D25337" t="s">
        <v>11</v>
      </c>
      <c r="E25337" t="s">
        <v>11</v>
      </c>
    </row>
    <row r="25338" spans="1:5" x14ac:dyDescent="0.2">
      <c r="A25338" t="s">
        <v>591</v>
      </c>
      <c r="B25338">
        <v>44.614800000000002</v>
      </c>
      <c r="C25338">
        <v>0</v>
      </c>
      <c r="D25338" t="s">
        <v>11</v>
      </c>
      <c r="E25338" t="s">
        <v>11</v>
      </c>
    </row>
    <row r="25339" spans="1:5" x14ac:dyDescent="0.2">
      <c r="A25339" t="s">
        <v>591</v>
      </c>
      <c r="B25339">
        <v>54.614800000000002</v>
      </c>
      <c r="C25339">
        <v>0</v>
      </c>
      <c r="D25339" t="s">
        <v>11</v>
      </c>
      <c r="E25339" t="s">
        <v>11</v>
      </c>
    </row>
    <row r="25340" spans="1:5" x14ac:dyDescent="0.2">
      <c r="A25340" t="s">
        <v>591</v>
      </c>
      <c r="B25340">
        <v>64.614800000000002</v>
      </c>
      <c r="C25340">
        <v>0</v>
      </c>
      <c r="D25340" t="s">
        <v>11</v>
      </c>
      <c r="E25340" t="s">
        <v>11</v>
      </c>
    </row>
    <row r="25341" spans="1:5" x14ac:dyDescent="0.2">
      <c r="A25341" t="s">
        <v>591</v>
      </c>
      <c r="B25341">
        <v>74.614800000000002</v>
      </c>
      <c r="C25341">
        <v>0</v>
      </c>
      <c r="D25341" t="s">
        <v>11</v>
      </c>
      <c r="E25341" t="s">
        <v>11</v>
      </c>
    </row>
    <row r="25342" spans="1:5" x14ac:dyDescent="0.2">
      <c r="A25342" t="s">
        <v>591</v>
      </c>
      <c r="B25342">
        <v>84.614800000000002</v>
      </c>
      <c r="C25342">
        <v>0</v>
      </c>
      <c r="D25342" t="s">
        <v>11</v>
      </c>
      <c r="E25342" t="s">
        <v>11</v>
      </c>
    </row>
    <row r="25343" spans="1:5" x14ac:dyDescent="0.2">
      <c r="A25343" t="s">
        <v>591</v>
      </c>
      <c r="B25343">
        <v>94.614800000000002</v>
      </c>
      <c r="C25343">
        <v>0</v>
      </c>
      <c r="D25343" t="s">
        <v>11</v>
      </c>
      <c r="E25343" t="s">
        <v>11</v>
      </c>
    </row>
    <row r="25344" spans="1:5" x14ac:dyDescent="0.2">
      <c r="A25344" t="s">
        <v>591</v>
      </c>
      <c r="B25344">
        <v>104.61499999999999</v>
      </c>
      <c r="C25344">
        <v>0</v>
      </c>
      <c r="D25344" t="s">
        <v>11</v>
      </c>
      <c r="E25344" t="s">
        <v>11</v>
      </c>
    </row>
    <row r="25345" spans="1:5" x14ac:dyDescent="0.2">
      <c r="A25345" t="s">
        <v>591</v>
      </c>
      <c r="B25345">
        <v>114.61499999999999</v>
      </c>
      <c r="C25345">
        <v>0</v>
      </c>
      <c r="D25345" t="s">
        <v>4421</v>
      </c>
      <c r="E25345" t="s">
        <v>4422</v>
      </c>
    </row>
    <row r="25346" spans="1:5" x14ac:dyDescent="0.2">
      <c r="A25346" t="s">
        <v>591</v>
      </c>
      <c r="B25346">
        <v>124.61499999999999</v>
      </c>
      <c r="C25346">
        <v>144</v>
      </c>
      <c r="D25346" t="s">
        <v>4423</v>
      </c>
      <c r="E25346" t="s">
        <v>4424</v>
      </c>
    </row>
    <row r="25347" spans="1:5" x14ac:dyDescent="0.2">
      <c r="A25347" t="s">
        <v>591</v>
      </c>
      <c r="B25347">
        <v>134.61500000000001</v>
      </c>
      <c r="C25347">
        <v>213</v>
      </c>
      <c r="D25347" t="s">
        <v>4425</v>
      </c>
      <c r="E25347" t="s">
        <v>4426</v>
      </c>
    </row>
    <row r="25348" spans="1:5" x14ac:dyDescent="0.2">
      <c r="A25348" t="s">
        <v>591</v>
      </c>
      <c r="B25348">
        <v>144.61500000000001</v>
      </c>
      <c r="C25348">
        <v>248</v>
      </c>
      <c r="D25348" t="s">
        <v>4427</v>
      </c>
      <c r="E25348" t="s">
        <v>4428</v>
      </c>
    </row>
    <row r="25349" spans="1:5" x14ac:dyDescent="0.2">
      <c r="A25349" t="s">
        <v>591</v>
      </c>
      <c r="B25349">
        <v>154.61500000000001</v>
      </c>
      <c r="C25349">
        <v>325</v>
      </c>
      <c r="D25349" t="s">
        <v>4429</v>
      </c>
      <c r="E25349" t="s">
        <v>4430</v>
      </c>
    </row>
    <row r="25350" spans="1:5" x14ac:dyDescent="0.2">
      <c r="A25350" t="s">
        <v>591</v>
      </c>
      <c r="B25350">
        <v>164.61500000000001</v>
      </c>
      <c r="C25350">
        <v>437</v>
      </c>
      <c r="D25350" t="s">
        <v>4431</v>
      </c>
      <c r="E25350" t="s">
        <v>4432</v>
      </c>
    </row>
    <row r="25351" spans="1:5" x14ac:dyDescent="0.2">
      <c r="A25351" t="s">
        <v>591</v>
      </c>
      <c r="B25351">
        <v>174.61500000000001</v>
      </c>
      <c r="C25351">
        <v>412</v>
      </c>
      <c r="D25351" t="s">
        <v>4433</v>
      </c>
      <c r="E25351" t="s">
        <v>4434</v>
      </c>
    </row>
    <row r="25352" spans="1:5" x14ac:dyDescent="0.2">
      <c r="A25352" t="s">
        <v>591</v>
      </c>
      <c r="B25352">
        <v>184.61500000000001</v>
      </c>
      <c r="C25352">
        <v>409</v>
      </c>
      <c r="D25352" t="s">
        <v>4435</v>
      </c>
      <c r="E25352" t="s">
        <v>4436</v>
      </c>
    </row>
    <row r="25353" spans="1:5" x14ac:dyDescent="0.2">
      <c r="A25353" t="s">
        <v>591</v>
      </c>
      <c r="B25353">
        <v>194.61500000000001</v>
      </c>
      <c r="C25353">
        <v>536</v>
      </c>
      <c r="D25353" t="s">
        <v>4437</v>
      </c>
      <c r="E25353" t="s">
        <v>4438</v>
      </c>
    </row>
    <row r="25354" spans="1:5" x14ac:dyDescent="0.2">
      <c r="A25354" t="s">
        <v>591</v>
      </c>
      <c r="B25354">
        <v>204.61500000000001</v>
      </c>
      <c r="C25354">
        <v>615</v>
      </c>
      <c r="D25354" t="s">
        <v>4439</v>
      </c>
      <c r="E25354" t="s">
        <v>4440</v>
      </c>
    </row>
    <row r="25355" spans="1:5" x14ac:dyDescent="0.2">
      <c r="A25355" t="s">
        <v>591</v>
      </c>
      <c r="B25355">
        <v>214.61500000000001</v>
      </c>
      <c r="C25355">
        <v>587</v>
      </c>
      <c r="D25355" t="s">
        <v>4441</v>
      </c>
      <c r="E25355" t="s">
        <v>4442</v>
      </c>
    </row>
    <row r="25356" spans="1:5" x14ac:dyDescent="0.2">
      <c r="A25356" t="s">
        <v>591</v>
      </c>
      <c r="B25356">
        <v>224.61500000000001</v>
      </c>
      <c r="C25356">
        <v>560</v>
      </c>
      <c r="D25356" t="s">
        <v>4443</v>
      </c>
      <c r="E25356" t="s">
        <v>4444</v>
      </c>
    </row>
    <row r="25357" spans="1:5" x14ac:dyDescent="0.2">
      <c r="A25357" t="s">
        <v>591</v>
      </c>
      <c r="B25357">
        <v>234.61500000000001</v>
      </c>
      <c r="C25357">
        <v>629</v>
      </c>
      <c r="D25357" t="s">
        <v>4445</v>
      </c>
      <c r="E25357" t="s">
        <v>4446</v>
      </c>
    </row>
    <row r="25358" spans="1:5" x14ac:dyDescent="0.2">
      <c r="A25358" t="s">
        <v>591</v>
      </c>
      <c r="B25358">
        <v>244.61500000000001</v>
      </c>
      <c r="C25358">
        <v>603</v>
      </c>
      <c r="D25358" t="s">
        <v>4447</v>
      </c>
      <c r="E25358" t="s">
        <v>4448</v>
      </c>
    </row>
    <row r="25359" spans="1:5" x14ac:dyDescent="0.2">
      <c r="A25359" t="s">
        <v>591</v>
      </c>
      <c r="B25359">
        <v>254.61500000000001</v>
      </c>
      <c r="C25359">
        <v>622</v>
      </c>
      <c r="D25359" t="s">
        <v>4449</v>
      </c>
      <c r="E25359" t="s">
        <v>3700</v>
      </c>
    </row>
    <row r="25360" spans="1:5" x14ac:dyDescent="0.2">
      <c r="A25360" t="s">
        <v>591</v>
      </c>
      <c r="B25360">
        <v>264.61500000000001</v>
      </c>
      <c r="C25360">
        <v>612</v>
      </c>
      <c r="D25360" t="s">
        <v>4450</v>
      </c>
      <c r="E25360" t="s">
        <v>4451</v>
      </c>
    </row>
    <row r="25361" spans="1:5" x14ac:dyDescent="0.2">
      <c r="A25361" t="s">
        <v>591</v>
      </c>
      <c r="B25361">
        <v>274.61500000000001</v>
      </c>
      <c r="C25361">
        <v>589</v>
      </c>
      <c r="D25361" t="s">
        <v>11</v>
      </c>
      <c r="E25361" t="s">
        <v>11</v>
      </c>
    </row>
    <row r="25362" spans="1:5" x14ac:dyDescent="0.2">
      <c r="A25362" t="s">
        <v>591</v>
      </c>
      <c r="B25362">
        <v>284.61500000000001</v>
      </c>
      <c r="C25362">
        <v>594</v>
      </c>
      <c r="D25362" t="s">
        <v>4452</v>
      </c>
      <c r="E25362" t="s">
        <v>4453</v>
      </c>
    </row>
    <row r="25363" spans="1:5" x14ac:dyDescent="0.2">
      <c r="A25363" t="s">
        <v>591</v>
      </c>
      <c r="B25363">
        <v>294.61500000000001</v>
      </c>
      <c r="C25363">
        <v>708</v>
      </c>
      <c r="D25363" t="s">
        <v>4454</v>
      </c>
      <c r="E25363" t="s">
        <v>4455</v>
      </c>
    </row>
    <row r="25364" spans="1:5" x14ac:dyDescent="0.2">
      <c r="A25364" t="s">
        <v>636</v>
      </c>
      <c r="B25364">
        <v>5.2047699999999999</v>
      </c>
      <c r="C25364">
        <v>0</v>
      </c>
      <c r="D25364" t="s">
        <v>11</v>
      </c>
      <c r="E25364" t="s">
        <v>11</v>
      </c>
    </row>
    <row r="25365" spans="1:5" x14ac:dyDescent="0.2">
      <c r="A25365" t="s">
        <v>636</v>
      </c>
      <c r="B25365">
        <v>15.204800000000001</v>
      </c>
      <c r="C25365">
        <v>0</v>
      </c>
      <c r="D25365" t="s">
        <v>11</v>
      </c>
      <c r="E25365" t="s">
        <v>11</v>
      </c>
    </row>
    <row r="25366" spans="1:5" x14ac:dyDescent="0.2">
      <c r="A25366" t="s">
        <v>636</v>
      </c>
      <c r="B25366">
        <v>25.204799999999999</v>
      </c>
      <c r="C25366">
        <v>0</v>
      </c>
      <c r="D25366" t="s">
        <v>11</v>
      </c>
      <c r="E25366" t="s">
        <v>11</v>
      </c>
    </row>
    <row r="25367" spans="1:5" x14ac:dyDescent="0.2">
      <c r="A25367" t="s">
        <v>636</v>
      </c>
      <c r="B25367">
        <v>35.204799999999999</v>
      </c>
      <c r="C25367">
        <v>0</v>
      </c>
      <c r="D25367" t="s">
        <v>11</v>
      </c>
      <c r="E25367" t="s">
        <v>11</v>
      </c>
    </row>
    <row r="25368" spans="1:5" x14ac:dyDescent="0.2">
      <c r="A25368" t="s">
        <v>636</v>
      </c>
      <c r="B25368">
        <v>45.204799999999999</v>
      </c>
      <c r="C25368">
        <v>0</v>
      </c>
      <c r="D25368" t="s">
        <v>11</v>
      </c>
      <c r="E25368" t="s">
        <v>11</v>
      </c>
    </row>
    <row r="25369" spans="1:5" x14ac:dyDescent="0.2">
      <c r="A25369" t="s">
        <v>636</v>
      </c>
      <c r="B25369">
        <v>55.204799999999999</v>
      </c>
      <c r="C25369">
        <v>0</v>
      </c>
      <c r="D25369" t="s">
        <v>11</v>
      </c>
      <c r="E25369" t="s">
        <v>11</v>
      </c>
    </row>
    <row r="25370" spans="1:5" x14ac:dyDescent="0.2">
      <c r="A25370" t="s">
        <v>636</v>
      </c>
      <c r="B25370">
        <v>65.204800000000006</v>
      </c>
      <c r="C25370">
        <v>0</v>
      </c>
      <c r="D25370" t="s">
        <v>11</v>
      </c>
      <c r="E25370" t="s">
        <v>11</v>
      </c>
    </row>
    <row r="25371" spans="1:5" x14ac:dyDescent="0.2">
      <c r="A25371" t="s">
        <v>636</v>
      </c>
      <c r="B25371">
        <v>75.204800000000006</v>
      </c>
      <c r="C25371">
        <v>0</v>
      </c>
      <c r="D25371" t="s">
        <v>11</v>
      </c>
      <c r="E25371" t="s">
        <v>11</v>
      </c>
    </row>
    <row r="25372" spans="1:5" x14ac:dyDescent="0.2">
      <c r="A25372" t="s">
        <v>636</v>
      </c>
      <c r="B25372">
        <v>85.204800000000006</v>
      </c>
      <c r="C25372">
        <v>0</v>
      </c>
      <c r="D25372" t="s">
        <v>11</v>
      </c>
      <c r="E25372" t="s">
        <v>11</v>
      </c>
    </row>
    <row r="25373" spans="1:5" x14ac:dyDescent="0.2">
      <c r="A25373" t="s">
        <v>636</v>
      </c>
      <c r="B25373">
        <v>95.204800000000006</v>
      </c>
      <c r="C25373">
        <v>0</v>
      </c>
      <c r="D25373" t="s">
        <v>11</v>
      </c>
      <c r="E25373" t="s">
        <v>11</v>
      </c>
    </row>
    <row r="25374" spans="1:5" x14ac:dyDescent="0.2">
      <c r="A25374" t="s">
        <v>636</v>
      </c>
      <c r="B25374">
        <v>105.205</v>
      </c>
      <c r="C25374">
        <v>0</v>
      </c>
      <c r="D25374" t="s">
        <v>11</v>
      </c>
      <c r="E25374" t="s">
        <v>11</v>
      </c>
    </row>
    <row r="25375" spans="1:5" x14ac:dyDescent="0.2">
      <c r="A25375" t="s">
        <v>636</v>
      </c>
      <c r="B25375">
        <v>115.205</v>
      </c>
      <c r="C25375">
        <v>0</v>
      </c>
      <c r="D25375" t="s">
        <v>11</v>
      </c>
      <c r="E25375" t="s">
        <v>11</v>
      </c>
    </row>
    <row r="25376" spans="1:5" x14ac:dyDescent="0.2">
      <c r="A25376" t="s">
        <v>636</v>
      </c>
      <c r="B25376">
        <v>125.205</v>
      </c>
      <c r="C25376">
        <v>0</v>
      </c>
      <c r="D25376" t="s">
        <v>11</v>
      </c>
      <c r="E25376" t="s">
        <v>11</v>
      </c>
    </row>
    <row r="25377" spans="1:5" x14ac:dyDescent="0.2">
      <c r="A25377" t="s">
        <v>636</v>
      </c>
      <c r="B25377">
        <v>135.20500000000001</v>
      </c>
      <c r="C25377">
        <v>133</v>
      </c>
      <c r="D25377" t="s">
        <v>4456</v>
      </c>
      <c r="E25377" t="s">
        <v>4457</v>
      </c>
    </row>
    <row r="25378" spans="1:5" x14ac:dyDescent="0.2">
      <c r="A25378" t="s">
        <v>636</v>
      </c>
      <c r="B25378">
        <v>145.20500000000001</v>
      </c>
      <c r="C25378">
        <v>123</v>
      </c>
      <c r="D25378" t="s">
        <v>4458</v>
      </c>
      <c r="E25378" t="s">
        <v>4459</v>
      </c>
    </row>
    <row r="25379" spans="1:5" x14ac:dyDescent="0.2">
      <c r="A25379" t="s">
        <v>636</v>
      </c>
      <c r="B25379">
        <v>155.20500000000001</v>
      </c>
      <c r="C25379">
        <v>231</v>
      </c>
      <c r="D25379" t="s">
        <v>4460</v>
      </c>
      <c r="E25379" t="s">
        <v>4461</v>
      </c>
    </row>
    <row r="25380" spans="1:5" x14ac:dyDescent="0.2">
      <c r="A25380" t="s">
        <v>636</v>
      </c>
      <c r="B25380">
        <v>165.20500000000001</v>
      </c>
      <c r="C25380">
        <v>305</v>
      </c>
      <c r="D25380" t="s">
        <v>4462</v>
      </c>
      <c r="E25380" t="s">
        <v>4463</v>
      </c>
    </row>
    <row r="25381" spans="1:5" x14ac:dyDescent="0.2">
      <c r="A25381" t="s">
        <v>636</v>
      </c>
      <c r="B25381">
        <v>175.20500000000001</v>
      </c>
      <c r="C25381">
        <v>410</v>
      </c>
      <c r="D25381" t="s">
        <v>4464</v>
      </c>
      <c r="E25381" t="s">
        <v>4465</v>
      </c>
    </row>
    <row r="25382" spans="1:5" x14ac:dyDescent="0.2">
      <c r="A25382" t="s">
        <v>636</v>
      </c>
      <c r="B25382">
        <v>185.20500000000001</v>
      </c>
      <c r="C25382">
        <v>388</v>
      </c>
      <c r="D25382" t="s">
        <v>4466</v>
      </c>
      <c r="E25382" t="s">
        <v>4467</v>
      </c>
    </row>
    <row r="25383" spans="1:5" x14ac:dyDescent="0.2">
      <c r="A25383" t="s">
        <v>636</v>
      </c>
      <c r="B25383">
        <v>195.20500000000001</v>
      </c>
      <c r="C25383">
        <v>368</v>
      </c>
      <c r="D25383" t="s">
        <v>4468</v>
      </c>
      <c r="E25383" t="s">
        <v>4469</v>
      </c>
    </row>
    <row r="25384" spans="1:5" x14ac:dyDescent="0.2">
      <c r="A25384" t="s">
        <v>636</v>
      </c>
      <c r="B25384">
        <v>205.20500000000001</v>
      </c>
      <c r="C25384">
        <v>421</v>
      </c>
      <c r="D25384" t="s">
        <v>4470</v>
      </c>
      <c r="E25384" t="s">
        <v>4471</v>
      </c>
    </row>
    <row r="25385" spans="1:5" x14ac:dyDescent="0.2">
      <c r="A25385" t="s">
        <v>636</v>
      </c>
      <c r="B25385">
        <v>215.20500000000001</v>
      </c>
      <c r="C25385">
        <v>518</v>
      </c>
      <c r="D25385" t="s">
        <v>4472</v>
      </c>
      <c r="E25385" t="s">
        <v>4473</v>
      </c>
    </row>
    <row r="25386" spans="1:5" x14ac:dyDescent="0.2">
      <c r="A25386" t="s">
        <v>636</v>
      </c>
      <c r="B25386">
        <v>225.20500000000001</v>
      </c>
      <c r="C25386">
        <v>559</v>
      </c>
      <c r="D25386" t="s">
        <v>4474</v>
      </c>
      <c r="E25386" t="s">
        <v>4475</v>
      </c>
    </row>
    <row r="25387" spans="1:5" x14ac:dyDescent="0.2">
      <c r="A25387" t="s">
        <v>636</v>
      </c>
      <c r="B25387">
        <v>235.20500000000001</v>
      </c>
      <c r="C25387">
        <v>535</v>
      </c>
      <c r="D25387" t="s">
        <v>4476</v>
      </c>
      <c r="E25387" t="s">
        <v>4477</v>
      </c>
    </row>
    <row r="25388" spans="1:5" x14ac:dyDescent="0.2">
      <c r="A25388" t="s">
        <v>636</v>
      </c>
      <c r="B25388">
        <v>245.20500000000001</v>
      </c>
      <c r="C25388">
        <v>601</v>
      </c>
      <c r="D25388" t="s">
        <v>4478</v>
      </c>
      <c r="E25388" t="s">
        <v>4479</v>
      </c>
    </row>
    <row r="25389" spans="1:5" x14ac:dyDescent="0.2">
      <c r="A25389" t="s">
        <v>636</v>
      </c>
      <c r="B25389">
        <v>255.20500000000001</v>
      </c>
      <c r="C25389">
        <v>578</v>
      </c>
      <c r="D25389" t="s">
        <v>4480</v>
      </c>
      <c r="E25389" t="s">
        <v>4481</v>
      </c>
    </row>
    <row r="25390" spans="1:5" x14ac:dyDescent="0.2">
      <c r="A25390" t="s">
        <v>636</v>
      </c>
      <c r="B25390">
        <v>265.20499999999998</v>
      </c>
      <c r="C25390">
        <v>556</v>
      </c>
      <c r="D25390" t="s">
        <v>4482</v>
      </c>
      <c r="E25390" t="s">
        <v>4483</v>
      </c>
    </row>
    <row r="25391" spans="1:5" x14ac:dyDescent="0.2">
      <c r="A25391" t="s">
        <v>636</v>
      </c>
      <c r="B25391">
        <v>275.20499999999998</v>
      </c>
      <c r="C25391">
        <v>588</v>
      </c>
      <c r="D25391" t="s">
        <v>4484</v>
      </c>
      <c r="E25391" t="s">
        <v>4485</v>
      </c>
    </row>
    <row r="25392" spans="1:5" x14ac:dyDescent="0.2">
      <c r="A25392" t="s">
        <v>636</v>
      </c>
      <c r="B25392">
        <v>285.20499999999998</v>
      </c>
      <c r="C25392">
        <v>568</v>
      </c>
      <c r="D25392" t="s">
        <v>4486</v>
      </c>
      <c r="E25392" t="s">
        <v>4487</v>
      </c>
    </row>
    <row r="25393" spans="1:5" x14ac:dyDescent="0.2">
      <c r="A25393" t="s">
        <v>636</v>
      </c>
      <c r="B25393">
        <v>295.20499999999998</v>
      </c>
      <c r="C25393">
        <v>548</v>
      </c>
      <c r="D25393" t="s">
        <v>11</v>
      </c>
      <c r="E25393" t="s">
        <v>11</v>
      </c>
    </row>
    <row r="25394" spans="1:5" x14ac:dyDescent="0.2">
      <c r="A25394" t="s">
        <v>5</v>
      </c>
      <c r="B25394" t="s">
        <v>6</v>
      </c>
      <c r="C25394" t="s">
        <v>7</v>
      </c>
      <c r="D25394" t="s">
        <v>8</v>
      </c>
      <c r="E25394" t="s">
        <v>9</v>
      </c>
    </row>
    <row r="25395" spans="1:5" x14ac:dyDescent="0.2">
      <c r="A25395" t="s">
        <v>10</v>
      </c>
      <c r="B25395">
        <v>7.7815700000000003</v>
      </c>
      <c r="C25395">
        <v>0</v>
      </c>
      <c r="D25395" t="s">
        <v>11</v>
      </c>
      <c r="E25395" t="s">
        <v>11</v>
      </c>
    </row>
    <row r="25396" spans="1:5" x14ac:dyDescent="0.2">
      <c r="A25396" t="s">
        <v>10</v>
      </c>
      <c r="B25396">
        <v>17.781600000000001</v>
      </c>
      <c r="C25396">
        <v>0</v>
      </c>
      <c r="D25396" t="s">
        <v>11</v>
      </c>
      <c r="E25396" t="s">
        <v>11</v>
      </c>
    </row>
    <row r="25397" spans="1:5" x14ac:dyDescent="0.2">
      <c r="A25397" t="s">
        <v>10</v>
      </c>
      <c r="B25397">
        <v>27.781600000000001</v>
      </c>
      <c r="C25397">
        <v>0</v>
      </c>
      <c r="D25397" t="s">
        <v>11</v>
      </c>
      <c r="E25397" t="s">
        <v>11</v>
      </c>
    </row>
    <row r="25398" spans="1:5" x14ac:dyDescent="0.2">
      <c r="A25398" t="s">
        <v>10</v>
      </c>
      <c r="B25398">
        <v>37.781599999999997</v>
      </c>
      <c r="C25398">
        <v>0</v>
      </c>
      <c r="D25398" t="s">
        <v>11</v>
      </c>
      <c r="E25398" t="s">
        <v>11</v>
      </c>
    </row>
    <row r="25399" spans="1:5" x14ac:dyDescent="0.2">
      <c r="A25399" t="s">
        <v>10</v>
      </c>
      <c r="B25399">
        <v>47.781599999999997</v>
      </c>
      <c r="C25399">
        <v>0</v>
      </c>
      <c r="D25399" t="s">
        <v>11</v>
      </c>
      <c r="E25399" t="s">
        <v>11</v>
      </c>
    </row>
    <row r="25400" spans="1:5" x14ac:dyDescent="0.2">
      <c r="A25400" t="s">
        <v>10</v>
      </c>
      <c r="B25400">
        <v>57.781599999999997</v>
      </c>
      <c r="C25400">
        <v>0</v>
      </c>
      <c r="D25400" t="s">
        <v>11</v>
      </c>
      <c r="E25400" t="s">
        <v>11</v>
      </c>
    </row>
    <row r="25401" spans="1:5" x14ac:dyDescent="0.2">
      <c r="A25401" t="s">
        <v>10</v>
      </c>
      <c r="B25401">
        <v>67.781599999999997</v>
      </c>
      <c r="C25401">
        <v>0</v>
      </c>
      <c r="D25401" t="s">
        <v>11</v>
      </c>
      <c r="E25401" t="s">
        <v>11</v>
      </c>
    </row>
    <row r="25402" spans="1:5" x14ac:dyDescent="0.2">
      <c r="A25402" t="s">
        <v>10</v>
      </c>
      <c r="B25402">
        <v>77.781599999999997</v>
      </c>
      <c r="C25402">
        <v>0</v>
      </c>
      <c r="D25402" t="s">
        <v>11</v>
      </c>
      <c r="E25402" t="s">
        <v>11</v>
      </c>
    </row>
    <row r="25403" spans="1:5" x14ac:dyDescent="0.2">
      <c r="A25403" t="s">
        <v>10</v>
      </c>
      <c r="B25403">
        <v>87.781599999999997</v>
      </c>
      <c r="C25403">
        <v>0</v>
      </c>
      <c r="D25403" t="s">
        <v>11</v>
      </c>
      <c r="E25403" t="s">
        <v>11</v>
      </c>
    </row>
    <row r="25404" spans="1:5" x14ac:dyDescent="0.2">
      <c r="A25404" t="s">
        <v>10</v>
      </c>
      <c r="B25404">
        <v>97.781599999999997</v>
      </c>
      <c r="C25404">
        <v>0</v>
      </c>
      <c r="D25404" t="s">
        <v>11</v>
      </c>
      <c r="E25404" t="s">
        <v>11</v>
      </c>
    </row>
    <row r="25405" spans="1:5" x14ac:dyDescent="0.2">
      <c r="A25405" t="s">
        <v>10</v>
      </c>
      <c r="B25405">
        <v>107.782</v>
      </c>
      <c r="C25405">
        <v>0</v>
      </c>
      <c r="D25405" t="s">
        <v>11</v>
      </c>
      <c r="E25405" t="s">
        <v>11</v>
      </c>
    </row>
    <row r="25406" spans="1:5" x14ac:dyDescent="0.2">
      <c r="A25406" t="s">
        <v>10</v>
      </c>
      <c r="B25406">
        <v>117.782</v>
      </c>
      <c r="C25406">
        <v>0</v>
      </c>
      <c r="D25406" t="s">
        <v>11</v>
      </c>
      <c r="E25406" t="s">
        <v>11</v>
      </c>
    </row>
    <row r="25407" spans="1:5" x14ac:dyDescent="0.2">
      <c r="A25407" t="s">
        <v>10</v>
      </c>
      <c r="B25407">
        <v>127.782</v>
      </c>
      <c r="C25407">
        <v>0</v>
      </c>
      <c r="D25407" t="s">
        <v>11</v>
      </c>
      <c r="E25407" t="s">
        <v>11</v>
      </c>
    </row>
    <row r="25408" spans="1:5" x14ac:dyDescent="0.2">
      <c r="A25408" t="s">
        <v>10</v>
      </c>
      <c r="B25408">
        <v>137.78200000000001</v>
      </c>
      <c r="C25408">
        <v>0</v>
      </c>
      <c r="D25408" t="s">
        <v>11</v>
      </c>
      <c r="E25408" t="s">
        <v>11</v>
      </c>
    </row>
    <row r="25409" spans="1:5" x14ac:dyDescent="0.2">
      <c r="A25409" t="s">
        <v>10</v>
      </c>
      <c r="B25409">
        <v>147.78200000000001</v>
      </c>
      <c r="C25409">
        <v>0</v>
      </c>
      <c r="D25409" t="s">
        <v>11</v>
      </c>
      <c r="E25409" t="s">
        <v>11</v>
      </c>
    </row>
    <row r="25410" spans="1:5" x14ac:dyDescent="0.2">
      <c r="A25410" t="s">
        <v>10</v>
      </c>
      <c r="B25410">
        <v>157.78200000000001</v>
      </c>
      <c r="C25410">
        <v>0</v>
      </c>
      <c r="D25410" t="s">
        <v>11</v>
      </c>
      <c r="E25410" t="s">
        <v>11</v>
      </c>
    </row>
    <row r="25411" spans="1:5" x14ac:dyDescent="0.2">
      <c r="A25411" t="s">
        <v>10</v>
      </c>
      <c r="B25411">
        <v>167.78200000000001</v>
      </c>
      <c r="C25411">
        <v>0</v>
      </c>
      <c r="D25411" t="s">
        <v>11</v>
      </c>
      <c r="E25411" t="s">
        <v>11</v>
      </c>
    </row>
    <row r="25412" spans="1:5" x14ac:dyDescent="0.2">
      <c r="A25412" t="s">
        <v>10</v>
      </c>
      <c r="B25412">
        <v>177.78200000000001</v>
      </c>
      <c r="C25412">
        <v>0</v>
      </c>
      <c r="D25412" t="s">
        <v>11</v>
      </c>
      <c r="E25412" t="s">
        <v>11</v>
      </c>
    </row>
    <row r="25413" spans="1:5" x14ac:dyDescent="0.2">
      <c r="A25413" t="s">
        <v>10</v>
      </c>
      <c r="B25413">
        <v>187.78200000000001</v>
      </c>
      <c r="C25413">
        <v>0</v>
      </c>
      <c r="D25413" t="s">
        <v>11</v>
      </c>
      <c r="E25413" t="s">
        <v>11</v>
      </c>
    </row>
    <row r="25414" spans="1:5" x14ac:dyDescent="0.2">
      <c r="A25414" t="s">
        <v>10</v>
      </c>
      <c r="B25414">
        <v>197.78200000000001</v>
      </c>
      <c r="C25414">
        <v>0</v>
      </c>
      <c r="D25414" t="s">
        <v>11</v>
      </c>
      <c r="E25414" t="s">
        <v>11</v>
      </c>
    </row>
    <row r="25415" spans="1:5" x14ac:dyDescent="0.2">
      <c r="A25415" t="s">
        <v>10</v>
      </c>
      <c r="B25415">
        <v>207.78200000000001</v>
      </c>
      <c r="C25415">
        <v>0</v>
      </c>
      <c r="D25415" t="s">
        <v>11</v>
      </c>
      <c r="E25415" t="s">
        <v>11</v>
      </c>
    </row>
    <row r="25416" spans="1:5" x14ac:dyDescent="0.2">
      <c r="A25416" t="s">
        <v>10</v>
      </c>
      <c r="B25416">
        <v>217.78200000000001</v>
      </c>
      <c r="C25416">
        <v>0</v>
      </c>
      <c r="D25416" t="s">
        <v>11</v>
      </c>
      <c r="E25416" t="s">
        <v>11</v>
      </c>
    </row>
    <row r="25417" spans="1:5" x14ac:dyDescent="0.2">
      <c r="A25417" t="s">
        <v>10</v>
      </c>
      <c r="B25417">
        <v>227.78200000000001</v>
      </c>
      <c r="C25417">
        <v>0</v>
      </c>
      <c r="D25417" t="s">
        <v>11</v>
      </c>
      <c r="E25417" t="s">
        <v>11</v>
      </c>
    </row>
    <row r="25418" spans="1:5" x14ac:dyDescent="0.2">
      <c r="A25418" t="s">
        <v>10</v>
      </c>
      <c r="B25418">
        <v>237.78200000000001</v>
      </c>
      <c r="C25418">
        <v>0</v>
      </c>
      <c r="D25418" t="s">
        <v>11</v>
      </c>
      <c r="E25418" t="s">
        <v>11</v>
      </c>
    </row>
    <row r="25419" spans="1:5" x14ac:dyDescent="0.2">
      <c r="A25419" t="s">
        <v>10</v>
      </c>
      <c r="B25419">
        <v>247.78200000000001</v>
      </c>
      <c r="C25419">
        <v>0</v>
      </c>
      <c r="D25419" t="s">
        <v>11</v>
      </c>
      <c r="E25419" t="s">
        <v>11</v>
      </c>
    </row>
    <row r="25420" spans="1:5" x14ac:dyDescent="0.2">
      <c r="A25420" t="s">
        <v>10</v>
      </c>
      <c r="B25420">
        <v>257.78199999999998</v>
      </c>
      <c r="C25420">
        <v>0</v>
      </c>
      <c r="D25420" t="s">
        <v>11</v>
      </c>
      <c r="E25420" t="s">
        <v>11</v>
      </c>
    </row>
    <row r="25421" spans="1:5" x14ac:dyDescent="0.2">
      <c r="A25421" t="s">
        <v>10</v>
      </c>
      <c r="B25421">
        <v>267.78199999999998</v>
      </c>
      <c r="C25421">
        <v>0</v>
      </c>
      <c r="D25421" t="s">
        <v>11</v>
      </c>
      <c r="E25421" t="s">
        <v>11</v>
      </c>
    </row>
    <row r="25422" spans="1:5" x14ac:dyDescent="0.2">
      <c r="A25422" t="s">
        <v>10</v>
      </c>
      <c r="B25422">
        <v>277.78199999999998</v>
      </c>
      <c r="C25422">
        <v>0</v>
      </c>
      <c r="D25422" t="s">
        <v>11</v>
      </c>
      <c r="E25422" t="s">
        <v>11</v>
      </c>
    </row>
    <row r="25423" spans="1:5" x14ac:dyDescent="0.2">
      <c r="A25423" t="s">
        <v>10</v>
      </c>
      <c r="B25423">
        <v>287.78199999999998</v>
      </c>
      <c r="C25423">
        <v>0</v>
      </c>
      <c r="D25423" t="s">
        <v>11</v>
      </c>
      <c r="E25423" t="s">
        <v>11</v>
      </c>
    </row>
    <row r="25424" spans="1:5" x14ac:dyDescent="0.2">
      <c r="A25424" t="s">
        <v>10</v>
      </c>
      <c r="B25424">
        <v>297.78199999999998</v>
      </c>
      <c r="C25424">
        <v>0</v>
      </c>
      <c r="D25424" t="s">
        <v>11</v>
      </c>
      <c r="E25424" t="s">
        <v>11</v>
      </c>
    </row>
    <row r="25425" spans="1:5" x14ac:dyDescent="0.2">
      <c r="A25425" t="s">
        <v>12</v>
      </c>
      <c r="B25425">
        <v>7.8052900000000003</v>
      </c>
      <c r="C25425">
        <v>0</v>
      </c>
      <c r="D25425" t="s">
        <v>11</v>
      </c>
      <c r="E25425" t="s">
        <v>11</v>
      </c>
    </row>
    <row r="25426" spans="1:5" x14ac:dyDescent="0.2">
      <c r="A25426" t="s">
        <v>12</v>
      </c>
      <c r="B25426">
        <v>17.805299999999999</v>
      </c>
      <c r="C25426">
        <v>0</v>
      </c>
      <c r="D25426" t="s">
        <v>11</v>
      </c>
      <c r="E25426" t="s">
        <v>11</v>
      </c>
    </row>
    <row r="25427" spans="1:5" x14ac:dyDescent="0.2">
      <c r="A25427" t="s">
        <v>12</v>
      </c>
      <c r="B25427">
        <v>27.805299999999999</v>
      </c>
      <c r="C25427">
        <v>0</v>
      </c>
      <c r="D25427" t="s">
        <v>11</v>
      </c>
      <c r="E25427" t="s">
        <v>11</v>
      </c>
    </row>
    <row r="25428" spans="1:5" x14ac:dyDescent="0.2">
      <c r="A25428" t="s">
        <v>12</v>
      </c>
      <c r="B25428">
        <v>37.805300000000003</v>
      </c>
      <c r="C25428">
        <v>0</v>
      </c>
      <c r="D25428" t="s">
        <v>11</v>
      </c>
      <c r="E25428" t="s">
        <v>11</v>
      </c>
    </row>
    <row r="25429" spans="1:5" x14ac:dyDescent="0.2">
      <c r="A25429" t="s">
        <v>12</v>
      </c>
      <c r="B25429">
        <v>47.805300000000003</v>
      </c>
      <c r="C25429">
        <v>0</v>
      </c>
      <c r="D25429" t="s">
        <v>11</v>
      </c>
      <c r="E25429" t="s">
        <v>11</v>
      </c>
    </row>
    <row r="25430" spans="1:5" x14ac:dyDescent="0.2">
      <c r="A25430" t="s">
        <v>12</v>
      </c>
      <c r="B25430">
        <v>57.805300000000003</v>
      </c>
      <c r="C25430">
        <v>0</v>
      </c>
      <c r="D25430" t="s">
        <v>11</v>
      </c>
      <c r="E25430" t="s">
        <v>11</v>
      </c>
    </row>
    <row r="25431" spans="1:5" x14ac:dyDescent="0.2">
      <c r="A25431" t="s">
        <v>12</v>
      </c>
      <c r="B25431">
        <v>67.805300000000003</v>
      </c>
      <c r="C25431">
        <v>0</v>
      </c>
      <c r="D25431" t="s">
        <v>11</v>
      </c>
      <c r="E25431" t="s">
        <v>11</v>
      </c>
    </row>
    <row r="25432" spans="1:5" x14ac:dyDescent="0.2">
      <c r="A25432" t="s">
        <v>12</v>
      </c>
      <c r="B25432">
        <v>77.805300000000003</v>
      </c>
      <c r="C25432">
        <v>0</v>
      </c>
      <c r="D25432" t="s">
        <v>11</v>
      </c>
      <c r="E25432" t="s">
        <v>11</v>
      </c>
    </row>
    <row r="25433" spans="1:5" x14ac:dyDescent="0.2">
      <c r="A25433" t="s">
        <v>12</v>
      </c>
      <c r="B25433">
        <v>87.805300000000003</v>
      </c>
      <c r="C25433">
        <v>0</v>
      </c>
      <c r="D25433" t="s">
        <v>11</v>
      </c>
      <c r="E25433" t="s">
        <v>11</v>
      </c>
    </row>
    <row r="25434" spans="1:5" x14ac:dyDescent="0.2">
      <c r="A25434" t="s">
        <v>12</v>
      </c>
      <c r="B25434">
        <v>97.805300000000003</v>
      </c>
      <c r="C25434">
        <v>0</v>
      </c>
      <c r="D25434" t="s">
        <v>11</v>
      </c>
      <c r="E25434" t="s">
        <v>11</v>
      </c>
    </row>
    <row r="25435" spans="1:5" x14ac:dyDescent="0.2">
      <c r="A25435" t="s">
        <v>12</v>
      </c>
      <c r="B25435">
        <v>107.80500000000001</v>
      </c>
      <c r="C25435">
        <v>0</v>
      </c>
      <c r="D25435" t="s">
        <v>11</v>
      </c>
      <c r="E25435" t="s">
        <v>11</v>
      </c>
    </row>
    <row r="25436" spans="1:5" x14ac:dyDescent="0.2">
      <c r="A25436" t="s">
        <v>12</v>
      </c>
      <c r="B25436">
        <v>117.80500000000001</v>
      </c>
      <c r="C25436">
        <v>0</v>
      </c>
      <c r="D25436" t="s">
        <v>11</v>
      </c>
      <c r="E25436" t="s">
        <v>11</v>
      </c>
    </row>
    <row r="25437" spans="1:5" x14ac:dyDescent="0.2">
      <c r="A25437" t="s">
        <v>12</v>
      </c>
      <c r="B25437">
        <v>127.80500000000001</v>
      </c>
      <c r="C25437">
        <v>0</v>
      </c>
      <c r="D25437" t="s">
        <v>11</v>
      </c>
      <c r="E25437" t="s">
        <v>11</v>
      </c>
    </row>
    <row r="25438" spans="1:5" x14ac:dyDescent="0.2">
      <c r="A25438" t="s">
        <v>12</v>
      </c>
      <c r="B25438">
        <v>137.80500000000001</v>
      </c>
      <c r="C25438">
        <v>0</v>
      </c>
      <c r="D25438" t="s">
        <v>11</v>
      </c>
      <c r="E25438" t="s">
        <v>11</v>
      </c>
    </row>
    <row r="25439" spans="1:5" x14ac:dyDescent="0.2">
      <c r="A25439" t="s">
        <v>12</v>
      </c>
      <c r="B25439">
        <v>147.80500000000001</v>
      </c>
      <c r="C25439">
        <v>121</v>
      </c>
      <c r="D25439" t="s">
        <v>5680</v>
      </c>
      <c r="E25439" t="s">
        <v>5681</v>
      </c>
    </row>
    <row r="25440" spans="1:5" x14ac:dyDescent="0.2">
      <c r="A25440" t="s">
        <v>12</v>
      </c>
      <c r="B25440">
        <v>157.80500000000001</v>
      </c>
      <c r="C25440">
        <v>114</v>
      </c>
      <c r="D25440" t="s">
        <v>5682</v>
      </c>
      <c r="E25440" t="s">
        <v>5683</v>
      </c>
    </row>
    <row r="25441" spans="1:5" x14ac:dyDescent="0.2">
      <c r="A25441" t="s">
        <v>12</v>
      </c>
      <c r="B25441">
        <v>167.80500000000001</v>
      </c>
      <c r="C25441">
        <v>214</v>
      </c>
      <c r="D25441" t="s">
        <v>5684</v>
      </c>
      <c r="E25441" t="s">
        <v>5685</v>
      </c>
    </row>
    <row r="25442" spans="1:5" x14ac:dyDescent="0.2">
      <c r="A25442" t="s">
        <v>12</v>
      </c>
      <c r="B25442">
        <v>177.80500000000001</v>
      </c>
      <c r="C25442">
        <v>202</v>
      </c>
      <c r="D25442" t="s">
        <v>5686</v>
      </c>
      <c r="E25442" t="s">
        <v>5687</v>
      </c>
    </row>
    <row r="25443" spans="1:5" x14ac:dyDescent="0.2">
      <c r="A25443" t="s">
        <v>12</v>
      </c>
      <c r="B25443">
        <v>187.80500000000001</v>
      </c>
      <c r="C25443">
        <v>383</v>
      </c>
      <c r="D25443" t="s">
        <v>5688</v>
      </c>
      <c r="E25443" t="s">
        <v>5689</v>
      </c>
    </row>
    <row r="25444" spans="1:5" x14ac:dyDescent="0.2">
      <c r="A25444" t="s">
        <v>12</v>
      </c>
      <c r="B25444">
        <v>197.80500000000001</v>
      </c>
      <c r="C25444">
        <v>363</v>
      </c>
      <c r="D25444" t="s">
        <v>5690</v>
      </c>
      <c r="E25444" t="s">
        <v>5691</v>
      </c>
    </row>
    <row r="25445" spans="1:5" x14ac:dyDescent="0.2">
      <c r="A25445" t="s">
        <v>12</v>
      </c>
      <c r="B25445">
        <v>207.80500000000001</v>
      </c>
      <c r="C25445">
        <v>346</v>
      </c>
      <c r="D25445" t="s">
        <v>5692</v>
      </c>
      <c r="E25445" t="s">
        <v>5693</v>
      </c>
    </row>
    <row r="25446" spans="1:5" x14ac:dyDescent="0.2">
      <c r="A25446" t="s">
        <v>12</v>
      </c>
      <c r="B25446">
        <v>217.80500000000001</v>
      </c>
      <c r="C25446">
        <v>330</v>
      </c>
      <c r="D25446" t="s">
        <v>5694</v>
      </c>
      <c r="E25446" t="s">
        <v>5695</v>
      </c>
    </row>
    <row r="25447" spans="1:5" x14ac:dyDescent="0.2">
      <c r="A25447" t="s">
        <v>12</v>
      </c>
      <c r="B25447">
        <v>227.80500000000001</v>
      </c>
      <c r="C25447">
        <v>379</v>
      </c>
      <c r="D25447" t="s">
        <v>5696</v>
      </c>
      <c r="E25447" t="s">
        <v>5697</v>
      </c>
    </row>
    <row r="25448" spans="1:5" x14ac:dyDescent="0.2">
      <c r="A25448" t="s">
        <v>12</v>
      </c>
      <c r="B25448">
        <v>237.80500000000001</v>
      </c>
      <c r="C25448">
        <v>454</v>
      </c>
      <c r="D25448" t="s">
        <v>5698</v>
      </c>
      <c r="E25448" t="s">
        <v>5699</v>
      </c>
    </row>
    <row r="25449" spans="1:5" x14ac:dyDescent="0.2">
      <c r="A25449" t="s">
        <v>12</v>
      </c>
      <c r="B25449">
        <v>247.80500000000001</v>
      </c>
      <c r="C25449">
        <v>435</v>
      </c>
      <c r="D25449" t="s">
        <v>5700</v>
      </c>
      <c r="E25449" t="s">
        <v>5701</v>
      </c>
    </row>
    <row r="25450" spans="1:5" x14ac:dyDescent="0.2">
      <c r="A25450" t="s">
        <v>12</v>
      </c>
      <c r="B25450">
        <v>257.80500000000001</v>
      </c>
      <c r="C25450">
        <v>474</v>
      </c>
      <c r="D25450" t="s">
        <v>5702</v>
      </c>
      <c r="E25450" t="s">
        <v>5703</v>
      </c>
    </row>
    <row r="25451" spans="1:5" x14ac:dyDescent="0.2">
      <c r="A25451" t="s">
        <v>12</v>
      </c>
      <c r="B25451">
        <v>267.80500000000001</v>
      </c>
      <c r="C25451">
        <v>470</v>
      </c>
      <c r="D25451" t="s">
        <v>5704</v>
      </c>
      <c r="E25451" t="s">
        <v>5705</v>
      </c>
    </row>
    <row r="25452" spans="1:5" x14ac:dyDescent="0.2">
      <c r="A25452" t="s">
        <v>12</v>
      </c>
      <c r="B25452">
        <v>277.80500000000001</v>
      </c>
      <c r="C25452">
        <v>492</v>
      </c>
      <c r="D25452" t="s">
        <v>5706</v>
      </c>
      <c r="E25452" t="s">
        <v>5707</v>
      </c>
    </row>
    <row r="25453" spans="1:5" x14ac:dyDescent="0.2">
      <c r="A25453" t="s">
        <v>12</v>
      </c>
      <c r="B25453">
        <v>287.80500000000001</v>
      </c>
      <c r="C25453">
        <v>562</v>
      </c>
      <c r="D25453" t="s">
        <v>5708</v>
      </c>
      <c r="E25453" t="s">
        <v>5709</v>
      </c>
    </row>
    <row r="25454" spans="1:5" x14ac:dyDescent="0.2">
      <c r="A25454" t="s">
        <v>12</v>
      </c>
      <c r="B25454">
        <v>297.80500000000001</v>
      </c>
      <c r="C25454">
        <v>543</v>
      </c>
      <c r="D25454" t="s">
        <v>5710</v>
      </c>
      <c r="E25454" t="s">
        <v>5711</v>
      </c>
    </row>
    <row r="25455" spans="1:5" x14ac:dyDescent="0.2">
      <c r="A25455" t="s">
        <v>51</v>
      </c>
      <c r="B25455">
        <v>6.7888000000000002</v>
      </c>
      <c r="C25455">
        <v>0</v>
      </c>
      <c r="D25455" t="s">
        <v>11</v>
      </c>
      <c r="E25455" t="s">
        <v>11</v>
      </c>
    </row>
    <row r="25456" spans="1:5" x14ac:dyDescent="0.2">
      <c r="A25456" t="s">
        <v>51</v>
      </c>
      <c r="B25456">
        <v>16.788799999999998</v>
      </c>
      <c r="C25456">
        <v>0</v>
      </c>
      <c r="D25456" t="s">
        <v>11</v>
      </c>
      <c r="E25456" t="s">
        <v>11</v>
      </c>
    </row>
    <row r="25457" spans="1:5" x14ac:dyDescent="0.2">
      <c r="A25457" t="s">
        <v>51</v>
      </c>
      <c r="B25457">
        <v>26.788799999999998</v>
      </c>
      <c r="C25457">
        <v>0</v>
      </c>
      <c r="D25457" t="s">
        <v>11</v>
      </c>
      <c r="E25457" t="s">
        <v>11</v>
      </c>
    </row>
    <row r="25458" spans="1:5" x14ac:dyDescent="0.2">
      <c r="A25458" t="s">
        <v>51</v>
      </c>
      <c r="B25458">
        <v>36.788800000000002</v>
      </c>
      <c r="C25458">
        <v>0</v>
      </c>
      <c r="D25458" t="s">
        <v>11</v>
      </c>
      <c r="E25458" t="s">
        <v>11</v>
      </c>
    </row>
    <row r="25459" spans="1:5" x14ac:dyDescent="0.2">
      <c r="A25459" t="s">
        <v>51</v>
      </c>
      <c r="B25459">
        <v>46.788800000000002</v>
      </c>
      <c r="C25459">
        <v>0</v>
      </c>
      <c r="D25459" t="s">
        <v>11</v>
      </c>
      <c r="E25459" t="s">
        <v>11</v>
      </c>
    </row>
    <row r="25460" spans="1:5" x14ac:dyDescent="0.2">
      <c r="A25460" t="s">
        <v>51</v>
      </c>
      <c r="B25460">
        <v>56.788800000000002</v>
      </c>
      <c r="C25460">
        <v>0</v>
      </c>
      <c r="D25460" t="s">
        <v>11</v>
      </c>
      <c r="E25460" t="s">
        <v>11</v>
      </c>
    </row>
    <row r="25461" spans="1:5" x14ac:dyDescent="0.2">
      <c r="A25461" t="s">
        <v>51</v>
      </c>
      <c r="B25461">
        <v>66.788799999999995</v>
      </c>
      <c r="C25461">
        <v>0</v>
      </c>
      <c r="D25461" t="s">
        <v>11</v>
      </c>
      <c r="E25461" t="s">
        <v>11</v>
      </c>
    </row>
    <row r="25462" spans="1:5" x14ac:dyDescent="0.2">
      <c r="A25462" t="s">
        <v>51</v>
      </c>
      <c r="B25462">
        <v>76.788799999999995</v>
      </c>
      <c r="C25462">
        <v>0</v>
      </c>
      <c r="D25462" t="s">
        <v>11</v>
      </c>
      <c r="E25462" t="s">
        <v>11</v>
      </c>
    </row>
    <row r="25463" spans="1:5" x14ac:dyDescent="0.2">
      <c r="A25463" t="s">
        <v>51</v>
      </c>
      <c r="B25463">
        <v>86.788799999999995</v>
      </c>
      <c r="C25463">
        <v>0</v>
      </c>
      <c r="D25463" t="s">
        <v>11</v>
      </c>
      <c r="E25463" t="s">
        <v>11</v>
      </c>
    </row>
    <row r="25464" spans="1:5" x14ac:dyDescent="0.2">
      <c r="A25464" t="s">
        <v>51</v>
      </c>
      <c r="B25464">
        <v>96.788799999999995</v>
      </c>
      <c r="C25464">
        <v>0</v>
      </c>
      <c r="D25464" t="s">
        <v>11</v>
      </c>
      <c r="E25464" t="s">
        <v>11</v>
      </c>
    </row>
    <row r="25465" spans="1:5" x14ac:dyDescent="0.2">
      <c r="A25465" t="s">
        <v>51</v>
      </c>
      <c r="B25465">
        <v>106.789</v>
      </c>
      <c r="C25465">
        <v>0</v>
      </c>
      <c r="D25465" t="s">
        <v>11</v>
      </c>
      <c r="E25465" t="s">
        <v>11</v>
      </c>
    </row>
    <row r="25466" spans="1:5" x14ac:dyDescent="0.2">
      <c r="A25466" t="s">
        <v>51</v>
      </c>
      <c r="B25466">
        <v>116.789</v>
      </c>
      <c r="C25466">
        <v>0</v>
      </c>
      <c r="D25466" t="s">
        <v>11</v>
      </c>
      <c r="E25466" t="s">
        <v>11</v>
      </c>
    </row>
    <row r="25467" spans="1:5" x14ac:dyDescent="0.2">
      <c r="A25467" t="s">
        <v>51</v>
      </c>
      <c r="B25467">
        <v>126.789</v>
      </c>
      <c r="C25467">
        <v>0</v>
      </c>
      <c r="D25467" t="s">
        <v>11</v>
      </c>
      <c r="E25467" t="s">
        <v>11</v>
      </c>
    </row>
    <row r="25468" spans="1:5" x14ac:dyDescent="0.2">
      <c r="A25468" t="s">
        <v>51</v>
      </c>
      <c r="B25468">
        <v>136.78899999999999</v>
      </c>
      <c r="C25468">
        <v>0</v>
      </c>
      <c r="D25468" t="s">
        <v>11</v>
      </c>
      <c r="E25468" t="s">
        <v>11</v>
      </c>
    </row>
    <row r="25469" spans="1:5" x14ac:dyDescent="0.2">
      <c r="A25469" t="s">
        <v>51</v>
      </c>
      <c r="B25469">
        <v>146.78899999999999</v>
      </c>
      <c r="C25469">
        <v>0</v>
      </c>
      <c r="D25469" t="s">
        <v>11</v>
      </c>
      <c r="E25469" t="s">
        <v>11</v>
      </c>
    </row>
    <row r="25470" spans="1:5" x14ac:dyDescent="0.2">
      <c r="A25470" t="s">
        <v>51</v>
      </c>
      <c r="B25470">
        <v>156.78899999999999</v>
      </c>
      <c r="C25470">
        <v>114</v>
      </c>
      <c r="D25470" t="s">
        <v>5712</v>
      </c>
      <c r="E25470" t="s">
        <v>5713</v>
      </c>
    </row>
    <row r="25471" spans="1:5" x14ac:dyDescent="0.2">
      <c r="A25471" t="s">
        <v>51</v>
      </c>
      <c r="B25471">
        <v>166.78899999999999</v>
      </c>
      <c r="C25471">
        <v>107</v>
      </c>
      <c r="D25471" t="s">
        <v>5714</v>
      </c>
      <c r="E25471" t="s">
        <v>5715</v>
      </c>
    </row>
    <row r="25472" spans="1:5" x14ac:dyDescent="0.2">
      <c r="A25472" t="s">
        <v>51</v>
      </c>
      <c r="B25472">
        <v>176.78899999999999</v>
      </c>
      <c r="C25472">
        <v>203</v>
      </c>
      <c r="D25472" t="s">
        <v>5716</v>
      </c>
      <c r="E25472" t="s">
        <v>5717</v>
      </c>
    </row>
    <row r="25473" spans="1:5" x14ac:dyDescent="0.2">
      <c r="A25473" t="s">
        <v>51</v>
      </c>
      <c r="B25473">
        <v>186.78899999999999</v>
      </c>
      <c r="C25473">
        <v>192</v>
      </c>
      <c r="D25473" t="s">
        <v>5718</v>
      </c>
      <c r="E25473" t="s">
        <v>5719</v>
      </c>
    </row>
    <row r="25474" spans="1:5" x14ac:dyDescent="0.2">
      <c r="A25474" t="s">
        <v>51</v>
      </c>
      <c r="B25474">
        <v>196.78899999999999</v>
      </c>
      <c r="C25474">
        <v>256</v>
      </c>
      <c r="D25474" t="s">
        <v>5720</v>
      </c>
      <c r="E25474" t="s">
        <v>5721</v>
      </c>
    </row>
    <row r="25475" spans="1:5" x14ac:dyDescent="0.2">
      <c r="A25475" t="s">
        <v>51</v>
      </c>
      <c r="B25475">
        <v>206.78899999999999</v>
      </c>
      <c r="C25475">
        <v>348</v>
      </c>
      <c r="D25475" t="s">
        <v>5722</v>
      </c>
      <c r="E25475" t="s">
        <v>5723</v>
      </c>
    </row>
    <row r="25476" spans="1:5" x14ac:dyDescent="0.2">
      <c r="A25476" t="s">
        <v>51</v>
      </c>
      <c r="B25476">
        <v>216.78899999999999</v>
      </c>
      <c r="C25476">
        <v>332</v>
      </c>
      <c r="D25476" t="s">
        <v>5724</v>
      </c>
      <c r="E25476" t="s">
        <v>5725</v>
      </c>
    </row>
    <row r="25477" spans="1:5" x14ac:dyDescent="0.2">
      <c r="A25477" t="s">
        <v>51</v>
      </c>
      <c r="B25477">
        <v>226.78899999999999</v>
      </c>
      <c r="C25477">
        <v>317</v>
      </c>
      <c r="D25477" t="s">
        <v>5726</v>
      </c>
      <c r="E25477" t="s">
        <v>5727</v>
      </c>
    </row>
    <row r="25478" spans="1:5" x14ac:dyDescent="0.2">
      <c r="A25478" t="s">
        <v>51</v>
      </c>
      <c r="B25478">
        <v>236.78899999999999</v>
      </c>
      <c r="C25478">
        <v>304</v>
      </c>
      <c r="D25478" t="s">
        <v>5728</v>
      </c>
      <c r="E25478" t="s">
        <v>5729</v>
      </c>
    </row>
    <row r="25479" spans="1:5" x14ac:dyDescent="0.2">
      <c r="A25479" t="s">
        <v>51</v>
      </c>
      <c r="B25479">
        <v>246.78899999999999</v>
      </c>
      <c r="C25479">
        <v>408</v>
      </c>
      <c r="D25479" t="s">
        <v>5730</v>
      </c>
      <c r="E25479" t="s">
        <v>5731</v>
      </c>
    </row>
    <row r="25480" spans="1:5" x14ac:dyDescent="0.2">
      <c r="A25480" t="s">
        <v>51</v>
      </c>
      <c r="B25480">
        <v>256.78899999999999</v>
      </c>
      <c r="C25480">
        <v>420</v>
      </c>
      <c r="D25480" t="s">
        <v>5732</v>
      </c>
      <c r="E25480" t="s">
        <v>5733</v>
      </c>
    </row>
    <row r="25481" spans="1:5" x14ac:dyDescent="0.2">
      <c r="A25481" t="s">
        <v>51</v>
      </c>
      <c r="B25481">
        <v>266.78899999999999</v>
      </c>
      <c r="C25481">
        <v>458</v>
      </c>
      <c r="D25481" t="s">
        <v>5734</v>
      </c>
      <c r="E25481" t="s">
        <v>5735</v>
      </c>
    </row>
    <row r="25482" spans="1:5" x14ac:dyDescent="0.2">
      <c r="A25482" t="s">
        <v>51</v>
      </c>
      <c r="B25482">
        <v>276.78899999999999</v>
      </c>
      <c r="C25482">
        <v>442</v>
      </c>
      <c r="D25482" t="s">
        <v>1110</v>
      </c>
      <c r="E25482" t="s">
        <v>5736</v>
      </c>
    </row>
    <row r="25483" spans="1:5" x14ac:dyDescent="0.2">
      <c r="A25483" t="s">
        <v>51</v>
      </c>
      <c r="B25483">
        <v>286.78899999999999</v>
      </c>
      <c r="C25483">
        <v>464</v>
      </c>
      <c r="D25483" t="s">
        <v>5737</v>
      </c>
      <c r="E25483" t="s">
        <v>5738</v>
      </c>
    </row>
    <row r="25484" spans="1:5" x14ac:dyDescent="0.2">
      <c r="A25484" t="s">
        <v>51</v>
      </c>
      <c r="B25484">
        <v>296.78899999999999</v>
      </c>
      <c r="C25484">
        <v>460</v>
      </c>
      <c r="D25484" t="s">
        <v>5739</v>
      </c>
      <c r="E25484" t="s">
        <v>5740</v>
      </c>
    </row>
    <row r="25485" spans="1:5" x14ac:dyDescent="0.2">
      <c r="A25485" t="s">
        <v>222</v>
      </c>
      <c r="B25485">
        <v>1.40351</v>
      </c>
      <c r="C25485">
        <v>0</v>
      </c>
      <c r="D25485" t="s">
        <v>11</v>
      </c>
      <c r="E25485" t="s">
        <v>11</v>
      </c>
    </row>
    <row r="25486" spans="1:5" x14ac:dyDescent="0.2">
      <c r="A25486" t="s">
        <v>222</v>
      </c>
      <c r="B25486">
        <v>11.403499999999999</v>
      </c>
      <c r="C25486">
        <v>0</v>
      </c>
      <c r="D25486" t="s">
        <v>11</v>
      </c>
      <c r="E25486" t="s">
        <v>11</v>
      </c>
    </row>
    <row r="25487" spans="1:5" x14ac:dyDescent="0.2">
      <c r="A25487" t="s">
        <v>222</v>
      </c>
      <c r="B25487">
        <v>21.403500000000001</v>
      </c>
      <c r="C25487">
        <v>336</v>
      </c>
      <c r="D25487" t="s">
        <v>4094</v>
      </c>
      <c r="E25487" t="s">
        <v>4095</v>
      </c>
    </row>
    <row r="25488" spans="1:5" x14ac:dyDescent="0.2">
      <c r="A25488" t="s">
        <v>222</v>
      </c>
      <c r="B25488">
        <v>31.403500000000001</v>
      </c>
      <c r="C25488">
        <v>573</v>
      </c>
      <c r="D25488" t="s">
        <v>4096</v>
      </c>
      <c r="E25488" t="s">
        <v>4097</v>
      </c>
    </row>
    <row r="25489" spans="1:5" x14ac:dyDescent="0.2">
      <c r="A25489" t="s">
        <v>222</v>
      </c>
      <c r="B25489">
        <v>41.403500000000001</v>
      </c>
      <c r="C25489">
        <v>956</v>
      </c>
      <c r="D25489" t="s">
        <v>4098</v>
      </c>
      <c r="E25489" t="s">
        <v>4099</v>
      </c>
    </row>
    <row r="25490" spans="1:5" x14ac:dyDescent="0.2">
      <c r="A25490" t="s">
        <v>222</v>
      </c>
      <c r="B25490">
        <v>51.403500000000001</v>
      </c>
      <c r="C25490">
        <v>980</v>
      </c>
      <c r="D25490" t="s">
        <v>4100</v>
      </c>
      <c r="E25490" t="s">
        <v>4101</v>
      </c>
    </row>
    <row r="25491" spans="1:5" x14ac:dyDescent="0.2">
      <c r="A25491" t="s">
        <v>222</v>
      </c>
      <c r="B25491">
        <v>61.403500000000001</v>
      </c>
      <c r="C25491">
        <v>996</v>
      </c>
      <c r="D25491" t="s">
        <v>4102</v>
      </c>
      <c r="E25491" t="s">
        <v>4103</v>
      </c>
    </row>
    <row r="25492" spans="1:5" x14ac:dyDescent="0.2">
      <c r="A25492" t="s">
        <v>222</v>
      </c>
      <c r="B25492">
        <v>71.403499999999994</v>
      </c>
      <c r="C25492">
        <v>1008</v>
      </c>
      <c r="D25492" t="s">
        <v>4104</v>
      </c>
      <c r="E25492" t="s">
        <v>4105</v>
      </c>
    </row>
    <row r="25493" spans="1:5" x14ac:dyDescent="0.2">
      <c r="A25493" t="s">
        <v>222</v>
      </c>
      <c r="B25493">
        <v>81.403499999999994</v>
      </c>
      <c r="C25493">
        <v>1017</v>
      </c>
      <c r="D25493" t="s">
        <v>4106</v>
      </c>
      <c r="E25493" t="s">
        <v>4107</v>
      </c>
    </row>
    <row r="25494" spans="1:5" x14ac:dyDescent="0.2">
      <c r="A25494" t="s">
        <v>222</v>
      </c>
      <c r="B25494">
        <v>91.403499999999994</v>
      </c>
      <c r="C25494">
        <v>1142</v>
      </c>
      <c r="D25494" t="s">
        <v>4108</v>
      </c>
      <c r="E25494" t="s">
        <v>4109</v>
      </c>
    </row>
    <row r="25495" spans="1:5" x14ac:dyDescent="0.2">
      <c r="A25495" t="s">
        <v>222</v>
      </c>
      <c r="B25495">
        <v>101.404</v>
      </c>
      <c r="C25495">
        <v>1136</v>
      </c>
      <c r="D25495" t="s">
        <v>4110</v>
      </c>
      <c r="E25495" t="s">
        <v>4111</v>
      </c>
    </row>
    <row r="25496" spans="1:5" x14ac:dyDescent="0.2">
      <c r="A25496" t="s">
        <v>222</v>
      </c>
      <c r="B25496">
        <v>111.404</v>
      </c>
      <c r="C25496">
        <v>1131</v>
      </c>
      <c r="D25496" t="s">
        <v>5741</v>
      </c>
      <c r="E25496" t="s">
        <v>5742</v>
      </c>
    </row>
    <row r="25497" spans="1:5" x14ac:dyDescent="0.2">
      <c r="A25497" t="s">
        <v>222</v>
      </c>
      <c r="B25497">
        <v>121.404</v>
      </c>
      <c r="C25497">
        <v>1126</v>
      </c>
      <c r="D25497" t="s">
        <v>5743</v>
      </c>
      <c r="E25497" t="s">
        <v>5744</v>
      </c>
    </row>
    <row r="25498" spans="1:5" x14ac:dyDescent="0.2">
      <c r="A25498" t="s">
        <v>222</v>
      </c>
      <c r="B25498">
        <v>131.404</v>
      </c>
      <c r="C25498">
        <v>1123</v>
      </c>
      <c r="D25498" t="s">
        <v>5745</v>
      </c>
      <c r="E25498" t="s">
        <v>5746</v>
      </c>
    </row>
    <row r="25499" spans="1:5" x14ac:dyDescent="0.2">
      <c r="A25499" t="s">
        <v>222</v>
      </c>
      <c r="B25499">
        <v>141.404</v>
      </c>
      <c r="C25499">
        <v>1120</v>
      </c>
      <c r="D25499" t="s">
        <v>5747</v>
      </c>
      <c r="E25499" t="s">
        <v>5748</v>
      </c>
    </row>
    <row r="25500" spans="1:5" x14ac:dyDescent="0.2">
      <c r="A25500" t="s">
        <v>222</v>
      </c>
      <c r="B25500">
        <v>151.404</v>
      </c>
      <c r="C25500">
        <v>1188</v>
      </c>
      <c r="D25500" t="s">
        <v>5749</v>
      </c>
      <c r="E25500" t="s">
        <v>5750</v>
      </c>
    </row>
    <row r="25501" spans="1:5" x14ac:dyDescent="0.2">
      <c r="A25501" t="s">
        <v>222</v>
      </c>
      <c r="B25501">
        <v>161.404</v>
      </c>
      <c r="C25501">
        <v>1182</v>
      </c>
      <c r="D25501" t="s">
        <v>5751</v>
      </c>
      <c r="E25501" t="s">
        <v>5752</v>
      </c>
    </row>
    <row r="25502" spans="1:5" x14ac:dyDescent="0.2">
      <c r="A25502" t="s">
        <v>222</v>
      </c>
      <c r="B25502">
        <v>171.404</v>
      </c>
      <c r="C25502">
        <v>1176</v>
      </c>
      <c r="D25502" t="s">
        <v>5753</v>
      </c>
      <c r="E25502" t="s">
        <v>5754</v>
      </c>
    </row>
    <row r="25503" spans="1:5" x14ac:dyDescent="0.2">
      <c r="A25503" t="s">
        <v>222</v>
      </c>
      <c r="B25503">
        <v>181.404</v>
      </c>
      <c r="C25503">
        <v>1170</v>
      </c>
      <c r="D25503" t="s">
        <v>5755</v>
      </c>
      <c r="E25503" t="s">
        <v>5756</v>
      </c>
    </row>
    <row r="25504" spans="1:5" x14ac:dyDescent="0.2">
      <c r="A25504" t="s">
        <v>222</v>
      </c>
      <c r="B25504">
        <v>191.404</v>
      </c>
      <c r="C25504">
        <v>1166</v>
      </c>
      <c r="D25504" t="s">
        <v>5757</v>
      </c>
      <c r="E25504" t="s">
        <v>5758</v>
      </c>
    </row>
    <row r="25505" spans="1:5" x14ac:dyDescent="0.2">
      <c r="A25505" t="s">
        <v>222</v>
      </c>
      <c r="B25505">
        <v>201.404</v>
      </c>
      <c r="C25505">
        <v>1179</v>
      </c>
      <c r="D25505" t="s">
        <v>5759</v>
      </c>
      <c r="E25505" t="s">
        <v>5760</v>
      </c>
    </row>
    <row r="25506" spans="1:5" x14ac:dyDescent="0.2">
      <c r="A25506" t="s">
        <v>222</v>
      </c>
      <c r="B25506">
        <v>211.404</v>
      </c>
      <c r="C25506">
        <v>1192</v>
      </c>
      <c r="D25506" t="s">
        <v>5761</v>
      </c>
      <c r="E25506" t="s">
        <v>5762</v>
      </c>
    </row>
    <row r="25507" spans="1:5" x14ac:dyDescent="0.2">
      <c r="A25507" t="s">
        <v>222</v>
      </c>
      <c r="B25507">
        <v>221.404</v>
      </c>
      <c r="C25507">
        <v>1203</v>
      </c>
      <c r="D25507" t="s">
        <v>5763</v>
      </c>
      <c r="E25507" t="s">
        <v>5764</v>
      </c>
    </row>
    <row r="25508" spans="1:5" x14ac:dyDescent="0.2">
      <c r="A25508" t="s">
        <v>222</v>
      </c>
      <c r="B25508">
        <v>231.404</v>
      </c>
      <c r="C25508">
        <v>1197</v>
      </c>
      <c r="D25508" t="s">
        <v>469</v>
      </c>
      <c r="E25508" t="s">
        <v>470</v>
      </c>
    </row>
    <row r="25509" spans="1:5" x14ac:dyDescent="0.2">
      <c r="A25509" t="s">
        <v>222</v>
      </c>
      <c r="B25509">
        <v>241.404</v>
      </c>
      <c r="C25509">
        <v>1193</v>
      </c>
      <c r="D25509" t="s">
        <v>5765</v>
      </c>
      <c r="E25509" t="s">
        <v>5766</v>
      </c>
    </row>
    <row r="25510" spans="1:5" x14ac:dyDescent="0.2">
      <c r="A25510" t="s">
        <v>222</v>
      </c>
      <c r="B25510">
        <v>251.404</v>
      </c>
      <c r="C25510">
        <v>1188</v>
      </c>
      <c r="D25510" t="s">
        <v>5767</v>
      </c>
      <c r="E25510" t="s">
        <v>5768</v>
      </c>
    </row>
    <row r="25511" spans="1:5" x14ac:dyDescent="0.2">
      <c r="A25511" t="s">
        <v>222</v>
      </c>
      <c r="B25511">
        <v>261.404</v>
      </c>
      <c r="C25511">
        <v>1225</v>
      </c>
      <c r="D25511" t="s">
        <v>2985</v>
      </c>
      <c r="E25511" t="s">
        <v>2986</v>
      </c>
    </row>
    <row r="25512" spans="1:5" x14ac:dyDescent="0.2">
      <c r="A25512" t="s">
        <v>222</v>
      </c>
      <c r="B25512">
        <v>271.404</v>
      </c>
      <c r="C25512">
        <v>1220</v>
      </c>
      <c r="D25512" t="s">
        <v>5769</v>
      </c>
      <c r="E25512" t="s">
        <v>5770</v>
      </c>
    </row>
    <row r="25513" spans="1:5" x14ac:dyDescent="0.2">
      <c r="A25513" t="s">
        <v>222</v>
      </c>
      <c r="B25513">
        <v>281.404</v>
      </c>
      <c r="C25513">
        <v>1215</v>
      </c>
      <c r="D25513" t="s">
        <v>5771</v>
      </c>
      <c r="E25513" t="s">
        <v>5772</v>
      </c>
    </row>
    <row r="25514" spans="1:5" x14ac:dyDescent="0.2">
      <c r="A25514" t="s">
        <v>222</v>
      </c>
      <c r="B25514">
        <v>291.404</v>
      </c>
      <c r="C25514">
        <v>1210</v>
      </c>
      <c r="D25514" t="s">
        <v>5773</v>
      </c>
      <c r="E25514" t="s">
        <v>5774</v>
      </c>
    </row>
    <row r="25515" spans="1:5" x14ac:dyDescent="0.2">
      <c r="A25515" t="s">
        <v>281</v>
      </c>
      <c r="B25515">
        <v>8.7001200000000001</v>
      </c>
      <c r="C25515">
        <v>0</v>
      </c>
      <c r="D25515" t="s">
        <v>11</v>
      </c>
      <c r="E25515" t="s">
        <v>11</v>
      </c>
    </row>
    <row r="25516" spans="1:5" x14ac:dyDescent="0.2">
      <c r="A25516" t="s">
        <v>281</v>
      </c>
      <c r="B25516">
        <v>18.700099999999999</v>
      </c>
      <c r="C25516">
        <v>0</v>
      </c>
      <c r="D25516" t="s">
        <v>11</v>
      </c>
      <c r="E25516" t="s">
        <v>11</v>
      </c>
    </row>
    <row r="25517" spans="1:5" x14ac:dyDescent="0.2">
      <c r="A25517" t="s">
        <v>281</v>
      </c>
      <c r="B25517">
        <v>28.700099999999999</v>
      </c>
      <c r="C25517">
        <v>0</v>
      </c>
      <c r="D25517" t="s">
        <v>11</v>
      </c>
      <c r="E25517" t="s">
        <v>11</v>
      </c>
    </row>
    <row r="25518" spans="1:5" x14ac:dyDescent="0.2">
      <c r="A25518" t="s">
        <v>281</v>
      </c>
      <c r="B25518">
        <v>38.700099999999999</v>
      </c>
      <c r="C25518">
        <v>465</v>
      </c>
      <c r="D25518" t="s">
        <v>4148</v>
      </c>
      <c r="E25518" t="s">
        <v>4149</v>
      </c>
    </row>
    <row r="25519" spans="1:5" x14ac:dyDescent="0.2">
      <c r="A25519" t="s">
        <v>281</v>
      </c>
      <c r="B25519">
        <v>48.700099999999999</v>
      </c>
      <c r="C25519">
        <v>591</v>
      </c>
      <c r="D25519" t="s">
        <v>4150</v>
      </c>
      <c r="E25519" t="s">
        <v>4151</v>
      </c>
    </row>
    <row r="25520" spans="1:5" x14ac:dyDescent="0.2">
      <c r="A25520" t="s">
        <v>281</v>
      </c>
      <c r="B25520">
        <v>58.700099999999999</v>
      </c>
      <c r="C25520">
        <v>674</v>
      </c>
      <c r="D25520" t="s">
        <v>4152</v>
      </c>
      <c r="E25520" t="s">
        <v>4153</v>
      </c>
    </row>
    <row r="25521" spans="1:5" x14ac:dyDescent="0.2">
      <c r="A25521" t="s">
        <v>281</v>
      </c>
      <c r="B25521">
        <v>68.700100000000006</v>
      </c>
      <c r="C25521">
        <v>733</v>
      </c>
      <c r="D25521" t="s">
        <v>4154</v>
      </c>
      <c r="E25521" t="s">
        <v>4155</v>
      </c>
    </row>
    <row r="25522" spans="1:5" x14ac:dyDescent="0.2">
      <c r="A25522" t="s">
        <v>281</v>
      </c>
      <c r="B25522">
        <v>78.700100000000006</v>
      </c>
      <c r="C25522">
        <v>731</v>
      </c>
      <c r="D25522" t="s">
        <v>4156</v>
      </c>
      <c r="E25522" t="s">
        <v>4157</v>
      </c>
    </row>
    <row r="25523" spans="1:5" x14ac:dyDescent="0.2">
      <c r="A25523" t="s">
        <v>281</v>
      </c>
      <c r="B25523">
        <v>88.700100000000006</v>
      </c>
      <c r="C25523">
        <v>811</v>
      </c>
      <c r="D25523" t="s">
        <v>4158</v>
      </c>
      <c r="E25523" t="s">
        <v>4159</v>
      </c>
    </row>
    <row r="25524" spans="1:5" x14ac:dyDescent="0.2">
      <c r="A25524" t="s">
        <v>281</v>
      </c>
      <c r="B25524">
        <v>98.700100000000006</v>
      </c>
      <c r="C25524">
        <v>838</v>
      </c>
      <c r="D25524" t="s">
        <v>4160</v>
      </c>
      <c r="E25524" t="s">
        <v>4161</v>
      </c>
    </row>
    <row r="25525" spans="1:5" x14ac:dyDescent="0.2">
      <c r="A25525" t="s">
        <v>281</v>
      </c>
      <c r="B25525">
        <v>108.7</v>
      </c>
      <c r="C25525">
        <v>960</v>
      </c>
      <c r="D25525" t="s">
        <v>5775</v>
      </c>
      <c r="E25525" t="s">
        <v>5776</v>
      </c>
    </row>
    <row r="25526" spans="1:5" x14ac:dyDescent="0.2">
      <c r="A25526" t="s">
        <v>281</v>
      </c>
      <c r="B25526">
        <v>118.7</v>
      </c>
      <c r="C25526">
        <v>970</v>
      </c>
      <c r="D25526" t="s">
        <v>5777</v>
      </c>
      <c r="E25526" t="s">
        <v>5778</v>
      </c>
    </row>
    <row r="25527" spans="1:5" x14ac:dyDescent="0.2">
      <c r="A25527" t="s">
        <v>281</v>
      </c>
      <c r="B25527">
        <v>128.69999999999999</v>
      </c>
      <c r="C25527">
        <v>979</v>
      </c>
      <c r="D25527" t="s">
        <v>5779</v>
      </c>
      <c r="E25527" t="s">
        <v>5780</v>
      </c>
    </row>
    <row r="25528" spans="1:5" x14ac:dyDescent="0.2">
      <c r="A25528" t="s">
        <v>281</v>
      </c>
      <c r="B25528">
        <v>138.69999999999999</v>
      </c>
      <c r="C25528">
        <v>986</v>
      </c>
      <c r="D25528" t="s">
        <v>5781</v>
      </c>
      <c r="E25528" t="s">
        <v>5782</v>
      </c>
    </row>
    <row r="25529" spans="1:5" x14ac:dyDescent="0.2">
      <c r="A25529" t="s">
        <v>281</v>
      </c>
      <c r="B25529">
        <v>148.69999999999999</v>
      </c>
      <c r="C25529">
        <v>992</v>
      </c>
      <c r="D25529" t="s">
        <v>5783</v>
      </c>
      <c r="E25529" t="s">
        <v>5784</v>
      </c>
    </row>
    <row r="25530" spans="1:5" x14ac:dyDescent="0.2">
      <c r="A25530" t="s">
        <v>281</v>
      </c>
      <c r="B25530">
        <v>158.69999999999999</v>
      </c>
      <c r="C25530">
        <v>1020</v>
      </c>
      <c r="D25530" t="s">
        <v>5785</v>
      </c>
      <c r="E25530" t="s">
        <v>5786</v>
      </c>
    </row>
    <row r="25531" spans="1:5" x14ac:dyDescent="0.2">
      <c r="A25531" t="s">
        <v>281</v>
      </c>
      <c r="B25531">
        <v>168.7</v>
      </c>
      <c r="C25531">
        <v>1066</v>
      </c>
      <c r="D25531" t="s">
        <v>5787</v>
      </c>
      <c r="E25531" t="s">
        <v>5788</v>
      </c>
    </row>
    <row r="25532" spans="1:5" x14ac:dyDescent="0.2">
      <c r="A25532" t="s">
        <v>281</v>
      </c>
      <c r="B25532">
        <v>178.7</v>
      </c>
      <c r="C25532">
        <v>1067</v>
      </c>
      <c r="D25532" t="s">
        <v>5789</v>
      </c>
      <c r="E25532" t="s">
        <v>5790</v>
      </c>
    </row>
    <row r="25533" spans="1:5" x14ac:dyDescent="0.2">
      <c r="A25533" t="s">
        <v>281</v>
      </c>
      <c r="B25533">
        <v>188.7</v>
      </c>
      <c r="C25533">
        <v>1049</v>
      </c>
      <c r="D25533" t="s">
        <v>5791</v>
      </c>
      <c r="E25533" t="s">
        <v>5792</v>
      </c>
    </row>
    <row r="25534" spans="1:5" x14ac:dyDescent="0.2">
      <c r="A25534" t="s">
        <v>281</v>
      </c>
      <c r="B25534">
        <v>198.7</v>
      </c>
      <c r="C25534">
        <v>1068</v>
      </c>
      <c r="D25534" t="s">
        <v>5793</v>
      </c>
      <c r="E25534" t="s">
        <v>5794</v>
      </c>
    </row>
    <row r="25535" spans="1:5" x14ac:dyDescent="0.2">
      <c r="A25535" t="s">
        <v>281</v>
      </c>
      <c r="B25535">
        <v>208.7</v>
      </c>
      <c r="C25535">
        <v>1121</v>
      </c>
      <c r="D25535" t="s">
        <v>5795</v>
      </c>
      <c r="E25535" t="s">
        <v>5796</v>
      </c>
    </row>
    <row r="25536" spans="1:5" x14ac:dyDescent="0.2">
      <c r="A25536" t="s">
        <v>281</v>
      </c>
      <c r="B25536">
        <v>218.7</v>
      </c>
      <c r="C25536">
        <v>1119</v>
      </c>
      <c r="D25536" t="s">
        <v>5797</v>
      </c>
      <c r="E25536" t="s">
        <v>5798</v>
      </c>
    </row>
    <row r="25537" spans="1:5" x14ac:dyDescent="0.2">
      <c r="A25537" t="s">
        <v>281</v>
      </c>
      <c r="B25537">
        <v>228.7</v>
      </c>
      <c r="C25537">
        <v>1117</v>
      </c>
      <c r="D25537" t="s">
        <v>5799</v>
      </c>
      <c r="E25537" t="s">
        <v>5800</v>
      </c>
    </row>
    <row r="25538" spans="1:5" x14ac:dyDescent="0.2">
      <c r="A25538" t="s">
        <v>281</v>
      </c>
      <c r="B25538">
        <v>238.7</v>
      </c>
      <c r="C25538">
        <v>1116</v>
      </c>
      <c r="D25538" t="s">
        <v>5801</v>
      </c>
      <c r="E25538" t="s">
        <v>5802</v>
      </c>
    </row>
    <row r="25539" spans="1:5" x14ac:dyDescent="0.2">
      <c r="A25539" t="s">
        <v>281</v>
      </c>
      <c r="B25539">
        <v>248.7</v>
      </c>
      <c r="C25539">
        <v>1114</v>
      </c>
      <c r="D25539" t="s">
        <v>5803</v>
      </c>
      <c r="E25539" t="s">
        <v>5804</v>
      </c>
    </row>
    <row r="25540" spans="1:5" x14ac:dyDescent="0.2">
      <c r="A25540" t="s">
        <v>281</v>
      </c>
      <c r="B25540">
        <v>258.7</v>
      </c>
      <c r="C25540">
        <v>1113</v>
      </c>
      <c r="D25540" t="s">
        <v>723</v>
      </c>
      <c r="E25540" t="s">
        <v>5805</v>
      </c>
    </row>
    <row r="25541" spans="1:5" x14ac:dyDescent="0.2">
      <c r="A25541" t="s">
        <v>281</v>
      </c>
      <c r="B25541">
        <v>268.7</v>
      </c>
      <c r="C25541">
        <v>1152</v>
      </c>
      <c r="D25541" t="s">
        <v>5806</v>
      </c>
      <c r="E25541" t="s">
        <v>5807</v>
      </c>
    </row>
    <row r="25542" spans="1:5" x14ac:dyDescent="0.2">
      <c r="A25542" t="s">
        <v>281</v>
      </c>
      <c r="B25542">
        <v>278.7</v>
      </c>
      <c r="C25542">
        <v>1149</v>
      </c>
      <c r="D25542" t="s">
        <v>5808</v>
      </c>
      <c r="E25542" t="s">
        <v>5809</v>
      </c>
    </row>
    <row r="25543" spans="1:5" x14ac:dyDescent="0.2">
      <c r="A25543" t="s">
        <v>281</v>
      </c>
      <c r="B25543">
        <v>288.7</v>
      </c>
      <c r="C25543">
        <v>1147</v>
      </c>
      <c r="D25543" t="s">
        <v>5810</v>
      </c>
      <c r="E25543" t="s">
        <v>5811</v>
      </c>
    </row>
    <row r="25544" spans="1:5" x14ac:dyDescent="0.2">
      <c r="A25544" t="s">
        <v>281</v>
      </c>
      <c r="B25544">
        <v>298.7</v>
      </c>
      <c r="C25544">
        <v>1144</v>
      </c>
      <c r="D25544" t="s">
        <v>5812</v>
      </c>
      <c r="E25544" t="s">
        <v>5813</v>
      </c>
    </row>
    <row r="25545" spans="1:5" x14ac:dyDescent="0.2">
      <c r="A25545" t="s">
        <v>338</v>
      </c>
      <c r="B25545">
        <v>8.7008700000000001</v>
      </c>
      <c r="C25545">
        <v>0</v>
      </c>
      <c r="D25545" t="s">
        <v>11</v>
      </c>
      <c r="E25545" t="s">
        <v>11</v>
      </c>
    </row>
    <row r="25546" spans="1:5" x14ac:dyDescent="0.2">
      <c r="A25546" t="s">
        <v>338</v>
      </c>
      <c r="B25546">
        <v>18.700900000000001</v>
      </c>
      <c r="C25546">
        <v>0</v>
      </c>
      <c r="D25546" t="s">
        <v>11</v>
      </c>
      <c r="E25546" t="s">
        <v>11</v>
      </c>
    </row>
    <row r="25547" spans="1:5" x14ac:dyDescent="0.2">
      <c r="A25547" t="s">
        <v>338</v>
      </c>
      <c r="B25547">
        <v>28.700900000000001</v>
      </c>
      <c r="C25547">
        <v>0</v>
      </c>
      <c r="D25547" t="s">
        <v>11</v>
      </c>
      <c r="E25547" t="s">
        <v>11</v>
      </c>
    </row>
    <row r="25548" spans="1:5" x14ac:dyDescent="0.2">
      <c r="A25548" t="s">
        <v>338</v>
      </c>
      <c r="B25548">
        <v>38.700899999999997</v>
      </c>
      <c r="C25548">
        <v>0</v>
      </c>
      <c r="D25548" t="s">
        <v>11</v>
      </c>
      <c r="E25548" t="s">
        <v>11</v>
      </c>
    </row>
    <row r="25549" spans="1:5" x14ac:dyDescent="0.2">
      <c r="A25549" t="s">
        <v>338</v>
      </c>
      <c r="B25549">
        <v>48.700899999999997</v>
      </c>
      <c r="C25549">
        <v>147</v>
      </c>
      <c r="D25549" t="s">
        <v>4197</v>
      </c>
      <c r="E25549" t="s">
        <v>4198</v>
      </c>
    </row>
    <row r="25550" spans="1:5" x14ac:dyDescent="0.2">
      <c r="A25550" t="s">
        <v>338</v>
      </c>
      <c r="B25550">
        <v>58.700899999999997</v>
      </c>
      <c r="C25550">
        <v>306</v>
      </c>
      <c r="D25550" t="s">
        <v>4199</v>
      </c>
      <c r="E25550" t="s">
        <v>4200</v>
      </c>
    </row>
    <row r="25551" spans="1:5" x14ac:dyDescent="0.2">
      <c r="A25551" t="s">
        <v>338</v>
      </c>
      <c r="B25551">
        <v>68.700900000000004</v>
      </c>
      <c r="C25551">
        <v>419</v>
      </c>
      <c r="D25551" t="s">
        <v>4201</v>
      </c>
      <c r="E25551" t="s">
        <v>4202</v>
      </c>
    </row>
    <row r="25552" spans="1:5" x14ac:dyDescent="0.2">
      <c r="A25552" t="s">
        <v>338</v>
      </c>
      <c r="B25552">
        <v>78.700900000000004</v>
      </c>
      <c r="C25552">
        <v>640</v>
      </c>
      <c r="D25552" t="s">
        <v>4203</v>
      </c>
      <c r="E25552" t="s">
        <v>4204</v>
      </c>
    </row>
    <row r="25553" spans="1:5" x14ac:dyDescent="0.2">
      <c r="A25553" t="s">
        <v>338</v>
      </c>
      <c r="B25553">
        <v>88.700900000000004</v>
      </c>
      <c r="C25553">
        <v>649</v>
      </c>
      <c r="D25553" t="s">
        <v>4205</v>
      </c>
      <c r="E25553" t="s">
        <v>4206</v>
      </c>
    </row>
    <row r="25554" spans="1:5" x14ac:dyDescent="0.2">
      <c r="A25554" t="s">
        <v>338</v>
      </c>
      <c r="B25554">
        <v>98.700900000000004</v>
      </c>
      <c r="C25554">
        <v>729</v>
      </c>
      <c r="D25554" t="s">
        <v>4207</v>
      </c>
      <c r="E25554" t="s">
        <v>4208</v>
      </c>
    </row>
    <row r="25555" spans="1:5" x14ac:dyDescent="0.2">
      <c r="A25555" t="s">
        <v>338</v>
      </c>
      <c r="B25555">
        <v>108.70099999999999</v>
      </c>
      <c r="C25555">
        <v>728</v>
      </c>
      <c r="D25555" t="s">
        <v>5814</v>
      </c>
      <c r="E25555" t="s">
        <v>5815</v>
      </c>
    </row>
    <row r="25556" spans="1:5" x14ac:dyDescent="0.2">
      <c r="A25556" t="s">
        <v>338</v>
      </c>
      <c r="B25556">
        <v>118.70099999999999</v>
      </c>
      <c r="C25556">
        <v>758</v>
      </c>
      <c r="D25556" t="s">
        <v>5816</v>
      </c>
      <c r="E25556" t="s">
        <v>5817</v>
      </c>
    </row>
    <row r="25557" spans="1:5" x14ac:dyDescent="0.2">
      <c r="A25557" t="s">
        <v>338</v>
      </c>
      <c r="B25557">
        <v>128.70099999999999</v>
      </c>
      <c r="C25557">
        <v>783</v>
      </c>
      <c r="D25557" t="s">
        <v>5818</v>
      </c>
      <c r="E25557" t="s">
        <v>5819</v>
      </c>
    </row>
    <row r="25558" spans="1:5" x14ac:dyDescent="0.2">
      <c r="A25558" t="s">
        <v>338</v>
      </c>
      <c r="B25558">
        <v>138.70099999999999</v>
      </c>
      <c r="C25558">
        <v>752</v>
      </c>
      <c r="D25558" t="s">
        <v>5820</v>
      </c>
      <c r="E25558" t="s">
        <v>5821</v>
      </c>
    </row>
    <row r="25559" spans="1:5" x14ac:dyDescent="0.2">
      <c r="A25559" t="s">
        <v>338</v>
      </c>
      <c r="B25559">
        <v>148.70099999999999</v>
      </c>
      <c r="C25559">
        <v>823</v>
      </c>
      <c r="D25559" t="s">
        <v>5822</v>
      </c>
      <c r="E25559" t="s">
        <v>5823</v>
      </c>
    </row>
    <row r="25560" spans="1:5" x14ac:dyDescent="0.2">
      <c r="A25560" t="s">
        <v>338</v>
      </c>
      <c r="B25560">
        <v>158.70099999999999</v>
      </c>
      <c r="C25560">
        <v>861</v>
      </c>
      <c r="D25560" t="s">
        <v>5824</v>
      </c>
      <c r="E25560" t="s">
        <v>5825</v>
      </c>
    </row>
    <row r="25561" spans="1:5" x14ac:dyDescent="0.2">
      <c r="A25561" t="s">
        <v>338</v>
      </c>
      <c r="B25561">
        <v>168.70099999999999</v>
      </c>
      <c r="C25561">
        <v>832</v>
      </c>
      <c r="D25561" t="s">
        <v>5826</v>
      </c>
      <c r="E25561" t="s">
        <v>5827</v>
      </c>
    </row>
    <row r="25562" spans="1:5" x14ac:dyDescent="0.2">
      <c r="A25562" t="s">
        <v>338</v>
      </c>
      <c r="B25562">
        <v>178.70099999999999</v>
      </c>
      <c r="C25562">
        <v>846</v>
      </c>
      <c r="D25562" t="s">
        <v>5828</v>
      </c>
      <c r="E25562" t="s">
        <v>5829</v>
      </c>
    </row>
    <row r="25563" spans="1:5" x14ac:dyDescent="0.2">
      <c r="A25563" t="s">
        <v>338</v>
      </c>
      <c r="B25563">
        <v>188.70099999999999</v>
      </c>
      <c r="C25563">
        <v>877</v>
      </c>
      <c r="D25563" t="s">
        <v>5830</v>
      </c>
      <c r="E25563" t="s">
        <v>5831</v>
      </c>
    </row>
    <row r="25564" spans="1:5" x14ac:dyDescent="0.2">
      <c r="A25564" t="s">
        <v>338</v>
      </c>
      <c r="B25564">
        <v>198.70099999999999</v>
      </c>
      <c r="C25564">
        <v>887</v>
      </c>
      <c r="D25564" t="s">
        <v>5832</v>
      </c>
      <c r="E25564" t="s">
        <v>5833</v>
      </c>
    </row>
    <row r="25565" spans="1:5" x14ac:dyDescent="0.2">
      <c r="A25565" t="s">
        <v>338</v>
      </c>
      <c r="B25565">
        <v>208.70099999999999</v>
      </c>
      <c r="C25565">
        <v>914</v>
      </c>
      <c r="D25565" t="s">
        <v>5834</v>
      </c>
      <c r="E25565" t="s">
        <v>5835</v>
      </c>
    </row>
    <row r="25566" spans="1:5" x14ac:dyDescent="0.2">
      <c r="A25566" t="s">
        <v>338</v>
      </c>
      <c r="B25566">
        <v>218.70099999999999</v>
      </c>
      <c r="C25566">
        <v>938</v>
      </c>
      <c r="D25566" t="s">
        <v>5836</v>
      </c>
      <c r="E25566" t="s">
        <v>5837</v>
      </c>
    </row>
    <row r="25567" spans="1:5" x14ac:dyDescent="0.2">
      <c r="A25567" t="s">
        <v>338</v>
      </c>
      <c r="B25567">
        <v>228.70099999999999</v>
      </c>
      <c r="C25567">
        <v>975</v>
      </c>
      <c r="D25567" t="s">
        <v>5838</v>
      </c>
      <c r="E25567" t="s">
        <v>5839</v>
      </c>
    </row>
    <row r="25568" spans="1:5" x14ac:dyDescent="0.2">
      <c r="A25568" t="s">
        <v>338</v>
      </c>
      <c r="B25568">
        <v>238.70099999999999</v>
      </c>
      <c r="C25568">
        <v>965</v>
      </c>
      <c r="D25568" t="s">
        <v>5840</v>
      </c>
      <c r="E25568" t="s">
        <v>5841</v>
      </c>
    </row>
    <row r="25569" spans="1:5" x14ac:dyDescent="0.2">
      <c r="A25569" t="s">
        <v>338</v>
      </c>
      <c r="B25569">
        <v>248.70099999999999</v>
      </c>
      <c r="C25569">
        <v>998</v>
      </c>
      <c r="D25569" t="s">
        <v>5842</v>
      </c>
      <c r="E25569" t="s">
        <v>5843</v>
      </c>
    </row>
    <row r="25570" spans="1:5" x14ac:dyDescent="0.2">
      <c r="A25570" t="s">
        <v>338</v>
      </c>
      <c r="B25570">
        <v>258.70100000000002</v>
      </c>
      <c r="C25570">
        <v>1015</v>
      </c>
      <c r="D25570" t="s">
        <v>5844</v>
      </c>
      <c r="E25570" t="s">
        <v>5845</v>
      </c>
    </row>
    <row r="25571" spans="1:5" x14ac:dyDescent="0.2">
      <c r="A25571" t="s">
        <v>338</v>
      </c>
      <c r="B25571">
        <v>268.70100000000002</v>
      </c>
      <c r="C25571">
        <v>1031</v>
      </c>
      <c r="D25571" t="s">
        <v>5846</v>
      </c>
      <c r="E25571" t="s">
        <v>5847</v>
      </c>
    </row>
    <row r="25572" spans="1:5" x14ac:dyDescent="0.2">
      <c r="A25572" t="s">
        <v>338</v>
      </c>
      <c r="B25572">
        <v>278.70100000000002</v>
      </c>
      <c r="C25572">
        <v>1020</v>
      </c>
      <c r="D25572" t="s">
        <v>5848</v>
      </c>
      <c r="E25572" t="s">
        <v>5849</v>
      </c>
    </row>
    <row r="25573" spans="1:5" x14ac:dyDescent="0.2">
      <c r="A25573" t="s">
        <v>338</v>
      </c>
      <c r="B25573">
        <v>288.70100000000002</v>
      </c>
      <c r="C25573">
        <v>1022</v>
      </c>
      <c r="D25573" t="s">
        <v>5850</v>
      </c>
      <c r="E25573" t="s">
        <v>5851</v>
      </c>
    </row>
    <row r="25574" spans="1:5" x14ac:dyDescent="0.2">
      <c r="A25574" t="s">
        <v>338</v>
      </c>
      <c r="B25574">
        <v>298.70100000000002</v>
      </c>
      <c r="C25574">
        <v>1036</v>
      </c>
      <c r="D25574" t="s">
        <v>5852</v>
      </c>
      <c r="E25574" t="s">
        <v>5853</v>
      </c>
    </row>
    <row r="25575" spans="1:5" x14ac:dyDescent="0.2">
      <c r="A25575" t="s">
        <v>393</v>
      </c>
      <c r="B25575">
        <v>9.7861799999999999</v>
      </c>
      <c r="C25575">
        <v>0</v>
      </c>
      <c r="D25575" t="s">
        <v>11</v>
      </c>
      <c r="E25575" t="s">
        <v>11</v>
      </c>
    </row>
    <row r="25576" spans="1:5" x14ac:dyDescent="0.2">
      <c r="A25576" t="s">
        <v>393</v>
      </c>
      <c r="B25576">
        <v>19.786200000000001</v>
      </c>
      <c r="C25576">
        <v>0</v>
      </c>
      <c r="D25576" t="s">
        <v>11</v>
      </c>
      <c r="E25576" t="s">
        <v>11</v>
      </c>
    </row>
    <row r="25577" spans="1:5" x14ac:dyDescent="0.2">
      <c r="A25577" t="s">
        <v>393</v>
      </c>
      <c r="B25577">
        <v>29.786200000000001</v>
      </c>
      <c r="C25577">
        <v>0</v>
      </c>
      <c r="D25577" t="s">
        <v>11</v>
      </c>
      <c r="E25577" t="s">
        <v>11</v>
      </c>
    </row>
    <row r="25578" spans="1:5" x14ac:dyDescent="0.2">
      <c r="A25578" t="s">
        <v>393</v>
      </c>
      <c r="B25578">
        <v>39.786200000000001</v>
      </c>
      <c r="C25578">
        <v>0</v>
      </c>
      <c r="D25578" t="s">
        <v>11</v>
      </c>
      <c r="E25578" t="s">
        <v>11</v>
      </c>
    </row>
    <row r="25579" spans="1:5" x14ac:dyDescent="0.2">
      <c r="A25579" t="s">
        <v>393</v>
      </c>
      <c r="B25579">
        <v>49.786200000000001</v>
      </c>
      <c r="C25579">
        <v>0</v>
      </c>
      <c r="D25579" t="s">
        <v>11</v>
      </c>
      <c r="E25579" t="s">
        <v>11</v>
      </c>
    </row>
    <row r="25580" spans="1:5" x14ac:dyDescent="0.2">
      <c r="A25580" t="s">
        <v>393</v>
      </c>
      <c r="B25580">
        <v>59.786200000000001</v>
      </c>
      <c r="C25580">
        <v>120</v>
      </c>
      <c r="D25580" t="s">
        <v>4247</v>
      </c>
      <c r="E25580" t="s">
        <v>4248</v>
      </c>
    </row>
    <row r="25581" spans="1:5" x14ac:dyDescent="0.2">
      <c r="A25581" t="s">
        <v>393</v>
      </c>
      <c r="B25581">
        <v>69.786199999999994</v>
      </c>
      <c r="C25581">
        <v>257</v>
      </c>
      <c r="D25581" t="s">
        <v>4249</v>
      </c>
      <c r="E25581" t="s">
        <v>4250</v>
      </c>
    </row>
    <row r="25582" spans="1:5" x14ac:dyDescent="0.2">
      <c r="A25582" t="s">
        <v>393</v>
      </c>
      <c r="B25582">
        <v>79.786199999999994</v>
      </c>
      <c r="C25582">
        <v>360</v>
      </c>
      <c r="D25582" t="s">
        <v>4251</v>
      </c>
      <c r="E25582" t="s">
        <v>4252</v>
      </c>
    </row>
    <row r="25583" spans="1:5" x14ac:dyDescent="0.2">
      <c r="A25583" t="s">
        <v>393</v>
      </c>
      <c r="B25583">
        <v>89.786199999999994</v>
      </c>
      <c r="C25583">
        <v>441</v>
      </c>
      <c r="D25583" t="s">
        <v>4253</v>
      </c>
      <c r="E25583" t="s">
        <v>4254</v>
      </c>
    </row>
    <row r="25584" spans="1:5" x14ac:dyDescent="0.2">
      <c r="A25584" t="s">
        <v>393</v>
      </c>
      <c r="B25584">
        <v>99.786199999999994</v>
      </c>
      <c r="C25584">
        <v>505</v>
      </c>
      <c r="D25584" t="s">
        <v>4255</v>
      </c>
      <c r="E25584" t="s">
        <v>4256</v>
      </c>
    </row>
    <row r="25585" spans="1:5" x14ac:dyDescent="0.2">
      <c r="A25585" t="s">
        <v>393</v>
      </c>
      <c r="B25585">
        <v>109.786</v>
      </c>
      <c r="C25585">
        <v>655</v>
      </c>
      <c r="D25585" t="s">
        <v>5854</v>
      </c>
      <c r="E25585" t="s">
        <v>5855</v>
      </c>
    </row>
    <row r="25586" spans="1:5" x14ac:dyDescent="0.2">
      <c r="A25586" t="s">
        <v>393</v>
      </c>
      <c r="B25586">
        <v>119.786</v>
      </c>
      <c r="C25586">
        <v>601</v>
      </c>
      <c r="D25586" t="s">
        <v>5856</v>
      </c>
      <c r="E25586" t="s">
        <v>5857</v>
      </c>
    </row>
    <row r="25587" spans="1:5" x14ac:dyDescent="0.2">
      <c r="A25587" t="s">
        <v>393</v>
      </c>
      <c r="B25587">
        <v>129.786</v>
      </c>
      <c r="C25587">
        <v>610</v>
      </c>
      <c r="D25587" t="s">
        <v>5858</v>
      </c>
      <c r="E25587" t="s">
        <v>5859</v>
      </c>
    </row>
    <row r="25588" spans="1:5" x14ac:dyDescent="0.2">
      <c r="A25588" t="s">
        <v>393</v>
      </c>
      <c r="B25588">
        <v>139.786</v>
      </c>
      <c r="C25588">
        <v>721</v>
      </c>
      <c r="D25588" t="s">
        <v>5860</v>
      </c>
      <c r="E25588" t="s">
        <v>5861</v>
      </c>
    </row>
    <row r="25589" spans="1:5" x14ac:dyDescent="0.2">
      <c r="A25589" t="s">
        <v>393</v>
      </c>
      <c r="B25589">
        <v>149.786</v>
      </c>
      <c r="C25589">
        <v>672</v>
      </c>
      <c r="D25589" t="s">
        <v>5862</v>
      </c>
      <c r="E25589" t="s">
        <v>5863</v>
      </c>
    </row>
    <row r="25590" spans="1:5" x14ac:dyDescent="0.2">
      <c r="A25590" t="s">
        <v>393</v>
      </c>
      <c r="B25590">
        <v>159.786</v>
      </c>
      <c r="C25590">
        <v>675</v>
      </c>
      <c r="D25590" t="s">
        <v>5864</v>
      </c>
      <c r="E25590" t="s">
        <v>5865</v>
      </c>
    </row>
    <row r="25591" spans="1:5" x14ac:dyDescent="0.2">
      <c r="A25591" t="s">
        <v>393</v>
      </c>
      <c r="B25591">
        <v>169.786</v>
      </c>
      <c r="C25591">
        <v>720</v>
      </c>
      <c r="D25591" t="s">
        <v>5866</v>
      </c>
      <c r="E25591" t="s">
        <v>5867</v>
      </c>
    </row>
    <row r="25592" spans="1:5" x14ac:dyDescent="0.2">
      <c r="A25592" t="s">
        <v>393</v>
      </c>
      <c r="B25592">
        <v>179.786</v>
      </c>
      <c r="C25592">
        <v>760</v>
      </c>
      <c r="D25592" t="s">
        <v>5868</v>
      </c>
      <c r="E25592" t="s">
        <v>5869</v>
      </c>
    </row>
    <row r="25593" spans="1:5" x14ac:dyDescent="0.2">
      <c r="A25593" t="s">
        <v>393</v>
      </c>
      <c r="B25593">
        <v>189.786</v>
      </c>
      <c r="C25593">
        <v>739</v>
      </c>
      <c r="D25593" t="s">
        <v>5870</v>
      </c>
      <c r="E25593" t="s">
        <v>5871</v>
      </c>
    </row>
    <row r="25594" spans="1:5" x14ac:dyDescent="0.2">
      <c r="A25594" t="s">
        <v>393</v>
      </c>
      <c r="B25594">
        <v>199.786</v>
      </c>
      <c r="C25594">
        <v>774</v>
      </c>
      <c r="D25594" t="s">
        <v>5872</v>
      </c>
      <c r="E25594" t="s">
        <v>5873</v>
      </c>
    </row>
    <row r="25595" spans="1:5" x14ac:dyDescent="0.2">
      <c r="A25595" t="s">
        <v>393</v>
      </c>
      <c r="B25595">
        <v>209.786</v>
      </c>
      <c r="C25595">
        <v>840</v>
      </c>
      <c r="D25595" t="s">
        <v>5874</v>
      </c>
      <c r="E25595" t="s">
        <v>5875</v>
      </c>
    </row>
    <row r="25596" spans="1:5" x14ac:dyDescent="0.2">
      <c r="A25596" t="s">
        <v>393</v>
      </c>
      <c r="B25596">
        <v>219.786</v>
      </c>
      <c r="C25596">
        <v>835</v>
      </c>
      <c r="D25596" t="s">
        <v>5876</v>
      </c>
      <c r="E25596" t="s">
        <v>5877</v>
      </c>
    </row>
    <row r="25597" spans="1:5" x14ac:dyDescent="0.2">
      <c r="A25597" t="s">
        <v>393</v>
      </c>
      <c r="B25597">
        <v>229.786</v>
      </c>
      <c r="C25597">
        <v>861</v>
      </c>
      <c r="D25597" t="s">
        <v>5878</v>
      </c>
      <c r="E25597" t="s">
        <v>5879</v>
      </c>
    </row>
    <row r="25598" spans="1:5" x14ac:dyDescent="0.2">
      <c r="A25598" t="s">
        <v>393</v>
      </c>
      <c r="B25598">
        <v>239.786</v>
      </c>
      <c r="C25598">
        <v>855</v>
      </c>
      <c r="D25598" t="s">
        <v>5880</v>
      </c>
      <c r="E25598" t="s">
        <v>5881</v>
      </c>
    </row>
    <row r="25599" spans="1:5" x14ac:dyDescent="0.2">
      <c r="A25599" t="s">
        <v>393</v>
      </c>
      <c r="B25599">
        <v>249.786</v>
      </c>
      <c r="C25599">
        <v>922</v>
      </c>
      <c r="D25599" t="s">
        <v>5882</v>
      </c>
      <c r="E25599" t="s">
        <v>5883</v>
      </c>
    </row>
    <row r="25600" spans="1:5" x14ac:dyDescent="0.2">
      <c r="A25600" t="s">
        <v>393</v>
      </c>
      <c r="B25600">
        <v>259.786</v>
      </c>
      <c r="C25600">
        <v>886</v>
      </c>
      <c r="D25600" t="s">
        <v>5884</v>
      </c>
      <c r="E25600" t="s">
        <v>5885</v>
      </c>
    </row>
    <row r="25601" spans="1:5" x14ac:dyDescent="0.2">
      <c r="A25601" t="s">
        <v>393</v>
      </c>
      <c r="B25601">
        <v>269.786</v>
      </c>
      <c r="C25601">
        <v>920</v>
      </c>
      <c r="D25601" t="s">
        <v>5886</v>
      </c>
      <c r="E25601" t="s">
        <v>5887</v>
      </c>
    </row>
    <row r="25602" spans="1:5" x14ac:dyDescent="0.2">
      <c r="A25602" t="s">
        <v>393</v>
      </c>
      <c r="B25602">
        <v>279.786</v>
      </c>
      <c r="C25602">
        <v>939</v>
      </c>
      <c r="D25602" t="s">
        <v>5888</v>
      </c>
      <c r="E25602" t="s">
        <v>5889</v>
      </c>
    </row>
    <row r="25603" spans="1:5" x14ac:dyDescent="0.2">
      <c r="A25603" t="s">
        <v>393</v>
      </c>
      <c r="B25603">
        <v>289.786</v>
      </c>
      <c r="C25603">
        <v>981</v>
      </c>
      <c r="D25603" t="s">
        <v>5890</v>
      </c>
      <c r="E25603" t="s">
        <v>5891</v>
      </c>
    </row>
    <row r="25604" spans="1:5" x14ac:dyDescent="0.2">
      <c r="A25604" t="s">
        <v>393</v>
      </c>
      <c r="B25604">
        <v>299.786</v>
      </c>
      <c r="C25604">
        <v>948</v>
      </c>
      <c r="D25604" t="s">
        <v>5892</v>
      </c>
      <c r="E25604" t="s">
        <v>5893</v>
      </c>
    </row>
    <row r="25605" spans="1:5" x14ac:dyDescent="0.2">
      <c r="A25605" t="s">
        <v>444</v>
      </c>
      <c r="B25605">
        <v>4.7360800000000003</v>
      </c>
      <c r="C25605">
        <v>0</v>
      </c>
      <c r="D25605" t="s">
        <v>11</v>
      </c>
      <c r="E25605" t="s">
        <v>11</v>
      </c>
    </row>
    <row r="25606" spans="1:5" x14ac:dyDescent="0.2">
      <c r="A25606" t="s">
        <v>444</v>
      </c>
      <c r="B25606">
        <v>14.7361</v>
      </c>
      <c r="C25606">
        <v>0</v>
      </c>
      <c r="D25606" t="s">
        <v>11</v>
      </c>
      <c r="E25606" t="s">
        <v>11</v>
      </c>
    </row>
    <row r="25607" spans="1:5" x14ac:dyDescent="0.2">
      <c r="A25607" t="s">
        <v>444</v>
      </c>
      <c r="B25607">
        <v>24.7361</v>
      </c>
      <c r="C25607">
        <v>0</v>
      </c>
      <c r="D25607" t="s">
        <v>11</v>
      </c>
      <c r="E25607" t="s">
        <v>11</v>
      </c>
    </row>
    <row r="25608" spans="1:5" x14ac:dyDescent="0.2">
      <c r="A25608" t="s">
        <v>444</v>
      </c>
      <c r="B25608">
        <v>34.7361</v>
      </c>
      <c r="C25608">
        <v>0</v>
      </c>
      <c r="D25608" t="s">
        <v>11</v>
      </c>
      <c r="E25608" t="s">
        <v>11</v>
      </c>
    </row>
    <row r="25609" spans="1:5" x14ac:dyDescent="0.2">
      <c r="A25609" t="s">
        <v>444</v>
      </c>
      <c r="B25609">
        <v>44.7361</v>
      </c>
      <c r="C25609">
        <v>0</v>
      </c>
      <c r="D25609" t="s">
        <v>11</v>
      </c>
      <c r="E25609" t="s">
        <v>11</v>
      </c>
    </row>
    <row r="25610" spans="1:5" x14ac:dyDescent="0.2">
      <c r="A25610" t="s">
        <v>444</v>
      </c>
      <c r="B25610">
        <v>54.7361</v>
      </c>
      <c r="C25610">
        <v>0</v>
      </c>
      <c r="D25610" t="s">
        <v>11</v>
      </c>
      <c r="E25610" t="s">
        <v>11</v>
      </c>
    </row>
    <row r="25611" spans="1:5" x14ac:dyDescent="0.2">
      <c r="A25611" t="s">
        <v>444</v>
      </c>
      <c r="B25611">
        <v>64.736099999999993</v>
      </c>
      <c r="C25611">
        <v>0</v>
      </c>
      <c r="D25611" t="s">
        <v>11</v>
      </c>
      <c r="E25611" t="s">
        <v>11</v>
      </c>
    </row>
    <row r="25612" spans="1:5" x14ac:dyDescent="0.2">
      <c r="A25612" t="s">
        <v>444</v>
      </c>
      <c r="B25612">
        <v>74.736099999999993</v>
      </c>
      <c r="C25612">
        <v>96</v>
      </c>
      <c r="D25612" t="s">
        <v>3455</v>
      </c>
      <c r="E25612" t="s">
        <v>3456</v>
      </c>
    </row>
    <row r="25613" spans="1:5" x14ac:dyDescent="0.2">
      <c r="A25613" t="s">
        <v>444</v>
      </c>
      <c r="B25613">
        <v>84.736099999999993</v>
      </c>
      <c r="C25613">
        <v>212</v>
      </c>
      <c r="D25613" t="s">
        <v>4296</v>
      </c>
      <c r="E25613" t="s">
        <v>4297</v>
      </c>
    </row>
    <row r="25614" spans="1:5" x14ac:dyDescent="0.2">
      <c r="A25614" t="s">
        <v>444</v>
      </c>
      <c r="B25614">
        <v>94.736099999999993</v>
      </c>
      <c r="C25614">
        <v>304</v>
      </c>
      <c r="D25614" t="s">
        <v>4298</v>
      </c>
      <c r="E25614" t="s">
        <v>4299</v>
      </c>
    </row>
    <row r="25615" spans="1:5" x14ac:dyDescent="0.2">
      <c r="A25615" t="s">
        <v>444</v>
      </c>
      <c r="B25615">
        <v>104.736</v>
      </c>
      <c r="C25615">
        <v>378</v>
      </c>
      <c r="D25615" t="s">
        <v>4300</v>
      </c>
      <c r="E25615" t="s">
        <v>4301</v>
      </c>
    </row>
    <row r="25616" spans="1:5" x14ac:dyDescent="0.2">
      <c r="A25616" t="s">
        <v>444</v>
      </c>
      <c r="B25616">
        <v>114.736</v>
      </c>
      <c r="C25616">
        <v>439</v>
      </c>
      <c r="D25616" t="s">
        <v>5894</v>
      </c>
      <c r="E25616" t="s">
        <v>5895</v>
      </c>
    </row>
    <row r="25617" spans="1:5" x14ac:dyDescent="0.2">
      <c r="A25617" t="s">
        <v>444</v>
      </c>
      <c r="B25617">
        <v>124.736</v>
      </c>
      <c r="C25617">
        <v>577</v>
      </c>
      <c r="D25617" t="s">
        <v>5896</v>
      </c>
      <c r="E25617" t="s">
        <v>5897</v>
      </c>
    </row>
    <row r="25618" spans="1:5" x14ac:dyDescent="0.2">
      <c r="A25618" t="s">
        <v>444</v>
      </c>
      <c r="B25618">
        <v>134.73599999999999</v>
      </c>
      <c r="C25618">
        <v>534</v>
      </c>
      <c r="D25618" t="s">
        <v>5898</v>
      </c>
      <c r="E25618" t="s">
        <v>5899</v>
      </c>
    </row>
    <row r="25619" spans="1:5" x14ac:dyDescent="0.2">
      <c r="A25619" t="s">
        <v>444</v>
      </c>
      <c r="B25619">
        <v>144.73599999999999</v>
      </c>
      <c r="C25619">
        <v>547</v>
      </c>
      <c r="D25619" t="s">
        <v>5900</v>
      </c>
      <c r="E25619" t="s">
        <v>5901</v>
      </c>
    </row>
    <row r="25620" spans="1:5" x14ac:dyDescent="0.2">
      <c r="A25620" t="s">
        <v>444</v>
      </c>
      <c r="B25620">
        <v>154.73599999999999</v>
      </c>
      <c r="C25620">
        <v>651</v>
      </c>
      <c r="D25620" t="s">
        <v>5902</v>
      </c>
      <c r="E25620" t="s">
        <v>5903</v>
      </c>
    </row>
    <row r="25621" spans="1:5" x14ac:dyDescent="0.2">
      <c r="A25621" t="s">
        <v>444</v>
      </c>
      <c r="B25621">
        <v>164.73599999999999</v>
      </c>
      <c r="C25621">
        <v>611</v>
      </c>
      <c r="D25621" t="s">
        <v>4596</v>
      </c>
      <c r="E25621" t="s">
        <v>5904</v>
      </c>
    </row>
    <row r="25622" spans="1:5" x14ac:dyDescent="0.2">
      <c r="A25622" t="s">
        <v>444</v>
      </c>
      <c r="B25622">
        <v>174.73599999999999</v>
      </c>
      <c r="C25622">
        <v>618</v>
      </c>
      <c r="D25622" t="s">
        <v>5905</v>
      </c>
      <c r="E25622" t="s">
        <v>5906</v>
      </c>
    </row>
    <row r="25623" spans="1:5" x14ac:dyDescent="0.2">
      <c r="A25623" t="s">
        <v>444</v>
      </c>
      <c r="B25623">
        <v>184.73599999999999</v>
      </c>
      <c r="C25623">
        <v>662</v>
      </c>
      <c r="D25623" t="s">
        <v>5907</v>
      </c>
      <c r="E25623" t="s">
        <v>5908</v>
      </c>
    </row>
    <row r="25624" spans="1:5" x14ac:dyDescent="0.2">
      <c r="A25624" t="s">
        <v>444</v>
      </c>
      <c r="B25624">
        <v>194.73599999999999</v>
      </c>
      <c r="C25624">
        <v>702</v>
      </c>
      <c r="D25624" t="s">
        <v>5909</v>
      </c>
      <c r="E25624" t="s">
        <v>5910</v>
      </c>
    </row>
    <row r="25625" spans="1:5" x14ac:dyDescent="0.2">
      <c r="A25625" t="s">
        <v>444</v>
      </c>
      <c r="B25625">
        <v>204.73599999999999</v>
      </c>
      <c r="C25625">
        <v>668</v>
      </c>
      <c r="D25625" t="s">
        <v>5911</v>
      </c>
      <c r="E25625" t="s">
        <v>5912</v>
      </c>
    </row>
    <row r="25626" spans="1:5" x14ac:dyDescent="0.2">
      <c r="A25626" t="s">
        <v>444</v>
      </c>
      <c r="B25626">
        <v>214.73599999999999</v>
      </c>
      <c r="C25626">
        <v>720</v>
      </c>
      <c r="D25626" t="s">
        <v>5913</v>
      </c>
      <c r="E25626" t="s">
        <v>5914</v>
      </c>
    </row>
    <row r="25627" spans="1:5" x14ac:dyDescent="0.2">
      <c r="A25627" t="s">
        <v>444</v>
      </c>
      <c r="B25627">
        <v>224.73599999999999</v>
      </c>
      <c r="C25627">
        <v>784</v>
      </c>
      <c r="D25627" t="s">
        <v>5915</v>
      </c>
      <c r="E25627" t="s">
        <v>5916</v>
      </c>
    </row>
    <row r="25628" spans="1:5" x14ac:dyDescent="0.2">
      <c r="A25628" t="s">
        <v>444</v>
      </c>
      <c r="B25628">
        <v>234.73599999999999</v>
      </c>
      <c r="C25628">
        <v>782</v>
      </c>
      <c r="D25628" t="s">
        <v>5917</v>
      </c>
      <c r="E25628" t="s">
        <v>5918</v>
      </c>
    </row>
    <row r="25629" spans="1:5" x14ac:dyDescent="0.2">
      <c r="A25629" t="s">
        <v>444</v>
      </c>
      <c r="B25629">
        <v>244.73599999999999</v>
      </c>
      <c r="C25629">
        <v>809</v>
      </c>
      <c r="D25629" t="s">
        <v>5919</v>
      </c>
      <c r="E25629" t="s">
        <v>5920</v>
      </c>
    </row>
    <row r="25630" spans="1:5" x14ac:dyDescent="0.2">
      <c r="A25630" t="s">
        <v>444</v>
      </c>
      <c r="B25630">
        <v>254.73599999999999</v>
      </c>
      <c r="C25630">
        <v>805</v>
      </c>
      <c r="D25630" t="s">
        <v>5921</v>
      </c>
      <c r="E25630" t="s">
        <v>5922</v>
      </c>
    </row>
    <row r="25631" spans="1:5" x14ac:dyDescent="0.2">
      <c r="A25631" t="s">
        <v>444</v>
      </c>
      <c r="B25631">
        <v>264.73599999999999</v>
      </c>
      <c r="C25631">
        <v>870</v>
      </c>
      <c r="D25631" t="s">
        <v>5923</v>
      </c>
      <c r="E25631" t="s">
        <v>5924</v>
      </c>
    </row>
    <row r="25632" spans="1:5" x14ac:dyDescent="0.2">
      <c r="A25632" t="s">
        <v>444</v>
      </c>
      <c r="B25632">
        <v>274.73599999999999</v>
      </c>
      <c r="C25632">
        <v>838</v>
      </c>
      <c r="D25632" t="s">
        <v>5771</v>
      </c>
      <c r="E25632" t="s">
        <v>5772</v>
      </c>
    </row>
    <row r="25633" spans="1:5" x14ac:dyDescent="0.2">
      <c r="A25633" t="s">
        <v>444</v>
      </c>
      <c r="B25633">
        <v>284.73599999999999</v>
      </c>
      <c r="C25633">
        <v>872</v>
      </c>
      <c r="D25633" t="s">
        <v>5925</v>
      </c>
      <c r="E25633" t="s">
        <v>5926</v>
      </c>
    </row>
    <row r="25634" spans="1:5" x14ac:dyDescent="0.2">
      <c r="A25634" t="s">
        <v>444</v>
      </c>
      <c r="B25634">
        <v>294.73599999999999</v>
      </c>
      <c r="C25634">
        <v>891</v>
      </c>
      <c r="D25634" t="s">
        <v>5927</v>
      </c>
      <c r="E25634" t="s">
        <v>5928</v>
      </c>
    </row>
    <row r="25635" spans="1:5" x14ac:dyDescent="0.2">
      <c r="A25635" t="s">
        <v>495</v>
      </c>
      <c r="B25635">
        <v>7.9915900000000004</v>
      </c>
      <c r="C25635">
        <v>0</v>
      </c>
      <c r="D25635" t="s">
        <v>11</v>
      </c>
      <c r="E25635" t="s">
        <v>11</v>
      </c>
    </row>
    <row r="25636" spans="1:5" x14ac:dyDescent="0.2">
      <c r="A25636" t="s">
        <v>495</v>
      </c>
      <c r="B25636">
        <v>17.991599999999998</v>
      </c>
      <c r="C25636">
        <v>0</v>
      </c>
      <c r="D25636" t="s">
        <v>11</v>
      </c>
      <c r="E25636" t="s">
        <v>11</v>
      </c>
    </row>
    <row r="25637" spans="1:5" x14ac:dyDescent="0.2">
      <c r="A25637" t="s">
        <v>495</v>
      </c>
      <c r="B25637">
        <v>27.991599999999998</v>
      </c>
      <c r="C25637">
        <v>0</v>
      </c>
      <c r="D25637" t="s">
        <v>11</v>
      </c>
      <c r="E25637" t="s">
        <v>11</v>
      </c>
    </row>
    <row r="25638" spans="1:5" x14ac:dyDescent="0.2">
      <c r="A25638" t="s">
        <v>495</v>
      </c>
      <c r="B25638">
        <v>37.991599999999998</v>
      </c>
      <c r="C25638">
        <v>0</v>
      </c>
      <c r="D25638" t="s">
        <v>11</v>
      </c>
      <c r="E25638" t="s">
        <v>11</v>
      </c>
    </row>
    <row r="25639" spans="1:5" x14ac:dyDescent="0.2">
      <c r="A25639" t="s">
        <v>495</v>
      </c>
      <c r="B25639">
        <v>47.991599999999998</v>
      </c>
      <c r="C25639">
        <v>0</v>
      </c>
      <c r="D25639" t="s">
        <v>11</v>
      </c>
      <c r="E25639" t="s">
        <v>11</v>
      </c>
    </row>
    <row r="25640" spans="1:5" x14ac:dyDescent="0.2">
      <c r="A25640" t="s">
        <v>495</v>
      </c>
      <c r="B25640">
        <v>57.991599999999998</v>
      </c>
      <c r="C25640">
        <v>0</v>
      </c>
      <c r="D25640" t="s">
        <v>11</v>
      </c>
      <c r="E25640" t="s">
        <v>11</v>
      </c>
    </row>
    <row r="25641" spans="1:5" x14ac:dyDescent="0.2">
      <c r="A25641" t="s">
        <v>495</v>
      </c>
      <c r="B25641">
        <v>67.991600000000005</v>
      </c>
      <c r="C25641">
        <v>0</v>
      </c>
      <c r="D25641" t="s">
        <v>11</v>
      </c>
      <c r="E25641" t="s">
        <v>11</v>
      </c>
    </row>
    <row r="25642" spans="1:5" x14ac:dyDescent="0.2">
      <c r="A25642" t="s">
        <v>495</v>
      </c>
      <c r="B25642">
        <v>77.991600000000005</v>
      </c>
      <c r="C25642">
        <v>0</v>
      </c>
      <c r="D25642" t="s">
        <v>11</v>
      </c>
      <c r="E25642" t="s">
        <v>11</v>
      </c>
    </row>
    <row r="25643" spans="1:5" x14ac:dyDescent="0.2">
      <c r="A25643" t="s">
        <v>495</v>
      </c>
      <c r="B25643">
        <v>87.991600000000005</v>
      </c>
      <c r="C25643">
        <v>40</v>
      </c>
      <c r="D25643" t="s">
        <v>4340</v>
      </c>
      <c r="E25643" t="s">
        <v>4341</v>
      </c>
    </row>
    <row r="25644" spans="1:5" x14ac:dyDescent="0.2">
      <c r="A25644" t="s">
        <v>495</v>
      </c>
      <c r="B25644">
        <v>97.991600000000005</v>
      </c>
      <c r="C25644">
        <v>183</v>
      </c>
      <c r="D25644" t="s">
        <v>4342</v>
      </c>
      <c r="E25644" t="s">
        <v>4343</v>
      </c>
    </row>
    <row r="25645" spans="1:5" x14ac:dyDescent="0.2">
      <c r="A25645" t="s">
        <v>495</v>
      </c>
      <c r="B25645">
        <v>107.992</v>
      </c>
      <c r="C25645">
        <v>266</v>
      </c>
      <c r="D25645" t="s">
        <v>5929</v>
      </c>
      <c r="E25645" t="s">
        <v>5930</v>
      </c>
    </row>
    <row r="25646" spans="1:5" x14ac:dyDescent="0.2">
      <c r="A25646" t="s">
        <v>495</v>
      </c>
      <c r="B25646">
        <v>117.992</v>
      </c>
      <c r="C25646">
        <v>305</v>
      </c>
      <c r="D25646" t="s">
        <v>5931</v>
      </c>
      <c r="E25646" t="s">
        <v>5932</v>
      </c>
    </row>
    <row r="25647" spans="1:5" x14ac:dyDescent="0.2">
      <c r="A25647" t="s">
        <v>495</v>
      </c>
      <c r="B25647">
        <v>127.992</v>
      </c>
      <c r="C25647">
        <v>393</v>
      </c>
      <c r="D25647" t="s">
        <v>5933</v>
      </c>
      <c r="E25647" t="s">
        <v>5934</v>
      </c>
    </row>
    <row r="25648" spans="1:5" x14ac:dyDescent="0.2">
      <c r="A25648" t="s">
        <v>495</v>
      </c>
      <c r="B25648">
        <v>137.99199999999999</v>
      </c>
      <c r="C25648">
        <v>521</v>
      </c>
      <c r="D25648" t="s">
        <v>5935</v>
      </c>
      <c r="E25648" t="s">
        <v>5936</v>
      </c>
    </row>
    <row r="25649" spans="1:5" x14ac:dyDescent="0.2">
      <c r="A25649" t="s">
        <v>495</v>
      </c>
      <c r="B25649">
        <v>147.99199999999999</v>
      </c>
      <c r="C25649">
        <v>486</v>
      </c>
      <c r="D25649" t="s">
        <v>5937</v>
      </c>
      <c r="E25649" t="s">
        <v>5938</v>
      </c>
    </row>
    <row r="25650" spans="1:5" x14ac:dyDescent="0.2">
      <c r="A25650" t="s">
        <v>495</v>
      </c>
      <c r="B25650">
        <v>157.99199999999999</v>
      </c>
      <c r="C25650">
        <v>501</v>
      </c>
      <c r="D25650" t="s">
        <v>5939</v>
      </c>
      <c r="E25650" t="s">
        <v>5940</v>
      </c>
    </row>
    <row r="25651" spans="1:5" x14ac:dyDescent="0.2">
      <c r="A25651" t="s">
        <v>495</v>
      </c>
      <c r="B25651">
        <v>167.99199999999999</v>
      </c>
      <c r="C25651">
        <v>535</v>
      </c>
      <c r="D25651" t="s">
        <v>5941</v>
      </c>
      <c r="E25651" t="s">
        <v>5942</v>
      </c>
    </row>
    <row r="25652" spans="1:5" x14ac:dyDescent="0.2">
      <c r="A25652" t="s">
        <v>495</v>
      </c>
      <c r="B25652">
        <v>177.99199999999999</v>
      </c>
      <c r="C25652">
        <v>566</v>
      </c>
      <c r="D25652" t="s">
        <v>5943</v>
      </c>
      <c r="E25652" t="s">
        <v>5944</v>
      </c>
    </row>
    <row r="25653" spans="1:5" x14ac:dyDescent="0.2">
      <c r="A25653" t="s">
        <v>495</v>
      </c>
      <c r="B25653">
        <v>187.99199999999999</v>
      </c>
      <c r="C25653">
        <v>574</v>
      </c>
      <c r="D25653" t="s">
        <v>5945</v>
      </c>
      <c r="E25653" t="s">
        <v>5946</v>
      </c>
    </row>
    <row r="25654" spans="1:5" x14ac:dyDescent="0.2">
      <c r="A25654" t="s">
        <v>495</v>
      </c>
      <c r="B25654">
        <v>197.99199999999999</v>
      </c>
      <c r="C25654">
        <v>618</v>
      </c>
      <c r="D25654" t="s">
        <v>5947</v>
      </c>
      <c r="E25654" t="s">
        <v>5948</v>
      </c>
    </row>
    <row r="25655" spans="1:5" x14ac:dyDescent="0.2">
      <c r="A25655" t="s">
        <v>495</v>
      </c>
      <c r="B25655">
        <v>207.99199999999999</v>
      </c>
      <c r="C25655">
        <v>657</v>
      </c>
      <c r="D25655" t="s">
        <v>5949</v>
      </c>
      <c r="E25655" t="s">
        <v>5950</v>
      </c>
    </row>
    <row r="25656" spans="1:5" x14ac:dyDescent="0.2">
      <c r="A25656" t="s">
        <v>495</v>
      </c>
      <c r="B25656">
        <v>217.99199999999999</v>
      </c>
      <c r="C25656">
        <v>627</v>
      </c>
      <c r="D25656" t="s">
        <v>5951</v>
      </c>
      <c r="E25656" t="s">
        <v>5952</v>
      </c>
    </row>
    <row r="25657" spans="1:5" x14ac:dyDescent="0.2">
      <c r="A25657" t="s">
        <v>495</v>
      </c>
      <c r="B25657">
        <v>227.99199999999999</v>
      </c>
      <c r="C25657">
        <v>663</v>
      </c>
      <c r="D25657" t="s">
        <v>5953</v>
      </c>
      <c r="E25657" t="s">
        <v>5954</v>
      </c>
    </row>
    <row r="25658" spans="1:5" x14ac:dyDescent="0.2">
      <c r="A25658" t="s">
        <v>495</v>
      </c>
      <c r="B25658">
        <v>237.99199999999999</v>
      </c>
      <c r="C25658">
        <v>680</v>
      </c>
      <c r="D25658" t="s">
        <v>5955</v>
      </c>
      <c r="E25658" t="s">
        <v>5956</v>
      </c>
    </row>
    <row r="25659" spans="1:5" x14ac:dyDescent="0.2">
      <c r="A25659" t="s">
        <v>495</v>
      </c>
      <c r="B25659">
        <v>247.99199999999999</v>
      </c>
      <c r="C25659">
        <v>711</v>
      </c>
      <c r="D25659" t="s">
        <v>5957</v>
      </c>
      <c r="E25659" t="s">
        <v>4726</v>
      </c>
    </row>
    <row r="25660" spans="1:5" x14ac:dyDescent="0.2">
      <c r="A25660" t="s">
        <v>495</v>
      </c>
      <c r="B25660">
        <v>257.99200000000002</v>
      </c>
      <c r="C25660">
        <v>711</v>
      </c>
      <c r="D25660" t="s">
        <v>5958</v>
      </c>
      <c r="E25660" t="s">
        <v>5959</v>
      </c>
    </row>
    <row r="25661" spans="1:5" x14ac:dyDescent="0.2">
      <c r="A25661" t="s">
        <v>495</v>
      </c>
      <c r="B25661">
        <v>267.99200000000002</v>
      </c>
      <c r="C25661">
        <v>765</v>
      </c>
      <c r="D25661" t="s">
        <v>5960</v>
      </c>
      <c r="E25661" t="s">
        <v>5961</v>
      </c>
    </row>
    <row r="25662" spans="1:5" x14ac:dyDescent="0.2">
      <c r="A25662" t="s">
        <v>495</v>
      </c>
      <c r="B25662">
        <v>277.99200000000002</v>
      </c>
      <c r="C25662">
        <v>828</v>
      </c>
      <c r="D25662" t="s">
        <v>5962</v>
      </c>
      <c r="E25662" t="s">
        <v>5963</v>
      </c>
    </row>
    <row r="25663" spans="1:5" x14ac:dyDescent="0.2">
      <c r="A25663" t="s">
        <v>495</v>
      </c>
      <c r="B25663">
        <v>287.99200000000002</v>
      </c>
      <c r="C25663">
        <v>800</v>
      </c>
      <c r="D25663" t="s">
        <v>5964</v>
      </c>
      <c r="E25663" t="s">
        <v>5965</v>
      </c>
    </row>
    <row r="25664" spans="1:5" x14ac:dyDescent="0.2">
      <c r="A25664" t="s">
        <v>495</v>
      </c>
      <c r="B25664">
        <v>297.99200000000002</v>
      </c>
      <c r="C25664">
        <v>833</v>
      </c>
      <c r="D25664" t="s">
        <v>5966</v>
      </c>
      <c r="E25664" t="s">
        <v>5967</v>
      </c>
    </row>
    <row r="25665" spans="1:5" x14ac:dyDescent="0.2">
      <c r="A25665" t="s">
        <v>544</v>
      </c>
      <c r="B25665">
        <v>8.0091099999999997</v>
      </c>
      <c r="C25665">
        <v>0</v>
      </c>
      <c r="D25665" t="s">
        <v>11</v>
      </c>
      <c r="E25665" t="s">
        <v>11</v>
      </c>
    </row>
    <row r="25666" spans="1:5" x14ac:dyDescent="0.2">
      <c r="A25666" t="s">
        <v>544</v>
      </c>
      <c r="B25666">
        <v>18.0091</v>
      </c>
      <c r="C25666">
        <v>0</v>
      </c>
      <c r="D25666" t="s">
        <v>11</v>
      </c>
      <c r="E25666" t="s">
        <v>11</v>
      </c>
    </row>
    <row r="25667" spans="1:5" x14ac:dyDescent="0.2">
      <c r="A25667" t="s">
        <v>544</v>
      </c>
      <c r="B25667">
        <v>28.0091</v>
      </c>
      <c r="C25667">
        <v>0</v>
      </c>
      <c r="D25667" t="s">
        <v>11</v>
      </c>
      <c r="E25667" t="s">
        <v>11</v>
      </c>
    </row>
    <row r="25668" spans="1:5" x14ac:dyDescent="0.2">
      <c r="A25668" t="s">
        <v>544</v>
      </c>
      <c r="B25668">
        <v>38.009099999999997</v>
      </c>
      <c r="C25668">
        <v>0</v>
      </c>
      <c r="D25668" t="s">
        <v>11</v>
      </c>
      <c r="E25668" t="s">
        <v>11</v>
      </c>
    </row>
    <row r="25669" spans="1:5" x14ac:dyDescent="0.2">
      <c r="A25669" t="s">
        <v>544</v>
      </c>
      <c r="B25669">
        <v>48.009099999999997</v>
      </c>
      <c r="C25669">
        <v>0</v>
      </c>
      <c r="D25669" t="s">
        <v>11</v>
      </c>
      <c r="E25669" t="s">
        <v>11</v>
      </c>
    </row>
    <row r="25670" spans="1:5" x14ac:dyDescent="0.2">
      <c r="A25670" t="s">
        <v>544</v>
      </c>
      <c r="B25670">
        <v>58.009099999999997</v>
      </c>
      <c r="C25670">
        <v>0</v>
      </c>
      <c r="D25670" t="s">
        <v>11</v>
      </c>
      <c r="E25670" t="s">
        <v>11</v>
      </c>
    </row>
    <row r="25671" spans="1:5" x14ac:dyDescent="0.2">
      <c r="A25671" t="s">
        <v>544</v>
      </c>
      <c r="B25671">
        <v>68.009100000000004</v>
      </c>
      <c r="C25671">
        <v>0</v>
      </c>
      <c r="D25671" t="s">
        <v>11</v>
      </c>
      <c r="E25671" t="s">
        <v>11</v>
      </c>
    </row>
    <row r="25672" spans="1:5" x14ac:dyDescent="0.2">
      <c r="A25672" t="s">
        <v>544</v>
      </c>
      <c r="B25672">
        <v>78.009100000000004</v>
      </c>
      <c r="C25672">
        <v>0</v>
      </c>
      <c r="D25672" t="s">
        <v>11</v>
      </c>
      <c r="E25672" t="s">
        <v>11</v>
      </c>
    </row>
    <row r="25673" spans="1:5" x14ac:dyDescent="0.2">
      <c r="A25673" t="s">
        <v>544</v>
      </c>
      <c r="B25673">
        <v>88.009100000000004</v>
      </c>
      <c r="C25673">
        <v>0</v>
      </c>
      <c r="D25673" t="s">
        <v>11</v>
      </c>
      <c r="E25673" t="s">
        <v>11</v>
      </c>
    </row>
    <row r="25674" spans="1:5" x14ac:dyDescent="0.2">
      <c r="A25674" t="s">
        <v>544</v>
      </c>
      <c r="B25674">
        <v>98.009100000000004</v>
      </c>
      <c r="C25674">
        <v>0</v>
      </c>
      <c r="D25674" t="s">
        <v>11</v>
      </c>
      <c r="E25674" t="s">
        <v>11</v>
      </c>
    </row>
    <row r="25675" spans="1:5" x14ac:dyDescent="0.2">
      <c r="A25675" t="s">
        <v>544</v>
      </c>
      <c r="B25675">
        <v>108.009</v>
      </c>
      <c r="C25675">
        <v>166</v>
      </c>
      <c r="D25675" t="s">
        <v>5968</v>
      </c>
      <c r="E25675" t="s">
        <v>5969</v>
      </c>
    </row>
    <row r="25676" spans="1:5" x14ac:dyDescent="0.2">
      <c r="A25676" t="s">
        <v>544</v>
      </c>
      <c r="B25676">
        <v>118.009</v>
      </c>
      <c r="C25676">
        <v>244</v>
      </c>
      <c r="D25676" t="s">
        <v>1177</v>
      </c>
      <c r="E25676" t="s">
        <v>5970</v>
      </c>
    </row>
    <row r="25677" spans="1:5" x14ac:dyDescent="0.2">
      <c r="A25677" t="s">
        <v>544</v>
      </c>
      <c r="B25677">
        <v>128.00899999999999</v>
      </c>
      <c r="C25677">
        <v>281</v>
      </c>
      <c r="D25677" t="s">
        <v>5971</v>
      </c>
      <c r="E25677" t="s">
        <v>5972</v>
      </c>
    </row>
    <row r="25678" spans="1:5" x14ac:dyDescent="0.2">
      <c r="A25678" t="s">
        <v>544</v>
      </c>
      <c r="B25678">
        <v>138.00899999999999</v>
      </c>
      <c r="C25678">
        <v>365</v>
      </c>
      <c r="D25678" t="s">
        <v>5973</v>
      </c>
      <c r="E25678" t="s">
        <v>5974</v>
      </c>
    </row>
    <row r="25679" spans="1:5" x14ac:dyDescent="0.2">
      <c r="A25679" t="s">
        <v>544</v>
      </c>
      <c r="B25679">
        <v>148.00899999999999</v>
      </c>
      <c r="C25679">
        <v>486</v>
      </c>
      <c r="D25679" t="s">
        <v>5975</v>
      </c>
      <c r="E25679" t="s">
        <v>5976</v>
      </c>
    </row>
    <row r="25680" spans="1:5" x14ac:dyDescent="0.2">
      <c r="A25680" t="s">
        <v>544</v>
      </c>
      <c r="B25680">
        <v>158.00899999999999</v>
      </c>
      <c r="C25680">
        <v>455</v>
      </c>
      <c r="D25680" t="s">
        <v>5977</v>
      </c>
      <c r="E25680" t="s">
        <v>5978</v>
      </c>
    </row>
    <row r="25681" spans="1:5" x14ac:dyDescent="0.2">
      <c r="A25681" t="s">
        <v>544</v>
      </c>
      <c r="B25681">
        <v>168.00899999999999</v>
      </c>
      <c r="C25681">
        <v>428</v>
      </c>
      <c r="D25681" t="s">
        <v>5979</v>
      </c>
      <c r="E25681" t="s">
        <v>5980</v>
      </c>
    </row>
    <row r="25682" spans="1:5" x14ac:dyDescent="0.2">
      <c r="A25682" t="s">
        <v>544</v>
      </c>
      <c r="B25682">
        <v>178.00899999999999</v>
      </c>
      <c r="C25682">
        <v>444</v>
      </c>
      <c r="D25682" t="s">
        <v>5981</v>
      </c>
      <c r="E25682" t="s">
        <v>5982</v>
      </c>
    </row>
    <row r="25683" spans="1:5" x14ac:dyDescent="0.2">
      <c r="A25683" t="s">
        <v>544</v>
      </c>
      <c r="B25683">
        <v>188.00899999999999</v>
      </c>
      <c r="C25683">
        <v>536</v>
      </c>
      <c r="D25683" t="s">
        <v>5983</v>
      </c>
      <c r="E25683" t="s">
        <v>5984</v>
      </c>
    </row>
    <row r="25684" spans="1:5" x14ac:dyDescent="0.2">
      <c r="A25684" t="s">
        <v>544</v>
      </c>
      <c r="B25684">
        <v>198.00899999999999</v>
      </c>
      <c r="C25684">
        <v>545</v>
      </c>
      <c r="D25684" t="s">
        <v>4009</v>
      </c>
      <c r="E25684" t="s">
        <v>5985</v>
      </c>
    </row>
    <row r="25685" spans="1:5" x14ac:dyDescent="0.2">
      <c r="A25685" t="s">
        <v>544</v>
      </c>
      <c r="B25685">
        <v>208.00899999999999</v>
      </c>
      <c r="C25685">
        <v>588</v>
      </c>
      <c r="D25685" t="s">
        <v>5986</v>
      </c>
      <c r="E25685" t="s">
        <v>5987</v>
      </c>
    </row>
    <row r="25686" spans="1:5" x14ac:dyDescent="0.2">
      <c r="A25686" t="s">
        <v>544</v>
      </c>
      <c r="B25686">
        <v>218.00899999999999</v>
      </c>
      <c r="C25686">
        <v>561</v>
      </c>
      <c r="D25686" t="s">
        <v>5988</v>
      </c>
      <c r="E25686" t="s">
        <v>5989</v>
      </c>
    </row>
    <row r="25687" spans="1:5" x14ac:dyDescent="0.2">
      <c r="A25687" t="s">
        <v>544</v>
      </c>
      <c r="B25687">
        <v>228.00899999999999</v>
      </c>
      <c r="C25687">
        <v>599</v>
      </c>
      <c r="D25687" t="s">
        <v>5990</v>
      </c>
      <c r="E25687" t="s">
        <v>5991</v>
      </c>
    </row>
    <row r="25688" spans="1:5" x14ac:dyDescent="0.2">
      <c r="A25688" t="s">
        <v>544</v>
      </c>
      <c r="B25688">
        <v>238.00899999999999</v>
      </c>
      <c r="C25688">
        <v>574</v>
      </c>
      <c r="D25688" t="s">
        <v>5992</v>
      </c>
      <c r="E25688" t="s">
        <v>5993</v>
      </c>
    </row>
    <row r="25689" spans="1:5" x14ac:dyDescent="0.2">
      <c r="A25689" t="s">
        <v>544</v>
      </c>
      <c r="B25689">
        <v>248.00899999999999</v>
      </c>
      <c r="C25689">
        <v>653</v>
      </c>
      <c r="D25689" t="s">
        <v>5994</v>
      </c>
      <c r="E25689" t="s">
        <v>5995</v>
      </c>
    </row>
    <row r="25690" spans="1:5" x14ac:dyDescent="0.2">
      <c r="A25690" t="s">
        <v>544</v>
      </c>
      <c r="B25690">
        <v>258.00900000000001</v>
      </c>
      <c r="C25690">
        <v>641</v>
      </c>
      <c r="D25690" t="s">
        <v>5996</v>
      </c>
      <c r="E25690" t="s">
        <v>5997</v>
      </c>
    </row>
    <row r="25691" spans="1:5" x14ac:dyDescent="0.2">
      <c r="A25691" t="s">
        <v>544</v>
      </c>
      <c r="B25691">
        <v>268.00900000000001</v>
      </c>
      <c r="C25691">
        <v>685</v>
      </c>
      <c r="D25691" t="s">
        <v>5998</v>
      </c>
      <c r="E25691" t="s">
        <v>5999</v>
      </c>
    </row>
    <row r="25692" spans="1:5" x14ac:dyDescent="0.2">
      <c r="A25692" t="s">
        <v>544</v>
      </c>
      <c r="B25692">
        <v>278.00900000000001</v>
      </c>
      <c r="C25692">
        <v>712</v>
      </c>
      <c r="D25692" t="s">
        <v>6000</v>
      </c>
      <c r="E25692" t="s">
        <v>6001</v>
      </c>
    </row>
    <row r="25693" spans="1:5" x14ac:dyDescent="0.2">
      <c r="A25693" t="s">
        <v>544</v>
      </c>
      <c r="B25693">
        <v>288.00900000000001</v>
      </c>
      <c r="C25693">
        <v>712</v>
      </c>
      <c r="D25693" t="s">
        <v>6002</v>
      </c>
      <c r="E25693" t="s">
        <v>6003</v>
      </c>
    </row>
    <row r="25694" spans="1:5" x14ac:dyDescent="0.2">
      <c r="A25694" t="s">
        <v>544</v>
      </c>
      <c r="B25694">
        <v>298.00900000000001</v>
      </c>
      <c r="C25694">
        <v>773</v>
      </c>
      <c r="D25694" t="s">
        <v>6004</v>
      </c>
      <c r="E25694" t="s">
        <v>6005</v>
      </c>
    </row>
    <row r="25695" spans="1:5" x14ac:dyDescent="0.2">
      <c r="A25695" t="s">
        <v>591</v>
      </c>
      <c r="B25695">
        <v>4.6147900000000002</v>
      </c>
      <c r="C25695">
        <v>0</v>
      </c>
      <c r="D25695" t="s">
        <v>11</v>
      </c>
      <c r="E25695" t="s">
        <v>11</v>
      </c>
    </row>
    <row r="25696" spans="1:5" x14ac:dyDescent="0.2">
      <c r="A25696" t="s">
        <v>591</v>
      </c>
      <c r="B25696">
        <v>14.614800000000001</v>
      </c>
      <c r="C25696">
        <v>0</v>
      </c>
      <c r="D25696" t="s">
        <v>11</v>
      </c>
      <c r="E25696" t="s">
        <v>11</v>
      </c>
    </row>
    <row r="25697" spans="1:5" x14ac:dyDescent="0.2">
      <c r="A25697" t="s">
        <v>591</v>
      </c>
      <c r="B25697">
        <v>24.614799999999999</v>
      </c>
      <c r="C25697">
        <v>0</v>
      </c>
      <c r="D25697" t="s">
        <v>11</v>
      </c>
      <c r="E25697" t="s">
        <v>11</v>
      </c>
    </row>
    <row r="25698" spans="1:5" x14ac:dyDescent="0.2">
      <c r="A25698" t="s">
        <v>591</v>
      </c>
      <c r="B25698">
        <v>34.614800000000002</v>
      </c>
      <c r="C25698">
        <v>0</v>
      </c>
      <c r="D25698" t="s">
        <v>11</v>
      </c>
      <c r="E25698" t="s">
        <v>11</v>
      </c>
    </row>
    <row r="25699" spans="1:5" x14ac:dyDescent="0.2">
      <c r="A25699" t="s">
        <v>591</v>
      </c>
      <c r="B25699">
        <v>44.614800000000002</v>
      </c>
      <c r="C25699">
        <v>0</v>
      </c>
      <c r="D25699" t="s">
        <v>11</v>
      </c>
      <c r="E25699" t="s">
        <v>11</v>
      </c>
    </row>
    <row r="25700" spans="1:5" x14ac:dyDescent="0.2">
      <c r="A25700" t="s">
        <v>591</v>
      </c>
      <c r="B25700">
        <v>54.614800000000002</v>
      </c>
      <c r="C25700">
        <v>0</v>
      </c>
      <c r="D25700" t="s">
        <v>11</v>
      </c>
      <c r="E25700" t="s">
        <v>11</v>
      </c>
    </row>
    <row r="25701" spans="1:5" x14ac:dyDescent="0.2">
      <c r="A25701" t="s">
        <v>591</v>
      </c>
      <c r="B25701">
        <v>64.614800000000002</v>
      </c>
      <c r="C25701">
        <v>0</v>
      </c>
      <c r="D25701" t="s">
        <v>11</v>
      </c>
      <c r="E25701" t="s">
        <v>11</v>
      </c>
    </row>
    <row r="25702" spans="1:5" x14ac:dyDescent="0.2">
      <c r="A25702" t="s">
        <v>591</v>
      </c>
      <c r="B25702">
        <v>74.614800000000002</v>
      </c>
      <c r="C25702">
        <v>0</v>
      </c>
      <c r="D25702" t="s">
        <v>11</v>
      </c>
      <c r="E25702" t="s">
        <v>11</v>
      </c>
    </row>
    <row r="25703" spans="1:5" x14ac:dyDescent="0.2">
      <c r="A25703" t="s">
        <v>591</v>
      </c>
      <c r="B25703">
        <v>84.614800000000002</v>
      </c>
      <c r="C25703">
        <v>0</v>
      </c>
      <c r="D25703" t="s">
        <v>11</v>
      </c>
      <c r="E25703" t="s">
        <v>11</v>
      </c>
    </row>
    <row r="25704" spans="1:5" x14ac:dyDescent="0.2">
      <c r="A25704" t="s">
        <v>591</v>
      </c>
      <c r="B25704">
        <v>94.614800000000002</v>
      </c>
      <c r="C25704">
        <v>0</v>
      </c>
      <c r="D25704" t="s">
        <v>11</v>
      </c>
      <c r="E25704" t="s">
        <v>11</v>
      </c>
    </row>
    <row r="25705" spans="1:5" x14ac:dyDescent="0.2">
      <c r="A25705" t="s">
        <v>591</v>
      </c>
      <c r="B25705">
        <v>104.61499999999999</v>
      </c>
      <c r="C25705">
        <v>0</v>
      </c>
      <c r="D25705" t="s">
        <v>11</v>
      </c>
      <c r="E25705" t="s">
        <v>11</v>
      </c>
    </row>
    <row r="25706" spans="1:5" x14ac:dyDescent="0.2">
      <c r="A25706" t="s">
        <v>591</v>
      </c>
      <c r="B25706">
        <v>114.61499999999999</v>
      </c>
      <c r="C25706">
        <v>0</v>
      </c>
      <c r="D25706" t="s">
        <v>6006</v>
      </c>
      <c r="E25706" t="s">
        <v>6007</v>
      </c>
    </row>
    <row r="25707" spans="1:5" x14ac:dyDescent="0.2">
      <c r="A25707" t="s">
        <v>591</v>
      </c>
      <c r="B25707">
        <v>124.61499999999999</v>
      </c>
      <c r="C25707">
        <v>144</v>
      </c>
      <c r="D25707" t="s">
        <v>6008</v>
      </c>
      <c r="E25707" t="s">
        <v>6009</v>
      </c>
    </row>
    <row r="25708" spans="1:5" x14ac:dyDescent="0.2">
      <c r="A25708" t="s">
        <v>591</v>
      </c>
      <c r="B25708">
        <v>134.61500000000001</v>
      </c>
      <c r="C25708">
        <v>213</v>
      </c>
      <c r="D25708" t="s">
        <v>6010</v>
      </c>
      <c r="E25708" t="s">
        <v>6011</v>
      </c>
    </row>
    <row r="25709" spans="1:5" x14ac:dyDescent="0.2">
      <c r="A25709" t="s">
        <v>591</v>
      </c>
      <c r="B25709">
        <v>144.61500000000001</v>
      </c>
      <c r="C25709">
        <v>248</v>
      </c>
      <c r="D25709" t="s">
        <v>6012</v>
      </c>
      <c r="E25709" t="s">
        <v>6013</v>
      </c>
    </row>
    <row r="25710" spans="1:5" x14ac:dyDescent="0.2">
      <c r="A25710" t="s">
        <v>591</v>
      </c>
      <c r="B25710">
        <v>154.61500000000001</v>
      </c>
      <c r="C25710">
        <v>325</v>
      </c>
      <c r="D25710" t="s">
        <v>6014</v>
      </c>
      <c r="E25710" t="s">
        <v>6015</v>
      </c>
    </row>
    <row r="25711" spans="1:5" x14ac:dyDescent="0.2">
      <c r="A25711" t="s">
        <v>591</v>
      </c>
      <c r="B25711">
        <v>164.61500000000001</v>
      </c>
      <c r="C25711">
        <v>437</v>
      </c>
      <c r="D25711" t="s">
        <v>6016</v>
      </c>
      <c r="E25711" t="s">
        <v>6017</v>
      </c>
    </row>
    <row r="25712" spans="1:5" x14ac:dyDescent="0.2">
      <c r="A25712" t="s">
        <v>591</v>
      </c>
      <c r="B25712">
        <v>174.61500000000001</v>
      </c>
      <c r="C25712">
        <v>412</v>
      </c>
      <c r="D25712" t="s">
        <v>6018</v>
      </c>
      <c r="E25712" t="s">
        <v>6019</v>
      </c>
    </row>
    <row r="25713" spans="1:5" x14ac:dyDescent="0.2">
      <c r="A25713" t="s">
        <v>591</v>
      </c>
      <c r="B25713">
        <v>184.61500000000001</v>
      </c>
      <c r="C25713">
        <v>390</v>
      </c>
      <c r="D25713" t="s">
        <v>6020</v>
      </c>
      <c r="E25713" t="s">
        <v>6021</v>
      </c>
    </row>
    <row r="25714" spans="1:5" x14ac:dyDescent="0.2">
      <c r="A25714" t="s">
        <v>591</v>
      </c>
      <c r="B25714">
        <v>194.61500000000001</v>
      </c>
      <c r="C25714">
        <v>406</v>
      </c>
      <c r="D25714" t="s">
        <v>6022</v>
      </c>
      <c r="E25714" t="s">
        <v>6023</v>
      </c>
    </row>
    <row r="25715" spans="1:5" x14ac:dyDescent="0.2">
      <c r="A25715" t="s">
        <v>591</v>
      </c>
      <c r="B25715">
        <v>204.61500000000001</v>
      </c>
      <c r="C25715">
        <v>492</v>
      </c>
      <c r="D25715" t="s">
        <v>6024</v>
      </c>
      <c r="E25715" t="s">
        <v>6025</v>
      </c>
    </row>
    <row r="25716" spans="1:5" x14ac:dyDescent="0.2">
      <c r="A25716" t="s">
        <v>591</v>
      </c>
      <c r="B25716">
        <v>214.61500000000001</v>
      </c>
      <c r="C25716">
        <v>503</v>
      </c>
      <c r="D25716" t="s">
        <v>6026</v>
      </c>
      <c r="E25716" t="s">
        <v>6027</v>
      </c>
    </row>
    <row r="25717" spans="1:5" x14ac:dyDescent="0.2">
      <c r="A25717" t="s">
        <v>591</v>
      </c>
      <c r="B25717">
        <v>224.61500000000001</v>
      </c>
      <c r="C25717">
        <v>544</v>
      </c>
      <c r="D25717" t="s">
        <v>6028</v>
      </c>
      <c r="E25717" t="s">
        <v>6029</v>
      </c>
    </row>
    <row r="25718" spans="1:5" x14ac:dyDescent="0.2">
      <c r="A25718" t="s">
        <v>591</v>
      </c>
      <c r="B25718">
        <v>234.61500000000001</v>
      </c>
      <c r="C25718">
        <v>521</v>
      </c>
      <c r="D25718" t="s">
        <v>6030</v>
      </c>
      <c r="E25718" t="s">
        <v>6031</v>
      </c>
    </row>
    <row r="25719" spans="1:5" x14ac:dyDescent="0.2">
      <c r="A25719" t="s">
        <v>591</v>
      </c>
      <c r="B25719">
        <v>244.61500000000001</v>
      </c>
      <c r="C25719">
        <v>559</v>
      </c>
      <c r="D25719" t="s">
        <v>6032</v>
      </c>
      <c r="E25719" t="s">
        <v>6033</v>
      </c>
    </row>
    <row r="25720" spans="1:5" x14ac:dyDescent="0.2">
      <c r="A25720" t="s">
        <v>591</v>
      </c>
      <c r="B25720">
        <v>254.61500000000001</v>
      </c>
      <c r="C25720">
        <v>537</v>
      </c>
      <c r="D25720" t="s">
        <v>6034</v>
      </c>
      <c r="E25720" t="s">
        <v>6035</v>
      </c>
    </row>
    <row r="25721" spans="1:5" x14ac:dyDescent="0.2">
      <c r="A25721" t="s">
        <v>591</v>
      </c>
      <c r="B25721">
        <v>264.61500000000001</v>
      </c>
      <c r="C25721">
        <v>612</v>
      </c>
      <c r="D25721" t="s">
        <v>6036</v>
      </c>
      <c r="E25721" t="s">
        <v>6037</v>
      </c>
    </row>
    <row r="25722" spans="1:5" x14ac:dyDescent="0.2">
      <c r="A25722" t="s">
        <v>591</v>
      </c>
      <c r="B25722">
        <v>274.61500000000001</v>
      </c>
      <c r="C25722">
        <v>589</v>
      </c>
      <c r="D25722" t="s">
        <v>6038</v>
      </c>
      <c r="E25722" t="s">
        <v>6039</v>
      </c>
    </row>
    <row r="25723" spans="1:5" x14ac:dyDescent="0.2">
      <c r="A25723" t="s">
        <v>591</v>
      </c>
      <c r="B25723">
        <v>284.61500000000001</v>
      </c>
      <c r="C25723">
        <v>645</v>
      </c>
      <c r="D25723" t="s">
        <v>6040</v>
      </c>
      <c r="E25723" t="s">
        <v>6041</v>
      </c>
    </row>
    <row r="25724" spans="1:5" x14ac:dyDescent="0.2">
      <c r="A25724" t="s">
        <v>591</v>
      </c>
      <c r="B25724">
        <v>294.61500000000001</v>
      </c>
      <c r="C25724">
        <v>672</v>
      </c>
      <c r="D25724" t="s">
        <v>6042</v>
      </c>
      <c r="E25724" t="s">
        <v>6043</v>
      </c>
    </row>
    <row r="25725" spans="1:5" x14ac:dyDescent="0.2">
      <c r="A25725" t="s">
        <v>636</v>
      </c>
      <c r="B25725">
        <v>5.2047699999999999</v>
      </c>
      <c r="C25725">
        <v>0</v>
      </c>
      <c r="D25725" t="s">
        <v>11</v>
      </c>
      <c r="E25725" t="s">
        <v>11</v>
      </c>
    </row>
    <row r="25726" spans="1:5" x14ac:dyDescent="0.2">
      <c r="A25726" t="s">
        <v>636</v>
      </c>
      <c r="B25726">
        <v>15.204800000000001</v>
      </c>
      <c r="C25726">
        <v>0</v>
      </c>
      <c r="D25726" t="s">
        <v>11</v>
      </c>
      <c r="E25726" t="s">
        <v>11</v>
      </c>
    </row>
    <row r="25727" spans="1:5" x14ac:dyDescent="0.2">
      <c r="A25727" t="s">
        <v>636</v>
      </c>
      <c r="B25727">
        <v>25.204799999999999</v>
      </c>
      <c r="C25727">
        <v>0</v>
      </c>
      <c r="D25727" t="s">
        <v>11</v>
      </c>
      <c r="E25727" t="s">
        <v>11</v>
      </c>
    </row>
    <row r="25728" spans="1:5" x14ac:dyDescent="0.2">
      <c r="A25728" t="s">
        <v>636</v>
      </c>
      <c r="B25728">
        <v>35.204799999999999</v>
      </c>
      <c r="C25728">
        <v>0</v>
      </c>
      <c r="D25728" t="s">
        <v>11</v>
      </c>
      <c r="E25728" t="s">
        <v>11</v>
      </c>
    </row>
    <row r="25729" spans="1:5" x14ac:dyDescent="0.2">
      <c r="A25729" t="s">
        <v>636</v>
      </c>
      <c r="B25729">
        <v>45.204799999999999</v>
      </c>
      <c r="C25729">
        <v>0</v>
      </c>
      <c r="D25729" t="s">
        <v>11</v>
      </c>
      <c r="E25729" t="s">
        <v>11</v>
      </c>
    </row>
    <row r="25730" spans="1:5" x14ac:dyDescent="0.2">
      <c r="A25730" t="s">
        <v>636</v>
      </c>
      <c r="B25730">
        <v>55.204799999999999</v>
      </c>
      <c r="C25730">
        <v>0</v>
      </c>
      <c r="D25730" t="s">
        <v>11</v>
      </c>
      <c r="E25730" t="s">
        <v>11</v>
      </c>
    </row>
    <row r="25731" spans="1:5" x14ac:dyDescent="0.2">
      <c r="A25731" t="s">
        <v>636</v>
      </c>
      <c r="B25731">
        <v>65.204800000000006</v>
      </c>
      <c r="C25731">
        <v>0</v>
      </c>
      <c r="D25731" t="s">
        <v>11</v>
      </c>
      <c r="E25731" t="s">
        <v>11</v>
      </c>
    </row>
    <row r="25732" spans="1:5" x14ac:dyDescent="0.2">
      <c r="A25732" t="s">
        <v>636</v>
      </c>
      <c r="B25732">
        <v>75.204800000000006</v>
      </c>
      <c r="C25732">
        <v>0</v>
      </c>
      <c r="D25732" t="s">
        <v>11</v>
      </c>
      <c r="E25732" t="s">
        <v>11</v>
      </c>
    </row>
    <row r="25733" spans="1:5" x14ac:dyDescent="0.2">
      <c r="A25733" t="s">
        <v>636</v>
      </c>
      <c r="B25733">
        <v>85.204800000000006</v>
      </c>
      <c r="C25733">
        <v>0</v>
      </c>
      <c r="D25733" t="s">
        <v>11</v>
      </c>
      <c r="E25733" t="s">
        <v>11</v>
      </c>
    </row>
    <row r="25734" spans="1:5" x14ac:dyDescent="0.2">
      <c r="A25734" t="s">
        <v>636</v>
      </c>
      <c r="B25734">
        <v>95.204800000000006</v>
      </c>
      <c r="C25734">
        <v>0</v>
      </c>
      <c r="D25734" t="s">
        <v>11</v>
      </c>
      <c r="E25734" t="s">
        <v>11</v>
      </c>
    </row>
    <row r="25735" spans="1:5" x14ac:dyDescent="0.2">
      <c r="A25735" t="s">
        <v>636</v>
      </c>
      <c r="B25735">
        <v>105.205</v>
      </c>
      <c r="C25735">
        <v>0</v>
      </c>
      <c r="D25735" t="s">
        <v>11</v>
      </c>
      <c r="E25735" t="s">
        <v>11</v>
      </c>
    </row>
    <row r="25736" spans="1:5" x14ac:dyDescent="0.2">
      <c r="A25736" t="s">
        <v>636</v>
      </c>
      <c r="B25736">
        <v>115.205</v>
      </c>
      <c r="C25736">
        <v>0</v>
      </c>
      <c r="D25736" t="s">
        <v>11</v>
      </c>
      <c r="E25736" t="s">
        <v>11</v>
      </c>
    </row>
    <row r="25737" spans="1:5" x14ac:dyDescent="0.2">
      <c r="A25737" t="s">
        <v>636</v>
      </c>
      <c r="B25737">
        <v>125.205</v>
      </c>
      <c r="C25737">
        <v>0</v>
      </c>
      <c r="D25737" t="s">
        <v>11</v>
      </c>
      <c r="E25737" t="s">
        <v>11</v>
      </c>
    </row>
    <row r="25738" spans="1:5" x14ac:dyDescent="0.2">
      <c r="A25738" t="s">
        <v>636</v>
      </c>
      <c r="B25738">
        <v>135.20500000000001</v>
      </c>
      <c r="C25738">
        <v>133</v>
      </c>
      <c r="D25738" t="s">
        <v>6044</v>
      </c>
      <c r="E25738" t="s">
        <v>6045</v>
      </c>
    </row>
    <row r="25739" spans="1:5" x14ac:dyDescent="0.2">
      <c r="A25739" t="s">
        <v>636</v>
      </c>
      <c r="B25739">
        <v>145.20500000000001</v>
      </c>
      <c r="C25739">
        <v>123</v>
      </c>
      <c r="D25739" t="s">
        <v>6046</v>
      </c>
      <c r="E25739" t="s">
        <v>6047</v>
      </c>
    </row>
    <row r="25740" spans="1:5" x14ac:dyDescent="0.2">
      <c r="A25740" t="s">
        <v>636</v>
      </c>
      <c r="B25740">
        <v>155.20500000000001</v>
      </c>
      <c r="C25740">
        <v>231</v>
      </c>
      <c r="D25740" t="s">
        <v>3579</v>
      </c>
      <c r="E25740" t="s">
        <v>6048</v>
      </c>
    </row>
    <row r="25741" spans="1:5" x14ac:dyDescent="0.2">
      <c r="A25741" t="s">
        <v>636</v>
      </c>
      <c r="B25741">
        <v>165.20500000000001</v>
      </c>
      <c r="C25741">
        <v>305</v>
      </c>
      <c r="D25741" t="s">
        <v>6049</v>
      </c>
      <c r="E25741" t="s">
        <v>6050</v>
      </c>
    </row>
    <row r="25742" spans="1:5" x14ac:dyDescent="0.2">
      <c r="A25742" t="s">
        <v>636</v>
      </c>
      <c r="B25742">
        <v>175.20500000000001</v>
      </c>
      <c r="C25742">
        <v>410</v>
      </c>
      <c r="D25742" t="s">
        <v>6051</v>
      </c>
      <c r="E25742" t="s">
        <v>6052</v>
      </c>
    </row>
    <row r="25743" spans="1:5" x14ac:dyDescent="0.2">
      <c r="A25743" t="s">
        <v>636</v>
      </c>
      <c r="B25743">
        <v>185.20500000000001</v>
      </c>
      <c r="C25743">
        <v>388</v>
      </c>
      <c r="D25743" t="s">
        <v>6053</v>
      </c>
      <c r="E25743" t="s">
        <v>6054</v>
      </c>
    </row>
    <row r="25744" spans="1:5" x14ac:dyDescent="0.2">
      <c r="A25744" t="s">
        <v>636</v>
      </c>
      <c r="B25744">
        <v>195.20500000000001</v>
      </c>
      <c r="C25744">
        <v>368</v>
      </c>
      <c r="D25744" t="s">
        <v>6055</v>
      </c>
      <c r="E25744" t="s">
        <v>6056</v>
      </c>
    </row>
    <row r="25745" spans="1:5" x14ac:dyDescent="0.2">
      <c r="A25745" t="s">
        <v>636</v>
      </c>
      <c r="B25745">
        <v>205.20500000000001</v>
      </c>
      <c r="C25745">
        <v>350</v>
      </c>
      <c r="D25745" t="s">
        <v>6057</v>
      </c>
      <c r="E25745" t="s">
        <v>6058</v>
      </c>
    </row>
    <row r="25746" spans="1:5" x14ac:dyDescent="0.2">
      <c r="A25746" t="s">
        <v>636</v>
      </c>
      <c r="B25746">
        <v>215.20500000000001</v>
      </c>
      <c r="C25746">
        <v>468</v>
      </c>
      <c r="D25746" t="s">
        <v>6059</v>
      </c>
      <c r="E25746" t="s">
        <v>6060</v>
      </c>
    </row>
    <row r="25747" spans="1:5" x14ac:dyDescent="0.2">
      <c r="A25747" t="s">
        <v>636</v>
      </c>
      <c r="B25747">
        <v>225.20500000000001</v>
      </c>
      <c r="C25747">
        <v>479</v>
      </c>
      <c r="D25747" t="s">
        <v>6061</v>
      </c>
      <c r="E25747" t="s">
        <v>6062</v>
      </c>
    </row>
    <row r="25748" spans="1:5" x14ac:dyDescent="0.2">
      <c r="A25748" t="s">
        <v>636</v>
      </c>
      <c r="B25748">
        <v>235.20500000000001</v>
      </c>
      <c r="C25748">
        <v>520</v>
      </c>
      <c r="D25748" t="s">
        <v>6063</v>
      </c>
      <c r="E25748" t="s">
        <v>6064</v>
      </c>
    </row>
    <row r="25749" spans="1:5" x14ac:dyDescent="0.2">
      <c r="A25749" t="s">
        <v>636</v>
      </c>
      <c r="B25749">
        <v>245.20500000000001</v>
      </c>
      <c r="C25749">
        <v>499</v>
      </c>
      <c r="D25749" t="s">
        <v>6065</v>
      </c>
      <c r="E25749" t="s">
        <v>6066</v>
      </c>
    </row>
    <row r="25750" spans="1:5" x14ac:dyDescent="0.2">
      <c r="A25750" t="s">
        <v>636</v>
      </c>
      <c r="B25750">
        <v>255.20500000000001</v>
      </c>
      <c r="C25750">
        <v>521</v>
      </c>
      <c r="D25750" t="s">
        <v>6067</v>
      </c>
      <c r="E25750" t="s">
        <v>6068</v>
      </c>
    </row>
    <row r="25751" spans="1:5" x14ac:dyDescent="0.2">
      <c r="A25751" t="s">
        <v>636</v>
      </c>
      <c r="B25751">
        <v>265.20499999999998</v>
      </c>
      <c r="C25751">
        <v>515</v>
      </c>
      <c r="D25751" t="s">
        <v>6069</v>
      </c>
      <c r="E25751" t="s">
        <v>6070</v>
      </c>
    </row>
    <row r="25752" spans="1:5" x14ac:dyDescent="0.2">
      <c r="A25752" t="s">
        <v>636</v>
      </c>
      <c r="B25752">
        <v>275.20499999999998</v>
      </c>
      <c r="C25752">
        <v>588</v>
      </c>
      <c r="D25752" t="s">
        <v>6071</v>
      </c>
      <c r="E25752" t="s">
        <v>6072</v>
      </c>
    </row>
    <row r="25753" spans="1:5" x14ac:dyDescent="0.2">
      <c r="A25753" t="s">
        <v>636</v>
      </c>
      <c r="B25753">
        <v>285.20499999999998</v>
      </c>
      <c r="C25753">
        <v>568</v>
      </c>
      <c r="D25753" t="s">
        <v>6073</v>
      </c>
      <c r="E25753" t="s">
        <v>6074</v>
      </c>
    </row>
    <row r="25754" spans="1:5" x14ac:dyDescent="0.2">
      <c r="A25754" t="s">
        <v>636</v>
      </c>
      <c r="B25754">
        <v>295.20499999999998</v>
      </c>
      <c r="C25754">
        <v>597</v>
      </c>
      <c r="D25754" t="s">
        <v>6075</v>
      </c>
      <c r="E25754" t="s">
        <v>6076</v>
      </c>
    </row>
    <row r="25755" spans="1:5" x14ac:dyDescent="0.2">
      <c r="A25755" t="s">
        <v>5</v>
      </c>
      <c r="B25755" t="s">
        <v>6</v>
      </c>
      <c r="C25755" t="s">
        <v>7</v>
      </c>
      <c r="D25755" t="s">
        <v>8</v>
      </c>
      <c r="E25755" t="s">
        <v>9</v>
      </c>
    </row>
    <row r="25756" spans="1:5" x14ac:dyDescent="0.2">
      <c r="A25756" t="s">
        <v>10</v>
      </c>
      <c r="B25756">
        <v>7.7815700000000003</v>
      </c>
      <c r="C25756">
        <v>0</v>
      </c>
      <c r="D25756" t="s">
        <v>11</v>
      </c>
      <c r="E25756" t="s">
        <v>11</v>
      </c>
    </row>
    <row r="25757" spans="1:5" x14ac:dyDescent="0.2">
      <c r="A25757" t="s">
        <v>10</v>
      </c>
      <c r="B25757">
        <v>17.781600000000001</v>
      </c>
      <c r="C25757">
        <v>0</v>
      </c>
      <c r="D25757" t="s">
        <v>11</v>
      </c>
      <c r="E25757" t="s">
        <v>11</v>
      </c>
    </row>
    <row r="25758" spans="1:5" x14ac:dyDescent="0.2">
      <c r="A25758" t="s">
        <v>10</v>
      </c>
      <c r="B25758">
        <v>27.781600000000001</v>
      </c>
      <c r="C25758">
        <v>0</v>
      </c>
      <c r="D25758" t="s">
        <v>11</v>
      </c>
      <c r="E25758" t="s">
        <v>11</v>
      </c>
    </row>
    <row r="25759" spans="1:5" x14ac:dyDescent="0.2">
      <c r="A25759" t="s">
        <v>10</v>
      </c>
      <c r="B25759">
        <v>37.781599999999997</v>
      </c>
      <c r="C25759">
        <v>0</v>
      </c>
      <c r="D25759" t="s">
        <v>11</v>
      </c>
      <c r="E25759" t="s">
        <v>11</v>
      </c>
    </row>
    <row r="25760" spans="1:5" x14ac:dyDescent="0.2">
      <c r="A25760" t="s">
        <v>10</v>
      </c>
      <c r="B25760">
        <v>47.781599999999997</v>
      </c>
      <c r="C25760">
        <v>0</v>
      </c>
      <c r="D25760" t="s">
        <v>11</v>
      </c>
      <c r="E25760" t="s">
        <v>11</v>
      </c>
    </row>
    <row r="25761" spans="1:5" x14ac:dyDescent="0.2">
      <c r="A25761" t="s">
        <v>10</v>
      </c>
      <c r="B25761">
        <v>57.781599999999997</v>
      </c>
      <c r="C25761">
        <v>0</v>
      </c>
      <c r="D25761" t="s">
        <v>11</v>
      </c>
      <c r="E25761" t="s">
        <v>11</v>
      </c>
    </row>
    <row r="25762" spans="1:5" x14ac:dyDescent="0.2">
      <c r="A25762" t="s">
        <v>10</v>
      </c>
      <c r="B25762">
        <v>67.781599999999997</v>
      </c>
      <c r="C25762">
        <v>0</v>
      </c>
      <c r="D25762" t="s">
        <v>11</v>
      </c>
      <c r="E25762" t="s">
        <v>11</v>
      </c>
    </row>
    <row r="25763" spans="1:5" x14ac:dyDescent="0.2">
      <c r="A25763" t="s">
        <v>10</v>
      </c>
      <c r="B25763">
        <v>77.781599999999997</v>
      </c>
      <c r="C25763">
        <v>0</v>
      </c>
      <c r="D25763" t="s">
        <v>11</v>
      </c>
      <c r="E25763" t="s">
        <v>11</v>
      </c>
    </row>
    <row r="25764" spans="1:5" x14ac:dyDescent="0.2">
      <c r="A25764" t="s">
        <v>10</v>
      </c>
      <c r="B25764">
        <v>87.781599999999997</v>
      </c>
      <c r="C25764">
        <v>0</v>
      </c>
      <c r="D25764" t="s">
        <v>11</v>
      </c>
      <c r="E25764" t="s">
        <v>11</v>
      </c>
    </row>
    <row r="25765" spans="1:5" x14ac:dyDescent="0.2">
      <c r="A25765" t="s">
        <v>10</v>
      </c>
      <c r="B25765">
        <v>97.781599999999997</v>
      </c>
      <c r="C25765">
        <v>0</v>
      </c>
      <c r="D25765" t="s">
        <v>11</v>
      </c>
      <c r="E25765" t="s">
        <v>11</v>
      </c>
    </row>
    <row r="25766" spans="1:5" x14ac:dyDescent="0.2">
      <c r="A25766" t="s">
        <v>10</v>
      </c>
      <c r="B25766">
        <v>107.782</v>
      </c>
      <c r="C25766">
        <v>0</v>
      </c>
      <c r="D25766" t="s">
        <v>11</v>
      </c>
      <c r="E25766" t="s">
        <v>11</v>
      </c>
    </row>
    <row r="25767" spans="1:5" x14ac:dyDescent="0.2">
      <c r="A25767" t="s">
        <v>10</v>
      </c>
      <c r="B25767">
        <v>117.782</v>
      </c>
      <c r="C25767">
        <v>0</v>
      </c>
      <c r="D25767" t="s">
        <v>11</v>
      </c>
      <c r="E25767" t="s">
        <v>11</v>
      </c>
    </row>
    <row r="25768" spans="1:5" x14ac:dyDescent="0.2">
      <c r="A25768" t="s">
        <v>10</v>
      </c>
      <c r="B25768">
        <v>127.782</v>
      </c>
      <c r="C25768">
        <v>0</v>
      </c>
      <c r="D25768" t="s">
        <v>11</v>
      </c>
      <c r="E25768" t="s">
        <v>11</v>
      </c>
    </row>
    <row r="25769" spans="1:5" x14ac:dyDescent="0.2">
      <c r="A25769" t="s">
        <v>10</v>
      </c>
      <c r="B25769">
        <v>137.78200000000001</v>
      </c>
      <c r="C25769">
        <v>0</v>
      </c>
      <c r="D25769" t="s">
        <v>11</v>
      </c>
      <c r="E25769" t="s">
        <v>11</v>
      </c>
    </row>
    <row r="25770" spans="1:5" x14ac:dyDescent="0.2">
      <c r="A25770" t="s">
        <v>10</v>
      </c>
      <c r="B25770">
        <v>147.78200000000001</v>
      </c>
      <c r="C25770">
        <v>0</v>
      </c>
      <c r="D25770" t="s">
        <v>11</v>
      </c>
      <c r="E25770" t="s">
        <v>11</v>
      </c>
    </row>
    <row r="25771" spans="1:5" x14ac:dyDescent="0.2">
      <c r="A25771" t="s">
        <v>10</v>
      </c>
      <c r="B25771">
        <v>157.78200000000001</v>
      </c>
      <c r="C25771">
        <v>0</v>
      </c>
      <c r="D25771" t="s">
        <v>11</v>
      </c>
      <c r="E25771" t="s">
        <v>11</v>
      </c>
    </row>
    <row r="25772" spans="1:5" x14ac:dyDescent="0.2">
      <c r="A25772" t="s">
        <v>10</v>
      </c>
      <c r="B25772">
        <v>167.78200000000001</v>
      </c>
      <c r="C25772">
        <v>0</v>
      </c>
      <c r="D25772" t="s">
        <v>11</v>
      </c>
      <c r="E25772" t="s">
        <v>11</v>
      </c>
    </row>
    <row r="25773" spans="1:5" x14ac:dyDescent="0.2">
      <c r="A25773" t="s">
        <v>10</v>
      </c>
      <c r="B25773">
        <v>177.78200000000001</v>
      </c>
      <c r="C25773">
        <v>0</v>
      </c>
      <c r="D25773" t="s">
        <v>11</v>
      </c>
      <c r="E25773" t="s">
        <v>11</v>
      </c>
    </row>
    <row r="25774" spans="1:5" x14ac:dyDescent="0.2">
      <c r="A25774" t="s">
        <v>10</v>
      </c>
      <c r="B25774">
        <v>187.78200000000001</v>
      </c>
      <c r="C25774">
        <v>0</v>
      </c>
      <c r="D25774" t="s">
        <v>11</v>
      </c>
      <c r="E25774" t="s">
        <v>11</v>
      </c>
    </row>
    <row r="25775" spans="1:5" x14ac:dyDescent="0.2">
      <c r="A25775" t="s">
        <v>10</v>
      </c>
      <c r="B25775">
        <v>197.78200000000001</v>
      </c>
      <c r="C25775">
        <v>0</v>
      </c>
      <c r="D25775" t="s">
        <v>11</v>
      </c>
      <c r="E25775" t="s">
        <v>11</v>
      </c>
    </row>
    <row r="25776" spans="1:5" x14ac:dyDescent="0.2">
      <c r="A25776" t="s">
        <v>10</v>
      </c>
      <c r="B25776">
        <v>207.78200000000001</v>
      </c>
      <c r="C25776">
        <v>0</v>
      </c>
      <c r="D25776" t="s">
        <v>11</v>
      </c>
      <c r="E25776" t="s">
        <v>11</v>
      </c>
    </row>
    <row r="25777" spans="1:5" x14ac:dyDescent="0.2">
      <c r="A25777" t="s">
        <v>10</v>
      </c>
      <c r="B25777">
        <v>217.78200000000001</v>
      </c>
      <c r="C25777">
        <v>0</v>
      </c>
      <c r="D25777" t="s">
        <v>11</v>
      </c>
      <c r="E25777" t="s">
        <v>11</v>
      </c>
    </row>
    <row r="25778" spans="1:5" x14ac:dyDescent="0.2">
      <c r="A25778" t="s">
        <v>10</v>
      </c>
      <c r="B25778">
        <v>227.78200000000001</v>
      </c>
      <c r="C25778">
        <v>0</v>
      </c>
      <c r="D25778" t="s">
        <v>11</v>
      </c>
      <c r="E25778" t="s">
        <v>11</v>
      </c>
    </row>
    <row r="25779" spans="1:5" x14ac:dyDescent="0.2">
      <c r="A25779" t="s">
        <v>10</v>
      </c>
      <c r="B25779">
        <v>237.78200000000001</v>
      </c>
      <c r="C25779">
        <v>0</v>
      </c>
      <c r="D25779" t="s">
        <v>11</v>
      </c>
      <c r="E25779" t="s">
        <v>11</v>
      </c>
    </row>
    <row r="25780" spans="1:5" x14ac:dyDescent="0.2">
      <c r="A25780" t="s">
        <v>10</v>
      </c>
      <c r="B25780">
        <v>247.78200000000001</v>
      </c>
      <c r="C25780">
        <v>0</v>
      </c>
      <c r="D25780" t="s">
        <v>11</v>
      </c>
      <c r="E25780" t="s">
        <v>11</v>
      </c>
    </row>
    <row r="25781" spans="1:5" x14ac:dyDescent="0.2">
      <c r="A25781" t="s">
        <v>10</v>
      </c>
      <c r="B25781">
        <v>257.78199999999998</v>
      </c>
      <c r="C25781">
        <v>0</v>
      </c>
      <c r="D25781" t="s">
        <v>11</v>
      </c>
      <c r="E25781" t="s">
        <v>11</v>
      </c>
    </row>
    <row r="25782" spans="1:5" x14ac:dyDescent="0.2">
      <c r="A25782" t="s">
        <v>10</v>
      </c>
      <c r="B25782">
        <v>267.78199999999998</v>
      </c>
      <c r="C25782">
        <v>0</v>
      </c>
      <c r="D25782" t="s">
        <v>11</v>
      </c>
      <c r="E25782" t="s">
        <v>11</v>
      </c>
    </row>
    <row r="25783" spans="1:5" x14ac:dyDescent="0.2">
      <c r="A25783" t="s">
        <v>10</v>
      </c>
      <c r="B25783">
        <v>277.78199999999998</v>
      </c>
      <c r="C25783">
        <v>0</v>
      </c>
      <c r="D25783" t="s">
        <v>11</v>
      </c>
      <c r="E25783" t="s">
        <v>11</v>
      </c>
    </row>
    <row r="25784" spans="1:5" x14ac:dyDescent="0.2">
      <c r="A25784" t="s">
        <v>10</v>
      </c>
      <c r="B25784">
        <v>287.78199999999998</v>
      </c>
      <c r="C25784">
        <v>0</v>
      </c>
      <c r="D25784" t="s">
        <v>11</v>
      </c>
      <c r="E25784" t="s">
        <v>11</v>
      </c>
    </row>
    <row r="25785" spans="1:5" x14ac:dyDescent="0.2">
      <c r="A25785" t="s">
        <v>10</v>
      </c>
      <c r="B25785">
        <v>297.78199999999998</v>
      </c>
      <c r="C25785">
        <v>0</v>
      </c>
      <c r="D25785" t="s">
        <v>11</v>
      </c>
      <c r="E25785" t="s">
        <v>11</v>
      </c>
    </row>
    <row r="25786" spans="1:5" x14ac:dyDescent="0.2">
      <c r="A25786" t="s">
        <v>12</v>
      </c>
      <c r="B25786">
        <v>7.8052900000000003</v>
      </c>
      <c r="C25786">
        <v>0</v>
      </c>
      <c r="D25786" t="s">
        <v>11</v>
      </c>
      <c r="E25786" t="s">
        <v>11</v>
      </c>
    </row>
    <row r="25787" spans="1:5" x14ac:dyDescent="0.2">
      <c r="A25787" t="s">
        <v>12</v>
      </c>
      <c r="B25787">
        <v>17.805299999999999</v>
      </c>
      <c r="C25787">
        <v>0</v>
      </c>
      <c r="D25787" t="s">
        <v>11</v>
      </c>
      <c r="E25787" t="s">
        <v>11</v>
      </c>
    </row>
    <row r="25788" spans="1:5" x14ac:dyDescent="0.2">
      <c r="A25788" t="s">
        <v>12</v>
      </c>
      <c r="B25788">
        <v>27.805299999999999</v>
      </c>
      <c r="C25788">
        <v>0</v>
      </c>
      <c r="D25788" t="s">
        <v>11</v>
      </c>
      <c r="E25788" t="s">
        <v>11</v>
      </c>
    </row>
    <row r="25789" spans="1:5" x14ac:dyDescent="0.2">
      <c r="A25789" t="s">
        <v>12</v>
      </c>
      <c r="B25789">
        <v>37.805300000000003</v>
      </c>
      <c r="C25789">
        <v>0</v>
      </c>
      <c r="D25789" t="s">
        <v>11</v>
      </c>
      <c r="E25789" t="s">
        <v>11</v>
      </c>
    </row>
    <row r="25790" spans="1:5" x14ac:dyDescent="0.2">
      <c r="A25790" t="s">
        <v>12</v>
      </c>
      <c r="B25790">
        <v>47.805300000000003</v>
      </c>
      <c r="C25790">
        <v>0</v>
      </c>
      <c r="D25790" t="s">
        <v>11</v>
      </c>
      <c r="E25790" t="s">
        <v>11</v>
      </c>
    </row>
    <row r="25791" spans="1:5" x14ac:dyDescent="0.2">
      <c r="A25791" t="s">
        <v>12</v>
      </c>
      <c r="B25791">
        <v>57.805300000000003</v>
      </c>
      <c r="C25791">
        <v>0</v>
      </c>
      <c r="D25791" t="s">
        <v>11</v>
      </c>
      <c r="E25791" t="s">
        <v>11</v>
      </c>
    </row>
    <row r="25792" spans="1:5" x14ac:dyDescent="0.2">
      <c r="A25792" t="s">
        <v>12</v>
      </c>
      <c r="B25792">
        <v>67.805300000000003</v>
      </c>
      <c r="C25792">
        <v>0</v>
      </c>
      <c r="D25792" t="s">
        <v>11</v>
      </c>
      <c r="E25792" t="s">
        <v>11</v>
      </c>
    </row>
    <row r="25793" spans="1:5" x14ac:dyDescent="0.2">
      <c r="A25793" t="s">
        <v>12</v>
      </c>
      <c r="B25793">
        <v>77.805300000000003</v>
      </c>
      <c r="C25793">
        <v>0</v>
      </c>
      <c r="D25793" t="s">
        <v>11</v>
      </c>
      <c r="E25793" t="s">
        <v>11</v>
      </c>
    </row>
    <row r="25794" spans="1:5" x14ac:dyDescent="0.2">
      <c r="A25794" t="s">
        <v>12</v>
      </c>
      <c r="B25794">
        <v>87.805300000000003</v>
      </c>
      <c r="C25794">
        <v>0</v>
      </c>
      <c r="D25794" t="s">
        <v>11</v>
      </c>
      <c r="E25794" t="s">
        <v>11</v>
      </c>
    </row>
    <row r="25795" spans="1:5" x14ac:dyDescent="0.2">
      <c r="A25795" t="s">
        <v>12</v>
      </c>
      <c r="B25795">
        <v>97.805300000000003</v>
      </c>
      <c r="C25795">
        <v>0</v>
      </c>
      <c r="D25795" t="s">
        <v>11</v>
      </c>
      <c r="E25795" t="s">
        <v>11</v>
      </c>
    </row>
    <row r="25796" spans="1:5" x14ac:dyDescent="0.2">
      <c r="A25796" t="s">
        <v>12</v>
      </c>
      <c r="B25796">
        <v>107.80500000000001</v>
      </c>
      <c r="C25796">
        <v>0</v>
      </c>
      <c r="D25796" t="s">
        <v>11</v>
      </c>
      <c r="E25796" t="s">
        <v>11</v>
      </c>
    </row>
    <row r="25797" spans="1:5" x14ac:dyDescent="0.2">
      <c r="A25797" t="s">
        <v>12</v>
      </c>
      <c r="B25797">
        <v>117.80500000000001</v>
      </c>
      <c r="C25797">
        <v>0</v>
      </c>
      <c r="D25797" t="s">
        <v>11</v>
      </c>
      <c r="E25797" t="s">
        <v>11</v>
      </c>
    </row>
    <row r="25798" spans="1:5" x14ac:dyDescent="0.2">
      <c r="A25798" t="s">
        <v>12</v>
      </c>
      <c r="B25798">
        <v>127.80500000000001</v>
      </c>
      <c r="C25798">
        <v>0</v>
      </c>
      <c r="D25798" t="s">
        <v>11</v>
      </c>
      <c r="E25798" t="s">
        <v>11</v>
      </c>
    </row>
    <row r="25799" spans="1:5" x14ac:dyDescent="0.2">
      <c r="A25799" t="s">
        <v>12</v>
      </c>
      <c r="B25799">
        <v>137.80500000000001</v>
      </c>
      <c r="C25799">
        <v>0</v>
      </c>
      <c r="D25799" t="s">
        <v>11</v>
      </c>
      <c r="E25799" t="s">
        <v>11</v>
      </c>
    </row>
    <row r="25800" spans="1:5" x14ac:dyDescent="0.2">
      <c r="A25800" t="s">
        <v>12</v>
      </c>
      <c r="B25800">
        <v>147.80500000000001</v>
      </c>
      <c r="C25800">
        <v>121</v>
      </c>
      <c r="D25800" t="s">
        <v>5279</v>
      </c>
      <c r="E25800" t="s">
        <v>5280</v>
      </c>
    </row>
    <row r="25801" spans="1:5" x14ac:dyDescent="0.2">
      <c r="A25801" t="s">
        <v>12</v>
      </c>
      <c r="B25801">
        <v>157.80500000000001</v>
      </c>
      <c r="C25801">
        <v>114</v>
      </c>
      <c r="D25801" t="s">
        <v>5281</v>
      </c>
      <c r="E25801" t="s">
        <v>5282</v>
      </c>
    </row>
    <row r="25802" spans="1:5" x14ac:dyDescent="0.2">
      <c r="A25802" t="s">
        <v>12</v>
      </c>
      <c r="B25802">
        <v>167.80500000000001</v>
      </c>
      <c r="C25802">
        <v>214</v>
      </c>
      <c r="D25802" t="s">
        <v>5283</v>
      </c>
      <c r="E25802" t="s">
        <v>5284</v>
      </c>
    </row>
    <row r="25803" spans="1:5" x14ac:dyDescent="0.2">
      <c r="A25803" t="s">
        <v>12</v>
      </c>
      <c r="B25803">
        <v>177.80500000000001</v>
      </c>
      <c r="C25803">
        <v>202</v>
      </c>
      <c r="D25803" t="s">
        <v>5285</v>
      </c>
      <c r="E25803" t="s">
        <v>5286</v>
      </c>
    </row>
    <row r="25804" spans="1:5" x14ac:dyDescent="0.2">
      <c r="A25804" t="s">
        <v>12</v>
      </c>
      <c r="B25804">
        <v>187.80500000000001</v>
      </c>
      <c r="C25804">
        <v>383</v>
      </c>
      <c r="D25804" t="s">
        <v>5287</v>
      </c>
      <c r="E25804" t="s">
        <v>5288</v>
      </c>
    </row>
    <row r="25805" spans="1:5" x14ac:dyDescent="0.2">
      <c r="A25805" t="s">
        <v>12</v>
      </c>
      <c r="B25805">
        <v>197.80500000000001</v>
      </c>
      <c r="C25805">
        <v>363</v>
      </c>
      <c r="D25805" t="s">
        <v>5289</v>
      </c>
      <c r="E25805" t="s">
        <v>5290</v>
      </c>
    </row>
    <row r="25806" spans="1:5" x14ac:dyDescent="0.2">
      <c r="A25806" t="s">
        <v>12</v>
      </c>
      <c r="B25806">
        <v>207.80500000000001</v>
      </c>
      <c r="C25806">
        <v>346</v>
      </c>
      <c r="D25806" t="s">
        <v>3523</v>
      </c>
      <c r="E25806" t="s">
        <v>3524</v>
      </c>
    </row>
    <row r="25807" spans="1:5" x14ac:dyDescent="0.2">
      <c r="A25807" t="s">
        <v>12</v>
      </c>
      <c r="B25807">
        <v>217.80500000000001</v>
      </c>
      <c r="C25807">
        <v>330</v>
      </c>
      <c r="D25807" t="s">
        <v>5291</v>
      </c>
      <c r="E25807" t="s">
        <v>5292</v>
      </c>
    </row>
    <row r="25808" spans="1:5" x14ac:dyDescent="0.2">
      <c r="A25808" t="s">
        <v>12</v>
      </c>
      <c r="B25808">
        <v>227.80500000000001</v>
      </c>
      <c r="C25808">
        <v>347</v>
      </c>
      <c r="D25808" t="s">
        <v>5293</v>
      </c>
      <c r="E25808" t="s">
        <v>5294</v>
      </c>
    </row>
    <row r="25809" spans="1:5" x14ac:dyDescent="0.2">
      <c r="A25809" t="s">
        <v>12</v>
      </c>
      <c r="B25809">
        <v>237.80500000000001</v>
      </c>
      <c r="C25809">
        <v>439</v>
      </c>
      <c r="D25809" t="s">
        <v>5295</v>
      </c>
      <c r="E25809" t="s">
        <v>5296</v>
      </c>
    </row>
    <row r="25810" spans="1:5" x14ac:dyDescent="0.2">
      <c r="A25810" t="s">
        <v>12</v>
      </c>
      <c r="B25810">
        <v>247.80500000000001</v>
      </c>
      <c r="C25810">
        <v>435</v>
      </c>
      <c r="D25810" t="s">
        <v>5297</v>
      </c>
      <c r="E25810" t="s">
        <v>5298</v>
      </c>
    </row>
    <row r="25811" spans="1:5" x14ac:dyDescent="0.2">
      <c r="A25811" t="s">
        <v>12</v>
      </c>
      <c r="B25811">
        <v>257.80500000000001</v>
      </c>
      <c r="C25811">
        <v>474</v>
      </c>
      <c r="D25811" t="s">
        <v>5299</v>
      </c>
      <c r="E25811" t="s">
        <v>5300</v>
      </c>
    </row>
    <row r="25812" spans="1:5" x14ac:dyDescent="0.2">
      <c r="A25812" t="s">
        <v>12</v>
      </c>
      <c r="B25812">
        <v>267.80500000000001</v>
      </c>
      <c r="C25812">
        <v>457</v>
      </c>
      <c r="D25812" t="s">
        <v>5301</v>
      </c>
      <c r="E25812" t="s">
        <v>5302</v>
      </c>
    </row>
    <row r="25813" spans="1:5" x14ac:dyDescent="0.2">
      <c r="A25813" t="s">
        <v>12</v>
      </c>
      <c r="B25813">
        <v>277.80500000000001</v>
      </c>
      <c r="C25813">
        <v>492</v>
      </c>
      <c r="D25813" t="s">
        <v>5303</v>
      </c>
      <c r="E25813" t="s">
        <v>5304</v>
      </c>
    </row>
    <row r="25814" spans="1:5" x14ac:dyDescent="0.2">
      <c r="A25814" t="s">
        <v>12</v>
      </c>
      <c r="B25814">
        <v>287.80500000000001</v>
      </c>
      <c r="C25814">
        <v>475</v>
      </c>
      <c r="D25814" t="s">
        <v>3697</v>
      </c>
      <c r="E25814" t="s">
        <v>3698</v>
      </c>
    </row>
    <row r="25815" spans="1:5" x14ac:dyDescent="0.2">
      <c r="A25815" t="s">
        <v>12</v>
      </c>
      <c r="B25815">
        <v>297.80500000000001</v>
      </c>
      <c r="C25815">
        <v>519</v>
      </c>
      <c r="D25815" t="s">
        <v>5305</v>
      </c>
      <c r="E25815" t="s">
        <v>5306</v>
      </c>
    </row>
    <row r="25816" spans="1:5" x14ac:dyDescent="0.2">
      <c r="A25816" t="s">
        <v>51</v>
      </c>
      <c r="B25816">
        <v>6.7888000000000002</v>
      </c>
      <c r="C25816">
        <v>0</v>
      </c>
      <c r="D25816" t="s">
        <v>11</v>
      </c>
      <c r="E25816" t="s">
        <v>11</v>
      </c>
    </row>
    <row r="25817" spans="1:5" x14ac:dyDescent="0.2">
      <c r="A25817" t="s">
        <v>51</v>
      </c>
      <c r="B25817">
        <v>16.788799999999998</v>
      </c>
      <c r="C25817">
        <v>0</v>
      </c>
      <c r="D25817" t="s">
        <v>11</v>
      </c>
      <c r="E25817" t="s">
        <v>11</v>
      </c>
    </row>
    <row r="25818" spans="1:5" x14ac:dyDescent="0.2">
      <c r="A25818" t="s">
        <v>51</v>
      </c>
      <c r="B25818">
        <v>26.788799999999998</v>
      </c>
      <c r="C25818">
        <v>0</v>
      </c>
      <c r="D25818" t="s">
        <v>11</v>
      </c>
      <c r="E25818" t="s">
        <v>11</v>
      </c>
    </row>
    <row r="25819" spans="1:5" x14ac:dyDescent="0.2">
      <c r="A25819" t="s">
        <v>51</v>
      </c>
      <c r="B25819">
        <v>36.788800000000002</v>
      </c>
      <c r="C25819">
        <v>0</v>
      </c>
      <c r="D25819" t="s">
        <v>11</v>
      </c>
      <c r="E25819" t="s">
        <v>11</v>
      </c>
    </row>
    <row r="25820" spans="1:5" x14ac:dyDescent="0.2">
      <c r="A25820" t="s">
        <v>51</v>
      </c>
      <c r="B25820">
        <v>46.788800000000002</v>
      </c>
      <c r="C25820">
        <v>0</v>
      </c>
      <c r="D25820" t="s">
        <v>11</v>
      </c>
      <c r="E25820" t="s">
        <v>11</v>
      </c>
    </row>
    <row r="25821" spans="1:5" x14ac:dyDescent="0.2">
      <c r="A25821" t="s">
        <v>51</v>
      </c>
      <c r="B25821">
        <v>56.788800000000002</v>
      </c>
      <c r="C25821">
        <v>0</v>
      </c>
      <c r="D25821" t="s">
        <v>11</v>
      </c>
      <c r="E25821" t="s">
        <v>11</v>
      </c>
    </row>
    <row r="25822" spans="1:5" x14ac:dyDescent="0.2">
      <c r="A25822" t="s">
        <v>51</v>
      </c>
      <c r="B25822">
        <v>66.788799999999995</v>
      </c>
      <c r="C25822">
        <v>0</v>
      </c>
      <c r="D25822" t="s">
        <v>11</v>
      </c>
      <c r="E25822" t="s">
        <v>11</v>
      </c>
    </row>
    <row r="25823" spans="1:5" x14ac:dyDescent="0.2">
      <c r="A25823" t="s">
        <v>51</v>
      </c>
      <c r="B25823">
        <v>76.788799999999995</v>
      </c>
      <c r="C25823">
        <v>0</v>
      </c>
      <c r="D25823" t="s">
        <v>11</v>
      </c>
      <c r="E25823" t="s">
        <v>11</v>
      </c>
    </row>
    <row r="25824" spans="1:5" x14ac:dyDescent="0.2">
      <c r="A25824" t="s">
        <v>51</v>
      </c>
      <c r="B25824">
        <v>86.788799999999995</v>
      </c>
      <c r="C25824">
        <v>0</v>
      </c>
      <c r="D25824" t="s">
        <v>11</v>
      </c>
      <c r="E25824" t="s">
        <v>11</v>
      </c>
    </row>
    <row r="25825" spans="1:5" x14ac:dyDescent="0.2">
      <c r="A25825" t="s">
        <v>51</v>
      </c>
      <c r="B25825">
        <v>96.788799999999995</v>
      </c>
      <c r="C25825">
        <v>0</v>
      </c>
      <c r="D25825" t="s">
        <v>11</v>
      </c>
      <c r="E25825" t="s">
        <v>11</v>
      </c>
    </row>
    <row r="25826" spans="1:5" x14ac:dyDescent="0.2">
      <c r="A25826" t="s">
        <v>51</v>
      </c>
      <c r="B25826">
        <v>106.789</v>
      </c>
      <c r="C25826">
        <v>0</v>
      </c>
      <c r="D25826" t="s">
        <v>11</v>
      </c>
      <c r="E25826" t="s">
        <v>11</v>
      </c>
    </row>
    <row r="25827" spans="1:5" x14ac:dyDescent="0.2">
      <c r="A25827" t="s">
        <v>51</v>
      </c>
      <c r="B25827">
        <v>116.789</v>
      </c>
      <c r="C25827">
        <v>0</v>
      </c>
      <c r="D25827" t="s">
        <v>11</v>
      </c>
      <c r="E25827" t="s">
        <v>11</v>
      </c>
    </row>
    <row r="25828" spans="1:5" x14ac:dyDescent="0.2">
      <c r="A25828" t="s">
        <v>51</v>
      </c>
      <c r="B25828">
        <v>126.789</v>
      </c>
      <c r="C25828">
        <v>0</v>
      </c>
      <c r="D25828" t="s">
        <v>11</v>
      </c>
      <c r="E25828" t="s">
        <v>11</v>
      </c>
    </row>
    <row r="25829" spans="1:5" x14ac:dyDescent="0.2">
      <c r="A25829" t="s">
        <v>51</v>
      </c>
      <c r="B25829">
        <v>136.78899999999999</v>
      </c>
      <c r="C25829">
        <v>0</v>
      </c>
      <c r="D25829" t="s">
        <v>11</v>
      </c>
      <c r="E25829" t="s">
        <v>11</v>
      </c>
    </row>
    <row r="25830" spans="1:5" x14ac:dyDescent="0.2">
      <c r="A25830" t="s">
        <v>51</v>
      </c>
      <c r="B25830">
        <v>146.78899999999999</v>
      </c>
      <c r="C25830">
        <v>0</v>
      </c>
      <c r="D25830" t="s">
        <v>11</v>
      </c>
      <c r="E25830" t="s">
        <v>11</v>
      </c>
    </row>
    <row r="25831" spans="1:5" x14ac:dyDescent="0.2">
      <c r="A25831" t="s">
        <v>51</v>
      </c>
      <c r="B25831">
        <v>156.78899999999999</v>
      </c>
      <c r="C25831">
        <v>114</v>
      </c>
      <c r="D25831" t="s">
        <v>5307</v>
      </c>
      <c r="E25831" t="s">
        <v>5308</v>
      </c>
    </row>
    <row r="25832" spans="1:5" x14ac:dyDescent="0.2">
      <c r="A25832" t="s">
        <v>51</v>
      </c>
      <c r="B25832">
        <v>166.78899999999999</v>
      </c>
      <c r="C25832">
        <v>107</v>
      </c>
      <c r="D25832" t="s">
        <v>5309</v>
      </c>
      <c r="E25832" t="s">
        <v>5310</v>
      </c>
    </row>
    <row r="25833" spans="1:5" x14ac:dyDescent="0.2">
      <c r="A25833" t="s">
        <v>51</v>
      </c>
      <c r="B25833">
        <v>176.78899999999999</v>
      </c>
      <c r="C25833">
        <v>203</v>
      </c>
      <c r="D25833" t="s">
        <v>5311</v>
      </c>
      <c r="E25833" t="s">
        <v>5312</v>
      </c>
    </row>
    <row r="25834" spans="1:5" x14ac:dyDescent="0.2">
      <c r="A25834" t="s">
        <v>51</v>
      </c>
      <c r="B25834">
        <v>186.78899999999999</v>
      </c>
      <c r="C25834">
        <v>192</v>
      </c>
      <c r="D25834" t="s">
        <v>5313</v>
      </c>
      <c r="E25834" t="s">
        <v>5314</v>
      </c>
    </row>
    <row r="25835" spans="1:5" x14ac:dyDescent="0.2">
      <c r="A25835" t="s">
        <v>51</v>
      </c>
      <c r="B25835">
        <v>196.78899999999999</v>
      </c>
      <c r="C25835">
        <v>256</v>
      </c>
      <c r="D25835" t="s">
        <v>5315</v>
      </c>
      <c r="E25835" t="s">
        <v>5316</v>
      </c>
    </row>
    <row r="25836" spans="1:5" x14ac:dyDescent="0.2">
      <c r="A25836" t="s">
        <v>51</v>
      </c>
      <c r="B25836">
        <v>206.78899999999999</v>
      </c>
      <c r="C25836">
        <v>348</v>
      </c>
      <c r="D25836" t="s">
        <v>5317</v>
      </c>
      <c r="E25836" t="s">
        <v>5318</v>
      </c>
    </row>
    <row r="25837" spans="1:5" x14ac:dyDescent="0.2">
      <c r="A25837" t="s">
        <v>51</v>
      </c>
      <c r="B25837">
        <v>216.78899999999999</v>
      </c>
      <c r="C25837">
        <v>332</v>
      </c>
      <c r="D25837" t="s">
        <v>5319</v>
      </c>
      <c r="E25837" t="s">
        <v>5320</v>
      </c>
    </row>
    <row r="25838" spans="1:5" x14ac:dyDescent="0.2">
      <c r="A25838" t="s">
        <v>51</v>
      </c>
      <c r="B25838">
        <v>226.78899999999999</v>
      </c>
      <c r="C25838">
        <v>317</v>
      </c>
      <c r="D25838" t="s">
        <v>5321</v>
      </c>
      <c r="E25838" t="s">
        <v>5322</v>
      </c>
    </row>
    <row r="25839" spans="1:5" x14ac:dyDescent="0.2">
      <c r="A25839" t="s">
        <v>51</v>
      </c>
      <c r="B25839">
        <v>236.78899999999999</v>
      </c>
      <c r="C25839">
        <v>304</v>
      </c>
      <c r="D25839" t="s">
        <v>5323</v>
      </c>
      <c r="E25839" t="s">
        <v>5324</v>
      </c>
    </row>
    <row r="25840" spans="1:5" x14ac:dyDescent="0.2">
      <c r="A25840" t="s">
        <v>51</v>
      </c>
      <c r="B25840">
        <v>246.78899999999999</v>
      </c>
      <c r="C25840">
        <v>320</v>
      </c>
      <c r="D25840" t="s">
        <v>5325</v>
      </c>
      <c r="E25840" t="s">
        <v>5326</v>
      </c>
    </row>
    <row r="25841" spans="1:5" x14ac:dyDescent="0.2">
      <c r="A25841" t="s">
        <v>51</v>
      </c>
      <c r="B25841">
        <v>256.78899999999999</v>
      </c>
      <c r="C25841">
        <v>406</v>
      </c>
      <c r="D25841" t="s">
        <v>5327</v>
      </c>
      <c r="E25841" t="s">
        <v>5328</v>
      </c>
    </row>
    <row r="25842" spans="1:5" x14ac:dyDescent="0.2">
      <c r="A25842" t="s">
        <v>51</v>
      </c>
      <c r="B25842">
        <v>266.78899999999999</v>
      </c>
      <c r="C25842">
        <v>458</v>
      </c>
      <c r="D25842" t="s">
        <v>5329</v>
      </c>
      <c r="E25842" t="s">
        <v>5330</v>
      </c>
    </row>
    <row r="25843" spans="1:5" x14ac:dyDescent="0.2">
      <c r="A25843" t="s">
        <v>51</v>
      </c>
      <c r="B25843">
        <v>276.78899999999999</v>
      </c>
      <c r="C25843">
        <v>442</v>
      </c>
      <c r="D25843" t="s">
        <v>5331</v>
      </c>
      <c r="E25843" t="s">
        <v>5332</v>
      </c>
    </row>
    <row r="25844" spans="1:5" x14ac:dyDescent="0.2">
      <c r="A25844" t="s">
        <v>51</v>
      </c>
      <c r="B25844">
        <v>286.78899999999999</v>
      </c>
      <c r="C25844">
        <v>477</v>
      </c>
      <c r="D25844" t="s">
        <v>5333</v>
      </c>
      <c r="E25844" t="s">
        <v>5334</v>
      </c>
    </row>
    <row r="25845" spans="1:5" x14ac:dyDescent="0.2">
      <c r="A25845" t="s">
        <v>51</v>
      </c>
      <c r="B25845">
        <v>296.78899999999999</v>
      </c>
      <c r="C25845">
        <v>460</v>
      </c>
      <c r="D25845" t="s">
        <v>5335</v>
      </c>
      <c r="E25845" t="s">
        <v>5336</v>
      </c>
    </row>
    <row r="25846" spans="1:5" x14ac:dyDescent="0.2">
      <c r="A25846" t="s">
        <v>222</v>
      </c>
      <c r="B25846">
        <v>1.40351</v>
      </c>
      <c r="C25846">
        <v>0</v>
      </c>
      <c r="D25846" t="s">
        <v>11</v>
      </c>
      <c r="E25846" t="s">
        <v>11</v>
      </c>
    </row>
    <row r="25847" spans="1:5" x14ac:dyDescent="0.2">
      <c r="A25847" t="s">
        <v>222</v>
      </c>
      <c r="B25847">
        <v>11.403499999999999</v>
      </c>
      <c r="C25847">
        <v>0</v>
      </c>
      <c r="D25847" t="s">
        <v>11</v>
      </c>
      <c r="E25847" t="s">
        <v>11</v>
      </c>
    </row>
    <row r="25848" spans="1:5" x14ac:dyDescent="0.2">
      <c r="A25848" t="s">
        <v>222</v>
      </c>
      <c r="B25848">
        <v>21.403500000000001</v>
      </c>
      <c r="C25848">
        <v>336</v>
      </c>
      <c r="D25848" t="s">
        <v>4094</v>
      </c>
      <c r="E25848" t="s">
        <v>4095</v>
      </c>
    </row>
    <row r="25849" spans="1:5" x14ac:dyDescent="0.2">
      <c r="A25849" t="s">
        <v>222</v>
      </c>
      <c r="B25849">
        <v>31.403500000000001</v>
      </c>
      <c r="C25849">
        <v>573</v>
      </c>
      <c r="D25849" t="s">
        <v>4096</v>
      </c>
      <c r="E25849" t="s">
        <v>4097</v>
      </c>
    </row>
    <row r="25850" spans="1:5" x14ac:dyDescent="0.2">
      <c r="A25850" t="s">
        <v>222</v>
      </c>
      <c r="B25850">
        <v>41.403500000000001</v>
      </c>
      <c r="C25850">
        <v>956</v>
      </c>
      <c r="D25850" t="s">
        <v>4098</v>
      </c>
      <c r="E25850" t="s">
        <v>4099</v>
      </c>
    </row>
    <row r="25851" spans="1:5" x14ac:dyDescent="0.2">
      <c r="A25851" t="s">
        <v>222</v>
      </c>
      <c r="B25851">
        <v>51.403500000000001</v>
      </c>
      <c r="C25851">
        <v>980</v>
      </c>
      <c r="D25851" t="s">
        <v>4100</v>
      </c>
      <c r="E25851" t="s">
        <v>4101</v>
      </c>
    </row>
    <row r="25852" spans="1:5" x14ac:dyDescent="0.2">
      <c r="A25852" t="s">
        <v>222</v>
      </c>
      <c r="B25852">
        <v>61.403500000000001</v>
      </c>
      <c r="C25852">
        <v>996</v>
      </c>
      <c r="D25852" t="s">
        <v>4102</v>
      </c>
      <c r="E25852" t="s">
        <v>4103</v>
      </c>
    </row>
    <row r="25853" spans="1:5" x14ac:dyDescent="0.2">
      <c r="A25853" t="s">
        <v>222</v>
      </c>
      <c r="B25853">
        <v>71.403499999999994</v>
      </c>
      <c r="C25853">
        <v>1008</v>
      </c>
      <c r="D25853" t="s">
        <v>4104</v>
      </c>
      <c r="E25853" t="s">
        <v>4105</v>
      </c>
    </row>
    <row r="25854" spans="1:5" x14ac:dyDescent="0.2">
      <c r="A25854" t="s">
        <v>222</v>
      </c>
      <c r="B25854">
        <v>81.403499999999994</v>
      </c>
      <c r="C25854">
        <v>1017</v>
      </c>
      <c r="D25854" t="s">
        <v>4106</v>
      </c>
      <c r="E25854" t="s">
        <v>4107</v>
      </c>
    </row>
    <row r="25855" spans="1:5" x14ac:dyDescent="0.2">
      <c r="A25855" t="s">
        <v>222</v>
      </c>
      <c r="B25855">
        <v>91.403499999999994</v>
      </c>
      <c r="C25855">
        <v>1142</v>
      </c>
      <c r="D25855" t="s">
        <v>4108</v>
      </c>
      <c r="E25855" t="s">
        <v>4109</v>
      </c>
    </row>
    <row r="25856" spans="1:5" x14ac:dyDescent="0.2">
      <c r="A25856" t="s">
        <v>222</v>
      </c>
      <c r="B25856">
        <v>101.404</v>
      </c>
      <c r="C25856">
        <v>1136</v>
      </c>
      <c r="D25856" t="s">
        <v>4110</v>
      </c>
      <c r="E25856" t="s">
        <v>4111</v>
      </c>
    </row>
    <row r="25857" spans="1:5" x14ac:dyDescent="0.2">
      <c r="A25857" t="s">
        <v>222</v>
      </c>
      <c r="B25857">
        <v>111.404</v>
      </c>
      <c r="C25857">
        <v>1131</v>
      </c>
      <c r="D25857" t="s">
        <v>5337</v>
      </c>
      <c r="E25857" t="s">
        <v>5338</v>
      </c>
    </row>
    <row r="25858" spans="1:5" x14ac:dyDescent="0.2">
      <c r="A25858" t="s">
        <v>222</v>
      </c>
      <c r="B25858">
        <v>121.404</v>
      </c>
      <c r="C25858">
        <v>1126</v>
      </c>
      <c r="D25858" t="s">
        <v>5339</v>
      </c>
      <c r="E25858" t="s">
        <v>5340</v>
      </c>
    </row>
    <row r="25859" spans="1:5" x14ac:dyDescent="0.2">
      <c r="A25859" t="s">
        <v>222</v>
      </c>
      <c r="B25859">
        <v>131.404</v>
      </c>
      <c r="C25859">
        <v>1123</v>
      </c>
      <c r="D25859" t="s">
        <v>5341</v>
      </c>
      <c r="E25859" t="s">
        <v>5342</v>
      </c>
    </row>
    <row r="25860" spans="1:5" x14ac:dyDescent="0.2">
      <c r="A25860" t="s">
        <v>222</v>
      </c>
      <c r="B25860">
        <v>141.404</v>
      </c>
      <c r="C25860">
        <v>1120</v>
      </c>
      <c r="D25860" t="s">
        <v>5343</v>
      </c>
      <c r="E25860" t="s">
        <v>5344</v>
      </c>
    </row>
    <row r="25861" spans="1:5" x14ac:dyDescent="0.2">
      <c r="A25861" t="s">
        <v>222</v>
      </c>
      <c r="B25861">
        <v>151.404</v>
      </c>
      <c r="C25861">
        <v>1188</v>
      </c>
      <c r="D25861" t="s">
        <v>5345</v>
      </c>
      <c r="E25861" t="s">
        <v>5346</v>
      </c>
    </row>
    <row r="25862" spans="1:5" x14ac:dyDescent="0.2">
      <c r="A25862" t="s">
        <v>222</v>
      </c>
      <c r="B25862">
        <v>161.404</v>
      </c>
      <c r="C25862">
        <v>1182</v>
      </c>
      <c r="D25862" t="s">
        <v>5347</v>
      </c>
      <c r="E25862" t="s">
        <v>5348</v>
      </c>
    </row>
    <row r="25863" spans="1:5" x14ac:dyDescent="0.2">
      <c r="A25863" t="s">
        <v>222</v>
      </c>
      <c r="B25863">
        <v>171.404</v>
      </c>
      <c r="C25863">
        <v>1176</v>
      </c>
      <c r="D25863" t="s">
        <v>5349</v>
      </c>
      <c r="E25863" t="s">
        <v>5350</v>
      </c>
    </row>
    <row r="25864" spans="1:5" x14ac:dyDescent="0.2">
      <c r="A25864" t="s">
        <v>222</v>
      </c>
      <c r="B25864">
        <v>181.404</v>
      </c>
      <c r="C25864">
        <v>1170</v>
      </c>
      <c r="D25864" t="s">
        <v>5351</v>
      </c>
      <c r="E25864" t="s">
        <v>5352</v>
      </c>
    </row>
    <row r="25865" spans="1:5" x14ac:dyDescent="0.2">
      <c r="A25865" t="s">
        <v>222</v>
      </c>
      <c r="B25865">
        <v>191.404</v>
      </c>
      <c r="C25865">
        <v>1166</v>
      </c>
      <c r="D25865" t="s">
        <v>5353</v>
      </c>
      <c r="E25865" t="s">
        <v>5354</v>
      </c>
    </row>
    <row r="25866" spans="1:5" x14ac:dyDescent="0.2">
      <c r="A25866" t="s">
        <v>222</v>
      </c>
      <c r="B25866">
        <v>201.404</v>
      </c>
      <c r="C25866">
        <v>1161</v>
      </c>
      <c r="D25866" t="s">
        <v>5355</v>
      </c>
      <c r="E25866" t="s">
        <v>5356</v>
      </c>
    </row>
    <row r="25867" spans="1:5" x14ac:dyDescent="0.2">
      <c r="A25867" t="s">
        <v>222</v>
      </c>
      <c r="B25867">
        <v>211.404</v>
      </c>
      <c r="C25867">
        <v>1209</v>
      </c>
      <c r="D25867" t="s">
        <v>5357</v>
      </c>
      <c r="E25867" t="s">
        <v>5358</v>
      </c>
    </row>
    <row r="25868" spans="1:5" x14ac:dyDescent="0.2">
      <c r="A25868" t="s">
        <v>222</v>
      </c>
      <c r="B25868">
        <v>221.404</v>
      </c>
      <c r="C25868">
        <v>1203</v>
      </c>
      <c r="D25868" t="s">
        <v>5359</v>
      </c>
      <c r="E25868" t="s">
        <v>5360</v>
      </c>
    </row>
    <row r="25869" spans="1:5" x14ac:dyDescent="0.2">
      <c r="A25869" t="s">
        <v>222</v>
      </c>
      <c r="B25869">
        <v>231.404</v>
      </c>
      <c r="C25869">
        <v>1197</v>
      </c>
      <c r="D25869" t="s">
        <v>5361</v>
      </c>
      <c r="E25869" t="s">
        <v>5362</v>
      </c>
    </row>
    <row r="25870" spans="1:5" x14ac:dyDescent="0.2">
      <c r="A25870" t="s">
        <v>222</v>
      </c>
      <c r="B25870">
        <v>241.404</v>
      </c>
      <c r="C25870">
        <v>1193</v>
      </c>
      <c r="D25870" t="s">
        <v>5363</v>
      </c>
      <c r="E25870" t="s">
        <v>5364</v>
      </c>
    </row>
    <row r="25871" spans="1:5" x14ac:dyDescent="0.2">
      <c r="A25871" t="s">
        <v>222</v>
      </c>
      <c r="B25871">
        <v>251.404</v>
      </c>
      <c r="C25871">
        <v>1188</v>
      </c>
      <c r="D25871" t="s">
        <v>5365</v>
      </c>
      <c r="E25871" t="s">
        <v>5366</v>
      </c>
    </row>
    <row r="25872" spans="1:5" x14ac:dyDescent="0.2">
      <c r="A25872" t="s">
        <v>222</v>
      </c>
      <c r="B25872">
        <v>261.404</v>
      </c>
      <c r="C25872">
        <v>1184</v>
      </c>
      <c r="D25872" t="s">
        <v>5367</v>
      </c>
      <c r="E25872" t="s">
        <v>5368</v>
      </c>
    </row>
    <row r="25873" spans="1:5" x14ac:dyDescent="0.2">
      <c r="A25873" t="s">
        <v>222</v>
      </c>
      <c r="B25873">
        <v>271.404</v>
      </c>
      <c r="C25873">
        <v>1207</v>
      </c>
      <c r="D25873" t="s">
        <v>5369</v>
      </c>
      <c r="E25873" t="s">
        <v>5370</v>
      </c>
    </row>
    <row r="25874" spans="1:5" x14ac:dyDescent="0.2">
      <c r="A25874" t="s">
        <v>222</v>
      </c>
      <c r="B25874">
        <v>281.404</v>
      </c>
      <c r="C25874">
        <v>1215</v>
      </c>
      <c r="D25874" t="s">
        <v>1401</v>
      </c>
      <c r="E25874" t="s">
        <v>1402</v>
      </c>
    </row>
    <row r="25875" spans="1:5" x14ac:dyDescent="0.2">
      <c r="A25875" t="s">
        <v>222</v>
      </c>
      <c r="B25875">
        <v>291.404</v>
      </c>
      <c r="C25875">
        <v>1210</v>
      </c>
      <c r="D25875" t="s">
        <v>5371</v>
      </c>
      <c r="E25875" t="s">
        <v>5372</v>
      </c>
    </row>
    <row r="25876" spans="1:5" x14ac:dyDescent="0.2">
      <c r="A25876" t="s">
        <v>281</v>
      </c>
      <c r="B25876">
        <v>8.7001200000000001</v>
      </c>
      <c r="C25876">
        <v>0</v>
      </c>
      <c r="D25876" t="s">
        <v>11</v>
      </c>
      <c r="E25876" t="s">
        <v>11</v>
      </c>
    </row>
    <row r="25877" spans="1:5" x14ac:dyDescent="0.2">
      <c r="A25877" t="s">
        <v>281</v>
      </c>
      <c r="B25877">
        <v>18.700099999999999</v>
      </c>
      <c r="C25877">
        <v>0</v>
      </c>
      <c r="D25877" t="s">
        <v>11</v>
      </c>
      <c r="E25877" t="s">
        <v>11</v>
      </c>
    </row>
    <row r="25878" spans="1:5" x14ac:dyDescent="0.2">
      <c r="A25878" t="s">
        <v>281</v>
      </c>
      <c r="B25878">
        <v>28.700099999999999</v>
      </c>
      <c r="C25878">
        <v>0</v>
      </c>
      <c r="D25878" t="s">
        <v>11</v>
      </c>
      <c r="E25878" t="s">
        <v>11</v>
      </c>
    </row>
    <row r="25879" spans="1:5" x14ac:dyDescent="0.2">
      <c r="A25879" t="s">
        <v>281</v>
      </c>
      <c r="B25879">
        <v>38.700099999999999</v>
      </c>
      <c r="C25879">
        <v>465</v>
      </c>
      <c r="D25879" t="s">
        <v>4148</v>
      </c>
      <c r="E25879" t="s">
        <v>4149</v>
      </c>
    </row>
    <row r="25880" spans="1:5" x14ac:dyDescent="0.2">
      <c r="A25880" t="s">
        <v>281</v>
      </c>
      <c r="B25880">
        <v>48.700099999999999</v>
      </c>
      <c r="C25880">
        <v>591</v>
      </c>
      <c r="D25880" t="s">
        <v>4150</v>
      </c>
      <c r="E25880" t="s">
        <v>4151</v>
      </c>
    </row>
    <row r="25881" spans="1:5" x14ac:dyDescent="0.2">
      <c r="A25881" t="s">
        <v>281</v>
      </c>
      <c r="B25881">
        <v>58.700099999999999</v>
      </c>
      <c r="C25881">
        <v>674</v>
      </c>
      <c r="D25881" t="s">
        <v>4152</v>
      </c>
      <c r="E25881" t="s">
        <v>4153</v>
      </c>
    </row>
    <row r="25882" spans="1:5" x14ac:dyDescent="0.2">
      <c r="A25882" t="s">
        <v>281</v>
      </c>
      <c r="B25882">
        <v>68.700100000000006</v>
      </c>
      <c r="C25882">
        <v>733</v>
      </c>
      <c r="D25882" t="s">
        <v>4154</v>
      </c>
      <c r="E25882" t="s">
        <v>4155</v>
      </c>
    </row>
    <row r="25883" spans="1:5" x14ac:dyDescent="0.2">
      <c r="A25883" t="s">
        <v>281</v>
      </c>
      <c r="B25883">
        <v>78.700100000000006</v>
      </c>
      <c r="C25883">
        <v>731</v>
      </c>
      <c r="D25883" t="s">
        <v>4156</v>
      </c>
      <c r="E25883" t="s">
        <v>4157</v>
      </c>
    </row>
    <row r="25884" spans="1:5" x14ac:dyDescent="0.2">
      <c r="A25884" t="s">
        <v>281</v>
      </c>
      <c r="B25884">
        <v>88.700100000000006</v>
      </c>
      <c r="C25884">
        <v>811</v>
      </c>
      <c r="D25884" t="s">
        <v>4158</v>
      </c>
      <c r="E25884" t="s">
        <v>4159</v>
      </c>
    </row>
    <row r="25885" spans="1:5" x14ac:dyDescent="0.2">
      <c r="A25885" t="s">
        <v>281</v>
      </c>
      <c r="B25885">
        <v>98.700100000000006</v>
      </c>
      <c r="C25885">
        <v>838</v>
      </c>
      <c r="D25885" t="s">
        <v>4160</v>
      </c>
      <c r="E25885" t="s">
        <v>4161</v>
      </c>
    </row>
    <row r="25886" spans="1:5" x14ac:dyDescent="0.2">
      <c r="A25886" t="s">
        <v>281</v>
      </c>
      <c r="B25886">
        <v>108.7</v>
      </c>
      <c r="C25886">
        <v>960</v>
      </c>
      <c r="D25886" t="s">
        <v>5373</v>
      </c>
      <c r="E25886" t="s">
        <v>5374</v>
      </c>
    </row>
    <row r="25887" spans="1:5" x14ac:dyDescent="0.2">
      <c r="A25887" t="s">
        <v>281</v>
      </c>
      <c r="B25887">
        <v>118.7</v>
      </c>
      <c r="C25887">
        <v>970</v>
      </c>
      <c r="D25887" t="s">
        <v>5375</v>
      </c>
      <c r="E25887" t="s">
        <v>5376</v>
      </c>
    </row>
    <row r="25888" spans="1:5" x14ac:dyDescent="0.2">
      <c r="A25888" t="s">
        <v>281</v>
      </c>
      <c r="B25888">
        <v>128.69999999999999</v>
      </c>
      <c r="C25888">
        <v>979</v>
      </c>
      <c r="D25888" t="s">
        <v>5377</v>
      </c>
      <c r="E25888" t="s">
        <v>5378</v>
      </c>
    </row>
    <row r="25889" spans="1:5" x14ac:dyDescent="0.2">
      <c r="A25889" t="s">
        <v>281</v>
      </c>
      <c r="B25889">
        <v>138.69999999999999</v>
      </c>
      <c r="C25889">
        <v>986</v>
      </c>
      <c r="D25889" t="s">
        <v>5379</v>
      </c>
      <c r="E25889" t="s">
        <v>5380</v>
      </c>
    </row>
    <row r="25890" spans="1:5" x14ac:dyDescent="0.2">
      <c r="A25890" t="s">
        <v>281</v>
      </c>
      <c r="B25890">
        <v>148.69999999999999</v>
      </c>
      <c r="C25890">
        <v>992</v>
      </c>
      <c r="D25890" t="s">
        <v>5381</v>
      </c>
      <c r="E25890" t="s">
        <v>5382</v>
      </c>
    </row>
    <row r="25891" spans="1:5" x14ac:dyDescent="0.2">
      <c r="A25891" t="s">
        <v>281</v>
      </c>
      <c r="B25891">
        <v>158.69999999999999</v>
      </c>
      <c r="C25891">
        <v>1020</v>
      </c>
      <c r="D25891" t="s">
        <v>5383</v>
      </c>
      <c r="E25891" t="s">
        <v>5384</v>
      </c>
    </row>
    <row r="25892" spans="1:5" x14ac:dyDescent="0.2">
      <c r="A25892" t="s">
        <v>281</v>
      </c>
      <c r="B25892">
        <v>168.7</v>
      </c>
      <c r="C25892">
        <v>1066</v>
      </c>
      <c r="D25892" t="s">
        <v>5385</v>
      </c>
      <c r="E25892" t="s">
        <v>5386</v>
      </c>
    </row>
    <row r="25893" spans="1:5" x14ac:dyDescent="0.2">
      <c r="A25893" t="s">
        <v>281</v>
      </c>
      <c r="B25893">
        <v>178.7</v>
      </c>
      <c r="C25893">
        <v>1067</v>
      </c>
      <c r="D25893" t="s">
        <v>5387</v>
      </c>
      <c r="E25893" t="s">
        <v>5388</v>
      </c>
    </row>
    <row r="25894" spans="1:5" x14ac:dyDescent="0.2">
      <c r="A25894" t="s">
        <v>281</v>
      </c>
      <c r="B25894">
        <v>188.7</v>
      </c>
      <c r="C25894">
        <v>1049</v>
      </c>
      <c r="D25894" t="s">
        <v>5389</v>
      </c>
      <c r="E25894" t="s">
        <v>5390</v>
      </c>
    </row>
    <row r="25895" spans="1:5" x14ac:dyDescent="0.2">
      <c r="A25895" t="s">
        <v>281</v>
      </c>
      <c r="B25895">
        <v>198.7</v>
      </c>
      <c r="C25895">
        <v>1068</v>
      </c>
      <c r="D25895" t="s">
        <v>5391</v>
      </c>
      <c r="E25895" t="s">
        <v>5392</v>
      </c>
    </row>
    <row r="25896" spans="1:5" x14ac:dyDescent="0.2">
      <c r="A25896" t="s">
        <v>281</v>
      </c>
      <c r="B25896">
        <v>208.7</v>
      </c>
      <c r="C25896">
        <v>1103</v>
      </c>
      <c r="D25896" t="s">
        <v>5393</v>
      </c>
      <c r="E25896" t="s">
        <v>5394</v>
      </c>
    </row>
    <row r="25897" spans="1:5" x14ac:dyDescent="0.2">
      <c r="A25897" t="s">
        <v>281</v>
      </c>
      <c r="B25897">
        <v>218.7</v>
      </c>
      <c r="C25897">
        <v>1119</v>
      </c>
      <c r="D25897" t="s">
        <v>5395</v>
      </c>
      <c r="E25897" t="s">
        <v>5396</v>
      </c>
    </row>
    <row r="25898" spans="1:5" x14ac:dyDescent="0.2">
      <c r="A25898" t="s">
        <v>281</v>
      </c>
      <c r="B25898">
        <v>228.7</v>
      </c>
      <c r="C25898">
        <v>1117</v>
      </c>
      <c r="D25898" t="s">
        <v>5397</v>
      </c>
      <c r="E25898" t="s">
        <v>5398</v>
      </c>
    </row>
    <row r="25899" spans="1:5" x14ac:dyDescent="0.2">
      <c r="A25899" t="s">
        <v>281</v>
      </c>
      <c r="B25899">
        <v>238.7</v>
      </c>
      <c r="C25899">
        <v>1116</v>
      </c>
      <c r="D25899" t="s">
        <v>5399</v>
      </c>
      <c r="E25899" t="s">
        <v>5400</v>
      </c>
    </row>
    <row r="25900" spans="1:5" x14ac:dyDescent="0.2">
      <c r="A25900" t="s">
        <v>281</v>
      </c>
      <c r="B25900">
        <v>248.7</v>
      </c>
      <c r="C25900">
        <v>1114</v>
      </c>
      <c r="D25900" t="s">
        <v>5401</v>
      </c>
      <c r="E25900" t="s">
        <v>5402</v>
      </c>
    </row>
    <row r="25901" spans="1:5" x14ac:dyDescent="0.2">
      <c r="A25901" t="s">
        <v>281</v>
      </c>
      <c r="B25901">
        <v>258.7</v>
      </c>
      <c r="C25901">
        <v>1155</v>
      </c>
      <c r="D25901" t="s">
        <v>5403</v>
      </c>
      <c r="E25901" t="s">
        <v>5404</v>
      </c>
    </row>
    <row r="25902" spans="1:5" x14ac:dyDescent="0.2">
      <c r="A25902" t="s">
        <v>281</v>
      </c>
      <c r="B25902">
        <v>268.7</v>
      </c>
      <c r="C25902">
        <v>1152</v>
      </c>
      <c r="D25902" t="s">
        <v>5405</v>
      </c>
      <c r="E25902" t="s">
        <v>5406</v>
      </c>
    </row>
    <row r="25903" spans="1:5" x14ac:dyDescent="0.2">
      <c r="A25903" t="s">
        <v>281</v>
      </c>
      <c r="B25903">
        <v>278.7</v>
      </c>
      <c r="C25903">
        <v>1149</v>
      </c>
      <c r="D25903" t="s">
        <v>5407</v>
      </c>
      <c r="E25903" t="s">
        <v>5408</v>
      </c>
    </row>
    <row r="25904" spans="1:5" x14ac:dyDescent="0.2">
      <c r="A25904" t="s">
        <v>281</v>
      </c>
      <c r="B25904">
        <v>288.7</v>
      </c>
      <c r="C25904">
        <v>1147</v>
      </c>
      <c r="D25904" t="s">
        <v>5409</v>
      </c>
      <c r="E25904" t="s">
        <v>5410</v>
      </c>
    </row>
    <row r="25905" spans="1:5" x14ac:dyDescent="0.2">
      <c r="A25905" t="s">
        <v>281</v>
      </c>
      <c r="B25905">
        <v>298.7</v>
      </c>
      <c r="C25905">
        <v>1144</v>
      </c>
      <c r="D25905" t="s">
        <v>5411</v>
      </c>
      <c r="E25905" t="s">
        <v>5412</v>
      </c>
    </row>
    <row r="25906" spans="1:5" x14ac:dyDescent="0.2">
      <c r="A25906" t="s">
        <v>338</v>
      </c>
      <c r="B25906">
        <v>8.7008700000000001</v>
      </c>
      <c r="C25906">
        <v>0</v>
      </c>
      <c r="D25906" t="s">
        <v>11</v>
      </c>
      <c r="E25906" t="s">
        <v>11</v>
      </c>
    </row>
    <row r="25907" spans="1:5" x14ac:dyDescent="0.2">
      <c r="A25907" t="s">
        <v>338</v>
      </c>
      <c r="B25907">
        <v>18.700900000000001</v>
      </c>
      <c r="C25907">
        <v>0</v>
      </c>
      <c r="D25907" t="s">
        <v>11</v>
      </c>
      <c r="E25907" t="s">
        <v>11</v>
      </c>
    </row>
    <row r="25908" spans="1:5" x14ac:dyDescent="0.2">
      <c r="A25908" t="s">
        <v>338</v>
      </c>
      <c r="B25908">
        <v>28.700900000000001</v>
      </c>
      <c r="C25908">
        <v>0</v>
      </c>
      <c r="D25908" t="s">
        <v>11</v>
      </c>
      <c r="E25908" t="s">
        <v>11</v>
      </c>
    </row>
    <row r="25909" spans="1:5" x14ac:dyDescent="0.2">
      <c r="A25909" t="s">
        <v>338</v>
      </c>
      <c r="B25909">
        <v>38.700899999999997</v>
      </c>
      <c r="C25909">
        <v>0</v>
      </c>
      <c r="D25909" t="s">
        <v>11</v>
      </c>
      <c r="E25909" t="s">
        <v>11</v>
      </c>
    </row>
    <row r="25910" spans="1:5" x14ac:dyDescent="0.2">
      <c r="A25910" t="s">
        <v>338</v>
      </c>
      <c r="B25910">
        <v>48.700899999999997</v>
      </c>
      <c r="C25910">
        <v>147</v>
      </c>
      <c r="D25910" t="s">
        <v>4197</v>
      </c>
      <c r="E25910" t="s">
        <v>4198</v>
      </c>
    </row>
    <row r="25911" spans="1:5" x14ac:dyDescent="0.2">
      <c r="A25911" t="s">
        <v>338</v>
      </c>
      <c r="B25911">
        <v>58.700899999999997</v>
      </c>
      <c r="C25911">
        <v>306</v>
      </c>
      <c r="D25911" t="s">
        <v>4199</v>
      </c>
      <c r="E25911" t="s">
        <v>4200</v>
      </c>
    </row>
    <row r="25912" spans="1:5" x14ac:dyDescent="0.2">
      <c r="A25912" t="s">
        <v>338</v>
      </c>
      <c r="B25912">
        <v>68.700900000000004</v>
      </c>
      <c r="C25912">
        <v>419</v>
      </c>
      <c r="D25912" t="s">
        <v>4201</v>
      </c>
      <c r="E25912" t="s">
        <v>4202</v>
      </c>
    </row>
    <row r="25913" spans="1:5" x14ac:dyDescent="0.2">
      <c r="A25913" t="s">
        <v>338</v>
      </c>
      <c r="B25913">
        <v>78.700900000000004</v>
      </c>
      <c r="C25913">
        <v>640</v>
      </c>
      <c r="D25913" t="s">
        <v>4203</v>
      </c>
      <c r="E25913" t="s">
        <v>4204</v>
      </c>
    </row>
    <row r="25914" spans="1:5" x14ac:dyDescent="0.2">
      <c r="A25914" t="s">
        <v>338</v>
      </c>
      <c r="B25914">
        <v>88.700900000000004</v>
      </c>
      <c r="C25914">
        <v>649</v>
      </c>
      <c r="D25914" t="s">
        <v>4205</v>
      </c>
      <c r="E25914" t="s">
        <v>4206</v>
      </c>
    </row>
    <row r="25915" spans="1:5" x14ac:dyDescent="0.2">
      <c r="A25915" t="s">
        <v>338</v>
      </c>
      <c r="B25915">
        <v>98.700900000000004</v>
      </c>
      <c r="C25915">
        <v>729</v>
      </c>
      <c r="D25915" t="s">
        <v>4207</v>
      </c>
      <c r="E25915" t="s">
        <v>4208</v>
      </c>
    </row>
    <row r="25916" spans="1:5" x14ac:dyDescent="0.2">
      <c r="A25916" t="s">
        <v>338</v>
      </c>
      <c r="B25916">
        <v>108.70099999999999</v>
      </c>
      <c r="C25916">
        <v>728</v>
      </c>
      <c r="D25916" t="s">
        <v>5413</v>
      </c>
      <c r="E25916" t="s">
        <v>5414</v>
      </c>
    </row>
    <row r="25917" spans="1:5" x14ac:dyDescent="0.2">
      <c r="A25917" t="s">
        <v>338</v>
      </c>
      <c r="B25917">
        <v>118.70099999999999</v>
      </c>
      <c r="C25917">
        <v>697</v>
      </c>
      <c r="D25917" t="s">
        <v>5415</v>
      </c>
      <c r="E25917" t="s">
        <v>5416</v>
      </c>
    </row>
    <row r="25918" spans="1:5" x14ac:dyDescent="0.2">
      <c r="A25918" t="s">
        <v>338</v>
      </c>
      <c r="B25918">
        <v>128.70099999999999</v>
      </c>
      <c r="C25918">
        <v>783</v>
      </c>
      <c r="D25918" t="s">
        <v>5417</v>
      </c>
      <c r="E25918" t="s">
        <v>5418</v>
      </c>
    </row>
    <row r="25919" spans="1:5" x14ac:dyDescent="0.2">
      <c r="A25919" t="s">
        <v>338</v>
      </c>
      <c r="B25919">
        <v>138.70099999999999</v>
      </c>
      <c r="C25919">
        <v>752</v>
      </c>
      <c r="D25919" t="s">
        <v>5419</v>
      </c>
      <c r="E25919" t="s">
        <v>5420</v>
      </c>
    </row>
    <row r="25920" spans="1:5" x14ac:dyDescent="0.2">
      <c r="A25920" t="s">
        <v>338</v>
      </c>
      <c r="B25920">
        <v>148.70099999999999</v>
      </c>
      <c r="C25920">
        <v>823</v>
      </c>
      <c r="D25920" t="s">
        <v>5421</v>
      </c>
      <c r="E25920" t="s">
        <v>5422</v>
      </c>
    </row>
    <row r="25921" spans="1:5" x14ac:dyDescent="0.2">
      <c r="A25921" t="s">
        <v>338</v>
      </c>
      <c r="B25921">
        <v>158.70099999999999</v>
      </c>
      <c r="C25921">
        <v>861</v>
      </c>
      <c r="D25921" t="s">
        <v>5423</v>
      </c>
      <c r="E25921" t="s">
        <v>5424</v>
      </c>
    </row>
    <row r="25922" spans="1:5" x14ac:dyDescent="0.2">
      <c r="A25922" t="s">
        <v>338</v>
      </c>
      <c r="B25922">
        <v>168.70099999999999</v>
      </c>
      <c r="C25922">
        <v>832</v>
      </c>
      <c r="D25922" t="s">
        <v>5425</v>
      </c>
      <c r="E25922" t="s">
        <v>5426</v>
      </c>
    </row>
    <row r="25923" spans="1:5" x14ac:dyDescent="0.2">
      <c r="A25923" t="s">
        <v>338</v>
      </c>
      <c r="B25923">
        <v>178.70099999999999</v>
      </c>
      <c r="C25923">
        <v>866</v>
      </c>
      <c r="D25923" t="s">
        <v>5427</v>
      </c>
      <c r="E25923" t="s">
        <v>5428</v>
      </c>
    </row>
    <row r="25924" spans="1:5" x14ac:dyDescent="0.2">
      <c r="A25924" t="s">
        <v>338</v>
      </c>
      <c r="B25924">
        <v>188.70099999999999</v>
      </c>
      <c r="C25924">
        <v>877</v>
      </c>
      <c r="D25924" t="s">
        <v>5429</v>
      </c>
      <c r="E25924" t="s">
        <v>5430</v>
      </c>
    </row>
    <row r="25925" spans="1:5" x14ac:dyDescent="0.2">
      <c r="A25925" t="s">
        <v>338</v>
      </c>
      <c r="B25925">
        <v>198.70099999999999</v>
      </c>
      <c r="C25925">
        <v>960</v>
      </c>
      <c r="D25925" t="s">
        <v>5431</v>
      </c>
      <c r="E25925" t="s">
        <v>5432</v>
      </c>
    </row>
    <row r="25926" spans="1:5" x14ac:dyDescent="0.2">
      <c r="A25926" t="s">
        <v>338</v>
      </c>
      <c r="B25926">
        <v>208.70099999999999</v>
      </c>
      <c r="C25926">
        <v>948</v>
      </c>
      <c r="D25926" t="s">
        <v>5433</v>
      </c>
      <c r="E25926" t="s">
        <v>5434</v>
      </c>
    </row>
    <row r="25927" spans="1:5" x14ac:dyDescent="0.2">
      <c r="A25927" t="s">
        <v>338</v>
      </c>
      <c r="B25927">
        <v>218.70099999999999</v>
      </c>
      <c r="C25927">
        <v>971</v>
      </c>
      <c r="D25927" t="s">
        <v>5435</v>
      </c>
      <c r="E25927" t="s">
        <v>5436</v>
      </c>
    </row>
    <row r="25928" spans="1:5" x14ac:dyDescent="0.2">
      <c r="A25928" t="s">
        <v>338</v>
      </c>
      <c r="B25928">
        <v>228.70099999999999</v>
      </c>
      <c r="C25928">
        <v>1007</v>
      </c>
      <c r="D25928" t="s">
        <v>5437</v>
      </c>
      <c r="E25928" t="s">
        <v>5438</v>
      </c>
    </row>
    <row r="25929" spans="1:5" x14ac:dyDescent="0.2">
      <c r="A25929" t="s">
        <v>338</v>
      </c>
      <c r="B25929">
        <v>238.70099999999999</v>
      </c>
      <c r="C25929">
        <v>965</v>
      </c>
      <c r="D25929" t="s">
        <v>5439</v>
      </c>
      <c r="E25929" t="s">
        <v>5440</v>
      </c>
    </row>
    <row r="25930" spans="1:5" x14ac:dyDescent="0.2">
      <c r="A25930" t="s">
        <v>338</v>
      </c>
      <c r="B25930">
        <v>248.70099999999999</v>
      </c>
      <c r="C25930">
        <v>1013</v>
      </c>
      <c r="D25930" t="s">
        <v>5441</v>
      </c>
      <c r="E25930" t="s">
        <v>5442</v>
      </c>
    </row>
    <row r="25931" spans="1:5" x14ac:dyDescent="0.2">
      <c r="A25931" t="s">
        <v>338</v>
      </c>
      <c r="B25931">
        <v>258.70100000000002</v>
      </c>
      <c r="C25931">
        <v>1029</v>
      </c>
      <c r="D25931" t="s">
        <v>5443</v>
      </c>
      <c r="E25931" t="s">
        <v>5444</v>
      </c>
    </row>
    <row r="25932" spans="1:5" x14ac:dyDescent="0.2">
      <c r="A25932" t="s">
        <v>338</v>
      </c>
      <c r="B25932">
        <v>268.70100000000002</v>
      </c>
      <c r="C25932">
        <v>1018</v>
      </c>
      <c r="D25932" t="s">
        <v>5445</v>
      </c>
      <c r="E25932" t="s">
        <v>5446</v>
      </c>
    </row>
    <row r="25933" spans="1:5" x14ac:dyDescent="0.2">
      <c r="A25933" t="s">
        <v>338</v>
      </c>
      <c r="B25933">
        <v>278.70100000000002</v>
      </c>
      <c r="C25933">
        <v>1046</v>
      </c>
      <c r="D25933" t="s">
        <v>5447</v>
      </c>
      <c r="E25933" t="s">
        <v>5448</v>
      </c>
    </row>
    <row r="25934" spans="1:5" x14ac:dyDescent="0.2">
      <c r="A25934" t="s">
        <v>338</v>
      </c>
      <c r="B25934">
        <v>288.70100000000002</v>
      </c>
      <c r="C25934">
        <v>1034</v>
      </c>
      <c r="D25934" t="s">
        <v>5449</v>
      </c>
      <c r="E25934" t="s">
        <v>5450</v>
      </c>
    </row>
    <row r="25935" spans="1:5" x14ac:dyDescent="0.2">
      <c r="A25935" t="s">
        <v>338</v>
      </c>
      <c r="B25935">
        <v>298.70100000000002</v>
      </c>
      <c r="C25935">
        <v>1036</v>
      </c>
      <c r="D25935" t="s">
        <v>5451</v>
      </c>
      <c r="E25935" t="s">
        <v>5452</v>
      </c>
    </row>
    <row r="25936" spans="1:5" x14ac:dyDescent="0.2">
      <c r="A25936" t="s">
        <v>393</v>
      </c>
      <c r="B25936">
        <v>9.7861799999999999</v>
      </c>
      <c r="C25936">
        <v>0</v>
      </c>
      <c r="D25936" t="s">
        <v>11</v>
      </c>
      <c r="E25936" t="s">
        <v>11</v>
      </c>
    </row>
    <row r="25937" spans="1:5" x14ac:dyDescent="0.2">
      <c r="A25937" t="s">
        <v>393</v>
      </c>
      <c r="B25937">
        <v>19.786200000000001</v>
      </c>
      <c r="C25937">
        <v>0</v>
      </c>
      <c r="D25937" t="s">
        <v>11</v>
      </c>
      <c r="E25937" t="s">
        <v>11</v>
      </c>
    </row>
    <row r="25938" spans="1:5" x14ac:dyDescent="0.2">
      <c r="A25938" t="s">
        <v>393</v>
      </c>
      <c r="B25938">
        <v>29.786200000000001</v>
      </c>
      <c r="C25938">
        <v>0</v>
      </c>
      <c r="D25938" t="s">
        <v>11</v>
      </c>
      <c r="E25938" t="s">
        <v>11</v>
      </c>
    </row>
    <row r="25939" spans="1:5" x14ac:dyDescent="0.2">
      <c r="A25939" t="s">
        <v>393</v>
      </c>
      <c r="B25939">
        <v>39.786200000000001</v>
      </c>
      <c r="C25939">
        <v>0</v>
      </c>
      <c r="D25939" t="s">
        <v>11</v>
      </c>
      <c r="E25939" t="s">
        <v>11</v>
      </c>
    </row>
    <row r="25940" spans="1:5" x14ac:dyDescent="0.2">
      <c r="A25940" t="s">
        <v>393</v>
      </c>
      <c r="B25940">
        <v>49.786200000000001</v>
      </c>
      <c r="C25940">
        <v>0</v>
      </c>
      <c r="D25940" t="s">
        <v>11</v>
      </c>
      <c r="E25940" t="s">
        <v>11</v>
      </c>
    </row>
    <row r="25941" spans="1:5" x14ac:dyDescent="0.2">
      <c r="A25941" t="s">
        <v>393</v>
      </c>
      <c r="B25941">
        <v>59.786200000000001</v>
      </c>
      <c r="C25941">
        <v>120</v>
      </c>
      <c r="D25941" t="s">
        <v>4247</v>
      </c>
      <c r="E25941" t="s">
        <v>4248</v>
      </c>
    </row>
    <row r="25942" spans="1:5" x14ac:dyDescent="0.2">
      <c r="A25942" t="s">
        <v>393</v>
      </c>
      <c r="B25942">
        <v>69.786199999999994</v>
      </c>
      <c r="C25942">
        <v>257</v>
      </c>
      <c r="D25942" t="s">
        <v>4249</v>
      </c>
      <c r="E25942" t="s">
        <v>4250</v>
      </c>
    </row>
    <row r="25943" spans="1:5" x14ac:dyDescent="0.2">
      <c r="A25943" t="s">
        <v>393</v>
      </c>
      <c r="B25943">
        <v>79.786199999999994</v>
      </c>
      <c r="C25943">
        <v>360</v>
      </c>
      <c r="D25943" t="s">
        <v>4251</v>
      </c>
      <c r="E25943" t="s">
        <v>4252</v>
      </c>
    </row>
    <row r="25944" spans="1:5" x14ac:dyDescent="0.2">
      <c r="A25944" t="s">
        <v>393</v>
      </c>
      <c r="B25944">
        <v>89.786199999999994</v>
      </c>
      <c r="C25944">
        <v>441</v>
      </c>
      <c r="D25944" t="s">
        <v>4253</v>
      </c>
      <c r="E25944" t="s">
        <v>4254</v>
      </c>
    </row>
    <row r="25945" spans="1:5" x14ac:dyDescent="0.2">
      <c r="A25945" t="s">
        <v>393</v>
      </c>
      <c r="B25945">
        <v>99.786199999999994</v>
      </c>
      <c r="C25945">
        <v>505</v>
      </c>
      <c r="D25945" t="s">
        <v>4255</v>
      </c>
      <c r="E25945" t="s">
        <v>4256</v>
      </c>
    </row>
    <row r="25946" spans="1:5" x14ac:dyDescent="0.2">
      <c r="A25946" t="s">
        <v>393</v>
      </c>
      <c r="B25946">
        <v>109.786</v>
      </c>
      <c r="C25946">
        <v>655</v>
      </c>
      <c r="D25946" t="s">
        <v>5453</v>
      </c>
      <c r="E25946" t="s">
        <v>5454</v>
      </c>
    </row>
    <row r="25947" spans="1:5" x14ac:dyDescent="0.2">
      <c r="A25947" t="s">
        <v>393</v>
      </c>
      <c r="B25947">
        <v>119.786</v>
      </c>
      <c r="C25947">
        <v>601</v>
      </c>
      <c r="D25947" t="s">
        <v>5455</v>
      </c>
      <c r="E25947" t="s">
        <v>5456</v>
      </c>
    </row>
    <row r="25948" spans="1:5" x14ac:dyDescent="0.2">
      <c r="A25948" t="s">
        <v>393</v>
      </c>
      <c r="B25948">
        <v>129.786</v>
      </c>
      <c r="C25948">
        <v>610</v>
      </c>
      <c r="D25948" t="s">
        <v>5457</v>
      </c>
      <c r="E25948" t="s">
        <v>5458</v>
      </c>
    </row>
    <row r="25949" spans="1:5" x14ac:dyDescent="0.2">
      <c r="A25949" t="s">
        <v>393</v>
      </c>
      <c r="B25949">
        <v>139.786</v>
      </c>
      <c r="C25949">
        <v>592</v>
      </c>
      <c r="D25949" t="s">
        <v>5459</v>
      </c>
      <c r="E25949" t="s">
        <v>5460</v>
      </c>
    </row>
    <row r="25950" spans="1:5" x14ac:dyDescent="0.2">
      <c r="A25950" t="s">
        <v>393</v>
      </c>
      <c r="B25950">
        <v>149.786</v>
      </c>
      <c r="C25950">
        <v>672</v>
      </c>
      <c r="D25950" t="s">
        <v>5461</v>
      </c>
      <c r="E25950" t="s">
        <v>5462</v>
      </c>
    </row>
    <row r="25951" spans="1:5" x14ac:dyDescent="0.2">
      <c r="A25951" t="s">
        <v>393</v>
      </c>
      <c r="B25951">
        <v>159.786</v>
      </c>
      <c r="C25951">
        <v>653</v>
      </c>
      <c r="D25951" t="s">
        <v>5463</v>
      </c>
      <c r="E25951" t="s">
        <v>5464</v>
      </c>
    </row>
    <row r="25952" spans="1:5" x14ac:dyDescent="0.2">
      <c r="A25952" t="s">
        <v>393</v>
      </c>
      <c r="B25952">
        <v>169.786</v>
      </c>
      <c r="C25952">
        <v>720</v>
      </c>
      <c r="D25952" t="s">
        <v>5465</v>
      </c>
      <c r="E25952" t="s">
        <v>5466</v>
      </c>
    </row>
    <row r="25953" spans="1:5" x14ac:dyDescent="0.2">
      <c r="A25953" t="s">
        <v>393</v>
      </c>
      <c r="B25953">
        <v>179.786</v>
      </c>
      <c r="C25953">
        <v>760</v>
      </c>
      <c r="D25953" t="s">
        <v>5467</v>
      </c>
      <c r="E25953" t="s">
        <v>5468</v>
      </c>
    </row>
    <row r="25954" spans="1:5" x14ac:dyDescent="0.2">
      <c r="A25954" t="s">
        <v>393</v>
      </c>
      <c r="B25954">
        <v>189.786</v>
      </c>
      <c r="C25954">
        <v>815</v>
      </c>
      <c r="D25954" t="s">
        <v>5469</v>
      </c>
      <c r="E25954" t="s">
        <v>5470</v>
      </c>
    </row>
    <row r="25955" spans="1:5" x14ac:dyDescent="0.2">
      <c r="A25955" t="s">
        <v>393</v>
      </c>
      <c r="B25955">
        <v>199.786</v>
      </c>
      <c r="C25955">
        <v>774</v>
      </c>
      <c r="D25955" t="s">
        <v>5471</v>
      </c>
      <c r="E25955" t="s">
        <v>5472</v>
      </c>
    </row>
    <row r="25956" spans="1:5" x14ac:dyDescent="0.2">
      <c r="A25956" t="s">
        <v>393</v>
      </c>
      <c r="B25956">
        <v>209.786</v>
      </c>
      <c r="C25956">
        <v>823</v>
      </c>
      <c r="D25956" t="s">
        <v>5473</v>
      </c>
      <c r="E25956" t="s">
        <v>5474</v>
      </c>
    </row>
    <row r="25957" spans="1:5" x14ac:dyDescent="0.2">
      <c r="A25957" t="s">
        <v>393</v>
      </c>
      <c r="B25957">
        <v>219.786</v>
      </c>
      <c r="C25957">
        <v>868</v>
      </c>
      <c r="D25957" t="s">
        <v>5475</v>
      </c>
      <c r="E25957" t="s">
        <v>5476</v>
      </c>
    </row>
    <row r="25958" spans="1:5" x14ac:dyDescent="0.2">
      <c r="A25958" t="s">
        <v>393</v>
      </c>
      <c r="B25958">
        <v>229.786</v>
      </c>
      <c r="C25958">
        <v>861</v>
      </c>
      <c r="D25958" t="s">
        <v>5477</v>
      </c>
      <c r="E25958" t="s">
        <v>5478</v>
      </c>
    </row>
    <row r="25959" spans="1:5" x14ac:dyDescent="0.2">
      <c r="A25959" t="s">
        <v>393</v>
      </c>
      <c r="B25959">
        <v>239.786</v>
      </c>
      <c r="C25959">
        <v>885</v>
      </c>
      <c r="D25959" t="s">
        <v>5479</v>
      </c>
      <c r="E25959" t="s">
        <v>5480</v>
      </c>
    </row>
    <row r="25960" spans="1:5" x14ac:dyDescent="0.2">
      <c r="A25960" t="s">
        <v>393</v>
      </c>
      <c r="B25960">
        <v>249.786</v>
      </c>
      <c r="C25960">
        <v>922</v>
      </c>
      <c r="D25960" t="s">
        <v>5481</v>
      </c>
      <c r="E25960" t="s">
        <v>5482</v>
      </c>
    </row>
    <row r="25961" spans="1:5" x14ac:dyDescent="0.2">
      <c r="A25961" t="s">
        <v>393</v>
      </c>
      <c r="B25961">
        <v>259.786</v>
      </c>
      <c r="C25961">
        <v>928</v>
      </c>
      <c r="D25961" t="s">
        <v>5483</v>
      </c>
      <c r="E25961" t="s">
        <v>5484</v>
      </c>
    </row>
    <row r="25962" spans="1:5" x14ac:dyDescent="0.2">
      <c r="A25962" t="s">
        <v>393</v>
      </c>
      <c r="B25962">
        <v>269.786</v>
      </c>
      <c r="C25962">
        <v>934</v>
      </c>
      <c r="D25962" t="s">
        <v>5485</v>
      </c>
      <c r="E25962" t="s">
        <v>5486</v>
      </c>
    </row>
    <row r="25963" spans="1:5" x14ac:dyDescent="0.2">
      <c r="A25963" t="s">
        <v>393</v>
      </c>
      <c r="B25963">
        <v>279.786</v>
      </c>
      <c r="C25963">
        <v>952</v>
      </c>
      <c r="D25963" t="s">
        <v>5487</v>
      </c>
      <c r="E25963" t="s">
        <v>5488</v>
      </c>
    </row>
    <row r="25964" spans="1:5" x14ac:dyDescent="0.2">
      <c r="A25964" t="s">
        <v>393</v>
      </c>
      <c r="B25964">
        <v>289.786</v>
      </c>
      <c r="C25964">
        <v>993</v>
      </c>
      <c r="D25964" t="s">
        <v>5489</v>
      </c>
      <c r="E25964" t="s">
        <v>5490</v>
      </c>
    </row>
    <row r="25965" spans="1:5" x14ac:dyDescent="0.2">
      <c r="A25965" t="s">
        <v>393</v>
      </c>
      <c r="B25965">
        <v>299.786</v>
      </c>
      <c r="C25965">
        <v>996</v>
      </c>
      <c r="D25965" t="s">
        <v>5491</v>
      </c>
      <c r="E25965" t="s">
        <v>5492</v>
      </c>
    </row>
    <row r="25966" spans="1:5" x14ac:dyDescent="0.2">
      <c r="A25966" t="s">
        <v>444</v>
      </c>
      <c r="B25966">
        <v>4.7360800000000003</v>
      </c>
      <c r="C25966">
        <v>0</v>
      </c>
      <c r="D25966" t="s">
        <v>11</v>
      </c>
      <c r="E25966" t="s">
        <v>11</v>
      </c>
    </row>
    <row r="25967" spans="1:5" x14ac:dyDescent="0.2">
      <c r="A25967" t="s">
        <v>444</v>
      </c>
      <c r="B25967">
        <v>14.7361</v>
      </c>
      <c r="C25967">
        <v>0</v>
      </c>
      <c r="D25967" t="s">
        <v>11</v>
      </c>
      <c r="E25967" t="s">
        <v>11</v>
      </c>
    </row>
    <row r="25968" spans="1:5" x14ac:dyDescent="0.2">
      <c r="A25968" t="s">
        <v>444</v>
      </c>
      <c r="B25968">
        <v>24.7361</v>
      </c>
      <c r="C25968">
        <v>0</v>
      </c>
      <c r="D25968" t="s">
        <v>11</v>
      </c>
      <c r="E25968" t="s">
        <v>11</v>
      </c>
    </row>
    <row r="25969" spans="1:5" x14ac:dyDescent="0.2">
      <c r="A25969" t="s">
        <v>444</v>
      </c>
      <c r="B25969">
        <v>34.7361</v>
      </c>
      <c r="C25969">
        <v>0</v>
      </c>
      <c r="D25969" t="s">
        <v>11</v>
      </c>
      <c r="E25969" t="s">
        <v>11</v>
      </c>
    </row>
    <row r="25970" spans="1:5" x14ac:dyDescent="0.2">
      <c r="A25970" t="s">
        <v>444</v>
      </c>
      <c r="B25970">
        <v>44.7361</v>
      </c>
      <c r="C25970">
        <v>0</v>
      </c>
      <c r="D25970" t="s">
        <v>11</v>
      </c>
      <c r="E25970" t="s">
        <v>11</v>
      </c>
    </row>
    <row r="25971" spans="1:5" x14ac:dyDescent="0.2">
      <c r="A25971" t="s">
        <v>444</v>
      </c>
      <c r="B25971">
        <v>54.7361</v>
      </c>
      <c r="C25971">
        <v>0</v>
      </c>
      <c r="D25971" t="s">
        <v>11</v>
      </c>
      <c r="E25971" t="s">
        <v>11</v>
      </c>
    </row>
    <row r="25972" spans="1:5" x14ac:dyDescent="0.2">
      <c r="A25972" t="s">
        <v>444</v>
      </c>
      <c r="B25972">
        <v>64.736099999999993</v>
      </c>
      <c r="C25972">
        <v>0</v>
      </c>
      <c r="D25972" t="s">
        <v>11</v>
      </c>
      <c r="E25972" t="s">
        <v>11</v>
      </c>
    </row>
    <row r="25973" spans="1:5" x14ac:dyDescent="0.2">
      <c r="A25973" t="s">
        <v>444</v>
      </c>
      <c r="B25973">
        <v>74.736099999999993</v>
      </c>
      <c r="C25973">
        <v>96</v>
      </c>
      <c r="D25973" t="s">
        <v>3455</v>
      </c>
      <c r="E25973" t="s">
        <v>3456</v>
      </c>
    </row>
    <row r="25974" spans="1:5" x14ac:dyDescent="0.2">
      <c r="A25974" t="s">
        <v>444</v>
      </c>
      <c r="B25974">
        <v>84.736099999999993</v>
      </c>
      <c r="C25974">
        <v>212</v>
      </c>
      <c r="D25974" t="s">
        <v>4296</v>
      </c>
      <c r="E25974" t="s">
        <v>4297</v>
      </c>
    </row>
    <row r="25975" spans="1:5" x14ac:dyDescent="0.2">
      <c r="A25975" t="s">
        <v>444</v>
      </c>
      <c r="B25975">
        <v>94.736099999999993</v>
      </c>
      <c r="C25975">
        <v>304</v>
      </c>
      <c r="D25975" t="s">
        <v>4298</v>
      </c>
      <c r="E25975" t="s">
        <v>4299</v>
      </c>
    </row>
    <row r="25976" spans="1:5" x14ac:dyDescent="0.2">
      <c r="A25976" t="s">
        <v>444</v>
      </c>
      <c r="B25976">
        <v>104.736</v>
      </c>
      <c r="C25976">
        <v>378</v>
      </c>
      <c r="D25976" t="s">
        <v>4300</v>
      </c>
      <c r="E25976" t="s">
        <v>4301</v>
      </c>
    </row>
    <row r="25977" spans="1:5" x14ac:dyDescent="0.2">
      <c r="A25977" t="s">
        <v>444</v>
      </c>
      <c r="B25977">
        <v>114.736</v>
      </c>
      <c r="C25977">
        <v>439</v>
      </c>
      <c r="D25977" t="s">
        <v>5493</v>
      </c>
      <c r="E25977" t="s">
        <v>5494</v>
      </c>
    </row>
    <row r="25978" spans="1:5" x14ac:dyDescent="0.2">
      <c r="A25978" t="s">
        <v>444</v>
      </c>
      <c r="B25978">
        <v>124.736</v>
      </c>
      <c r="C25978">
        <v>577</v>
      </c>
      <c r="D25978" t="s">
        <v>5495</v>
      </c>
      <c r="E25978" t="s">
        <v>5496</v>
      </c>
    </row>
    <row r="25979" spans="1:5" x14ac:dyDescent="0.2">
      <c r="A25979" t="s">
        <v>444</v>
      </c>
      <c r="B25979">
        <v>134.73599999999999</v>
      </c>
      <c r="C25979">
        <v>534</v>
      </c>
      <c r="D25979" t="s">
        <v>5497</v>
      </c>
      <c r="E25979" t="s">
        <v>5498</v>
      </c>
    </row>
    <row r="25980" spans="1:5" x14ac:dyDescent="0.2">
      <c r="A25980" t="s">
        <v>444</v>
      </c>
      <c r="B25980">
        <v>144.73599999999999</v>
      </c>
      <c r="C25980">
        <v>547</v>
      </c>
      <c r="D25980" t="s">
        <v>5499</v>
      </c>
      <c r="E25980" t="s">
        <v>5500</v>
      </c>
    </row>
    <row r="25981" spans="1:5" x14ac:dyDescent="0.2">
      <c r="A25981" t="s">
        <v>444</v>
      </c>
      <c r="B25981">
        <v>154.73599999999999</v>
      </c>
      <c r="C25981">
        <v>511</v>
      </c>
      <c r="D25981" t="s">
        <v>5501</v>
      </c>
      <c r="E25981" t="s">
        <v>5502</v>
      </c>
    </row>
    <row r="25982" spans="1:5" x14ac:dyDescent="0.2">
      <c r="A25982" t="s">
        <v>444</v>
      </c>
      <c r="B25982">
        <v>164.73599999999999</v>
      </c>
      <c r="C25982">
        <v>611</v>
      </c>
      <c r="D25982" t="s">
        <v>5503</v>
      </c>
      <c r="E25982" t="s">
        <v>5504</v>
      </c>
    </row>
    <row r="25983" spans="1:5" x14ac:dyDescent="0.2">
      <c r="A25983" t="s">
        <v>444</v>
      </c>
      <c r="B25983">
        <v>174.73599999999999</v>
      </c>
      <c r="C25983">
        <v>618</v>
      </c>
      <c r="D25983" t="s">
        <v>5505</v>
      </c>
      <c r="E25983" t="s">
        <v>5506</v>
      </c>
    </row>
    <row r="25984" spans="1:5" x14ac:dyDescent="0.2">
      <c r="A25984" t="s">
        <v>444</v>
      </c>
      <c r="B25984">
        <v>184.73599999999999</v>
      </c>
      <c r="C25984">
        <v>662</v>
      </c>
      <c r="D25984" t="s">
        <v>5507</v>
      </c>
      <c r="E25984" t="s">
        <v>5508</v>
      </c>
    </row>
    <row r="25985" spans="1:5" x14ac:dyDescent="0.2">
      <c r="A25985" t="s">
        <v>444</v>
      </c>
      <c r="B25985">
        <v>194.73599999999999</v>
      </c>
      <c r="C25985">
        <v>702</v>
      </c>
      <c r="D25985" t="s">
        <v>5509</v>
      </c>
      <c r="E25985" t="s">
        <v>5510</v>
      </c>
    </row>
    <row r="25986" spans="1:5" x14ac:dyDescent="0.2">
      <c r="A25986" t="s">
        <v>444</v>
      </c>
      <c r="B25986">
        <v>204.73599999999999</v>
      </c>
      <c r="C25986">
        <v>756</v>
      </c>
      <c r="D25986" t="s">
        <v>5511</v>
      </c>
      <c r="E25986" t="s">
        <v>5512</v>
      </c>
    </row>
    <row r="25987" spans="1:5" x14ac:dyDescent="0.2">
      <c r="A25987" t="s">
        <v>444</v>
      </c>
      <c r="B25987">
        <v>214.73599999999999</v>
      </c>
      <c r="C25987">
        <v>720</v>
      </c>
      <c r="D25987" t="s">
        <v>5513</v>
      </c>
      <c r="E25987" t="s">
        <v>5514</v>
      </c>
    </row>
    <row r="25988" spans="1:5" x14ac:dyDescent="0.2">
      <c r="A25988" t="s">
        <v>444</v>
      </c>
      <c r="B25988">
        <v>224.73599999999999</v>
      </c>
      <c r="C25988">
        <v>768</v>
      </c>
      <c r="D25988" t="s">
        <v>1493</v>
      </c>
      <c r="E25988" t="s">
        <v>5515</v>
      </c>
    </row>
    <row r="25989" spans="1:5" x14ac:dyDescent="0.2">
      <c r="A25989" t="s">
        <v>444</v>
      </c>
      <c r="B25989">
        <v>234.73599999999999</v>
      </c>
      <c r="C25989">
        <v>812</v>
      </c>
      <c r="D25989" t="s">
        <v>5516</v>
      </c>
      <c r="E25989" t="s">
        <v>5517</v>
      </c>
    </row>
    <row r="25990" spans="1:5" x14ac:dyDescent="0.2">
      <c r="A25990" t="s">
        <v>444</v>
      </c>
      <c r="B25990">
        <v>244.73599999999999</v>
      </c>
      <c r="C25990">
        <v>779</v>
      </c>
      <c r="D25990" t="s">
        <v>5518</v>
      </c>
      <c r="E25990" t="s">
        <v>5519</v>
      </c>
    </row>
    <row r="25991" spans="1:5" x14ac:dyDescent="0.2">
      <c r="A25991" t="s">
        <v>444</v>
      </c>
      <c r="B25991">
        <v>254.73599999999999</v>
      </c>
      <c r="C25991">
        <v>833</v>
      </c>
      <c r="D25991" t="s">
        <v>5520</v>
      </c>
      <c r="E25991" t="s">
        <v>5521</v>
      </c>
    </row>
    <row r="25992" spans="1:5" x14ac:dyDescent="0.2">
      <c r="A25992" t="s">
        <v>444</v>
      </c>
      <c r="B25992">
        <v>264.73599999999999</v>
      </c>
      <c r="C25992">
        <v>870</v>
      </c>
      <c r="D25992" t="s">
        <v>5522</v>
      </c>
      <c r="E25992" t="s">
        <v>5523</v>
      </c>
    </row>
    <row r="25993" spans="1:5" x14ac:dyDescent="0.2">
      <c r="A25993" t="s">
        <v>444</v>
      </c>
      <c r="B25993">
        <v>274.73599999999999</v>
      </c>
      <c r="C25993">
        <v>877</v>
      </c>
      <c r="D25993" t="s">
        <v>5524</v>
      </c>
      <c r="E25993" t="s">
        <v>5525</v>
      </c>
    </row>
    <row r="25994" spans="1:5" x14ac:dyDescent="0.2">
      <c r="A25994" t="s">
        <v>444</v>
      </c>
      <c r="B25994">
        <v>284.73599999999999</v>
      </c>
      <c r="C25994">
        <v>885</v>
      </c>
      <c r="D25994" t="s">
        <v>5526</v>
      </c>
      <c r="E25994" t="s">
        <v>5527</v>
      </c>
    </row>
    <row r="25995" spans="1:5" x14ac:dyDescent="0.2">
      <c r="A25995" t="s">
        <v>444</v>
      </c>
      <c r="B25995">
        <v>294.73599999999999</v>
      </c>
      <c r="C25995">
        <v>891</v>
      </c>
      <c r="D25995" t="s">
        <v>5528</v>
      </c>
      <c r="E25995" t="s">
        <v>5529</v>
      </c>
    </row>
    <row r="25996" spans="1:5" x14ac:dyDescent="0.2">
      <c r="A25996" t="s">
        <v>495</v>
      </c>
      <c r="B25996">
        <v>7.9915900000000004</v>
      </c>
      <c r="C25996">
        <v>0</v>
      </c>
      <c r="D25996" t="s">
        <v>11</v>
      </c>
      <c r="E25996" t="s">
        <v>11</v>
      </c>
    </row>
    <row r="25997" spans="1:5" x14ac:dyDescent="0.2">
      <c r="A25997" t="s">
        <v>495</v>
      </c>
      <c r="B25997">
        <v>17.991599999999998</v>
      </c>
      <c r="C25997">
        <v>0</v>
      </c>
      <c r="D25997" t="s">
        <v>11</v>
      </c>
      <c r="E25997" t="s">
        <v>11</v>
      </c>
    </row>
    <row r="25998" spans="1:5" x14ac:dyDescent="0.2">
      <c r="A25998" t="s">
        <v>495</v>
      </c>
      <c r="B25998">
        <v>27.991599999999998</v>
      </c>
      <c r="C25998">
        <v>0</v>
      </c>
      <c r="D25998" t="s">
        <v>11</v>
      </c>
      <c r="E25998" t="s">
        <v>11</v>
      </c>
    </row>
    <row r="25999" spans="1:5" x14ac:dyDescent="0.2">
      <c r="A25999" t="s">
        <v>495</v>
      </c>
      <c r="B25999">
        <v>37.991599999999998</v>
      </c>
      <c r="C25999">
        <v>0</v>
      </c>
      <c r="D25999" t="s">
        <v>11</v>
      </c>
      <c r="E25999" t="s">
        <v>11</v>
      </c>
    </row>
    <row r="26000" spans="1:5" x14ac:dyDescent="0.2">
      <c r="A26000" t="s">
        <v>495</v>
      </c>
      <c r="B26000">
        <v>47.991599999999998</v>
      </c>
      <c r="C26000">
        <v>0</v>
      </c>
      <c r="D26000" t="s">
        <v>11</v>
      </c>
      <c r="E26000" t="s">
        <v>11</v>
      </c>
    </row>
    <row r="26001" spans="1:5" x14ac:dyDescent="0.2">
      <c r="A26001" t="s">
        <v>495</v>
      </c>
      <c r="B26001">
        <v>57.991599999999998</v>
      </c>
      <c r="C26001">
        <v>0</v>
      </c>
      <c r="D26001" t="s">
        <v>11</v>
      </c>
      <c r="E26001" t="s">
        <v>11</v>
      </c>
    </row>
    <row r="26002" spans="1:5" x14ac:dyDescent="0.2">
      <c r="A26002" t="s">
        <v>495</v>
      </c>
      <c r="B26002">
        <v>67.991600000000005</v>
      </c>
      <c r="C26002">
        <v>0</v>
      </c>
      <c r="D26002" t="s">
        <v>11</v>
      </c>
      <c r="E26002" t="s">
        <v>11</v>
      </c>
    </row>
    <row r="26003" spans="1:5" x14ac:dyDescent="0.2">
      <c r="A26003" t="s">
        <v>495</v>
      </c>
      <c r="B26003">
        <v>77.991600000000005</v>
      </c>
      <c r="C26003">
        <v>0</v>
      </c>
      <c r="D26003" t="s">
        <v>11</v>
      </c>
      <c r="E26003" t="s">
        <v>11</v>
      </c>
    </row>
    <row r="26004" spans="1:5" x14ac:dyDescent="0.2">
      <c r="A26004" t="s">
        <v>495</v>
      </c>
      <c r="B26004">
        <v>87.991600000000005</v>
      </c>
      <c r="C26004">
        <v>40</v>
      </c>
      <c r="D26004" t="s">
        <v>4340</v>
      </c>
      <c r="E26004" t="s">
        <v>4341</v>
      </c>
    </row>
    <row r="26005" spans="1:5" x14ac:dyDescent="0.2">
      <c r="A26005" t="s">
        <v>495</v>
      </c>
      <c r="B26005">
        <v>97.991600000000005</v>
      </c>
      <c r="C26005">
        <v>183</v>
      </c>
      <c r="D26005" t="s">
        <v>4342</v>
      </c>
      <c r="E26005" t="s">
        <v>4343</v>
      </c>
    </row>
    <row r="26006" spans="1:5" x14ac:dyDescent="0.2">
      <c r="A26006" t="s">
        <v>495</v>
      </c>
      <c r="B26006">
        <v>107.992</v>
      </c>
      <c r="C26006">
        <v>266</v>
      </c>
      <c r="D26006" t="s">
        <v>5530</v>
      </c>
      <c r="E26006" t="s">
        <v>5531</v>
      </c>
    </row>
    <row r="26007" spans="1:5" x14ac:dyDescent="0.2">
      <c r="A26007" t="s">
        <v>495</v>
      </c>
      <c r="B26007">
        <v>117.992</v>
      </c>
      <c r="C26007">
        <v>305</v>
      </c>
      <c r="D26007" t="s">
        <v>5532</v>
      </c>
      <c r="E26007" t="s">
        <v>5533</v>
      </c>
    </row>
    <row r="26008" spans="1:5" x14ac:dyDescent="0.2">
      <c r="A26008" t="s">
        <v>495</v>
      </c>
      <c r="B26008">
        <v>127.992</v>
      </c>
      <c r="C26008">
        <v>393</v>
      </c>
      <c r="D26008" t="s">
        <v>5534</v>
      </c>
      <c r="E26008" t="s">
        <v>5535</v>
      </c>
    </row>
    <row r="26009" spans="1:5" x14ac:dyDescent="0.2">
      <c r="A26009" t="s">
        <v>495</v>
      </c>
      <c r="B26009">
        <v>137.99199999999999</v>
      </c>
      <c r="C26009">
        <v>521</v>
      </c>
      <c r="D26009" t="s">
        <v>5536</v>
      </c>
      <c r="E26009" t="s">
        <v>5537</v>
      </c>
    </row>
    <row r="26010" spans="1:5" x14ac:dyDescent="0.2">
      <c r="A26010" t="s">
        <v>495</v>
      </c>
      <c r="B26010">
        <v>147.99199999999999</v>
      </c>
      <c r="C26010">
        <v>486</v>
      </c>
      <c r="D26010" t="s">
        <v>5538</v>
      </c>
      <c r="E26010" t="s">
        <v>5539</v>
      </c>
    </row>
    <row r="26011" spans="1:5" x14ac:dyDescent="0.2">
      <c r="A26011" t="s">
        <v>495</v>
      </c>
      <c r="B26011">
        <v>157.99199999999999</v>
      </c>
      <c r="C26011">
        <v>455</v>
      </c>
      <c r="D26011" t="s">
        <v>5540</v>
      </c>
      <c r="E26011" t="s">
        <v>5541</v>
      </c>
    </row>
    <row r="26012" spans="1:5" x14ac:dyDescent="0.2">
      <c r="A26012" t="s">
        <v>495</v>
      </c>
      <c r="B26012">
        <v>167.99199999999999</v>
      </c>
      <c r="C26012">
        <v>471</v>
      </c>
      <c r="D26012" t="s">
        <v>5542</v>
      </c>
      <c r="E26012" t="s">
        <v>5543</v>
      </c>
    </row>
    <row r="26013" spans="1:5" x14ac:dyDescent="0.2">
      <c r="A26013" t="s">
        <v>495</v>
      </c>
      <c r="B26013">
        <v>177.99199999999999</v>
      </c>
      <c r="C26013">
        <v>566</v>
      </c>
      <c r="D26013" t="s">
        <v>5544</v>
      </c>
      <c r="E26013" t="s">
        <v>5545</v>
      </c>
    </row>
    <row r="26014" spans="1:5" x14ac:dyDescent="0.2">
      <c r="A26014" t="s">
        <v>495</v>
      </c>
      <c r="B26014">
        <v>187.99199999999999</v>
      </c>
      <c r="C26014">
        <v>574</v>
      </c>
      <c r="D26014" t="s">
        <v>5546</v>
      </c>
      <c r="E26014" t="s">
        <v>5547</v>
      </c>
    </row>
    <row r="26015" spans="1:5" x14ac:dyDescent="0.2">
      <c r="A26015" t="s">
        <v>495</v>
      </c>
      <c r="B26015">
        <v>197.99199999999999</v>
      </c>
      <c r="C26015">
        <v>618</v>
      </c>
      <c r="D26015" t="s">
        <v>5548</v>
      </c>
      <c r="E26015" t="s">
        <v>5549</v>
      </c>
    </row>
    <row r="26016" spans="1:5" x14ac:dyDescent="0.2">
      <c r="A26016" t="s">
        <v>495</v>
      </c>
      <c r="B26016">
        <v>207.99199999999999</v>
      </c>
      <c r="C26016">
        <v>657</v>
      </c>
      <c r="D26016" t="s">
        <v>5550</v>
      </c>
      <c r="E26016" t="s">
        <v>5551</v>
      </c>
    </row>
    <row r="26017" spans="1:5" x14ac:dyDescent="0.2">
      <c r="A26017" t="s">
        <v>495</v>
      </c>
      <c r="B26017">
        <v>217.99199999999999</v>
      </c>
      <c r="C26017">
        <v>627</v>
      </c>
      <c r="D26017" t="s">
        <v>5552</v>
      </c>
      <c r="E26017" t="s">
        <v>5553</v>
      </c>
    </row>
    <row r="26018" spans="1:5" x14ac:dyDescent="0.2">
      <c r="A26018" t="s">
        <v>495</v>
      </c>
      <c r="B26018">
        <v>227.99199999999999</v>
      </c>
      <c r="C26018">
        <v>678</v>
      </c>
      <c r="D26018" t="s">
        <v>5554</v>
      </c>
      <c r="E26018" t="s">
        <v>5555</v>
      </c>
    </row>
    <row r="26019" spans="1:5" x14ac:dyDescent="0.2">
      <c r="A26019" t="s">
        <v>495</v>
      </c>
      <c r="B26019">
        <v>237.99199999999999</v>
      </c>
      <c r="C26019">
        <v>650</v>
      </c>
      <c r="D26019" t="s">
        <v>5556</v>
      </c>
      <c r="E26019" t="s">
        <v>5557</v>
      </c>
    </row>
    <row r="26020" spans="1:5" x14ac:dyDescent="0.2">
      <c r="A26020" t="s">
        <v>495</v>
      </c>
      <c r="B26020">
        <v>247.99199999999999</v>
      </c>
      <c r="C26020">
        <v>696</v>
      </c>
      <c r="D26020" t="s">
        <v>5558</v>
      </c>
      <c r="E26020" t="s">
        <v>5559</v>
      </c>
    </row>
    <row r="26021" spans="1:5" x14ac:dyDescent="0.2">
      <c r="A26021" t="s">
        <v>495</v>
      </c>
      <c r="B26021">
        <v>257.99200000000002</v>
      </c>
      <c r="C26021">
        <v>739</v>
      </c>
      <c r="D26021" t="s">
        <v>5560</v>
      </c>
      <c r="E26021" t="s">
        <v>5561</v>
      </c>
    </row>
    <row r="26022" spans="1:5" x14ac:dyDescent="0.2">
      <c r="A26022" t="s">
        <v>495</v>
      </c>
      <c r="B26022">
        <v>267.99200000000002</v>
      </c>
      <c r="C26022">
        <v>792</v>
      </c>
      <c r="D26022" t="s">
        <v>5562</v>
      </c>
      <c r="E26022" t="s">
        <v>5563</v>
      </c>
    </row>
    <row r="26023" spans="1:5" x14ac:dyDescent="0.2">
      <c r="A26023" t="s">
        <v>495</v>
      </c>
      <c r="B26023">
        <v>277.99200000000002</v>
      </c>
      <c r="C26023">
        <v>828</v>
      </c>
      <c r="D26023" t="s">
        <v>394</v>
      </c>
      <c r="E26023" t="s">
        <v>5564</v>
      </c>
    </row>
    <row r="26024" spans="1:5" x14ac:dyDescent="0.2">
      <c r="A26024" t="s">
        <v>495</v>
      </c>
      <c r="B26024">
        <v>287.99200000000002</v>
      </c>
      <c r="C26024">
        <v>800</v>
      </c>
      <c r="D26024" t="s">
        <v>5565</v>
      </c>
      <c r="E26024" t="s">
        <v>5566</v>
      </c>
    </row>
    <row r="26025" spans="1:5" x14ac:dyDescent="0.2">
      <c r="A26025" t="s">
        <v>495</v>
      </c>
      <c r="B26025">
        <v>297.99200000000002</v>
      </c>
      <c r="C26025">
        <v>845</v>
      </c>
      <c r="D26025" t="s">
        <v>5567</v>
      </c>
      <c r="E26025" t="s">
        <v>5568</v>
      </c>
    </row>
    <row r="26026" spans="1:5" x14ac:dyDescent="0.2">
      <c r="A26026" t="s">
        <v>544</v>
      </c>
      <c r="B26026">
        <v>8.0091099999999997</v>
      </c>
      <c r="C26026">
        <v>0</v>
      </c>
      <c r="D26026" t="s">
        <v>11</v>
      </c>
      <c r="E26026" t="s">
        <v>11</v>
      </c>
    </row>
    <row r="26027" spans="1:5" x14ac:dyDescent="0.2">
      <c r="A26027" t="s">
        <v>544</v>
      </c>
      <c r="B26027">
        <v>18.0091</v>
      </c>
      <c r="C26027">
        <v>0</v>
      </c>
      <c r="D26027" t="s">
        <v>11</v>
      </c>
      <c r="E26027" t="s">
        <v>11</v>
      </c>
    </row>
    <row r="26028" spans="1:5" x14ac:dyDescent="0.2">
      <c r="A26028" t="s">
        <v>544</v>
      </c>
      <c r="B26028">
        <v>28.0091</v>
      </c>
      <c r="C26028">
        <v>0</v>
      </c>
      <c r="D26028" t="s">
        <v>11</v>
      </c>
      <c r="E26028" t="s">
        <v>11</v>
      </c>
    </row>
    <row r="26029" spans="1:5" x14ac:dyDescent="0.2">
      <c r="A26029" t="s">
        <v>544</v>
      </c>
      <c r="B26029">
        <v>38.009099999999997</v>
      </c>
      <c r="C26029">
        <v>0</v>
      </c>
      <c r="D26029" t="s">
        <v>11</v>
      </c>
      <c r="E26029" t="s">
        <v>11</v>
      </c>
    </row>
    <row r="26030" spans="1:5" x14ac:dyDescent="0.2">
      <c r="A26030" t="s">
        <v>544</v>
      </c>
      <c r="B26030">
        <v>48.009099999999997</v>
      </c>
      <c r="C26030">
        <v>0</v>
      </c>
      <c r="D26030" t="s">
        <v>11</v>
      </c>
      <c r="E26030" t="s">
        <v>11</v>
      </c>
    </row>
    <row r="26031" spans="1:5" x14ac:dyDescent="0.2">
      <c r="A26031" t="s">
        <v>544</v>
      </c>
      <c r="B26031">
        <v>58.009099999999997</v>
      </c>
      <c r="C26031">
        <v>0</v>
      </c>
      <c r="D26031" t="s">
        <v>11</v>
      </c>
      <c r="E26031" t="s">
        <v>11</v>
      </c>
    </row>
    <row r="26032" spans="1:5" x14ac:dyDescent="0.2">
      <c r="A26032" t="s">
        <v>544</v>
      </c>
      <c r="B26032">
        <v>68.009100000000004</v>
      </c>
      <c r="C26032">
        <v>0</v>
      </c>
      <c r="D26032" t="s">
        <v>11</v>
      </c>
      <c r="E26032" t="s">
        <v>11</v>
      </c>
    </row>
    <row r="26033" spans="1:5" x14ac:dyDescent="0.2">
      <c r="A26033" t="s">
        <v>544</v>
      </c>
      <c r="B26033">
        <v>78.009100000000004</v>
      </c>
      <c r="C26033">
        <v>0</v>
      </c>
      <c r="D26033" t="s">
        <v>11</v>
      </c>
      <c r="E26033" t="s">
        <v>11</v>
      </c>
    </row>
    <row r="26034" spans="1:5" x14ac:dyDescent="0.2">
      <c r="A26034" t="s">
        <v>544</v>
      </c>
      <c r="B26034">
        <v>88.009100000000004</v>
      </c>
      <c r="C26034">
        <v>0</v>
      </c>
      <c r="D26034" t="s">
        <v>11</v>
      </c>
      <c r="E26034" t="s">
        <v>11</v>
      </c>
    </row>
    <row r="26035" spans="1:5" x14ac:dyDescent="0.2">
      <c r="A26035" t="s">
        <v>544</v>
      </c>
      <c r="B26035">
        <v>98.009100000000004</v>
      </c>
      <c r="C26035">
        <v>0</v>
      </c>
      <c r="D26035" t="s">
        <v>11</v>
      </c>
      <c r="E26035" t="s">
        <v>11</v>
      </c>
    </row>
    <row r="26036" spans="1:5" x14ac:dyDescent="0.2">
      <c r="A26036" t="s">
        <v>544</v>
      </c>
      <c r="B26036">
        <v>108.009</v>
      </c>
      <c r="C26036">
        <v>166</v>
      </c>
      <c r="D26036" t="s">
        <v>5569</v>
      </c>
      <c r="E26036" t="s">
        <v>5570</v>
      </c>
    </row>
    <row r="26037" spans="1:5" x14ac:dyDescent="0.2">
      <c r="A26037" t="s">
        <v>544</v>
      </c>
      <c r="B26037">
        <v>118.009</v>
      </c>
      <c r="C26037">
        <v>244</v>
      </c>
      <c r="D26037" t="s">
        <v>5571</v>
      </c>
      <c r="E26037" t="s">
        <v>5572</v>
      </c>
    </row>
    <row r="26038" spans="1:5" x14ac:dyDescent="0.2">
      <c r="A26038" t="s">
        <v>544</v>
      </c>
      <c r="B26038">
        <v>128.00899999999999</v>
      </c>
      <c r="C26038">
        <v>281</v>
      </c>
      <c r="D26038" t="s">
        <v>5573</v>
      </c>
      <c r="E26038" t="s">
        <v>5574</v>
      </c>
    </row>
    <row r="26039" spans="1:5" x14ac:dyDescent="0.2">
      <c r="A26039" t="s">
        <v>544</v>
      </c>
      <c r="B26039">
        <v>138.00899999999999</v>
      </c>
      <c r="C26039">
        <v>365</v>
      </c>
      <c r="D26039" t="s">
        <v>5575</v>
      </c>
      <c r="E26039" t="s">
        <v>5576</v>
      </c>
    </row>
    <row r="26040" spans="1:5" x14ac:dyDescent="0.2">
      <c r="A26040" t="s">
        <v>544</v>
      </c>
      <c r="B26040">
        <v>148.00899999999999</v>
      </c>
      <c r="C26040">
        <v>486</v>
      </c>
      <c r="D26040" t="s">
        <v>5577</v>
      </c>
      <c r="E26040" t="s">
        <v>5578</v>
      </c>
    </row>
    <row r="26041" spans="1:5" x14ac:dyDescent="0.2">
      <c r="A26041" t="s">
        <v>544</v>
      </c>
      <c r="B26041">
        <v>158.00899999999999</v>
      </c>
      <c r="C26041">
        <v>455</v>
      </c>
      <c r="D26041" t="s">
        <v>5579</v>
      </c>
      <c r="E26041" t="s">
        <v>5580</v>
      </c>
    </row>
    <row r="26042" spans="1:5" x14ac:dyDescent="0.2">
      <c r="A26042" t="s">
        <v>544</v>
      </c>
      <c r="B26042">
        <v>168.00899999999999</v>
      </c>
      <c r="C26042">
        <v>428</v>
      </c>
      <c r="D26042" t="s">
        <v>5581</v>
      </c>
      <c r="E26042" t="s">
        <v>5582</v>
      </c>
    </row>
    <row r="26043" spans="1:5" x14ac:dyDescent="0.2">
      <c r="A26043" t="s">
        <v>544</v>
      </c>
      <c r="B26043">
        <v>178.00899999999999</v>
      </c>
      <c r="C26043">
        <v>444</v>
      </c>
      <c r="D26043" t="s">
        <v>5583</v>
      </c>
      <c r="E26043" t="s">
        <v>5584</v>
      </c>
    </row>
    <row r="26044" spans="1:5" x14ac:dyDescent="0.2">
      <c r="A26044" t="s">
        <v>544</v>
      </c>
      <c r="B26044">
        <v>188.00899999999999</v>
      </c>
      <c r="C26044">
        <v>421</v>
      </c>
      <c r="D26044" t="s">
        <v>5585</v>
      </c>
      <c r="E26044" t="s">
        <v>5586</v>
      </c>
    </row>
    <row r="26045" spans="1:5" x14ac:dyDescent="0.2">
      <c r="A26045" t="s">
        <v>544</v>
      </c>
      <c r="B26045">
        <v>198.00899999999999</v>
      </c>
      <c r="C26045">
        <v>527</v>
      </c>
      <c r="D26045" t="s">
        <v>5587</v>
      </c>
      <c r="E26045" t="s">
        <v>5588</v>
      </c>
    </row>
    <row r="26046" spans="1:5" x14ac:dyDescent="0.2">
      <c r="A26046" t="s">
        <v>544</v>
      </c>
      <c r="B26046">
        <v>208.00899999999999</v>
      </c>
      <c r="C26046">
        <v>588</v>
      </c>
      <c r="D26046" t="s">
        <v>5589</v>
      </c>
      <c r="E26046" t="s">
        <v>5590</v>
      </c>
    </row>
    <row r="26047" spans="1:5" x14ac:dyDescent="0.2">
      <c r="A26047" t="s">
        <v>544</v>
      </c>
      <c r="B26047">
        <v>218.00899999999999</v>
      </c>
      <c r="C26047">
        <v>561</v>
      </c>
      <c r="D26047" t="s">
        <v>5591</v>
      </c>
      <c r="E26047" t="s">
        <v>5592</v>
      </c>
    </row>
    <row r="26048" spans="1:5" x14ac:dyDescent="0.2">
      <c r="A26048" t="s">
        <v>544</v>
      </c>
      <c r="B26048">
        <v>228.00899999999999</v>
      </c>
      <c r="C26048">
        <v>599</v>
      </c>
      <c r="D26048" t="s">
        <v>5593</v>
      </c>
      <c r="E26048" t="s">
        <v>5594</v>
      </c>
    </row>
    <row r="26049" spans="1:5" x14ac:dyDescent="0.2">
      <c r="A26049" t="s">
        <v>544</v>
      </c>
      <c r="B26049">
        <v>238.00899999999999</v>
      </c>
      <c r="C26049">
        <v>650</v>
      </c>
      <c r="D26049" t="s">
        <v>5595</v>
      </c>
      <c r="E26049" t="s">
        <v>5596</v>
      </c>
    </row>
    <row r="26050" spans="1:5" x14ac:dyDescent="0.2">
      <c r="A26050" t="s">
        <v>544</v>
      </c>
      <c r="B26050">
        <v>248.00899999999999</v>
      </c>
      <c r="C26050">
        <v>624</v>
      </c>
      <c r="D26050" t="s">
        <v>5597</v>
      </c>
      <c r="E26050" t="s">
        <v>5598</v>
      </c>
    </row>
    <row r="26051" spans="1:5" x14ac:dyDescent="0.2">
      <c r="A26051" t="s">
        <v>544</v>
      </c>
      <c r="B26051">
        <v>258.00900000000001</v>
      </c>
      <c r="C26051">
        <v>669</v>
      </c>
      <c r="D26051" t="s">
        <v>5599</v>
      </c>
      <c r="E26051" t="s">
        <v>5600</v>
      </c>
    </row>
    <row r="26052" spans="1:5" x14ac:dyDescent="0.2">
      <c r="A26052" t="s">
        <v>544</v>
      </c>
      <c r="B26052">
        <v>268.00900000000001</v>
      </c>
      <c r="C26052">
        <v>711</v>
      </c>
      <c r="D26052" t="s">
        <v>5601</v>
      </c>
      <c r="E26052" t="s">
        <v>5602</v>
      </c>
    </row>
    <row r="26053" spans="1:5" x14ac:dyDescent="0.2">
      <c r="A26053" t="s">
        <v>544</v>
      </c>
      <c r="B26053">
        <v>278.00900000000001</v>
      </c>
      <c r="C26053">
        <v>686</v>
      </c>
      <c r="D26053" t="s">
        <v>5603</v>
      </c>
      <c r="E26053" t="s">
        <v>5604</v>
      </c>
    </row>
    <row r="26054" spans="1:5" x14ac:dyDescent="0.2">
      <c r="A26054" t="s">
        <v>544</v>
      </c>
      <c r="B26054">
        <v>288.00900000000001</v>
      </c>
      <c r="C26054">
        <v>787</v>
      </c>
      <c r="D26054" t="s">
        <v>5605</v>
      </c>
      <c r="E26054" t="s">
        <v>5606</v>
      </c>
    </row>
    <row r="26055" spans="1:5" x14ac:dyDescent="0.2">
      <c r="A26055" t="s">
        <v>544</v>
      </c>
      <c r="B26055">
        <v>298.00900000000001</v>
      </c>
      <c r="C26055">
        <v>773</v>
      </c>
      <c r="D26055" t="s">
        <v>5607</v>
      </c>
      <c r="E26055" t="s">
        <v>5608</v>
      </c>
    </row>
    <row r="26056" spans="1:5" x14ac:dyDescent="0.2">
      <c r="A26056" t="s">
        <v>591</v>
      </c>
      <c r="B26056">
        <v>4.6147900000000002</v>
      </c>
      <c r="C26056">
        <v>0</v>
      </c>
      <c r="D26056" t="s">
        <v>11</v>
      </c>
      <c r="E26056" t="s">
        <v>11</v>
      </c>
    </row>
    <row r="26057" spans="1:5" x14ac:dyDescent="0.2">
      <c r="A26057" t="s">
        <v>591</v>
      </c>
      <c r="B26057">
        <v>14.614800000000001</v>
      </c>
      <c r="C26057">
        <v>0</v>
      </c>
      <c r="D26057" t="s">
        <v>11</v>
      </c>
      <c r="E26057" t="s">
        <v>11</v>
      </c>
    </row>
    <row r="26058" spans="1:5" x14ac:dyDescent="0.2">
      <c r="A26058" t="s">
        <v>591</v>
      </c>
      <c r="B26058">
        <v>24.614799999999999</v>
      </c>
      <c r="C26058">
        <v>0</v>
      </c>
      <c r="D26058" t="s">
        <v>11</v>
      </c>
      <c r="E26058" t="s">
        <v>11</v>
      </c>
    </row>
    <row r="26059" spans="1:5" x14ac:dyDescent="0.2">
      <c r="A26059" t="s">
        <v>591</v>
      </c>
      <c r="B26059">
        <v>34.614800000000002</v>
      </c>
      <c r="C26059">
        <v>0</v>
      </c>
      <c r="D26059" t="s">
        <v>11</v>
      </c>
      <c r="E26059" t="s">
        <v>11</v>
      </c>
    </row>
    <row r="26060" spans="1:5" x14ac:dyDescent="0.2">
      <c r="A26060" t="s">
        <v>591</v>
      </c>
      <c r="B26060">
        <v>44.614800000000002</v>
      </c>
      <c r="C26060">
        <v>0</v>
      </c>
      <c r="D26060" t="s">
        <v>11</v>
      </c>
      <c r="E26060" t="s">
        <v>11</v>
      </c>
    </row>
    <row r="26061" spans="1:5" x14ac:dyDescent="0.2">
      <c r="A26061" t="s">
        <v>591</v>
      </c>
      <c r="B26061">
        <v>54.614800000000002</v>
      </c>
      <c r="C26061">
        <v>0</v>
      </c>
      <c r="D26061" t="s">
        <v>11</v>
      </c>
      <c r="E26061" t="s">
        <v>11</v>
      </c>
    </row>
    <row r="26062" spans="1:5" x14ac:dyDescent="0.2">
      <c r="A26062" t="s">
        <v>591</v>
      </c>
      <c r="B26062">
        <v>64.614800000000002</v>
      </c>
      <c r="C26062">
        <v>0</v>
      </c>
      <c r="D26062" t="s">
        <v>11</v>
      </c>
      <c r="E26062" t="s">
        <v>11</v>
      </c>
    </row>
    <row r="26063" spans="1:5" x14ac:dyDescent="0.2">
      <c r="A26063" t="s">
        <v>591</v>
      </c>
      <c r="B26063">
        <v>74.614800000000002</v>
      </c>
      <c r="C26063">
        <v>0</v>
      </c>
      <c r="D26063" t="s">
        <v>11</v>
      </c>
      <c r="E26063" t="s">
        <v>11</v>
      </c>
    </row>
    <row r="26064" spans="1:5" x14ac:dyDescent="0.2">
      <c r="A26064" t="s">
        <v>591</v>
      </c>
      <c r="B26064">
        <v>84.614800000000002</v>
      </c>
      <c r="C26064">
        <v>0</v>
      </c>
      <c r="D26064" t="s">
        <v>11</v>
      </c>
      <c r="E26064" t="s">
        <v>11</v>
      </c>
    </row>
    <row r="26065" spans="1:5" x14ac:dyDescent="0.2">
      <c r="A26065" t="s">
        <v>591</v>
      </c>
      <c r="B26065">
        <v>94.614800000000002</v>
      </c>
      <c r="C26065">
        <v>0</v>
      </c>
      <c r="D26065" t="s">
        <v>11</v>
      </c>
      <c r="E26065" t="s">
        <v>11</v>
      </c>
    </row>
    <row r="26066" spans="1:5" x14ac:dyDescent="0.2">
      <c r="A26066" t="s">
        <v>591</v>
      </c>
      <c r="B26066">
        <v>104.61499999999999</v>
      </c>
      <c r="C26066">
        <v>0</v>
      </c>
      <c r="D26066" t="s">
        <v>11</v>
      </c>
      <c r="E26066" t="s">
        <v>11</v>
      </c>
    </row>
    <row r="26067" spans="1:5" x14ac:dyDescent="0.2">
      <c r="A26067" t="s">
        <v>591</v>
      </c>
      <c r="B26067">
        <v>114.61499999999999</v>
      </c>
      <c r="C26067">
        <v>0</v>
      </c>
      <c r="D26067" t="s">
        <v>5609</v>
      </c>
      <c r="E26067" t="s">
        <v>5610</v>
      </c>
    </row>
    <row r="26068" spans="1:5" x14ac:dyDescent="0.2">
      <c r="A26068" t="s">
        <v>591</v>
      </c>
      <c r="B26068">
        <v>124.61499999999999</v>
      </c>
      <c r="C26068">
        <v>144</v>
      </c>
      <c r="D26068" t="s">
        <v>5611</v>
      </c>
      <c r="E26068" t="s">
        <v>5612</v>
      </c>
    </row>
    <row r="26069" spans="1:5" x14ac:dyDescent="0.2">
      <c r="A26069" t="s">
        <v>591</v>
      </c>
      <c r="B26069">
        <v>134.61500000000001</v>
      </c>
      <c r="C26069">
        <v>213</v>
      </c>
      <c r="D26069" t="s">
        <v>5613</v>
      </c>
      <c r="E26069" t="s">
        <v>5614</v>
      </c>
    </row>
    <row r="26070" spans="1:5" x14ac:dyDescent="0.2">
      <c r="A26070" t="s">
        <v>591</v>
      </c>
      <c r="B26070">
        <v>144.61500000000001</v>
      </c>
      <c r="C26070">
        <v>248</v>
      </c>
      <c r="D26070" t="s">
        <v>5615</v>
      </c>
      <c r="E26070" t="s">
        <v>5616</v>
      </c>
    </row>
    <row r="26071" spans="1:5" x14ac:dyDescent="0.2">
      <c r="A26071" t="s">
        <v>591</v>
      </c>
      <c r="B26071">
        <v>154.61500000000001</v>
      </c>
      <c r="C26071">
        <v>325</v>
      </c>
      <c r="D26071" t="s">
        <v>5617</v>
      </c>
      <c r="E26071" t="s">
        <v>5618</v>
      </c>
    </row>
    <row r="26072" spans="1:5" x14ac:dyDescent="0.2">
      <c r="A26072" t="s">
        <v>591</v>
      </c>
      <c r="B26072">
        <v>164.61500000000001</v>
      </c>
      <c r="C26072">
        <v>437</v>
      </c>
      <c r="D26072" t="s">
        <v>5619</v>
      </c>
      <c r="E26072" t="s">
        <v>5620</v>
      </c>
    </row>
    <row r="26073" spans="1:5" x14ac:dyDescent="0.2">
      <c r="A26073" t="s">
        <v>591</v>
      </c>
      <c r="B26073">
        <v>174.61500000000001</v>
      </c>
      <c r="C26073">
        <v>412</v>
      </c>
      <c r="D26073" t="s">
        <v>5621</v>
      </c>
      <c r="E26073" t="s">
        <v>5622</v>
      </c>
    </row>
    <row r="26074" spans="1:5" x14ac:dyDescent="0.2">
      <c r="A26074" t="s">
        <v>591</v>
      </c>
      <c r="B26074">
        <v>184.61500000000001</v>
      </c>
      <c r="C26074">
        <v>390</v>
      </c>
      <c r="D26074" t="s">
        <v>5623</v>
      </c>
      <c r="E26074" t="s">
        <v>5624</v>
      </c>
    </row>
    <row r="26075" spans="1:5" x14ac:dyDescent="0.2">
      <c r="A26075" t="s">
        <v>591</v>
      </c>
      <c r="B26075">
        <v>194.61500000000001</v>
      </c>
      <c r="C26075">
        <v>406</v>
      </c>
      <c r="D26075" t="s">
        <v>5625</v>
      </c>
      <c r="E26075" t="s">
        <v>5626</v>
      </c>
    </row>
    <row r="26076" spans="1:5" x14ac:dyDescent="0.2">
      <c r="A26076" t="s">
        <v>591</v>
      </c>
      <c r="B26076">
        <v>204.61500000000001</v>
      </c>
      <c r="C26076">
        <v>387</v>
      </c>
      <c r="D26076" t="s">
        <v>5627</v>
      </c>
      <c r="E26076" t="s">
        <v>5628</v>
      </c>
    </row>
    <row r="26077" spans="1:5" x14ac:dyDescent="0.2">
      <c r="A26077" t="s">
        <v>591</v>
      </c>
      <c r="B26077">
        <v>214.61500000000001</v>
      </c>
      <c r="C26077">
        <v>503</v>
      </c>
      <c r="D26077" t="s">
        <v>5629</v>
      </c>
      <c r="E26077" t="s">
        <v>5630</v>
      </c>
    </row>
    <row r="26078" spans="1:5" x14ac:dyDescent="0.2">
      <c r="A26078" t="s">
        <v>591</v>
      </c>
      <c r="B26078">
        <v>224.61500000000001</v>
      </c>
      <c r="C26078">
        <v>544</v>
      </c>
      <c r="D26078" t="s">
        <v>5631</v>
      </c>
      <c r="E26078" t="s">
        <v>5632</v>
      </c>
    </row>
    <row r="26079" spans="1:5" x14ac:dyDescent="0.2">
      <c r="A26079" t="s">
        <v>591</v>
      </c>
      <c r="B26079">
        <v>234.61500000000001</v>
      </c>
      <c r="C26079">
        <v>521</v>
      </c>
      <c r="D26079" t="s">
        <v>5633</v>
      </c>
      <c r="E26079" t="s">
        <v>5634</v>
      </c>
    </row>
    <row r="26080" spans="1:5" x14ac:dyDescent="0.2">
      <c r="A26080" t="s">
        <v>591</v>
      </c>
      <c r="B26080">
        <v>244.61500000000001</v>
      </c>
      <c r="C26080">
        <v>559</v>
      </c>
      <c r="D26080" t="s">
        <v>5635</v>
      </c>
      <c r="E26080" t="s">
        <v>5636</v>
      </c>
    </row>
    <row r="26081" spans="1:5" x14ac:dyDescent="0.2">
      <c r="A26081" t="s">
        <v>591</v>
      </c>
      <c r="B26081">
        <v>254.61500000000001</v>
      </c>
      <c r="C26081">
        <v>551</v>
      </c>
      <c r="D26081" t="s">
        <v>5637</v>
      </c>
      <c r="E26081" t="s">
        <v>5638</v>
      </c>
    </row>
    <row r="26082" spans="1:5" x14ac:dyDescent="0.2">
      <c r="A26082" t="s">
        <v>591</v>
      </c>
      <c r="B26082">
        <v>264.61500000000001</v>
      </c>
      <c r="C26082">
        <v>585</v>
      </c>
      <c r="D26082" t="s">
        <v>5639</v>
      </c>
      <c r="E26082" t="s">
        <v>5640</v>
      </c>
    </row>
    <row r="26083" spans="1:5" x14ac:dyDescent="0.2">
      <c r="A26083" t="s">
        <v>591</v>
      </c>
      <c r="B26083">
        <v>274.61500000000001</v>
      </c>
      <c r="C26083">
        <v>629</v>
      </c>
      <c r="D26083" t="s">
        <v>5641</v>
      </c>
      <c r="E26083" t="s">
        <v>5642</v>
      </c>
    </row>
    <row r="26084" spans="1:5" x14ac:dyDescent="0.2">
      <c r="A26084" t="s">
        <v>591</v>
      </c>
      <c r="B26084">
        <v>284.61500000000001</v>
      </c>
      <c r="C26084">
        <v>670</v>
      </c>
      <c r="D26084" t="s">
        <v>5643</v>
      </c>
      <c r="E26084" t="s">
        <v>5644</v>
      </c>
    </row>
    <row r="26085" spans="1:5" x14ac:dyDescent="0.2">
      <c r="A26085" t="s">
        <v>591</v>
      </c>
      <c r="B26085">
        <v>294.61500000000001</v>
      </c>
      <c r="C26085">
        <v>708</v>
      </c>
      <c r="D26085" t="s">
        <v>5645</v>
      </c>
      <c r="E26085" t="s">
        <v>5646</v>
      </c>
    </row>
    <row r="26086" spans="1:5" x14ac:dyDescent="0.2">
      <c r="A26086" t="s">
        <v>636</v>
      </c>
      <c r="B26086">
        <v>5.2047699999999999</v>
      </c>
      <c r="C26086">
        <v>0</v>
      </c>
      <c r="D26086" t="s">
        <v>11</v>
      </c>
      <c r="E26086" t="s">
        <v>11</v>
      </c>
    </row>
    <row r="26087" spans="1:5" x14ac:dyDescent="0.2">
      <c r="A26087" t="s">
        <v>636</v>
      </c>
      <c r="B26087">
        <v>15.204800000000001</v>
      </c>
      <c r="C26087">
        <v>0</v>
      </c>
      <c r="D26087" t="s">
        <v>11</v>
      </c>
      <c r="E26087" t="s">
        <v>11</v>
      </c>
    </row>
    <row r="26088" spans="1:5" x14ac:dyDescent="0.2">
      <c r="A26088" t="s">
        <v>636</v>
      </c>
      <c r="B26088">
        <v>25.204799999999999</v>
      </c>
      <c r="C26088">
        <v>0</v>
      </c>
      <c r="D26088" t="s">
        <v>11</v>
      </c>
      <c r="E26088" t="s">
        <v>11</v>
      </c>
    </row>
    <row r="26089" spans="1:5" x14ac:dyDescent="0.2">
      <c r="A26089" t="s">
        <v>636</v>
      </c>
      <c r="B26089">
        <v>35.204799999999999</v>
      </c>
      <c r="C26089">
        <v>0</v>
      </c>
      <c r="D26089" t="s">
        <v>11</v>
      </c>
      <c r="E26089" t="s">
        <v>11</v>
      </c>
    </row>
    <row r="26090" spans="1:5" x14ac:dyDescent="0.2">
      <c r="A26090" t="s">
        <v>636</v>
      </c>
      <c r="B26090">
        <v>45.204799999999999</v>
      </c>
      <c r="C26090">
        <v>0</v>
      </c>
      <c r="D26090" t="s">
        <v>11</v>
      </c>
      <c r="E26090" t="s">
        <v>11</v>
      </c>
    </row>
    <row r="26091" spans="1:5" x14ac:dyDescent="0.2">
      <c r="A26091" t="s">
        <v>636</v>
      </c>
      <c r="B26091">
        <v>55.204799999999999</v>
      </c>
      <c r="C26091">
        <v>0</v>
      </c>
      <c r="D26091" t="s">
        <v>11</v>
      </c>
      <c r="E26091" t="s">
        <v>11</v>
      </c>
    </row>
    <row r="26092" spans="1:5" x14ac:dyDescent="0.2">
      <c r="A26092" t="s">
        <v>636</v>
      </c>
      <c r="B26092">
        <v>65.204800000000006</v>
      </c>
      <c r="C26092">
        <v>0</v>
      </c>
      <c r="D26092" t="s">
        <v>11</v>
      </c>
      <c r="E26092" t="s">
        <v>11</v>
      </c>
    </row>
    <row r="26093" spans="1:5" x14ac:dyDescent="0.2">
      <c r="A26093" t="s">
        <v>636</v>
      </c>
      <c r="B26093">
        <v>75.204800000000006</v>
      </c>
      <c r="C26093">
        <v>0</v>
      </c>
      <c r="D26093" t="s">
        <v>11</v>
      </c>
      <c r="E26093" t="s">
        <v>11</v>
      </c>
    </row>
    <row r="26094" spans="1:5" x14ac:dyDescent="0.2">
      <c r="A26094" t="s">
        <v>636</v>
      </c>
      <c r="B26094">
        <v>85.204800000000006</v>
      </c>
      <c r="C26094">
        <v>0</v>
      </c>
      <c r="D26094" t="s">
        <v>11</v>
      </c>
      <c r="E26094" t="s">
        <v>11</v>
      </c>
    </row>
    <row r="26095" spans="1:5" x14ac:dyDescent="0.2">
      <c r="A26095" t="s">
        <v>636</v>
      </c>
      <c r="B26095">
        <v>95.204800000000006</v>
      </c>
      <c r="C26095">
        <v>0</v>
      </c>
      <c r="D26095" t="s">
        <v>11</v>
      </c>
      <c r="E26095" t="s">
        <v>11</v>
      </c>
    </row>
    <row r="26096" spans="1:5" x14ac:dyDescent="0.2">
      <c r="A26096" t="s">
        <v>636</v>
      </c>
      <c r="B26096">
        <v>105.205</v>
      </c>
      <c r="C26096">
        <v>0</v>
      </c>
      <c r="D26096" t="s">
        <v>11</v>
      </c>
      <c r="E26096" t="s">
        <v>11</v>
      </c>
    </row>
    <row r="26097" spans="1:5" x14ac:dyDescent="0.2">
      <c r="A26097" t="s">
        <v>636</v>
      </c>
      <c r="B26097">
        <v>115.205</v>
      </c>
      <c r="C26097">
        <v>0</v>
      </c>
      <c r="D26097" t="s">
        <v>11</v>
      </c>
      <c r="E26097" t="s">
        <v>11</v>
      </c>
    </row>
    <row r="26098" spans="1:5" x14ac:dyDescent="0.2">
      <c r="A26098" t="s">
        <v>636</v>
      </c>
      <c r="B26098">
        <v>125.205</v>
      </c>
      <c r="C26098">
        <v>0</v>
      </c>
      <c r="D26098" t="s">
        <v>11</v>
      </c>
      <c r="E26098" t="s">
        <v>11</v>
      </c>
    </row>
    <row r="26099" spans="1:5" x14ac:dyDescent="0.2">
      <c r="A26099" t="s">
        <v>636</v>
      </c>
      <c r="B26099">
        <v>135.20500000000001</v>
      </c>
      <c r="C26099">
        <v>133</v>
      </c>
      <c r="D26099" t="s">
        <v>5647</v>
      </c>
      <c r="E26099" t="s">
        <v>5648</v>
      </c>
    </row>
    <row r="26100" spans="1:5" x14ac:dyDescent="0.2">
      <c r="A26100" t="s">
        <v>636</v>
      </c>
      <c r="B26100">
        <v>145.20500000000001</v>
      </c>
      <c r="C26100">
        <v>123</v>
      </c>
      <c r="D26100" t="s">
        <v>5649</v>
      </c>
      <c r="E26100" t="s">
        <v>5650</v>
      </c>
    </row>
    <row r="26101" spans="1:5" x14ac:dyDescent="0.2">
      <c r="A26101" t="s">
        <v>636</v>
      </c>
      <c r="B26101">
        <v>155.20500000000001</v>
      </c>
      <c r="C26101">
        <v>231</v>
      </c>
      <c r="D26101" t="s">
        <v>5651</v>
      </c>
      <c r="E26101" t="s">
        <v>5652</v>
      </c>
    </row>
    <row r="26102" spans="1:5" x14ac:dyDescent="0.2">
      <c r="A26102" t="s">
        <v>636</v>
      </c>
      <c r="B26102">
        <v>165.20500000000001</v>
      </c>
      <c r="C26102">
        <v>305</v>
      </c>
      <c r="D26102" t="s">
        <v>5653</v>
      </c>
      <c r="E26102" t="s">
        <v>5654</v>
      </c>
    </row>
    <row r="26103" spans="1:5" x14ac:dyDescent="0.2">
      <c r="A26103" t="s">
        <v>636</v>
      </c>
      <c r="B26103">
        <v>175.20500000000001</v>
      </c>
      <c r="C26103">
        <v>410</v>
      </c>
      <c r="D26103" t="s">
        <v>5655</v>
      </c>
      <c r="E26103" t="s">
        <v>5656</v>
      </c>
    </row>
    <row r="26104" spans="1:5" x14ac:dyDescent="0.2">
      <c r="A26104" t="s">
        <v>636</v>
      </c>
      <c r="B26104">
        <v>185.20500000000001</v>
      </c>
      <c r="C26104">
        <v>388</v>
      </c>
      <c r="D26104" t="s">
        <v>5657</v>
      </c>
      <c r="E26104" t="s">
        <v>5658</v>
      </c>
    </row>
    <row r="26105" spans="1:5" x14ac:dyDescent="0.2">
      <c r="A26105" t="s">
        <v>636</v>
      </c>
      <c r="B26105">
        <v>195.20500000000001</v>
      </c>
      <c r="C26105">
        <v>368</v>
      </c>
      <c r="D26105" t="s">
        <v>5659</v>
      </c>
      <c r="E26105" t="s">
        <v>5660</v>
      </c>
    </row>
    <row r="26106" spans="1:5" x14ac:dyDescent="0.2">
      <c r="A26106" t="s">
        <v>636</v>
      </c>
      <c r="B26106">
        <v>205.20500000000001</v>
      </c>
      <c r="C26106">
        <v>350</v>
      </c>
      <c r="D26106" t="s">
        <v>5661</v>
      </c>
      <c r="E26106" t="s">
        <v>5662</v>
      </c>
    </row>
    <row r="26107" spans="1:5" x14ac:dyDescent="0.2">
      <c r="A26107" t="s">
        <v>636</v>
      </c>
      <c r="B26107">
        <v>215.20500000000001</v>
      </c>
      <c r="C26107">
        <v>368</v>
      </c>
      <c r="D26107" t="s">
        <v>5663</v>
      </c>
      <c r="E26107" t="s">
        <v>5664</v>
      </c>
    </row>
    <row r="26108" spans="1:5" x14ac:dyDescent="0.2">
      <c r="A26108" t="s">
        <v>636</v>
      </c>
      <c r="B26108">
        <v>225.20500000000001</v>
      </c>
      <c r="C26108">
        <v>463</v>
      </c>
      <c r="D26108" t="s">
        <v>5665</v>
      </c>
      <c r="E26108" t="s">
        <v>5666</v>
      </c>
    </row>
    <row r="26109" spans="1:5" x14ac:dyDescent="0.2">
      <c r="A26109" t="s">
        <v>636</v>
      </c>
      <c r="B26109">
        <v>235.20500000000001</v>
      </c>
      <c r="C26109">
        <v>459</v>
      </c>
      <c r="D26109" t="s">
        <v>5667</v>
      </c>
      <c r="E26109" t="s">
        <v>5400</v>
      </c>
    </row>
    <row r="26110" spans="1:5" x14ac:dyDescent="0.2">
      <c r="A26110" t="s">
        <v>636</v>
      </c>
      <c r="B26110">
        <v>245.20500000000001</v>
      </c>
      <c r="C26110">
        <v>499</v>
      </c>
      <c r="D26110" t="s">
        <v>5668</v>
      </c>
      <c r="E26110" t="s">
        <v>5669</v>
      </c>
    </row>
    <row r="26111" spans="1:5" x14ac:dyDescent="0.2">
      <c r="A26111" t="s">
        <v>636</v>
      </c>
      <c r="B26111">
        <v>255.20500000000001</v>
      </c>
      <c r="C26111">
        <v>536</v>
      </c>
      <c r="D26111" t="s">
        <v>5670</v>
      </c>
      <c r="E26111" t="s">
        <v>5671</v>
      </c>
    </row>
    <row r="26112" spans="1:5" x14ac:dyDescent="0.2">
      <c r="A26112" t="s">
        <v>636</v>
      </c>
      <c r="B26112">
        <v>265.20499999999998</v>
      </c>
      <c r="C26112">
        <v>515</v>
      </c>
      <c r="D26112" t="s">
        <v>5672</v>
      </c>
      <c r="E26112" t="s">
        <v>5673</v>
      </c>
    </row>
    <row r="26113" spans="1:5" x14ac:dyDescent="0.2">
      <c r="A26113" t="s">
        <v>636</v>
      </c>
      <c r="B26113">
        <v>275.20499999999998</v>
      </c>
      <c r="C26113">
        <v>562</v>
      </c>
      <c r="D26113" t="s">
        <v>5674</v>
      </c>
      <c r="E26113" t="s">
        <v>5675</v>
      </c>
    </row>
    <row r="26114" spans="1:5" x14ac:dyDescent="0.2">
      <c r="A26114" t="s">
        <v>636</v>
      </c>
      <c r="B26114">
        <v>285.20499999999998</v>
      </c>
      <c r="C26114">
        <v>542</v>
      </c>
      <c r="D26114" t="s">
        <v>5676</v>
      </c>
      <c r="E26114" t="s">
        <v>5677</v>
      </c>
    </row>
    <row r="26115" spans="1:5" x14ac:dyDescent="0.2">
      <c r="A26115" t="s">
        <v>636</v>
      </c>
      <c r="B26115">
        <v>295.20499999999998</v>
      </c>
      <c r="C26115">
        <v>585</v>
      </c>
      <c r="D26115" t="s">
        <v>5678</v>
      </c>
      <c r="E26115" t="s">
        <v>5679</v>
      </c>
    </row>
    <row r="26116" spans="1:5" x14ac:dyDescent="0.2">
      <c r="A26116" t="s">
        <v>5</v>
      </c>
      <c r="B26116" t="s">
        <v>6</v>
      </c>
      <c r="C26116" t="s">
        <v>7</v>
      </c>
      <c r="D26116" t="s">
        <v>8</v>
      </c>
      <c r="E26116" t="s">
        <v>9</v>
      </c>
    </row>
    <row r="26117" spans="1:5" x14ac:dyDescent="0.2">
      <c r="A26117" t="s">
        <v>10</v>
      </c>
      <c r="B26117">
        <v>7.7815700000000003</v>
      </c>
      <c r="C26117">
        <v>0</v>
      </c>
      <c r="D26117" t="s">
        <v>11</v>
      </c>
      <c r="E26117" t="s">
        <v>11</v>
      </c>
    </row>
    <row r="26118" spans="1:5" x14ac:dyDescent="0.2">
      <c r="A26118" t="s">
        <v>10</v>
      </c>
      <c r="B26118">
        <v>17.781600000000001</v>
      </c>
      <c r="C26118">
        <v>0</v>
      </c>
      <c r="D26118" t="s">
        <v>11</v>
      </c>
      <c r="E26118" t="s">
        <v>11</v>
      </c>
    </row>
    <row r="26119" spans="1:5" x14ac:dyDescent="0.2">
      <c r="A26119" t="s">
        <v>10</v>
      </c>
      <c r="B26119">
        <v>27.781600000000001</v>
      </c>
      <c r="C26119">
        <v>0</v>
      </c>
      <c r="D26119" t="s">
        <v>11</v>
      </c>
      <c r="E26119" t="s">
        <v>11</v>
      </c>
    </row>
    <row r="26120" spans="1:5" x14ac:dyDescent="0.2">
      <c r="A26120" t="s">
        <v>10</v>
      </c>
      <c r="B26120">
        <v>37.781599999999997</v>
      </c>
      <c r="C26120">
        <v>0</v>
      </c>
      <c r="D26120" t="s">
        <v>11</v>
      </c>
      <c r="E26120" t="s">
        <v>11</v>
      </c>
    </row>
    <row r="26121" spans="1:5" x14ac:dyDescent="0.2">
      <c r="A26121" t="s">
        <v>10</v>
      </c>
      <c r="B26121">
        <v>47.781599999999997</v>
      </c>
      <c r="C26121">
        <v>0</v>
      </c>
      <c r="D26121" t="s">
        <v>11</v>
      </c>
      <c r="E26121" t="s">
        <v>11</v>
      </c>
    </row>
    <row r="26122" spans="1:5" x14ac:dyDescent="0.2">
      <c r="A26122" t="s">
        <v>10</v>
      </c>
      <c r="B26122">
        <v>57.781599999999997</v>
      </c>
      <c r="C26122">
        <v>0</v>
      </c>
      <c r="D26122" t="s">
        <v>11</v>
      </c>
      <c r="E26122" t="s">
        <v>11</v>
      </c>
    </row>
    <row r="26123" spans="1:5" x14ac:dyDescent="0.2">
      <c r="A26123" t="s">
        <v>10</v>
      </c>
      <c r="B26123">
        <v>67.781599999999997</v>
      </c>
      <c r="C26123">
        <v>0</v>
      </c>
      <c r="D26123" t="s">
        <v>11</v>
      </c>
      <c r="E26123" t="s">
        <v>11</v>
      </c>
    </row>
    <row r="26124" spans="1:5" x14ac:dyDescent="0.2">
      <c r="A26124" t="s">
        <v>10</v>
      </c>
      <c r="B26124">
        <v>77.781599999999997</v>
      </c>
      <c r="C26124">
        <v>0</v>
      </c>
      <c r="D26124" t="s">
        <v>11</v>
      </c>
      <c r="E26124" t="s">
        <v>11</v>
      </c>
    </row>
    <row r="26125" spans="1:5" x14ac:dyDescent="0.2">
      <c r="A26125" t="s">
        <v>10</v>
      </c>
      <c r="B26125">
        <v>87.781599999999997</v>
      </c>
      <c r="C26125">
        <v>0</v>
      </c>
      <c r="D26125" t="s">
        <v>11</v>
      </c>
      <c r="E26125" t="s">
        <v>11</v>
      </c>
    </row>
    <row r="26126" spans="1:5" x14ac:dyDescent="0.2">
      <c r="A26126" t="s">
        <v>10</v>
      </c>
      <c r="B26126">
        <v>97.781599999999997</v>
      </c>
      <c r="C26126">
        <v>0</v>
      </c>
      <c r="D26126" t="s">
        <v>11</v>
      </c>
      <c r="E26126" t="s">
        <v>11</v>
      </c>
    </row>
    <row r="26127" spans="1:5" x14ac:dyDescent="0.2">
      <c r="A26127" t="s">
        <v>10</v>
      </c>
      <c r="B26127">
        <v>107.782</v>
      </c>
      <c r="C26127">
        <v>0</v>
      </c>
      <c r="D26127" t="s">
        <v>11</v>
      </c>
      <c r="E26127" t="s">
        <v>11</v>
      </c>
    </row>
    <row r="26128" spans="1:5" x14ac:dyDescent="0.2">
      <c r="A26128" t="s">
        <v>10</v>
      </c>
      <c r="B26128">
        <v>117.782</v>
      </c>
      <c r="C26128">
        <v>0</v>
      </c>
      <c r="D26128" t="s">
        <v>11</v>
      </c>
      <c r="E26128" t="s">
        <v>11</v>
      </c>
    </row>
    <row r="26129" spans="1:5" x14ac:dyDescent="0.2">
      <c r="A26129" t="s">
        <v>10</v>
      </c>
      <c r="B26129">
        <v>127.782</v>
      </c>
      <c r="C26129">
        <v>0</v>
      </c>
      <c r="D26129" t="s">
        <v>11</v>
      </c>
      <c r="E26129" t="s">
        <v>11</v>
      </c>
    </row>
    <row r="26130" spans="1:5" x14ac:dyDescent="0.2">
      <c r="A26130" t="s">
        <v>10</v>
      </c>
      <c r="B26130">
        <v>137.78200000000001</v>
      </c>
      <c r="C26130">
        <v>0</v>
      </c>
      <c r="D26130" t="s">
        <v>11</v>
      </c>
      <c r="E26130" t="s">
        <v>11</v>
      </c>
    </row>
    <row r="26131" spans="1:5" x14ac:dyDescent="0.2">
      <c r="A26131" t="s">
        <v>10</v>
      </c>
      <c r="B26131">
        <v>147.78200000000001</v>
      </c>
      <c r="C26131">
        <v>0</v>
      </c>
      <c r="D26131" t="s">
        <v>11</v>
      </c>
      <c r="E26131" t="s">
        <v>11</v>
      </c>
    </row>
    <row r="26132" spans="1:5" x14ac:dyDescent="0.2">
      <c r="A26132" t="s">
        <v>10</v>
      </c>
      <c r="B26132">
        <v>157.78200000000001</v>
      </c>
      <c r="C26132">
        <v>0</v>
      </c>
      <c r="D26132" t="s">
        <v>11</v>
      </c>
      <c r="E26132" t="s">
        <v>11</v>
      </c>
    </row>
    <row r="26133" spans="1:5" x14ac:dyDescent="0.2">
      <c r="A26133" t="s">
        <v>10</v>
      </c>
      <c r="B26133">
        <v>167.78200000000001</v>
      </c>
      <c r="C26133">
        <v>0</v>
      </c>
      <c r="D26133" t="s">
        <v>11</v>
      </c>
      <c r="E26133" t="s">
        <v>11</v>
      </c>
    </row>
    <row r="26134" spans="1:5" x14ac:dyDescent="0.2">
      <c r="A26134" t="s">
        <v>10</v>
      </c>
      <c r="B26134">
        <v>177.78200000000001</v>
      </c>
      <c r="C26134">
        <v>0</v>
      </c>
      <c r="D26134" t="s">
        <v>11</v>
      </c>
      <c r="E26134" t="s">
        <v>11</v>
      </c>
    </row>
    <row r="26135" spans="1:5" x14ac:dyDescent="0.2">
      <c r="A26135" t="s">
        <v>10</v>
      </c>
      <c r="B26135">
        <v>187.78200000000001</v>
      </c>
      <c r="C26135">
        <v>0</v>
      </c>
      <c r="D26135" t="s">
        <v>11</v>
      </c>
      <c r="E26135" t="s">
        <v>11</v>
      </c>
    </row>
    <row r="26136" spans="1:5" x14ac:dyDescent="0.2">
      <c r="A26136" t="s">
        <v>10</v>
      </c>
      <c r="B26136">
        <v>197.78200000000001</v>
      </c>
      <c r="C26136">
        <v>0</v>
      </c>
      <c r="D26136" t="s">
        <v>11</v>
      </c>
      <c r="E26136" t="s">
        <v>11</v>
      </c>
    </row>
    <row r="26137" spans="1:5" x14ac:dyDescent="0.2">
      <c r="A26137" t="s">
        <v>10</v>
      </c>
      <c r="B26137">
        <v>207.78200000000001</v>
      </c>
      <c r="C26137">
        <v>0</v>
      </c>
      <c r="D26137" t="s">
        <v>11</v>
      </c>
      <c r="E26137" t="s">
        <v>11</v>
      </c>
    </row>
    <row r="26138" spans="1:5" x14ac:dyDescent="0.2">
      <c r="A26138" t="s">
        <v>10</v>
      </c>
      <c r="B26138">
        <v>217.78200000000001</v>
      </c>
      <c r="C26138">
        <v>0</v>
      </c>
      <c r="D26138" t="s">
        <v>11</v>
      </c>
      <c r="E26138" t="s">
        <v>11</v>
      </c>
    </row>
    <row r="26139" spans="1:5" x14ac:dyDescent="0.2">
      <c r="A26139" t="s">
        <v>10</v>
      </c>
      <c r="B26139">
        <v>227.78200000000001</v>
      </c>
      <c r="C26139">
        <v>0</v>
      </c>
      <c r="D26139" t="s">
        <v>11</v>
      </c>
      <c r="E26139" t="s">
        <v>11</v>
      </c>
    </row>
    <row r="26140" spans="1:5" x14ac:dyDescent="0.2">
      <c r="A26140" t="s">
        <v>10</v>
      </c>
      <c r="B26140">
        <v>237.78200000000001</v>
      </c>
      <c r="C26140">
        <v>0</v>
      </c>
      <c r="D26140" t="s">
        <v>11</v>
      </c>
      <c r="E26140" t="s">
        <v>11</v>
      </c>
    </row>
    <row r="26141" spans="1:5" x14ac:dyDescent="0.2">
      <c r="A26141" t="s">
        <v>10</v>
      </c>
      <c r="B26141">
        <v>247.78200000000001</v>
      </c>
      <c r="C26141">
        <v>0</v>
      </c>
      <c r="D26141" t="s">
        <v>11</v>
      </c>
      <c r="E26141" t="s">
        <v>11</v>
      </c>
    </row>
    <row r="26142" spans="1:5" x14ac:dyDescent="0.2">
      <c r="A26142" t="s">
        <v>10</v>
      </c>
      <c r="B26142">
        <v>257.78199999999998</v>
      </c>
      <c r="C26142">
        <v>0</v>
      </c>
      <c r="D26142" t="s">
        <v>11</v>
      </c>
      <c r="E26142" t="s">
        <v>11</v>
      </c>
    </row>
    <row r="26143" spans="1:5" x14ac:dyDescent="0.2">
      <c r="A26143" t="s">
        <v>10</v>
      </c>
      <c r="B26143">
        <v>267.78199999999998</v>
      </c>
      <c r="C26143">
        <v>0</v>
      </c>
      <c r="D26143" t="s">
        <v>11</v>
      </c>
      <c r="E26143" t="s">
        <v>11</v>
      </c>
    </row>
    <row r="26144" spans="1:5" x14ac:dyDescent="0.2">
      <c r="A26144" t="s">
        <v>10</v>
      </c>
      <c r="B26144">
        <v>277.78199999999998</v>
      </c>
      <c r="C26144">
        <v>0</v>
      </c>
      <c r="D26144" t="s">
        <v>11</v>
      </c>
      <c r="E26144" t="s">
        <v>11</v>
      </c>
    </row>
    <row r="26145" spans="1:5" x14ac:dyDescent="0.2">
      <c r="A26145" t="s">
        <v>10</v>
      </c>
      <c r="B26145">
        <v>287.78199999999998</v>
      </c>
      <c r="C26145">
        <v>0</v>
      </c>
      <c r="D26145" t="s">
        <v>11</v>
      </c>
      <c r="E26145" t="s">
        <v>11</v>
      </c>
    </row>
    <row r="26146" spans="1:5" x14ac:dyDescent="0.2">
      <c r="A26146" t="s">
        <v>10</v>
      </c>
      <c r="B26146">
        <v>297.78199999999998</v>
      </c>
      <c r="C26146">
        <v>0</v>
      </c>
      <c r="D26146" t="s">
        <v>11</v>
      </c>
      <c r="E26146" t="s">
        <v>11</v>
      </c>
    </row>
    <row r="26147" spans="1:5" x14ac:dyDescent="0.2">
      <c r="A26147" t="s">
        <v>12</v>
      </c>
      <c r="B26147">
        <v>7.8052900000000003</v>
      </c>
      <c r="C26147">
        <v>0</v>
      </c>
      <c r="D26147" t="s">
        <v>11</v>
      </c>
      <c r="E26147" t="s">
        <v>11</v>
      </c>
    </row>
    <row r="26148" spans="1:5" x14ac:dyDescent="0.2">
      <c r="A26148" t="s">
        <v>12</v>
      </c>
      <c r="B26148">
        <v>17.805299999999999</v>
      </c>
      <c r="C26148">
        <v>0</v>
      </c>
      <c r="D26148" t="s">
        <v>11</v>
      </c>
      <c r="E26148" t="s">
        <v>11</v>
      </c>
    </row>
    <row r="26149" spans="1:5" x14ac:dyDescent="0.2">
      <c r="A26149" t="s">
        <v>12</v>
      </c>
      <c r="B26149">
        <v>27.805299999999999</v>
      </c>
      <c r="C26149">
        <v>0</v>
      </c>
      <c r="D26149" t="s">
        <v>11</v>
      </c>
      <c r="E26149" t="s">
        <v>11</v>
      </c>
    </row>
    <row r="26150" spans="1:5" x14ac:dyDescent="0.2">
      <c r="A26150" t="s">
        <v>12</v>
      </c>
      <c r="B26150">
        <v>37.805300000000003</v>
      </c>
      <c r="C26150">
        <v>0</v>
      </c>
      <c r="D26150" t="s">
        <v>11</v>
      </c>
      <c r="E26150" t="s">
        <v>11</v>
      </c>
    </row>
    <row r="26151" spans="1:5" x14ac:dyDescent="0.2">
      <c r="A26151" t="s">
        <v>12</v>
      </c>
      <c r="B26151">
        <v>47.805300000000003</v>
      </c>
      <c r="C26151">
        <v>0</v>
      </c>
      <c r="D26151" t="s">
        <v>11</v>
      </c>
      <c r="E26151" t="s">
        <v>11</v>
      </c>
    </row>
    <row r="26152" spans="1:5" x14ac:dyDescent="0.2">
      <c r="A26152" t="s">
        <v>12</v>
      </c>
      <c r="B26152">
        <v>57.805300000000003</v>
      </c>
      <c r="C26152">
        <v>0</v>
      </c>
      <c r="D26152" t="s">
        <v>11</v>
      </c>
      <c r="E26152" t="s">
        <v>11</v>
      </c>
    </row>
    <row r="26153" spans="1:5" x14ac:dyDescent="0.2">
      <c r="A26153" t="s">
        <v>12</v>
      </c>
      <c r="B26153">
        <v>67.805300000000003</v>
      </c>
      <c r="C26153">
        <v>0</v>
      </c>
      <c r="D26153" t="s">
        <v>11</v>
      </c>
      <c r="E26153" t="s">
        <v>11</v>
      </c>
    </row>
    <row r="26154" spans="1:5" x14ac:dyDescent="0.2">
      <c r="A26154" t="s">
        <v>12</v>
      </c>
      <c r="B26154">
        <v>77.805300000000003</v>
      </c>
      <c r="C26154">
        <v>0</v>
      </c>
      <c r="D26154" t="s">
        <v>11</v>
      </c>
      <c r="E26154" t="s">
        <v>11</v>
      </c>
    </row>
    <row r="26155" spans="1:5" x14ac:dyDescent="0.2">
      <c r="A26155" t="s">
        <v>12</v>
      </c>
      <c r="B26155">
        <v>87.805300000000003</v>
      </c>
      <c r="C26155">
        <v>0</v>
      </c>
      <c r="D26155" t="s">
        <v>11</v>
      </c>
      <c r="E26155" t="s">
        <v>11</v>
      </c>
    </row>
    <row r="26156" spans="1:5" x14ac:dyDescent="0.2">
      <c r="A26156" t="s">
        <v>12</v>
      </c>
      <c r="B26156">
        <v>97.805300000000003</v>
      </c>
      <c r="C26156">
        <v>0</v>
      </c>
      <c r="D26156" t="s">
        <v>11</v>
      </c>
      <c r="E26156" t="s">
        <v>11</v>
      </c>
    </row>
    <row r="26157" spans="1:5" x14ac:dyDescent="0.2">
      <c r="A26157" t="s">
        <v>12</v>
      </c>
      <c r="B26157">
        <v>107.80500000000001</v>
      </c>
      <c r="C26157">
        <v>0</v>
      </c>
      <c r="D26157" t="s">
        <v>11</v>
      </c>
      <c r="E26157" t="s">
        <v>11</v>
      </c>
    </row>
    <row r="26158" spans="1:5" x14ac:dyDescent="0.2">
      <c r="A26158" t="s">
        <v>12</v>
      </c>
      <c r="B26158">
        <v>117.80500000000001</v>
      </c>
      <c r="C26158">
        <v>0</v>
      </c>
      <c r="D26158" t="s">
        <v>11</v>
      </c>
      <c r="E26158" t="s">
        <v>11</v>
      </c>
    </row>
    <row r="26159" spans="1:5" x14ac:dyDescent="0.2">
      <c r="A26159" t="s">
        <v>12</v>
      </c>
      <c r="B26159">
        <v>127.80500000000001</v>
      </c>
      <c r="C26159">
        <v>0</v>
      </c>
      <c r="D26159" t="s">
        <v>11</v>
      </c>
      <c r="E26159" t="s">
        <v>11</v>
      </c>
    </row>
    <row r="26160" spans="1:5" x14ac:dyDescent="0.2">
      <c r="A26160" t="s">
        <v>12</v>
      </c>
      <c r="B26160">
        <v>137.80500000000001</v>
      </c>
      <c r="C26160">
        <v>0</v>
      </c>
      <c r="D26160" t="s">
        <v>11</v>
      </c>
      <c r="E26160" t="s">
        <v>11</v>
      </c>
    </row>
    <row r="26161" spans="1:5" x14ac:dyDescent="0.2">
      <c r="A26161" t="s">
        <v>12</v>
      </c>
      <c r="B26161">
        <v>147.80500000000001</v>
      </c>
      <c r="C26161">
        <v>121</v>
      </c>
      <c r="D26161" t="s">
        <v>6077</v>
      </c>
      <c r="E26161" t="s">
        <v>6078</v>
      </c>
    </row>
    <row r="26162" spans="1:5" x14ac:dyDescent="0.2">
      <c r="A26162" t="s">
        <v>12</v>
      </c>
      <c r="B26162">
        <v>157.80500000000001</v>
      </c>
      <c r="C26162">
        <v>114</v>
      </c>
      <c r="D26162" t="s">
        <v>6079</v>
      </c>
      <c r="E26162" t="s">
        <v>6080</v>
      </c>
    </row>
    <row r="26163" spans="1:5" x14ac:dyDescent="0.2">
      <c r="A26163" t="s">
        <v>12</v>
      </c>
      <c r="B26163">
        <v>167.80500000000001</v>
      </c>
      <c r="C26163">
        <v>214</v>
      </c>
      <c r="D26163" t="s">
        <v>6081</v>
      </c>
      <c r="E26163" t="s">
        <v>6082</v>
      </c>
    </row>
    <row r="26164" spans="1:5" x14ac:dyDescent="0.2">
      <c r="A26164" t="s">
        <v>12</v>
      </c>
      <c r="B26164">
        <v>177.80500000000001</v>
      </c>
      <c r="C26164">
        <v>202</v>
      </c>
      <c r="D26164" t="s">
        <v>6083</v>
      </c>
      <c r="E26164" t="s">
        <v>6084</v>
      </c>
    </row>
    <row r="26165" spans="1:5" x14ac:dyDescent="0.2">
      <c r="A26165" t="s">
        <v>12</v>
      </c>
      <c r="B26165">
        <v>187.80500000000001</v>
      </c>
      <c r="C26165">
        <v>383</v>
      </c>
      <c r="D26165" t="s">
        <v>6085</v>
      </c>
      <c r="E26165" t="s">
        <v>6086</v>
      </c>
    </row>
    <row r="26166" spans="1:5" x14ac:dyDescent="0.2">
      <c r="A26166" t="s">
        <v>12</v>
      </c>
      <c r="B26166">
        <v>197.80500000000001</v>
      </c>
      <c r="C26166">
        <v>363</v>
      </c>
      <c r="D26166" t="s">
        <v>6087</v>
      </c>
      <c r="E26166" t="s">
        <v>6088</v>
      </c>
    </row>
    <row r="26167" spans="1:5" x14ac:dyDescent="0.2">
      <c r="A26167" t="s">
        <v>12</v>
      </c>
      <c r="B26167">
        <v>207.80500000000001</v>
      </c>
      <c r="C26167">
        <v>346</v>
      </c>
      <c r="D26167" t="s">
        <v>6089</v>
      </c>
      <c r="E26167" t="s">
        <v>6090</v>
      </c>
    </row>
    <row r="26168" spans="1:5" x14ac:dyDescent="0.2">
      <c r="A26168" t="s">
        <v>12</v>
      </c>
      <c r="B26168">
        <v>217.80500000000001</v>
      </c>
      <c r="C26168">
        <v>330</v>
      </c>
      <c r="D26168" t="s">
        <v>6091</v>
      </c>
      <c r="E26168" t="s">
        <v>6092</v>
      </c>
    </row>
    <row r="26169" spans="1:5" x14ac:dyDescent="0.2">
      <c r="A26169" t="s">
        <v>12</v>
      </c>
      <c r="B26169">
        <v>227.80500000000001</v>
      </c>
      <c r="C26169">
        <v>442</v>
      </c>
      <c r="D26169" t="s">
        <v>6093</v>
      </c>
      <c r="E26169" t="s">
        <v>6094</v>
      </c>
    </row>
    <row r="26170" spans="1:5" x14ac:dyDescent="0.2">
      <c r="A26170" t="s">
        <v>12</v>
      </c>
      <c r="B26170">
        <v>237.80500000000001</v>
      </c>
      <c r="C26170">
        <v>423</v>
      </c>
      <c r="D26170" t="s">
        <v>6095</v>
      </c>
      <c r="E26170" t="s">
        <v>6096</v>
      </c>
    </row>
    <row r="26171" spans="1:5" x14ac:dyDescent="0.2">
      <c r="A26171" t="s">
        <v>12</v>
      </c>
      <c r="B26171">
        <v>247.80500000000001</v>
      </c>
      <c r="C26171">
        <v>493</v>
      </c>
      <c r="D26171" t="s">
        <v>6097</v>
      </c>
      <c r="E26171" t="s">
        <v>6098</v>
      </c>
    </row>
    <row r="26172" spans="1:5" x14ac:dyDescent="0.2">
      <c r="A26172" t="s">
        <v>12</v>
      </c>
      <c r="B26172">
        <v>257.80500000000001</v>
      </c>
      <c r="C26172">
        <v>474</v>
      </c>
      <c r="D26172" t="s">
        <v>6099</v>
      </c>
      <c r="E26172" t="s">
        <v>6100</v>
      </c>
    </row>
    <row r="26173" spans="1:5" x14ac:dyDescent="0.2">
      <c r="A26173" t="s">
        <v>12</v>
      </c>
      <c r="B26173">
        <v>267.80500000000001</v>
      </c>
      <c r="C26173">
        <v>457</v>
      </c>
      <c r="D26173" t="s">
        <v>6101</v>
      </c>
      <c r="E26173" t="s">
        <v>6102</v>
      </c>
    </row>
    <row r="26174" spans="1:5" x14ac:dyDescent="0.2">
      <c r="A26174" t="s">
        <v>12</v>
      </c>
      <c r="B26174">
        <v>277.80500000000001</v>
      </c>
      <c r="C26174">
        <v>492</v>
      </c>
      <c r="D26174" t="s">
        <v>6103</v>
      </c>
      <c r="E26174" t="s">
        <v>6104</v>
      </c>
    </row>
    <row r="26175" spans="1:5" x14ac:dyDescent="0.2">
      <c r="A26175" t="s">
        <v>12</v>
      </c>
      <c r="B26175">
        <v>287.80500000000001</v>
      </c>
      <c r="C26175">
        <v>537</v>
      </c>
      <c r="D26175" t="s">
        <v>6105</v>
      </c>
      <c r="E26175" t="s">
        <v>6106</v>
      </c>
    </row>
    <row r="26176" spans="1:5" x14ac:dyDescent="0.2">
      <c r="A26176" t="s">
        <v>12</v>
      </c>
      <c r="B26176">
        <v>297.80500000000001</v>
      </c>
      <c r="C26176">
        <v>543</v>
      </c>
      <c r="D26176" t="s">
        <v>6107</v>
      </c>
      <c r="E26176" t="s">
        <v>6108</v>
      </c>
    </row>
    <row r="26177" spans="1:5" x14ac:dyDescent="0.2">
      <c r="A26177" t="s">
        <v>51</v>
      </c>
      <c r="B26177">
        <v>6.7888000000000002</v>
      </c>
      <c r="C26177">
        <v>0</v>
      </c>
      <c r="D26177" t="s">
        <v>11</v>
      </c>
      <c r="E26177" t="s">
        <v>11</v>
      </c>
    </row>
    <row r="26178" spans="1:5" x14ac:dyDescent="0.2">
      <c r="A26178" t="s">
        <v>51</v>
      </c>
      <c r="B26178">
        <v>16.788799999999998</v>
      </c>
      <c r="C26178">
        <v>0</v>
      </c>
      <c r="D26178" t="s">
        <v>11</v>
      </c>
      <c r="E26178" t="s">
        <v>11</v>
      </c>
    </row>
    <row r="26179" spans="1:5" x14ac:dyDescent="0.2">
      <c r="A26179" t="s">
        <v>51</v>
      </c>
      <c r="B26179">
        <v>26.788799999999998</v>
      </c>
      <c r="C26179">
        <v>0</v>
      </c>
      <c r="D26179" t="s">
        <v>11</v>
      </c>
      <c r="E26179" t="s">
        <v>11</v>
      </c>
    </row>
    <row r="26180" spans="1:5" x14ac:dyDescent="0.2">
      <c r="A26180" t="s">
        <v>51</v>
      </c>
      <c r="B26180">
        <v>36.788800000000002</v>
      </c>
      <c r="C26180">
        <v>0</v>
      </c>
      <c r="D26180" t="s">
        <v>11</v>
      </c>
      <c r="E26180" t="s">
        <v>11</v>
      </c>
    </row>
    <row r="26181" spans="1:5" x14ac:dyDescent="0.2">
      <c r="A26181" t="s">
        <v>51</v>
      </c>
      <c r="B26181">
        <v>46.788800000000002</v>
      </c>
      <c r="C26181">
        <v>0</v>
      </c>
      <c r="D26181" t="s">
        <v>11</v>
      </c>
      <c r="E26181" t="s">
        <v>11</v>
      </c>
    </row>
    <row r="26182" spans="1:5" x14ac:dyDescent="0.2">
      <c r="A26182" t="s">
        <v>51</v>
      </c>
      <c r="B26182">
        <v>56.788800000000002</v>
      </c>
      <c r="C26182">
        <v>0</v>
      </c>
      <c r="D26182" t="s">
        <v>11</v>
      </c>
      <c r="E26182" t="s">
        <v>11</v>
      </c>
    </row>
    <row r="26183" spans="1:5" x14ac:dyDescent="0.2">
      <c r="A26183" t="s">
        <v>51</v>
      </c>
      <c r="B26183">
        <v>66.788799999999995</v>
      </c>
      <c r="C26183">
        <v>0</v>
      </c>
      <c r="D26183" t="s">
        <v>11</v>
      </c>
      <c r="E26183" t="s">
        <v>11</v>
      </c>
    </row>
    <row r="26184" spans="1:5" x14ac:dyDescent="0.2">
      <c r="A26184" t="s">
        <v>51</v>
      </c>
      <c r="B26184">
        <v>76.788799999999995</v>
      </c>
      <c r="C26184">
        <v>0</v>
      </c>
      <c r="D26184" t="s">
        <v>11</v>
      </c>
      <c r="E26184" t="s">
        <v>11</v>
      </c>
    </row>
    <row r="26185" spans="1:5" x14ac:dyDescent="0.2">
      <c r="A26185" t="s">
        <v>51</v>
      </c>
      <c r="B26185">
        <v>86.788799999999995</v>
      </c>
      <c r="C26185">
        <v>0</v>
      </c>
      <c r="D26185" t="s">
        <v>11</v>
      </c>
      <c r="E26185" t="s">
        <v>11</v>
      </c>
    </row>
    <row r="26186" spans="1:5" x14ac:dyDescent="0.2">
      <c r="A26186" t="s">
        <v>51</v>
      </c>
      <c r="B26186">
        <v>96.788799999999995</v>
      </c>
      <c r="C26186">
        <v>0</v>
      </c>
      <c r="D26186" t="s">
        <v>11</v>
      </c>
      <c r="E26186" t="s">
        <v>11</v>
      </c>
    </row>
    <row r="26187" spans="1:5" x14ac:dyDescent="0.2">
      <c r="A26187" t="s">
        <v>51</v>
      </c>
      <c r="B26187">
        <v>106.789</v>
      </c>
      <c r="C26187">
        <v>0</v>
      </c>
      <c r="D26187" t="s">
        <v>11</v>
      </c>
      <c r="E26187" t="s">
        <v>11</v>
      </c>
    </row>
    <row r="26188" spans="1:5" x14ac:dyDescent="0.2">
      <c r="A26188" t="s">
        <v>51</v>
      </c>
      <c r="B26188">
        <v>116.789</v>
      </c>
      <c r="C26188">
        <v>0</v>
      </c>
      <c r="D26188" t="s">
        <v>11</v>
      </c>
      <c r="E26188" t="s">
        <v>11</v>
      </c>
    </row>
    <row r="26189" spans="1:5" x14ac:dyDescent="0.2">
      <c r="A26189" t="s">
        <v>51</v>
      </c>
      <c r="B26189">
        <v>126.789</v>
      </c>
      <c r="C26189">
        <v>0</v>
      </c>
      <c r="D26189" t="s">
        <v>11</v>
      </c>
      <c r="E26189" t="s">
        <v>11</v>
      </c>
    </row>
    <row r="26190" spans="1:5" x14ac:dyDescent="0.2">
      <c r="A26190" t="s">
        <v>51</v>
      </c>
      <c r="B26190">
        <v>136.78899999999999</v>
      </c>
      <c r="C26190">
        <v>0</v>
      </c>
      <c r="D26190" t="s">
        <v>11</v>
      </c>
      <c r="E26190" t="s">
        <v>11</v>
      </c>
    </row>
    <row r="26191" spans="1:5" x14ac:dyDescent="0.2">
      <c r="A26191" t="s">
        <v>51</v>
      </c>
      <c r="B26191">
        <v>146.78899999999999</v>
      </c>
      <c r="C26191">
        <v>0</v>
      </c>
      <c r="D26191" t="s">
        <v>11</v>
      </c>
      <c r="E26191" t="s">
        <v>11</v>
      </c>
    </row>
    <row r="26192" spans="1:5" x14ac:dyDescent="0.2">
      <c r="A26192" t="s">
        <v>51</v>
      </c>
      <c r="B26192">
        <v>156.78899999999999</v>
      </c>
      <c r="C26192">
        <v>114</v>
      </c>
      <c r="D26192" t="s">
        <v>6109</v>
      </c>
      <c r="E26192" t="s">
        <v>6110</v>
      </c>
    </row>
    <row r="26193" spans="1:5" x14ac:dyDescent="0.2">
      <c r="A26193" t="s">
        <v>51</v>
      </c>
      <c r="B26193">
        <v>166.78899999999999</v>
      </c>
      <c r="C26193">
        <v>107</v>
      </c>
      <c r="D26193" t="s">
        <v>6111</v>
      </c>
      <c r="E26193" t="s">
        <v>6112</v>
      </c>
    </row>
    <row r="26194" spans="1:5" x14ac:dyDescent="0.2">
      <c r="A26194" t="s">
        <v>51</v>
      </c>
      <c r="B26194">
        <v>176.78899999999999</v>
      </c>
      <c r="C26194">
        <v>203</v>
      </c>
      <c r="D26194" t="s">
        <v>6113</v>
      </c>
      <c r="E26194" t="s">
        <v>6114</v>
      </c>
    </row>
    <row r="26195" spans="1:5" x14ac:dyDescent="0.2">
      <c r="A26195" t="s">
        <v>51</v>
      </c>
      <c r="B26195">
        <v>186.78899999999999</v>
      </c>
      <c r="C26195">
        <v>192</v>
      </c>
      <c r="D26195" t="s">
        <v>6115</v>
      </c>
      <c r="E26195" t="s">
        <v>6116</v>
      </c>
    </row>
    <row r="26196" spans="1:5" x14ac:dyDescent="0.2">
      <c r="A26196" t="s">
        <v>51</v>
      </c>
      <c r="B26196">
        <v>196.78899999999999</v>
      </c>
      <c r="C26196">
        <v>256</v>
      </c>
      <c r="D26196" t="s">
        <v>6117</v>
      </c>
      <c r="E26196" t="s">
        <v>6118</v>
      </c>
    </row>
    <row r="26197" spans="1:5" x14ac:dyDescent="0.2">
      <c r="A26197" t="s">
        <v>51</v>
      </c>
      <c r="B26197">
        <v>206.78899999999999</v>
      </c>
      <c r="C26197">
        <v>348</v>
      </c>
      <c r="D26197" t="s">
        <v>6119</v>
      </c>
      <c r="E26197" t="s">
        <v>6120</v>
      </c>
    </row>
    <row r="26198" spans="1:5" x14ac:dyDescent="0.2">
      <c r="A26198" t="s">
        <v>51</v>
      </c>
      <c r="B26198">
        <v>216.78899999999999</v>
      </c>
      <c r="C26198">
        <v>332</v>
      </c>
      <c r="D26198" t="s">
        <v>6121</v>
      </c>
      <c r="E26198" t="s">
        <v>6122</v>
      </c>
    </row>
    <row r="26199" spans="1:5" x14ac:dyDescent="0.2">
      <c r="A26199" t="s">
        <v>51</v>
      </c>
      <c r="B26199">
        <v>226.78899999999999</v>
      </c>
      <c r="C26199">
        <v>317</v>
      </c>
      <c r="D26199" t="s">
        <v>6123</v>
      </c>
      <c r="E26199" t="s">
        <v>6124</v>
      </c>
    </row>
    <row r="26200" spans="1:5" x14ac:dyDescent="0.2">
      <c r="A26200" t="s">
        <v>51</v>
      </c>
      <c r="B26200">
        <v>236.78899999999999</v>
      </c>
      <c r="C26200">
        <v>304</v>
      </c>
      <c r="D26200" t="s">
        <v>6125</v>
      </c>
      <c r="E26200" t="s">
        <v>6126</v>
      </c>
    </row>
    <row r="26201" spans="1:5" x14ac:dyDescent="0.2">
      <c r="A26201" t="s">
        <v>51</v>
      </c>
      <c r="B26201">
        <v>246.78899999999999</v>
      </c>
      <c r="C26201">
        <v>408</v>
      </c>
      <c r="D26201" t="s">
        <v>6127</v>
      </c>
      <c r="E26201" t="s">
        <v>6128</v>
      </c>
    </row>
    <row r="26202" spans="1:5" x14ac:dyDescent="0.2">
      <c r="A26202" t="s">
        <v>51</v>
      </c>
      <c r="B26202">
        <v>256.78899999999999</v>
      </c>
      <c r="C26202">
        <v>420</v>
      </c>
      <c r="D26202" t="s">
        <v>6129</v>
      </c>
      <c r="E26202" t="s">
        <v>6130</v>
      </c>
    </row>
    <row r="26203" spans="1:5" x14ac:dyDescent="0.2">
      <c r="A26203" t="s">
        <v>51</v>
      </c>
      <c r="B26203">
        <v>266.78899999999999</v>
      </c>
      <c r="C26203">
        <v>458</v>
      </c>
      <c r="D26203" t="s">
        <v>6131</v>
      </c>
      <c r="E26203" t="s">
        <v>6132</v>
      </c>
    </row>
    <row r="26204" spans="1:5" x14ac:dyDescent="0.2">
      <c r="A26204" t="s">
        <v>51</v>
      </c>
      <c r="B26204">
        <v>276.78899999999999</v>
      </c>
      <c r="C26204">
        <v>442</v>
      </c>
      <c r="D26204" t="s">
        <v>6133</v>
      </c>
      <c r="E26204" t="s">
        <v>6134</v>
      </c>
    </row>
    <row r="26205" spans="1:5" x14ac:dyDescent="0.2">
      <c r="A26205" t="s">
        <v>51</v>
      </c>
      <c r="B26205">
        <v>286.78899999999999</v>
      </c>
      <c r="C26205">
        <v>477</v>
      </c>
      <c r="D26205" t="s">
        <v>5223</v>
      </c>
      <c r="E26205" t="s">
        <v>5224</v>
      </c>
    </row>
    <row r="26206" spans="1:5" x14ac:dyDescent="0.2">
      <c r="A26206" t="s">
        <v>51</v>
      </c>
      <c r="B26206">
        <v>296.78899999999999</v>
      </c>
      <c r="C26206">
        <v>460</v>
      </c>
      <c r="D26206" t="s">
        <v>2718</v>
      </c>
      <c r="E26206" t="s">
        <v>4624</v>
      </c>
    </row>
    <row r="26207" spans="1:5" x14ac:dyDescent="0.2">
      <c r="A26207" t="s">
        <v>222</v>
      </c>
      <c r="B26207">
        <v>1.40351</v>
      </c>
      <c r="C26207">
        <v>0</v>
      </c>
      <c r="D26207" t="s">
        <v>11</v>
      </c>
      <c r="E26207" t="s">
        <v>11</v>
      </c>
    </row>
    <row r="26208" spans="1:5" x14ac:dyDescent="0.2">
      <c r="A26208" t="s">
        <v>222</v>
      </c>
      <c r="B26208">
        <v>11.403499999999999</v>
      </c>
      <c r="C26208">
        <v>0</v>
      </c>
      <c r="D26208" t="s">
        <v>11</v>
      </c>
      <c r="E26208" t="s">
        <v>11</v>
      </c>
    </row>
    <row r="26209" spans="1:5" x14ac:dyDescent="0.2">
      <c r="A26209" t="s">
        <v>222</v>
      </c>
      <c r="B26209">
        <v>21.403500000000001</v>
      </c>
      <c r="C26209">
        <v>336</v>
      </c>
      <c r="D26209" t="s">
        <v>4094</v>
      </c>
      <c r="E26209" t="s">
        <v>4095</v>
      </c>
    </row>
    <row r="26210" spans="1:5" x14ac:dyDescent="0.2">
      <c r="A26210" t="s">
        <v>222</v>
      </c>
      <c r="B26210">
        <v>31.403500000000001</v>
      </c>
      <c r="C26210">
        <v>573</v>
      </c>
      <c r="D26210" t="s">
        <v>4096</v>
      </c>
      <c r="E26210" t="s">
        <v>4097</v>
      </c>
    </row>
    <row r="26211" spans="1:5" x14ac:dyDescent="0.2">
      <c r="A26211" t="s">
        <v>222</v>
      </c>
      <c r="B26211">
        <v>41.403500000000001</v>
      </c>
      <c r="C26211">
        <v>956</v>
      </c>
      <c r="D26211" t="s">
        <v>4098</v>
      </c>
      <c r="E26211" t="s">
        <v>4099</v>
      </c>
    </row>
    <row r="26212" spans="1:5" x14ac:dyDescent="0.2">
      <c r="A26212" t="s">
        <v>222</v>
      </c>
      <c r="B26212">
        <v>51.403500000000001</v>
      </c>
      <c r="C26212">
        <v>980</v>
      </c>
      <c r="D26212" t="s">
        <v>4100</v>
      </c>
      <c r="E26212" t="s">
        <v>4101</v>
      </c>
    </row>
    <row r="26213" spans="1:5" x14ac:dyDescent="0.2">
      <c r="A26213" t="s">
        <v>222</v>
      </c>
      <c r="B26213">
        <v>61.403500000000001</v>
      </c>
      <c r="C26213">
        <v>996</v>
      </c>
      <c r="D26213" t="s">
        <v>4102</v>
      </c>
      <c r="E26213" t="s">
        <v>4103</v>
      </c>
    </row>
    <row r="26214" spans="1:5" x14ac:dyDescent="0.2">
      <c r="A26214" t="s">
        <v>222</v>
      </c>
      <c r="B26214">
        <v>71.403499999999994</v>
      </c>
      <c r="C26214">
        <v>1008</v>
      </c>
      <c r="D26214" t="s">
        <v>4104</v>
      </c>
      <c r="E26214" t="s">
        <v>4105</v>
      </c>
    </row>
    <row r="26215" spans="1:5" x14ac:dyDescent="0.2">
      <c r="A26215" t="s">
        <v>222</v>
      </c>
      <c r="B26215">
        <v>81.403499999999994</v>
      </c>
      <c r="C26215">
        <v>1017</v>
      </c>
      <c r="D26215" t="s">
        <v>4106</v>
      </c>
      <c r="E26215" t="s">
        <v>4107</v>
      </c>
    </row>
    <row r="26216" spans="1:5" x14ac:dyDescent="0.2">
      <c r="A26216" t="s">
        <v>222</v>
      </c>
      <c r="B26216">
        <v>91.403499999999994</v>
      </c>
      <c r="C26216">
        <v>1142</v>
      </c>
      <c r="D26216" t="s">
        <v>4108</v>
      </c>
      <c r="E26216" t="s">
        <v>4109</v>
      </c>
    </row>
    <row r="26217" spans="1:5" x14ac:dyDescent="0.2">
      <c r="A26217" t="s">
        <v>222</v>
      </c>
      <c r="B26217">
        <v>101.404</v>
      </c>
      <c r="C26217">
        <v>1136</v>
      </c>
      <c r="D26217" t="s">
        <v>4110</v>
      </c>
      <c r="E26217" t="s">
        <v>4111</v>
      </c>
    </row>
    <row r="26218" spans="1:5" x14ac:dyDescent="0.2">
      <c r="A26218" t="s">
        <v>222</v>
      </c>
      <c r="B26218">
        <v>111.404</v>
      </c>
      <c r="C26218">
        <v>1131</v>
      </c>
      <c r="D26218" t="s">
        <v>4112</v>
      </c>
      <c r="E26218" t="s">
        <v>4113</v>
      </c>
    </row>
    <row r="26219" spans="1:5" x14ac:dyDescent="0.2">
      <c r="A26219" t="s">
        <v>222</v>
      </c>
      <c r="B26219">
        <v>121.404</v>
      </c>
      <c r="C26219">
        <v>1126</v>
      </c>
      <c r="D26219" t="s">
        <v>6135</v>
      </c>
      <c r="E26219" t="s">
        <v>6136</v>
      </c>
    </row>
    <row r="26220" spans="1:5" x14ac:dyDescent="0.2">
      <c r="A26220" t="s">
        <v>222</v>
      </c>
      <c r="B26220">
        <v>131.404</v>
      </c>
      <c r="C26220">
        <v>1123</v>
      </c>
      <c r="D26220" t="s">
        <v>6137</v>
      </c>
      <c r="E26220" t="s">
        <v>6138</v>
      </c>
    </row>
    <row r="26221" spans="1:5" x14ac:dyDescent="0.2">
      <c r="A26221" t="s">
        <v>222</v>
      </c>
      <c r="B26221">
        <v>141.404</v>
      </c>
      <c r="C26221">
        <v>1120</v>
      </c>
      <c r="D26221" t="s">
        <v>6139</v>
      </c>
      <c r="E26221" t="s">
        <v>6140</v>
      </c>
    </row>
    <row r="26222" spans="1:5" x14ac:dyDescent="0.2">
      <c r="A26222" t="s">
        <v>222</v>
      </c>
      <c r="B26222">
        <v>151.404</v>
      </c>
      <c r="C26222">
        <v>1188</v>
      </c>
      <c r="D26222" t="s">
        <v>6141</v>
      </c>
      <c r="E26222" t="s">
        <v>6142</v>
      </c>
    </row>
    <row r="26223" spans="1:5" x14ac:dyDescent="0.2">
      <c r="A26223" t="s">
        <v>222</v>
      </c>
      <c r="B26223">
        <v>161.404</v>
      </c>
      <c r="C26223">
        <v>1182</v>
      </c>
      <c r="D26223" t="s">
        <v>6143</v>
      </c>
      <c r="E26223" t="s">
        <v>6144</v>
      </c>
    </row>
    <row r="26224" spans="1:5" x14ac:dyDescent="0.2">
      <c r="A26224" t="s">
        <v>222</v>
      </c>
      <c r="B26224">
        <v>171.404</v>
      </c>
      <c r="C26224">
        <v>1176</v>
      </c>
      <c r="D26224" t="s">
        <v>6145</v>
      </c>
      <c r="E26224" t="s">
        <v>6146</v>
      </c>
    </row>
    <row r="26225" spans="1:5" x14ac:dyDescent="0.2">
      <c r="A26225" t="s">
        <v>222</v>
      </c>
      <c r="B26225">
        <v>181.404</v>
      </c>
      <c r="C26225">
        <v>1170</v>
      </c>
      <c r="D26225" t="s">
        <v>6147</v>
      </c>
      <c r="E26225" t="s">
        <v>6148</v>
      </c>
    </row>
    <row r="26226" spans="1:5" x14ac:dyDescent="0.2">
      <c r="A26226" t="s">
        <v>222</v>
      </c>
      <c r="B26226">
        <v>191.404</v>
      </c>
      <c r="C26226">
        <v>1166</v>
      </c>
      <c r="D26226" t="s">
        <v>6149</v>
      </c>
      <c r="E26226" t="s">
        <v>6150</v>
      </c>
    </row>
    <row r="26227" spans="1:5" x14ac:dyDescent="0.2">
      <c r="A26227" t="s">
        <v>222</v>
      </c>
      <c r="B26227">
        <v>201.404</v>
      </c>
      <c r="C26227">
        <v>1179</v>
      </c>
      <c r="D26227" t="s">
        <v>6151</v>
      </c>
      <c r="E26227" t="s">
        <v>6152</v>
      </c>
    </row>
    <row r="26228" spans="1:5" x14ac:dyDescent="0.2">
      <c r="A26228" t="s">
        <v>222</v>
      </c>
      <c r="B26228">
        <v>211.404</v>
      </c>
      <c r="C26228">
        <v>1209</v>
      </c>
      <c r="D26228" t="s">
        <v>6153</v>
      </c>
      <c r="E26228" t="s">
        <v>6154</v>
      </c>
    </row>
    <row r="26229" spans="1:5" x14ac:dyDescent="0.2">
      <c r="A26229" t="s">
        <v>222</v>
      </c>
      <c r="B26229">
        <v>221.404</v>
      </c>
      <c r="C26229">
        <v>1203</v>
      </c>
      <c r="D26229" t="s">
        <v>6155</v>
      </c>
      <c r="E26229" t="s">
        <v>6156</v>
      </c>
    </row>
    <row r="26230" spans="1:5" x14ac:dyDescent="0.2">
      <c r="A26230" t="s">
        <v>222</v>
      </c>
      <c r="B26230">
        <v>231.404</v>
      </c>
      <c r="C26230">
        <v>1197</v>
      </c>
      <c r="D26230" t="s">
        <v>6157</v>
      </c>
      <c r="E26230" t="s">
        <v>6158</v>
      </c>
    </row>
    <row r="26231" spans="1:5" x14ac:dyDescent="0.2">
      <c r="A26231" t="s">
        <v>222</v>
      </c>
      <c r="B26231">
        <v>241.404</v>
      </c>
      <c r="C26231">
        <v>1193</v>
      </c>
      <c r="D26231" t="s">
        <v>6159</v>
      </c>
      <c r="E26231" t="s">
        <v>6160</v>
      </c>
    </row>
    <row r="26232" spans="1:5" x14ac:dyDescent="0.2">
      <c r="A26232" t="s">
        <v>222</v>
      </c>
      <c r="B26232">
        <v>251.404</v>
      </c>
      <c r="C26232">
        <v>1188</v>
      </c>
      <c r="D26232" t="s">
        <v>6161</v>
      </c>
      <c r="E26232" t="s">
        <v>6162</v>
      </c>
    </row>
    <row r="26233" spans="1:5" x14ac:dyDescent="0.2">
      <c r="A26233" t="s">
        <v>222</v>
      </c>
      <c r="B26233">
        <v>261.404</v>
      </c>
      <c r="C26233">
        <v>1184</v>
      </c>
      <c r="D26233" t="s">
        <v>6163</v>
      </c>
      <c r="E26233" t="s">
        <v>6164</v>
      </c>
    </row>
    <row r="26234" spans="1:5" x14ac:dyDescent="0.2">
      <c r="A26234" t="s">
        <v>222</v>
      </c>
      <c r="B26234">
        <v>271.404</v>
      </c>
      <c r="C26234">
        <v>1220</v>
      </c>
      <c r="D26234" t="s">
        <v>4508</v>
      </c>
      <c r="E26234" t="s">
        <v>4509</v>
      </c>
    </row>
    <row r="26235" spans="1:5" x14ac:dyDescent="0.2">
      <c r="A26235" t="s">
        <v>222</v>
      </c>
      <c r="B26235">
        <v>281.404</v>
      </c>
      <c r="C26235">
        <v>1215</v>
      </c>
      <c r="D26235" t="s">
        <v>3138</v>
      </c>
      <c r="E26235" t="s">
        <v>6165</v>
      </c>
    </row>
    <row r="26236" spans="1:5" x14ac:dyDescent="0.2">
      <c r="A26236" t="s">
        <v>222</v>
      </c>
      <c r="B26236">
        <v>291.404</v>
      </c>
      <c r="C26236">
        <v>1210</v>
      </c>
      <c r="D26236" t="s">
        <v>6166</v>
      </c>
      <c r="E26236" t="s">
        <v>6167</v>
      </c>
    </row>
    <row r="26237" spans="1:5" x14ac:dyDescent="0.2">
      <c r="A26237" t="s">
        <v>281</v>
      </c>
      <c r="B26237">
        <v>8.7001200000000001</v>
      </c>
      <c r="C26237">
        <v>0</v>
      </c>
      <c r="D26237" t="s">
        <v>11</v>
      </c>
      <c r="E26237" t="s">
        <v>11</v>
      </c>
    </row>
    <row r="26238" spans="1:5" x14ac:dyDescent="0.2">
      <c r="A26238" t="s">
        <v>281</v>
      </c>
      <c r="B26238">
        <v>18.700099999999999</v>
      </c>
      <c r="C26238">
        <v>0</v>
      </c>
      <c r="D26238" t="s">
        <v>11</v>
      </c>
      <c r="E26238" t="s">
        <v>11</v>
      </c>
    </row>
    <row r="26239" spans="1:5" x14ac:dyDescent="0.2">
      <c r="A26239" t="s">
        <v>281</v>
      </c>
      <c r="B26239">
        <v>28.700099999999999</v>
      </c>
      <c r="C26239">
        <v>0</v>
      </c>
      <c r="D26239" t="s">
        <v>11</v>
      </c>
      <c r="E26239" t="s">
        <v>11</v>
      </c>
    </row>
    <row r="26240" spans="1:5" x14ac:dyDescent="0.2">
      <c r="A26240" t="s">
        <v>281</v>
      </c>
      <c r="B26240">
        <v>38.700099999999999</v>
      </c>
      <c r="C26240">
        <v>465</v>
      </c>
      <c r="D26240" t="s">
        <v>4148</v>
      </c>
      <c r="E26240" t="s">
        <v>4149</v>
      </c>
    </row>
    <row r="26241" spans="1:5" x14ac:dyDescent="0.2">
      <c r="A26241" t="s">
        <v>281</v>
      </c>
      <c r="B26241">
        <v>48.700099999999999</v>
      </c>
      <c r="C26241">
        <v>591</v>
      </c>
      <c r="D26241" t="s">
        <v>4150</v>
      </c>
      <c r="E26241" t="s">
        <v>4151</v>
      </c>
    </row>
    <row r="26242" spans="1:5" x14ac:dyDescent="0.2">
      <c r="A26242" t="s">
        <v>281</v>
      </c>
      <c r="B26242">
        <v>58.700099999999999</v>
      </c>
      <c r="C26242">
        <v>674</v>
      </c>
      <c r="D26242" t="s">
        <v>4152</v>
      </c>
      <c r="E26242" t="s">
        <v>4153</v>
      </c>
    </row>
    <row r="26243" spans="1:5" x14ac:dyDescent="0.2">
      <c r="A26243" t="s">
        <v>281</v>
      </c>
      <c r="B26243">
        <v>68.700100000000006</v>
      </c>
      <c r="C26243">
        <v>733</v>
      </c>
      <c r="D26243" t="s">
        <v>4154</v>
      </c>
      <c r="E26243" t="s">
        <v>4155</v>
      </c>
    </row>
    <row r="26244" spans="1:5" x14ac:dyDescent="0.2">
      <c r="A26244" t="s">
        <v>281</v>
      </c>
      <c r="B26244">
        <v>78.700100000000006</v>
      </c>
      <c r="C26244">
        <v>731</v>
      </c>
      <c r="D26244" t="s">
        <v>4156</v>
      </c>
      <c r="E26244" t="s">
        <v>4157</v>
      </c>
    </row>
    <row r="26245" spans="1:5" x14ac:dyDescent="0.2">
      <c r="A26245" t="s">
        <v>281</v>
      </c>
      <c r="B26245">
        <v>88.700100000000006</v>
      </c>
      <c r="C26245">
        <v>811</v>
      </c>
      <c r="D26245" t="s">
        <v>4158</v>
      </c>
      <c r="E26245" t="s">
        <v>4159</v>
      </c>
    </row>
    <row r="26246" spans="1:5" x14ac:dyDescent="0.2">
      <c r="A26246" t="s">
        <v>281</v>
      </c>
      <c r="B26246">
        <v>98.700100000000006</v>
      </c>
      <c r="C26246">
        <v>838</v>
      </c>
      <c r="D26246" t="s">
        <v>4160</v>
      </c>
      <c r="E26246" t="s">
        <v>4161</v>
      </c>
    </row>
    <row r="26247" spans="1:5" x14ac:dyDescent="0.2">
      <c r="A26247" t="s">
        <v>281</v>
      </c>
      <c r="B26247">
        <v>108.7</v>
      </c>
      <c r="C26247">
        <v>960</v>
      </c>
      <c r="D26247" t="s">
        <v>4162</v>
      </c>
      <c r="E26247" t="s">
        <v>4163</v>
      </c>
    </row>
    <row r="26248" spans="1:5" x14ac:dyDescent="0.2">
      <c r="A26248" t="s">
        <v>281</v>
      </c>
      <c r="B26248">
        <v>118.7</v>
      </c>
      <c r="C26248">
        <v>970</v>
      </c>
      <c r="D26248" t="s">
        <v>6168</v>
      </c>
      <c r="E26248" t="s">
        <v>6169</v>
      </c>
    </row>
    <row r="26249" spans="1:5" x14ac:dyDescent="0.2">
      <c r="A26249" t="s">
        <v>281</v>
      </c>
      <c r="B26249">
        <v>128.69999999999999</v>
      </c>
      <c r="C26249">
        <v>979</v>
      </c>
      <c r="D26249" t="s">
        <v>6170</v>
      </c>
      <c r="E26249" t="s">
        <v>6171</v>
      </c>
    </row>
    <row r="26250" spans="1:5" x14ac:dyDescent="0.2">
      <c r="A26250" t="s">
        <v>281</v>
      </c>
      <c r="B26250">
        <v>138.69999999999999</v>
      </c>
      <c r="C26250">
        <v>986</v>
      </c>
      <c r="D26250" t="s">
        <v>6172</v>
      </c>
      <c r="E26250" t="s">
        <v>6173</v>
      </c>
    </row>
    <row r="26251" spans="1:5" x14ac:dyDescent="0.2">
      <c r="A26251" t="s">
        <v>281</v>
      </c>
      <c r="B26251">
        <v>148.69999999999999</v>
      </c>
      <c r="C26251">
        <v>992</v>
      </c>
      <c r="D26251" t="s">
        <v>6174</v>
      </c>
      <c r="E26251" t="s">
        <v>6175</v>
      </c>
    </row>
    <row r="26252" spans="1:5" x14ac:dyDescent="0.2">
      <c r="A26252" t="s">
        <v>281</v>
      </c>
      <c r="B26252">
        <v>158.69999999999999</v>
      </c>
      <c r="C26252">
        <v>1020</v>
      </c>
      <c r="D26252" t="s">
        <v>6176</v>
      </c>
      <c r="E26252" t="s">
        <v>6177</v>
      </c>
    </row>
    <row r="26253" spans="1:5" x14ac:dyDescent="0.2">
      <c r="A26253" t="s">
        <v>281</v>
      </c>
      <c r="B26253">
        <v>168.7</v>
      </c>
      <c r="C26253">
        <v>1066</v>
      </c>
      <c r="D26253" t="s">
        <v>6178</v>
      </c>
      <c r="E26253" t="s">
        <v>6179</v>
      </c>
    </row>
    <row r="26254" spans="1:5" x14ac:dyDescent="0.2">
      <c r="A26254" t="s">
        <v>281</v>
      </c>
      <c r="B26254">
        <v>178.7</v>
      </c>
      <c r="C26254">
        <v>1067</v>
      </c>
      <c r="D26254" t="s">
        <v>6180</v>
      </c>
      <c r="E26254" t="s">
        <v>6181</v>
      </c>
    </row>
    <row r="26255" spans="1:5" x14ac:dyDescent="0.2">
      <c r="A26255" t="s">
        <v>281</v>
      </c>
      <c r="B26255">
        <v>188.7</v>
      </c>
      <c r="C26255">
        <v>1049</v>
      </c>
      <c r="D26255" t="s">
        <v>6182</v>
      </c>
      <c r="E26255" t="s">
        <v>6183</v>
      </c>
    </row>
    <row r="26256" spans="1:5" x14ac:dyDescent="0.2">
      <c r="A26256" t="s">
        <v>281</v>
      </c>
      <c r="B26256">
        <v>198.7</v>
      </c>
      <c r="C26256">
        <v>1068</v>
      </c>
      <c r="D26256" t="s">
        <v>6184</v>
      </c>
      <c r="E26256" t="s">
        <v>6185</v>
      </c>
    </row>
    <row r="26257" spans="1:5" x14ac:dyDescent="0.2">
      <c r="A26257" t="s">
        <v>281</v>
      </c>
      <c r="B26257">
        <v>208.7</v>
      </c>
      <c r="C26257">
        <v>1121</v>
      </c>
      <c r="D26257" t="s">
        <v>6186</v>
      </c>
      <c r="E26257" t="s">
        <v>6187</v>
      </c>
    </row>
    <row r="26258" spans="1:5" x14ac:dyDescent="0.2">
      <c r="A26258" t="s">
        <v>281</v>
      </c>
      <c r="B26258">
        <v>218.7</v>
      </c>
      <c r="C26258">
        <v>1119</v>
      </c>
      <c r="D26258" t="s">
        <v>6188</v>
      </c>
      <c r="E26258" t="s">
        <v>6189</v>
      </c>
    </row>
    <row r="26259" spans="1:5" x14ac:dyDescent="0.2">
      <c r="A26259" t="s">
        <v>281</v>
      </c>
      <c r="B26259">
        <v>228.7</v>
      </c>
      <c r="C26259">
        <v>1117</v>
      </c>
      <c r="D26259" t="s">
        <v>6190</v>
      </c>
      <c r="E26259" t="s">
        <v>6191</v>
      </c>
    </row>
    <row r="26260" spans="1:5" x14ac:dyDescent="0.2">
      <c r="A26260" t="s">
        <v>281</v>
      </c>
      <c r="B26260">
        <v>238.7</v>
      </c>
      <c r="C26260">
        <v>1116</v>
      </c>
      <c r="D26260" t="s">
        <v>6192</v>
      </c>
      <c r="E26260" t="s">
        <v>6193</v>
      </c>
    </row>
    <row r="26261" spans="1:5" x14ac:dyDescent="0.2">
      <c r="A26261" t="s">
        <v>281</v>
      </c>
      <c r="B26261">
        <v>248.7</v>
      </c>
      <c r="C26261">
        <v>1114</v>
      </c>
      <c r="D26261" t="s">
        <v>6194</v>
      </c>
      <c r="E26261" t="s">
        <v>6195</v>
      </c>
    </row>
    <row r="26262" spans="1:5" x14ac:dyDescent="0.2">
      <c r="A26262" t="s">
        <v>281</v>
      </c>
      <c r="B26262">
        <v>258.7</v>
      </c>
      <c r="C26262">
        <v>1113</v>
      </c>
      <c r="D26262" t="s">
        <v>6196</v>
      </c>
      <c r="E26262" t="s">
        <v>6197</v>
      </c>
    </row>
    <row r="26263" spans="1:5" x14ac:dyDescent="0.2">
      <c r="A26263" t="s">
        <v>281</v>
      </c>
      <c r="B26263">
        <v>268.7</v>
      </c>
      <c r="C26263">
        <v>1152</v>
      </c>
      <c r="D26263" t="s">
        <v>6198</v>
      </c>
      <c r="E26263" t="s">
        <v>6199</v>
      </c>
    </row>
    <row r="26264" spans="1:5" x14ac:dyDescent="0.2">
      <c r="A26264" t="s">
        <v>281</v>
      </c>
      <c r="B26264">
        <v>278.7</v>
      </c>
      <c r="C26264">
        <v>1123</v>
      </c>
      <c r="D26264" t="s">
        <v>6200</v>
      </c>
      <c r="E26264" t="s">
        <v>6201</v>
      </c>
    </row>
    <row r="26265" spans="1:5" x14ac:dyDescent="0.2">
      <c r="A26265" t="s">
        <v>281</v>
      </c>
      <c r="B26265">
        <v>288.7</v>
      </c>
      <c r="C26265">
        <v>1147</v>
      </c>
      <c r="D26265" t="s">
        <v>6202</v>
      </c>
      <c r="E26265" t="s">
        <v>6203</v>
      </c>
    </row>
    <row r="26266" spans="1:5" x14ac:dyDescent="0.2">
      <c r="A26266" t="s">
        <v>281</v>
      </c>
      <c r="B26266">
        <v>298.7</v>
      </c>
      <c r="C26266">
        <v>1144</v>
      </c>
      <c r="D26266" t="s">
        <v>6204</v>
      </c>
      <c r="E26266" t="s">
        <v>6205</v>
      </c>
    </row>
    <row r="26267" spans="1:5" x14ac:dyDescent="0.2">
      <c r="A26267" t="s">
        <v>338</v>
      </c>
      <c r="B26267">
        <v>8.7008700000000001</v>
      </c>
      <c r="C26267">
        <v>0</v>
      </c>
      <c r="D26267" t="s">
        <v>11</v>
      </c>
      <c r="E26267" t="s">
        <v>11</v>
      </c>
    </row>
    <row r="26268" spans="1:5" x14ac:dyDescent="0.2">
      <c r="A26268" t="s">
        <v>338</v>
      </c>
      <c r="B26268">
        <v>18.700900000000001</v>
      </c>
      <c r="C26268">
        <v>0</v>
      </c>
      <c r="D26268" t="s">
        <v>11</v>
      </c>
      <c r="E26268" t="s">
        <v>11</v>
      </c>
    </row>
    <row r="26269" spans="1:5" x14ac:dyDescent="0.2">
      <c r="A26269" t="s">
        <v>338</v>
      </c>
      <c r="B26269">
        <v>28.700900000000001</v>
      </c>
      <c r="C26269">
        <v>0</v>
      </c>
      <c r="D26269" t="s">
        <v>11</v>
      </c>
      <c r="E26269" t="s">
        <v>11</v>
      </c>
    </row>
    <row r="26270" spans="1:5" x14ac:dyDescent="0.2">
      <c r="A26270" t="s">
        <v>338</v>
      </c>
      <c r="B26270">
        <v>38.700899999999997</v>
      </c>
      <c r="C26270">
        <v>0</v>
      </c>
      <c r="D26270" t="s">
        <v>11</v>
      </c>
      <c r="E26270" t="s">
        <v>11</v>
      </c>
    </row>
    <row r="26271" spans="1:5" x14ac:dyDescent="0.2">
      <c r="A26271" t="s">
        <v>338</v>
      </c>
      <c r="B26271">
        <v>48.700899999999997</v>
      </c>
      <c r="C26271">
        <v>147</v>
      </c>
      <c r="D26271" t="s">
        <v>4197</v>
      </c>
      <c r="E26271" t="s">
        <v>4198</v>
      </c>
    </row>
    <row r="26272" spans="1:5" x14ac:dyDescent="0.2">
      <c r="A26272" t="s">
        <v>338</v>
      </c>
      <c r="B26272">
        <v>58.700899999999997</v>
      </c>
      <c r="C26272">
        <v>306</v>
      </c>
      <c r="D26272" t="s">
        <v>4199</v>
      </c>
      <c r="E26272" t="s">
        <v>4200</v>
      </c>
    </row>
    <row r="26273" spans="1:5" x14ac:dyDescent="0.2">
      <c r="A26273" t="s">
        <v>338</v>
      </c>
      <c r="B26273">
        <v>68.700900000000004</v>
      </c>
      <c r="C26273">
        <v>419</v>
      </c>
      <c r="D26273" t="s">
        <v>4201</v>
      </c>
      <c r="E26273" t="s">
        <v>4202</v>
      </c>
    </row>
    <row r="26274" spans="1:5" x14ac:dyDescent="0.2">
      <c r="A26274" t="s">
        <v>338</v>
      </c>
      <c r="B26274">
        <v>78.700900000000004</v>
      </c>
      <c r="C26274">
        <v>640</v>
      </c>
      <c r="D26274" t="s">
        <v>4203</v>
      </c>
      <c r="E26274" t="s">
        <v>4204</v>
      </c>
    </row>
    <row r="26275" spans="1:5" x14ac:dyDescent="0.2">
      <c r="A26275" t="s">
        <v>338</v>
      </c>
      <c r="B26275">
        <v>88.700900000000004</v>
      </c>
      <c r="C26275">
        <v>649</v>
      </c>
      <c r="D26275" t="s">
        <v>4205</v>
      </c>
      <c r="E26275" t="s">
        <v>4206</v>
      </c>
    </row>
    <row r="26276" spans="1:5" x14ac:dyDescent="0.2">
      <c r="A26276" t="s">
        <v>338</v>
      </c>
      <c r="B26276">
        <v>98.700900000000004</v>
      </c>
      <c r="C26276">
        <v>729</v>
      </c>
      <c r="D26276" t="s">
        <v>4207</v>
      </c>
      <c r="E26276" t="s">
        <v>4208</v>
      </c>
    </row>
    <row r="26277" spans="1:5" x14ac:dyDescent="0.2">
      <c r="A26277" t="s">
        <v>338</v>
      </c>
      <c r="B26277">
        <v>108.70099999999999</v>
      </c>
      <c r="C26277">
        <v>728</v>
      </c>
      <c r="D26277" t="s">
        <v>6206</v>
      </c>
      <c r="E26277" t="s">
        <v>6207</v>
      </c>
    </row>
    <row r="26278" spans="1:5" x14ac:dyDescent="0.2">
      <c r="A26278" t="s">
        <v>338</v>
      </c>
      <c r="B26278">
        <v>118.70099999999999</v>
      </c>
      <c r="C26278">
        <v>788</v>
      </c>
      <c r="D26278" t="s">
        <v>6208</v>
      </c>
      <c r="E26278" t="s">
        <v>6209</v>
      </c>
    </row>
    <row r="26279" spans="1:5" x14ac:dyDescent="0.2">
      <c r="A26279" t="s">
        <v>338</v>
      </c>
      <c r="B26279">
        <v>128.70099999999999</v>
      </c>
      <c r="C26279">
        <v>867</v>
      </c>
      <c r="D26279" t="s">
        <v>6210</v>
      </c>
      <c r="E26279" t="s">
        <v>6211</v>
      </c>
    </row>
    <row r="26280" spans="1:5" x14ac:dyDescent="0.2">
      <c r="A26280" t="s">
        <v>338</v>
      </c>
      <c r="B26280">
        <v>138.70099999999999</v>
      </c>
      <c r="C26280">
        <v>908</v>
      </c>
      <c r="D26280" t="s">
        <v>6212</v>
      </c>
      <c r="E26280" t="s">
        <v>6213</v>
      </c>
    </row>
    <row r="26281" spans="1:5" x14ac:dyDescent="0.2">
      <c r="A26281" t="s">
        <v>338</v>
      </c>
      <c r="B26281">
        <v>148.70099999999999</v>
      </c>
      <c r="C26281">
        <v>895</v>
      </c>
      <c r="D26281" t="s">
        <v>6214</v>
      </c>
      <c r="E26281" t="s">
        <v>6215</v>
      </c>
    </row>
    <row r="26282" spans="1:5" x14ac:dyDescent="0.2">
      <c r="A26282" t="s">
        <v>338</v>
      </c>
      <c r="B26282">
        <v>158.70099999999999</v>
      </c>
      <c r="C26282">
        <v>930</v>
      </c>
      <c r="D26282" t="s">
        <v>6216</v>
      </c>
      <c r="E26282" t="s">
        <v>6217</v>
      </c>
    </row>
    <row r="26283" spans="1:5" x14ac:dyDescent="0.2">
      <c r="A26283" t="s">
        <v>338</v>
      </c>
      <c r="B26283">
        <v>168.70099999999999</v>
      </c>
      <c r="C26283">
        <v>917</v>
      </c>
      <c r="D26283" t="s">
        <v>6218</v>
      </c>
      <c r="E26283" t="s">
        <v>6219</v>
      </c>
    </row>
    <row r="26284" spans="1:5" x14ac:dyDescent="0.2">
      <c r="A26284" t="s">
        <v>338</v>
      </c>
      <c r="B26284">
        <v>178.70099999999999</v>
      </c>
      <c r="C26284">
        <v>906</v>
      </c>
      <c r="D26284" t="s">
        <v>6220</v>
      </c>
      <c r="E26284" t="s">
        <v>6221</v>
      </c>
    </row>
    <row r="26285" spans="1:5" x14ac:dyDescent="0.2">
      <c r="A26285" t="s">
        <v>338</v>
      </c>
      <c r="B26285">
        <v>188.70099999999999</v>
      </c>
      <c r="C26285">
        <v>953</v>
      </c>
      <c r="D26285" t="s">
        <v>6222</v>
      </c>
      <c r="E26285" t="s">
        <v>6223</v>
      </c>
    </row>
    <row r="26286" spans="1:5" x14ac:dyDescent="0.2">
      <c r="A26286" t="s">
        <v>338</v>
      </c>
      <c r="B26286">
        <v>198.70099999999999</v>
      </c>
      <c r="C26286">
        <v>978</v>
      </c>
      <c r="D26286" t="s">
        <v>6224</v>
      </c>
      <c r="E26286" t="s">
        <v>6225</v>
      </c>
    </row>
    <row r="26287" spans="1:5" x14ac:dyDescent="0.2">
      <c r="A26287" t="s">
        <v>338</v>
      </c>
      <c r="B26287">
        <v>208.70099999999999</v>
      </c>
      <c r="C26287">
        <v>1000</v>
      </c>
      <c r="D26287" t="s">
        <v>6226</v>
      </c>
      <c r="E26287" t="s">
        <v>6227</v>
      </c>
    </row>
    <row r="26288" spans="1:5" x14ac:dyDescent="0.2">
      <c r="A26288" t="s">
        <v>338</v>
      </c>
      <c r="B26288">
        <v>218.70099999999999</v>
      </c>
      <c r="C26288">
        <v>971</v>
      </c>
      <c r="D26288" t="s">
        <v>6228</v>
      </c>
      <c r="E26288" t="s">
        <v>6229</v>
      </c>
    </row>
    <row r="26289" spans="1:5" x14ac:dyDescent="0.2">
      <c r="A26289" t="s">
        <v>338</v>
      </c>
      <c r="B26289">
        <v>228.70099999999999</v>
      </c>
      <c r="C26289">
        <v>1023</v>
      </c>
      <c r="D26289" t="s">
        <v>6230</v>
      </c>
      <c r="E26289" t="s">
        <v>6231</v>
      </c>
    </row>
    <row r="26290" spans="1:5" x14ac:dyDescent="0.2">
      <c r="A26290" t="s">
        <v>338</v>
      </c>
      <c r="B26290">
        <v>238.70099999999999</v>
      </c>
      <c r="C26290">
        <v>1025</v>
      </c>
      <c r="D26290" t="s">
        <v>6232</v>
      </c>
      <c r="E26290" t="s">
        <v>6233</v>
      </c>
    </row>
    <row r="26291" spans="1:5" x14ac:dyDescent="0.2">
      <c r="A26291" t="s">
        <v>338</v>
      </c>
      <c r="B26291">
        <v>248.70099999999999</v>
      </c>
      <c r="C26291">
        <v>1027</v>
      </c>
      <c r="D26291" t="s">
        <v>6234</v>
      </c>
      <c r="E26291" t="s">
        <v>6235</v>
      </c>
    </row>
    <row r="26292" spans="1:5" x14ac:dyDescent="0.2">
      <c r="A26292" t="s">
        <v>338</v>
      </c>
      <c r="B26292">
        <v>258.70100000000002</v>
      </c>
      <c r="C26292">
        <v>1043</v>
      </c>
      <c r="D26292" t="s">
        <v>6236</v>
      </c>
      <c r="E26292" t="s">
        <v>6237</v>
      </c>
    </row>
    <row r="26293" spans="1:5" x14ac:dyDescent="0.2">
      <c r="A26293" t="s">
        <v>338</v>
      </c>
      <c r="B26293">
        <v>268.70100000000002</v>
      </c>
      <c r="C26293">
        <v>1071</v>
      </c>
      <c r="D26293" t="s">
        <v>6238</v>
      </c>
      <c r="E26293" t="s">
        <v>6239</v>
      </c>
    </row>
    <row r="26294" spans="1:5" x14ac:dyDescent="0.2">
      <c r="A26294" t="s">
        <v>338</v>
      </c>
      <c r="B26294">
        <v>278.70100000000002</v>
      </c>
      <c r="C26294">
        <v>1072</v>
      </c>
      <c r="D26294" t="s">
        <v>6240</v>
      </c>
      <c r="E26294" t="s">
        <v>6241</v>
      </c>
    </row>
    <row r="26295" spans="1:5" x14ac:dyDescent="0.2">
      <c r="A26295" t="s">
        <v>338</v>
      </c>
      <c r="B26295">
        <v>288.70100000000002</v>
      </c>
      <c r="C26295">
        <v>1072</v>
      </c>
      <c r="D26295" t="s">
        <v>6242</v>
      </c>
      <c r="E26295" t="s">
        <v>6243</v>
      </c>
    </row>
    <row r="26296" spans="1:5" x14ac:dyDescent="0.2">
      <c r="A26296" t="s">
        <v>338</v>
      </c>
      <c r="B26296">
        <v>298.70100000000002</v>
      </c>
      <c r="C26296">
        <v>1072</v>
      </c>
      <c r="D26296" t="s">
        <v>6244</v>
      </c>
      <c r="E26296" t="s">
        <v>6245</v>
      </c>
    </row>
    <row r="26297" spans="1:5" x14ac:dyDescent="0.2">
      <c r="A26297" t="s">
        <v>393</v>
      </c>
      <c r="B26297">
        <v>9.7861799999999999</v>
      </c>
      <c r="C26297">
        <v>0</v>
      </c>
      <c r="D26297" t="s">
        <v>11</v>
      </c>
      <c r="E26297" t="s">
        <v>11</v>
      </c>
    </row>
    <row r="26298" spans="1:5" x14ac:dyDescent="0.2">
      <c r="A26298" t="s">
        <v>393</v>
      </c>
      <c r="B26298">
        <v>19.786200000000001</v>
      </c>
      <c r="C26298">
        <v>0</v>
      </c>
      <c r="D26298" t="s">
        <v>11</v>
      </c>
      <c r="E26298" t="s">
        <v>11</v>
      </c>
    </row>
    <row r="26299" spans="1:5" x14ac:dyDescent="0.2">
      <c r="A26299" t="s">
        <v>393</v>
      </c>
      <c r="B26299">
        <v>29.786200000000001</v>
      </c>
      <c r="C26299">
        <v>0</v>
      </c>
      <c r="D26299" t="s">
        <v>11</v>
      </c>
      <c r="E26299" t="s">
        <v>11</v>
      </c>
    </row>
    <row r="26300" spans="1:5" x14ac:dyDescent="0.2">
      <c r="A26300" t="s">
        <v>393</v>
      </c>
      <c r="B26300">
        <v>39.786200000000001</v>
      </c>
      <c r="C26300">
        <v>0</v>
      </c>
      <c r="D26300" t="s">
        <v>11</v>
      </c>
      <c r="E26300" t="s">
        <v>11</v>
      </c>
    </row>
    <row r="26301" spans="1:5" x14ac:dyDescent="0.2">
      <c r="A26301" t="s">
        <v>393</v>
      </c>
      <c r="B26301">
        <v>49.786200000000001</v>
      </c>
      <c r="C26301">
        <v>0</v>
      </c>
      <c r="D26301" t="s">
        <v>11</v>
      </c>
      <c r="E26301" t="s">
        <v>11</v>
      </c>
    </row>
    <row r="26302" spans="1:5" x14ac:dyDescent="0.2">
      <c r="A26302" t="s">
        <v>393</v>
      </c>
      <c r="B26302">
        <v>59.786200000000001</v>
      </c>
      <c r="C26302">
        <v>120</v>
      </c>
      <c r="D26302" t="s">
        <v>4247</v>
      </c>
      <c r="E26302" t="s">
        <v>4248</v>
      </c>
    </row>
    <row r="26303" spans="1:5" x14ac:dyDescent="0.2">
      <c r="A26303" t="s">
        <v>393</v>
      </c>
      <c r="B26303">
        <v>69.786199999999994</v>
      </c>
      <c r="C26303">
        <v>257</v>
      </c>
      <c r="D26303" t="s">
        <v>4249</v>
      </c>
      <c r="E26303" t="s">
        <v>4250</v>
      </c>
    </row>
    <row r="26304" spans="1:5" x14ac:dyDescent="0.2">
      <c r="A26304" t="s">
        <v>393</v>
      </c>
      <c r="B26304">
        <v>79.786199999999994</v>
      </c>
      <c r="C26304">
        <v>360</v>
      </c>
      <c r="D26304" t="s">
        <v>4251</v>
      </c>
      <c r="E26304" t="s">
        <v>4252</v>
      </c>
    </row>
    <row r="26305" spans="1:5" x14ac:dyDescent="0.2">
      <c r="A26305" t="s">
        <v>393</v>
      </c>
      <c r="B26305">
        <v>89.786199999999994</v>
      </c>
      <c r="C26305">
        <v>441</v>
      </c>
      <c r="D26305" t="s">
        <v>4253</v>
      </c>
      <c r="E26305" t="s">
        <v>4254</v>
      </c>
    </row>
    <row r="26306" spans="1:5" x14ac:dyDescent="0.2">
      <c r="A26306" t="s">
        <v>393</v>
      </c>
      <c r="B26306">
        <v>99.786199999999994</v>
      </c>
      <c r="C26306">
        <v>505</v>
      </c>
      <c r="D26306" t="s">
        <v>4255</v>
      </c>
      <c r="E26306" t="s">
        <v>4256</v>
      </c>
    </row>
    <row r="26307" spans="1:5" x14ac:dyDescent="0.2">
      <c r="A26307" t="s">
        <v>393</v>
      </c>
      <c r="B26307">
        <v>109.786</v>
      </c>
      <c r="C26307">
        <v>655</v>
      </c>
      <c r="D26307" t="s">
        <v>4257</v>
      </c>
      <c r="E26307" t="s">
        <v>4258</v>
      </c>
    </row>
    <row r="26308" spans="1:5" x14ac:dyDescent="0.2">
      <c r="A26308" t="s">
        <v>393</v>
      </c>
      <c r="B26308">
        <v>119.786</v>
      </c>
      <c r="C26308">
        <v>601</v>
      </c>
      <c r="D26308" t="s">
        <v>6246</v>
      </c>
      <c r="E26308" t="s">
        <v>6247</v>
      </c>
    </row>
    <row r="26309" spans="1:5" x14ac:dyDescent="0.2">
      <c r="A26309" t="s">
        <v>393</v>
      </c>
      <c r="B26309">
        <v>129.786</v>
      </c>
      <c r="C26309">
        <v>610</v>
      </c>
      <c r="D26309" t="s">
        <v>6248</v>
      </c>
      <c r="E26309" t="s">
        <v>6249</v>
      </c>
    </row>
    <row r="26310" spans="1:5" x14ac:dyDescent="0.2">
      <c r="A26310" t="s">
        <v>393</v>
      </c>
      <c r="B26310">
        <v>139.786</v>
      </c>
      <c r="C26310">
        <v>592</v>
      </c>
      <c r="D26310" t="s">
        <v>6250</v>
      </c>
      <c r="E26310" t="s">
        <v>6251</v>
      </c>
    </row>
    <row r="26311" spans="1:5" x14ac:dyDescent="0.2">
      <c r="A26311" t="s">
        <v>393</v>
      </c>
      <c r="B26311">
        <v>149.786</v>
      </c>
      <c r="C26311">
        <v>672</v>
      </c>
      <c r="D26311" t="s">
        <v>6252</v>
      </c>
      <c r="E26311" t="s">
        <v>6253</v>
      </c>
    </row>
    <row r="26312" spans="1:5" x14ac:dyDescent="0.2">
      <c r="A26312" t="s">
        <v>393</v>
      </c>
      <c r="B26312">
        <v>159.786</v>
      </c>
      <c r="C26312">
        <v>675</v>
      </c>
      <c r="D26312" t="s">
        <v>6254</v>
      </c>
      <c r="E26312" t="s">
        <v>6255</v>
      </c>
    </row>
    <row r="26313" spans="1:5" x14ac:dyDescent="0.2">
      <c r="A26313" t="s">
        <v>393</v>
      </c>
      <c r="B26313">
        <v>169.786</v>
      </c>
      <c r="C26313">
        <v>720</v>
      </c>
      <c r="D26313" t="s">
        <v>6256</v>
      </c>
      <c r="E26313" t="s">
        <v>6257</v>
      </c>
    </row>
    <row r="26314" spans="1:5" x14ac:dyDescent="0.2">
      <c r="A26314" t="s">
        <v>393</v>
      </c>
      <c r="B26314">
        <v>179.786</v>
      </c>
      <c r="C26314">
        <v>760</v>
      </c>
      <c r="D26314" t="s">
        <v>6258</v>
      </c>
      <c r="E26314" t="s">
        <v>6259</v>
      </c>
    </row>
    <row r="26315" spans="1:5" x14ac:dyDescent="0.2">
      <c r="A26315" t="s">
        <v>393</v>
      </c>
      <c r="B26315">
        <v>189.786</v>
      </c>
      <c r="C26315">
        <v>815</v>
      </c>
      <c r="D26315" t="s">
        <v>6260</v>
      </c>
      <c r="E26315" t="s">
        <v>6261</v>
      </c>
    </row>
    <row r="26316" spans="1:5" x14ac:dyDescent="0.2">
      <c r="A26316" t="s">
        <v>393</v>
      </c>
      <c r="B26316">
        <v>199.786</v>
      </c>
      <c r="C26316">
        <v>774</v>
      </c>
      <c r="D26316" t="s">
        <v>6262</v>
      </c>
      <c r="E26316" t="s">
        <v>6263</v>
      </c>
    </row>
    <row r="26317" spans="1:5" x14ac:dyDescent="0.2">
      <c r="A26317" t="s">
        <v>393</v>
      </c>
      <c r="B26317">
        <v>209.786</v>
      </c>
      <c r="C26317">
        <v>789</v>
      </c>
      <c r="D26317" t="s">
        <v>6264</v>
      </c>
      <c r="E26317" t="s">
        <v>6265</v>
      </c>
    </row>
    <row r="26318" spans="1:5" x14ac:dyDescent="0.2">
      <c r="A26318" t="s">
        <v>393</v>
      </c>
      <c r="B26318">
        <v>219.786</v>
      </c>
      <c r="C26318">
        <v>835</v>
      </c>
      <c r="D26318" t="s">
        <v>6266</v>
      </c>
      <c r="E26318" t="s">
        <v>6267</v>
      </c>
    </row>
    <row r="26319" spans="1:5" x14ac:dyDescent="0.2">
      <c r="A26319" t="s">
        <v>393</v>
      </c>
      <c r="B26319">
        <v>229.786</v>
      </c>
      <c r="C26319">
        <v>861</v>
      </c>
      <c r="D26319" t="s">
        <v>6268</v>
      </c>
      <c r="E26319" t="s">
        <v>766</v>
      </c>
    </row>
    <row r="26320" spans="1:5" x14ac:dyDescent="0.2">
      <c r="A26320" t="s">
        <v>393</v>
      </c>
      <c r="B26320">
        <v>239.786</v>
      </c>
      <c r="C26320">
        <v>885</v>
      </c>
      <c r="D26320" t="s">
        <v>6269</v>
      </c>
      <c r="E26320" t="s">
        <v>6270</v>
      </c>
    </row>
    <row r="26321" spans="1:5" x14ac:dyDescent="0.2">
      <c r="A26321" t="s">
        <v>393</v>
      </c>
      <c r="B26321">
        <v>249.786</v>
      </c>
      <c r="C26321">
        <v>907</v>
      </c>
      <c r="D26321" t="s">
        <v>6271</v>
      </c>
      <c r="E26321" t="s">
        <v>6272</v>
      </c>
    </row>
    <row r="26322" spans="1:5" x14ac:dyDescent="0.2">
      <c r="A26322" t="s">
        <v>393</v>
      </c>
      <c r="B26322">
        <v>259.786</v>
      </c>
      <c r="C26322">
        <v>886</v>
      </c>
      <c r="D26322" t="s">
        <v>6273</v>
      </c>
      <c r="E26322" t="s">
        <v>6274</v>
      </c>
    </row>
    <row r="26323" spans="1:5" x14ac:dyDescent="0.2">
      <c r="A26323" t="s">
        <v>393</v>
      </c>
      <c r="B26323">
        <v>269.786</v>
      </c>
      <c r="C26323">
        <v>947</v>
      </c>
      <c r="D26323" t="s">
        <v>6275</v>
      </c>
      <c r="E26323" t="s">
        <v>6276</v>
      </c>
    </row>
    <row r="26324" spans="1:5" x14ac:dyDescent="0.2">
      <c r="A26324" t="s">
        <v>393</v>
      </c>
      <c r="B26324">
        <v>279.786</v>
      </c>
      <c r="C26324">
        <v>952</v>
      </c>
      <c r="D26324" t="s">
        <v>6277</v>
      </c>
      <c r="E26324" t="s">
        <v>6278</v>
      </c>
    </row>
    <row r="26325" spans="1:5" x14ac:dyDescent="0.2">
      <c r="A26325" t="s">
        <v>393</v>
      </c>
      <c r="B26325">
        <v>289.786</v>
      </c>
      <c r="C26325">
        <v>993</v>
      </c>
      <c r="D26325" t="s">
        <v>6279</v>
      </c>
      <c r="E26325" t="s">
        <v>6280</v>
      </c>
    </row>
    <row r="26326" spans="1:5" x14ac:dyDescent="0.2">
      <c r="A26326" t="s">
        <v>393</v>
      </c>
      <c r="B26326">
        <v>299.786</v>
      </c>
      <c r="C26326">
        <v>972</v>
      </c>
      <c r="D26326" t="s">
        <v>6281</v>
      </c>
      <c r="E26326" t="s">
        <v>6282</v>
      </c>
    </row>
    <row r="26327" spans="1:5" x14ac:dyDescent="0.2">
      <c r="A26327" t="s">
        <v>444</v>
      </c>
      <c r="B26327">
        <v>4.7360800000000003</v>
      </c>
      <c r="C26327">
        <v>0</v>
      </c>
      <c r="D26327" t="s">
        <v>11</v>
      </c>
      <c r="E26327" t="s">
        <v>11</v>
      </c>
    </row>
    <row r="26328" spans="1:5" x14ac:dyDescent="0.2">
      <c r="A26328" t="s">
        <v>444</v>
      </c>
      <c r="B26328">
        <v>14.7361</v>
      </c>
      <c r="C26328">
        <v>0</v>
      </c>
      <c r="D26328" t="s">
        <v>11</v>
      </c>
      <c r="E26328" t="s">
        <v>11</v>
      </c>
    </row>
    <row r="26329" spans="1:5" x14ac:dyDescent="0.2">
      <c r="A26329" t="s">
        <v>444</v>
      </c>
      <c r="B26329">
        <v>24.7361</v>
      </c>
      <c r="C26329">
        <v>0</v>
      </c>
      <c r="D26329" t="s">
        <v>11</v>
      </c>
      <c r="E26329" t="s">
        <v>11</v>
      </c>
    </row>
    <row r="26330" spans="1:5" x14ac:dyDescent="0.2">
      <c r="A26330" t="s">
        <v>444</v>
      </c>
      <c r="B26330">
        <v>34.7361</v>
      </c>
      <c r="C26330">
        <v>0</v>
      </c>
      <c r="D26330" t="s">
        <v>11</v>
      </c>
      <c r="E26330" t="s">
        <v>11</v>
      </c>
    </row>
    <row r="26331" spans="1:5" x14ac:dyDescent="0.2">
      <c r="A26331" t="s">
        <v>444</v>
      </c>
      <c r="B26331">
        <v>44.7361</v>
      </c>
      <c r="C26331">
        <v>0</v>
      </c>
      <c r="D26331" t="s">
        <v>11</v>
      </c>
      <c r="E26331" t="s">
        <v>11</v>
      </c>
    </row>
    <row r="26332" spans="1:5" x14ac:dyDescent="0.2">
      <c r="A26332" t="s">
        <v>444</v>
      </c>
      <c r="B26332">
        <v>54.7361</v>
      </c>
      <c r="C26332">
        <v>0</v>
      </c>
      <c r="D26332" t="s">
        <v>11</v>
      </c>
      <c r="E26332" t="s">
        <v>11</v>
      </c>
    </row>
    <row r="26333" spans="1:5" x14ac:dyDescent="0.2">
      <c r="A26333" t="s">
        <v>444</v>
      </c>
      <c r="B26333">
        <v>64.736099999999993</v>
      </c>
      <c r="C26333">
        <v>0</v>
      </c>
      <c r="D26333" t="s">
        <v>11</v>
      </c>
      <c r="E26333" t="s">
        <v>11</v>
      </c>
    </row>
    <row r="26334" spans="1:5" x14ac:dyDescent="0.2">
      <c r="A26334" t="s">
        <v>444</v>
      </c>
      <c r="B26334">
        <v>74.736099999999993</v>
      </c>
      <c r="C26334">
        <v>96</v>
      </c>
      <c r="D26334" t="s">
        <v>3455</v>
      </c>
      <c r="E26334" t="s">
        <v>3456</v>
      </c>
    </row>
    <row r="26335" spans="1:5" x14ac:dyDescent="0.2">
      <c r="A26335" t="s">
        <v>444</v>
      </c>
      <c r="B26335">
        <v>84.736099999999993</v>
      </c>
      <c r="C26335">
        <v>212</v>
      </c>
      <c r="D26335" t="s">
        <v>4296</v>
      </c>
      <c r="E26335" t="s">
        <v>4297</v>
      </c>
    </row>
    <row r="26336" spans="1:5" x14ac:dyDescent="0.2">
      <c r="A26336" t="s">
        <v>444</v>
      </c>
      <c r="B26336">
        <v>94.736099999999993</v>
      </c>
      <c r="C26336">
        <v>304</v>
      </c>
      <c r="D26336" t="s">
        <v>4298</v>
      </c>
      <c r="E26336" t="s">
        <v>4299</v>
      </c>
    </row>
    <row r="26337" spans="1:5" x14ac:dyDescent="0.2">
      <c r="A26337" t="s">
        <v>444</v>
      </c>
      <c r="B26337">
        <v>104.736</v>
      </c>
      <c r="C26337">
        <v>378</v>
      </c>
      <c r="D26337" t="s">
        <v>4300</v>
      </c>
      <c r="E26337" t="s">
        <v>4301</v>
      </c>
    </row>
    <row r="26338" spans="1:5" x14ac:dyDescent="0.2">
      <c r="A26338" t="s">
        <v>444</v>
      </c>
      <c r="B26338">
        <v>114.736</v>
      </c>
      <c r="C26338">
        <v>439</v>
      </c>
      <c r="D26338" t="s">
        <v>4302</v>
      </c>
      <c r="E26338" t="s">
        <v>4303</v>
      </c>
    </row>
    <row r="26339" spans="1:5" x14ac:dyDescent="0.2">
      <c r="A26339" t="s">
        <v>444</v>
      </c>
      <c r="B26339">
        <v>124.736</v>
      </c>
      <c r="C26339">
        <v>577</v>
      </c>
      <c r="D26339" t="s">
        <v>6283</v>
      </c>
      <c r="E26339" t="s">
        <v>6284</v>
      </c>
    </row>
    <row r="26340" spans="1:5" x14ac:dyDescent="0.2">
      <c r="A26340" t="s">
        <v>444</v>
      </c>
      <c r="B26340">
        <v>134.73599999999999</v>
      </c>
      <c r="C26340">
        <v>534</v>
      </c>
      <c r="D26340" t="s">
        <v>6285</v>
      </c>
      <c r="E26340" t="s">
        <v>6286</v>
      </c>
    </row>
    <row r="26341" spans="1:5" x14ac:dyDescent="0.2">
      <c r="A26341" t="s">
        <v>444</v>
      </c>
      <c r="B26341">
        <v>144.73599999999999</v>
      </c>
      <c r="C26341">
        <v>547</v>
      </c>
      <c r="D26341" t="s">
        <v>6287</v>
      </c>
      <c r="E26341" t="s">
        <v>6288</v>
      </c>
    </row>
    <row r="26342" spans="1:5" x14ac:dyDescent="0.2">
      <c r="A26342" t="s">
        <v>444</v>
      </c>
      <c r="B26342">
        <v>154.73599999999999</v>
      </c>
      <c r="C26342">
        <v>651</v>
      </c>
      <c r="D26342" t="s">
        <v>6289</v>
      </c>
      <c r="E26342" t="s">
        <v>6290</v>
      </c>
    </row>
    <row r="26343" spans="1:5" x14ac:dyDescent="0.2">
      <c r="A26343" t="s">
        <v>444</v>
      </c>
      <c r="B26343">
        <v>164.73599999999999</v>
      </c>
      <c r="C26343">
        <v>611</v>
      </c>
      <c r="D26343" t="s">
        <v>6291</v>
      </c>
      <c r="E26343" t="s">
        <v>6292</v>
      </c>
    </row>
    <row r="26344" spans="1:5" x14ac:dyDescent="0.2">
      <c r="A26344" t="s">
        <v>444</v>
      </c>
      <c r="B26344">
        <v>174.73599999999999</v>
      </c>
      <c r="C26344">
        <v>618</v>
      </c>
      <c r="D26344" t="s">
        <v>6293</v>
      </c>
      <c r="E26344" t="s">
        <v>6294</v>
      </c>
    </row>
    <row r="26345" spans="1:5" x14ac:dyDescent="0.2">
      <c r="A26345" t="s">
        <v>444</v>
      </c>
      <c r="B26345">
        <v>184.73599999999999</v>
      </c>
      <c r="C26345">
        <v>662</v>
      </c>
      <c r="D26345" t="s">
        <v>6295</v>
      </c>
      <c r="E26345" t="s">
        <v>6296</v>
      </c>
    </row>
    <row r="26346" spans="1:5" x14ac:dyDescent="0.2">
      <c r="A26346" t="s">
        <v>444</v>
      </c>
      <c r="B26346">
        <v>194.73599999999999</v>
      </c>
      <c r="C26346">
        <v>702</v>
      </c>
      <c r="D26346" t="s">
        <v>6297</v>
      </c>
      <c r="E26346" t="s">
        <v>6298</v>
      </c>
    </row>
    <row r="26347" spans="1:5" x14ac:dyDescent="0.2">
      <c r="A26347" t="s">
        <v>444</v>
      </c>
      <c r="B26347">
        <v>204.73599999999999</v>
      </c>
      <c r="C26347">
        <v>756</v>
      </c>
      <c r="D26347" t="s">
        <v>6299</v>
      </c>
      <c r="E26347" t="s">
        <v>6300</v>
      </c>
    </row>
    <row r="26348" spans="1:5" x14ac:dyDescent="0.2">
      <c r="A26348" t="s">
        <v>444</v>
      </c>
      <c r="B26348">
        <v>214.73599999999999</v>
      </c>
      <c r="C26348">
        <v>720</v>
      </c>
      <c r="D26348" t="s">
        <v>6301</v>
      </c>
      <c r="E26348" t="s">
        <v>6302</v>
      </c>
    </row>
    <row r="26349" spans="1:5" x14ac:dyDescent="0.2">
      <c r="A26349" t="s">
        <v>444</v>
      </c>
      <c r="B26349">
        <v>224.73599999999999</v>
      </c>
      <c r="C26349">
        <v>736</v>
      </c>
      <c r="D26349" t="s">
        <v>6303</v>
      </c>
      <c r="E26349" t="s">
        <v>6304</v>
      </c>
    </row>
    <row r="26350" spans="1:5" x14ac:dyDescent="0.2">
      <c r="A26350" t="s">
        <v>444</v>
      </c>
      <c r="B26350">
        <v>234.73599999999999</v>
      </c>
      <c r="C26350">
        <v>782</v>
      </c>
      <c r="D26350" t="s">
        <v>6305</v>
      </c>
      <c r="E26350" t="s">
        <v>6306</v>
      </c>
    </row>
    <row r="26351" spans="1:5" x14ac:dyDescent="0.2">
      <c r="A26351" t="s">
        <v>444</v>
      </c>
      <c r="B26351">
        <v>244.73599999999999</v>
      </c>
      <c r="C26351">
        <v>809</v>
      </c>
      <c r="D26351" t="s">
        <v>6307</v>
      </c>
      <c r="E26351" t="s">
        <v>6308</v>
      </c>
    </row>
    <row r="26352" spans="1:5" x14ac:dyDescent="0.2">
      <c r="A26352" t="s">
        <v>444</v>
      </c>
      <c r="B26352">
        <v>254.73599999999999</v>
      </c>
      <c r="C26352">
        <v>833</v>
      </c>
      <c r="D26352" t="s">
        <v>288</v>
      </c>
      <c r="E26352" t="s">
        <v>6309</v>
      </c>
    </row>
    <row r="26353" spans="1:5" x14ac:dyDescent="0.2">
      <c r="A26353" t="s">
        <v>444</v>
      </c>
      <c r="B26353">
        <v>264.73599999999999</v>
      </c>
      <c r="C26353">
        <v>856</v>
      </c>
      <c r="D26353" t="s">
        <v>6310</v>
      </c>
      <c r="E26353" t="s">
        <v>6311</v>
      </c>
    </row>
    <row r="26354" spans="1:5" x14ac:dyDescent="0.2">
      <c r="A26354" t="s">
        <v>444</v>
      </c>
      <c r="B26354">
        <v>274.73599999999999</v>
      </c>
      <c r="C26354">
        <v>838</v>
      </c>
      <c r="D26354" t="s">
        <v>6312</v>
      </c>
      <c r="E26354" t="s">
        <v>6313</v>
      </c>
    </row>
    <row r="26355" spans="1:5" x14ac:dyDescent="0.2">
      <c r="A26355" t="s">
        <v>444</v>
      </c>
      <c r="B26355">
        <v>284.73599999999999</v>
      </c>
      <c r="C26355">
        <v>897</v>
      </c>
      <c r="D26355" t="s">
        <v>6314</v>
      </c>
      <c r="E26355" t="s">
        <v>6315</v>
      </c>
    </row>
    <row r="26356" spans="1:5" x14ac:dyDescent="0.2">
      <c r="A26356" t="s">
        <v>444</v>
      </c>
      <c r="B26356">
        <v>294.73599999999999</v>
      </c>
      <c r="C26356">
        <v>903</v>
      </c>
      <c r="D26356" t="s">
        <v>6316</v>
      </c>
      <c r="E26356" t="s">
        <v>6317</v>
      </c>
    </row>
    <row r="26357" spans="1:5" x14ac:dyDescent="0.2">
      <c r="A26357" t="s">
        <v>495</v>
      </c>
      <c r="B26357">
        <v>7.9915900000000004</v>
      </c>
      <c r="C26357">
        <v>0</v>
      </c>
      <c r="D26357" t="s">
        <v>11</v>
      </c>
      <c r="E26357" t="s">
        <v>11</v>
      </c>
    </row>
    <row r="26358" spans="1:5" x14ac:dyDescent="0.2">
      <c r="A26358" t="s">
        <v>495</v>
      </c>
      <c r="B26358">
        <v>17.991599999999998</v>
      </c>
      <c r="C26358">
        <v>0</v>
      </c>
      <c r="D26358" t="s">
        <v>11</v>
      </c>
      <c r="E26358" t="s">
        <v>11</v>
      </c>
    </row>
    <row r="26359" spans="1:5" x14ac:dyDescent="0.2">
      <c r="A26359" t="s">
        <v>495</v>
      </c>
      <c r="B26359">
        <v>27.991599999999998</v>
      </c>
      <c r="C26359">
        <v>0</v>
      </c>
      <c r="D26359" t="s">
        <v>11</v>
      </c>
      <c r="E26359" t="s">
        <v>11</v>
      </c>
    </row>
    <row r="26360" spans="1:5" x14ac:dyDescent="0.2">
      <c r="A26360" t="s">
        <v>495</v>
      </c>
      <c r="B26360">
        <v>37.991599999999998</v>
      </c>
      <c r="C26360">
        <v>0</v>
      </c>
      <c r="D26360" t="s">
        <v>11</v>
      </c>
      <c r="E26360" t="s">
        <v>11</v>
      </c>
    </row>
    <row r="26361" spans="1:5" x14ac:dyDescent="0.2">
      <c r="A26361" t="s">
        <v>495</v>
      </c>
      <c r="B26361">
        <v>47.991599999999998</v>
      </c>
      <c r="C26361">
        <v>0</v>
      </c>
      <c r="D26361" t="s">
        <v>11</v>
      </c>
      <c r="E26361" t="s">
        <v>11</v>
      </c>
    </row>
    <row r="26362" spans="1:5" x14ac:dyDescent="0.2">
      <c r="A26362" t="s">
        <v>495</v>
      </c>
      <c r="B26362">
        <v>57.991599999999998</v>
      </c>
      <c r="C26362">
        <v>0</v>
      </c>
      <c r="D26362" t="s">
        <v>11</v>
      </c>
      <c r="E26362" t="s">
        <v>11</v>
      </c>
    </row>
    <row r="26363" spans="1:5" x14ac:dyDescent="0.2">
      <c r="A26363" t="s">
        <v>495</v>
      </c>
      <c r="B26363">
        <v>67.991600000000005</v>
      </c>
      <c r="C26363">
        <v>0</v>
      </c>
      <c r="D26363" t="s">
        <v>11</v>
      </c>
      <c r="E26363" t="s">
        <v>11</v>
      </c>
    </row>
    <row r="26364" spans="1:5" x14ac:dyDescent="0.2">
      <c r="A26364" t="s">
        <v>495</v>
      </c>
      <c r="B26364">
        <v>77.991600000000005</v>
      </c>
      <c r="C26364">
        <v>0</v>
      </c>
      <c r="D26364" t="s">
        <v>11</v>
      </c>
      <c r="E26364" t="s">
        <v>11</v>
      </c>
    </row>
    <row r="26365" spans="1:5" x14ac:dyDescent="0.2">
      <c r="A26365" t="s">
        <v>495</v>
      </c>
      <c r="B26365">
        <v>87.991600000000005</v>
      </c>
      <c r="C26365">
        <v>40</v>
      </c>
      <c r="D26365" t="s">
        <v>4340</v>
      </c>
      <c r="E26365" t="s">
        <v>4341</v>
      </c>
    </row>
    <row r="26366" spans="1:5" x14ac:dyDescent="0.2">
      <c r="A26366" t="s">
        <v>495</v>
      </c>
      <c r="B26366">
        <v>97.991600000000005</v>
      </c>
      <c r="C26366">
        <v>183</v>
      </c>
      <c r="D26366" t="s">
        <v>4342</v>
      </c>
      <c r="E26366" t="s">
        <v>4343</v>
      </c>
    </row>
    <row r="26367" spans="1:5" x14ac:dyDescent="0.2">
      <c r="A26367" t="s">
        <v>495</v>
      </c>
      <c r="B26367">
        <v>107.992</v>
      </c>
      <c r="C26367">
        <v>266</v>
      </c>
      <c r="D26367" t="s">
        <v>4344</v>
      </c>
      <c r="E26367" t="s">
        <v>4345</v>
      </c>
    </row>
    <row r="26368" spans="1:5" x14ac:dyDescent="0.2">
      <c r="A26368" t="s">
        <v>495</v>
      </c>
      <c r="B26368">
        <v>117.992</v>
      </c>
      <c r="C26368">
        <v>305</v>
      </c>
      <c r="D26368" t="s">
        <v>6318</v>
      </c>
      <c r="E26368" t="s">
        <v>6319</v>
      </c>
    </row>
    <row r="26369" spans="1:5" x14ac:dyDescent="0.2">
      <c r="A26369" t="s">
        <v>495</v>
      </c>
      <c r="B26369">
        <v>127.992</v>
      </c>
      <c r="C26369">
        <v>393</v>
      </c>
      <c r="D26369" t="s">
        <v>6320</v>
      </c>
      <c r="E26369" t="s">
        <v>6321</v>
      </c>
    </row>
    <row r="26370" spans="1:5" x14ac:dyDescent="0.2">
      <c r="A26370" t="s">
        <v>495</v>
      </c>
      <c r="B26370">
        <v>137.99199999999999</v>
      </c>
      <c r="C26370">
        <v>521</v>
      </c>
      <c r="D26370" t="s">
        <v>6322</v>
      </c>
      <c r="E26370" t="s">
        <v>6323</v>
      </c>
    </row>
    <row r="26371" spans="1:5" x14ac:dyDescent="0.2">
      <c r="A26371" t="s">
        <v>495</v>
      </c>
      <c r="B26371">
        <v>147.99199999999999</v>
      </c>
      <c r="C26371">
        <v>486</v>
      </c>
      <c r="D26371" t="s">
        <v>6324</v>
      </c>
      <c r="E26371" t="s">
        <v>6325</v>
      </c>
    </row>
    <row r="26372" spans="1:5" x14ac:dyDescent="0.2">
      <c r="A26372" t="s">
        <v>495</v>
      </c>
      <c r="B26372">
        <v>157.99199999999999</v>
      </c>
      <c r="C26372">
        <v>501</v>
      </c>
      <c r="D26372" t="s">
        <v>6326</v>
      </c>
      <c r="E26372" t="s">
        <v>6327</v>
      </c>
    </row>
    <row r="26373" spans="1:5" x14ac:dyDescent="0.2">
      <c r="A26373" t="s">
        <v>495</v>
      </c>
      <c r="B26373">
        <v>167.99199999999999</v>
      </c>
      <c r="C26373">
        <v>471</v>
      </c>
      <c r="D26373" t="s">
        <v>6328</v>
      </c>
      <c r="E26373" t="s">
        <v>6329</v>
      </c>
    </row>
    <row r="26374" spans="1:5" x14ac:dyDescent="0.2">
      <c r="A26374" t="s">
        <v>495</v>
      </c>
      <c r="B26374">
        <v>177.99199999999999</v>
      </c>
      <c r="C26374">
        <v>566</v>
      </c>
      <c r="D26374" t="s">
        <v>6330</v>
      </c>
      <c r="E26374" t="s">
        <v>6331</v>
      </c>
    </row>
    <row r="26375" spans="1:5" x14ac:dyDescent="0.2">
      <c r="A26375" t="s">
        <v>495</v>
      </c>
      <c r="B26375">
        <v>187.99199999999999</v>
      </c>
      <c r="C26375">
        <v>574</v>
      </c>
      <c r="D26375" t="s">
        <v>6332</v>
      </c>
      <c r="E26375" t="s">
        <v>6333</v>
      </c>
    </row>
    <row r="26376" spans="1:5" x14ac:dyDescent="0.2">
      <c r="A26376" t="s">
        <v>495</v>
      </c>
      <c r="B26376">
        <v>197.99199999999999</v>
      </c>
      <c r="C26376">
        <v>618</v>
      </c>
      <c r="D26376" t="s">
        <v>6334</v>
      </c>
      <c r="E26376" t="s">
        <v>6335</v>
      </c>
    </row>
    <row r="26377" spans="1:5" x14ac:dyDescent="0.2">
      <c r="A26377" t="s">
        <v>495</v>
      </c>
      <c r="B26377">
        <v>207.99199999999999</v>
      </c>
      <c r="C26377">
        <v>657</v>
      </c>
      <c r="D26377" t="s">
        <v>6336</v>
      </c>
      <c r="E26377" t="s">
        <v>6337</v>
      </c>
    </row>
    <row r="26378" spans="1:5" x14ac:dyDescent="0.2">
      <c r="A26378" t="s">
        <v>495</v>
      </c>
      <c r="B26378">
        <v>217.99199999999999</v>
      </c>
      <c r="C26378">
        <v>627</v>
      </c>
      <c r="D26378" t="s">
        <v>6338</v>
      </c>
      <c r="E26378" t="s">
        <v>6339</v>
      </c>
    </row>
    <row r="26379" spans="1:5" x14ac:dyDescent="0.2">
      <c r="A26379" t="s">
        <v>495</v>
      </c>
      <c r="B26379">
        <v>227.99199999999999</v>
      </c>
      <c r="C26379">
        <v>678</v>
      </c>
      <c r="D26379" t="s">
        <v>6340</v>
      </c>
      <c r="E26379" t="s">
        <v>6341</v>
      </c>
    </row>
    <row r="26380" spans="1:5" x14ac:dyDescent="0.2">
      <c r="A26380" t="s">
        <v>495</v>
      </c>
      <c r="B26380">
        <v>237.99199999999999</v>
      </c>
      <c r="C26380">
        <v>680</v>
      </c>
      <c r="D26380" t="s">
        <v>6342</v>
      </c>
      <c r="E26380" t="s">
        <v>6343</v>
      </c>
    </row>
    <row r="26381" spans="1:5" x14ac:dyDescent="0.2">
      <c r="A26381" t="s">
        <v>495</v>
      </c>
      <c r="B26381">
        <v>247.99199999999999</v>
      </c>
      <c r="C26381">
        <v>740</v>
      </c>
      <c r="D26381" t="s">
        <v>6344</v>
      </c>
      <c r="E26381" t="s">
        <v>6345</v>
      </c>
    </row>
    <row r="26382" spans="1:5" x14ac:dyDescent="0.2">
      <c r="A26382" t="s">
        <v>495</v>
      </c>
      <c r="B26382">
        <v>257.99200000000002</v>
      </c>
      <c r="C26382">
        <v>739</v>
      </c>
      <c r="D26382" t="s">
        <v>6346</v>
      </c>
      <c r="E26382" t="s">
        <v>6347</v>
      </c>
    </row>
    <row r="26383" spans="1:5" x14ac:dyDescent="0.2">
      <c r="A26383" t="s">
        <v>495</v>
      </c>
      <c r="B26383">
        <v>267.99200000000002</v>
      </c>
      <c r="C26383">
        <v>738</v>
      </c>
      <c r="D26383" t="s">
        <v>6348</v>
      </c>
      <c r="E26383" t="s">
        <v>6349</v>
      </c>
    </row>
    <row r="26384" spans="1:5" x14ac:dyDescent="0.2">
      <c r="A26384" t="s">
        <v>495</v>
      </c>
      <c r="B26384">
        <v>277.99200000000002</v>
      </c>
      <c r="C26384">
        <v>815</v>
      </c>
      <c r="D26384" t="s">
        <v>6350</v>
      </c>
      <c r="E26384" t="s">
        <v>6351</v>
      </c>
    </row>
    <row r="26385" spans="1:5" x14ac:dyDescent="0.2">
      <c r="A26385" t="s">
        <v>495</v>
      </c>
      <c r="B26385">
        <v>287.99200000000002</v>
      </c>
      <c r="C26385">
        <v>800</v>
      </c>
      <c r="D26385" t="s">
        <v>6352</v>
      </c>
      <c r="E26385" t="s">
        <v>6353</v>
      </c>
    </row>
    <row r="26386" spans="1:5" x14ac:dyDescent="0.2">
      <c r="A26386" t="s">
        <v>495</v>
      </c>
      <c r="B26386">
        <v>297.99200000000002</v>
      </c>
      <c r="C26386">
        <v>845</v>
      </c>
      <c r="D26386" t="s">
        <v>6354</v>
      </c>
      <c r="E26386" t="s">
        <v>6355</v>
      </c>
    </row>
    <row r="26387" spans="1:5" x14ac:dyDescent="0.2">
      <c r="A26387" t="s">
        <v>544</v>
      </c>
      <c r="B26387">
        <v>8.0091099999999997</v>
      </c>
      <c r="C26387">
        <v>0</v>
      </c>
      <c r="D26387" t="s">
        <v>11</v>
      </c>
      <c r="E26387" t="s">
        <v>11</v>
      </c>
    </row>
    <row r="26388" spans="1:5" x14ac:dyDescent="0.2">
      <c r="A26388" t="s">
        <v>544</v>
      </c>
      <c r="B26388">
        <v>18.0091</v>
      </c>
      <c r="C26388">
        <v>0</v>
      </c>
      <c r="D26388" t="s">
        <v>11</v>
      </c>
      <c r="E26388" t="s">
        <v>11</v>
      </c>
    </row>
    <row r="26389" spans="1:5" x14ac:dyDescent="0.2">
      <c r="A26389" t="s">
        <v>544</v>
      </c>
      <c r="B26389">
        <v>28.0091</v>
      </c>
      <c r="C26389">
        <v>0</v>
      </c>
      <c r="D26389" t="s">
        <v>11</v>
      </c>
      <c r="E26389" t="s">
        <v>11</v>
      </c>
    </row>
    <row r="26390" spans="1:5" x14ac:dyDescent="0.2">
      <c r="A26390" t="s">
        <v>544</v>
      </c>
      <c r="B26390">
        <v>38.009099999999997</v>
      </c>
      <c r="C26390">
        <v>0</v>
      </c>
      <c r="D26390" t="s">
        <v>11</v>
      </c>
      <c r="E26390" t="s">
        <v>11</v>
      </c>
    </row>
    <row r="26391" spans="1:5" x14ac:dyDescent="0.2">
      <c r="A26391" t="s">
        <v>544</v>
      </c>
      <c r="B26391">
        <v>48.009099999999997</v>
      </c>
      <c r="C26391">
        <v>0</v>
      </c>
      <c r="D26391" t="s">
        <v>11</v>
      </c>
      <c r="E26391" t="s">
        <v>11</v>
      </c>
    </row>
    <row r="26392" spans="1:5" x14ac:dyDescent="0.2">
      <c r="A26392" t="s">
        <v>544</v>
      </c>
      <c r="B26392">
        <v>58.009099999999997</v>
      </c>
      <c r="C26392">
        <v>0</v>
      </c>
      <c r="D26392" t="s">
        <v>11</v>
      </c>
      <c r="E26392" t="s">
        <v>11</v>
      </c>
    </row>
    <row r="26393" spans="1:5" x14ac:dyDescent="0.2">
      <c r="A26393" t="s">
        <v>544</v>
      </c>
      <c r="B26393">
        <v>68.009100000000004</v>
      </c>
      <c r="C26393">
        <v>0</v>
      </c>
      <c r="D26393" t="s">
        <v>11</v>
      </c>
      <c r="E26393" t="s">
        <v>11</v>
      </c>
    </row>
    <row r="26394" spans="1:5" x14ac:dyDescent="0.2">
      <c r="A26394" t="s">
        <v>544</v>
      </c>
      <c r="B26394">
        <v>78.009100000000004</v>
      </c>
      <c r="C26394">
        <v>0</v>
      </c>
      <c r="D26394" t="s">
        <v>11</v>
      </c>
      <c r="E26394" t="s">
        <v>11</v>
      </c>
    </row>
    <row r="26395" spans="1:5" x14ac:dyDescent="0.2">
      <c r="A26395" t="s">
        <v>544</v>
      </c>
      <c r="B26395">
        <v>88.009100000000004</v>
      </c>
      <c r="C26395">
        <v>0</v>
      </c>
      <c r="D26395" t="s">
        <v>11</v>
      </c>
      <c r="E26395" t="s">
        <v>11</v>
      </c>
    </row>
    <row r="26396" spans="1:5" x14ac:dyDescent="0.2">
      <c r="A26396" t="s">
        <v>544</v>
      </c>
      <c r="B26396">
        <v>98.009100000000004</v>
      </c>
      <c r="C26396">
        <v>0</v>
      </c>
      <c r="D26396" t="s">
        <v>11</v>
      </c>
      <c r="E26396" t="s">
        <v>11</v>
      </c>
    </row>
    <row r="26397" spans="1:5" x14ac:dyDescent="0.2">
      <c r="A26397" t="s">
        <v>544</v>
      </c>
      <c r="B26397">
        <v>108.009</v>
      </c>
      <c r="C26397">
        <v>166</v>
      </c>
      <c r="D26397" t="s">
        <v>4384</v>
      </c>
      <c r="E26397" t="s">
        <v>4385</v>
      </c>
    </row>
    <row r="26398" spans="1:5" x14ac:dyDescent="0.2">
      <c r="A26398" t="s">
        <v>544</v>
      </c>
      <c r="B26398">
        <v>118.009</v>
      </c>
      <c r="C26398">
        <v>244</v>
      </c>
      <c r="D26398" t="s">
        <v>6356</v>
      </c>
      <c r="E26398" t="s">
        <v>6357</v>
      </c>
    </row>
    <row r="26399" spans="1:5" x14ac:dyDescent="0.2">
      <c r="A26399" t="s">
        <v>544</v>
      </c>
      <c r="B26399">
        <v>128.00899999999999</v>
      </c>
      <c r="C26399">
        <v>281</v>
      </c>
      <c r="D26399" t="s">
        <v>6358</v>
      </c>
      <c r="E26399" t="s">
        <v>6359</v>
      </c>
    </row>
    <row r="26400" spans="1:5" x14ac:dyDescent="0.2">
      <c r="A26400" t="s">
        <v>544</v>
      </c>
      <c r="B26400">
        <v>138.00899999999999</v>
      </c>
      <c r="C26400">
        <v>365</v>
      </c>
      <c r="D26400" t="s">
        <v>6360</v>
      </c>
      <c r="E26400" t="s">
        <v>6361</v>
      </c>
    </row>
    <row r="26401" spans="1:5" x14ac:dyDescent="0.2">
      <c r="A26401" t="s">
        <v>544</v>
      </c>
      <c r="B26401">
        <v>148.00899999999999</v>
      </c>
      <c r="C26401">
        <v>486</v>
      </c>
      <c r="D26401" t="s">
        <v>6362</v>
      </c>
      <c r="E26401" t="s">
        <v>6363</v>
      </c>
    </row>
    <row r="26402" spans="1:5" x14ac:dyDescent="0.2">
      <c r="A26402" t="s">
        <v>544</v>
      </c>
      <c r="B26402">
        <v>158.00899999999999</v>
      </c>
      <c r="C26402">
        <v>455</v>
      </c>
      <c r="D26402" t="s">
        <v>6364</v>
      </c>
      <c r="E26402" t="s">
        <v>6365</v>
      </c>
    </row>
    <row r="26403" spans="1:5" x14ac:dyDescent="0.2">
      <c r="A26403" t="s">
        <v>544</v>
      </c>
      <c r="B26403">
        <v>168.00899999999999</v>
      </c>
      <c r="C26403">
        <v>428</v>
      </c>
      <c r="D26403" t="s">
        <v>6366</v>
      </c>
      <c r="E26403" t="s">
        <v>6367</v>
      </c>
    </row>
    <row r="26404" spans="1:5" x14ac:dyDescent="0.2">
      <c r="A26404" t="s">
        <v>544</v>
      </c>
      <c r="B26404">
        <v>178.00899999999999</v>
      </c>
      <c r="C26404">
        <v>444</v>
      </c>
      <c r="D26404" t="s">
        <v>6368</v>
      </c>
      <c r="E26404" t="s">
        <v>6369</v>
      </c>
    </row>
    <row r="26405" spans="1:5" x14ac:dyDescent="0.2">
      <c r="A26405" t="s">
        <v>544</v>
      </c>
      <c r="B26405">
        <v>188.00899999999999</v>
      </c>
      <c r="C26405">
        <v>536</v>
      </c>
      <c r="D26405" t="s">
        <v>6370</v>
      </c>
      <c r="E26405" t="s">
        <v>6371</v>
      </c>
    </row>
    <row r="26406" spans="1:5" x14ac:dyDescent="0.2">
      <c r="A26406" t="s">
        <v>544</v>
      </c>
      <c r="B26406">
        <v>198.00899999999999</v>
      </c>
      <c r="C26406">
        <v>545</v>
      </c>
      <c r="D26406" t="s">
        <v>6372</v>
      </c>
      <c r="E26406" t="s">
        <v>6373</v>
      </c>
    </row>
    <row r="26407" spans="1:5" x14ac:dyDescent="0.2">
      <c r="A26407" t="s">
        <v>544</v>
      </c>
      <c r="B26407">
        <v>208.00899999999999</v>
      </c>
      <c r="C26407">
        <v>588</v>
      </c>
      <c r="D26407" t="s">
        <v>6374</v>
      </c>
      <c r="E26407" t="s">
        <v>6375</v>
      </c>
    </row>
    <row r="26408" spans="1:5" x14ac:dyDescent="0.2">
      <c r="A26408" t="s">
        <v>544</v>
      </c>
      <c r="B26408">
        <v>218.00899999999999</v>
      </c>
      <c r="C26408">
        <v>561</v>
      </c>
      <c r="D26408" t="s">
        <v>6376</v>
      </c>
      <c r="E26408" t="s">
        <v>6377</v>
      </c>
    </row>
    <row r="26409" spans="1:5" x14ac:dyDescent="0.2">
      <c r="A26409" t="s">
        <v>544</v>
      </c>
      <c r="B26409">
        <v>228.00899999999999</v>
      </c>
      <c r="C26409">
        <v>599</v>
      </c>
      <c r="D26409" t="s">
        <v>6378</v>
      </c>
      <c r="E26409" t="s">
        <v>6379</v>
      </c>
    </row>
    <row r="26410" spans="1:5" x14ac:dyDescent="0.2">
      <c r="A26410" t="s">
        <v>544</v>
      </c>
      <c r="B26410">
        <v>238.00899999999999</v>
      </c>
      <c r="C26410">
        <v>650</v>
      </c>
      <c r="D26410" t="s">
        <v>6380</v>
      </c>
      <c r="E26410" t="s">
        <v>6381</v>
      </c>
    </row>
    <row r="26411" spans="1:5" x14ac:dyDescent="0.2">
      <c r="A26411" t="s">
        <v>544</v>
      </c>
      <c r="B26411">
        <v>248.00899999999999</v>
      </c>
      <c r="C26411">
        <v>653</v>
      </c>
      <c r="D26411" t="s">
        <v>6382</v>
      </c>
      <c r="E26411" t="s">
        <v>6383</v>
      </c>
    </row>
    <row r="26412" spans="1:5" x14ac:dyDescent="0.2">
      <c r="A26412" t="s">
        <v>544</v>
      </c>
      <c r="B26412">
        <v>258.00900000000001</v>
      </c>
      <c r="C26412">
        <v>627</v>
      </c>
      <c r="D26412" t="s">
        <v>6384</v>
      </c>
      <c r="E26412" t="s">
        <v>6385</v>
      </c>
    </row>
    <row r="26413" spans="1:5" x14ac:dyDescent="0.2">
      <c r="A26413" t="s">
        <v>544</v>
      </c>
      <c r="B26413">
        <v>268.00900000000001</v>
      </c>
      <c r="C26413">
        <v>685</v>
      </c>
      <c r="D26413" t="s">
        <v>6386</v>
      </c>
      <c r="E26413" t="s">
        <v>6387</v>
      </c>
    </row>
    <row r="26414" spans="1:5" x14ac:dyDescent="0.2">
      <c r="A26414" t="s">
        <v>544</v>
      </c>
      <c r="B26414">
        <v>278.00900000000001</v>
      </c>
      <c r="C26414">
        <v>712</v>
      </c>
      <c r="D26414" t="s">
        <v>6388</v>
      </c>
      <c r="E26414" t="s">
        <v>6389</v>
      </c>
    </row>
    <row r="26415" spans="1:5" x14ac:dyDescent="0.2">
      <c r="A26415" t="s">
        <v>544</v>
      </c>
      <c r="B26415">
        <v>288.00900000000001</v>
      </c>
      <c r="C26415">
        <v>737</v>
      </c>
      <c r="D26415" t="s">
        <v>6390</v>
      </c>
      <c r="E26415" t="s">
        <v>6391</v>
      </c>
    </row>
    <row r="26416" spans="1:5" x14ac:dyDescent="0.2">
      <c r="A26416" t="s">
        <v>544</v>
      </c>
      <c r="B26416">
        <v>298.00900000000001</v>
      </c>
      <c r="C26416">
        <v>773</v>
      </c>
      <c r="D26416" t="s">
        <v>6392</v>
      </c>
      <c r="E26416" t="s">
        <v>6393</v>
      </c>
    </row>
    <row r="26417" spans="1:5" x14ac:dyDescent="0.2">
      <c r="A26417" t="s">
        <v>591</v>
      </c>
      <c r="B26417">
        <v>4.6147900000000002</v>
      </c>
      <c r="C26417">
        <v>0</v>
      </c>
      <c r="D26417" t="s">
        <v>11</v>
      </c>
      <c r="E26417" t="s">
        <v>11</v>
      </c>
    </row>
    <row r="26418" spans="1:5" x14ac:dyDescent="0.2">
      <c r="A26418" t="s">
        <v>591</v>
      </c>
      <c r="B26418">
        <v>14.614800000000001</v>
      </c>
      <c r="C26418">
        <v>0</v>
      </c>
      <c r="D26418" t="s">
        <v>11</v>
      </c>
      <c r="E26418" t="s">
        <v>11</v>
      </c>
    </row>
    <row r="26419" spans="1:5" x14ac:dyDescent="0.2">
      <c r="A26419" t="s">
        <v>591</v>
      </c>
      <c r="B26419">
        <v>24.614799999999999</v>
      </c>
      <c r="C26419">
        <v>0</v>
      </c>
      <c r="D26419" t="s">
        <v>11</v>
      </c>
      <c r="E26419" t="s">
        <v>11</v>
      </c>
    </row>
    <row r="26420" spans="1:5" x14ac:dyDescent="0.2">
      <c r="A26420" t="s">
        <v>591</v>
      </c>
      <c r="B26420">
        <v>34.614800000000002</v>
      </c>
      <c r="C26420">
        <v>0</v>
      </c>
      <c r="D26420" t="s">
        <v>11</v>
      </c>
      <c r="E26420" t="s">
        <v>11</v>
      </c>
    </row>
    <row r="26421" spans="1:5" x14ac:dyDescent="0.2">
      <c r="A26421" t="s">
        <v>591</v>
      </c>
      <c r="B26421">
        <v>44.614800000000002</v>
      </c>
      <c r="C26421">
        <v>0</v>
      </c>
      <c r="D26421" t="s">
        <v>11</v>
      </c>
      <c r="E26421" t="s">
        <v>11</v>
      </c>
    </row>
    <row r="26422" spans="1:5" x14ac:dyDescent="0.2">
      <c r="A26422" t="s">
        <v>591</v>
      </c>
      <c r="B26422">
        <v>54.614800000000002</v>
      </c>
      <c r="C26422">
        <v>0</v>
      </c>
      <c r="D26422" t="s">
        <v>11</v>
      </c>
      <c r="E26422" t="s">
        <v>11</v>
      </c>
    </row>
    <row r="26423" spans="1:5" x14ac:dyDescent="0.2">
      <c r="A26423" t="s">
        <v>591</v>
      </c>
      <c r="B26423">
        <v>64.614800000000002</v>
      </c>
      <c r="C26423">
        <v>0</v>
      </c>
      <c r="D26423" t="s">
        <v>11</v>
      </c>
      <c r="E26423" t="s">
        <v>11</v>
      </c>
    </row>
    <row r="26424" spans="1:5" x14ac:dyDescent="0.2">
      <c r="A26424" t="s">
        <v>591</v>
      </c>
      <c r="B26424">
        <v>74.614800000000002</v>
      </c>
      <c r="C26424">
        <v>0</v>
      </c>
      <c r="D26424" t="s">
        <v>11</v>
      </c>
      <c r="E26424" t="s">
        <v>11</v>
      </c>
    </row>
    <row r="26425" spans="1:5" x14ac:dyDescent="0.2">
      <c r="A26425" t="s">
        <v>591</v>
      </c>
      <c r="B26425">
        <v>84.614800000000002</v>
      </c>
      <c r="C26425">
        <v>0</v>
      </c>
      <c r="D26425" t="s">
        <v>11</v>
      </c>
      <c r="E26425" t="s">
        <v>11</v>
      </c>
    </row>
    <row r="26426" spans="1:5" x14ac:dyDescent="0.2">
      <c r="A26426" t="s">
        <v>591</v>
      </c>
      <c r="B26426">
        <v>94.614800000000002</v>
      </c>
      <c r="C26426">
        <v>0</v>
      </c>
      <c r="D26426" t="s">
        <v>11</v>
      </c>
      <c r="E26426" t="s">
        <v>11</v>
      </c>
    </row>
    <row r="26427" spans="1:5" x14ac:dyDescent="0.2">
      <c r="A26427" t="s">
        <v>591</v>
      </c>
      <c r="B26427">
        <v>104.61499999999999</v>
      </c>
      <c r="C26427">
        <v>0</v>
      </c>
      <c r="D26427" t="s">
        <v>11</v>
      </c>
      <c r="E26427" t="s">
        <v>11</v>
      </c>
    </row>
    <row r="26428" spans="1:5" x14ac:dyDescent="0.2">
      <c r="A26428" t="s">
        <v>591</v>
      </c>
      <c r="B26428">
        <v>114.61499999999999</v>
      </c>
      <c r="C26428">
        <v>0</v>
      </c>
      <c r="D26428" t="s">
        <v>4421</v>
      </c>
      <c r="E26428" t="s">
        <v>4422</v>
      </c>
    </row>
    <row r="26429" spans="1:5" x14ac:dyDescent="0.2">
      <c r="A26429" t="s">
        <v>591</v>
      </c>
      <c r="B26429">
        <v>124.61499999999999</v>
      </c>
      <c r="C26429">
        <v>144</v>
      </c>
      <c r="D26429" t="s">
        <v>6394</v>
      </c>
      <c r="E26429" t="s">
        <v>6395</v>
      </c>
    </row>
    <row r="26430" spans="1:5" x14ac:dyDescent="0.2">
      <c r="A26430" t="s">
        <v>591</v>
      </c>
      <c r="B26430">
        <v>134.61500000000001</v>
      </c>
      <c r="C26430">
        <v>213</v>
      </c>
      <c r="D26430" t="s">
        <v>6396</v>
      </c>
      <c r="E26430" t="s">
        <v>6397</v>
      </c>
    </row>
    <row r="26431" spans="1:5" x14ac:dyDescent="0.2">
      <c r="A26431" t="s">
        <v>591</v>
      </c>
      <c r="B26431">
        <v>144.61500000000001</v>
      </c>
      <c r="C26431">
        <v>248</v>
      </c>
      <c r="D26431" t="s">
        <v>6398</v>
      </c>
      <c r="E26431" t="s">
        <v>6399</v>
      </c>
    </row>
    <row r="26432" spans="1:5" x14ac:dyDescent="0.2">
      <c r="A26432" t="s">
        <v>591</v>
      </c>
      <c r="B26432">
        <v>154.61500000000001</v>
      </c>
      <c r="C26432">
        <v>325</v>
      </c>
      <c r="D26432" t="s">
        <v>6400</v>
      </c>
      <c r="E26432" t="s">
        <v>6401</v>
      </c>
    </row>
    <row r="26433" spans="1:5" x14ac:dyDescent="0.2">
      <c r="A26433" t="s">
        <v>591</v>
      </c>
      <c r="B26433">
        <v>164.61500000000001</v>
      </c>
      <c r="C26433">
        <v>437</v>
      </c>
      <c r="D26433" t="s">
        <v>136</v>
      </c>
      <c r="E26433" t="s">
        <v>137</v>
      </c>
    </row>
    <row r="26434" spans="1:5" x14ac:dyDescent="0.2">
      <c r="A26434" t="s">
        <v>591</v>
      </c>
      <c r="B26434">
        <v>174.61500000000001</v>
      </c>
      <c r="C26434">
        <v>412</v>
      </c>
      <c r="D26434" t="s">
        <v>6402</v>
      </c>
      <c r="E26434" t="s">
        <v>6403</v>
      </c>
    </row>
    <row r="26435" spans="1:5" x14ac:dyDescent="0.2">
      <c r="A26435" t="s">
        <v>591</v>
      </c>
      <c r="B26435">
        <v>184.61500000000001</v>
      </c>
      <c r="C26435">
        <v>390</v>
      </c>
      <c r="D26435" t="s">
        <v>6404</v>
      </c>
      <c r="E26435" t="s">
        <v>6405</v>
      </c>
    </row>
    <row r="26436" spans="1:5" x14ac:dyDescent="0.2">
      <c r="A26436" t="s">
        <v>591</v>
      </c>
      <c r="B26436">
        <v>194.61500000000001</v>
      </c>
      <c r="C26436">
        <v>406</v>
      </c>
      <c r="D26436" t="s">
        <v>6406</v>
      </c>
      <c r="E26436" t="s">
        <v>6407</v>
      </c>
    </row>
    <row r="26437" spans="1:5" x14ac:dyDescent="0.2">
      <c r="A26437" t="s">
        <v>591</v>
      </c>
      <c r="B26437">
        <v>204.61500000000001</v>
      </c>
      <c r="C26437">
        <v>492</v>
      </c>
      <c r="D26437" t="s">
        <v>6408</v>
      </c>
      <c r="E26437" t="s">
        <v>6409</v>
      </c>
    </row>
    <row r="26438" spans="1:5" x14ac:dyDescent="0.2">
      <c r="A26438" t="s">
        <v>591</v>
      </c>
      <c r="B26438">
        <v>214.61500000000001</v>
      </c>
      <c r="C26438">
        <v>503</v>
      </c>
      <c r="D26438" t="s">
        <v>6410</v>
      </c>
      <c r="E26438" t="s">
        <v>6411</v>
      </c>
    </row>
    <row r="26439" spans="1:5" x14ac:dyDescent="0.2">
      <c r="A26439" t="s">
        <v>591</v>
      </c>
      <c r="B26439">
        <v>224.61500000000001</v>
      </c>
      <c r="C26439">
        <v>544</v>
      </c>
      <c r="D26439" t="s">
        <v>6412</v>
      </c>
      <c r="E26439" t="s">
        <v>6413</v>
      </c>
    </row>
    <row r="26440" spans="1:5" x14ac:dyDescent="0.2">
      <c r="A26440" t="s">
        <v>591</v>
      </c>
      <c r="B26440">
        <v>234.61500000000001</v>
      </c>
      <c r="C26440">
        <v>521</v>
      </c>
      <c r="D26440" t="s">
        <v>6414</v>
      </c>
      <c r="E26440" t="s">
        <v>6415</v>
      </c>
    </row>
    <row r="26441" spans="1:5" x14ac:dyDescent="0.2">
      <c r="A26441" t="s">
        <v>591</v>
      </c>
      <c r="B26441">
        <v>244.61500000000001</v>
      </c>
      <c r="C26441">
        <v>559</v>
      </c>
      <c r="D26441" t="s">
        <v>6416</v>
      </c>
      <c r="E26441" t="s">
        <v>6417</v>
      </c>
    </row>
    <row r="26442" spans="1:5" x14ac:dyDescent="0.2">
      <c r="A26442" t="s">
        <v>591</v>
      </c>
      <c r="B26442">
        <v>254.61500000000001</v>
      </c>
      <c r="C26442">
        <v>607</v>
      </c>
      <c r="D26442" t="s">
        <v>4439</v>
      </c>
      <c r="E26442" t="s">
        <v>6418</v>
      </c>
    </row>
    <row r="26443" spans="1:5" x14ac:dyDescent="0.2">
      <c r="A26443" t="s">
        <v>591</v>
      </c>
      <c r="B26443">
        <v>264.61500000000001</v>
      </c>
      <c r="C26443">
        <v>612</v>
      </c>
      <c r="D26443" t="s">
        <v>4681</v>
      </c>
      <c r="E26443" t="s">
        <v>6419</v>
      </c>
    </row>
    <row r="26444" spans="1:5" x14ac:dyDescent="0.2">
      <c r="A26444" t="s">
        <v>591</v>
      </c>
      <c r="B26444">
        <v>274.61500000000001</v>
      </c>
      <c r="C26444">
        <v>589</v>
      </c>
      <c r="D26444" t="s">
        <v>6420</v>
      </c>
      <c r="E26444" t="s">
        <v>6421</v>
      </c>
    </row>
    <row r="26445" spans="1:5" x14ac:dyDescent="0.2">
      <c r="A26445" t="s">
        <v>591</v>
      </c>
      <c r="B26445">
        <v>284.61500000000001</v>
      </c>
      <c r="C26445">
        <v>645</v>
      </c>
      <c r="D26445" t="s">
        <v>6422</v>
      </c>
      <c r="E26445" t="s">
        <v>6423</v>
      </c>
    </row>
    <row r="26446" spans="1:5" x14ac:dyDescent="0.2">
      <c r="A26446" t="s">
        <v>591</v>
      </c>
      <c r="B26446">
        <v>294.61500000000001</v>
      </c>
      <c r="C26446">
        <v>672</v>
      </c>
      <c r="D26446" t="s">
        <v>6424</v>
      </c>
      <c r="E26446" t="s">
        <v>6425</v>
      </c>
    </row>
    <row r="26447" spans="1:5" x14ac:dyDescent="0.2">
      <c r="A26447" t="s">
        <v>636</v>
      </c>
      <c r="B26447">
        <v>5.2047699999999999</v>
      </c>
      <c r="C26447">
        <v>0</v>
      </c>
      <c r="D26447" t="s">
        <v>11</v>
      </c>
      <c r="E26447" t="s">
        <v>11</v>
      </c>
    </row>
    <row r="26448" spans="1:5" x14ac:dyDescent="0.2">
      <c r="A26448" t="s">
        <v>636</v>
      </c>
      <c r="B26448">
        <v>15.204800000000001</v>
      </c>
      <c r="C26448">
        <v>0</v>
      </c>
      <c r="D26448" t="s">
        <v>11</v>
      </c>
      <c r="E26448" t="s">
        <v>11</v>
      </c>
    </row>
    <row r="26449" spans="1:5" x14ac:dyDescent="0.2">
      <c r="A26449" t="s">
        <v>636</v>
      </c>
      <c r="B26449">
        <v>25.204799999999999</v>
      </c>
      <c r="C26449">
        <v>0</v>
      </c>
      <c r="D26449" t="s">
        <v>11</v>
      </c>
      <c r="E26449" t="s">
        <v>11</v>
      </c>
    </row>
    <row r="26450" spans="1:5" x14ac:dyDescent="0.2">
      <c r="A26450" t="s">
        <v>636</v>
      </c>
      <c r="B26450">
        <v>35.204799999999999</v>
      </c>
      <c r="C26450">
        <v>0</v>
      </c>
      <c r="D26450" t="s">
        <v>11</v>
      </c>
      <c r="E26450" t="s">
        <v>11</v>
      </c>
    </row>
    <row r="26451" spans="1:5" x14ac:dyDescent="0.2">
      <c r="A26451" t="s">
        <v>636</v>
      </c>
      <c r="B26451">
        <v>45.204799999999999</v>
      </c>
      <c r="C26451">
        <v>0</v>
      </c>
      <c r="D26451" t="s">
        <v>11</v>
      </c>
      <c r="E26451" t="s">
        <v>11</v>
      </c>
    </row>
    <row r="26452" spans="1:5" x14ac:dyDescent="0.2">
      <c r="A26452" t="s">
        <v>636</v>
      </c>
      <c r="B26452">
        <v>55.204799999999999</v>
      </c>
      <c r="C26452">
        <v>0</v>
      </c>
      <c r="D26452" t="s">
        <v>11</v>
      </c>
      <c r="E26452" t="s">
        <v>11</v>
      </c>
    </row>
    <row r="26453" spans="1:5" x14ac:dyDescent="0.2">
      <c r="A26453" t="s">
        <v>636</v>
      </c>
      <c r="B26453">
        <v>65.204800000000006</v>
      </c>
      <c r="C26453">
        <v>0</v>
      </c>
      <c r="D26453" t="s">
        <v>11</v>
      </c>
      <c r="E26453" t="s">
        <v>11</v>
      </c>
    </row>
    <row r="26454" spans="1:5" x14ac:dyDescent="0.2">
      <c r="A26454" t="s">
        <v>636</v>
      </c>
      <c r="B26454">
        <v>75.204800000000006</v>
      </c>
      <c r="C26454">
        <v>0</v>
      </c>
      <c r="D26454" t="s">
        <v>11</v>
      </c>
      <c r="E26454" t="s">
        <v>11</v>
      </c>
    </row>
    <row r="26455" spans="1:5" x14ac:dyDescent="0.2">
      <c r="A26455" t="s">
        <v>636</v>
      </c>
      <c r="B26455">
        <v>85.204800000000006</v>
      </c>
      <c r="C26455">
        <v>0</v>
      </c>
      <c r="D26455" t="s">
        <v>11</v>
      </c>
      <c r="E26455" t="s">
        <v>11</v>
      </c>
    </row>
    <row r="26456" spans="1:5" x14ac:dyDescent="0.2">
      <c r="A26456" t="s">
        <v>636</v>
      </c>
      <c r="B26456">
        <v>95.204800000000006</v>
      </c>
      <c r="C26456">
        <v>0</v>
      </c>
      <c r="D26456" t="s">
        <v>11</v>
      </c>
      <c r="E26456" t="s">
        <v>11</v>
      </c>
    </row>
    <row r="26457" spans="1:5" x14ac:dyDescent="0.2">
      <c r="A26457" t="s">
        <v>636</v>
      </c>
      <c r="B26457">
        <v>105.205</v>
      </c>
      <c r="C26457">
        <v>0</v>
      </c>
      <c r="D26457" t="s">
        <v>11</v>
      </c>
      <c r="E26457" t="s">
        <v>11</v>
      </c>
    </row>
    <row r="26458" spans="1:5" x14ac:dyDescent="0.2">
      <c r="A26458" t="s">
        <v>636</v>
      </c>
      <c r="B26458">
        <v>115.205</v>
      </c>
      <c r="C26458">
        <v>0</v>
      </c>
      <c r="D26458" t="s">
        <v>11</v>
      </c>
      <c r="E26458" t="s">
        <v>11</v>
      </c>
    </row>
    <row r="26459" spans="1:5" x14ac:dyDescent="0.2">
      <c r="A26459" t="s">
        <v>636</v>
      </c>
      <c r="B26459">
        <v>125.205</v>
      </c>
      <c r="C26459">
        <v>0</v>
      </c>
      <c r="D26459" t="s">
        <v>11</v>
      </c>
      <c r="E26459" t="s">
        <v>11</v>
      </c>
    </row>
    <row r="26460" spans="1:5" x14ac:dyDescent="0.2">
      <c r="A26460" t="s">
        <v>636</v>
      </c>
      <c r="B26460">
        <v>135.20500000000001</v>
      </c>
      <c r="C26460">
        <v>133</v>
      </c>
      <c r="D26460" t="s">
        <v>6426</v>
      </c>
      <c r="E26460" t="s">
        <v>6427</v>
      </c>
    </row>
    <row r="26461" spans="1:5" x14ac:dyDescent="0.2">
      <c r="A26461" t="s">
        <v>636</v>
      </c>
      <c r="B26461">
        <v>145.20500000000001</v>
      </c>
      <c r="C26461">
        <v>123</v>
      </c>
      <c r="D26461" t="s">
        <v>6428</v>
      </c>
      <c r="E26461" t="s">
        <v>6429</v>
      </c>
    </row>
    <row r="26462" spans="1:5" x14ac:dyDescent="0.2">
      <c r="A26462" t="s">
        <v>636</v>
      </c>
      <c r="B26462">
        <v>155.20500000000001</v>
      </c>
      <c r="C26462">
        <v>231</v>
      </c>
      <c r="D26462" t="s">
        <v>6430</v>
      </c>
      <c r="E26462" t="s">
        <v>6431</v>
      </c>
    </row>
    <row r="26463" spans="1:5" x14ac:dyDescent="0.2">
      <c r="A26463" t="s">
        <v>636</v>
      </c>
      <c r="B26463">
        <v>165.20500000000001</v>
      </c>
      <c r="C26463">
        <v>305</v>
      </c>
      <c r="D26463" t="s">
        <v>4437</v>
      </c>
      <c r="E26463" t="s">
        <v>6432</v>
      </c>
    </row>
    <row r="26464" spans="1:5" x14ac:dyDescent="0.2">
      <c r="A26464" t="s">
        <v>636</v>
      </c>
      <c r="B26464">
        <v>175.20500000000001</v>
      </c>
      <c r="C26464">
        <v>410</v>
      </c>
      <c r="D26464" t="s">
        <v>6433</v>
      </c>
      <c r="E26464" t="s">
        <v>6434</v>
      </c>
    </row>
    <row r="26465" spans="1:5" x14ac:dyDescent="0.2">
      <c r="A26465" t="s">
        <v>636</v>
      </c>
      <c r="B26465">
        <v>185.20500000000001</v>
      </c>
      <c r="C26465">
        <v>388</v>
      </c>
      <c r="D26465" t="s">
        <v>6435</v>
      </c>
      <c r="E26465" t="s">
        <v>6436</v>
      </c>
    </row>
    <row r="26466" spans="1:5" x14ac:dyDescent="0.2">
      <c r="A26466" t="s">
        <v>636</v>
      </c>
      <c r="B26466">
        <v>195.20500000000001</v>
      </c>
      <c r="C26466">
        <v>368</v>
      </c>
      <c r="D26466" t="s">
        <v>6437</v>
      </c>
      <c r="E26466" t="s">
        <v>6438</v>
      </c>
    </row>
    <row r="26467" spans="1:5" x14ac:dyDescent="0.2">
      <c r="A26467" t="s">
        <v>636</v>
      </c>
      <c r="B26467">
        <v>205.20500000000001</v>
      </c>
      <c r="C26467">
        <v>350</v>
      </c>
      <c r="D26467" t="s">
        <v>6439</v>
      </c>
      <c r="E26467" t="s">
        <v>6440</v>
      </c>
    </row>
    <row r="26468" spans="1:5" x14ac:dyDescent="0.2">
      <c r="A26468" t="s">
        <v>636</v>
      </c>
      <c r="B26468">
        <v>215.20500000000001</v>
      </c>
      <c r="C26468">
        <v>468</v>
      </c>
      <c r="D26468" t="s">
        <v>6441</v>
      </c>
      <c r="E26468" t="s">
        <v>6442</v>
      </c>
    </row>
    <row r="26469" spans="1:5" x14ac:dyDescent="0.2">
      <c r="A26469" t="s">
        <v>636</v>
      </c>
      <c r="B26469">
        <v>225.20500000000001</v>
      </c>
      <c r="C26469">
        <v>463</v>
      </c>
      <c r="D26469" t="s">
        <v>6443</v>
      </c>
      <c r="E26469" t="s">
        <v>6444</v>
      </c>
    </row>
    <row r="26470" spans="1:5" x14ac:dyDescent="0.2">
      <c r="A26470" t="s">
        <v>636</v>
      </c>
      <c r="B26470">
        <v>235.20500000000001</v>
      </c>
      <c r="C26470">
        <v>520</v>
      </c>
      <c r="D26470" t="s">
        <v>6445</v>
      </c>
      <c r="E26470" t="s">
        <v>6446</v>
      </c>
    </row>
    <row r="26471" spans="1:5" x14ac:dyDescent="0.2">
      <c r="A26471" t="s">
        <v>636</v>
      </c>
      <c r="B26471">
        <v>245.20500000000001</v>
      </c>
      <c r="C26471">
        <v>499</v>
      </c>
      <c r="D26471" t="s">
        <v>6447</v>
      </c>
      <c r="E26471" t="s">
        <v>6448</v>
      </c>
    </row>
    <row r="26472" spans="1:5" x14ac:dyDescent="0.2">
      <c r="A26472" t="s">
        <v>636</v>
      </c>
      <c r="B26472">
        <v>255.20500000000001</v>
      </c>
      <c r="C26472">
        <v>536</v>
      </c>
      <c r="D26472" t="s">
        <v>6449</v>
      </c>
      <c r="E26472" t="s">
        <v>6450</v>
      </c>
    </row>
    <row r="26473" spans="1:5" x14ac:dyDescent="0.2">
      <c r="A26473" t="s">
        <v>636</v>
      </c>
      <c r="B26473">
        <v>265.20499999999998</v>
      </c>
      <c r="C26473">
        <v>515</v>
      </c>
      <c r="D26473" t="s">
        <v>6451</v>
      </c>
      <c r="E26473" t="s">
        <v>6452</v>
      </c>
    </row>
    <row r="26474" spans="1:5" x14ac:dyDescent="0.2">
      <c r="A26474" t="s">
        <v>636</v>
      </c>
      <c r="B26474">
        <v>275.20499999999998</v>
      </c>
      <c r="C26474">
        <v>562</v>
      </c>
      <c r="D26474" t="s">
        <v>6453</v>
      </c>
      <c r="E26474" t="s">
        <v>6454</v>
      </c>
    </row>
    <row r="26475" spans="1:5" x14ac:dyDescent="0.2">
      <c r="A26475" t="s">
        <v>636</v>
      </c>
      <c r="B26475">
        <v>285.20499999999998</v>
      </c>
      <c r="C26475">
        <v>568</v>
      </c>
      <c r="D26475" t="s">
        <v>6455</v>
      </c>
      <c r="E26475" t="s">
        <v>6456</v>
      </c>
    </row>
    <row r="26476" spans="1:5" x14ac:dyDescent="0.2">
      <c r="A26476" t="s">
        <v>636</v>
      </c>
      <c r="B26476">
        <v>295.20499999999998</v>
      </c>
      <c r="C26476">
        <v>621</v>
      </c>
      <c r="D26476" t="s">
        <v>6457</v>
      </c>
      <c r="E26476" t="s">
        <v>6458</v>
      </c>
    </row>
    <row r="26477" spans="1:5" x14ac:dyDescent="0.2">
      <c r="A26477" t="s">
        <v>5</v>
      </c>
      <c r="B26477" t="s">
        <v>6</v>
      </c>
      <c r="C26477" t="s">
        <v>7</v>
      </c>
      <c r="D26477" t="s">
        <v>8</v>
      </c>
      <c r="E26477" t="s">
        <v>9</v>
      </c>
    </row>
    <row r="26478" spans="1:5" x14ac:dyDescent="0.2">
      <c r="A26478" t="s">
        <v>10</v>
      </c>
      <c r="B26478">
        <v>7.7815700000000003</v>
      </c>
      <c r="C26478">
        <v>0</v>
      </c>
      <c r="D26478" t="s">
        <v>11</v>
      </c>
      <c r="E26478" t="s">
        <v>11</v>
      </c>
    </row>
    <row r="26479" spans="1:5" x14ac:dyDescent="0.2">
      <c r="A26479" t="s">
        <v>10</v>
      </c>
      <c r="B26479">
        <v>17.781600000000001</v>
      </c>
      <c r="C26479">
        <v>0</v>
      </c>
      <c r="D26479" t="s">
        <v>11</v>
      </c>
      <c r="E26479" t="s">
        <v>11</v>
      </c>
    </row>
    <row r="26480" spans="1:5" x14ac:dyDescent="0.2">
      <c r="A26480" t="s">
        <v>10</v>
      </c>
      <c r="B26480">
        <v>27.781600000000001</v>
      </c>
      <c r="C26480">
        <v>0</v>
      </c>
      <c r="D26480" t="s">
        <v>11</v>
      </c>
      <c r="E26480" t="s">
        <v>11</v>
      </c>
    </row>
    <row r="26481" spans="1:5" x14ac:dyDescent="0.2">
      <c r="A26481" t="s">
        <v>10</v>
      </c>
      <c r="B26481">
        <v>37.781599999999997</v>
      </c>
      <c r="C26481">
        <v>0</v>
      </c>
      <c r="D26481" t="s">
        <v>11</v>
      </c>
      <c r="E26481" t="s">
        <v>11</v>
      </c>
    </row>
    <row r="26482" spans="1:5" x14ac:dyDescent="0.2">
      <c r="A26482" t="s">
        <v>10</v>
      </c>
      <c r="B26482">
        <v>47.781599999999997</v>
      </c>
      <c r="C26482">
        <v>0</v>
      </c>
      <c r="D26482" t="s">
        <v>11</v>
      </c>
      <c r="E26482" t="s">
        <v>11</v>
      </c>
    </row>
    <row r="26483" spans="1:5" x14ac:dyDescent="0.2">
      <c r="A26483" t="s">
        <v>10</v>
      </c>
      <c r="B26483">
        <v>57.781599999999997</v>
      </c>
      <c r="C26483">
        <v>0</v>
      </c>
      <c r="D26483" t="s">
        <v>11</v>
      </c>
      <c r="E26483" t="s">
        <v>11</v>
      </c>
    </row>
    <row r="26484" spans="1:5" x14ac:dyDescent="0.2">
      <c r="A26484" t="s">
        <v>10</v>
      </c>
      <c r="B26484">
        <v>67.781599999999997</v>
      </c>
      <c r="C26484">
        <v>0</v>
      </c>
      <c r="D26484" t="s">
        <v>11</v>
      </c>
      <c r="E26484" t="s">
        <v>11</v>
      </c>
    </row>
    <row r="26485" spans="1:5" x14ac:dyDescent="0.2">
      <c r="A26485" t="s">
        <v>10</v>
      </c>
      <c r="B26485">
        <v>77.781599999999997</v>
      </c>
      <c r="C26485">
        <v>0</v>
      </c>
      <c r="D26485" t="s">
        <v>11</v>
      </c>
      <c r="E26485" t="s">
        <v>11</v>
      </c>
    </row>
    <row r="26486" spans="1:5" x14ac:dyDescent="0.2">
      <c r="A26486" t="s">
        <v>10</v>
      </c>
      <c r="B26486">
        <v>87.781599999999997</v>
      </c>
      <c r="C26486">
        <v>0</v>
      </c>
      <c r="D26486" t="s">
        <v>11</v>
      </c>
      <c r="E26486" t="s">
        <v>11</v>
      </c>
    </row>
    <row r="26487" spans="1:5" x14ac:dyDescent="0.2">
      <c r="A26487" t="s">
        <v>10</v>
      </c>
      <c r="B26487">
        <v>97.781599999999997</v>
      </c>
      <c r="C26487">
        <v>0</v>
      </c>
      <c r="D26487" t="s">
        <v>11</v>
      </c>
      <c r="E26487" t="s">
        <v>11</v>
      </c>
    </row>
    <row r="26488" spans="1:5" x14ac:dyDescent="0.2">
      <c r="A26488" t="s">
        <v>10</v>
      </c>
      <c r="B26488">
        <v>107.782</v>
      </c>
      <c r="C26488">
        <v>0</v>
      </c>
      <c r="D26488" t="s">
        <v>11</v>
      </c>
      <c r="E26488" t="s">
        <v>11</v>
      </c>
    </row>
    <row r="26489" spans="1:5" x14ac:dyDescent="0.2">
      <c r="A26489" t="s">
        <v>10</v>
      </c>
      <c r="B26489">
        <v>117.782</v>
      </c>
      <c r="C26489">
        <v>0</v>
      </c>
      <c r="D26489" t="s">
        <v>11</v>
      </c>
      <c r="E26489" t="s">
        <v>11</v>
      </c>
    </row>
    <row r="26490" spans="1:5" x14ac:dyDescent="0.2">
      <c r="A26490" t="s">
        <v>10</v>
      </c>
      <c r="B26490">
        <v>127.782</v>
      </c>
      <c r="C26490">
        <v>0</v>
      </c>
      <c r="D26490" t="s">
        <v>11</v>
      </c>
      <c r="E26490" t="s">
        <v>11</v>
      </c>
    </row>
    <row r="26491" spans="1:5" x14ac:dyDescent="0.2">
      <c r="A26491" t="s">
        <v>10</v>
      </c>
      <c r="B26491">
        <v>137.78200000000001</v>
      </c>
      <c r="C26491">
        <v>0</v>
      </c>
      <c r="D26491" t="s">
        <v>11</v>
      </c>
      <c r="E26491" t="s">
        <v>11</v>
      </c>
    </row>
    <row r="26492" spans="1:5" x14ac:dyDescent="0.2">
      <c r="A26492" t="s">
        <v>10</v>
      </c>
      <c r="B26492">
        <v>147.78200000000001</v>
      </c>
      <c r="C26492">
        <v>0</v>
      </c>
      <c r="D26492" t="s">
        <v>11</v>
      </c>
      <c r="E26492" t="s">
        <v>11</v>
      </c>
    </row>
    <row r="26493" spans="1:5" x14ac:dyDescent="0.2">
      <c r="A26493" t="s">
        <v>10</v>
      </c>
      <c r="B26493">
        <v>157.78200000000001</v>
      </c>
      <c r="C26493">
        <v>0</v>
      </c>
      <c r="D26493" t="s">
        <v>11</v>
      </c>
      <c r="E26493" t="s">
        <v>11</v>
      </c>
    </row>
    <row r="26494" spans="1:5" x14ac:dyDescent="0.2">
      <c r="A26494" t="s">
        <v>10</v>
      </c>
      <c r="B26494">
        <v>167.78200000000001</v>
      </c>
      <c r="C26494">
        <v>0</v>
      </c>
      <c r="D26494" t="s">
        <v>11</v>
      </c>
      <c r="E26494" t="s">
        <v>11</v>
      </c>
    </row>
    <row r="26495" spans="1:5" x14ac:dyDescent="0.2">
      <c r="A26495" t="s">
        <v>10</v>
      </c>
      <c r="B26495">
        <v>177.78200000000001</v>
      </c>
      <c r="C26495">
        <v>0</v>
      </c>
      <c r="D26495" t="s">
        <v>11</v>
      </c>
      <c r="E26495" t="s">
        <v>11</v>
      </c>
    </row>
    <row r="26496" spans="1:5" x14ac:dyDescent="0.2">
      <c r="A26496" t="s">
        <v>10</v>
      </c>
      <c r="B26496">
        <v>187.78200000000001</v>
      </c>
      <c r="C26496">
        <v>0</v>
      </c>
      <c r="D26496" t="s">
        <v>11</v>
      </c>
      <c r="E26496" t="s">
        <v>11</v>
      </c>
    </row>
    <row r="26497" spans="1:5" x14ac:dyDescent="0.2">
      <c r="A26497" t="s">
        <v>10</v>
      </c>
      <c r="B26497">
        <v>197.78200000000001</v>
      </c>
      <c r="C26497">
        <v>0</v>
      </c>
      <c r="D26497" t="s">
        <v>11</v>
      </c>
      <c r="E26497" t="s">
        <v>11</v>
      </c>
    </row>
    <row r="26498" spans="1:5" x14ac:dyDescent="0.2">
      <c r="A26498" t="s">
        <v>10</v>
      </c>
      <c r="B26498">
        <v>207.78200000000001</v>
      </c>
      <c r="C26498">
        <v>0</v>
      </c>
      <c r="D26498" t="s">
        <v>11</v>
      </c>
      <c r="E26498" t="s">
        <v>11</v>
      </c>
    </row>
    <row r="26499" spans="1:5" x14ac:dyDescent="0.2">
      <c r="A26499" t="s">
        <v>10</v>
      </c>
      <c r="B26499">
        <v>217.78200000000001</v>
      </c>
      <c r="C26499">
        <v>0</v>
      </c>
      <c r="D26499" t="s">
        <v>11</v>
      </c>
      <c r="E26499" t="s">
        <v>11</v>
      </c>
    </row>
    <row r="26500" spans="1:5" x14ac:dyDescent="0.2">
      <c r="A26500" t="s">
        <v>10</v>
      </c>
      <c r="B26500">
        <v>227.78200000000001</v>
      </c>
      <c r="C26500">
        <v>0</v>
      </c>
      <c r="D26500" t="s">
        <v>11</v>
      </c>
      <c r="E26500" t="s">
        <v>11</v>
      </c>
    </row>
    <row r="26501" spans="1:5" x14ac:dyDescent="0.2">
      <c r="A26501" t="s">
        <v>10</v>
      </c>
      <c r="B26501">
        <v>237.78200000000001</v>
      </c>
      <c r="C26501">
        <v>0</v>
      </c>
      <c r="D26501" t="s">
        <v>11</v>
      </c>
      <c r="E26501" t="s">
        <v>11</v>
      </c>
    </row>
    <row r="26502" spans="1:5" x14ac:dyDescent="0.2">
      <c r="A26502" t="s">
        <v>10</v>
      </c>
      <c r="B26502">
        <v>247.78200000000001</v>
      </c>
      <c r="C26502">
        <v>0</v>
      </c>
      <c r="D26502" t="s">
        <v>11</v>
      </c>
      <c r="E26502" t="s">
        <v>11</v>
      </c>
    </row>
    <row r="26503" spans="1:5" x14ac:dyDescent="0.2">
      <c r="A26503" t="s">
        <v>10</v>
      </c>
      <c r="B26503">
        <v>257.78199999999998</v>
      </c>
      <c r="C26503">
        <v>0</v>
      </c>
      <c r="D26503" t="s">
        <v>11</v>
      </c>
      <c r="E26503" t="s">
        <v>11</v>
      </c>
    </row>
    <row r="26504" spans="1:5" x14ac:dyDescent="0.2">
      <c r="A26504" t="s">
        <v>10</v>
      </c>
      <c r="B26504">
        <v>267.78199999999998</v>
      </c>
      <c r="C26504">
        <v>0</v>
      </c>
      <c r="D26504" t="s">
        <v>11</v>
      </c>
      <c r="E26504" t="s">
        <v>11</v>
      </c>
    </row>
    <row r="26505" spans="1:5" x14ac:dyDescent="0.2">
      <c r="A26505" t="s">
        <v>10</v>
      </c>
      <c r="B26505">
        <v>277.78199999999998</v>
      </c>
      <c r="C26505">
        <v>0</v>
      </c>
      <c r="D26505" t="s">
        <v>11</v>
      </c>
      <c r="E26505" t="s">
        <v>11</v>
      </c>
    </row>
    <row r="26506" spans="1:5" x14ac:dyDescent="0.2">
      <c r="A26506" t="s">
        <v>10</v>
      </c>
      <c r="B26506">
        <v>287.78199999999998</v>
      </c>
      <c r="C26506">
        <v>0</v>
      </c>
      <c r="D26506" t="s">
        <v>11</v>
      </c>
      <c r="E26506" t="s">
        <v>11</v>
      </c>
    </row>
    <row r="26507" spans="1:5" x14ac:dyDescent="0.2">
      <c r="A26507" t="s">
        <v>10</v>
      </c>
      <c r="B26507">
        <v>297.78199999999998</v>
      </c>
      <c r="C26507">
        <v>0</v>
      </c>
      <c r="D26507" t="s">
        <v>11</v>
      </c>
      <c r="E26507" t="s">
        <v>11</v>
      </c>
    </row>
    <row r="26508" spans="1:5" x14ac:dyDescent="0.2">
      <c r="A26508" t="s">
        <v>12</v>
      </c>
      <c r="B26508">
        <v>7.8052900000000003</v>
      </c>
      <c r="C26508">
        <v>0</v>
      </c>
      <c r="D26508" t="s">
        <v>11</v>
      </c>
      <c r="E26508" t="s">
        <v>11</v>
      </c>
    </row>
    <row r="26509" spans="1:5" x14ac:dyDescent="0.2">
      <c r="A26509" t="s">
        <v>12</v>
      </c>
      <c r="B26509">
        <v>17.805299999999999</v>
      </c>
      <c r="C26509">
        <v>0</v>
      </c>
      <c r="D26509" t="s">
        <v>11</v>
      </c>
      <c r="E26509" t="s">
        <v>11</v>
      </c>
    </row>
    <row r="26510" spans="1:5" x14ac:dyDescent="0.2">
      <c r="A26510" t="s">
        <v>12</v>
      </c>
      <c r="B26510">
        <v>27.805299999999999</v>
      </c>
      <c r="C26510">
        <v>0</v>
      </c>
      <c r="D26510" t="s">
        <v>11</v>
      </c>
      <c r="E26510" t="s">
        <v>11</v>
      </c>
    </row>
    <row r="26511" spans="1:5" x14ac:dyDescent="0.2">
      <c r="A26511" t="s">
        <v>12</v>
      </c>
      <c r="B26511">
        <v>37.805300000000003</v>
      </c>
      <c r="C26511">
        <v>0</v>
      </c>
      <c r="D26511" t="s">
        <v>11</v>
      </c>
      <c r="E26511" t="s">
        <v>11</v>
      </c>
    </row>
    <row r="26512" spans="1:5" x14ac:dyDescent="0.2">
      <c r="A26512" t="s">
        <v>12</v>
      </c>
      <c r="B26512">
        <v>47.805300000000003</v>
      </c>
      <c r="C26512">
        <v>0</v>
      </c>
      <c r="D26512" t="s">
        <v>11</v>
      </c>
      <c r="E26512" t="s">
        <v>11</v>
      </c>
    </row>
    <row r="26513" spans="1:5" x14ac:dyDescent="0.2">
      <c r="A26513" t="s">
        <v>12</v>
      </c>
      <c r="B26513">
        <v>57.805300000000003</v>
      </c>
      <c r="C26513">
        <v>0</v>
      </c>
      <c r="D26513" t="s">
        <v>11</v>
      </c>
      <c r="E26513" t="s">
        <v>11</v>
      </c>
    </row>
    <row r="26514" spans="1:5" x14ac:dyDescent="0.2">
      <c r="A26514" t="s">
        <v>12</v>
      </c>
      <c r="B26514">
        <v>67.805300000000003</v>
      </c>
      <c r="C26514">
        <v>0</v>
      </c>
      <c r="D26514" t="s">
        <v>11</v>
      </c>
      <c r="E26514" t="s">
        <v>11</v>
      </c>
    </row>
    <row r="26515" spans="1:5" x14ac:dyDescent="0.2">
      <c r="A26515" t="s">
        <v>12</v>
      </c>
      <c r="B26515">
        <v>77.805300000000003</v>
      </c>
      <c r="C26515">
        <v>0</v>
      </c>
      <c r="D26515" t="s">
        <v>11</v>
      </c>
      <c r="E26515" t="s">
        <v>11</v>
      </c>
    </row>
    <row r="26516" spans="1:5" x14ac:dyDescent="0.2">
      <c r="A26516" t="s">
        <v>12</v>
      </c>
      <c r="B26516">
        <v>87.805300000000003</v>
      </c>
      <c r="C26516">
        <v>0</v>
      </c>
      <c r="D26516" t="s">
        <v>11</v>
      </c>
      <c r="E26516" t="s">
        <v>11</v>
      </c>
    </row>
    <row r="26517" spans="1:5" x14ac:dyDescent="0.2">
      <c r="A26517" t="s">
        <v>12</v>
      </c>
      <c r="B26517">
        <v>97.805300000000003</v>
      </c>
      <c r="C26517">
        <v>0</v>
      </c>
      <c r="D26517" t="s">
        <v>11</v>
      </c>
      <c r="E26517" t="s">
        <v>11</v>
      </c>
    </row>
    <row r="26518" spans="1:5" x14ac:dyDescent="0.2">
      <c r="A26518" t="s">
        <v>12</v>
      </c>
      <c r="B26518">
        <v>107.80500000000001</v>
      </c>
      <c r="C26518">
        <v>0</v>
      </c>
      <c r="D26518" t="s">
        <v>11</v>
      </c>
      <c r="E26518" t="s">
        <v>11</v>
      </c>
    </row>
    <row r="26519" spans="1:5" x14ac:dyDescent="0.2">
      <c r="A26519" t="s">
        <v>12</v>
      </c>
      <c r="B26519">
        <v>117.80500000000001</v>
      </c>
      <c r="C26519">
        <v>0</v>
      </c>
      <c r="D26519" t="s">
        <v>11</v>
      </c>
      <c r="E26519" t="s">
        <v>11</v>
      </c>
    </row>
    <row r="26520" spans="1:5" x14ac:dyDescent="0.2">
      <c r="A26520" t="s">
        <v>12</v>
      </c>
      <c r="B26520">
        <v>127.80500000000001</v>
      </c>
      <c r="C26520">
        <v>0</v>
      </c>
      <c r="D26520" t="s">
        <v>11</v>
      </c>
      <c r="E26520" t="s">
        <v>11</v>
      </c>
    </row>
    <row r="26521" spans="1:5" x14ac:dyDescent="0.2">
      <c r="A26521" t="s">
        <v>12</v>
      </c>
      <c r="B26521">
        <v>137.80500000000001</v>
      </c>
      <c r="C26521">
        <v>0</v>
      </c>
      <c r="D26521" t="s">
        <v>11</v>
      </c>
      <c r="E26521" t="s">
        <v>11</v>
      </c>
    </row>
    <row r="26522" spans="1:5" x14ac:dyDescent="0.2">
      <c r="A26522" t="s">
        <v>12</v>
      </c>
      <c r="B26522">
        <v>147.80500000000001</v>
      </c>
      <c r="C26522">
        <v>121</v>
      </c>
      <c r="D26522" t="s">
        <v>4494</v>
      </c>
      <c r="E26522" t="s">
        <v>4495</v>
      </c>
    </row>
    <row r="26523" spans="1:5" x14ac:dyDescent="0.2">
      <c r="A26523" t="s">
        <v>12</v>
      </c>
      <c r="B26523">
        <v>157.80500000000001</v>
      </c>
      <c r="C26523">
        <v>114</v>
      </c>
      <c r="D26523" t="s">
        <v>4496</v>
      </c>
      <c r="E26523" t="s">
        <v>4497</v>
      </c>
    </row>
    <row r="26524" spans="1:5" x14ac:dyDescent="0.2">
      <c r="A26524" t="s">
        <v>12</v>
      </c>
      <c r="B26524">
        <v>167.80500000000001</v>
      </c>
      <c r="C26524">
        <v>214</v>
      </c>
      <c r="D26524" t="s">
        <v>4498</v>
      </c>
      <c r="E26524" t="s">
        <v>4499</v>
      </c>
    </row>
    <row r="26525" spans="1:5" x14ac:dyDescent="0.2">
      <c r="A26525" t="s">
        <v>12</v>
      </c>
      <c r="B26525">
        <v>177.80500000000001</v>
      </c>
      <c r="C26525">
        <v>202</v>
      </c>
      <c r="D26525" t="s">
        <v>4500</v>
      </c>
      <c r="E26525" t="s">
        <v>4501</v>
      </c>
    </row>
    <row r="26526" spans="1:5" x14ac:dyDescent="0.2">
      <c r="A26526" t="s">
        <v>12</v>
      </c>
      <c r="B26526">
        <v>187.80500000000001</v>
      </c>
      <c r="C26526">
        <v>383</v>
      </c>
      <c r="D26526" t="s">
        <v>4502</v>
      </c>
      <c r="E26526" t="s">
        <v>4503</v>
      </c>
    </row>
    <row r="26527" spans="1:5" x14ac:dyDescent="0.2">
      <c r="A26527" t="s">
        <v>12</v>
      </c>
      <c r="B26527">
        <v>197.80500000000001</v>
      </c>
      <c r="C26527">
        <v>363</v>
      </c>
      <c r="D26527" t="s">
        <v>4504</v>
      </c>
      <c r="E26527" t="s">
        <v>4505</v>
      </c>
    </row>
    <row r="26528" spans="1:5" x14ac:dyDescent="0.2">
      <c r="A26528" t="s">
        <v>12</v>
      </c>
      <c r="B26528">
        <v>207.80500000000001</v>
      </c>
      <c r="C26528">
        <v>346</v>
      </c>
      <c r="D26528" t="s">
        <v>4506</v>
      </c>
      <c r="E26528" t="s">
        <v>4507</v>
      </c>
    </row>
    <row r="26529" spans="1:5" x14ac:dyDescent="0.2">
      <c r="A26529" t="s">
        <v>12</v>
      </c>
      <c r="B26529">
        <v>217.80500000000001</v>
      </c>
      <c r="C26529">
        <v>330</v>
      </c>
      <c r="D26529" t="s">
        <v>4508</v>
      </c>
      <c r="E26529" t="s">
        <v>4509</v>
      </c>
    </row>
    <row r="26530" spans="1:5" x14ac:dyDescent="0.2">
      <c r="A26530" t="s">
        <v>12</v>
      </c>
      <c r="B26530">
        <v>227.80500000000001</v>
      </c>
      <c r="C26530">
        <v>347</v>
      </c>
      <c r="D26530" t="s">
        <v>4510</v>
      </c>
      <c r="E26530" t="s">
        <v>4511</v>
      </c>
    </row>
    <row r="26531" spans="1:5" x14ac:dyDescent="0.2">
      <c r="A26531" t="s">
        <v>12</v>
      </c>
      <c r="B26531">
        <v>237.80500000000001</v>
      </c>
      <c r="C26531">
        <v>454</v>
      </c>
      <c r="D26531" t="s">
        <v>4512</v>
      </c>
      <c r="E26531" t="s">
        <v>4513</v>
      </c>
    </row>
    <row r="26532" spans="1:5" x14ac:dyDescent="0.2">
      <c r="A26532" t="s">
        <v>12</v>
      </c>
      <c r="B26532">
        <v>247.80500000000001</v>
      </c>
      <c r="C26532">
        <v>450</v>
      </c>
      <c r="D26532" t="s">
        <v>4514</v>
      </c>
      <c r="E26532" t="s">
        <v>4515</v>
      </c>
    </row>
    <row r="26533" spans="1:5" x14ac:dyDescent="0.2">
      <c r="A26533" t="s">
        <v>12</v>
      </c>
      <c r="B26533">
        <v>257.80500000000001</v>
      </c>
      <c r="C26533">
        <v>516</v>
      </c>
      <c r="D26533" t="s">
        <v>4516</v>
      </c>
      <c r="E26533" t="s">
        <v>4517</v>
      </c>
    </row>
    <row r="26534" spans="1:5" x14ac:dyDescent="0.2">
      <c r="A26534" t="s">
        <v>12</v>
      </c>
      <c r="B26534">
        <v>267.80500000000001</v>
      </c>
      <c r="C26534">
        <v>510</v>
      </c>
      <c r="D26534" t="s">
        <v>4518</v>
      </c>
      <c r="E26534" t="s">
        <v>4519</v>
      </c>
    </row>
    <row r="26535" spans="1:5" x14ac:dyDescent="0.2">
      <c r="A26535" t="s">
        <v>12</v>
      </c>
      <c r="B26535">
        <v>277.80500000000001</v>
      </c>
      <c r="C26535">
        <v>492</v>
      </c>
      <c r="D26535" t="s">
        <v>4520</v>
      </c>
      <c r="E26535" t="s">
        <v>4521</v>
      </c>
    </row>
    <row r="26536" spans="1:5" x14ac:dyDescent="0.2">
      <c r="A26536" t="s">
        <v>12</v>
      </c>
      <c r="B26536">
        <v>287.80500000000001</v>
      </c>
      <c r="C26536">
        <v>537</v>
      </c>
      <c r="D26536" t="s">
        <v>4522</v>
      </c>
      <c r="E26536" t="s">
        <v>4523</v>
      </c>
    </row>
    <row r="26537" spans="1:5" x14ac:dyDescent="0.2">
      <c r="A26537" t="s">
        <v>12</v>
      </c>
      <c r="B26537">
        <v>297.80500000000001</v>
      </c>
      <c r="C26537">
        <v>519</v>
      </c>
      <c r="D26537" t="s">
        <v>4524</v>
      </c>
      <c r="E26537" t="s">
        <v>4525</v>
      </c>
    </row>
    <row r="26538" spans="1:5" x14ac:dyDescent="0.2">
      <c r="A26538" t="s">
        <v>51</v>
      </c>
      <c r="B26538">
        <v>6.7888000000000002</v>
      </c>
      <c r="C26538">
        <v>0</v>
      </c>
      <c r="D26538" t="s">
        <v>11</v>
      </c>
      <c r="E26538" t="s">
        <v>11</v>
      </c>
    </row>
    <row r="26539" spans="1:5" x14ac:dyDescent="0.2">
      <c r="A26539" t="s">
        <v>51</v>
      </c>
      <c r="B26539">
        <v>16.788799999999998</v>
      </c>
      <c r="C26539">
        <v>0</v>
      </c>
      <c r="D26539" t="s">
        <v>11</v>
      </c>
      <c r="E26539" t="s">
        <v>11</v>
      </c>
    </row>
    <row r="26540" spans="1:5" x14ac:dyDescent="0.2">
      <c r="A26540" t="s">
        <v>51</v>
      </c>
      <c r="B26540">
        <v>26.788799999999998</v>
      </c>
      <c r="C26540">
        <v>0</v>
      </c>
      <c r="D26540" t="s">
        <v>11</v>
      </c>
      <c r="E26540" t="s">
        <v>11</v>
      </c>
    </row>
    <row r="26541" spans="1:5" x14ac:dyDescent="0.2">
      <c r="A26541" t="s">
        <v>51</v>
      </c>
      <c r="B26541">
        <v>36.788800000000002</v>
      </c>
      <c r="C26541">
        <v>0</v>
      </c>
      <c r="D26541" t="s">
        <v>11</v>
      </c>
      <c r="E26541" t="s">
        <v>11</v>
      </c>
    </row>
    <row r="26542" spans="1:5" x14ac:dyDescent="0.2">
      <c r="A26542" t="s">
        <v>51</v>
      </c>
      <c r="B26542">
        <v>46.788800000000002</v>
      </c>
      <c r="C26542">
        <v>0</v>
      </c>
      <c r="D26542" t="s">
        <v>11</v>
      </c>
      <c r="E26542" t="s">
        <v>11</v>
      </c>
    </row>
    <row r="26543" spans="1:5" x14ac:dyDescent="0.2">
      <c r="A26543" t="s">
        <v>51</v>
      </c>
      <c r="B26543">
        <v>56.788800000000002</v>
      </c>
      <c r="C26543">
        <v>0</v>
      </c>
      <c r="D26543" t="s">
        <v>11</v>
      </c>
      <c r="E26543" t="s">
        <v>11</v>
      </c>
    </row>
    <row r="26544" spans="1:5" x14ac:dyDescent="0.2">
      <c r="A26544" t="s">
        <v>51</v>
      </c>
      <c r="B26544">
        <v>66.788799999999995</v>
      </c>
      <c r="C26544">
        <v>0</v>
      </c>
      <c r="D26544" t="s">
        <v>11</v>
      </c>
      <c r="E26544" t="s">
        <v>11</v>
      </c>
    </row>
    <row r="26545" spans="1:5" x14ac:dyDescent="0.2">
      <c r="A26545" t="s">
        <v>51</v>
      </c>
      <c r="B26545">
        <v>76.788799999999995</v>
      </c>
      <c r="C26545">
        <v>0</v>
      </c>
      <c r="D26545" t="s">
        <v>11</v>
      </c>
      <c r="E26545" t="s">
        <v>11</v>
      </c>
    </row>
    <row r="26546" spans="1:5" x14ac:dyDescent="0.2">
      <c r="A26546" t="s">
        <v>51</v>
      </c>
      <c r="B26546">
        <v>86.788799999999995</v>
      </c>
      <c r="C26546">
        <v>0</v>
      </c>
      <c r="D26546" t="s">
        <v>11</v>
      </c>
      <c r="E26546" t="s">
        <v>11</v>
      </c>
    </row>
    <row r="26547" spans="1:5" x14ac:dyDescent="0.2">
      <c r="A26547" t="s">
        <v>51</v>
      </c>
      <c r="B26547">
        <v>96.788799999999995</v>
      </c>
      <c r="C26547">
        <v>0</v>
      </c>
      <c r="D26547" t="s">
        <v>11</v>
      </c>
      <c r="E26547" t="s">
        <v>11</v>
      </c>
    </row>
    <row r="26548" spans="1:5" x14ac:dyDescent="0.2">
      <c r="A26548" t="s">
        <v>51</v>
      </c>
      <c r="B26548">
        <v>106.789</v>
      </c>
      <c r="C26548">
        <v>0</v>
      </c>
      <c r="D26548" t="s">
        <v>11</v>
      </c>
      <c r="E26548" t="s">
        <v>11</v>
      </c>
    </row>
    <row r="26549" spans="1:5" x14ac:dyDescent="0.2">
      <c r="A26549" t="s">
        <v>51</v>
      </c>
      <c r="B26549">
        <v>116.789</v>
      </c>
      <c r="C26549">
        <v>0</v>
      </c>
      <c r="D26549" t="s">
        <v>11</v>
      </c>
      <c r="E26549" t="s">
        <v>11</v>
      </c>
    </row>
    <row r="26550" spans="1:5" x14ac:dyDescent="0.2">
      <c r="A26550" t="s">
        <v>51</v>
      </c>
      <c r="B26550">
        <v>126.789</v>
      </c>
      <c r="C26550">
        <v>0</v>
      </c>
      <c r="D26550" t="s">
        <v>11</v>
      </c>
      <c r="E26550" t="s">
        <v>11</v>
      </c>
    </row>
    <row r="26551" spans="1:5" x14ac:dyDescent="0.2">
      <c r="A26551" t="s">
        <v>51</v>
      </c>
      <c r="B26551">
        <v>136.78899999999999</v>
      </c>
      <c r="C26551">
        <v>0</v>
      </c>
      <c r="D26551" t="s">
        <v>11</v>
      </c>
      <c r="E26551" t="s">
        <v>11</v>
      </c>
    </row>
    <row r="26552" spans="1:5" x14ac:dyDescent="0.2">
      <c r="A26552" t="s">
        <v>51</v>
      </c>
      <c r="B26552">
        <v>146.78899999999999</v>
      </c>
      <c r="C26552">
        <v>0</v>
      </c>
      <c r="D26552" t="s">
        <v>11</v>
      </c>
      <c r="E26552" t="s">
        <v>11</v>
      </c>
    </row>
    <row r="26553" spans="1:5" x14ac:dyDescent="0.2">
      <c r="A26553" t="s">
        <v>51</v>
      </c>
      <c r="B26553">
        <v>156.78899999999999</v>
      </c>
      <c r="C26553">
        <v>114</v>
      </c>
      <c r="D26553" t="s">
        <v>4526</v>
      </c>
      <c r="E26553" t="s">
        <v>4527</v>
      </c>
    </row>
    <row r="26554" spans="1:5" x14ac:dyDescent="0.2">
      <c r="A26554" t="s">
        <v>51</v>
      </c>
      <c r="B26554">
        <v>166.78899999999999</v>
      </c>
      <c r="C26554">
        <v>107</v>
      </c>
      <c r="D26554" t="s">
        <v>4528</v>
      </c>
      <c r="E26554" t="s">
        <v>4529</v>
      </c>
    </row>
    <row r="26555" spans="1:5" x14ac:dyDescent="0.2">
      <c r="A26555" t="s">
        <v>51</v>
      </c>
      <c r="B26555">
        <v>176.78899999999999</v>
      </c>
      <c r="C26555">
        <v>203</v>
      </c>
      <c r="D26555" t="s">
        <v>4530</v>
      </c>
      <c r="E26555" t="s">
        <v>4531</v>
      </c>
    </row>
    <row r="26556" spans="1:5" x14ac:dyDescent="0.2">
      <c r="A26556" t="s">
        <v>51</v>
      </c>
      <c r="B26556">
        <v>186.78899999999999</v>
      </c>
      <c r="C26556">
        <v>192</v>
      </c>
      <c r="D26556" t="s">
        <v>4532</v>
      </c>
      <c r="E26556" t="s">
        <v>4533</v>
      </c>
    </row>
    <row r="26557" spans="1:5" x14ac:dyDescent="0.2">
      <c r="A26557" t="s">
        <v>51</v>
      </c>
      <c r="B26557">
        <v>196.78899999999999</v>
      </c>
      <c r="C26557">
        <v>256</v>
      </c>
      <c r="D26557" t="s">
        <v>4534</v>
      </c>
      <c r="E26557" t="s">
        <v>4535</v>
      </c>
    </row>
    <row r="26558" spans="1:5" x14ac:dyDescent="0.2">
      <c r="A26558" t="s">
        <v>51</v>
      </c>
      <c r="B26558">
        <v>206.78899999999999</v>
      </c>
      <c r="C26558">
        <v>348</v>
      </c>
      <c r="D26558" t="s">
        <v>4536</v>
      </c>
      <c r="E26558" t="s">
        <v>4537</v>
      </c>
    </row>
    <row r="26559" spans="1:5" x14ac:dyDescent="0.2">
      <c r="A26559" t="s">
        <v>51</v>
      </c>
      <c r="B26559">
        <v>216.78899999999999</v>
      </c>
      <c r="C26559">
        <v>332</v>
      </c>
      <c r="D26559" t="s">
        <v>4538</v>
      </c>
      <c r="E26559" t="s">
        <v>4539</v>
      </c>
    </row>
    <row r="26560" spans="1:5" x14ac:dyDescent="0.2">
      <c r="A26560" t="s">
        <v>51</v>
      </c>
      <c r="B26560">
        <v>226.78899999999999</v>
      </c>
      <c r="C26560">
        <v>317</v>
      </c>
      <c r="D26560" t="s">
        <v>4540</v>
      </c>
      <c r="E26560" t="s">
        <v>4541</v>
      </c>
    </row>
    <row r="26561" spans="1:5" x14ac:dyDescent="0.2">
      <c r="A26561" t="s">
        <v>51</v>
      </c>
      <c r="B26561">
        <v>236.78899999999999</v>
      </c>
      <c r="C26561">
        <v>304</v>
      </c>
      <c r="D26561" t="s">
        <v>4542</v>
      </c>
      <c r="E26561" t="s">
        <v>4543</v>
      </c>
    </row>
    <row r="26562" spans="1:5" x14ac:dyDescent="0.2">
      <c r="A26562" t="s">
        <v>51</v>
      </c>
      <c r="B26562">
        <v>246.78899999999999</v>
      </c>
      <c r="C26562">
        <v>350</v>
      </c>
      <c r="D26562" t="s">
        <v>4544</v>
      </c>
      <c r="E26562" t="s">
        <v>4545</v>
      </c>
    </row>
    <row r="26563" spans="1:5" x14ac:dyDescent="0.2">
      <c r="A26563" t="s">
        <v>51</v>
      </c>
      <c r="B26563">
        <v>256.78899999999999</v>
      </c>
      <c r="C26563">
        <v>434</v>
      </c>
      <c r="D26563" t="s">
        <v>4546</v>
      </c>
      <c r="E26563" t="s">
        <v>4547</v>
      </c>
    </row>
    <row r="26564" spans="1:5" x14ac:dyDescent="0.2">
      <c r="A26564" t="s">
        <v>51</v>
      </c>
      <c r="B26564">
        <v>266.78899999999999</v>
      </c>
      <c r="C26564">
        <v>458</v>
      </c>
      <c r="D26564" t="s">
        <v>4548</v>
      </c>
      <c r="E26564" t="s">
        <v>4549</v>
      </c>
    </row>
    <row r="26565" spans="1:5" x14ac:dyDescent="0.2">
      <c r="A26565" t="s">
        <v>51</v>
      </c>
      <c r="B26565">
        <v>276.78899999999999</v>
      </c>
      <c r="C26565">
        <v>481</v>
      </c>
      <c r="D26565" t="s">
        <v>4550</v>
      </c>
      <c r="E26565" t="s">
        <v>4551</v>
      </c>
    </row>
    <row r="26566" spans="1:5" x14ac:dyDescent="0.2">
      <c r="A26566" t="s">
        <v>51</v>
      </c>
      <c r="B26566">
        <v>286.78899999999999</v>
      </c>
      <c r="C26566">
        <v>477</v>
      </c>
      <c r="D26566" t="s">
        <v>4552</v>
      </c>
      <c r="E26566" t="s">
        <v>4553</v>
      </c>
    </row>
    <row r="26567" spans="1:5" x14ac:dyDescent="0.2">
      <c r="A26567" t="s">
        <v>51</v>
      </c>
      <c r="B26567">
        <v>296.78899999999999</v>
      </c>
      <c r="C26567">
        <v>460</v>
      </c>
      <c r="D26567" t="s">
        <v>4554</v>
      </c>
      <c r="E26567" t="s">
        <v>4555</v>
      </c>
    </row>
    <row r="26568" spans="1:5" x14ac:dyDescent="0.2">
      <c r="A26568" t="s">
        <v>222</v>
      </c>
      <c r="B26568">
        <v>1.40351</v>
      </c>
      <c r="C26568">
        <v>0</v>
      </c>
      <c r="D26568" t="s">
        <v>11</v>
      </c>
      <c r="E26568" t="s">
        <v>11</v>
      </c>
    </row>
    <row r="26569" spans="1:5" x14ac:dyDescent="0.2">
      <c r="A26569" t="s">
        <v>222</v>
      </c>
      <c r="B26569">
        <v>11.403499999999999</v>
      </c>
      <c r="C26569">
        <v>0</v>
      </c>
      <c r="D26569" t="s">
        <v>11</v>
      </c>
      <c r="E26569" t="s">
        <v>11</v>
      </c>
    </row>
    <row r="26570" spans="1:5" x14ac:dyDescent="0.2">
      <c r="A26570" t="s">
        <v>222</v>
      </c>
      <c r="B26570">
        <v>21.403500000000001</v>
      </c>
      <c r="C26570">
        <v>336</v>
      </c>
      <c r="D26570" t="s">
        <v>4094</v>
      </c>
      <c r="E26570" t="s">
        <v>4095</v>
      </c>
    </row>
    <row r="26571" spans="1:5" x14ac:dyDescent="0.2">
      <c r="A26571" t="s">
        <v>222</v>
      </c>
      <c r="B26571">
        <v>31.403500000000001</v>
      </c>
      <c r="C26571">
        <v>573</v>
      </c>
      <c r="D26571" t="s">
        <v>4096</v>
      </c>
      <c r="E26571" t="s">
        <v>4097</v>
      </c>
    </row>
    <row r="26572" spans="1:5" x14ac:dyDescent="0.2">
      <c r="A26572" t="s">
        <v>222</v>
      </c>
      <c r="B26572">
        <v>41.403500000000001</v>
      </c>
      <c r="C26572">
        <v>956</v>
      </c>
      <c r="D26572" t="s">
        <v>4098</v>
      </c>
      <c r="E26572" t="s">
        <v>4099</v>
      </c>
    </row>
    <row r="26573" spans="1:5" x14ac:dyDescent="0.2">
      <c r="A26573" t="s">
        <v>222</v>
      </c>
      <c r="B26573">
        <v>51.403500000000001</v>
      </c>
      <c r="C26573">
        <v>980</v>
      </c>
      <c r="D26573" t="s">
        <v>4100</v>
      </c>
      <c r="E26573" t="s">
        <v>4101</v>
      </c>
    </row>
    <row r="26574" spans="1:5" x14ac:dyDescent="0.2">
      <c r="A26574" t="s">
        <v>222</v>
      </c>
      <c r="B26574">
        <v>61.403500000000001</v>
      </c>
      <c r="C26574">
        <v>996</v>
      </c>
      <c r="D26574" t="s">
        <v>4102</v>
      </c>
      <c r="E26574" t="s">
        <v>4103</v>
      </c>
    </row>
    <row r="26575" spans="1:5" x14ac:dyDescent="0.2">
      <c r="A26575" t="s">
        <v>222</v>
      </c>
      <c r="B26575">
        <v>71.403499999999994</v>
      </c>
      <c r="C26575">
        <v>1008</v>
      </c>
      <c r="D26575" t="s">
        <v>4104</v>
      </c>
      <c r="E26575" t="s">
        <v>4105</v>
      </c>
    </row>
    <row r="26576" spans="1:5" x14ac:dyDescent="0.2">
      <c r="A26576" t="s">
        <v>222</v>
      </c>
      <c r="B26576">
        <v>81.403499999999994</v>
      </c>
      <c r="C26576">
        <v>1017</v>
      </c>
      <c r="D26576" t="s">
        <v>4106</v>
      </c>
      <c r="E26576" t="s">
        <v>4107</v>
      </c>
    </row>
    <row r="26577" spans="1:5" x14ac:dyDescent="0.2">
      <c r="A26577" t="s">
        <v>222</v>
      </c>
      <c r="B26577">
        <v>91.403499999999994</v>
      </c>
      <c r="C26577">
        <v>1142</v>
      </c>
      <c r="D26577" t="s">
        <v>4108</v>
      </c>
      <c r="E26577" t="s">
        <v>4109</v>
      </c>
    </row>
    <row r="26578" spans="1:5" x14ac:dyDescent="0.2">
      <c r="A26578" t="s">
        <v>222</v>
      </c>
      <c r="B26578">
        <v>101.404</v>
      </c>
      <c r="C26578">
        <v>1136</v>
      </c>
      <c r="D26578" t="s">
        <v>4110</v>
      </c>
      <c r="E26578" t="s">
        <v>4111</v>
      </c>
    </row>
    <row r="26579" spans="1:5" x14ac:dyDescent="0.2">
      <c r="A26579" t="s">
        <v>222</v>
      </c>
      <c r="B26579">
        <v>111.404</v>
      </c>
      <c r="C26579">
        <v>1131</v>
      </c>
      <c r="D26579" t="s">
        <v>4112</v>
      </c>
      <c r="E26579" t="s">
        <v>4113</v>
      </c>
    </row>
    <row r="26580" spans="1:5" x14ac:dyDescent="0.2">
      <c r="A26580" t="s">
        <v>222</v>
      </c>
      <c r="B26580">
        <v>121.404</v>
      </c>
      <c r="C26580">
        <v>1126</v>
      </c>
      <c r="D26580" t="s">
        <v>4556</v>
      </c>
      <c r="E26580" t="s">
        <v>4557</v>
      </c>
    </row>
    <row r="26581" spans="1:5" x14ac:dyDescent="0.2">
      <c r="A26581" t="s">
        <v>222</v>
      </c>
      <c r="B26581">
        <v>131.404</v>
      </c>
      <c r="C26581">
        <v>1123</v>
      </c>
      <c r="D26581" t="s">
        <v>4558</v>
      </c>
      <c r="E26581" t="s">
        <v>4559</v>
      </c>
    </row>
    <row r="26582" spans="1:5" x14ac:dyDescent="0.2">
      <c r="A26582" t="s">
        <v>222</v>
      </c>
      <c r="B26582">
        <v>141.404</v>
      </c>
      <c r="C26582">
        <v>1120</v>
      </c>
      <c r="D26582" t="s">
        <v>4560</v>
      </c>
      <c r="E26582" t="s">
        <v>4561</v>
      </c>
    </row>
    <row r="26583" spans="1:5" x14ac:dyDescent="0.2">
      <c r="A26583" t="s">
        <v>222</v>
      </c>
      <c r="B26583">
        <v>151.404</v>
      </c>
      <c r="C26583">
        <v>1117</v>
      </c>
      <c r="D26583" t="s">
        <v>4562</v>
      </c>
      <c r="E26583" t="s">
        <v>4563</v>
      </c>
    </row>
    <row r="26584" spans="1:5" x14ac:dyDescent="0.2">
      <c r="A26584" t="s">
        <v>222</v>
      </c>
      <c r="B26584">
        <v>161.404</v>
      </c>
      <c r="C26584">
        <v>1182</v>
      </c>
      <c r="D26584" t="s">
        <v>4564</v>
      </c>
      <c r="E26584" t="s">
        <v>4565</v>
      </c>
    </row>
    <row r="26585" spans="1:5" x14ac:dyDescent="0.2">
      <c r="A26585" t="s">
        <v>222</v>
      </c>
      <c r="B26585">
        <v>171.404</v>
      </c>
      <c r="C26585">
        <v>1176</v>
      </c>
      <c r="D26585" t="s">
        <v>4566</v>
      </c>
      <c r="E26585" t="s">
        <v>4567</v>
      </c>
    </row>
    <row r="26586" spans="1:5" x14ac:dyDescent="0.2">
      <c r="A26586" t="s">
        <v>222</v>
      </c>
      <c r="B26586">
        <v>181.404</v>
      </c>
      <c r="C26586">
        <v>1170</v>
      </c>
      <c r="D26586" t="s">
        <v>4568</v>
      </c>
      <c r="E26586" t="s">
        <v>4569</v>
      </c>
    </row>
    <row r="26587" spans="1:5" x14ac:dyDescent="0.2">
      <c r="A26587" t="s">
        <v>222</v>
      </c>
      <c r="B26587">
        <v>191.404</v>
      </c>
      <c r="C26587">
        <v>1166</v>
      </c>
      <c r="D26587" t="s">
        <v>4570</v>
      </c>
      <c r="E26587" t="s">
        <v>4571</v>
      </c>
    </row>
    <row r="26588" spans="1:5" x14ac:dyDescent="0.2">
      <c r="A26588" t="s">
        <v>222</v>
      </c>
      <c r="B26588">
        <v>201.404</v>
      </c>
      <c r="C26588">
        <v>1161</v>
      </c>
      <c r="D26588" t="s">
        <v>4572</v>
      </c>
      <c r="E26588" t="s">
        <v>4573</v>
      </c>
    </row>
    <row r="26589" spans="1:5" x14ac:dyDescent="0.2">
      <c r="A26589" t="s">
        <v>222</v>
      </c>
      <c r="B26589">
        <v>211.404</v>
      </c>
      <c r="C26589">
        <v>1175</v>
      </c>
      <c r="D26589" t="s">
        <v>4574</v>
      </c>
      <c r="E26589" t="s">
        <v>4575</v>
      </c>
    </row>
    <row r="26590" spans="1:5" x14ac:dyDescent="0.2">
      <c r="A26590" t="s">
        <v>222</v>
      </c>
      <c r="B26590">
        <v>221.404</v>
      </c>
      <c r="C26590">
        <v>1203</v>
      </c>
      <c r="D26590" t="s">
        <v>4576</v>
      </c>
      <c r="E26590" t="s">
        <v>4577</v>
      </c>
    </row>
    <row r="26591" spans="1:5" x14ac:dyDescent="0.2">
      <c r="A26591" t="s">
        <v>222</v>
      </c>
      <c r="B26591">
        <v>231.404</v>
      </c>
      <c r="C26591">
        <v>1197</v>
      </c>
      <c r="D26591" t="s">
        <v>4578</v>
      </c>
      <c r="E26591" t="s">
        <v>4579</v>
      </c>
    </row>
    <row r="26592" spans="1:5" x14ac:dyDescent="0.2">
      <c r="A26592" t="s">
        <v>222</v>
      </c>
      <c r="B26592">
        <v>241.404</v>
      </c>
      <c r="C26592">
        <v>1193</v>
      </c>
      <c r="D26592" t="s">
        <v>4580</v>
      </c>
      <c r="E26592" t="s">
        <v>4581</v>
      </c>
    </row>
    <row r="26593" spans="1:5" x14ac:dyDescent="0.2">
      <c r="A26593" t="s">
        <v>222</v>
      </c>
      <c r="B26593">
        <v>251.404</v>
      </c>
      <c r="C26593">
        <v>1188</v>
      </c>
      <c r="D26593" t="s">
        <v>3493</v>
      </c>
      <c r="E26593" t="s">
        <v>3494</v>
      </c>
    </row>
    <row r="26594" spans="1:5" x14ac:dyDescent="0.2">
      <c r="A26594" t="s">
        <v>222</v>
      </c>
      <c r="B26594">
        <v>261.404</v>
      </c>
      <c r="C26594">
        <v>1184</v>
      </c>
      <c r="D26594" t="s">
        <v>4582</v>
      </c>
      <c r="E26594" t="s">
        <v>4583</v>
      </c>
    </row>
    <row r="26595" spans="1:5" x14ac:dyDescent="0.2">
      <c r="A26595" t="s">
        <v>222</v>
      </c>
      <c r="B26595">
        <v>271.404</v>
      </c>
      <c r="C26595">
        <v>1220</v>
      </c>
      <c r="D26595" t="s">
        <v>4584</v>
      </c>
      <c r="E26595" t="s">
        <v>4585</v>
      </c>
    </row>
    <row r="26596" spans="1:5" x14ac:dyDescent="0.2">
      <c r="A26596" t="s">
        <v>222</v>
      </c>
      <c r="B26596">
        <v>281.404</v>
      </c>
      <c r="C26596">
        <v>1215</v>
      </c>
      <c r="D26596" t="s">
        <v>4586</v>
      </c>
      <c r="E26596" t="s">
        <v>4587</v>
      </c>
    </row>
    <row r="26597" spans="1:5" x14ac:dyDescent="0.2">
      <c r="A26597" t="s">
        <v>222</v>
      </c>
      <c r="B26597">
        <v>291.404</v>
      </c>
      <c r="C26597">
        <v>1210</v>
      </c>
      <c r="D26597" t="s">
        <v>4588</v>
      </c>
      <c r="E26597" t="s">
        <v>4589</v>
      </c>
    </row>
    <row r="26598" spans="1:5" x14ac:dyDescent="0.2">
      <c r="A26598" t="s">
        <v>281</v>
      </c>
      <c r="B26598">
        <v>8.7001200000000001</v>
      </c>
      <c r="C26598">
        <v>0</v>
      </c>
      <c r="D26598" t="s">
        <v>11</v>
      </c>
      <c r="E26598" t="s">
        <v>11</v>
      </c>
    </row>
    <row r="26599" spans="1:5" x14ac:dyDescent="0.2">
      <c r="A26599" t="s">
        <v>281</v>
      </c>
      <c r="B26599">
        <v>18.700099999999999</v>
      </c>
      <c r="C26599">
        <v>0</v>
      </c>
      <c r="D26599" t="s">
        <v>11</v>
      </c>
      <c r="E26599" t="s">
        <v>11</v>
      </c>
    </row>
    <row r="26600" spans="1:5" x14ac:dyDescent="0.2">
      <c r="A26600" t="s">
        <v>281</v>
      </c>
      <c r="B26600">
        <v>28.700099999999999</v>
      </c>
      <c r="C26600">
        <v>0</v>
      </c>
      <c r="D26600" t="s">
        <v>11</v>
      </c>
      <c r="E26600" t="s">
        <v>11</v>
      </c>
    </row>
    <row r="26601" spans="1:5" x14ac:dyDescent="0.2">
      <c r="A26601" t="s">
        <v>281</v>
      </c>
      <c r="B26601">
        <v>38.700099999999999</v>
      </c>
      <c r="C26601">
        <v>465</v>
      </c>
      <c r="D26601" t="s">
        <v>4148</v>
      </c>
      <c r="E26601" t="s">
        <v>4149</v>
      </c>
    </row>
    <row r="26602" spans="1:5" x14ac:dyDescent="0.2">
      <c r="A26602" t="s">
        <v>281</v>
      </c>
      <c r="B26602">
        <v>48.700099999999999</v>
      </c>
      <c r="C26602">
        <v>591</v>
      </c>
      <c r="D26602" t="s">
        <v>4150</v>
      </c>
      <c r="E26602" t="s">
        <v>4151</v>
      </c>
    </row>
    <row r="26603" spans="1:5" x14ac:dyDescent="0.2">
      <c r="A26603" t="s">
        <v>281</v>
      </c>
      <c r="B26603">
        <v>58.700099999999999</v>
      </c>
      <c r="C26603">
        <v>674</v>
      </c>
      <c r="D26603" t="s">
        <v>4152</v>
      </c>
      <c r="E26603" t="s">
        <v>4153</v>
      </c>
    </row>
    <row r="26604" spans="1:5" x14ac:dyDescent="0.2">
      <c r="A26604" t="s">
        <v>281</v>
      </c>
      <c r="B26604">
        <v>68.700100000000006</v>
      </c>
      <c r="C26604">
        <v>733</v>
      </c>
      <c r="D26604" t="s">
        <v>4154</v>
      </c>
      <c r="E26604" t="s">
        <v>4155</v>
      </c>
    </row>
    <row r="26605" spans="1:5" x14ac:dyDescent="0.2">
      <c r="A26605" t="s">
        <v>281</v>
      </c>
      <c r="B26605">
        <v>78.700100000000006</v>
      </c>
      <c r="C26605">
        <v>731</v>
      </c>
      <c r="D26605" t="s">
        <v>4156</v>
      </c>
      <c r="E26605" t="s">
        <v>4157</v>
      </c>
    </row>
    <row r="26606" spans="1:5" x14ac:dyDescent="0.2">
      <c r="A26606" t="s">
        <v>281</v>
      </c>
      <c r="B26606">
        <v>88.700100000000006</v>
      </c>
      <c r="C26606">
        <v>811</v>
      </c>
      <c r="D26606" t="s">
        <v>4158</v>
      </c>
      <c r="E26606" t="s">
        <v>4159</v>
      </c>
    </row>
    <row r="26607" spans="1:5" x14ac:dyDescent="0.2">
      <c r="A26607" t="s">
        <v>281</v>
      </c>
      <c r="B26607">
        <v>98.700100000000006</v>
      </c>
      <c r="C26607">
        <v>838</v>
      </c>
      <c r="D26607" t="s">
        <v>4160</v>
      </c>
      <c r="E26607" t="s">
        <v>4161</v>
      </c>
    </row>
    <row r="26608" spans="1:5" x14ac:dyDescent="0.2">
      <c r="A26608" t="s">
        <v>281</v>
      </c>
      <c r="B26608">
        <v>108.7</v>
      </c>
      <c r="C26608">
        <v>960</v>
      </c>
      <c r="D26608" t="s">
        <v>4162</v>
      </c>
      <c r="E26608" t="s">
        <v>4163</v>
      </c>
    </row>
    <row r="26609" spans="1:5" x14ac:dyDescent="0.2">
      <c r="A26609" t="s">
        <v>281</v>
      </c>
      <c r="B26609">
        <v>118.7</v>
      </c>
      <c r="C26609">
        <v>970</v>
      </c>
      <c r="D26609" t="s">
        <v>4590</v>
      </c>
      <c r="E26609" t="s">
        <v>4591</v>
      </c>
    </row>
    <row r="26610" spans="1:5" x14ac:dyDescent="0.2">
      <c r="A26610" t="s">
        <v>281</v>
      </c>
      <c r="B26610">
        <v>128.69999999999999</v>
      </c>
      <c r="C26610">
        <v>979</v>
      </c>
      <c r="D26610" t="s">
        <v>4592</v>
      </c>
      <c r="E26610" t="s">
        <v>4593</v>
      </c>
    </row>
    <row r="26611" spans="1:5" x14ac:dyDescent="0.2">
      <c r="A26611" t="s">
        <v>281</v>
      </c>
      <c r="B26611">
        <v>138.69999999999999</v>
      </c>
      <c r="C26611">
        <v>986</v>
      </c>
      <c r="D26611" t="s">
        <v>4594</v>
      </c>
      <c r="E26611" t="s">
        <v>4595</v>
      </c>
    </row>
    <row r="26612" spans="1:5" x14ac:dyDescent="0.2">
      <c r="A26612" t="s">
        <v>281</v>
      </c>
      <c r="B26612">
        <v>148.69999999999999</v>
      </c>
      <c r="C26612">
        <v>992</v>
      </c>
      <c r="D26612" t="s">
        <v>4596</v>
      </c>
      <c r="E26612" t="s">
        <v>4597</v>
      </c>
    </row>
    <row r="26613" spans="1:5" x14ac:dyDescent="0.2">
      <c r="A26613" t="s">
        <v>281</v>
      </c>
      <c r="B26613">
        <v>158.69999999999999</v>
      </c>
      <c r="C26613">
        <v>1020</v>
      </c>
      <c r="D26613" t="s">
        <v>4598</v>
      </c>
      <c r="E26613" t="s">
        <v>4599</v>
      </c>
    </row>
    <row r="26614" spans="1:5" x14ac:dyDescent="0.2">
      <c r="A26614" t="s">
        <v>281</v>
      </c>
      <c r="B26614">
        <v>168.7</v>
      </c>
      <c r="C26614">
        <v>1066</v>
      </c>
      <c r="D26614" t="s">
        <v>4600</v>
      </c>
      <c r="E26614" t="s">
        <v>4601</v>
      </c>
    </row>
    <row r="26615" spans="1:5" x14ac:dyDescent="0.2">
      <c r="A26615" t="s">
        <v>281</v>
      </c>
      <c r="B26615">
        <v>178.7</v>
      </c>
      <c r="C26615">
        <v>1067</v>
      </c>
      <c r="D26615" t="s">
        <v>4602</v>
      </c>
      <c r="E26615" t="s">
        <v>4603</v>
      </c>
    </row>
    <row r="26616" spans="1:5" x14ac:dyDescent="0.2">
      <c r="A26616" t="s">
        <v>281</v>
      </c>
      <c r="B26616">
        <v>188.7</v>
      </c>
      <c r="C26616">
        <v>1049</v>
      </c>
      <c r="D26616" t="s">
        <v>4604</v>
      </c>
      <c r="E26616" t="s">
        <v>4605</v>
      </c>
    </row>
    <row r="26617" spans="1:5" x14ac:dyDescent="0.2">
      <c r="A26617" t="s">
        <v>281</v>
      </c>
      <c r="B26617">
        <v>198.7</v>
      </c>
      <c r="C26617">
        <v>1068</v>
      </c>
      <c r="D26617" t="s">
        <v>4606</v>
      </c>
      <c r="E26617" t="s">
        <v>4607</v>
      </c>
    </row>
    <row r="26618" spans="1:5" x14ac:dyDescent="0.2">
      <c r="A26618" t="s">
        <v>281</v>
      </c>
      <c r="B26618">
        <v>208.7</v>
      </c>
      <c r="C26618">
        <v>1121</v>
      </c>
      <c r="D26618" t="s">
        <v>4608</v>
      </c>
      <c r="E26618" t="s">
        <v>4609</v>
      </c>
    </row>
    <row r="26619" spans="1:5" x14ac:dyDescent="0.2">
      <c r="A26619" t="s">
        <v>281</v>
      </c>
      <c r="B26619">
        <v>218.7</v>
      </c>
      <c r="C26619">
        <v>1119</v>
      </c>
      <c r="D26619" t="s">
        <v>4610</v>
      </c>
      <c r="E26619" t="s">
        <v>4611</v>
      </c>
    </row>
    <row r="26620" spans="1:5" x14ac:dyDescent="0.2">
      <c r="A26620" t="s">
        <v>281</v>
      </c>
      <c r="B26620">
        <v>228.7</v>
      </c>
      <c r="C26620">
        <v>1117</v>
      </c>
      <c r="D26620" t="s">
        <v>4612</v>
      </c>
      <c r="E26620" t="s">
        <v>4613</v>
      </c>
    </row>
    <row r="26621" spans="1:5" x14ac:dyDescent="0.2">
      <c r="A26621" t="s">
        <v>281</v>
      </c>
      <c r="B26621">
        <v>238.7</v>
      </c>
      <c r="C26621">
        <v>1116</v>
      </c>
      <c r="D26621" t="s">
        <v>4614</v>
      </c>
      <c r="E26621" t="s">
        <v>4615</v>
      </c>
    </row>
    <row r="26622" spans="1:5" x14ac:dyDescent="0.2">
      <c r="A26622" t="s">
        <v>281</v>
      </c>
      <c r="B26622">
        <v>248.7</v>
      </c>
      <c r="C26622">
        <v>1114</v>
      </c>
      <c r="D26622" t="s">
        <v>4616</v>
      </c>
      <c r="E26622" t="s">
        <v>4617</v>
      </c>
    </row>
    <row r="26623" spans="1:5" x14ac:dyDescent="0.2">
      <c r="A26623" t="s">
        <v>281</v>
      </c>
      <c r="B26623">
        <v>258.7</v>
      </c>
      <c r="C26623">
        <v>1113</v>
      </c>
      <c r="D26623" t="s">
        <v>4618</v>
      </c>
      <c r="E26623" t="s">
        <v>4619</v>
      </c>
    </row>
    <row r="26624" spans="1:5" x14ac:dyDescent="0.2">
      <c r="A26624" t="s">
        <v>281</v>
      </c>
      <c r="B26624">
        <v>268.7</v>
      </c>
      <c r="C26624">
        <v>1125</v>
      </c>
      <c r="D26624" t="s">
        <v>4620</v>
      </c>
      <c r="E26624" t="s">
        <v>4621</v>
      </c>
    </row>
    <row r="26625" spans="1:5" x14ac:dyDescent="0.2">
      <c r="A26625" t="s">
        <v>281</v>
      </c>
      <c r="B26625">
        <v>278.7</v>
      </c>
      <c r="C26625">
        <v>1149</v>
      </c>
      <c r="D26625" t="s">
        <v>4622</v>
      </c>
      <c r="E26625" t="s">
        <v>4623</v>
      </c>
    </row>
    <row r="26626" spans="1:5" x14ac:dyDescent="0.2">
      <c r="A26626" t="s">
        <v>281</v>
      </c>
      <c r="B26626">
        <v>288.7</v>
      </c>
      <c r="C26626">
        <v>1147</v>
      </c>
      <c r="D26626" t="s">
        <v>2718</v>
      </c>
      <c r="E26626" t="s">
        <v>4624</v>
      </c>
    </row>
    <row r="26627" spans="1:5" x14ac:dyDescent="0.2">
      <c r="A26627" t="s">
        <v>281</v>
      </c>
      <c r="B26627">
        <v>298.7</v>
      </c>
      <c r="C26627">
        <v>1144</v>
      </c>
      <c r="D26627" t="s">
        <v>4625</v>
      </c>
      <c r="E26627" t="s">
        <v>4626</v>
      </c>
    </row>
    <row r="26628" spans="1:5" x14ac:dyDescent="0.2">
      <c r="A26628" t="s">
        <v>338</v>
      </c>
      <c r="B26628">
        <v>8.7008700000000001</v>
      </c>
      <c r="C26628">
        <v>0</v>
      </c>
      <c r="D26628" t="s">
        <v>11</v>
      </c>
      <c r="E26628" t="s">
        <v>11</v>
      </c>
    </row>
    <row r="26629" spans="1:5" x14ac:dyDescent="0.2">
      <c r="A26629" t="s">
        <v>338</v>
      </c>
      <c r="B26629">
        <v>18.700900000000001</v>
      </c>
      <c r="C26629">
        <v>0</v>
      </c>
      <c r="D26629" t="s">
        <v>11</v>
      </c>
      <c r="E26629" t="s">
        <v>11</v>
      </c>
    </row>
    <row r="26630" spans="1:5" x14ac:dyDescent="0.2">
      <c r="A26630" t="s">
        <v>338</v>
      </c>
      <c r="B26630">
        <v>28.700900000000001</v>
      </c>
      <c r="C26630">
        <v>0</v>
      </c>
      <c r="D26630" t="s">
        <v>11</v>
      </c>
      <c r="E26630" t="s">
        <v>11</v>
      </c>
    </row>
    <row r="26631" spans="1:5" x14ac:dyDescent="0.2">
      <c r="A26631" t="s">
        <v>338</v>
      </c>
      <c r="B26631">
        <v>38.700899999999997</v>
      </c>
      <c r="C26631">
        <v>0</v>
      </c>
      <c r="D26631" t="s">
        <v>11</v>
      </c>
      <c r="E26631" t="s">
        <v>11</v>
      </c>
    </row>
    <row r="26632" spans="1:5" x14ac:dyDescent="0.2">
      <c r="A26632" t="s">
        <v>338</v>
      </c>
      <c r="B26632">
        <v>48.700899999999997</v>
      </c>
      <c r="C26632">
        <v>147</v>
      </c>
      <c r="D26632" t="s">
        <v>4197</v>
      </c>
      <c r="E26632" t="s">
        <v>4198</v>
      </c>
    </row>
    <row r="26633" spans="1:5" x14ac:dyDescent="0.2">
      <c r="A26633" t="s">
        <v>338</v>
      </c>
      <c r="B26633">
        <v>58.700899999999997</v>
      </c>
      <c r="C26633">
        <v>306</v>
      </c>
      <c r="D26633" t="s">
        <v>4199</v>
      </c>
      <c r="E26633" t="s">
        <v>4200</v>
      </c>
    </row>
    <row r="26634" spans="1:5" x14ac:dyDescent="0.2">
      <c r="A26634" t="s">
        <v>338</v>
      </c>
      <c r="B26634">
        <v>68.700900000000004</v>
      </c>
      <c r="C26634">
        <v>419</v>
      </c>
      <c r="D26634" t="s">
        <v>4201</v>
      </c>
      <c r="E26634" t="s">
        <v>4202</v>
      </c>
    </row>
    <row r="26635" spans="1:5" x14ac:dyDescent="0.2">
      <c r="A26635" t="s">
        <v>338</v>
      </c>
      <c r="B26635">
        <v>78.700900000000004</v>
      </c>
      <c r="C26635">
        <v>640</v>
      </c>
      <c r="D26635" t="s">
        <v>4203</v>
      </c>
      <c r="E26635" t="s">
        <v>4204</v>
      </c>
    </row>
    <row r="26636" spans="1:5" x14ac:dyDescent="0.2">
      <c r="A26636" t="s">
        <v>338</v>
      </c>
      <c r="B26636">
        <v>88.700900000000004</v>
      </c>
      <c r="C26636">
        <v>649</v>
      </c>
      <c r="D26636" t="s">
        <v>4205</v>
      </c>
      <c r="E26636" t="s">
        <v>4206</v>
      </c>
    </row>
    <row r="26637" spans="1:5" x14ac:dyDescent="0.2">
      <c r="A26637" t="s">
        <v>338</v>
      </c>
      <c r="B26637">
        <v>98.700900000000004</v>
      </c>
      <c r="C26637">
        <v>729</v>
      </c>
      <c r="D26637" t="s">
        <v>4207</v>
      </c>
      <c r="E26637" t="s">
        <v>4208</v>
      </c>
    </row>
    <row r="26638" spans="1:5" x14ac:dyDescent="0.2">
      <c r="A26638" t="s">
        <v>338</v>
      </c>
      <c r="B26638">
        <v>108.70099999999999</v>
      </c>
      <c r="C26638">
        <v>728</v>
      </c>
      <c r="D26638" t="s">
        <v>4627</v>
      </c>
      <c r="E26638" t="s">
        <v>4628</v>
      </c>
    </row>
    <row r="26639" spans="1:5" x14ac:dyDescent="0.2">
      <c r="A26639" t="s">
        <v>338</v>
      </c>
      <c r="B26639">
        <v>118.70099999999999</v>
      </c>
      <c r="C26639">
        <v>788</v>
      </c>
      <c r="D26639" t="s">
        <v>4629</v>
      </c>
      <c r="E26639" t="s">
        <v>4630</v>
      </c>
    </row>
    <row r="26640" spans="1:5" x14ac:dyDescent="0.2">
      <c r="A26640" t="s">
        <v>338</v>
      </c>
      <c r="B26640">
        <v>128.70099999999999</v>
      </c>
      <c r="C26640">
        <v>867</v>
      </c>
      <c r="D26640" t="s">
        <v>4631</v>
      </c>
      <c r="E26640" t="s">
        <v>4632</v>
      </c>
    </row>
    <row r="26641" spans="1:5" x14ac:dyDescent="0.2">
      <c r="A26641" t="s">
        <v>338</v>
      </c>
      <c r="B26641">
        <v>138.70099999999999</v>
      </c>
      <c r="C26641">
        <v>830</v>
      </c>
      <c r="D26641" t="s">
        <v>4633</v>
      </c>
      <c r="E26641" t="s">
        <v>4634</v>
      </c>
    </row>
    <row r="26642" spans="1:5" x14ac:dyDescent="0.2">
      <c r="A26642" t="s">
        <v>338</v>
      </c>
      <c r="B26642">
        <v>148.70099999999999</v>
      </c>
      <c r="C26642">
        <v>847</v>
      </c>
      <c r="D26642" t="s">
        <v>4635</v>
      </c>
      <c r="E26642" t="s">
        <v>4636</v>
      </c>
    </row>
    <row r="26643" spans="1:5" x14ac:dyDescent="0.2">
      <c r="A26643" t="s">
        <v>338</v>
      </c>
      <c r="B26643">
        <v>158.70099999999999</v>
      </c>
      <c r="C26643">
        <v>930</v>
      </c>
      <c r="D26643" t="s">
        <v>4637</v>
      </c>
      <c r="E26643" t="s">
        <v>4638</v>
      </c>
    </row>
    <row r="26644" spans="1:5" x14ac:dyDescent="0.2">
      <c r="A26644" t="s">
        <v>338</v>
      </c>
      <c r="B26644">
        <v>168.70099999999999</v>
      </c>
      <c r="C26644">
        <v>917</v>
      </c>
      <c r="D26644" t="s">
        <v>4639</v>
      </c>
      <c r="E26644" t="s">
        <v>4640</v>
      </c>
    </row>
    <row r="26645" spans="1:5" x14ac:dyDescent="0.2">
      <c r="A26645" t="s">
        <v>338</v>
      </c>
      <c r="B26645">
        <v>178.70099999999999</v>
      </c>
      <c r="C26645">
        <v>906</v>
      </c>
      <c r="D26645" t="s">
        <v>4641</v>
      </c>
      <c r="E26645" t="s">
        <v>4642</v>
      </c>
    </row>
    <row r="26646" spans="1:5" x14ac:dyDescent="0.2">
      <c r="A26646" t="s">
        <v>338</v>
      </c>
      <c r="B26646">
        <v>188.70099999999999</v>
      </c>
      <c r="C26646">
        <v>953</v>
      </c>
      <c r="D26646" t="s">
        <v>4643</v>
      </c>
      <c r="E26646" t="s">
        <v>4644</v>
      </c>
    </row>
    <row r="26647" spans="1:5" x14ac:dyDescent="0.2">
      <c r="A26647" t="s">
        <v>338</v>
      </c>
      <c r="B26647">
        <v>198.70099999999999</v>
      </c>
      <c r="C26647">
        <v>960</v>
      </c>
      <c r="D26647" t="s">
        <v>4645</v>
      </c>
      <c r="E26647" t="s">
        <v>4646</v>
      </c>
    </row>
    <row r="26648" spans="1:5" x14ac:dyDescent="0.2">
      <c r="A26648" t="s">
        <v>338</v>
      </c>
      <c r="B26648">
        <v>208.70099999999999</v>
      </c>
      <c r="C26648">
        <v>948</v>
      </c>
      <c r="D26648" t="s">
        <v>4647</v>
      </c>
      <c r="E26648" t="s">
        <v>4648</v>
      </c>
    </row>
    <row r="26649" spans="1:5" x14ac:dyDescent="0.2">
      <c r="A26649" t="s">
        <v>338</v>
      </c>
      <c r="B26649">
        <v>218.70099999999999</v>
      </c>
      <c r="C26649">
        <v>971</v>
      </c>
      <c r="D26649" t="s">
        <v>4649</v>
      </c>
      <c r="E26649" t="s">
        <v>4650</v>
      </c>
    </row>
    <row r="26650" spans="1:5" x14ac:dyDescent="0.2">
      <c r="A26650" t="s">
        <v>338</v>
      </c>
      <c r="B26650">
        <v>228.70099999999999</v>
      </c>
      <c r="C26650">
        <v>975</v>
      </c>
      <c r="D26650" t="s">
        <v>4651</v>
      </c>
      <c r="E26650" t="s">
        <v>4652</v>
      </c>
    </row>
    <row r="26651" spans="1:5" x14ac:dyDescent="0.2">
      <c r="A26651" t="s">
        <v>338</v>
      </c>
      <c r="B26651">
        <v>238.70099999999999</v>
      </c>
      <c r="C26651">
        <v>1025</v>
      </c>
      <c r="D26651" t="s">
        <v>4653</v>
      </c>
      <c r="E26651" t="s">
        <v>4654</v>
      </c>
    </row>
    <row r="26652" spans="1:5" x14ac:dyDescent="0.2">
      <c r="A26652" t="s">
        <v>338</v>
      </c>
      <c r="B26652">
        <v>248.70099999999999</v>
      </c>
      <c r="C26652">
        <v>1027</v>
      </c>
      <c r="D26652" t="s">
        <v>4655</v>
      </c>
      <c r="E26652" t="s">
        <v>4656</v>
      </c>
    </row>
    <row r="26653" spans="1:5" x14ac:dyDescent="0.2">
      <c r="A26653" t="s">
        <v>338</v>
      </c>
      <c r="B26653">
        <v>258.70100000000002</v>
      </c>
      <c r="C26653">
        <v>1043</v>
      </c>
      <c r="D26653" t="s">
        <v>4657</v>
      </c>
      <c r="E26653" t="s">
        <v>4658</v>
      </c>
    </row>
    <row r="26654" spans="1:5" x14ac:dyDescent="0.2">
      <c r="A26654" t="s">
        <v>338</v>
      </c>
      <c r="B26654">
        <v>268.70100000000002</v>
      </c>
      <c r="C26654">
        <v>1031</v>
      </c>
      <c r="D26654" t="s">
        <v>4659</v>
      </c>
      <c r="E26654" t="s">
        <v>4660</v>
      </c>
    </row>
    <row r="26655" spans="1:5" x14ac:dyDescent="0.2">
      <c r="A26655" t="s">
        <v>338</v>
      </c>
      <c r="B26655">
        <v>278.70100000000002</v>
      </c>
      <c r="C26655">
        <v>1033</v>
      </c>
      <c r="D26655" t="s">
        <v>4661</v>
      </c>
      <c r="E26655" t="s">
        <v>4662</v>
      </c>
    </row>
    <row r="26656" spans="1:5" x14ac:dyDescent="0.2">
      <c r="A26656" t="s">
        <v>338</v>
      </c>
      <c r="B26656">
        <v>288.70100000000002</v>
      </c>
      <c r="C26656">
        <v>1072</v>
      </c>
      <c r="D26656" t="s">
        <v>4663</v>
      </c>
      <c r="E26656" t="s">
        <v>4664</v>
      </c>
    </row>
    <row r="26657" spans="1:5" x14ac:dyDescent="0.2">
      <c r="A26657" t="s">
        <v>338</v>
      </c>
      <c r="B26657">
        <v>298.70100000000002</v>
      </c>
      <c r="C26657">
        <v>1072</v>
      </c>
      <c r="D26657" t="s">
        <v>4665</v>
      </c>
      <c r="E26657" t="s">
        <v>4666</v>
      </c>
    </row>
    <row r="26658" spans="1:5" x14ac:dyDescent="0.2">
      <c r="A26658" t="s">
        <v>393</v>
      </c>
      <c r="B26658">
        <v>9.7861799999999999</v>
      </c>
      <c r="C26658">
        <v>0</v>
      </c>
      <c r="D26658" t="s">
        <v>11</v>
      </c>
      <c r="E26658" t="s">
        <v>11</v>
      </c>
    </row>
    <row r="26659" spans="1:5" x14ac:dyDescent="0.2">
      <c r="A26659" t="s">
        <v>393</v>
      </c>
      <c r="B26659">
        <v>19.786200000000001</v>
      </c>
      <c r="C26659">
        <v>0</v>
      </c>
      <c r="D26659" t="s">
        <v>11</v>
      </c>
      <c r="E26659" t="s">
        <v>11</v>
      </c>
    </row>
    <row r="26660" spans="1:5" x14ac:dyDescent="0.2">
      <c r="A26660" t="s">
        <v>393</v>
      </c>
      <c r="B26660">
        <v>29.786200000000001</v>
      </c>
      <c r="C26660">
        <v>0</v>
      </c>
      <c r="D26660" t="s">
        <v>11</v>
      </c>
      <c r="E26660" t="s">
        <v>11</v>
      </c>
    </row>
    <row r="26661" spans="1:5" x14ac:dyDescent="0.2">
      <c r="A26661" t="s">
        <v>393</v>
      </c>
      <c r="B26661">
        <v>39.786200000000001</v>
      </c>
      <c r="C26661">
        <v>0</v>
      </c>
      <c r="D26661" t="s">
        <v>11</v>
      </c>
      <c r="E26661" t="s">
        <v>11</v>
      </c>
    </row>
    <row r="26662" spans="1:5" x14ac:dyDescent="0.2">
      <c r="A26662" t="s">
        <v>393</v>
      </c>
      <c r="B26662">
        <v>49.786200000000001</v>
      </c>
      <c r="C26662">
        <v>0</v>
      </c>
      <c r="D26662" t="s">
        <v>11</v>
      </c>
      <c r="E26662" t="s">
        <v>11</v>
      </c>
    </row>
    <row r="26663" spans="1:5" x14ac:dyDescent="0.2">
      <c r="A26663" t="s">
        <v>393</v>
      </c>
      <c r="B26663">
        <v>59.786200000000001</v>
      </c>
      <c r="C26663">
        <v>120</v>
      </c>
      <c r="D26663" t="s">
        <v>4247</v>
      </c>
      <c r="E26663" t="s">
        <v>4248</v>
      </c>
    </row>
    <row r="26664" spans="1:5" x14ac:dyDescent="0.2">
      <c r="A26664" t="s">
        <v>393</v>
      </c>
      <c r="B26664">
        <v>69.786199999999994</v>
      </c>
      <c r="C26664">
        <v>257</v>
      </c>
      <c r="D26664" t="s">
        <v>4249</v>
      </c>
      <c r="E26664" t="s">
        <v>4250</v>
      </c>
    </row>
    <row r="26665" spans="1:5" x14ac:dyDescent="0.2">
      <c r="A26665" t="s">
        <v>393</v>
      </c>
      <c r="B26665">
        <v>79.786199999999994</v>
      </c>
      <c r="C26665">
        <v>360</v>
      </c>
      <c r="D26665" t="s">
        <v>4251</v>
      </c>
      <c r="E26665" t="s">
        <v>4252</v>
      </c>
    </row>
    <row r="26666" spans="1:5" x14ac:dyDescent="0.2">
      <c r="A26666" t="s">
        <v>393</v>
      </c>
      <c r="B26666">
        <v>89.786199999999994</v>
      </c>
      <c r="C26666">
        <v>441</v>
      </c>
      <c r="D26666" t="s">
        <v>4253</v>
      </c>
      <c r="E26666" t="s">
        <v>4254</v>
      </c>
    </row>
    <row r="26667" spans="1:5" x14ac:dyDescent="0.2">
      <c r="A26667" t="s">
        <v>393</v>
      </c>
      <c r="B26667">
        <v>99.786199999999994</v>
      </c>
      <c r="C26667">
        <v>505</v>
      </c>
      <c r="D26667" t="s">
        <v>4255</v>
      </c>
      <c r="E26667" t="s">
        <v>4256</v>
      </c>
    </row>
    <row r="26668" spans="1:5" x14ac:dyDescent="0.2">
      <c r="A26668" t="s">
        <v>393</v>
      </c>
      <c r="B26668">
        <v>109.786</v>
      </c>
      <c r="C26668">
        <v>655</v>
      </c>
      <c r="D26668" t="s">
        <v>4257</v>
      </c>
      <c r="E26668" t="s">
        <v>4258</v>
      </c>
    </row>
    <row r="26669" spans="1:5" x14ac:dyDescent="0.2">
      <c r="A26669" t="s">
        <v>393</v>
      </c>
      <c r="B26669">
        <v>119.786</v>
      </c>
      <c r="C26669">
        <v>601</v>
      </c>
      <c r="D26669" t="s">
        <v>4667</v>
      </c>
      <c r="E26669" t="s">
        <v>4668</v>
      </c>
    </row>
    <row r="26670" spans="1:5" x14ac:dyDescent="0.2">
      <c r="A26670" t="s">
        <v>393</v>
      </c>
      <c r="B26670">
        <v>129.786</v>
      </c>
      <c r="C26670">
        <v>610</v>
      </c>
      <c r="D26670" t="s">
        <v>4669</v>
      </c>
      <c r="E26670" t="s">
        <v>4670</v>
      </c>
    </row>
    <row r="26671" spans="1:5" x14ac:dyDescent="0.2">
      <c r="A26671" t="s">
        <v>393</v>
      </c>
      <c r="B26671">
        <v>139.786</v>
      </c>
      <c r="C26671">
        <v>592</v>
      </c>
      <c r="D26671" t="s">
        <v>4671</v>
      </c>
      <c r="E26671" t="s">
        <v>4672</v>
      </c>
    </row>
    <row r="26672" spans="1:5" x14ac:dyDescent="0.2">
      <c r="A26672" t="s">
        <v>393</v>
      </c>
      <c r="B26672">
        <v>149.786</v>
      </c>
      <c r="C26672">
        <v>672</v>
      </c>
      <c r="D26672" t="s">
        <v>4673</v>
      </c>
      <c r="E26672" t="s">
        <v>4674</v>
      </c>
    </row>
    <row r="26673" spans="1:5" x14ac:dyDescent="0.2">
      <c r="A26673" t="s">
        <v>393</v>
      </c>
      <c r="B26673">
        <v>159.786</v>
      </c>
      <c r="C26673">
        <v>675</v>
      </c>
      <c r="D26673" t="s">
        <v>4675</v>
      </c>
      <c r="E26673" t="s">
        <v>4676</v>
      </c>
    </row>
    <row r="26674" spans="1:5" x14ac:dyDescent="0.2">
      <c r="A26674" t="s">
        <v>393</v>
      </c>
      <c r="B26674">
        <v>169.786</v>
      </c>
      <c r="C26674">
        <v>784</v>
      </c>
      <c r="D26674" t="s">
        <v>4677</v>
      </c>
      <c r="E26674" t="s">
        <v>4678</v>
      </c>
    </row>
    <row r="26675" spans="1:5" x14ac:dyDescent="0.2">
      <c r="A26675" t="s">
        <v>393</v>
      </c>
      <c r="B26675">
        <v>179.786</v>
      </c>
      <c r="C26675">
        <v>760</v>
      </c>
      <c r="D26675" t="s">
        <v>4679</v>
      </c>
      <c r="E26675" t="s">
        <v>4680</v>
      </c>
    </row>
    <row r="26676" spans="1:5" x14ac:dyDescent="0.2">
      <c r="A26676" t="s">
        <v>393</v>
      </c>
      <c r="B26676">
        <v>189.786</v>
      </c>
      <c r="C26676">
        <v>815</v>
      </c>
      <c r="D26676" t="s">
        <v>4681</v>
      </c>
      <c r="E26676" t="s">
        <v>4682</v>
      </c>
    </row>
    <row r="26677" spans="1:5" x14ac:dyDescent="0.2">
      <c r="A26677" t="s">
        <v>393</v>
      </c>
      <c r="B26677">
        <v>199.786</v>
      </c>
      <c r="C26677">
        <v>792</v>
      </c>
      <c r="D26677" t="s">
        <v>4683</v>
      </c>
      <c r="E26677" t="s">
        <v>4684</v>
      </c>
    </row>
    <row r="26678" spans="1:5" x14ac:dyDescent="0.2">
      <c r="A26678" t="s">
        <v>393</v>
      </c>
      <c r="B26678">
        <v>209.786</v>
      </c>
      <c r="C26678">
        <v>840</v>
      </c>
      <c r="D26678" t="s">
        <v>4685</v>
      </c>
      <c r="E26678" t="s">
        <v>4686</v>
      </c>
    </row>
    <row r="26679" spans="1:5" x14ac:dyDescent="0.2">
      <c r="A26679" t="s">
        <v>393</v>
      </c>
      <c r="B26679">
        <v>219.786</v>
      </c>
      <c r="C26679">
        <v>868</v>
      </c>
      <c r="D26679" t="s">
        <v>4687</v>
      </c>
      <c r="E26679" t="s">
        <v>4688</v>
      </c>
    </row>
    <row r="26680" spans="1:5" x14ac:dyDescent="0.2">
      <c r="A26680" t="s">
        <v>393</v>
      </c>
      <c r="B26680">
        <v>229.786</v>
      </c>
      <c r="C26680">
        <v>861</v>
      </c>
      <c r="D26680" t="s">
        <v>4689</v>
      </c>
      <c r="E26680" t="s">
        <v>4690</v>
      </c>
    </row>
    <row r="26681" spans="1:5" x14ac:dyDescent="0.2">
      <c r="A26681" t="s">
        <v>393</v>
      </c>
      <c r="B26681">
        <v>239.786</v>
      </c>
      <c r="C26681">
        <v>855</v>
      </c>
      <c r="D26681" t="s">
        <v>4691</v>
      </c>
      <c r="E26681" t="s">
        <v>4692</v>
      </c>
    </row>
    <row r="26682" spans="1:5" x14ac:dyDescent="0.2">
      <c r="A26682" t="s">
        <v>393</v>
      </c>
      <c r="B26682">
        <v>249.786</v>
      </c>
      <c r="C26682">
        <v>864</v>
      </c>
      <c r="D26682" t="s">
        <v>4693</v>
      </c>
      <c r="E26682" t="s">
        <v>4694</v>
      </c>
    </row>
    <row r="26683" spans="1:5" x14ac:dyDescent="0.2">
      <c r="A26683" t="s">
        <v>393</v>
      </c>
      <c r="B26683">
        <v>259.786</v>
      </c>
      <c r="C26683">
        <v>886</v>
      </c>
      <c r="D26683" t="s">
        <v>4695</v>
      </c>
      <c r="E26683" t="s">
        <v>4696</v>
      </c>
    </row>
    <row r="26684" spans="1:5" x14ac:dyDescent="0.2">
      <c r="A26684" t="s">
        <v>393</v>
      </c>
      <c r="B26684">
        <v>269.786</v>
      </c>
      <c r="C26684">
        <v>947</v>
      </c>
      <c r="D26684" t="s">
        <v>3291</v>
      </c>
      <c r="E26684" t="s">
        <v>3292</v>
      </c>
    </row>
    <row r="26685" spans="1:5" x14ac:dyDescent="0.2">
      <c r="A26685" t="s">
        <v>393</v>
      </c>
      <c r="B26685">
        <v>279.786</v>
      </c>
      <c r="C26685">
        <v>952</v>
      </c>
      <c r="D26685" t="s">
        <v>4697</v>
      </c>
      <c r="E26685" t="s">
        <v>4698</v>
      </c>
    </row>
    <row r="26686" spans="1:5" x14ac:dyDescent="0.2">
      <c r="A26686" t="s">
        <v>393</v>
      </c>
      <c r="B26686">
        <v>289.786</v>
      </c>
      <c r="C26686">
        <v>981</v>
      </c>
      <c r="D26686" t="s">
        <v>4699</v>
      </c>
      <c r="E26686" t="s">
        <v>4700</v>
      </c>
    </row>
    <row r="26687" spans="1:5" x14ac:dyDescent="0.2">
      <c r="A26687" t="s">
        <v>393</v>
      </c>
      <c r="B26687">
        <v>299.786</v>
      </c>
      <c r="C26687">
        <v>972</v>
      </c>
      <c r="D26687" t="s">
        <v>4701</v>
      </c>
      <c r="E26687" t="s">
        <v>4702</v>
      </c>
    </row>
    <row r="26688" spans="1:5" x14ac:dyDescent="0.2">
      <c r="A26688" t="s">
        <v>444</v>
      </c>
      <c r="B26688">
        <v>4.7360800000000003</v>
      </c>
      <c r="C26688">
        <v>0</v>
      </c>
      <c r="D26688" t="s">
        <v>11</v>
      </c>
      <c r="E26688" t="s">
        <v>11</v>
      </c>
    </row>
    <row r="26689" spans="1:5" x14ac:dyDescent="0.2">
      <c r="A26689" t="s">
        <v>444</v>
      </c>
      <c r="B26689">
        <v>14.7361</v>
      </c>
      <c r="C26689">
        <v>0</v>
      </c>
      <c r="D26689" t="s">
        <v>11</v>
      </c>
      <c r="E26689" t="s">
        <v>11</v>
      </c>
    </row>
    <row r="26690" spans="1:5" x14ac:dyDescent="0.2">
      <c r="A26690" t="s">
        <v>444</v>
      </c>
      <c r="B26690">
        <v>24.7361</v>
      </c>
      <c r="C26690">
        <v>0</v>
      </c>
      <c r="D26690" t="s">
        <v>11</v>
      </c>
      <c r="E26690" t="s">
        <v>11</v>
      </c>
    </row>
    <row r="26691" spans="1:5" x14ac:dyDescent="0.2">
      <c r="A26691" t="s">
        <v>444</v>
      </c>
      <c r="B26691">
        <v>34.7361</v>
      </c>
      <c r="C26691">
        <v>0</v>
      </c>
      <c r="D26691" t="s">
        <v>11</v>
      </c>
      <c r="E26691" t="s">
        <v>11</v>
      </c>
    </row>
    <row r="26692" spans="1:5" x14ac:dyDescent="0.2">
      <c r="A26692" t="s">
        <v>444</v>
      </c>
      <c r="B26692">
        <v>44.7361</v>
      </c>
      <c r="C26692">
        <v>0</v>
      </c>
      <c r="D26692" t="s">
        <v>11</v>
      </c>
      <c r="E26692" t="s">
        <v>11</v>
      </c>
    </row>
    <row r="26693" spans="1:5" x14ac:dyDescent="0.2">
      <c r="A26693" t="s">
        <v>444</v>
      </c>
      <c r="B26693">
        <v>54.7361</v>
      </c>
      <c r="C26693">
        <v>0</v>
      </c>
      <c r="D26693" t="s">
        <v>11</v>
      </c>
      <c r="E26693" t="s">
        <v>11</v>
      </c>
    </row>
    <row r="26694" spans="1:5" x14ac:dyDescent="0.2">
      <c r="A26694" t="s">
        <v>444</v>
      </c>
      <c r="B26694">
        <v>64.736099999999993</v>
      </c>
      <c r="C26694">
        <v>0</v>
      </c>
      <c r="D26694" t="s">
        <v>11</v>
      </c>
      <c r="E26694" t="s">
        <v>11</v>
      </c>
    </row>
    <row r="26695" spans="1:5" x14ac:dyDescent="0.2">
      <c r="A26695" t="s">
        <v>444</v>
      </c>
      <c r="B26695">
        <v>74.736099999999993</v>
      </c>
      <c r="C26695">
        <v>96</v>
      </c>
      <c r="D26695" t="s">
        <v>3455</v>
      </c>
      <c r="E26695" t="s">
        <v>3456</v>
      </c>
    </row>
    <row r="26696" spans="1:5" x14ac:dyDescent="0.2">
      <c r="A26696" t="s">
        <v>444</v>
      </c>
      <c r="B26696">
        <v>84.736099999999993</v>
      </c>
      <c r="C26696">
        <v>212</v>
      </c>
      <c r="D26696" t="s">
        <v>4296</v>
      </c>
      <c r="E26696" t="s">
        <v>4297</v>
      </c>
    </row>
    <row r="26697" spans="1:5" x14ac:dyDescent="0.2">
      <c r="A26697" t="s">
        <v>444</v>
      </c>
      <c r="B26697">
        <v>94.736099999999993</v>
      </c>
      <c r="C26697">
        <v>304</v>
      </c>
      <c r="D26697" t="s">
        <v>4298</v>
      </c>
      <c r="E26697" t="s">
        <v>4299</v>
      </c>
    </row>
    <row r="26698" spans="1:5" x14ac:dyDescent="0.2">
      <c r="A26698" t="s">
        <v>444</v>
      </c>
      <c r="B26698">
        <v>104.736</v>
      </c>
      <c r="C26698">
        <v>378</v>
      </c>
      <c r="D26698" t="s">
        <v>4300</v>
      </c>
      <c r="E26698" t="s">
        <v>4301</v>
      </c>
    </row>
    <row r="26699" spans="1:5" x14ac:dyDescent="0.2">
      <c r="A26699" t="s">
        <v>444</v>
      </c>
      <c r="B26699">
        <v>114.736</v>
      </c>
      <c r="C26699">
        <v>439</v>
      </c>
      <c r="D26699" t="s">
        <v>4302</v>
      </c>
      <c r="E26699" t="s">
        <v>4303</v>
      </c>
    </row>
    <row r="26700" spans="1:5" x14ac:dyDescent="0.2">
      <c r="A26700" t="s">
        <v>444</v>
      </c>
      <c r="B26700">
        <v>124.736</v>
      </c>
      <c r="C26700">
        <v>577</v>
      </c>
      <c r="D26700" t="s">
        <v>4703</v>
      </c>
      <c r="E26700" t="s">
        <v>4704</v>
      </c>
    </row>
    <row r="26701" spans="1:5" x14ac:dyDescent="0.2">
      <c r="A26701" t="s">
        <v>444</v>
      </c>
      <c r="B26701">
        <v>134.73599999999999</v>
      </c>
      <c r="C26701">
        <v>534</v>
      </c>
      <c r="D26701" t="s">
        <v>4705</v>
      </c>
      <c r="E26701" t="s">
        <v>4706</v>
      </c>
    </row>
    <row r="26702" spans="1:5" x14ac:dyDescent="0.2">
      <c r="A26702" t="s">
        <v>444</v>
      </c>
      <c r="B26702">
        <v>144.73599999999999</v>
      </c>
      <c r="C26702">
        <v>547</v>
      </c>
      <c r="D26702" t="s">
        <v>4707</v>
      </c>
      <c r="E26702" t="s">
        <v>4708</v>
      </c>
    </row>
    <row r="26703" spans="1:5" x14ac:dyDescent="0.2">
      <c r="A26703" t="s">
        <v>444</v>
      </c>
      <c r="B26703">
        <v>154.73599999999999</v>
      </c>
      <c r="C26703">
        <v>511</v>
      </c>
      <c r="D26703" t="s">
        <v>4709</v>
      </c>
      <c r="E26703" t="s">
        <v>4710</v>
      </c>
    </row>
    <row r="26704" spans="1:5" x14ac:dyDescent="0.2">
      <c r="A26704" t="s">
        <v>444</v>
      </c>
      <c r="B26704">
        <v>164.73599999999999</v>
      </c>
      <c r="C26704">
        <v>611</v>
      </c>
      <c r="D26704" t="s">
        <v>4711</v>
      </c>
      <c r="E26704" t="s">
        <v>4712</v>
      </c>
    </row>
    <row r="26705" spans="1:5" x14ac:dyDescent="0.2">
      <c r="A26705" t="s">
        <v>444</v>
      </c>
      <c r="B26705">
        <v>174.73599999999999</v>
      </c>
      <c r="C26705">
        <v>638</v>
      </c>
      <c r="D26705" t="s">
        <v>4713</v>
      </c>
      <c r="E26705" t="s">
        <v>4714</v>
      </c>
    </row>
    <row r="26706" spans="1:5" x14ac:dyDescent="0.2">
      <c r="A26706" t="s">
        <v>444</v>
      </c>
      <c r="B26706">
        <v>184.73599999999999</v>
      </c>
      <c r="C26706">
        <v>721</v>
      </c>
      <c r="D26706" t="s">
        <v>4715</v>
      </c>
      <c r="E26706" t="s">
        <v>4716</v>
      </c>
    </row>
    <row r="26707" spans="1:5" x14ac:dyDescent="0.2">
      <c r="A26707" t="s">
        <v>444</v>
      </c>
      <c r="B26707">
        <v>194.73599999999999</v>
      </c>
      <c r="C26707">
        <v>702</v>
      </c>
      <c r="D26707" t="s">
        <v>4717</v>
      </c>
      <c r="E26707" t="s">
        <v>4718</v>
      </c>
    </row>
    <row r="26708" spans="1:5" x14ac:dyDescent="0.2">
      <c r="A26708" t="s">
        <v>444</v>
      </c>
      <c r="B26708">
        <v>204.73599999999999</v>
      </c>
      <c r="C26708">
        <v>756</v>
      </c>
      <c r="D26708" t="s">
        <v>4719</v>
      </c>
      <c r="E26708" t="s">
        <v>4720</v>
      </c>
    </row>
    <row r="26709" spans="1:5" x14ac:dyDescent="0.2">
      <c r="A26709" t="s">
        <v>444</v>
      </c>
      <c r="B26709">
        <v>214.73599999999999</v>
      </c>
      <c r="C26709">
        <v>737</v>
      </c>
      <c r="D26709" t="s">
        <v>4721</v>
      </c>
      <c r="E26709" t="s">
        <v>4722</v>
      </c>
    </row>
    <row r="26710" spans="1:5" x14ac:dyDescent="0.2">
      <c r="A26710" t="s">
        <v>444</v>
      </c>
      <c r="B26710">
        <v>224.73599999999999</v>
      </c>
      <c r="C26710">
        <v>784</v>
      </c>
      <c r="D26710" t="s">
        <v>4723</v>
      </c>
      <c r="E26710" t="s">
        <v>4724</v>
      </c>
    </row>
    <row r="26711" spans="1:5" x14ac:dyDescent="0.2">
      <c r="A26711" t="s">
        <v>444</v>
      </c>
      <c r="B26711">
        <v>234.73599999999999</v>
      </c>
      <c r="C26711">
        <v>782</v>
      </c>
      <c r="D26711" t="s">
        <v>4725</v>
      </c>
      <c r="E26711" t="s">
        <v>4726</v>
      </c>
    </row>
    <row r="26712" spans="1:5" x14ac:dyDescent="0.2">
      <c r="A26712" t="s">
        <v>444</v>
      </c>
      <c r="B26712">
        <v>244.73599999999999</v>
      </c>
      <c r="C26712">
        <v>809</v>
      </c>
      <c r="D26712" t="s">
        <v>4727</v>
      </c>
      <c r="E26712" t="s">
        <v>4728</v>
      </c>
    </row>
    <row r="26713" spans="1:5" x14ac:dyDescent="0.2">
      <c r="A26713" t="s">
        <v>444</v>
      </c>
      <c r="B26713">
        <v>254.73599999999999</v>
      </c>
      <c r="C26713">
        <v>805</v>
      </c>
      <c r="D26713" t="s">
        <v>4729</v>
      </c>
      <c r="E26713" t="s">
        <v>4730</v>
      </c>
    </row>
    <row r="26714" spans="1:5" x14ac:dyDescent="0.2">
      <c r="A26714" t="s">
        <v>444</v>
      </c>
      <c r="B26714">
        <v>264.73599999999999</v>
      </c>
      <c r="C26714">
        <v>815</v>
      </c>
      <c r="D26714" t="s">
        <v>4731</v>
      </c>
      <c r="E26714" t="s">
        <v>4732</v>
      </c>
    </row>
    <row r="26715" spans="1:5" x14ac:dyDescent="0.2">
      <c r="A26715" t="s">
        <v>444</v>
      </c>
      <c r="B26715">
        <v>274.73599999999999</v>
      </c>
      <c r="C26715">
        <v>838</v>
      </c>
      <c r="D26715" t="s">
        <v>4733</v>
      </c>
      <c r="E26715" t="s">
        <v>4734</v>
      </c>
    </row>
    <row r="26716" spans="1:5" x14ac:dyDescent="0.2">
      <c r="A26716" t="s">
        <v>444</v>
      </c>
      <c r="B26716">
        <v>284.73599999999999</v>
      </c>
      <c r="C26716">
        <v>897</v>
      </c>
      <c r="D26716" t="s">
        <v>4735</v>
      </c>
      <c r="E26716" t="s">
        <v>4736</v>
      </c>
    </row>
    <row r="26717" spans="1:5" x14ac:dyDescent="0.2">
      <c r="A26717" t="s">
        <v>444</v>
      </c>
      <c r="B26717">
        <v>294.73599999999999</v>
      </c>
      <c r="C26717">
        <v>903</v>
      </c>
      <c r="D26717" t="s">
        <v>4737</v>
      </c>
      <c r="E26717" t="s">
        <v>4738</v>
      </c>
    </row>
    <row r="26718" spans="1:5" x14ac:dyDescent="0.2">
      <c r="A26718" t="s">
        <v>495</v>
      </c>
      <c r="B26718">
        <v>7.9915900000000004</v>
      </c>
      <c r="C26718">
        <v>0</v>
      </c>
      <c r="D26718" t="s">
        <v>11</v>
      </c>
      <c r="E26718" t="s">
        <v>11</v>
      </c>
    </row>
    <row r="26719" spans="1:5" x14ac:dyDescent="0.2">
      <c r="A26719" t="s">
        <v>495</v>
      </c>
      <c r="B26719">
        <v>17.991599999999998</v>
      </c>
      <c r="C26719">
        <v>0</v>
      </c>
      <c r="D26719" t="s">
        <v>11</v>
      </c>
      <c r="E26719" t="s">
        <v>11</v>
      </c>
    </row>
    <row r="26720" spans="1:5" x14ac:dyDescent="0.2">
      <c r="A26720" t="s">
        <v>495</v>
      </c>
      <c r="B26720">
        <v>27.991599999999998</v>
      </c>
      <c r="C26720">
        <v>0</v>
      </c>
      <c r="D26720" t="s">
        <v>11</v>
      </c>
      <c r="E26720" t="s">
        <v>11</v>
      </c>
    </row>
    <row r="26721" spans="1:5" x14ac:dyDescent="0.2">
      <c r="A26721" t="s">
        <v>495</v>
      </c>
      <c r="B26721">
        <v>37.991599999999998</v>
      </c>
      <c r="C26721">
        <v>0</v>
      </c>
      <c r="D26721" t="s">
        <v>11</v>
      </c>
      <c r="E26721" t="s">
        <v>11</v>
      </c>
    </row>
    <row r="26722" spans="1:5" x14ac:dyDescent="0.2">
      <c r="A26722" t="s">
        <v>495</v>
      </c>
      <c r="B26722">
        <v>47.991599999999998</v>
      </c>
      <c r="C26722">
        <v>0</v>
      </c>
      <c r="D26722" t="s">
        <v>11</v>
      </c>
      <c r="E26722" t="s">
        <v>11</v>
      </c>
    </row>
    <row r="26723" spans="1:5" x14ac:dyDescent="0.2">
      <c r="A26723" t="s">
        <v>495</v>
      </c>
      <c r="B26723">
        <v>57.991599999999998</v>
      </c>
      <c r="C26723">
        <v>0</v>
      </c>
      <c r="D26723" t="s">
        <v>11</v>
      </c>
      <c r="E26723" t="s">
        <v>11</v>
      </c>
    </row>
    <row r="26724" spans="1:5" x14ac:dyDescent="0.2">
      <c r="A26724" t="s">
        <v>495</v>
      </c>
      <c r="B26724">
        <v>67.991600000000005</v>
      </c>
      <c r="C26724">
        <v>0</v>
      </c>
      <c r="D26724" t="s">
        <v>11</v>
      </c>
      <c r="E26724" t="s">
        <v>11</v>
      </c>
    </row>
    <row r="26725" spans="1:5" x14ac:dyDescent="0.2">
      <c r="A26725" t="s">
        <v>495</v>
      </c>
      <c r="B26725">
        <v>77.991600000000005</v>
      </c>
      <c r="C26725">
        <v>0</v>
      </c>
      <c r="D26725" t="s">
        <v>11</v>
      </c>
      <c r="E26725" t="s">
        <v>11</v>
      </c>
    </row>
    <row r="26726" spans="1:5" x14ac:dyDescent="0.2">
      <c r="A26726" t="s">
        <v>495</v>
      </c>
      <c r="B26726">
        <v>87.991600000000005</v>
      </c>
      <c r="C26726">
        <v>40</v>
      </c>
      <c r="D26726" t="s">
        <v>4340</v>
      </c>
      <c r="E26726" t="s">
        <v>4341</v>
      </c>
    </row>
    <row r="26727" spans="1:5" x14ac:dyDescent="0.2">
      <c r="A26727" t="s">
        <v>495</v>
      </c>
      <c r="B26727">
        <v>97.991600000000005</v>
      </c>
      <c r="C26727">
        <v>183</v>
      </c>
      <c r="D26727" t="s">
        <v>4342</v>
      </c>
      <c r="E26727" t="s">
        <v>4343</v>
      </c>
    </row>
    <row r="26728" spans="1:5" x14ac:dyDescent="0.2">
      <c r="A26728" t="s">
        <v>495</v>
      </c>
      <c r="B26728">
        <v>107.992</v>
      </c>
      <c r="C26728">
        <v>266</v>
      </c>
      <c r="D26728" t="s">
        <v>4344</v>
      </c>
      <c r="E26728" t="s">
        <v>4345</v>
      </c>
    </row>
    <row r="26729" spans="1:5" x14ac:dyDescent="0.2">
      <c r="A26729" t="s">
        <v>495</v>
      </c>
      <c r="B26729">
        <v>117.992</v>
      </c>
      <c r="C26729">
        <v>305</v>
      </c>
      <c r="D26729" t="s">
        <v>4739</v>
      </c>
      <c r="E26729" t="s">
        <v>4740</v>
      </c>
    </row>
    <row r="26730" spans="1:5" x14ac:dyDescent="0.2">
      <c r="A26730" t="s">
        <v>495</v>
      </c>
      <c r="B26730">
        <v>127.992</v>
      </c>
      <c r="C26730">
        <v>393</v>
      </c>
      <c r="D26730" t="s">
        <v>4741</v>
      </c>
      <c r="E26730" t="s">
        <v>4742</v>
      </c>
    </row>
    <row r="26731" spans="1:5" x14ac:dyDescent="0.2">
      <c r="A26731" t="s">
        <v>495</v>
      </c>
      <c r="B26731">
        <v>137.99199999999999</v>
      </c>
      <c r="C26731">
        <v>521</v>
      </c>
      <c r="D26731" t="s">
        <v>4743</v>
      </c>
      <c r="E26731" t="s">
        <v>4744</v>
      </c>
    </row>
    <row r="26732" spans="1:5" x14ac:dyDescent="0.2">
      <c r="A26732" t="s">
        <v>495</v>
      </c>
      <c r="B26732">
        <v>147.99199999999999</v>
      </c>
      <c r="C26732">
        <v>486</v>
      </c>
      <c r="D26732" t="s">
        <v>4745</v>
      </c>
      <c r="E26732" t="s">
        <v>4746</v>
      </c>
    </row>
    <row r="26733" spans="1:5" x14ac:dyDescent="0.2">
      <c r="A26733" t="s">
        <v>495</v>
      </c>
      <c r="B26733">
        <v>157.99199999999999</v>
      </c>
      <c r="C26733">
        <v>455</v>
      </c>
      <c r="D26733" t="s">
        <v>4747</v>
      </c>
      <c r="E26733" t="s">
        <v>4748</v>
      </c>
    </row>
    <row r="26734" spans="1:5" x14ac:dyDescent="0.2">
      <c r="A26734" t="s">
        <v>495</v>
      </c>
      <c r="B26734">
        <v>167.99199999999999</v>
      </c>
      <c r="C26734">
        <v>471</v>
      </c>
      <c r="D26734" t="s">
        <v>4749</v>
      </c>
      <c r="E26734" t="s">
        <v>4750</v>
      </c>
    </row>
    <row r="26735" spans="1:5" x14ac:dyDescent="0.2">
      <c r="A26735" t="s">
        <v>495</v>
      </c>
      <c r="B26735">
        <v>177.99199999999999</v>
      </c>
      <c r="C26735">
        <v>566</v>
      </c>
      <c r="D26735" t="s">
        <v>4751</v>
      </c>
      <c r="E26735" t="s">
        <v>4752</v>
      </c>
    </row>
    <row r="26736" spans="1:5" x14ac:dyDescent="0.2">
      <c r="A26736" t="s">
        <v>495</v>
      </c>
      <c r="B26736">
        <v>187.99199999999999</v>
      </c>
      <c r="C26736">
        <v>593</v>
      </c>
      <c r="D26736" t="s">
        <v>4753</v>
      </c>
      <c r="E26736" t="s">
        <v>4754</v>
      </c>
    </row>
    <row r="26737" spans="1:5" x14ac:dyDescent="0.2">
      <c r="A26737" t="s">
        <v>495</v>
      </c>
      <c r="B26737">
        <v>197.99199999999999</v>
      </c>
      <c r="C26737">
        <v>672</v>
      </c>
      <c r="D26737" t="s">
        <v>4755</v>
      </c>
      <c r="E26737" t="s">
        <v>4756</v>
      </c>
    </row>
    <row r="26738" spans="1:5" x14ac:dyDescent="0.2">
      <c r="A26738" t="s">
        <v>495</v>
      </c>
      <c r="B26738">
        <v>207.99199999999999</v>
      </c>
      <c r="C26738">
        <v>657</v>
      </c>
      <c r="D26738" t="s">
        <v>4757</v>
      </c>
      <c r="E26738" t="s">
        <v>4758</v>
      </c>
    </row>
    <row r="26739" spans="1:5" x14ac:dyDescent="0.2">
      <c r="A26739" t="s">
        <v>495</v>
      </c>
      <c r="B26739">
        <v>217.99199999999999</v>
      </c>
      <c r="C26739">
        <v>627</v>
      </c>
      <c r="D26739" t="s">
        <v>4759</v>
      </c>
      <c r="E26739" t="s">
        <v>4760</v>
      </c>
    </row>
    <row r="26740" spans="1:5" x14ac:dyDescent="0.2">
      <c r="A26740" t="s">
        <v>495</v>
      </c>
      <c r="B26740">
        <v>227.99199999999999</v>
      </c>
      <c r="C26740">
        <v>678</v>
      </c>
      <c r="D26740" t="s">
        <v>4761</v>
      </c>
      <c r="E26740" t="s">
        <v>4762</v>
      </c>
    </row>
    <row r="26741" spans="1:5" x14ac:dyDescent="0.2">
      <c r="A26741" t="s">
        <v>495</v>
      </c>
      <c r="B26741">
        <v>237.99199999999999</v>
      </c>
      <c r="C26741">
        <v>665</v>
      </c>
      <c r="D26741" t="s">
        <v>4763</v>
      </c>
      <c r="E26741" t="s">
        <v>4764</v>
      </c>
    </row>
    <row r="26742" spans="1:5" x14ac:dyDescent="0.2">
      <c r="A26742" t="s">
        <v>495</v>
      </c>
      <c r="B26742">
        <v>247.99199999999999</v>
      </c>
      <c r="C26742">
        <v>740</v>
      </c>
      <c r="D26742" t="s">
        <v>4765</v>
      </c>
      <c r="E26742" t="s">
        <v>4766</v>
      </c>
    </row>
    <row r="26743" spans="1:5" x14ac:dyDescent="0.2">
      <c r="A26743" t="s">
        <v>495</v>
      </c>
      <c r="B26743">
        <v>257.99200000000002</v>
      </c>
      <c r="C26743">
        <v>739</v>
      </c>
      <c r="D26743" t="s">
        <v>4767</v>
      </c>
      <c r="E26743" t="s">
        <v>4768</v>
      </c>
    </row>
    <row r="26744" spans="1:5" x14ac:dyDescent="0.2">
      <c r="A26744" t="s">
        <v>495</v>
      </c>
      <c r="B26744">
        <v>267.99200000000002</v>
      </c>
      <c r="C26744">
        <v>738</v>
      </c>
      <c r="D26744" t="s">
        <v>4769</v>
      </c>
      <c r="E26744" t="s">
        <v>4770</v>
      </c>
    </row>
    <row r="26745" spans="1:5" x14ac:dyDescent="0.2">
      <c r="A26745" t="s">
        <v>495</v>
      </c>
      <c r="B26745">
        <v>277.99200000000002</v>
      </c>
      <c r="C26745">
        <v>738</v>
      </c>
      <c r="D26745" t="s">
        <v>4771</v>
      </c>
      <c r="E26745" t="s">
        <v>4772</v>
      </c>
    </row>
    <row r="26746" spans="1:5" x14ac:dyDescent="0.2">
      <c r="A26746" t="s">
        <v>495</v>
      </c>
      <c r="B26746">
        <v>287.99200000000002</v>
      </c>
      <c r="C26746">
        <v>800</v>
      </c>
      <c r="D26746" t="s">
        <v>4773</v>
      </c>
      <c r="E26746" t="s">
        <v>4774</v>
      </c>
    </row>
    <row r="26747" spans="1:5" x14ac:dyDescent="0.2">
      <c r="A26747" t="s">
        <v>495</v>
      </c>
      <c r="B26747">
        <v>297.99200000000002</v>
      </c>
      <c r="C26747">
        <v>845</v>
      </c>
      <c r="D26747" t="s">
        <v>4775</v>
      </c>
      <c r="E26747" t="s">
        <v>4776</v>
      </c>
    </row>
    <row r="26748" spans="1:5" x14ac:dyDescent="0.2">
      <c r="A26748" t="s">
        <v>544</v>
      </c>
      <c r="B26748">
        <v>8.0091099999999997</v>
      </c>
      <c r="C26748">
        <v>0</v>
      </c>
      <c r="D26748" t="s">
        <v>11</v>
      </c>
      <c r="E26748" t="s">
        <v>11</v>
      </c>
    </row>
    <row r="26749" spans="1:5" x14ac:dyDescent="0.2">
      <c r="A26749" t="s">
        <v>544</v>
      </c>
      <c r="B26749">
        <v>18.0091</v>
      </c>
      <c r="C26749">
        <v>0</v>
      </c>
      <c r="D26749" t="s">
        <v>11</v>
      </c>
      <c r="E26749" t="s">
        <v>11</v>
      </c>
    </row>
    <row r="26750" spans="1:5" x14ac:dyDescent="0.2">
      <c r="A26750" t="s">
        <v>544</v>
      </c>
      <c r="B26750">
        <v>28.0091</v>
      </c>
      <c r="C26750">
        <v>0</v>
      </c>
      <c r="D26750" t="s">
        <v>11</v>
      </c>
      <c r="E26750" t="s">
        <v>11</v>
      </c>
    </row>
    <row r="26751" spans="1:5" x14ac:dyDescent="0.2">
      <c r="A26751" t="s">
        <v>544</v>
      </c>
      <c r="B26751">
        <v>38.009099999999997</v>
      </c>
      <c r="C26751">
        <v>0</v>
      </c>
      <c r="D26751" t="s">
        <v>11</v>
      </c>
      <c r="E26751" t="s">
        <v>11</v>
      </c>
    </row>
    <row r="26752" spans="1:5" x14ac:dyDescent="0.2">
      <c r="A26752" t="s">
        <v>544</v>
      </c>
      <c r="B26752">
        <v>48.009099999999997</v>
      </c>
      <c r="C26752">
        <v>0</v>
      </c>
      <c r="D26752" t="s">
        <v>11</v>
      </c>
      <c r="E26752" t="s">
        <v>11</v>
      </c>
    </row>
    <row r="26753" spans="1:5" x14ac:dyDescent="0.2">
      <c r="A26753" t="s">
        <v>544</v>
      </c>
      <c r="B26753">
        <v>58.009099999999997</v>
      </c>
      <c r="C26753">
        <v>0</v>
      </c>
      <c r="D26753" t="s">
        <v>11</v>
      </c>
      <c r="E26753" t="s">
        <v>11</v>
      </c>
    </row>
    <row r="26754" spans="1:5" x14ac:dyDescent="0.2">
      <c r="A26754" t="s">
        <v>544</v>
      </c>
      <c r="B26754">
        <v>68.009100000000004</v>
      </c>
      <c r="C26754">
        <v>0</v>
      </c>
      <c r="D26754" t="s">
        <v>11</v>
      </c>
      <c r="E26754" t="s">
        <v>11</v>
      </c>
    </row>
    <row r="26755" spans="1:5" x14ac:dyDescent="0.2">
      <c r="A26755" t="s">
        <v>544</v>
      </c>
      <c r="B26755">
        <v>78.009100000000004</v>
      </c>
      <c r="C26755">
        <v>0</v>
      </c>
      <c r="D26755" t="s">
        <v>11</v>
      </c>
      <c r="E26755" t="s">
        <v>11</v>
      </c>
    </row>
    <row r="26756" spans="1:5" x14ac:dyDescent="0.2">
      <c r="A26756" t="s">
        <v>544</v>
      </c>
      <c r="B26756">
        <v>88.009100000000004</v>
      </c>
      <c r="C26756">
        <v>0</v>
      </c>
      <c r="D26756" t="s">
        <v>11</v>
      </c>
      <c r="E26756" t="s">
        <v>11</v>
      </c>
    </row>
    <row r="26757" spans="1:5" x14ac:dyDescent="0.2">
      <c r="A26757" t="s">
        <v>544</v>
      </c>
      <c r="B26757">
        <v>98.009100000000004</v>
      </c>
      <c r="C26757">
        <v>0</v>
      </c>
      <c r="D26757" t="s">
        <v>11</v>
      </c>
      <c r="E26757" t="s">
        <v>11</v>
      </c>
    </row>
    <row r="26758" spans="1:5" x14ac:dyDescent="0.2">
      <c r="A26758" t="s">
        <v>544</v>
      </c>
      <c r="B26758">
        <v>108.009</v>
      </c>
      <c r="C26758">
        <v>166</v>
      </c>
      <c r="D26758" t="s">
        <v>4384</v>
      </c>
      <c r="E26758" t="s">
        <v>4385</v>
      </c>
    </row>
    <row r="26759" spans="1:5" x14ac:dyDescent="0.2">
      <c r="A26759" t="s">
        <v>544</v>
      </c>
      <c r="B26759">
        <v>118.009</v>
      </c>
      <c r="C26759">
        <v>244</v>
      </c>
      <c r="D26759" t="s">
        <v>4777</v>
      </c>
      <c r="E26759" t="s">
        <v>4778</v>
      </c>
    </row>
    <row r="26760" spans="1:5" x14ac:dyDescent="0.2">
      <c r="A26760" t="s">
        <v>544</v>
      </c>
      <c r="B26760">
        <v>128.00899999999999</v>
      </c>
      <c r="C26760">
        <v>281</v>
      </c>
      <c r="D26760" t="s">
        <v>4779</v>
      </c>
      <c r="E26760" t="s">
        <v>4780</v>
      </c>
    </row>
    <row r="26761" spans="1:5" x14ac:dyDescent="0.2">
      <c r="A26761" t="s">
        <v>544</v>
      </c>
      <c r="B26761">
        <v>138.00899999999999</v>
      </c>
      <c r="C26761">
        <v>365</v>
      </c>
      <c r="D26761" t="s">
        <v>4781</v>
      </c>
      <c r="E26761" t="s">
        <v>4782</v>
      </c>
    </row>
    <row r="26762" spans="1:5" x14ac:dyDescent="0.2">
      <c r="A26762" t="s">
        <v>544</v>
      </c>
      <c r="B26762">
        <v>148.00899999999999</v>
      </c>
      <c r="C26762">
        <v>486</v>
      </c>
      <c r="D26762" t="s">
        <v>4783</v>
      </c>
      <c r="E26762" t="s">
        <v>4784</v>
      </c>
    </row>
    <row r="26763" spans="1:5" x14ac:dyDescent="0.2">
      <c r="A26763" t="s">
        <v>544</v>
      </c>
      <c r="B26763">
        <v>158.00899999999999</v>
      </c>
      <c r="C26763">
        <v>455</v>
      </c>
      <c r="D26763" t="s">
        <v>4785</v>
      </c>
      <c r="E26763" t="s">
        <v>4786</v>
      </c>
    </row>
    <row r="26764" spans="1:5" x14ac:dyDescent="0.2">
      <c r="A26764" t="s">
        <v>544</v>
      </c>
      <c r="B26764">
        <v>168.00899999999999</v>
      </c>
      <c r="C26764">
        <v>428</v>
      </c>
      <c r="D26764" t="s">
        <v>4787</v>
      </c>
      <c r="E26764" t="s">
        <v>4788</v>
      </c>
    </row>
    <row r="26765" spans="1:5" x14ac:dyDescent="0.2">
      <c r="A26765" t="s">
        <v>544</v>
      </c>
      <c r="B26765">
        <v>178.00899999999999</v>
      </c>
      <c r="C26765">
        <v>444</v>
      </c>
      <c r="D26765" t="s">
        <v>4789</v>
      </c>
      <c r="E26765" t="s">
        <v>4790</v>
      </c>
    </row>
    <row r="26766" spans="1:5" x14ac:dyDescent="0.2">
      <c r="A26766" t="s">
        <v>544</v>
      </c>
      <c r="B26766">
        <v>188.00899999999999</v>
      </c>
      <c r="C26766">
        <v>497</v>
      </c>
      <c r="D26766" t="s">
        <v>4791</v>
      </c>
      <c r="E26766" t="s">
        <v>4792</v>
      </c>
    </row>
    <row r="26767" spans="1:5" x14ac:dyDescent="0.2">
      <c r="A26767" t="s">
        <v>544</v>
      </c>
      <c r="B26767">
        <v>198.00899999999999</v>
      </c>
      <c r="C26767">
        <v>545</v>
      </c>
      <c r="D26767" t="s">
        <v>4793</v>
      </c>
      <c r="E26767" t="s">
        <v>4794</v>
      </c>
    </row>
    <row r="26768" spans="1:5" x14ac:dyDescent="0.2">
      <c r="A26768" t="s">
        <v>544</v>
      </c>
      <c r="B26768">
        <v>208.00899999999999</v>
      </c>
      <c r="C26768">
        <v>588</v>
      </c>
      <c r="D26768" t="s">
        <v>4795</v>
      </c>
      <c r="E26768" t="s">
        <v>4796</v>
      </c>
    </row>
    <row r="26769" spans="1:5" x14ac:dyDescent="0.2">
      <c r="A26769" t="s">
        <v>544</v>
      </c>
      <c r="B26769">
        <v>218.00899999999999</v>
      </c>
      <c r="C26769">
        <v>610</v>
      </c>
      <c r="D26769" t="s">
        <v>4797</v>
      </c>
      <c r="E26769" t="s">
        <v>4798</v>
      </c>
    </row>
    <row r="26770" spans="1:5" x14ac:dyDescent="0.2">
      <c r="A26770" t="s">
        <v>544</v>
      </c>
      <c r="B26770">
        <v>228.00899999999999</v>
      </c>
      <c r="C26770">
        <v>599</v>
      </c>
      <c r="D26770" t="s">
        <v>4799</v>
      </c>
      <c r="E26770" t="s">
        <v>4800</v>
      </c>
    </row>
    <row r="26771" spans="1:5" x14ac:dyDescent="0.2">
      <c r="A26771" t="s">
        <v>544</v>
      </c>
      <c r="B26771">
        <v>238.00899999999999</v>
      </c>
      <c r="C26771">
        <v>650</v>
      </c>
      <c r="D26771" t="s">
        <v>3172</v>
      </c>
      <c r="E26771" t="s">
        <v>4801</v>
      </c>
    </row>
    <row r="26772" spans="1:5" x14ac:dyDescent="0.2">
      <c r="A26772" t="s">
        <v>544</v>
      </c>
      <c r="B26772">
        <v>248.00899999999999</v>
      </c>
      <c r="C26772">
        <v>638</v>
      </c>
      <c r="D26772" t="s">
        <v>4802</v>
      </c>
      <c r="E26772" t="s">
        <v>4803</v>
      </c>
    </row>
    <row r="26773" spans="1:5" x14ac:dyDescent="0.2">
      <c r="A26773" t="s">
        <v>544</v>
      </c>
      <c r="B26773">
        <v>258.00900000000001</v>
      </c>
      <c r="C26773">
        <v>613</v>
      </c>
      <c r="D26773" t="s">
        <v>4804</v>
      </c>
      <c r="E26773" t="s">
        <v>4805</v>
      </c>
    </row>
    <row r="26774" spans="1:5" x14ac:dyDescent="0.2">
      <c r="A26774" t="s">
        <v>544</v>
      </c>
      <c r="B26774">
        <v>268.00900000000001</v>
      </c>
      <c r="C26774">
        <v>685</v>
      </c>
      <c r="D26774" t="s">
        <v>4806</v>
      </c>
      <c r="E26774" t="s">
        <v>4807</v>
      </c>
    </row>
    <row r="26775" spans="1:5" x14ac:dyDescent="0.2">
      <c r="A26775" t="s">
        <v>544</v>
      </c>
      <c r="B26775">
        <v>278.00900000000001</v>
      </c>
      <c r="C26775">
        <v>712</v>
      </c>
      <c r="D26775" t="s">
        <v>4808</v>
      </c>
      <c r="E26775" t="s">
        <v>4809</v>
      </c>
    </row>
    <row r="26776" spans="1:5" x14ac:dyDescent="0.2">
      <c r="A26776" t="s">
        <v>544</v>
      </c>
      <c r="B26776">
        <v>288.00900000000001</v>
      </c>
      <c r="C26776">
        <v>712</v>
      </c>
      <c r="D26776" t="s">
        <v>4810</v>
      </c>
      <c r="E26776" t="s">
        <v>4811</v>
      </c>
    </row>
    <row r="26777" spans="1:5" x14ac:dyDescent="0.2">
      <c r="A26777" t="s">
        <v>544</v>
      </c>
      <c r="B26777">
        <v>298.00900000000001</v>
      </c>
      <c r="C26777">
        <v>688</v>
      </c>
      <c r="D26777" t="s">
        <v>4812</v>
      </c>
      <c r="E26777" t="s">
        <v>4813</v>
      </c>
    </row>
    <row r="26778" spans="1:5" x14ac:dyDescent="0.2">
      <c r="A26778" t="s">
        <v>591</v>
      </c>
      <c r="B26778">
        <v>4.6147900000000002</v>
      </c>
      <c r="C26778">
        <v>0</v>
      </c>
      <c r="D26778" t="s">
        <v>11</v>
      </c>
      <c r="E26778" t="s">
        <v>11</v>
      </c>
    </row>
    <row r="26779" spans="1:5" x14ac:dyDescent="0.2">
      <c r="A26779" t="s">
        <v>591</v>
      </c>
      <c r="B26779">
        <v>14.614800000000001</v>
      </c>
      <c r="C26779">
        <v>0</v>
      </c>
      <c r="D26779" t="s">
        <v>11</v>
      </c>
      <c r="E26779" t="s">
        <v>11</v>
      </c>
    </row>
    <row r="26780" spans="1:5" x14ac:dyDescent="0.2">
      <c r="A26780" t="s">
        <v>591</v>
      </c>
      <c r="B26780">
        <v>24.614799999999999</v>
      </c>
      <c r="C26780">
        <v>0</v>
      </c>
      <c r="D26780" t="s">
        <v>11</v>
      </c>
      <c r="E26780" t="s">
        <v>11</v>
      </c>
    </row>
    <row r="26781" spans="1:5" x14ac:dyDescent="0.2">
      <c r="A26781" t="s">
        <v>591</v>
      </c>
      <c r="B26781">
        <v>34.614800000000002</v>
      </c>
      <c r="C26781">
        <v>0</v>
      </c>
      <c r="D26781" t="s">
        <v>11</v>
      </c>
      <c r="E26781" t="s">
        <v>11</v>
      </c>
    </row>
    <row r="26782" spans="1:5" x14ac:dyDescent="0.2">
      <c r="A26782" t="s">
        <v>591</v>
      </c>
      <c r="B26782">
        <v>44.614800000000002</v>
      </c>
      <c r="C26782">
        <v>0</v>
      </c>
      <c r="D26782" t="s">
        <v>11</v>
      </c>
      <c r="E26782" t="s">
        <v>11</v>
      </c>
    </row>
    <row r="26783" spans="1:5" x14ac:dyDescent="0.2">
      <c r="A26783" t="s">
        <v>591</v>
      </c>
      <c r="B26783">
        <v>54.614800000000002</v>
      </c>
      <c r="C26783">
        <v>0</v>
      </c>
      <c r="D26783" t="s">
        <v>11</v>
      </c>
      <c r="E26783" t="s">
        <v>11</v>
      </c>
    </row>
    <row r="26784" spans="1:5" x14ac:dyDescent="0.2">
      <c r="A26784" t="s">
        <v>591</v>
      </c>
      <c r="B26784">
        <v>64.614800000000002</v>
      </c>
      <c r="C26784">
        <v>0</v>
      </c>
      <c r="D26784" t="s">
        <v>11</v>
      </c>
      <c r="E26784" t="s">
        <v>11</v>
      </c>
    </row>
    <row r="26785" spans="1:5" x14ac:dyDescent="0.2">
      <c r="A26785" t="s">
        <v>591</v>
      </c>
      <c r="B26785">
        <v>74.614800000000002</v>
      </c>
      <c r="C26785">
        <v>0</v>
      </c>
      <c r="D26785" t="s">
        <v>11</v>
      </c>
      <c r="E26785" t="s">
        <v>11</v>
      </c>
    </row>
    <row r="26786" spans="1:5" x14ac:dyDescent="0.2">
      <c r="A26786" t="s">
        <v>591</v>
      </c>
      <c r="B26786">
        <v>84.614800000000002</v>
      </c>
      <c r="C26786">
        <v>0</v>
      </c>
      <c r="D26786" t="s">
        <v>11</v>
      </c>
      <c r="E26786" t="s">
        <v>11</v>
      </c>
    </row>
    <row r="26787" spans="1:5" x14ac:dyDescent="0.2">
      <c r="A26787" t="s">
        <v>591</v>
      </c>
      <c r="B26787">
        <v>94.614800000000002</v>
      </c>
      <c r="C26787">
        <v>0</v>
      </c>
      <c r="D26787" t="s">
        <v>11</v>
      </c>
      <c r="E26787" t="s">
        <v>11</v>
      </c>
    </row>
    <row r="26788" spans="1:5" x14ac:dyDescent="0.2">
      <c r="A26788" t="s">
        <v>591</v>
      </c>
      <c r="B26788">
        <v>104.61499999999999</v>
      </c>
      <c r="C26788">
        <v>0</v>
      </c>
      <c r="D26788" t="s">
        <v>11</v>
      </c>
      <c r="E26788" t="s">
        <v>11</v>
      </c>
    </row>
    <row r="26789" spans="1:5" x14ac:dyDescent="0.2">
      <c r="A26789" t="s">
        <v>591</v>
      </c>
      <c r="B26789">
        <v>114.61499999999999</v>
      </c>
      <c r="C26789">
        <v>0</v>
      </c>
      <c r="D26789" t="s">
        <v>4421</v>
      </c>
      <c r="E26789" t="s">
        <v>4422</v>
      </c>
    </row>
    <row r="26790" spans="1:5" x14ac:dyDescent="0.2">
      <c r="A26790" t="s">
        <v>591</v>
      </c>
      <c r="B26790">
        <v>124.61499999999999</v>
      </c>
      <c r="C26790">
        <v>144</v>
      </c>
      <c r="D26790" t="s">
        <v>4814</v>
      </c>
      <c r="E26790" t="s">
        <v>4815</v>
      </c>
    </row>
    <row r="26791" spans="1:5" x14ac:dyDescent="0.2">
      <c r="A26791" t="s">
        <v>591</v>
      </c>
      <c r="B26791">
        <v>134.61500000000001</v>
      </c>
      <c r="C26791">
        <v>213</v>
      </c>
      <c r="D26791" t="s">
        <v>4816</v>
      </c>
      <c r="E26791" t="s">
        <v>4817</v>
      </c>
    </row>
    <row r="26792" spans="1:5" x14ac:dyDescent="0.2">
      <c r="A26792" t="s">
        <v>591</v>
      </c>
      <c r="B26792">
        <v>144.61500000000001</v>
      </c>
      <c r="C26792">
        <v>248</v>
      </c>
      <c r="D26792" t="s">
        <v>4818</v>
      </c>
      <c r="E26792" t="s">
        <v>4819</v>
      </c>
    </row>
    <row r="26793" spans="1:5" x14ac:dyDescent="0.2">
      <c r="A26793" t="s">
        <v>591</v>
      </c>
      <c r="B26793">
        <v>154.61500000000001</v>
      </c>
      <c r="C26793">
        <v>325</v>
      </c>
      <c r="D26793" t="s">
        <v>4820</v>
      </c>
      <c r="E26793" t="s">
        <v>4821</v>
      </c>
    </row>
    <row r="26794" spans="1:5" x14ac:dyDescent="0.2">
      <c r="A26794" t="s">
        <v>591</v>
      </c>
      <c r="B26794">
        <v>164.61500000000001</v>
      </c>
      <c r="C26794">
        <v>437</v>
      </c>
      <c r="D26794" t="s">
        <v>4822</v>
      </c>
      <c r="E26794" t="s">
        <v>4823</v>
      </c>
    </row>
    <row r="26795" spans="1:5" x14ac:dyDescent="0.2">
      <c r="A26795" t="s">
        <v>591</v>
      </c>
      <c r="B26795">
        <v>174.61500000000001</v>
      </c>
      <c r="C26795">
        <v>412</v>
      </c>
      <c r="D26795" t="s">
        <v>4824</v>
      </c>
      <c r="E26795" t="s">
        <v>4825</v>
      </c>
    </row>
    <row r="26796" spans="1:5" x14ac:dyDescent="0.2">
      <c r="A26796" t="s">
        <v>591</v>
      </c>
      <c r="B26796">
        <v>184.61500000000001</v>
      </c>
      <c r="C26796">
        <v>390</v>
      </c>
      <c r="D26796" t="s">
        <v>4826</v>
      </c>
      <c r="E26796" t="s">
        <v>4827</v>
      </c>
    </row>
    <row r="26797" spans="1:5" x14ac:dyDescent="0.2">
      <c r="A26797" t="s">
        <v>591</v>
      </c>
      <c r="B26797">
        <v>194.61500000000001</v>
      </c>
      <c r="C26797">
        <v>406</v>
      </c>
      <c r="D26797" t="s">
        <v>4828</v>
      </c>
      <c r="E26797" t="s">
        <v>4829</v>
      </c>
    </row>
    <row r="26798" spans="1:5" x14ac:dyDescent="0.2">
      <c r="A26798" t="s">
        <v>591</v>
      </c>
      <c r="B26798">
        <v>204.61500000000001</v>
      </c>
      <c r="C26798">
        <v>457</v>
      </c>
      <c r="D26798" t="s">
        <v>4830</v>
      </c>
      <c r="E26798" t="s">
        <v>4831</v>
      </c>
    </row>
    <row r="26799" spans="1:5" x14ac:dyDescent="0.2">
      <c r="A26799" t="s">
        <v>591</v>
      </c>
      <c r="B26799">
        <v>214.61500000000001</v>
      </c>
      <c r="C26799">
        <v>520</v>
      </c>
      <c r="D26799" t="s">
        <v>4832</v>
      </c>
      <c r="E26799" t="s">
        <v>4833</v>
      </c>
    </row>
    <row r="26800" spans="1:5" x14ac:dyDescent="0.2">
      <c r="A26800" t="s">
        <v>591</v>
      </c>
      <c r="B26800">
        <v>224.61500000000001</v>
      </c>
      <c r="C26800">
        <v>593</v>
      </c>
      <c r="D26800" t="s">
        <v>4834</v>
      </c>
      <c r="E26800" t="s">
        <v>4835</v>
      </c>
    </row>
    <row r="26801" spans="1:5" x14ac:dyDescent="0.2">
      <c r="A26801" t="s">
        <v>591</v>
      </c>
      <c r="B26801">
        <v>234.61500000000001</v>
      </c>
      <c r="C26801">
        <v>567</v>
      </c>
      <c r="D26801" t="s">
        <v>4836</v>
      </c>
      <c r="E26801" t="s">
        <v>4837</v>
      </c>
    </row>
    <row r="26802" spans="1:5" x14ac:dyDescent="0.2">
      <c r="A26802" t="s">
        <v>591</v>
      </c>
      <c r="B26802">
        <v>244.61500000000001</v>
      </c>
      <c r="C26802">
        <v>559</v>
      </c>
      <c r="D26802" t="s">
        <v>2188</v>
      </c>
      <c r="E26802" t="s">
        <v>4838</v>
      </c>
    </row>
    <row r="26803" spans="1:5" x14ac:dyDescent="0.2">
      <c r="A26803" t="s">
        <v>591</v>
      </c>
      <c r="B26803">
        <v>254.61500000000001</v>
      </c>
      <c r="C26803">
        <v>607</v>
      </c>
      <c r="D26803" t="s">
        <v>4839</v>
      </c>
      <c r="E26803" t="s">
        <v>4840</v>
      </c>
    </row>
    <row r="26804" spans="1:5" x14ac:dyDescent="0.2">
      <c r="A26804" t="s">
        <v>591</v>
      </c>
      <c r="B26804">
        <v>264.61500000000001</v>
      </c>
      <c r="C26804">
        <v>585</v>
      </c>
      <c r="D26804" t="s">
        <v>4841</v>
      </c>
      <c r="E26804" t="s">
        <v>4842</v>
      </c>
    </row>
    <row r="26805" spans="1:5" x14ac:dyDescent="0.2">
      <c r="A26805" t="s">
        <v>591</v>
      </c>
      <c r="B26805">
        <v>274.61500000000001</v>
      </c>
      <c r="C26805">
        <v>576</v>
      </c>
      <c r="D26805" t="s">
        <v>4843</v>
      </c>
      <c r="E26805" t="s">
        <v>4844</v>
      </c>
    </row>
    <row r="26806" spans="1:5" x14ac:dyDescent="0.2">
      <c r="A26806" t="s">
        <v>591</v>
      </c>
      <c r="B26806">
        <v>284.61500000000001</v>
      </c>
      <c r="C26806">
        <v>645</v>
      </c>
      <c r="D26806" t="s">
        <v>4845</v>
      </c>
      <c r="E26806" t="s">
        <v>4846</v>
      </c>
    </row>
    <row r="26807" spans="1:5" x14ac:dyDescent="0.2">
      <c r="A26807" t="s">
        <v>591</v>
      </c>
      <c r="B26807">
        <v>294.61500000000001</v>
      </c>
      <c r="C26807">
        <v>672</v>
      </c>
      <c r="D26807" t="s">
        <v>4847</v>
      </c>
      <c r="E26807" t="s">
        <v>4848</v>
      </c>
    </row>
    <row r="26808" spans="1:5" x14ac:dyDescent="0.2">
      <c r="A26808" t="s">
        <v>636</v>
      </c>
      <c r="B26808">
        <v>5.2047699999999999</v>
      </c>
      <c r="C26808">
        <v>0</v>
      </c>
      <c r="D26808" t="s">
        <v>11</v>
      </c>
      <c r="E26808" t="s">
        <v>11</v>
      </c>
    </row>
    <row r="26809" spans="1:5" x14ac:dyDescent="0.2">
      <c r="A26809" t="s">
        <v>636</v>
      </c>
      <c r="B26809">
        <v>15.204800000000001</v>
      </c>
      <c r="C26809">
        <v>0</v>
      </c>
      <c r="D26809" t="s">
        <v>11</v>
      </c>
      <c r="E26809" t="s">
        <v>11</v>
      </c>
    </row>
    <row r="26810" spans="1:5" x14ac:dyDescent="0.2">
      <c r="A26810" t="s">
        <v>636</v>
      </c>
      <c r="B26810">
        <v>25.204799999999999</v>
      </c>
      <c r="C26810">
        <v>0</v>
      </c>
      <c r="D26810" t="s">
        <v>11</v>
      </c>
      <c r="E26810" t="s">
        <v>11</v>
      </c>
    </row>
    <row r="26811" spans="1:5" x14ac:dyDescent="0.2">
      <c r="A26811" t="s">
        <v>636</v>
      </c>
      <c r="B26811">
        <v>35.204799999999999</v>
      </c>
      <c r="C26811">
        <v>0</v>
      </c>
      <c r="D26811" t="s">
        <v>11</v>
      </c>
      <c r="E26811" t="s">
        <v>11</v>
      </c>
    </row>
    <row r="26812" spans="1:5" x14ac:dyDescent="0.2">
      <c r="A26812" t="s">
        <v>636</v>
      </c>
      <c r="B26812">
        <v>45.204799999999999</v>
      </c>
      <c r="C26812">
        <v>0</v>
      </c>
      <c r="D26812" t="s">
        <v>11</v>
      </c>
      <c r="E26812" t="s">
        <v>11</v>
      </c>
    </row>
    <row r="26813" spans="1:5" x14ac:dyDescent="0.2">
      <c r="A26813" t="s">
        <v>636</v>
      </c>
      <c r="B26813">
        <v>55.204799999999999</v>
      </c>
      <c r="C26813">
        <v>0</v>
      </c>
      <c r="D26813" t="s">
        <v>11</v>
      </c>
      <c r="E26813" t="s">
        <v>11</v>
      </c>
    </row>
    <row r="26814" spans="1:5" x14ac:dyDescent="0.2">
      <c r="A26814" t="s">
        <v>636</v>
      </c>
      <c r="B26814">
        <v>65.204800000000006</v>
      </c>
      <c r="C26814">
        <v>0</v>
      </c>
      <c r="D26814" t="s">
        <v>11</v>
      </c>
      <c r="E26814" t="s">
        <v>11</v>
      </c>
    </row>
    <row r="26815" spans="1:5" x14ac:dyDescent="0.2">
      <c r="A26815" t="s">
        <v>636</v>
      </c>
      <c r="B26815">
        <v>75.204800000000006</v>
      </c>
      <c r="C26815">
        <v>0</v>
      </c>
      <c r="D26815" t="s">
        <v>11</v>
      </c>
      <c r="E26815" t="s">
        <v>11</v>
      </c>
    </row>
    <row r="26816" spans="1:5" x14ac:dyDescent="0.2">
      <c r="A26816" t="s">
        <v>636</v>
      </c>
      <c r="B26816">
        <v>85.204800000000006</v>
      </c>
      <c r="C26816">
        <v>0</v>
      </c>
      <c r="D26816" t="s">
        <v>11</v>
      </c>
      <c r="E26816" t="s">
        <v>11</v>
      </c>
    </row>
    <row r="26817" spans="1:5" x14ac:dyDescent="0.2">
      <c r="A26817" t="s">
        <v>636</v>
      </c>
      <c r="B26817">
        <v>95.204800000000006</v>
      </c>
      <c r="C26817">
        <v>0</v>
      </c>
      <c r="D26817" t="s">
        <v>11</v>
      </c>
      <c r="E26817" t="s">
        <v>11</v>
      </c>
    </row>
    <row r="26818" spans="1:5" x14ac:dyDescent="0.2">
      <c r="A26818" t="s">
        <v>636</v>
      </c>
      <c r="B26818">
        <v>105.205</v>
      </c>
      <c r="C26818">
        <v>0</v>
      </c>
      <c r="D26818" t="s">
        <v>11</v>
      </c>
      <c r="E26818" t="s">
        <v>11</v>
      </c>
    </row>
    <row r="26819" spans="1:5" x14ac:dyDescent="0.2">
      <c r="A26819" t="s">
        <v>636</v>
      </c>
      <c r="B26819">
        <v>115.205</v>
      </c>
      <c r="C26819">
        <v>0</v>
      </c>
      <c r="D26819" t="s">
        <v>11</v>
      </c>
      <c r="E26819" t="s">
        <v>11</v>
      </c>
    </row>
    <row r="26820" spans="1:5" x14ac:dyDescent="0.2">
      <c r="A26820" t="s">
        <v>636</v>
      </c>
      <c r="B26820">
        <v>125.205</v>
      </c>
      <c r="C26820">
        <v>0</v>
      </c>
      <c r="D26820" t="s">
        <v>11</v>
      </c>
      <c r="E26820" t="s">
        <v>11</v>
      </c>
    </row>
    <row r="26821" spans="1:5" x14ac:dyDescent="0.2">
      <c r="A26821" t="s">
        <v>636</v>
      </c>
      <c r="B26821">
        <v>135.20500000000001</v>
      </c>
      <c r="C26821">
        <v>133</v>
      </c>
      <c r="D26821" t="s">
        <v>4849</v>
      </c>
      <c r="E26821" t="s">
        <v>4850</v>
      </c>
    </row>
    <row r="26822" spans="1:5" x14ac:dyDescent="0.2">
      <c r="A26822" t="s">
        <v>636</v>
      </c>
      <c r="B26822">
        <v>145.20500000000001</v>
      </c>
      <c r="C26822">
        <v>123</v>
      </c>
      <c r="D26822" t="s">
        <v>4851</v>
      </c>
      <c r="E26822" t="s">
        <v>4852</v>
      </c>
    </row>
    <row r="26823" spans="1:5" x14ac:dyDescent="0.2">
      <c r="A26823" t="s">
        <v>636</v>
      </c>
      <c r="B26823">
        <v>155.20500000000001</v>
      </c>
      <c r="C26823">
        <v>231</v>
      </c>
      <c r="D26823" t="s">
        <v>4853</v>
      </c>
      <c r="E26823" t="s">
        <v>4854</v>
      </c>
    </row>
    <row r="26824" spans="1:5" x14ac:dyDescent="0.2">
      <c r="A26824" t="s">
        <v>636</v>
      </c>
      <c r="B26824">
        <v>165.20500000000001</v>
      </c>
      <c r="C26824">
        <v>305</v>
      </c>
      <c r="D26824" t="s">
        <v>4855</v>
      </c>
      <c r="E26824" t="s">
        <v>4856</v>
      </c>
    </row>
    <row r="26825" spans="1:5" x14ac:dyDescent="0.2">
      <c r="A26825" t="s">
        <v>636</v>
      </c>
      <c r="B26825">
        <v>175.20500000000001</v>
      </c>
      <c r="C26825">
        <v>410</v>
      </c>
      <c r="D26825" t="s">
        <v>4857</v>
      </c>
      <c r="E26825" t="s">
        <v>4858</v>
      </c>
    </row>
    <row r="26826" spans="1:5" x14ac:dyDescent="0.2">
      <c r="A26826" t="s">
        <v>636</v>
      </c>
      <c r="B26826">
        <v>185.20500000000001</v>
      </c>
      <c r="C26826">
        <v>388</v>
      </c>
      <c r="D26826" t="s">
        <v>4859</v>
      </c>
      <c r="E26826" t="s">
        <v>4860</v>
      </c>
    </row>
    <row r="26827" spans="1:5" x14ac:dyDescent="0.2">
      <c r="A26827" t="s">
        <v>636</v>
      </c>
      <c r="B26827">
        <v>195.20500000000001</v>
      </c>
      <c r="C26827">
        <v>368</v>
      </c>
      <c r="D26827" t="s">
        <v>4861</v>
      </c>
      <c r="E26827" t="s">
        <v>4862</v>
      </c>
    </row>
    <row r="26828" spans="1:5" x14ac:dyDescent="0.2">
      <c r="A26828" t="s">
        <v>636</v>
      </c>
      <c r="B26828">
        <v>205.20500000000001</v>
      </c>
      <c r="C26828">
        <v>350</v>
      </c>
      <c r="D26828" t="s">
        <v>4863</v>
      </c>
      <c r="E26828" t="s">
        <v>4864</v>
      </c>
    </row>
    <row r="26829" spans="1:5" x14ac:dyDescent="0.2">
      <c r="A26829" t="s">
        <v>636</v>
      </c>
      <c r="B26829">
        <v>215.20500000000001</v>
      </c>
      <c r="C26829">
        <v>368</v>
      </c>
      <c r="D26829" t="s">
        <v>4865</v>
      </c>
      <c r="E26829" t="s">
        <v>4866</v>
      </c>
    </row>
    <row r="26830" spans="1:5" x14ac:dyDescent="0.2">
      <c r="A26830" t="s">
        <v>636</v>
      </c>
      <c r="B26830">
        <v>225.20500000000001</v>
      </c>
      <c r="C26830">
        <v>495</v>
      </c>
      <c r="D26830" t="s">
        <v>4867</v>
      </c>
      <c r="E26830" t="s">
        <v>4868</v>
      </c>
    </row>
    <row r="26831" spans="1:5" x14ac:dyDescent="0.2">
      <c r="A26831" t="s">
        <v>636</v>
      </c>
      <c r="B26831">
        <v>235.20500000000001</v>
      </c>
      <c r="C26831">
        <v>474</v>
      </c>
      <c r="D26831" t="s">
        <v>4869</v>
      </c>
      <c r="E26831" t="s">
        <v>4870</v>
      </c>
    </row>
    <row r="26832" spans="1:5" x14ac:dyDescent="0.2">
      <c r="A26832" t="s">
        <v>636</v>
      </c>
      <c r="B26832">
        <v>245.20500000000001</v>
      </c>
      <c r="C26832">
        <v>543</v>
      </c>
      <c r="D26832" t="s">
        <v>4871</v>
      </c>
      <c r="E26832" t="s">
        <v>4872</v>
      </c>
    </row>
    <row r="26833" spans="1:5" x14ac:dyDescent="0.2">
      <c r="A26833" t="s">
        <v>636</v>
      </c>
      <c r="B26833">
        <v>255.20500000000001</v>
      </c>
      <c r="C26833">
        <v>536</v>
      </c>
      <c r="D26833" t="s">
        <v>4873</v>
      </c>
      <c r="E26833" t="s">
        <v>4874</v>
      </c>
    </row>
    <row r="26834" spans="1:5" x14ac:dyDescent="0.2">
      <c r="A26834" t="s">
        <v>636</v>
      </c>
      <c r="B26834">
        <v>265.20499999999998</v>
      </c>
      <c r="C26834">
        <v>515</v>
      </c>
      <c r="D26834" t="s">
        <v>4875</v>
      </c>
      <c r="E26834" t="s">
        <v>4876</v>
      </c>
    </row>
    <row r="26835" spans="1:5" x14ac:dyDescent="0.2">
      <c r="A26835" t="s">
        <v>636</v>
      </c>
      <c r="B26835">
        <v>275.20499999999998</v>
      </c>
      <c r="C26835">
        <v>562</v>
      </c>
      <c r="D26835" t="s">
        <v>4877</v>
      </c>
      <c r="E26835" t="s">
        <v>4878</v>
      </c>
    </row>
    <row r="26836" spans="1:5" x14ac:dyDescent="0.2">
      <c r="A26836" t="s">
        <v>636</v>
      </c>
      <c r="B26836">
        <v>285.20499999999998</v>
      </c>
      <c r="C26836">
        <v>555</v>
      </c>
      <c r="D26836" t="s">
        <v>473</v>
      </c>
      <c r="E26836" t="s">
        <v>474</v>
      </c>
    </row>
    <row r="26837" spans="1:5" x14ac:dyDescent="0.2">
      <c r="A26837" t="s">
        <v>636</v>
      </c>
      <c r="B26837">
        <v>295.20499999999998</v>
      </c>
      <c r="C26837">
        <v>597</v>
      </c>
      <c r="D26837" t="s">
        <v>1849</v>
      </c>
      <c r="E26837" t="s">
        <v>4879</v>
      </c>
    </row>
    <row r="26838" spans="1:5" x14ac:dyDescent="0.2">
      <c r="A26838" t="s">
        <v>5</v>
      </c>
      <c r="B26838" t="s">
        <v>6</v>
      </c>
      <c r="C26838" t="s">
        <v>7</v>
      </c>
      <c r="D26838" t="s">
        <v>8</v>
      </c>
      <c r="E26838" t="s">
        <v>9</v>
      </c>
    </row>
    <row r="26839" spans="1:5" x14ac:dyDescent="0.2">
      <c r="A26839" t="s">
        <v>10</v>
      </c>
      <c r="B26839">
        <v>7.7815700000000003</v>
      </c>
      <c r="C26839">
        <v>0</v>
      </c>
      <c r="D26839" t="s">
        <v>11</v>
      </c>
      <c r="E26839" t="s">
        <v>11</v>
      </c>
    </row>
    <row r="26840" spans="1:5" x14ac:dyDescent="0.2">
      <c r="A26840" t="s">
        <v>10</v>
      </c>
      <c r="B26840">
        <v>17.781600000000001</v>
      </c>
      <c r="C26840">
        <v>0</v>
      </c>
      <c r="D26840" t="s">
        <v>11</v>
      </c>
      <c r="E26840" t="s">
        <v>11</v>
      </c>
    </row>
    <row r="26841" spans="1:5" x14ac:dyDescent="0.2">
      <c r="A26841" t="s">
        <v>10</v>
      </c>
      <c r="B26841">
        <v>27.781600000000001</v>
      </c>
      <c r="C26841">
        <v>0</v>
      </c>
      <c r="D26841" t="s">
        <v>11</v>
      </c>
      <c r="E26841" t="s">
        <v>11</v>
      </c>
    </row>
    <row r="26842" spans="1:5" x14ac:dyDescent="0.2">
      <c r="A26842" t="s">
        <v>10</v>
      </c>
      <c r="B26842">
        <v>37.781599999999997</v>
      </c>
      <c r="C26842">
        <v>0</v>
      </c>
      <c r="D26842" t="s">
        <v>11</v>
      </c>
      <c r="E26842" t="s">
        <v>11</v>
      </c>
    </row>
    <row r="26843" spans="1:5" x14ac:dyDescent="0.2">
      <c r="A26843" t="s">
        <v>10</v>
      </c>
      <c r="B26843">
        <v>47.781599999999997</v>
      </c>
      <c r="C26843">
        <v>0</v>
      </c>
      <c r="D26843" t="s">
        <v>11</v>
      </c>
      <c r="E26843" t="s">
        <v>11</v>
      </c>
    </row>
    <row r="26844" spans="1:5" x14ac:dyDescent="0.2">
      <c r="A26844" t="s">
        <v>10</v>
      </c>
      <c r="B26844">
        <v>57.781599999999997</v>
      </c>
      <c r="C26844">
        <v>0</v>
      </c>
      <c r="D26844" t="s">
        <v>11</v>
      </c>
      <c r="E26844" t="s">
        <v>11</v>
      </c>
    </row>
    <row r="26845" spans="1:5" x14ac:dyDescent="0.2">
      <c r="A26845" t="s">
        <v>10</v>
      </c>
      <c r="B26845">
        <v>67.781599999999997</v>
      </c>
      <c r="C26845">
        <v>0</v>
      </c>
      <c r="D26845" t="s">
        <v>11</v>
      </c>
      <c r="E26845" t="s">
        <v>11</v>
      </c>
    </row>
    <row r="26846" spans="1:5" x14ac:dyDescent="0.2">
      <c r="A26846" t="s">
        <v>10</v>
      </c>
      <c r="B26846">
        <v>77.781599999999997</v>
      </c>
      <c r="C26846">
        <v>0</v>
      </c>
      <c r="D26846" t="s">
        <v>11</v>
      </c>
      <c r="E26846" t="s">
        <v>11</v>
      </c>
    </row>
    <row r="26847" spans="1:5" x14ac:dyDescent="0.2">
      <c r="A26847" t="s">
        <v>10</v>
      </c>
      <c r="B26847">
        <v>87.781599999999997</v>
      </c>
      <c r="C26847">
        <v>0</v>
      </c>
      <c r="D26847" t="s">
        <v>11</v>
      </c>
      <c r="E26847" t="s">
        <v>11</v>
      </c>
    </row>
    <row r="26848" spans="1:5" x14ac:dyDescent="0.2">
      <c r="A26848" t="s">
        <v>10</v>
      </c>
      <c r="B26848">
        <v>97.781599999999997</v>
      </c>
      <c r="C26848">
        <v>0</v>
      </c>
      <c r="D26848" t="s">
        <v>11</v>
      </c>
      <c r="E26848" t="s">
        <v>11</v>
      </c>
    </row>
    <row r="26849" spans="1:5" x14ac:dyDescent="0.2">
      <c r="A26849" t="s">
        <v>10</v>
      </c>
      <c r="B26849">
        <v>107.782</v>
      </c>
      <c r="C26849">
        <v>0</v>
      </c>
      <c r="D26849" t="s">
        <v>11</v>
      </c>
      <c r="E26849" t="s">
        <v>11</v>
      </c>
    </row>
    <row r="26850" spans="1:5" x14ac:dyDescent="0.2">
      <c r="A26850" t="s">
        <v>10</v>
      </c>
      <c r="B26850">
        <v>117.782</v>
      </c>
      <c r="C26850">
        <v>0</v>
      </c>
      <c r="D26850" t="s">
        <v>11</v>
      </c>
      <c r="E26850" t="s">
        <v>11</v>
      </c>
    </row>
    <row r="26851" spans="1:5" x14ac:dyDescent="0.2">
      <c r="A26851" t="s">
        <v>10</v>
      </c>
      <c r="B26851">
        <v>127.782</v>
      </c>
      <c r="C26851">
        <v>0</v>
      </c>
      <c r="D26851" t="s">
        <v>11</v>
      </c>
      <c r="E26851" t="s">
        <v>11</v>
      </c>
    </row>
    <row r="26852" spans="1:5" x14ac:dyDescent="0.2">
      <c r="A26852" t="s">
        <v>10</v>
      </c>
      <c r="B26852">
        <v>137.78200000000001</v>
      </c>
      <c r="C26852">
        <v>0</v>
      </c>
      <c r="D26852" t="s">
        <v>11</v>
      </c>
      <c r="E26852" t="s">
        <v>11</v>
      </c>
    </row>
    <row r="26853" spans="1:5" x14ac:dyDescent="0.2">
      <c r="A26853" t="s">
        <v>10</v>
      </c>
      <c r="B26853">
        <v>147.78200000000001</v>
      </c>
      <c r="C26853">
        <v>0</v>
      </c>
      <c r="D26853" t="s">
        <v>11</v>
      </c>
      <c r="E26853" t="s">
        <v>11</v>
      </c>
    </row>
    <row r="26854" spans="1:5" x14ac:dyDescent="0.2">
      <c r="A26854" t="s">
        <v>10</v>
      </c>
      <c r="B26854">
        <v>157.78200000000001</v>
      </c>
      <c r="C26854">
        <v>0</v>
      </c>
      <c r="D26854" t="s">
        <v>11</v>
      </c>
      <c r="E26854" t="s">
        <v>11</v>
      </c>
    </row>
    <row r="26855" spans="1:5" x14ac:dyDescent="0.2">
      <c r="A26855" t="s">
        <v>10</v>
      </c>
      <c r="B26855">
        <v>167.78200000000001</v>
      </c>
      <c r="C26855">
        <v>0</v>
      </c>
      <c r="D26855" t="s">
        <v>11</v>
      </c>
      <c r="E26855" t="s">
        <v>11</v>
      </c>
    </row>
    <row r="26856" spans="1:5" x14ac:dyDescent="0.2">
      <c r="A26856" t="s">
        <v>10</v>
      </c>
      <c r="B26856">
        <v>177.78200000000001</v>
      </c>
      <c r="C26856">
        <v>0</v>
      </c>
      <c r="D26856" t="s">
        <v>11</v>
      </c>
      <c r="E26856" t="s">
        <v>11</v>
      </c>
    </row>
    <row r="26857" spans="1:5" x14ac:dyDescent="0.2">
      <c r="A26857" t="s">
        <v>10</v>
      </c>
      <c r="B26857">
        <v>187.78200000000001</v>
      </c>
      <c r="C26857">
        <v>0</v>
      </c>
      <c r="D26857" t="s">
        <v>11</v>
      </c>
      <c r="E26857" t="s">
        <v>11</v>
      </c>
    </row>
    <row r="26858" spans="1:5" x14ac:dyDescent="0.2">
      <c r="A26858" t="s">
        <v>10</v>
      </c>
      <c r="B26858">
        <v>197.78200000000001</v>
      </c>
      <c r="C26858">
        <v>0</v>
      </c>
      <c r="D26858" t="s">
        <v>11</v>
      </c>
      <c r="E26858" t="s">
        <v>11</v>
      </c>
    </row>
    <row r="26859" spans="1:5" x14ac:dyDescent="0.2">
      <c r="A26859" t="s">
        <v>10</v>
      </c>
      <c r="B26859">
        <v>207.78200000000001</v>
      </c>
      <c r="C26859">
        <v>0</v>
      </c>
      <c r="D26859" t="s">
        <v>11</v>
      </c>
      <c r="E26859" t="s">
        <v>11</v>
      </c>
    </row>
    <row r="26860" spans="1:5" x14ac:dyDescent="0.2">
      <c r="A26860" t="s">
        <v>10</v>
      </c>
      <c r="B26860">
        <v>217.78200000000001</v>
      </c>
      <c r="C26860">
        <v>0</v>
      </c>
      <c r="D26860" t="s">
        <v>11</v>
      </c>
      <c r="E26860" t="s">
        <v>11</v>
      </c>
    </row>
    <row r="26861" spans="1:5" x14ac:dyDescent="0.2">
      <c r="A26861" t="s">
        <v>10</v>
      </c>
      <c r="B26861">
        <v>227.78200000000001</v>
      </c>
      <c r="C26861">
        <v>0</v>
      </c>
      <c r="D26861" t="s">
        <v>11</v>
      </c>
      <c r="E26861" t="s">
        <v>11</v>
      </c>
    </row>
    <row r="26862" spans="1:5" x14ac:dyDescent="0.2">
      <c r="A26862" t="s">
        <v>10</v>
      </c>
      <c r="B26862">
        <v>237.78200000000001</v>
      </c>
      <c r="C26862">
        <v>0</v>
      </c>
      <c r="D26862" t="s">
        <v>11</v>
      </c>
      <c r="E26862" t="s">
        <v>11</v>
      </c>
    </row>
    <row r="26863" spans="1:5" x14ac:dyDescent="0.2">
      <c r="A26863" t="s">
        <v>10</v>
      </c>
      <c r="B26863">
        <v>247.78200000000001</v>
      </c>
      <c r="C26863">
        <v>0</v>
      </c>
      <c r="D26863" t="s">
        <v>11</v>
      </c>
      <c r="E26863" t="s">
        <v>11</v>
      </c>
    </row>
    <row r="26864" spans="1:5" x14ac:dyDescent="0.2">
      <c r="A26864" t="s">
        <v>10</v>
      </c>
      <c r="B26864">
        <v>257.78199999999998</v>
      </c>
      <c r="C26864">
        <v>0</v>
      </c>
      <c r="D26864" t="s">
        <v>11</v>
      </c>
      <c r="E26864" t="s">
        <v>11</v>
      </c>
    </row>
    <row r="26865" spans="1:5" x14ac:dyDescent="0.2">
      <c r="A26865" t="s">
        <v>10</v>
      </c>
      <c r="B26865">
        <v>267.78199999999998</v>
      </c>
      <c r="C26865">
        <v>0</v>
      </c>
      <c r="D26865" t="s">
        <v>11</v>
      </c>
      <c r="E26865" t="s">
        <v>11</v>
      </c>
    </row>
    <row r="26866" spans="1:5" x14ac:dyDescent="0.2">
      <c r="A26866" t="s">
        <v>10</v>
      </c>
      <c r="B26866">
        <v>277.78199999999998</v>
      </c>
      <c r="C26866">
        <v>0</v>
      </c>
      <c r="D26866" t="s">
        <v>11</v>
      </c>
      <c r="E26866" t="s">
        <v>11</v>
      </c>
    </row>
    <row r="26867" spans="1:5" x14ac:dyDescent="0.2">
      <c r="A26867" t="s">
        <v>10</v>
      </c>
      <c r="B26867">
        <v>287.78199999999998</v>
      </c>
      <c r="C26867">
        <v>0</v>
      </c>
      <c r="D26867" t="s">
        <v>11</v>
      </c>
      <c r="E26867" t="s">
        <v>11</v>
      </c>
    </row>
    <row r="26868" spans="1:5" x14ac:dyDescent="0.2">
      <c r="A26868" t="s">
        <v>10</v>
      </c>
      <c r="B26868">
        <v>297.78199999999998</v>
      </c>
      <c r="C26868">
        <v>0</v>
      </c>
      <c r="D26868" t="s">
        <v>11</v>
      </c>
      <c r="E26868" t="s">
        <v>11</v>
      </c>
    </row>
    <row r="26869" spans="1:5" x14ac:dyDescent="0.2">
      <c r="A26869" t="s">
        <v>12</v>
      </c>
      <c r="B26869">
        <v>7.8052900000000003</v>
      </c>
      <c r="C26869">
        <v>0</v>
      </c>
      <c r="D26869" t="s">
        <v>11</v>
      </c>
      <c r="E26869" t="s">
        <v>11</v>
      </c>
    </row>
    <row r="26870" spans="1:5" x14ac:dyDescent="0.2">
      <c r="A26870" t="s">
        <v>12</v>
      </c>
      <c r="B26870">
        <v>17.805299999999999</v>
      </c>
      <c r="C26870">
        <v>0</v>
      </c>
      <c r="D26870" t="s">
        <v>11</v>
      </c>
      <c r="E26870" t="s">
        <v>11</v>
      </c>
    </row>
    <row r="26871" spans="1:5" x14ac:dyDescent="0.2">
      <c r="A26871" t="s">
        <v>12</v>
      </c>
      <c r="B26871">
        <v>27.805299999999999</v>
      </c>
      <c r="C26871">
        <v>0</v>
      </c>
      <c r="D26871" t="s">
        <v>11</v>
      </c>
      <c r="E26871" t="s">
        <v>11</v>
      </c>
    </row>
    <row r="26872" spans="1:5" x14ac:dyDescent="0.2">
      <c r="A26872" t="s">
        <v>12</v>
      </c>
      <c r="B26872">
        <v>37.805300000000003</v>
      </c>
      <c r="C26872">
        <v>0</v>
      </c>
      <c r="D26872" t="s">
        <v>11</v>
      </c>
      <c r="E26872" t="s">
        <v>11</v>
      </c>
    </row>
    <row r="26873" spans="1:5" x14ac:dyDescent="0.2">
      <c r="A26873" t="s">
        <v>12</v>
      </c>
      <c r="B26873">
        <v>47.805300000000003</v>
      </c>
      <c r="C26873">
        <v>0</v>
      </c>
      <c r="D26873" t="s">
        <v>11</v>
      </c>
      <c r="E26873" t="s">
        <v>11</v>
      </c>
    </row>
    <row r="26874" spans="1:5" x14ac:dyDescent="0.2">
      <c r="A26874" t="s">
        <v>12</v>
      </c>
      <c r="B26874">
        <v>57.805300000000003</v>
      </c>
      <c r="C26874">
        <v>0</v>
      </c>
      <c r="D26874" t="s">
        <v>11</v>
      </c>
      <c r="E26874" t="s">
        <v>11</v>
      </c>
    </row>
    <row r="26875" spans="1:5" x14ac:dyDescent="0.2">
      <c r="A26875" t="s">
        <v>12</v>
      </c>
      <c r="B26875">
        <v>67.805300000000003</v>
      </c>
      <c r="C26875">
        <v>0</v>
      </c>
      <c r="D26875" t="s">
        <v>11</v>
      </c>
      <c r="E26875" t="s">
        <v>11</v>
      </c>
    </row>
    <row r="26876" spans="1:5" x14ac:dyDescent="0.2">
      <c r="A26876" t="s">
        <v>12</v>
      </c>
      <c r="B26876">
        <v>77.805300000000003</v>
      </c>
      <c r="C26876">
        <v>0</v>
      </c>
      <c r="D26876" t="s">
        <v>11</v>
      </c>
      <c r="E26876" t="s">
        <v>11</v>
      </c>
    </row>
    <row r="26877" spans="1:5" x14ac:dyDescent="0.2">
      <c r="A26877" t="s">
        <v>12</v>
      </c>
      <c r="B26877">
        <v>87.805300000000003</v>
      </c>
      <c r="C26877">
        <v>0</v>
      </c>
      <c r="D26877" t="s">
        <v>11</v>
      </c>
      <c r="E26877" t="s">
        <v>11</v>
      </c>
    </row>
    <row r="26878" spans="1:5" x14ac:dyDescent="0.2">
      <c r="A26878" t="s">
        <v>12</v>
      </c>
      <c r="B26878">
        <v>97.805300000000003</v>
      </c>
      <c r="C26878">
        <v>0</v>
      </c>
      <c r="D26878" t="s">
        <v>11</v>
      </c>
      <c r="E26878" t="s">
        <v>11</v>
      </c>
    </row>
    <row r="26879" spans="1:5" x14ac:dyDescent="0.2">
      <c r="A26879" t="s">
        <v>12</v>
      </c>
      <c r="B26879">
        <v>107.80500000000001</v>
      </c>
      <c r="C26879">
        <v>0</v>
      </c>
      <c r="D26879" t="s">
        <v>11</v>
      </c>
      <c r="E26879" t="s">
        <v>11</v>
      </c>
    </row>
    <row r="26880" spans="1:5" x14ac:dyDescent="0.2">
      <c r="A26880" t="s">
        <v>12</v>
      </c>
      <c r="B26880">
        <v>117.80500000000001</v>
      </c>
      <c r="C26880">
        <v>0</v>
      </c>
      <c r="D26880" t="s">
        <v>11</v>
      </c>
      <c r="E26880" t="s">
        <v>11</v>
      </c>
    </row>
    <row r="26881" spans="1:5" x14ac:dyDescent="0.2">
      <c r="A26881" t="s">
        <v>12</v>
      </c>
      <c r="B26881">
        <v>127.80500000000001</v>
      </c>
      <c r="C26881">
        <v>0</v>
      </c>
      <c r="D26881" t="s">
        <v>11</v>
      </c>
      <c r="E26881" t="s">
        <v>11</v>
      </c>
    </row>
    <row r="26882" spans="1:5" x14ac:dyDescent="0.2">
      <c r="A26882" t="s">
        <v>12</v>
      </c>
      <c r="B26882">
        <v>137.80500000000001</v>
      </c>
      <c r="C26882">
        <v>0</v>
      </c>
      <c r="D26882" t="s">
        <v>11</v>
      </c>
      <c r="E26882" t="s">
        <v>11</v>
      </c>
    </row>
    <row r="26883" spans="1:5" x14ac:dyDescent="0.2">
      <c r="A26883" t="s">
        <v>12</v>
      </c>
      <c r="B26883">
        <v>147.80500000000001</v>
      </c>
      <c r="C26883">
        <v>121</v>
      </c>
      <c r="D26883" t="s">
        <v>4880</v>
      </c>
      <c r="E26883" t="s">
        <v>4881</v>
      </c>
    </row>
    <row r="26884" spans="1:5" x14ac:dyDescent="0.2">
      <c r="A26884" t="s">
        <v>12</v>
      </c>
      <c r="B26884">
        <v>157.80500000000001</v>
      </c>
      <c r="C26884">
        <v>114</v>
      </c>
      <c r="D26884" t="s">
        <v>4882</v>
      </c>
      <c r="E26884" t="s">
        <v>4883</v>
      </c>
    </row>
    <row r="26885" spans="1:5" x14ac:dyDescent="0.2">
      <c r="A26885" t="s">
        <v>12</v>
      </c>
      <c r="B26885">
        <v>167.80500000000001</v>
      </c>
      <c r="C26885">
        <v>214</v>
      </c>
      <c r="D26885" t="s">
        <v>4884</v>
      </c>
      <c r="E26885" t="s">
        <v>4885</v>
      </c>
    </row>
    <row r="26886" spans="1:5" x14ac:dyDescent="0.2">
      <c r="A26886" t="s">
        <v>12</v>
      </c>
      <c r="B26886">
        <v>177.80500000000001</v>
      </c>
      <c r="C26886">
        <v>202</v>
      </c>
      <c r="D26886" t="s">
        <v>4886</v>
      </c>
      <c r="E26886" t="s">
        <v>4887</v>
      </c>
    </row>
    <row r="26887" spans="1:5" x14ac:dyDescent="0.2">
      <c r="A26887" t="s">
        <v>12</v>
      </c>
      <c r="B26887">
        <v>187.80500000000001</v>
      </c>
      <c r="C26887">
        <v>383</v>
      </c>
      <c r="D26887" t="s">
        <v>4888</v>
      </c>
      <c r="E26887" t="s">
        <v>4889</v>
      </c>
    </row>
    <row r="26888" spans="1:5" x14ac:dyDescent="0.2">
      <c r="A26888" t="s">
        <v>12</v>
      </c>
      <c r="B26888">
        <v>197.80500000000001</v>
      </c>
      <c r="C26888">
        <v>363</v>
      </c>
      <c r="D26888" t="s">
        <v>4890</v>
      </c>
      <c r="E26888" t="s">
        <v>4891</v>
      </c>
    </row>
    <row r="26889" spans="1:5" x14ac:dyDescent="0.2">
      <c r="A26889" t="s">
        <v>12</v>
      </c>
      <c r="B26889">
        <v>207.80500000000001</v>
      </c>
      <c r="C26889">
        <v>346</v>
      </c>
      <c r="D26889" t="s">
        <v>4892</v>
      </c>
      <c r="E26889" t="s">
        <v>4893</v>
      </c>
    </row>
    <row r="26890" spans="1:5" x14ac:dyDescent="0.2">
      <c r="A26890" t="s">
        <v>12</v>
      </c>
      <c r="B26890">
        <v>217.80500000000001</v>
      </c>
      <c r="C26890">
        <v>396</v>
      </c>
      <c r="D26890" t="s">
        <v>4894</v>
      </c>
      <c r="E26890" t="s">
        <v>4895</v>
      </c>
    </row>
    <row r="26891" spans="1:5" x14ac:dyDescent="0.2">
      <c r="A26891" t="s">
        <v>12</v>
      </c>
      <c r="B26891">
        <v>227.80500000000001</v>
      </c>
      <c r="C26891">
        <v>379</v>
      </c>
      <c r="D26891" t="s">
        <v>4896</v>
      </c>
      <c r="E26891" t="s">
        <v>4897</v>
      </c>
    </row>
    <row r="26892" spans="1:5" x14ac:dyDescent="0.2">
      <c r="A26892" t="s">
        <v>12</v>
      </c>
      <c r="B26892">
        <v>237.80500000000001</v>
      </c>
      <c r="C26892">
        <v>454</v>
      </c>
      <c r="D26892" t="s">
        <v>4898</v>
      </c>
      <c r="E26892" t="s">
        <v>4899</v>
      </c>
    </row>
    <row r="26893" spans="1:5" x14ac:dyDescent="0.2">
      <c r="A26893" t="s">
        <v>12</v>
      </c>
      <c r="B26893">
        <v>247.80500000000001</v>
      </c>
      <c r="C26893">
        <v>435</v>
      </c>
      <c r="D26893" t="s">
        <v>4900</v>
      </c>
      <c r="E26893" t="s">
        <v>4901</v>
      </c>
    </row>
    <row r="26894" spans="1:5" x14ac:dyDescent="0.2">
      <c r="A26894" t="s">
        <v>12</v>
      </c>
      <c r="B26894">
        <v>257.80500000000001</v>
      </c>
      <c r="C26894">
        <v>474</v>
      </c>
      <c r="D26894" t="s">
        <v>4902</v>
      </c>
      <c r="E26894" t="s">
        <v>4903</v>
      </c>
    </row>
    <row r="26895" spans="1:5" x14ac:dyDescent="0.2">
      <c r="A26895" t="s">
        <v>12</v>
      </c>
      <c r="B26895">
        <v>267.80500000000001</v>
      </c>
      <c r="C26895">
        <v>497</v>
      </c>
      <c r="D26895" t="s">
        <v>4904</v>
      </c>
      <c r="E26895" t="s">
        <v>4905</v>
      </c>
    </row>
    <row r="26896" spans="1:5" x14ac:dyDescent="0.2">
      <c r="A26896" t="s">
        <v>12</v>
      </c>
      <c r="B26896">
        <v>277.80500000000001</v>
      </c>
      <c r="C26896">
        <v>492</v>
      </c>
      <c r="D26896" t="s">
        <v>4906</v>
      </c>
      <c r="E26896" t="s">
        <v>4907</v>
      </c>
    </row>
    <row r="26897" spans="1:5" x14ac:dyDescent="0.2">
      <c r="A26897" t="s">
        <v>12</v>
      </c>
      <c r="B26897">
        <v>287.80500000000001</v>
      </c>
      <c r="C26897">
        <v>512</v>
      </c>
      <c r="D26897" t="s">
        <v>4908</v>
      </c>
      <c r="E26897" t="s">
        <v>4909</v>
      </c>
    </row>
    <row r="26898" spans="1:5" x14ac:dyDescent="0.2">
      <c r="A26898" t="s">
        <v>12</v>
      </c>
      <c r="B26898">
        <v>297.80500000000001</v>
      </c>
      <c r="C26898">
        <v>531</v>
      </c>
      <c r="D26898" t="s">
        <v>4910</v>
      </c>
      <c r="E26898" t="s">
        <v>4911</v>
      </c>
    </row>
    <row r="26899" spans="1:5" x14ac:dyDescent="0.2">
      <c r="A26899" t="s">
        <v>51</v>
      </c>
      <c r="B26899">
        <v>6.7888000000000002</v>
      </c>
      <c r="C26899">
        <v>0</v>
      </c>
      <c r="D26899" t="s">
        <v>11</v>
      </c>
      <c r="E26899" t="s">
        <v>11</v>
      </c>
    </row>
    <row r="26900" spans="1:5" x14ac:dyDescent="0.2">
      <c r="A26900" t="s">
        <v>51</v>
      </c>
      <c r="B26900">
        <v>16.788799999999998</v>
      </c>
      <c r="C26900">
        <v>0</v>
      </c>
      <c r="D26900" t="s">
        <v>11</v>
      </c>
      <c r="E26900" t="s">
        <v>11</v>
      </c>
    </row>
    <row r="26901" spans="1:5" x14ac:dyDescent="0.2">
      <c r="A26901" t="s">
        <v>51</v>
      </c>
      <c r="B26901">
        <v>26.788799999999998</v>
      </c>
      <c r="C26901">
        <v>0</v>
      </c>
      <c r="D26901" t="s">
        <v>11</v>
      </c>
      <c r="E26901" t="s">
        <v>11</v>
      </c>
    </row>
    <row r="26902" spans="1:5" x14ac:dyDescent="0.2">
      <c r="A26902" t="s">
        <v>51</v>
      </c>
      <c r="B26902">
        <v>36.788800000000002</v>
      </c>
      <c r="C26902">
        <v>0</v>
      </c>
      <c r="D26902" t="s">
        <v>11</v>
      </c>
      <c r="E26902" t="s">
        <v>11</v>
      </c>
    </row>
    <row r="26903" spans="1:5" x14ac:dyDescent="0.2">
      <c r="A26903" t="s">
        <v>51</v>
      </c>
      <c r="B26903">
        <v>46.788800000000002</v>
      </c>
      <c r="C26903">
        <v>0</v>
      </c>
      <c r="D26903" t="s">
        <v>11</v>
      </c>
      <c r="E26903" t="s">
        <v>11</v>
      </c>
    </row>
    <row r="26904" spans="1:5" x14ac:dyDescent="0.2">
      <c r="A26904" t="s">
        <v>51</v>
      </c>
      <c r="B26904">
        <v>56.788800000000002</v>
      </c>
      <c r="C26904">
        <v>0</v>
      </c>
      <c r="D26904" t="s">
        <v>11</v>
      </c>
      <c r="E26904" t="s">
        <v>11</v>
      </c>
    </row>
    <row r="26905" spans="1:5" x14ac:dyDescent="0.2">
      <c r="A26905" t="s">
        <v>51</v>
      </c>
      <c r="B26905">
        <v>66.788799999999995</v>
      </c>
      <c r="C26905">
        <v>0</v>
      </c>
      <c r="D26905" t="s">
        <v>11</v>
      </c>
      <c r="E26905" t="s">
        <v>11</v>
      </c>
    </row>
    <row r="26906" spans="1:5" x14ac:dyDescent="0.2">
      <c r="A26906" t="s">
        <v>51</v>
      </c>
      <c r="B26906">
        <v>76.788799999999995</v>
      </c>
      <c r="C26906">
        <v>0</v>
      </c>
      <c r="D26906" t="s">
        <v>11</v>
      </c>
      <c r="E26906" t="s">
        <v>11</v>
      </c>
    </row>
    <row r="26907" spans="1:5" x14ac:dyDescent="0.2">
      <c r="A26907" t="s">
        <v>51</v>
      </c>
      <c r="B26907">
        <v>86.788799999999995</v>
      </c>
      <c r="C26907">
        <v>0</v>
      </c>
      <c r="D26907" t="s">
        <v>11</v>
      </c>
      <c r="E26907" t="s">
        <v>11</v>
      </c>
    </row>
    <row r="26908" spans="1:5" x14ac:dyDescent="0.2">
      <c r="A26908" t="s">
        <v>51</v>
      </c>
      <c r="B26908">
        <v>96.788799999999995</v>
      </c>
      <c r="C26908">
        <v>0</v>
      </c>
      <c r="D26908" t="s">
        <v>11</v>
      </c>
      <c r="E26908" t="s">
        <v>11</v>
      </c>
    </row>
    <row r="26909" spans="1:5" x14ac:dyDescent="0.2">
      <c r="A26909" t="s">
        <v>51</v>
      </c>
      <c r="B26909">
        <v>106.789</v>
      </c>
      <c r="C26909">
        <v>0</v>
      </c>
      <c r="D26909" t="s">
        <v>11</v>
      </c>
      <c r="E26909" t="s">
        <v>11</v>
      </c>
    </row>
    <row r="26910" spans="1:5" x14ac:dyDescent="0.2">
      <c r="A26910" t="s">
        <v>51</v>
      </c>
      <c r="B26910">
        <v>116.789</v>
      </c>
      <c r="C26910">
        <v>0</v>
      </c>
      <c r="D26910" t="s">
        <v>11</v>
      </c>
      <c r="E26910" t="s">
        <v>11</v>
      </c>
    </row>
    <row r="26911" spans="1:5" x14ac:dyDescent="0.2">
      <c r="A26911" t="s">
        <v>51</v>
      </c>
      <c r="B26911">
        <v>126.789</v>
      </c>
      <c r="C26911">
        <v>0</v>
      </c>
      <c r="D26911" t="s">
        <v>11</v>
      </c>
      <c r="E26911" t="s">
        <v>11</v>
      </c>
    </row>
    <row r="26912" spans="1:5" x14ac:dyDescent="0.2">
      <c r="A26912" t="s">
        <v>51</v>
      </c>
      <c r="B26912">
        <v>136.78899999999999</v>
      </c>
      <c r="C26912">
        <v>0</v>
      </c>
      <c r="D26912" t="s">
        <v>11</v>
      </c>
      <c r="E26912" t="s">
        <v>11</v>
      </c>
    </row>
    <row r="26913" spans="1:5" x14ac:dyDescent="0.2">
      <c r="A26913" t="s">
        <v>51</v>
      </c>
      <c r="B26913">
        <v>146.78899999999999</v>
      </c>
      <c r="C26913">
        <v>0</v>
      </c>
      <c r="D26913" t="s">
        <v>11</v>
      </c>
      <c r="E26913" t="s">
        <v>11</v>
      </c>
    </row>
    <row r="26914" spans="1:5" x14ac:dyDescent="0.2">
      <c r="A26914" t="s">
        <v>51</v>
      </c>
      <c r="B26914">
        <v>156.78899999999999</v>
      </c>
      <c r="C26914">
        <v>114</v>
      </c>
      <c r="D26914" t="s">
        <v>4912</v>
      </c>
      <c r="E26914" t="s">
        <v>4913</v>
      </c>
    </row>
    <row r="26915" spans="1:5" x14ac:dyDescent="0.2">
      <c r="A26915" t="s">
        <v>51</v>
      </c>
      <c r="B26915">
        <v>166.78899999999999</v>
      </c>
      <c r="C26915">
        <v>107</v>
      </c>
      <c r="D26915" t="s">
        <v>4914</v>
      </c>
      <c r="E26915" t="s">
        <v>4915</v>
      </c>
    </row>
    <row r="26916" spans="1:5" x14ac:dyDescent="0.2">
      <c r="A26916" t="s">
        <v>51</v>
      </c>
      <c r="B26916">
        <v>176.78899999999999</v>
      </c>
      <c r="C26916">
        <v>203</v>
      </c>
      <c r="D26916" t="s">
        <v>4916</v>
      </c>
      <c r="E26916" t="s">
        <v>4917</v>
      </c>
    </row>
    <row r="26917" spans="1:5" x14ac:dyDescent="0.2">
      <c r="A26917" t="s">
        <v>51</v>
      </c>
      <c r="B26917">
        <v>186.78899999999999</v>
      </c>
      <c r="C26917">
        <v>192</v>
      </c>
      <c r="D26917" t="s">
        <v>4918</v>
      </c>
      <c r="E26917" t="s">
        <v>4919</v>
      </c>
    </row>
    <row r="26918" spans="1:5" x14ac:dyDescent="0.2">
      <c r="A26918" t="s">
        <v>51</v>
      </c>
      <c r="B26918">
        <v>196.78899999999999</v>
      </c>
      <c r="C26918">
        <v>256</v>
      </c>
      <c r="D26918" t="s">
        <v>4920</v>
      </c>
      <c r="E26918" t="s">
        <v>4921</v>
      </c>
    </row>
    <row r="26919" spans="1:5" x14ac:dyDescent="0.2">
      <c r="A26919" t="s">
        <v>51</v>
      </c>
      <c r="B26919">
        <v>206.78899999999999</v>
      </c>
      <c r="C26919">
        <v>348</v>
      </c>
      <c r="D26919" t="s">
        <v>4922</v>
      </c>
      <c r="E26919" t="s">
        <v>4923</v>
      </c>
    </row>
    <row r="26920" spans="1:5" x14ac:dyDescent="0.2">
      <c r="A26920" t="s">
        <v>51</v>
      </c>
      <c r="B26920">
        <v>216.78899999999999</v>
      </c>
      <c r="C26920">
        <v>332</v>
      </c>
      <c r="D26920" t="s">
        <v>4924</v>
      </c>
      <c r="E26920" t="s">
        <v>4925</v>
      </c>
    </row>
    <row r="26921" spans="1:5" x14ac:dyDescent="0.2">
      <c r="A26921" t="s">
        <v>51</v>
      </c>
      <c r="B26921">
        <v>226.78899999999999</v>
      </c>
      <c r="C26921">
        <v>317</v>
      </c>
      <c r="D26921" t="s">
        <v>4926</v>
      </c>
      <c r="E26921" t="s">
        <v>4927</v>
      </c>
    </row>
    <row r="26922" spans="1:5" x14ac:dyDescent="0.2">
      <c r="A26922" t="s">
        <v>51</v>
      </c>
      <c r="B26922">
        <v>236.78899999999999</v>
      </c>
      <c r="C26922">
        <v>364</v>
      </c>
      <c r="D26922" t="s">
        <v>4928</v>
      </c>
      <c r="E26922" t="s">
        <v>4929</v>
      </c>
    </row>
    <row r="26923" spans="1:5" x14ac:dyDescent="0.2">
      <c r="A26923" t="s">
        <v>51</v>
      </c>
      <c r="B26923">
        <v>246.78899999999999</v>
      </c>
      <c r="C26923">
        <v>408</v>
      </c>
      <c r="D26923" t="s">
        <v>4930</v>
      </c>
      <c r="E26923" t="s">
        <v>4931</v>
      </c>
    </row>
    <row r="26924" spans="1:5" x14ac:dyDescent="0.2">
      <c r="A26924" t="s">
        <v>51</v>
      </c>
      <c r="B26924">
        <v>256.78899999999999</v>
      </c>
      <c r="C26924">
        <v>420</v>
      </c>
      <c r="D26924" t="s">
        <v>4932</v>
      </c>
      <c r="E26924" t="s">
        <v>4933</v>
      </c>
    </row>
    <row r="26925" spans="1:5" x14ac:dyDescent="0.2">
      <c r="A26925" t="s">
        <v>51</v>
      </c>
      <c r="B26925">
        <v>266.78899999999999</v>
      </c>
      <c r="C26925">
        <v>458</v>
      </c>
      <c r="D26925" t="s">
        <v>4934</v>
      </c>
      <c r="E26925" t="s">
        <v>1656</v>
      </c>
    </row>
    <row r="26926" spans="1:5" x14ac:dyDescent="0.2">
      <c r="A26926" t="s">
        <v>51</v>
      </c>
      <c r="B26926">
        <v>276.78899999999999</v>
      </c>
      <c r="C26926">
        <v>481</v>
      </c>
      <c r="D26926" t="s">
        <v>4935</v>
      </c>
      <c r="E26926" t="s">
        <v>4936</v>
      </c>
    </row>
    <row r="26927" spans="1:5" x14ac:dyDescent="0.2">
      <c r="A26927" t="s">
        <v>51</v>
      </c>
      <c r="B26927">
        <v>286.78899999999999</v>
      </c>
      <c r="C26927">
        <v>464</v>
      </c>
      <c r="D26927" t="s">
        <v>4937</v>
      </c>
      <c r="E26927" t="s">
        <v>4938</v>
      </c>
    </row>
    <row r="26928" spans="1:5" x14ac:dyDescent="0.2">
      <c r="A26928" t="s">
        <v>51</v>
      </c>
      <c r="B26928">
        <v>296.78899999999999</v>
      </c>
      <c r="C26928">
        <v>497</v>
      </c>
      <c r="D26928" t="s">
        <v>4939</v>
      </c>
      <c r="E26928" t="s">
        <v>4940</v>
      </c>
    </row>
    <row r="26929" spans="1:5" x14ac:dyDescent="0.2">
      <c r="A26929" t="s">
        <v>222</v>
      </c>
      <c r="B26929">
        <v>1.40351</v>
      </c>
      <c r="C26929">
        <v>0</v>
      </c>
      <c r="D26929" t="s">
        <v>11</v>
      </c>
      <c r="E26929" t="s">
        <v>11</v>
      </c>
    </row>
    <row r="26930" spans="1:5" x14ac:dyDescent="0.2">
      <c r="A26930" t="s">
        <v>222</v>
      </c>
      <c r="B26930">
        <v>11.403499999999999</v>
      </c>
      <c r="C26930">
        <v>0</v>
      </c>
      <c r="D26930" t="s">
        <v>11</v>
      </c>
      <c r="E26930" t="s">
        <v>11</v>
      </c>
    </row>
    <row r="26931" spans="1:5" x14ac:dyDescent="0.2">
      <c r="A26931" t="s">
        <v>222</v>
      </c>
      <c r="B26931">
        <v>21.403500000000001</v>
      </c>
      <c r="C26931">
        <v>336</v>
      </c>
      <c r="D26931" t="s">
        <v>4094</v>
      </c>
      <c r="E26931" t="s">
        <v>4095</v>
      </c>
    </row>
    <row r="26932" spans="1:5" x14ac:dyDescent="0.2">
      <c r="A26932" t="s">
        <v>222</v>
      </c>
      <c r="B26932">
        <v>31.403500000000001</v>
      </c>
      <c r="C26932">
        <v>573</v>
      </c>
      <c r="D26932" t="s">
        <v>4096</v>
      </c>
      <c r="E26932" t="s">
        <v>4097</v>
      </c>
    </row>
    <row r="26933" spans="1:5" x14ac:dyDescent="0.2">
      <c r="A26933" t="s">
        <v>222</v>
      </c>
      <c r="B26933">
        <v>41.403500000000001</v>
      </c>
      <c r="C26933">
        <v>956</v>
      </c>
      <c r="D26933" t="s">
        <v>4098</v>
      </c>
      <c r="E26933" t="s">
        <v>4099</v>
      </c>
    </row>
    <row r="26934" spans="1:5" x14ac:dyDescent="0.2">
      <c r="A26934" t="s">
        <v>222</v>
      </c>
      <c r="B26934">
        <v>51.403500000000001</v>
      </c>
      <c r="C26934">
        <v>980</v>
      </c>
      <c r="D26934" t="s">
        <v>4100</v>
      </c>
      <c r="E26934" t="s">
        <v>4101</v>
      </c>
    </row>
    <row r="26935" spans="1:5" x14ac:dyDescent="0.2">
      <c r="A26935" t="s">
        <v>222</v>
      </c>
      <c r="B26935">
        <v>61.403500000000001</v>
      </c>
      <c r="C26935">
        <v>996</v>
      </c>
      <c r="D26935" t="s">
        <v>4102</v>
      </c>
      <c r="E26935" t="s">
        <v>4103</v>
      </c>
    </row>
    <row r="26936" spans="1:5" x14ac:dyDescent="0.2">
      <c r="A26936" t="s">
        <v>222</v>
      </c>
      <c r="B26936">
        <v>71.403499999999994</v>
      </c>
      <c r="C26936">
        <v>1008</v>
      </c>
      <c r="D26936" t="s">
        <v>4104</v>
      </c>
      <c r="E26936" t="s">
        <v>4105</v>
      </c>
    </row>
    <row r="26937" spans="1:5" x14ac:dyDescent="0.2">
      <c r="A26937" t="s">
        <v>222</v>
      </c>
      <c r="B26937">
        <v>81.403499999999994</v>
      </c>
      <c r="C26937">
        <v>1017</v>
      </c>
      <c r="D26937" t="s">
        <v>4106</v>
      </c>
      <c r="E26937" t="s">
        <v>4107</v>
      </c>
    </row>
    <row r="26938" spans="1:5" x14ac:dyDescent="0.2">
      <c r="A26938" t="s">
        <v>222</v>
      </c>
      <c r="B26938">
        <v>91.403499999999994</v>
      </c>
      <c r="C26938">
        <v>1142</v>
      </c>
      <c r="D26938" t="s">
        <v>4108</v>
      </c>
      <c r="E26938" t="s">
        <v>4109</v>
      </c>
    </row>
    <row r="26939" spans="1:5" x14ac:dyDescent="0.2">
      <c r="A26939" t="s">
        <v>222</v>
      </c>
      <c r="B26939">
        <v>101.404</v>
      </c>
      <c r="C26939">
        <v>1136</v>
      </c>
      <c r="D26939" t="s">
        <v>4110</v>
      </c>
      <c r="E26939" t="s">
        <v>4111</v>
      </c>
    </row>
    <row r="26940" spans="1:5" x14ac:dyDescent="0.2">
      <c r="A26940" t="s">
        <v>222</v>
      </c>
      <c r="B26940">
        <v>111.404</v>
      </c>
      <c r="C26940">
        <v>1131</v>
      </c>
      <c r="D26940" t="s">
        <v>4941</v>
      </c>
      <c r="E26940" t="s">
        <v>4942</v>
      </c>
    </row>
    <row r="26941" spans="1:5" x14ac:dyDescent="0.2">
      <c r="A26941" t="s">
        <v>222</v>
      </c>
      <c r="B26941">
        <v>121.404</v>
      </c>
      <c r="C26941">
        <v>1126</v>
      </c>
      <c r="D26941" t="s">
        <v>4943</v>
      </c>
      <c r="E26941" t="s">
        <v>4944</v>
      </c>
    </row>
    <row r="26942" spans="1:5" x14ac:dyDescent="0.2">
      <c r="A26942" t="s">
        <v>222</v>
      </c>
      <c r="B26942">
        <v>131.404</v>
      </c>
      <c r="C26942">
        <v>1123</v>
      </c>
      <c r="D26942" t="s">
        <v>4945</v>
      </c>
      <c r="E26942" t="s">
        <v>4946</v>
      </c>
    </row>
    <row r="26943" spans="1:5" x14ac:dyDescent="0.2">
      <c r="A26943" t="s">
        <v>222</v>
      </c>
      <c r="B26943">
        <v>141.404</v>
      </c>
      <c r="C26943">
        <v>1120</v>
      </c>
      <c r="D26943" t="s">
        <v>4947</v>
      </c>
      <c r="E26943" t="s">
        <v>4948</v>
      </c>
    </row>
    <row r="26944" spans="1:5" x14ac:dyDescent="0.2">
      <c r="A26944" t="s">
        <v>222</v>
      </c>
      <c r="B26944">
        <v>151.404</v>
      </c>
      <c r="C26944">
        <v>1188</v>
      </c>
      <c r="D26944" t="s">
        <v>4949</v>
      </c>
      <c r="E26944" t="s">
        <v>4950</v>
      </c>
    </row>
    <row r="26945" spans="1:5" x14ac:dyDescent="0.2">
      <c r="A26945" t="s">
        <v>222</v>
      </c>
      <c r="B26945">
        <v>161.404</v>
      </c>
      <c r="C26945">
        <v>1182</v>
      </c>
      <c r="D26945" t="s">
        <v>4951</v>
      </c>
      <c r="E26945" t="s">
        <v>4952</v>
      </c>
    </row>
    <row r="26946" spans="1:5" x14ac:dyDescent="0.2">
      <c r="A26946" t="s">
        <v>222</v>
      </c>
      <c r="B26946">
        <v>171.404</v>
      </c>
      <c r="C26946">
        <v>1176</v>
      </c>
      <c r="D26946" t="s">
        <v>4953</v>
      </c>
      <c r="E26946" t="s">
        <v>4954</v>
      </c>
    </row>
    <row r="26947" spans="1:5" x14ac:dyDescent="0.2">
      <c r="A26947" t="s">
        <v>222</v>
      </c>
      <c r="B26947">
        <v>181.404</v>
      </c>
      <c r="C26947">
        <v>1170</v>
      </c>
      <c r="D26947" t="s">
        <v>4955</v>
      </c>
      <c r="E26947" t="s">
        <v>4956</v>
      </c>
    </row>
    <row r="26948" spans="1:5" x14ac:dyDescent="0.2">
      <c r="A26948" t="s">
        <v>222</v>
      </c>
      <c r="B26948">
        <v>191.404</v>
      </c>
      <c r="C26948">
        <v>1166</v>
      </c>
      <c r="D26948" t="s">
        <v>4957</v>
      </c>
      <c r="E26948" t="s">
        <v>4958</v>
      </c>
    </row>
    <row r="26949" spans="1:5" x14ac:dyDescent="0.2">
      <c r="A26949" t="s">
        <v>222</v>
      </c>
      <c r="B26949">
        <v>201.404</v>
      </c>
      <c r="C26949">
        <v>1161</v>
      </c>
      <c r="D26949" t="s">
        <v>4959</v>
      </c>
      <c r="E26949" t="s">
        <v>4960</v>
      </c>
    </row>
    <row r="26950" spans="1:5" x14ac:dyDescent="0.2">
      <c r="A26950" t="s">
        <v>222</v>
      </c>
      <c r="B26950">
        <v>211.404</v>
      </c>
      <c r="C26950">
        <v>1209</v>
      </c>
      <c r="D26950" t="s">
        <v>4961</v>
      </c>
      <c r="E26950" t="s">
        <v>4962</v>
      </c>
    </row>
    <row r="26951" spans="1:5" x14ac:dyDescent="0.2">
      <c r="A26951" t="s">
        <v>222</v>
      </c>
      <c r="B26951">
        <v>221.404</v>
      </c>
      <c r="C26951">
        <v>1203</v>
      </c>
      <c r="D26951" t="s">
        <v>4963</v>
      </c>
      <c r="E26951" t="s">
        <v>4964</v>
      </c>
    </row>
    <row r="26952" spans="1:5" x14ac:dyDescent="0.2">
      <c r="A26952" t="s">
        <v>222</v>
      </c>
      <c r="B26952">
        <v>231.404</v>
      </c>
      <c r="C26952">
        <v>1197</v>
      </c>
      <c r="D26952" t="s">
        <v>4965</v>
      </c>
      <c r="E26952" t="s">
        <v>4966</v>
      </c>
    </row>
    <row r="26953" spans="1:5" x14ac:dyDescent="0.2">
      <c r="A26953" t="s">
        <v>222</v>
      </c>
      <c r="B26953">
        <v>241.404</v>
      </c>
      <c r="C26953">
        <v>1193</v>
      </c>
      <c r="D26953" t="s">
        <v>4967</v>
      </c>
      <c r="E26953" t="s">
        <v>4968</v>
      </c>
    </row>
    <row r="26954" spans="1:5" x14ac:dyDescent="0.2">
      <c r="A26954" t="s">
        <v>222</v>
      </c>
      <c r="B26954">
        <v>251.404</v>
      </c>
      <c r="C26954">
        <v>1188</v>
      </c>
      <c r="D26954" t="s">
        <v>4969</v>
      </c>
      <c r="E26954" t="s">
        <v>4970</v>
      </c>
    </row>
    <row r="26955" spans="1:5" x14ac:dyDescent="0.2">
      <c r="A26955" t="s">
        <v>222</v>
      </c>
      <c r="B26955">
        <v>261.404</v>
      </c>
      <c r="C26955">
        <v>1225</v>
      </c>
      <c r="D26955" t="s">
        <v>4971</v>
      </c>
      <c r="E26955" t="s">
        <v>4972</v>
      </c>
    </row>
    <row r="26956" spans="1:5" x14ac:dyDescent="0.2">
      <c r="A26956" t="s">
        <v>222</v>
      </c>
      <c r="B26956">
        <v>271.404</v>
      </c>
      <c r="C26956">
        <v>1220</v>
      </c>
      <c r="D26956" t="s">
        <v>4973</v>
      </c>
      <c r="E26956" t="s">
        <v>4974</v>
      </c>
    </row>
    <row r="26957" spans="1:5" x14ac:dyDescent="0.2">
      <c r="A26957" t="s">
        <v>222</v>
      </c>
      <c r="B26957">
        <v>281.404</v>
      </c>
      <c r="C26957">
        <v>1215</v>
      </c>
      <c r="D26957" t="s">
        <v>4975</v>
      </c>
      <c r="E26957" t="s">
        <v>4976</v>
      </c>
    </row>
    <row r="26958" spans="1:5" x14ac:dyDescent="0.2">
      <c r="A26958" t="s">
        <v>222</v>
      </c>
      <c r="B26958">
        <v>291.404</v>
      </c>
      <c r="C26958">
        <v>1210</v>
      </c>
      <c r="D26958" t="s">
        <v>4977</v>
      </c>
      <c r="E26958" t="s">
        <v>4978</v>
      </c>
    </row>
    <row r="26959" spans="1:5" x14ac:dyDescent="0.2">
      <c r="A26959" t="s">
        <v>281</v>
      </c>
      <c r="B26959">
        <v>8.7001200000000001</v>
      </c>
      <c r="C26959">
        <v>0</v>
      </c>
      <c r="D26959" t="s">
        <v>11</v>
      </c>
      <c r="E26959" t="s">
        <v>11</v>
      </c>
    </row>
    <row r="26960" spans="1:5" x14ac:dyDescent="0.2">
      <c r="A26960" t="s">
        <v>281</v>
      </c>
      <c r="B26960">
        <v>18.700099999999999</v>
      </c>
      <c r="C26960">
        <v>0</v>
      </c>
      <c r="D26960" t="s">
        <v>11</v>
      </c>
      <c r="E26960" t="s">
        <v>11</v>
      </c>
    </row>
    <row r="26961" spans="1:5" x14ac:dyDescent="0.2">
      <c r="A26961" t="s">
        <v>281</v>
      </c>
      <c r="B26961">
        <v>28.700099999999999</v>
      </c>
      <c r="C26961">
        <v>0</v>
      </c>
      <c r="D26961" t="s">
        <v>11</v>
      </c>
      <c r="E26961" t="s">
        <v>11</v>
      </c>
    </row>
    <row r="26962" spans="1:5" x14ac:dyDescent="0.2">
      <c r="A26962" t="s">
        <v>281</v>
      </c>
      <c r="B26962">
        <v>38.700099999999999</v>
      </c>
      <c r="C26962">
        <v>465</v>
      </c>
      <c r="D26962" t="s">
        <v>4148</v>
      </c>
      <c r="E26962" t="s">
        <v>4149</v>
      </c>
    </row>
    <row r="26963" spans="1:5" x14ac:dyDescent="0.2">
      <c r="A26963" t="s">
        <v>281</v>
      </c>
      <c r="B26963">
        <v>48.700099999999999</v>
      </c>
      <c r="C26963">
        <v>591</v>
      </c>
      <c r="D26963" t="s">
        <v>4150</v>
      </c>
      <c r="E26963" t="s">
        <v>4151</v>
      </c>
    </row>
    <row r="26964" spans="1:5" x14ac:dyDescent="0.2">
      <c r="A26964" t="s">
        <v>281</v>
      </c>
      <c r="B26964">
        <v>58.700099999999999</v>
      </c>
      <c r="C26964">
        <v>674</v>
      </c>
      <c r="D26964" t="s">
        <v>4152</v>
      </c>
      <c r="E26964" t="s">
        <v>4153</v>
      </c>
    </row>
    <row r="26965" spans="1:5" x14ac:dyDescent="0.2">
      <c r="A26965" t="s">
        <v>281</v>
      </c>
      <c r="B26965">
        <v>68.700100000000006</v>
      </c>
      <c r="C26965">
        <v>733</v>
      </c>
      <c r="D26965" t="s">
        <v>4154</v>
      </c>
      <c r="E26965" t="s">
        <v>4155</v>
      </c>
    </row>
    <row r="26966" spans="1:5" x14ac:dyDescent="0.2">
      <c r="A26966" t="s">
        <v>281</v>
      </c>
      <c r="B26966">
        <v>78.700100000000006</v>
      </c>
      <c r="C26966">
        <v>731</v>
      </c>
      <c r="D26966" t="s">
        <v>4156</v>
      </c>
      <c r="E26966" t="s">
        <v>4157</v>
      </c>
    </row>
    <row r="26967" spans="1:5" x14ac:dyDescent="0.2">
      <c r="A26967" t="s">
        <v>281</v>
      </c>
      <c r="B26967">
        <v>88.700100000000006</v>
      </c>
      <c r="C26967">
        <v>811</v>
      </c>
      <c r="D26967" t="s">
        <v>4158</v>
      </c>
      <c r="E26967" t="s">
        <v>4159</v>
      </c>
    </row>
    <row r="26968" spans="1:5" x14ac:dyDescent="0.2">
      <c r="A26968" t="s">
        <v>281</v>
      </c>
      <c r="B26968">
        <v>98.700100000000006</v>
      </c>
      <c r="C26968">
        <v>838</v>
      </c>
      <c r="D26968" t="s">
        <v>4160</v>
      </c>
      <c r="E26968" t="s">
        <v>4161</v>
      </c>
    </row>
    <row r="26969" spans="1:5" x14ac:dyDescent="0.2">
      <c r="A26969" t="s">
        <v>281</v>
      </c>
      <c r="B26969">
        <v>108.7</v>
      </c>
      <c r="C26969">
        <v>960</v>
      </c>
      <c r="D26969" t="s">
        <v>4979</v>
      </c>
      <c r="E26969" t="s">
        <v>4980</v>
      </c>
    </row>
    <row r="26970" spans="1:5" x14ac:dyDescent="0.2">
      <c r="A26970" t="s">
        <v>281</v>
      </c>
      <c r="B26970">
        <v>118.7</v>
      </c>
      <c r="C26970">
        <v>970</v>
      </c>
      <c r="D26970" t="s">
        <v>4981</v>
      </c>
      <c r="E26970" t="s">
        <v>4982</v>
      </c>
    </row>
    <row r="26971" spans="1:5" x14ac:dyDescent="0.2">
      <c r="A26971" t="s">
        <v>281</v>
      </c>
      <c r="B26971">
        <v>128.69999999999999</v>
      </c>
      <c r="C26971">
        <v>979</v>
      </c>
      <c r="D26971" t="s">
        <v>4983</v>
      </c>
      <c r="E26971" t="s">
        <v>4984</v>
      </c>
    </row>
    <row r="26972" spans="1:5" x14ac:dyDescent="0.2">
      <c r="A26972" t="s">
        <v>281</v>
      </c>
      <c r="B26972">
        <v>138.69999999999999</v>
      </c>
      <c r="C26972">
        <v>986</v>
      </c>
      <c r="D26972" t="s">
        <v>4985</v>
      </c>
      <c r="E26972" t="s">
        <v>4986</v>
      </c>
    </row>
    <row r="26973" spans="1:5" x14ac:dyDescent="0.2">
      <c r="A26973" t="s">
        <v>281</v>
      </c>
      <c r="B26973">
        <v>148.69999999999999</v>
      </c>
      <c r="C26973">
        <v>992</v>
      </c>
      <c r="D26973" t="s">
        <v>4987</v>
      </c>
      <c r="E26973" t="s">
        <v>4988</v>
      </c>
    </row>
    <row r="26974" spans="1:5" x14ac:dyDescent="0.2">
      <c r="A26974" t="s">
        <v>281</v>
      </c>
      <c r="B26974">
        <v>158.69999999999999</v>
      </c>
      <c r="C26974">
        <v>1020</v>
      </c>
      <c r="D26974" t="s">
        <v>4989</v>
      </c>
      <c r="E26974" t="s">
        <v>4990</v>
      </c>
    </row>
    <row r="26975" spans="1:5" x14ac:dyDescent="0.2">
      <c r="A26975" t="s">
        <v>281</v>
      </c>
      <c r="B26975">
        <v>168.7</v>
      </c>
      <c r="C26975">
        <v>1066</v>
      </c>
      <c r="D26975" t="s">
        <v>4991</v>
      </c>
      <c r="E26975" t="s">
        <v>4992</v>
      </c>
    </row>
    <row r="26976" spans="1:5" x14ac:dyDescent="0.2">
      <c r="A26976" t="s">
        <v>281</v>
      </c>
      <c r="B26976">
        <v>178.7</v>
      </c>
      <c r="C26976">
        <v>1067</v>
      </c>
      <c r="D26976" t="s">
        <v>4993</v>
      </c>
      <c r="E26976" t="s">
        <v>4994</v>
      </c>
    </row>
    <row r="26977" spans="1:5" x14ac:dyDescent="0.2">
      <c r="A26977" t="s">
        <v>281</v>
      </c>
      <c r="B26977">
        <v>188.7</v>
      </c>
      <c r="C26977">
        <v>1049</v>
      </c>
      <c r="D26977" t="s">
        <v>4995</v>
      </c>
      <c r="E26977" t="s">
        <v>4996</v>
      </c>
    </row>
    <row r="26978" spans="1:5" x14ac:dyDescent="0.2">
      <c r="A26978" t="s">
        <v>281</v>
      </c>
      <c r="B26978">
        <v>198.7</v>
      </c>
      <c r="C26978">
        <v>1068</v>
      </c>
      <c r="D26978" t="s">
        <v>4997</v>
      </c>
      <c r="E26978" t="s">
        <v>4998</v>
      </c>
    </row>
    <row r="26979" spans="1:5" x14ac:dyDescent="0.2">
      <c r="A26979" t="s">
        <v>281</v>
      </c>
      <c r="B26979">
        <v>208.7</v>
      </c>
      <c r="C26979">
        <v>1121</v>
      </c>
      <c r="D26979" t="s">
        <v>4999</v>
      </c>
      <c r="E26979" t="s">
        <v>5000</v>
      </c>
    </row>
    <row r="26980" spans="1:5" x14ac:dyDescent="0.2">
      <c r="A26980" t="s">
        <v>281</v>
      </c>
      <c r="B26980">
        <v>218.7</v>
      </c>
      <c r="C26980">
        <v>1069</v>
      </c>
      <c r="D26980" t="s">
        <v>5001</v>
      </c>
      <c r="E26980" t="s">
        <v>5002</v>
      </c>
    </row>
    <row r="26981" spans="1:5" x14ac:dyDescent="0.2">
      <c r="A26981" t="s">
        <v>281</v>
      </c>
      <c r="B26981">
        <v>228.7</v>
      </c>
      <c r="C26981">
        <v>1117</v>
      </c>
      <c r="D26981" t="s">
        <v>5003</v>
      </c>
      <c r="E26981" t="s">
        <v>5004</v>
      </c>
    </row>
    <row r="26982" spans="1:5" x14ac:dyDescent="0.2">
      <c r="A26982" t="s">
        <v>281</v>
      </c>
      <c r="B26982">
        <v>238.7</v>
      </c>
      <c r="C26982">
        <v>1116</v>
      </c>
      <c r="D26982" t="s">
        <v>5005</v>
      </c>
      <c r="E26982" t="s">
        <v>5006</v>
      </c>
    </row>
    <row r="26983" spans="1:5" x14ac:dyDescent="0.2">
      <c r="A26983" t="s">
        <v>281</v>
      </c>
      <c r="B26983">
        <v>248.7</v>
      </c>
      <c r="C26983">
        <v>1114</v>
      </c>
      <c r="D26983" t="s">
        <v>64</v>
      </c>
      <c r="E26983" t="s">
        <v>65</v>
      </c>
    </row>
    <row r="26984" spans="1:5" x14ac:dyDescent="0.2">
      <c r="A26984" t="s">
        <v>281</v>
      </c>
      <c r="B26984">
        <v>258.7</v>
      </c>
      <c r="C26984">
        <v>1155</v>
      </c>
      <c r="D26984" t="s">
        <v>5007</v>
      </c>
      <c r="E26984" t="s">
        <v>5008</v>
      </c>
    </row>
    <row r="26985" spans="1:5" x14ac:dyDescent="0.2">
      <c r="A26985" t="s">
        <v>281</v>
      </c>
      <c r="B26985">
        <v>268.7</v>
      </c>
      <c r="C26985">
        <v>1152</v>
      </c>
      <c r="D26985" t="s">
        <v>5009</v>
      </c>
      <c r="E26985" t="s">
        <v>5010</v>
      </c>
    </row>
    <row r="26986" spans="1:5" x14ac:dyDescent="0.2">
      <c r="A26986" t="s">
        <v>281</v>
      </c>
      <c r="B26986">
        <v>278.7</v>
      </c>
      <c r="C26986">
        <v>1149</v>
      </c>
      <c r="D26986" t="s">
        <v>5011</v>
      </c>
      <c r="E26986" t="s">
        <v>5012</v>
      </c>
    </row>
    <row r="26987" spans="1:5" x14ac:dyDescent="0.2">
      <c r="A26987" t="s">
        <v>281</v>
      </c>
      <c r="B26987">
        <v>288.7</v>
      </c>
      <c r="C26987">
        <v>1147</v>
      </c>
      <c r="D26987" t="s">
        <v>5013</v>
      </c>
      <c r="E26987" t="s">
        <v>5014</v>
      </c>
    </row>
    <row r="26988" spans="1:5" x14ac:dyDescent="0.2">
      <c r="A26988" t="s">
        <v>281</v>
      </c>
      <c r="B26988">
        <v>298.7</v>
      </c>
      <c r="C26988">
        <v>1144</v>
      </c>
      <c r="D26988" t="s">
        <v>5015</v>
      </c>
      <c r="E26988" t="s">
        <v>5016</v>
      </c>
    </row>
    <row r="26989" spans="1:5" x14ac:dyDescent="0.2">
      <c r="A26989" t="s">
        <v>338</v>
      </c>
      <c r="B26989">
        <v>8.7008700000000001</v>
      </c>
      <c r="C26989">
        <v>0</v>
      </c>
      <c r="D26989" t="s">
        <v>11</v>
      </c>
      <c r="E26989" t="s">
        <v>11</v>
      </c>
    </row>
    <row r="26990" spans="1:5" x14ac:dyDescent="0.2">
      <c r="A26990" t="s">
        <v>338</v>
      </c>
      <c r="B26990">
        <v>18.700900000000001</v>
      </c>
      <c r="C26990">
        <v>0</v>
      </c>
      <c r="D26990" t="s">
        <v>11</v>
      </c>
      <c r="E26990" t="s">
        <v>11</v>
      </c>
    </row>
    <row r="26991" spans="1:5" x14ac:dyDescent="0.2">
      <c r="A26991" t="s">
        <v>338</v>
      </c>
      <c r="B26991">
        <v>28.700900000000001</v>
      </c>
      <c r="C26991">
        <v>0</v>
      </c>
      <c r="D26991" t="s">
        <v>11</v>
      </c>
      <c r="E26991" t="s">
        <v>11</v>
      </c>
    </row>
    <row r="26992" spans="1:5" x14ac:dyDescent="0.2">
      <c r="A26992" t="s">
        <v>338</v>
      </c>
      <c r="B26992">
        <v>38.700899999999997</v>
      </c>
      <c r="C26992">
        <v>0</v>
      </c>
      <c r="D26992" t="s">
        <v>11</v>
      </c>
      <c r="E26992" t="s">
        <v>11</v>
      </c>
    </row>
    <row r="26993" spans="1:5" x14ac:dyDescent="0.2">
      <c r="A26993" t="s">
        <v>338</v>
      </c>
      <c r="B26993">
        <v>48.700899999999997</v>
      </c>
      <c r="C26993">
        <v>147</v>
      </c>
      <c r="D26993" t="s">
        <v>4197</v>
      </c>
      <c r="E26993" t="s">
        <v>4198</v>
      </c>
    </row>
    <row r="26994" spans="1:5" x14ac:dyDescent="0.2">
      <c r="A26994" t="s">
        <v>338</v>
      </c>
      <c r="B26994">
        <v>58.700899999999997</v>
      </c>
      <c r="C26994">
        <v>306</v>
      </c>
      <c r="D26994" t="s">
        <v>4199</v>
      </c>
      <c r="E26994" t="s">
        <v>4200</v>
      </c>
    </row>
    <row r="26995" spans="1:5" x14ac:dyDescent="0.2">
      <c r="A26995" t="s">
        <v>338</v>
      </c>
      <c r="B26995">
        <v>68.700900000000004</v>
      </c>
      <c r="C26995">
        <v>419</v>
      </c>
      <c r="D26995" t="s">
        <v>4201</v>
      </c>
      <c r="E26995" t="s">
        <v>4202</v>
      </c>
    </row>
    <row r="26996" spans="1:5" x14ac:dyDescent="0.2">
      <c r="A26996" t="s">
        <v>338</v>
      </c>
      <c r="B26996">
        <v>78.700900000000004</v>
      </c>
      <c r="C26996">
        <v>640</v>
      </c>
      <c r="D26996" t="s">
        <v>4203</v>
      </c>
      <c r="E26996" t="s">
        <v>4204</v>
      </c>
    </row>
    <row r="26997" spans="1:5" x14ac:dyDescent="0.2">
      <c r="A26997" t="s">
        <v>338</v>
      </c>
      <c r="B26997">
        <v>88.700900000000004</v>
      </c>
      <c r="C26997">
        <v>649</v>
      </c>
      <c r="D26997" t="s">
        <v>4205</v>
      </c>
      <c r="E26997" t="s">
        <v>4206</v>
      </c>
    </row>
    <row r="26998" spans="1:5" x14ac:dyDescent="0.2">
      <c r="A26998" t="s">
        <v>338</v>
      </c>
      <c r="B26998">
        <v>98.700900000000004</v>
      </c>
      <c r="C26998">
        <v>729</v>
      </c>
      <c r="D26998" t="s">
        <v>4207</v>
      </c>
      <c r="E26998" t="s">
        <v>4208</v>
      </c>
    </row>
    <row r="26999" spans="1:5" x14ac:dyDescent="0.2">
      <c r="A26999" t="s">
        <v>338</v>
      </c>
      <c r="B26999">
        <v>108.70099999999999</v>
      </c>
      <c r="C26999">
        <v>728</v>
      </c>
      <c r="D26999" t="s">
        <v>5017</v>
      </c>
      <c r="E26999" t="s">
        <v>5018</v>
      </c>
    </row>
    <row r="27000" spans="1:5" x14ac:dyDescent="0.2">
      <c r="A27000" t="s">
        <v>338</v>
      </c>
      <c r="B27000">
        <v>118.70099999999999</v>
      </c>
      <c r="C27000">
        <v>697</v>
      </c>
      <c r="D27000" t="s">
        <v>5019</v>
      </c>
      <c r="E27000" t="s">
        <v>5020</v>
      </c>
    </row>
    <row r="27001" spans="1:5" x14ac:dyDescent="0.2">
      <c r="A27001" t="s">
        <v>338</v>
      </c>
      <c r="B27001">
        <v>128.70099999999999</v>
      </c>
      <c r="C27001">
        <v>783</v>
      </c>
      <c r="D27001" t="s">
        <v>5021</v>
      </c>
      <c r="E27001" t="s">
        <v>5022</v>
      </c>
    </row>
    <row r="27002" spans="1:5" x14ac:dyDescent="0.2">
      <c r="A27002" t="s">
        <v>338</v>
      </c>
      <c r="B27002">
        <v>138.70099999999999</v>
      </c>
      <c r="C27002">
        <v>726</v>
      </c>
      <c r="D27002" t="s">
        <v>5023</v>
      </c>
      <c r="E27002" t="s">
        <v>5024</v>
      </c>
    </row>
    <row r="27003" spans="1:5" x14ac:dyDescent="0.2">
      <c r="A27003" t="s">
        <v>338</v>
      </c>
      <c r="B27003">
        <v>148.70099999999999</v>
      </c>
      <c r="C27003">
        <v>823</v>
      </c>
      <c r="D27003" t="s">
        <v>5025</v>
      </c>
      <c r="E27003" t="s">
        <v>5026</v>
      </c>
    </row>
    <row r="27004" spans="1:5" x14ac:dyDescent="0.2">
      <c r="A27004" t="s">
        <v>338</v>
      </c>
      <c r="B27004">
        <v>158.70099999999999</v>
      </c>
      <c r="C27004">
        <v>839</v>
      </c>
      <c r="D27004" t="s">
        <v>5027</v>
      </c>
      <c r="E27004" t="s">
        <v>5028</v>
      </c>
    </row>
    <row r="27005" spans="1:5" x14ac:dyDescent="0.2">
      <c r="A27005" t="s">
        <v>338</v>
      </c>
      <c r="B27005">
        <v>168.70099999999999</v>
      </c>
      <c r="C27005">
        <v>832</v>
      </c>
      <c r="D27005" t="s">
        <v>5029</v>
      </c>
      <c r="E27005" t="s">
        <v>5030</v>
      </c>
    </row>
    <row r="27006" spans="1:5" x14ac:dyDescent="0.2">
      <c r="A27006" t="s">
        <v>338</v>
      </c>
      <c r="B27006">
        <v>178.70099999999999</v>
      </c>
      <c r="C27006">
        <v>886</v>
      </c>
      <c r="D27006" t="s">
        <v>5031</v>
      </c>
      <c r="E27006" t="s">
        <v>5032</v>
      </c>
    </row>
    <row r="27007" spans="1:5" x14ac:dyDescent="0.2">
      <c r="A27007" t="s">
        <v>338</v>
      </c>
      <c r="B27007">
        <v>188.70099999999999</v>
      </c>
      <c r="C27007">
        <v>896</v>
      </c>
      <c r="D27007" t="s">
        <v>5033</v>
      </c>
      <c r="E27007" t="s">
        <v>5034</v>
      </c>
    </row>
    <row r="27008" spans="1:5" x14ac:dyDescent="0.2">
      <c r="A27008" t="s">
        <v>338</v>
      </c>
      <c r="B27008">
        <v>198.70099999999999</v>
      </c>
      <c r="C27008">
        <v>960</v>
      </c>
      <c r="D27008" t="s">
        <v>5035</v>
      </c>
      <c r="E27008" t="s">
        <v>5036</v>
      </c>
    </row>
    <row r="27009" spans="1:5" x14ac:dyDescent="0.2">
      <c r="A27009" t="s">
        <v>338</v>
      </c>
      <c r="B27009">
        <v>208.70099999999999</v>
      </c>
      <c r="C27009">
        <v>948</v>
      </c>
      <c r="D27009" t="s">
        <v>5037</v>
      </c>
      <c r="E27009" t="s">
        <v>5038</v>
      </c>
    </row>
    <row r="27010" spans="1:5" x14ac:dyDescent="0.2">
      <c r="A27010" t="s">
        <v>338</v>
      </c>
      <c r="B27010">
        <v>218.70099999999999</v>
      </c>
      <c r="C27010">
        <v>921</v>
      </c>
      <c r="D27010" t="s">
        <v>5039</v>
      </c>
      <c r="E27010" t="s">
        <v>5040</v>
      </c>
    </row>
    <row r="27011" spans="1:5" x14ac:dyDescent="0.2">
      <c r="A27011" t="s">
        <v>338</v>
      </c>
      <c r="B27011">
        <v>228.70099999999999</v>
      </c>
      <c r="C27011">
        <v>960</v>
      </c>
      <c r="D27011" t="s">
        <v>5041</v>
      </c>
      <c r="E27011" t="s">
        <v>5042</v>
      </c>
    </row>
    <row r="27012" spans="1:5" x14ac:dyDescent="0.2">
      <c r="A27012" t="s">
        <v>338</v>
      </c>
      <c r="B27012">
        <v>238.70099999999999</v>
      </c>
      <c r="C27012">
        <v>950</v>
      </c>
      <c r="D27012" t="s">
        <v>5043</v>
      </c>
      <c r="E27012" t="s">
        <v>5044</v>
      </c>
    </row>
    <row r="27013" spans="1:5" x14ac:dyDescent="0.2">
      <c r="A27013" t="s">
        <v>338</v>
      </c>
      <c r="B27013">
        <v>248.70099999999999</v>
      </c>
      <c r="C27013">
        <v>969</v>
      </c>
      <c r="D27013" t="s">
        <v>5045</v>
      </c>
      <c r="E27013" t="s">
        <v>5046</v>
      </c>
    </row>
    <row r="27014" spans="1:5" x14ac:dyDescent="0.2">
      <c r="A27014" t="s">
        <v>338</v>
      </c>
      <c r="B27014">
        <v>258.70100000000002</v>
      </c>
      <c r="C27014">
        <v>1029</v>
      </c>
      <c r="D27014" t="s">
        <v>5047</v>
      </c>
      <c r="E27014" t="s">
        <v>5048</v>
      </c>
    </row>
    <row r="27015" spans="1:5" x14ac:dyDescent="0.2">
      <c r="A27015" t="s">
        <v>338</v>
      </c>
      <c r="B27015">
        <v>268.70100000000002</v>
      </c>
      <c r="C27015">
        <v>1018</v>
      </c>
      <c r="D27015" t="s">
        <v>5049</v>
      </c>
      <c r="E27015" t="s">
        <v>5050</v>
      </c>
    </row>
    <row r="27016" spans="1:5" x14ac:dyDescent="0.2">
      <c r="A27016" t="s">
        <v>338</v>
      </c>
      <c r="B27016">
        <v>278.70100000000002</v>
      </c>
      <c r="C27016">
        <v>1020</v>
      </c>
      <c r="D27016" t="s">
        <v>5051</v>
      </c>
      <c r="E27016" t="s">
        <v>5052</v>
      </c>
    </row>
    <row r="27017" spans="1:5" x14ac:dyDescent="0.2">
      <c r="A27017" t="s">
        <v>338</v>
      </c>
      <c r="B27017">
        <v>288.70100000000002</v>
      </c>
      <c r="C27017">
        <v>1010</v>
      </c>
      <c r="D27017" t="s">
        <v>5053</v>
      </c>
      <c r="E27017" t="s">
        <v>5054</v>
      </c>
    </row>
    <row r="27018" spans="1:5" x14ac:dyDescent="0.2">
      <c r="A27018" t="s">
        <v>338</v>
      </c>
      <c r="B27018">
        <v>298.70100000000002</v>
      </c>
      <c r="C27018">
        <v>1036</v>
      </c>
      <c r="D27018" t="s">
        <v>5055</v>
      </c>
      <c r="E27018" t="s">
        <v>5056</v>
      </c>
    </row>
    <row r="27019" spans="1:5" x14ac:dyDescent="0.2">
      <c r="A27019" t="s">
        <v>393</v>
      </c>
      <c r="B27019">
        <v>9.7861799999999999</v>
      </c>
      <c r="C27019">
        <v>0</v>
      </c>
      <c r="D27019" t="s">
        <v>11</v>
      </c>
      <c r="E27019" t="s">
        <v>11</v>
      </c>
    </row>
    <row r="27020" spans="1:5" x14ac:dyDescent="0.2">
      <c r="A27020" t="s">
        <v>393</v>
      </c>
      <c r="B27020">
        <v>19.786200000000001</v>
      </c>
      <c r="C27020">
        <v>0</v>
      </c>
      <c r="D27020" t="s">
        <v>11</v>
      </c>
      <c r="E27020" t="s">
        <v>11</v>
      </c>
    </row>
    <row r="27021" spans="1:5" x14ac:dyDescent="0.2">
      <c r="A27021" t="s">
        <v>393</v>
      </c>
      <c r="B27021">
        <v>29.786200000000001</v>
      </c>
      <c r="C27021">
        <v>0</v>
      </c>
      <c r="D27021" t="s">
        <v>11</v>
      </c>
      <c r="E27021" t="s">
        <v>11</v>
      </c>
    </row>
    <row r="27022" spans="1:5" x14ac:dyDescent="0.2">
      <c r="A27022" t="s">
        <v>393</v>
      </c>
      <c r="B27022">
        <v>39.786200000000001</v>
      </c>
      <c r="C27022">
        <v>0</v>
      </c>
      <c r="D27022" t="s">
        <v>11</v>
      </c>
      <c r="E27022" t="s">
        <v>11</v>
      </c>
    </row>
    <row r="27023" spans="1:5" x14ac:dyDescent="0.2">
      <c r="A27023" t="s">
        <v>393</v>
      </c>
      <c r="B27023">
        <v>49.786200000000001</v>
      </c>
      <c r="C27023">
        <v>0</v>
      </c>
      <c r="D27023" t="s">
        <v>11</v>
      </c>
      <c r="E27023" t="s">
        <v>11</v>
      </c>
    </row>
    <row r="27024" spans="1:5" x14ac:dyDescent="0.2">
      <c r="A27024" t="s">
        <v>393</v>
      </c>
      <c r="B27024">
        <v>59.786200000000001</v>
      </c>
      <c r="C27024">
        <v>120</v>
      </c>
      <c r="D27024" t="s">
        <v>4247</v>
      </c>
      <c r="E27024" t="s">
        <v>4248</v>
      </c>
    </row>
    <row r="27025" spans="1:5" x14ac:dyDescent="0.2">
      <c r="A27025" t="s">
        <v>393</v>
      </c>
      <c r="B27025">
        <v>69.786199999999994</v>
      </c>
      <c r="C27025">
        <v>257</v>
      </c>
      <c r="D27025" t="s">
        <v>4249</v>
      </c>
      <c r="E27025" t="s">
        <v>4250</v>
      </c>
    </row>
    <row r="27026" spans="1:5" x14ac:dyDescent="0.2">
      <c r="A27026" t="s">
        <v>393</v>
      </c>
      <c r="B27026">
        <v>79.786199999999994</v>
      </c>
      <c r="C27026">
        <v>360</v>
      </c>
      <c r="D27026" t="s">
        <v>4251</v>
      </c>
      <c r="E27026" t="s">
        <v>4252</v>
      </c>
    </row>
    <row r="27027" spans="1:5" x14ac:dyDescent="0.2">
      <c r="A27027" t="s">
        <v>393</v>
      </c>
      <c r="B27027">
        <v>89.786199999999994</v>
      </c>
      <c r="C27027">
        <v>441</v>
      </c>
      <c r="D27027" t="s">
        <v>4253</v>
      </c>
      <c r="E27027" t="s">
        <v>4254</v>
      </c>
    </row>
    <row r="27028" spans="1:5" x14ac:dyDescent="0.2">
      <c r="A27028" t="s">
        <v>393</v>
      </c>
      <c r="B27028">
        <v>99.786199999999994</v>
      </c>
      <c r="C27028">
        <v>505</v>
      </c>
      <c r="D27028" t="s">
        <v>4255</v>
      </c>
      <c r="E27028" t="s">
        <v>4256</v>
      </c>
    </row>
    <row r="27029" spans="1:5" x14ac:dyDescent="0.2">
      <c r="A27029" t="s">
        <v>393</v>
      </c>
      <c r="B27029">
        <v>109.786</v>
      </c>
      <c r="C27029">
        <v>655</v>
      </c>
      <c r="D27029" t="s">
        <v>5057</v>
      </c>
      <c r="E27029" t="s">
        <v>5058</v>
      </c>
    </row>
    <row r="27030" spans="1:5" x14ac:dyDescent="0.2">
      <c r="A27030" t="s">
        <v>393</v>
      </c>
      <c r="B27030">
        <v>119.786</v>
      </c>
      <c r="C27030">
        <v>601</v>
      </c>
      <c r="D27030" t="s">
        <v>5059</v>
      </c>
      <c r="E27030" t="s">
        <v>5060</v>
      </c>
    </row>
    <row r="27031" spans="1:5" x14ac:dyDescent="0.2">
      <c r="A27031" t="s">
        <v>393</v>
      </c>
      <c r="B27031">
        <v>129.786</v>
      </c>
      <c r="C27031">
        <v>610</v>
      </c>
      <c r="D27031" t="s">
        <v>5061</v>
      </c>
      <c r="E27031" t="s">
        <v>5062</v>
      </c>
    </row>
    <row r="27032" spans="1:5" x14ac:dyDescent="0.2">
      <c r="A27032" t="s">
        <v>393</v>
      </c>
      <c r="B27032">
        <v>139.786</v>
      </c>
      <c r="C27032">
        <v>618</v>
      </c>
      <c r="D27032" t="s">
        <v>5063</v>
      </c>
      <c r="E27032" t="s">
        <v>5064</v>
      </c>
    </row>
    <row r="27033" spans="1:5" x14ac:dyDescent="0.2">
      <c r="A27033" t="s">
        <v>393</v>
      </c>
      <c r="B27033">
        <v>149.786</v>
      </c>
      <c r="C27033">
        <v>672</v>
      </c>
      <c r="D27033" t="s">
        <v>5065</v>
      </c>
      <c r="E27033" t="s">
        <v>5066</v>
      </c>
    </row>
    <row r="27034" spans="1:5" x14ac:dyDescent="0.2">
      <c r="A27034" t="s">
        <v>393</v>
      </c>
      <c r="B27034">
        <v>159.786</v>
      </c>
      <c r="C27034">
        <v>675</v>
      </c>
      <c r="D27034" t="s">
        <v>5067</v>
      </c>
      <c r="E27034" t="s">
        <v>5068</v>
      </c>
    </row>
    <row r="27035" spans="1:5" x14ac:dyDescent="0.2">
      <c r="A27035" t="s">
        <v>393</v>
      </c>
      <c r="B27035">
        <v>169.786</v>
      </c>
      <c r="C27035">
        <v>720</v>
      </c>
      <c r="D27035" t="s">
        <v>5069</v>
      </c>
      <c r="E27035" t="s">
        <v>5070</v>
      </c>
    </row>
    <row r="27036" spans="1:5" x14ac:dyDescent="0.2">
      <c r="A27036" t="s">
        <v>393</v>
      </c>
      <c r="B27036">
        <v>179.786</v>
      </c>
      <c r="C27036">
        <v>760</v>
      </c>
      <c r="D27036" t="s">
        <v>5071</v>
      </c>
      <c r="E27036" t="s">
        <v>5072</v>
      </c>
    </row>
    <row r="27037" spans="1:5" x14ac:dyDescent="0.2">
      <c r="A27037" t="s">
        <v>393</v>
      </c>
      <c r="B27037">
        <v>189.786</v>
      </c>
      <c r="C27037">
        <v>739</v>
      </c>
      <c r="D27037" t="s">
        <v>5073</v>
      </c>
      <c r="E27037" t="s">
        <v>5074</v>
      </c>
    </row>
    <row r="27038" spans="1:5" x14ac:dyDescent="0.2">
      <c r="A27038" t="s">
        <v>393</v>
      </c>
      <c r="B27038">
        <v>199.786</v>
      </c>
      <c r="C27038">
        <v>792</v>
      </c>
      <c r="D27038" t="s">
        <v>5075</v>
      </c>
      <c r="E27038" t="s">
        <v>5076</v>
      </c>
    </row>
    <row r="27039" spans="1:5" x14ac:dyDescent="0.2">
      <c r="A27039" t="s">
        <v>393</v>
      </c>
      <c r="B27039">
        <v>209.786</v>
      </c>
      <c r="C27039">
        <v>823</v>
      </c>
      <c r="D27039" t="s">
        <v>5077</v>
      </c>
      <c r="E27039" t="s">
        <v>5078</v>
      </c>
    </row>
    <row r="27040" spans="1:5" x14ac:dyDescent="0.2">
      <c r="A27040" t="s">
        <v>393</v>
      </c>
      <c r="B27040">
        <v>219.786</v>
      </c>
      <c r="C27040">
        <v>868</v>
      </c>
      <c r="D27040" t="s">
        <v>5079</v>
      </c>
      <c r="E27040" t="s">
        <v>5080</v>
      </c>
    </row>
    <row r="27041" spans="1:5" x14ac:dyDescent="0.2">
      <c r="A27041" t="s">
        <v>393</v>
      </c>
      <c r="B27041">
        <v>229.786</v>
      </c>
      <c r="C27041">
        <v>861</v>
      </c>
      <c r="D27041" t="s">
        <v>5081</v>
      </c>
      <c r="E27041" t="s">
        <v>5082</v>
      </c>
    </row>
    <row r="27042" spans="1:5" x14ac:dyDescent="0.2">
      <c r="A27042" t="s">
        <v>393</v>
      </c>
      <c r="B27042">
        <v>239.786</v>
      </c>
      <c r="C27042">
        <v>840</v>
      </c>
      <c r="D27042" t="s">
        <v>5083</v>
      </c>
      <c r="E27042" t="s">
        <v>5084</v>
      </c>
    </row>
    <row r="27043" spans="1:5" x14ac:dyDescent="0.2">
      <c r="A27043" t="s">
        <v>393</v>
      </c>
      <c r="B27043">
        <v>249.786</v>
      </c>
      <c r="C27043">
        <v>907</v>
      </c>
      <c r="D27043" t="s">
        <v>5085</v>
      </c>
      <c r="E27043" t="s">
        <v>5086</v>
      </c>
    </row>
    <row r="27044" spans="1:5" x14ac:dyDescent="0.2">
      <c r="A27044" t="s">
        <v>393</v>
      </c>
      <c r="B27044">
        <v>259.786</v>
      </c>
      <c r="C27044">
        <v>928</v>
      </c>
      <c r="D27044" t="s">
        <v>5087</v>
      </c>
      <c r="E27044" t="s">
        <v>5088</v>
      </c>
    </row>
    <row r="27045" spans="1:5" x14ac:dyDescent="0.2">
      <c r="A27045" t="s">
        <v>393</v>
      </c>
      <c r="B27045">
        <v>269.786</v>
      </c>
      <c r="C27045">
        <v>934</v>
      </c>
      <c r="D27045" t="s">
        <v>5089</v>
      </c>
      <c r="E27045" t="s">
        <v>5090</v>
      </c>
    </row>
    <row r="27046" spans="1:5" x14ac:dyDescent="0.2">
      <c r="A27046" t="s">
        <v>393</v>
      </c>
      <c r="B27046">
        <v>279.786</v>
      </c>
      <c r="C27046">
        <v>952</v>
      </c>
      <c r="D27046" t="s">
        <v>5091</v>
      </c>
      <c r="E27046" t="s">
        <v>5092</v>
      </c>
    </row>
    <row r="27047" spans="1:5" x14ac:dyDescent="0.2">
      <c r="A27047" t="s">
        <v>393</v>
      </c>
      <c r="B27047">
        <v>289.786</v>
      </c>
      <c r="C27047">
        <v>956</v>
      </c>
      <c r="D27047" t="s">
        <v>5093</v>
      </c>
      <c r="E27047" t="s">
        <v>5094</v>
      </c>
    </row>
    <row r="27048" spans="1:5" x14ac:dyDescent="0.2">
      <c r="A27048" t="s">
        <v>393</v>
      </c>
      <c r="B27048">
        <v>299.786</v>
      </c>
      <c r="C27048">
        <v>972</v>
      </c>
      <c r="D27048" t="s">
        <v>5095</v>
      </c>
      <c r="E27048" t="s">
        <v>5096</v>
      </c>
    </row>
    <row r="27049" spans="1:5" x14ac:dyDescent="0.2">
      <c r="A27049" t="s">
        <v>444</v>
      </c>
      <c r="B27049">
        <v>4.7360800000000003</v>
      </c>
      <c r="C27049">
        <v>0</v>
      </c>
      <c r="D27049" t="s">
        <v>11</v>
      </c>
      <c r="E27049" t="s">
        <v>11</v>
      </c>
    </row>
    <row r="27050" spans="1:5" x14ac:dyDescent="0.2">
      <c r="A27050" t="s">
        <v>444</v>
      </c>
      <c r="B27050">
        <v>14.7361</v>
      </c>
      <c r="C27050">
        <v>0</v>
      </c>
      <c r="D27050" t="s">
        <v>11</v>
      </c>
      <c r="E27050" t="s">
        <v>11</v>
      </c>
    </row>
    <row r="27051" spans="1:5" x14ac:dyDescent="0.2">
      <c r="A27051" t="s">
        <v>444</v>
      </c>
      <c r="B27051">
        <v>24.7361</v>
      </c>
      <c r="C27051">
        <v>0</v>
      </c>
      <c r="D27051" t="s">
        <v>11</v>
      </c>
      <c r="E27051" t="s">
        <v>11</v>
      </c>
    </row>
    <row r="27052" spans="1:5" x14ac:dyDescent="0.2">
      <c r="A27052" t="s">
        <v>444</v>
      </c>
      <c r="B27052">
        <v>34.7361</v>
      </c>
      <c r="C27052">
        <v>0</v>
      </c>
      <c r="D27052" t="s">
        <v>11</v>
      </c>
      <c r="E27052" t="s">
        <v>11</v>
      </c>
    </row>
    <row r="27053" spans="1:5" x14ac:dyDescent="0.2">
      <c r="A27053" t="s">
        <v>444</v>
      </c>
      <c r="B27053">
        <v>44.7361</v>
      </c>
      <c r="C27053">
        <v>0</v>
      </c>
      <c r="D27053" t="s">
        <v>11</v>
      </c>
      <c r="E27053" t="s">
        <v>11</v>
      </c>
    </row>
    <row r="27054" spans="1:5" x14ac:dyDescent="0.2">
      <c r="A27054" t="s">
        <v>444</v>
      </c>
      <c r="B27054">
        <v>54.7361</v>
      </c>
      <c r="C27054">
        <v>0</v>
      </c>
      <c r="D27054" t="s">
        <v>11</v>
      </c>
      <c r="E27054" t="s">
        <v>11</v>
      </c>
    </row>
    <row r="27055" spans="1:5" x14ac:dyDescent="0.2">
      <c r="A27055" t="s">
        <v>444</v>
      </c>
      <c r="B27055">
        <v>64.736099999999993</v>
      </c>
      <c r="C27055">
        <v>0</v>
      </c>
      <c r="D27055" t="s">
        <v>11</v>
      </c>
      <c r="E27055" t="s">
        <v>11</v>
      </c>
    </row>
    <row r="27056" spans="1:5" x14ac:dyDescent="0.2">
      <c r="A27056" t="s">
        <v>444</v>
      </c>
      <c r="B27056">
        <v>74.736099999999993</v>
      </c>
      <c r="C27056">
        <v>96</v>
      </c>
      <c r="D27056" t="s">
        <v>3455</v>
      </c>
      <c r="E27056" t="s">
        <v>3456</v>
      </c>
    </row>
    <row r="27057" spans="1:5" x14ac:dyDescent="0.2">
      <c r="A27057" t="s">
        <v>444</v>
      </c>
      <c r="B27057">
        <v>84.736099999999993</v>
      </c>
      <c r="C27057">
        <v>212</v>
      </c>
      <c r="D27057" t="s">
        <v>4296</v>
      </c>
      <c r="E27057" t="s">
        <v>4297</v>
      </c>
    </row>
    <row r="27058" spans="1:5" x14ac:dyDescent="0.2">
      <c r="A27058" t="s">
        <v>444</v>
      </c>
      <c r="B27058">
        <v>94.736099999999993</v>
      </c>
      <c r="C27058">
        <v>304</v>
      </c>
      <c r="D27058" t="s">
        <v>4298</v>
      </c>
      <c r="E27058" t="s">
        <v>4299</v>
      </c>
    </row>
    <row r="27059" spans="1:5" x14ac:dyDescent="0.2">
      <c r="A27059" t="s">
        <v>444</v>
      </c>
      <c r="B27059">
        <v>104.736</v>
      </c>
      <c r="C27059">
        <v>378</v>
      </c>
      <c r="D27059" t="s">
        <v>4300</v>
      </c>
      <c r="E27059" t="s">
        <v>4301</v>
      </c>
    </row>
    <row r="27060" spans="1:5" x14ac:dyDescent="0.2">
      <c r="A27060" t="s">
        <v>444</v>
      </c>
      <c r="B27060">
        <v>114.736</v>
      </c>
      <c r="C27060">
        <v>439</v>
      </c>
      <c r="D27060" t="s">
        <v>5097</v>
      </c>
      <c r="E27060" t="s">
        <v>5098</v>
      </c>
    </row>
    <row r="27061" spans="1:5" x14ac:dyDescent="0.2">
      <c r="A27061" t="s">
        <v>444</v>
      </c>
      <c r="B27061">
        <v>124.736</v>
      </c>
      <c r="C27061">
        <v>577</v>
      </c>
      <c r="D27061" t="s">
        <v>5099</v>
      </c>
      <c r="E27061" t="s">
        <v>5100</v>
      </c>
    </row>
    <row r="27062" spans="1:5" x14ac:dyDescent="0.2">
      <c r="A27062" t="s">
        <v>444</v>
      </c>
      <c r="B27062">
        <v>134.73599999999999</v>
      </c>
      <c r="C27062">
        <v>534</v>
      </c>
      <c r="D27062" t="s">
        <v>5101</v>
      </c>
      <c r="E27062" t="s">
        <v>5102</v>
      </c>
    </row>
    <row r="27063" spans="1:5" x14ac:dyDescent="0.2">
      <c r="A27063" t="s">
        <v>444</v>
      </c>
      <c r="B27063">
        <v>144.73599999999999</v>
      </c>
      <c r="C27063">
        <v>547</v>
      </c>
      <c r="D27063" t="s">
        <v>5103</v>
      </c>
      <c r="E27063" t="s">
        <v>5104</v>
      </c>
    </row>
    <row r="27064" spans="1:5" x14ac:dyDescent="0.2">
      <c r="A27064" t="s">
        <v>444</v>
      </c>
      <c r="B27064">
        <v>154.73599999999999</v>
      </c>
      <c r="C27064">
        <v>651</v>
      </c>
      <c r="D27064" t="s">
        <v>5105</v>
      </c>
      <c r="E27064" t="s">
        <v>5106</v>
      </c>
    </row>
    <row r="27065" spans="1:5" x14ac:dyDescent="0.2">
      <c r="A27065" t="s">
        <v>444</v>
      </c>
      <c r="B27065">
        <v>164.73599999999999</v>
      </c>
      <c r="C27065">
        <v>611</v>
      </c>
      <c r="D27065" t="s">
        <v>5107</v>
      </c>
      <c r="E27065" t="s">
        <v>5108</v>
      </c>
    </row>
    <row r="27066" spans="1:5" x14ac:dyDescent="0.2">
      <c r="A27066" t="s">
        <v>444</v>
      </c>
      <c r="B27066">
        <v>174.73599999999999</v>
      </c>
      <c r="C27066">
        <v>618</v>
      </c>
      <c r="D27066" t="s">
        <v>5109</v>
      </c>
      <c r="E27066" t="s">
        <v>5110</v>
      </c>
    </row>
    <row r="27067" spans="1:5" x14ac:dyDescent="0.2">
      <c r="A27067" t="s">
        <v>444</v>
      </c>
      <c r="B27067">
        <v>184.73599999999999</v>
      </c>
      <c r="C27067">
        <v>662</v>
      </c>
      <c r="D27067" t="s">
        <v>5111</v>
      </c>
      <c r="E27067" t="s">
        <v>5112</v>
      </c>
    </row>
    <row r="27068" spans="1:5" x14ac:dyDescent="0.2">
      <c r="A27068" t="s">
        <v>444</v>
      </c>
      <c r="B27068">
        <v>194.73599999999999</v>
      </c>
      <c r="C27068">
        <v>702</v>
      </c>
      <c r="D27068" t="s">
        <v>5113</v>
      </c>
      <c r="E27068" t="s">
        <v>5114</v>
      </c>
    </row>
    <row r="27069" spans="1:5" x14ac:dyDescent="0.2">
      <c r="A27069" t="s">
        <v>444</v>
      </c>
      <c r="B27069">
        <v>204.73599999999999</v>
      </c>
      <c r="C27069">
        <v>685</v>
      </c>
      <c r="D27069" t="s">
        <v>5115</v>
      </c>
      <c r="E27069" t="s">
        <v>5116</v>
      </c>
    </row>
    <row r="27070" spans="1:5" x14ac:dyDescent="0.2">
      <c r="A27070" t="s">
        <v>444</v>
      </c>
      <c r="B27070">
        <v>214.73599999999999</v>
      </c>
      <c r="C27070">
        <v>737</v>
      </c>
      <c r="D27070" t="s">
        <v>5117</v>
      </c>
      <c r="E27070" t="s">
        <v>5118</v>
      </c>
    </row>
    <row r="27071" spans="1:5" x14ac:dyDescent="0.2">
      <c r="A27071" t="s">
        <v>444</v>
      </c>
      <c r="B27071">
        <v>224.73599999999999</v>
      </c>
      <c r="C27071">
        <v>768</v>
      </c>
      <c r="D27071" t="s">
        <v>5119</v>
      </c>
      <c r="E27071" t="s">
        <v>5120</v>
      </c>
    </row>
    <row r="27072" spans="1:5" x14ac:dyDescent="0.2">
      <c r="A27072" t="s">
        <v>444</v>
      </c>
      <c r="B27072">
        <v>234.73599999999999</v>
      </c>
      <c r="C27072">
        <v>812</v>
      </c>
      <c r="D27072" t="s">
        <v>5121</v>
      </c>
      <c r="E27072" t="s">
        <v>5122</v>
      </c>
    </row>
    <row r="27073" spans="1:5" x14ac:dyDescent="0.2">
      <c r="A27073" t="s">
        <v>444</v>
      </c>
      <c r="B27073">
        <v>244.73599999999999</v>
      </c>
      <c r="C27073">
        <v>809</v>
      </c>
      <c r="D27073" t="s">
        <v>5123</v>
      </c>
      <c r="E27073" t="s">
        <v>5124</v>
      </c>
    </row>
    <row r="27074" spans="1:5" x14ac:dyDescent="0.2">
      <c r="A27074" t="s">
        <v>444</v>
      </c>
      <c r="B27074">
        <v>254.73599999999999</v>
      </c>
      <c r="C27074">
        <v>777</v>
      </c>
      <c r="D27074" t="s">
        <v>5125</v>
      </c>
      <c r="E27074" t="s">
        <v>5126</v>
      </c>
    </row>
    <row r="27075" spans="1:5" x14ac:dyDescent="0.2">
      <c r="A27075" t="s">
        <v>444</v>
      </c>
      <c r="B27075">
        <v>264.73599999999999</v>
      </c>
      <c r="C27075">
        <v>856</v>
      </c>
      <c r="D27075" t="s">
        <v>5127</v>
      </c>
      <c r="E27075" t="s">
        <v>5128</v>
      </c>
    </row>
    <row r="27076" spans="1:5" x14ac:dyDescent="0.2">
      <c r="A27076" t="s">
        <v>444</v>
      </c>
      <c r="B27076">
        <v>274.73599999999999</v>
      </c>
      <c r="C27076">
        <v>877</v>
      </c>
      <c r="D27076" t="s">
        <v>5129</v>
      </c>
      <c r="E27076" t="s">
        <v>1718</v>
      </c>
    </row>
    <row r="27077" spans="1:5" x14ac:dyDescent="0.2">
      <c r="A27077" t="s">
        <v>444</v>
      </c>
      <c r="B27077">
        <v>284.73599999999999</v>
      </c>
      <c r="C27077">
        <v>885</v>
      </c>
      <c r="D27077" t="s">
        <v>5130</v>
      </c>
      <c r="E27077" t="s">
        <v>450</v>
      </c>
    </row>
    <row r="27078" spans="1:5" x14ac:dyDescent="0.2">
      <c r="A27078" t="s">
        <v>444</v>
      </c>
      <c r="B27078">
        <v>294.73599999999999</v>
      </c>
      <c r="C27078">
        <v>903</v>
      </c>
      <c r="D27078" t="s">
        <v>5131</v>
      </c>
      <c r="E27078" t="s">
        <v>5132</v>
      </c>
    </row>
    <row r="27079" spans="1:5" x14ac:dyDescent="0.2">
      <c r="A27079" t="s">
        <v>495</v>
      </c>
      <c r="B27079">
        <v>7.9915900000000004</v>
      </c>
      <c r="C27079">
        <v>0</v>
      </c>
      <c r="D27079" t="s">
        <v>11</v>
      </c>
      <c r="E27079" t="s">
        <v>11</v>
      </c>
    </row>
    <row r="27080" spans="1:5" x14ac:dyDescent="0.2">
      <c r="A27080" t="s">
        <v>495</v>
      </c>
      <c r="B27080">
        <v>17.991599999999998</v>
      </c>
      <c r="C27080">
        <v>0</v>
      </c>
      <c r="D27080" t="s">
        <v>11</v>
      </c>
      <c r="E27080" t="s">
        <v>11</v>
      </c>
    </row>
    <row r="27081" spans="1:5" x14ac:dyDescent="0.2">
      <c r="A27081" t="s">
        <v>495</v>
      </c>
      <c r="B27081">
        <v>27.991599999999998</v>
      </c>
      <c r="C27081">
        <v>0</v>
      </c>
      <c r="D27081" t="s">
        <v>11</v>
      </c>
      <c r="E27081" t="s">
        <v>11</v>
      </c>
    </row>
    <row r="27082" spans="1:5" x14ac:dyDescent="0.2">
      <c r="A27082" t="s">
        <v>495</v>
      </c>
      <c r="B27082">
        <v>37.991599999999998</v>
      </c>
      <c r="C27082">
        <v>0</v>
      </c>
      <c r="D27082" t="s">
        <v>11</v>
      </c>
      <c r="E27082" t="s">
        <v>11</v>
      </c>
    </row>
    <row r="27083" spans="1:5" x14ac:dyDescent="0.2">
      <c r="A27083" t="s">
        <v>495</v>
      </c>
      <c r="B27083">
        <v>47.991599999999998</v>
      </c>
      <c r="C27083">
        <v>0</v>
      </c>
      <c r="D27083" t="s">
        <v>11</v>
      </c>
      <c r="E27083" t="s">
        <v>11</v>
      </c>
    </row>
    <row r="27084" spans="1:5" x14ac:dyDescent="0.2">
      <c r="A27084" t="s">
        <v>495</v>
      </c>
      <c r="B27084">
        <v>57.991599999999998</v>
      </c>
      <c r="C27084">
        <v>0</v>
      </c>
      <c r="D27084" t="s">
        <v>11</v>
      </c>
      <c r="E27084" t="s">
        <v>11</v>
      </c>
    </row>
    <row r="27085" spans="1:5" x14ac:dyDescent="0.2">
      <c r="A27085" t="s">
        <v>495</v>
      </c>
      <c r="B27085">
        <v>67.991600000000005</v>
      </c>
      <c r="C27085">
        <v>0</v>
      </c>
      <c r="D27085" t="s">
        <v>11</v>
      </c>
      <c r="E27085" t="s">
        <v>11</v>
      </c>
    </row>
    <row r="27086" spans="1:5" x14ac:dyDescent="0.2">
      <c r="A27086" t="s">
        <v>495</v>
      </c>
      <c r="B27086">
        <v>77.991600000000005</v>
      </c>
      <c r="C27086">
        <v>0</v>
      </c>
      <c r="D27086" t="s">
        <v>11</v>
      </c>
      <c r="E27086" t="s">
        <v>11</v>
      </c>
    </row>
    <row r="27087" spans="1:5" x14ac:dyDescent="0.2">
      <c r="A27087" t="s">
        <v>495</v>
      </c>
      <c r="B27087">
        <v>87.991600000000005</v>
      </c>
      <c r="C27087">
        <v>40</v>
      </c>
      <c r="D27087" t="s">
        <v>4340</v>
      </c>
      <c r="E27087" t="s">
        <v>4341</v>
      </c>
    </row>
    <row r="27088" spans="1:5" x14ac:dyDescent="0.2">
      <c r="A27088" t="s">
        <v>495</v>
      </c>
      <c r="B27088">
        <v>97.991600000000005</v>
      </c>
      <c r="C27088">
        <v>183</v>
      </c>
      <c r="D27088" t="s">
        <v>4342</v>
      </c>
      <c r="E27088" t="s">
        <v>4343</v>
      </c>
    </row>
    <row r="27089" spans="1:5" x14ac:dyDescent="0.2">
      <c r="A27089" t="s">
        <v>495</v>
      </c>
      <c r="B27089">
        <v>107.992</v>
      </c>
      <c r="C27089">
        <v>266</v>
      </c>
      <c r="D27089" t="s">
        <v>5133</v>
      </c>
      <c r="E27089" t="s">
        <v>5134</v>
      </c>
    </row>
    <row r="27090" spans="1:5" x14ac:dyDescent="0.2">
      <c r="A27090" t="s">
        <v>495</v>
      </c>
      <c r="B27090">
        <v>117.992</v>
      </c>
      <c r="C27090">
        <v>305</v>
      </c>
      <c r="D27090" t="s">
        <v>5135</v>
      </c>
      <c r="E27090" t="s">
        <v>5136</v>
      </c>
    </row>
    <row r="27091" spans="1:5" x14ac:dyDescent="0.2">
      <c r="A27091" t="s">
        <v>495</v>
      </c>
      <c r="B27091">
        <v>127.992</v>
      </c>
      <c r="C27091">
        <v>393</v>
      </c>
      <c r="D27091" t="s">
        <v>5137</v>
      </c>
      <c r="E27091" t="s">
        <v>5138</v>
      </c>
    </row>
    <row r="27092" spans="1:5" x14ac:dyDescent="0.2">
      <c r="A27092" t="s">
        <v>495</v>
      </c>
      <c r="B27092">
        <v>137.99199999999999</v>
      </c>
      <c r="C27092">
        <v>521</v>
      </c>
      <c r="D27092" t="s">
        <v>5139</v>
      </c>
      <c r="E27092" t="s">
        <v>5140</v>
      </c>
    </row>
    <row r="27093" spans="1:5" x14ac:dyDescent="0.2">
      <c r="A27093" t="s">
        <v>495</v>
      </c>
      <c r="B27093">
        <v>147.99199999999999</v>
      </c>
      <c r="C27093">
        <v>486</v>
      </c>
      <c r="D27093" t="s">
        <v>5141</v>
      </c>
      <c r="E27093" t="s">
        <v>5142</v>
      </c>
    </row>
    <row r="27094" spans="1:5" x14ac:dyDescent="0.2">
      <c r="A27094" t="s">
        <v>495</v>
      </c>
      <c r="B27094">
        <v>157.99199999999999</v>
      </c>
      <c r="C27094">
        <v>455</v>
      </c>
      <c r="D27094" t="s">
        <v>5143</v>
      </c>
      <c r="E27094" t="s">
        <v>5144</v>
      </c>
    </row>
    <row r="27095" spans="1:5" x14ac:dyDescent="0.2">
      <c r="A27095" t="s">
        <v>495</v>
      </c>
      <c r="B27095">
        <v>167.99199999999999</v>
      </c>
      <c r="C27095">
        <v>514</v>
      </c>
      <c r="D27095" t="s">
        <v>5145</v>
      </c>
      <c r="E27095" t="s">
        <v>5146</v>
      </c>
    </row>
    <row r="27096" spans="1:5" x14ac:dyDescent="0.2">
      <c r="A27096" t="s">
        <v>495</v>
      </c>
      <c r="B27096">
        <v>177.99199999999999</v>
      </c>
      <c r="C27096">
        <v>566</v>
      </c>
      <c r="D27096" t="s">
        <v>5147</v>
      </c>
      <c r="E27096" t="s">
        <v>5148</v>
      </c>
    </row>
    <row r="27097" spans="1:5" x14ac:dyDescent="0.2">
      <c r="A27097" t="s">
        <v>495</v>
      </c>
      <c r="B27097">
        <v>187.99199999999999</v>
      </c>
      <c r="C27097">
        <v>574</v>
      </c>
      <c r="D27097" t="s">
        <v>5149</v>
      </c>
      <c r="E27097" t="s">
        <v>5150</v>
      </c>
    </row>
    <row r="27098" spans="1:5" x14ac:dyDescent="0.2">
      <c r="A27098" t="s">
        <v>495</v>
      </c>
      <c r="B27098">
        <v>197.99199999999999</v>
      </c>
      <c r="C27098">
        <v>618</v>
      </c>
      <c r="D27098" t="s">
        <v>5151</v>
      </c>
      <c r="E27098" t="s">
        <v>5152</v>
      </c>
    </row>
    <row r="27099" spans="1:5" x14ac:dyDescent="0.2">
      <c r="A27099" t="s">
        <v>495</v>
      </c>
      <c r="B27099">
        <v>207.99199999999999</v>
      </c>
      <c r="C27099">
        <v>640</v>
      </c>
      <c r="D27099" t="s">
        <v>5153</v>
      </c>
      <c r="E27099" t="s">
        <v>5154</v>
      </c>
    </row>
    <row r="27100" spans="1:5" x14ac:dyDescent="0.2">
      <c r="A27100" t="s">
        <v>495</v>
      </c>
      <c r="B27100">
        <v>217.99199999999999</v>
      </c>
      <c r="C27100">
        <v>627</v>
      </c>
      <c r="D27100" t="s">
        <v>5155</v>
      </c>
      <c r="E27100" t="s">
        <v>5156</v>
      </c>
    </row>
    <row r="27101" spans="1:5" x14ac:dyDescent="0.2">
      <c r="A27101" t="s">
        <v>495</v>
      </c>
      <c r="B27101">
        <v>227.99199999999999</v>
      </c>
      <c r="C27101">
        <v>694</v>
      </c>
      <c r="D27101" t="s">
        <v>5157</v>
      </c>
      <c r="E27101" t="s">
        <v>5158</v>
      </c>
    </row>
    <row r="27102" spans="1:5" x14ac:dyDescent="0.2">
      <c r="A27102" t="s">
        <v>495</v>
      </c>
      <c r="B27102">
        <v>237.99199999999999</v>
      </c>
      <c r="C27102">
        <v>665</v>
      </c>
      <c r="D27102" t="s">
        <v>5159</v>
      </c>
      <c r="E27102" t="s">
        <v>5160</v>
      </c>
    </row>
    <row r="27103" spans="1:5" x14ac:dyDescent="0.2">
      <c r="A27103" t="s">
        <v>495</v>
      </c>
      <c r="B27103">
        <v>247.99199999999999</v>
      </c>
      <c r="C27103">
        <v>696</v>
      </c>
      <c r="D27103" t="s">
        <v>5161</v>
      </c>
      <c r="E27103" t="s">
        <v>3702</v>
      </c>
    </row>
    <row r="27104" spans="1:5" x14ac:dyDescent="0.2">
      <c r="A27104" t="s">
        <v>495</v>
      </c>
      <c r="B27104">
        <v>257.99200000000002</v>
      </c>
      <c r="C27104">
        <v>767</v>
      </c>
      <c r="D27104" t="s">
        <v>5162</v>
      </c>
      <c r="E27104" t="s">
        <v>5163</v>
      </c>
    </row>
    <row r="27105" spans="1:5" x14ac:dyDescent="0.2">
      <c r="A27105" t="s">
        <v>495</v>
      </c>
      <c r="B27105">
        <v>267.99200000000002</v>
      </c>
      <c r="C27105">
        <v>738</v>
      </c>
      <c r="D27105" t="s">
        <v>5164</v>
      </c>
      <c r="E27105" t="s">
        <v>5165</v>
      </c>
    </row>
    <row r="27106" spans="1:5" x14ac:dyDescent="0.2">
      <c r="A27106" t="s">
        <v>495</v>
      </c>
      <c r="B27106">
        <v>277.99200000000002</v>
      </c>
      <c r="C27106">
        <v>815</v>
      </c>
      <c r="D27106" t="s">
        <v>5166</v>
      </c>
      <c r="E27106" t="s">
        <v>5167</v>
      </c>
    </row>
    <row r="27107" spans="1:5" x14ac:dyDescent="0.2">
      <c r="A27107" t="s">
        <v>495</v>
      </c>
      <c r="B27107">
        <v>287.99200000000002</v>
      </c>
      <c r="C27107">
        <v>800</v>
      </c>
      <c r="D27107" t="s">
        <v>5168</v>
      </c>
      <c r="E27107" t="s">
        <v>5169</v>
      </c>
    </row>
    <row r="27108" spans="1:5" x14ac:dyDescent="0.2">
      <c r="A27108" t="s">
        <v>495</v>
      </c>
      <c r="B27108">
        <v>297.99200000000002</v>
      </c>
      <c r="C27108">
        <v>845</v>
      </c>
      <c r="D27108" t="s">
        <v>5170</v>
      </c>
      <c r="E27108" t="s">
        <v>5171</v>
      </c>
    </row>
    <row r="27109" spans="1:5" x14ac:dyDescent="0.2">
      <c r="A27109" t="s">
        <v>544</v>
      </c>
      <c r="B27109">
        <v>8.0091099999999997</v>
      </c>
      <c r="C27109">
        <v>0</v>
      </c>
      <c r="D27109" t="s">
        <v>11</v>
      </c>
      <c r="E27109" t="s">
        <v>11</v>
      </c>
    </row>
    <row r="27110" spans="1:5" x14ac:dyDescent="0.2">
      <c r="A27110" t="s">
        <v>544</v>
      </c>
      <c r="B27110">
        <v>18.0091</v>
      </c>
      <c r="C27110">
        <v>0</v>
      </c>
      <c r="D27110" t="s">
        <v>11</v>
      </c>
      <c r="E27110" t="s">
        <v>11</v>
      </c>
    </row>
    <row r="27111" spans="1:5" x14ac:dyDescent="0.2">
      <c r="A27111" t="s">
        <v>544</v>
      </c>
      <c r="B27111">
        <v>28.0091</v>
      </c>
      <c r="C27111">
        <v>0</v>
      </c>
      <c r="D27111" t="s">
        <v>11</v>
      </c>
      <c r="E27111" t="s">
        <v>11</v>
      </c>
    </row>
    <row r="27112" spans="1:5" x14ac:dyDescent="0.2">
      <c r="A27112" t="s">
        <v>544</v>
      </c>
      <c r="B27112">
        <v>38.009099999999997</v>
      </c>
      <c r="C27112">
        <v>0</v>
      </c>
      <c r="D27112" t="s">
        <v>11</v>
      </c>
      <c r="E27112" t="s">
        <v>11</v>
      </c>
    </row>
    <row r="27113" spans="1:5" x14ac:dyDescent="0.2">
      <c r="A27113" t="s">
        <v>544</v>
      </c>
      <c r="B27113">
        <v>48.009099999999997</v>
      </c>
      <c r="C27113">
        <v>0</v>
      </c>
      <c r="D27113" t="s">
        <v>11</v>
      </c>
      <c r="E27113" t="s">
        <v>11</v>
      </c>
    </row>
    <row r="27114" spans="1:5" x14ac:dyDescent="0.2">
      <c r="A27114" t="s">
        <v>544</v>
      </c>
      <c r="B27114">
        <v>58.009099999999997</v>
      </c>
      <c r="C27114">
        <v>0</v>
      </c>
      <c r="D27114" t="s">
        <v>11</v>
      </c>
      <c r="E27114" t="s">
        <v>11</v>
      </c>
    </row>
    <row r="27115" spans="1:5" x14ac:dyDescent="0.2">
      <c r="A27115" t="s">
        <v>544</v>
      </c>
      <c r="B27115">
        <v>68.009100000000004</v>
      </c>
      <c r="C27115">
        <v>0</v>
      </c>
      <c r="D27115" t="s">
        <v>11</v>
      </c>
      <c r="E27115" t="s">
        <v>11</v>
      </c>
    </row>
    <row r="27116" spans="1:5" x14ac:dyDescent="0.2">
      <c r="A27116" t="s">
        <v>544</v>
      </c>
      <c r="B27116">
        <v>78.009100000000004</v>
      </c>
      <c r="C27116">
        <v>0</v>
      </c>
      <c r="D27116" t="s">
        <v>11</v>
      </c>
      <c r="E27116" t="s">
        <v>11</v>
      </c>
    </row>
    <row r="27117" spans="1:5" x14ac:dyDescent="0.2">
      <c r="A27117" t="s">
        <v>544</v>
      </c>
      <c r="B27117">
        <v>88.009100000000004</v>
      </c>
      <c r="C27117">
        <v>0</v>
      </c>
      <c r="D27117" t="s">
        <v>11</v>
      </c>
      <c r="E27117" t="s">
        <v>11</v>
      </c>
    </row>
    <row r="27118" spans="1:5" x14ac:dyDescent="0.2">
      <c r="A27118" t="s">
        <v>544</v>
      </c>
      <c r="B27118">
        <v>98.009100000000004</v>
      </c>
      <c r="C27118">
        <v>0</v>
      </c>
      <c r="D27118" t="s">
        <v>11</v>
      </c>
      <c r="E27118" t="s">
        <v>11</v>
      </c>
    </row>
    <row r="27119" spans="1:5" x14ac:dyDescent="0.2">
      <c r="A27119" t="s">
        <v>544</v>
      </c>
      <c r="B27119">
        <v>108.009</v>
      </c>
      <c r="C27119">
        <v>166</v>
      </c>
      <c r="D27119" t="s">
        <v>5172</v>
      </c>
      <c r="E27119" t="s">
        <v>5173</v>
      </c>
    </row>
    <row r="27120" spans="1:5" x14ac:dyDescent="0.2">
      <c r="A27120" t="s">
        <v>544</v>
      </c>
      <c r="B27120">
        <v>118.009</v>
      </c>
      <c r="C27120">
        <v>244</v>
      </c>
      <c r="D27120" t="s">
        <v>5174</v>
      </c>
      <c r="E27120" t="s">
        <v>5175</v>
      </c>
    </row>
    <row r="27121" spans="1:5" x14ac:dyDescent="0.2">
      <c r="A27121" t="s">
        <v>544</v>
      </c>
      <c r="B27121">
        <v>128.00899999999999</v>
      </c>
      <c r="C27121">
        <v>281</v>
      </c>
      <c r="D27121" t="s">
        <v>5176</v>
      </c>
      <c r="E27121" t="s">
        <v>5177</v>
      </c>
    </row>
    <row r="27122" spans="1:5" x14ac:dyDescent="0.2">
      <c r="A27122" t="s">
        <v>544</v>
      </c>
      <c r="B27122">
        <v>138.00899999999999</v>
      </c>
      <c r="C27122">
        <v>365</v>
      </c>
      <c r="D27122" t="s">
        <v>5178</v>
      </c>
      <c r="E27122" t="s">
        <v>5179</v>
      </c>
    </row>
    <row r="27123" spans="1:5" x14ac:dyDescent="0.2">
      <c r="A27123" t="s">
        <v>544</v>
      </c>
      <c r="B27123">
        <v>148.00899999999999</v>
      </c>
      <c r="C27123">
        <v>486</v>
      </c>
      <c r="D27123" t="s">
        <v>5180</v>
      </c>
      <c r="E27123" t="s">
        <v>5181</v>
      </c>
    </row>
    <row r="27124" spans="1:5" x14ac:dyDescent="0.2">
      <c r="A27124" t="s">
        <v>544</v>
      </c>
      <c r="B27124">
        <v>158.00899999999999</v>
      </c>
      <c r="C27124">
        <v>455</v>
      </c>
      <c r="D27124" t="s">
        <v>5182</v>
      </c>
      <c r="E27124" t="s">
        <v>5183</v>
      </c>
    </row>
    <row r="27125" spans="1:5" x14ac:dyDescent="0.2">
      <c r="A27125" t="s">
        <v>544</v>
      </c>
      <c r="B27125">
        <v>168.00899999999999</v>
      </c>
      <c r="C27125">
        <v>428</v>
      </c>
      <c r="D27125" t="s">
        <v>5184</v>
      </c>
      <c r="E27125" t="s">
        <v>5185</v>
      </c>
    </row>
    <row r="27126" spans="1:5" x14ac:dyDescent="0.2">
      <c r="A27126" t="s">
        <v>544</v>
      </c>
      <c r="B27126">
        <v>178.00899999999999</v>
      </c>
      <c r="C27126">
        <v>485</v>
      </c>
      <c r="D27126" t="s">
        <v>5186</v>
      </c>
      <c r="E27126" t="s">
        <v>5187</v>
      </c>
    </row>
    <row r="27127" spans="1:5" x14ac:dyDescent="0.2">
      <c r="A27127" t="s">
        <v>544</v>
      </c>
      <c r="B27127">
        <v>188.00899999999999</v>
      </c>
      <c r="C27127">
        <v>536</v>
      </c>
      <c r="D27127" t="s">
        <v>5188</v>
      </c>
      <c r="E27127" t="s">
        <v>5189</v>
      </c>
    </row>
    <row r="27128" spans="1:5" x14ac:dyDescent="0.2">
      <c r="A27128" t="s">
        <v>544</v>
      </c>
      <c r="B27128">
        <v>198.00899999999999</v>
      </c>
      <c r="C27128">
        <v>545</v>
      </c>
      <c r="D27128" t="s">
        <v>5190</v>
      </c>
      <c r="E27128" t="s">
        <v>5191</v>
      </c>
    </row>
    <row r="27129" spans="1:5" x14ac:dyDescent="0.2">
      <c r="A27129" t="s">
        <v>544</v>
      </c>
      <c r="B27129">
        <v>208.00899999999999</v>
      </c>
      <c r="C27129">
        <v>588</v>
      </c>
      <c r="D27129" t="s">
        <v>5192</v>
      </c>
      <c r="E27129" t="s">
        <v>5193</v>
      </c>
    </row>
    <row r="27130" spans="1:5" x14ac:dyDescent="0.2">
      <c r="A27130" t="s">
        <v>544</v>
      </c>
      <c r="B27130">
        <v>218.00899999999999</v>
      </c>
      <c r="C27130">
        <v>610</v>
      </c>
      <c r="D27130" t="s">
        <v>5194</v>
      </c>
      <c r="E27130" t="s">
        <v>5195</v>
      </c>
    </row>
    <row r="27131" spans="1:5" x14ac:dyDescent="0.2">
      <c r="A27131" t="s">
        <v>544</v>
      </c>
      <c r="B27131">
        <v>228.00899999999999</v>
      </c>
      <c r="C27131">
        <v>599</v>
      </c>
      <c r="D27131" t="s">
        <v>1699</v>
      </c>
      <c r="E27131" t="s">
        <v>1700</v>
      </c>
    </row>
    <row r="27132" spans="1:5" x14ac:dyDescent="0.2">
      <c r="A27132" t="s">
        <v>544</v>
      </c>
      <c r="B27132">
        <v>238.00899999999999</v>
      </c>
      <c r="C27132">
        <v>620</v>
      </c>
      <c r="D27132" t="s">
        <v>5196</v>
      </c>
      <c r="E27132" t="s">
        <v>5197</v>
      </c>
    </row>
    <row r="27133" spans="1:5" x14ac:dyDescent="0.2">
      <c r="A27133" t="s">
        <v>544</v>
      </c>
      <c r="B27133">
        <v>248.00899999999999</v>
      </c>
      <c r="C27133">
        <v>638</v>
      </c>
      <c r="D27133" t="s">
        <v>5198</v>
      </c>
      <c r="E27133" t="s">
        <v>5199</v>
      </c>
    </row>
    <row r="27134" spans="1:5" x14ac:dyDescent="0.2">
      <c r="A27134" t="s">
        <v>544</v>
      </c>
      <c r="B27134">
        <v>258.00900000000001</v>
      </c>
      <c r="C27134">
        <v>669</v>
      </c>
      <c r="D27134" t="s">
        <v>5200</v>
      </c>
      <c r="E27134" t="s">
        <v>5201</v>
      </c>
    </row>
    <row r="27135" spans="1:5" x14ac:dyDescent="0.2">
      <c r="A27135" t="s">
        <v>544</v>
      </c>
      <c r="B27135">
        <v>268.00900000000001</v>
      </c>
      <c r="C27135">
        <v>711</v>
      </c>
      <c r="D27135" t="s">
        <v>5202</v>
      </c>
      <c r="E27135" t="s">
        <v>5203</v>
      </c>
    </row>
    <row r="27136" spans="1:5" x14ac:dyDescent="0.2">
      <c r="A27136" t="s">
        <v>544</v>
      </c>
      <c r="B27136">
        <v>278.00900000000001</v>
      </c>
      <c r="C27136">
        <v>712</v>
      </c>
      <c r="D27136" t="s">
        <v>5204</v>
      </c>
      <c r="E27136" t="s">
        <v>5205</v>
      </c>
    </row>
    <row r="27137" spans="1:5" x14ac:dyDescent="0.2">
      <c r="A27137" t="s">
        <v>544</v>
      </c>
      <c r="B27137">
        <v>288.00900000000001</v>
      </c>
      <c r="C27137">
        <v>787</v>
      </c>
      <c r="D27137" t="s">
        <v>5206</v>
      </c>
      <c r="E27137" t="s">
        <v>5207</v>
      </c>
    </row>
    <row r="27138" spans="1:5" x14ac:dyDescent="0.2">
      <c r="A27138" t="s">
        <v>544</v>
      </c>
      <c r="B27138">
        <v>298.00900000000001</v>
      </c>
      <c r="C27138">
        <v>761</v>
      </c>
      <c r="D27138" t="s">
        <v>5208</v>
      </c>
      <c r="E27138" t="s">
        <v>5209</v>
      </c>
    </row>
    <row r="27139" spans="1:5" x14ac:dyDescent="0.2">
      <c r="A27139" t="s">
        <v>591</v>
      </c>
      <c r="B27139">
        <v>4.6147900000000002</v>
      </c>
      <c r="C27139">
        <v>0</v>
      </c>
      <c r="D27139" t="s">
        <v>11</v>
      </c>
      <c r="E27139" t="s">
        <v>11</v>
      </c>
    </row>
    <row r="27140" spans="1:5" x14ac:dyDescent="0.2">
      <c r="A27140" t="s">
        <v>591</v>
      </c>
      <c r="B27140">
        <v>14.614800000000001</v>
      </c>
      <c r="C27140">
        <v>0</v>
      </c>
      <c r="D27140" t="s">
        <v>11</v>
      </c>
      <c r="E27140" t="s">
        <v>11</v>
      </c>
    </row>
    <row r="27141" spans="1:5" x14ac:dyDescent="0.2">
      <c r="A27141" t="s">
        <v>591</v>
      </c>
      <c r="B27141">
        <v>24.614799999999999</v>
      </c>
      <c r="C27141">
        <v>0</v>
      </c>
      <c r="D27141" t="s">
        <v>11</v>
      </c>
      <c r="E27141" t="s">
        <v>11</v>
      </c>
    </row>
    <row r="27142" spans="1:5" x14ac:dyDescent="0.2">
      <c r="A27142" t="s">
        <v>591</v>
      </c>
      <c r="B27142">
        <v>34.614800000000002</v>
      </c>
      <c r="C27142">
        <v>0</v>
      </c>
      <c r="D27142" t="s">
        <v>11</v>
      </c>
      <c r="E27142" t="s">
        <v>11</v>
      </c>
    </row>
    <row r="27143" spans="1:5" x14ac:dyDescent="0.2">
      <c r="A27143" t="s">
        <v>591</v>
      </c>
      <c r="B27143">
        <v>44.614800000000002</v>
      </c>
      <c r="C27143">
        <v>0</v>
      </c>
      <c r="D27143" t="s">
        <v>11</v>
      </c>
      <c r="E27143" t="s">
        <v>11</v>
      </c>
    </row>
    <row r="27144" spans="1:5" x14ac:dyDescent="0.2">
      <c r="A27144" t="s">
        <v>591</v>
      </c>
      <c r="B27144">
        <v>54.614800000000002</v>
      </c>
      <c r="C27144">
        <v>0</v>
      </c>
      <c r="D27144" t="s">
        <v>11</v>
      </c>
      <c r="E27144" t="s">
        <v>11</v>
      </c>
    </row>
    <row r="27145" spans="1:5" x14ac:dyDescent="0.2">
      <c r="A27145" t="s">
        <v>591</v>
      </c>
      <c r="B27145">
        <v>64.614800000000002</v>
      </c>
      <c r="C27145">
        <v>0</v>
      </c>
      <c r="D27145" t="s">
        <v>11</v>
      </c>
      <c r="E27145" t="s">
        <v>11</v>
      </c>
    </row>
    <row r="27146" spans="1:5" x14ac:dyDescent="0.2">
      <c r="A27146" t="s">
        <v>591</v>
      </c>
      <c r="B27146">
        <v>74.614800000000002</v>
      </c>
      <c r="C27146">
        <v>0</v>
      </c>
      <c r="D27146" t="s">
        <v>11</v>
      </c>
      <c r="E27146" t="s">
        <v>11</v>
      </c>
    </row>
    <row r="27147" spans="1:5" x14ac:dyDescent="0.2">
      <c r="A27147" t="s">
        <v>591</v>
      </c>
      <c r="B27147">
        <v>84.614800000000002</v>
      </c>
      <c r="C27147">
        <v>0</v>
      </c>
      <c r="D27147" t="s">
        <v>11</v>
      </c>
      <c r="E27147" t="s">
        <v>11</v>
      </c>
    </row>
    <row r="27148" spans="1:5" x14ac:dyDescent="0.2">
      <c r="A27148" t="s">
        <v>591</v>
      </c>
      <c r="B27148">
        <v>94.614800000000002</v>
      </c>
      <c r="C27148">
        <v>0</v>
      </c>
      <c r="D27148" t="s">
        <v>11</v>
      </c>
      <c r="E27148" t="s">
        <v>11</v>
      </c>
    </row>
    <row r="27149" spans="1:5" x14ac:dyDescent="0.2">
      <c r="A27149" t="s">
        <v>591</v>
      </c>
      <c r="B27149">
        <v>104.61499999999999</v>
      </c>
      <c r="C27149">
        <v>0</v>
      </c>
      <c r="D27149" t="s">
        <v>11</v>
      </c>
      <c r="E27149" t="s">
        <v>11</v>
      </c>
    </row>
    <row r="27150" spans="1:5" x14ac:dyDescent="0.2">
      <c r="A27150" t="s">
        <v>591</v>
      </c>
      <c r="B27150">
        <v>114.61499999999999</v>
      </c>
      <c r="C27150">
        <v>0</v>
      </c>
      <c r="D27150" t="s">
        <v>5210</v>
      </c>
      <c r="E27150" t="s">
        <v>5211</v>
      </c>
    </row>
    <row r="27151" spans="1:5" x14ac:dyDescent="0.2">
      <c r="A27151" t="s">
        <v>591</v>
      </c>
      <c r="B27151">
        <v>124.61499999999999</v>
      </c>
      <c r="C27151">
        <v>144</v>
      </c>
      <c r="D27151" t="s">
        <v>717</v>
      </c>
      <c r="E27151" t="s">
        <v>5212</v>
      </c>
    </row>
    <row r="27152" spans="1:5" x14ac:dyDescent="0.2">
      <c r="A27152" t="s">
        <v>591</v>
      </c>
      <c r="B27152">
        <v>134.61500000000001</v>
      </c>
      <c r="C27152">
        <v>213</v>
      </c>
      <c r="D27152" t="s">
        <v>5213</v>
      </c>
      <c r="E27152" t="s">
        <v>5214</v>
      </c>
    </row>
    <row r="27153" spans="1:5" x14ac:dyDescent="0.2">
      <c r="A27153" t="s">
        <v>591</v>
      </c>
      <c r="B27153">
        <v>144.61500000000001</v>
      </c>
      <c r="C27153">
        <v>248</v>
      </c>
      <c r="D27153" t="s">
        <v>5215</v>
      </c>
      <c r="E27153" t="s">
        <v>5216</v>
      </c>
    </row>
    <row r="27154" spans="1:5" x14ac:dyDescent="0.2">
      <c r="A27154" t="s">
        <v>591</v>
      </c>
      <c r="B27154">
        <v>154.61500000000001</v>
      </c>
      <c r="C27154">
        <v>325</v>
      </c>
      <c r="D27154" t="s">
        <v>5217</v>
      </c>
      <c r="E27154" t="s">
        <v>5218</v>
      </c>
    </row>
    <row r="27155" spans="1:5" x14ac:dyDescent="0.2">
      <c r="A27155" t="s">
        <v>591</v>
      </c>
      <c r="B27155">
        <v>164.61500000000001</v>
      </c>
      <c r="C27155">
        <v>437</v>
      </c>
      <c r="D27155" t="s">
        <v>5219</v>
      </c>
      <c r="E27155" t="s">
        <v>5220</v>
      </c>
    </row>
    <row r="27156" spans="1:5" x14ac:dyDescent="0.2">
      <c r="A27156" t="s">
        <v>591</v>
      </c>
      <c r="B27156">
        <v>174.61500000000001</v>
      </c>
      <c r="C27156">
        <v>412</v>
      </c>
      <c r="D27156" t="s">
        <v>5221</v>
      </c>
      <c r="E27156" t="s">
        <v>5222</v>
      </c>
    </row>
    <row r="27157" spans="1:5" x14ac:dyDescent="0.2">
      <c r="A27157" t="s">
        <v>591</v>
      </c>
      <c r="B27157">
        <v>184.61500000000001</v>
      </c>
      <c r="C27157">
        <v>390</v>
      </c>
      <c r="D27157" t="s">
        <v>5223</v>
      </c>
      <c r="E27157" t="s">
        <v>5224</v>
      </c>
    </row>
    <row r="27158" spans="1:5" x14ac:dyDescent="0.2">
      <c r="A27158" t="s">
        <v>591</v>
      </c>
      <c r="B27158">
        <v>194.61500000000001</v>
      </c>
      <c r="C27158">
        <v>443</v>
      </c>
      <c r="D27158" t="s">
        <v>5225</v>
      </c>
      <c r="E27158" t="s">
        <v>5226</v>
      </c>
    </row>
    <row r="27159" spans="1:5" x14ac:dyDescent="0.2">
      <c r="A27159" t="s">
        <v>591</v>
      </c>
      <c r="B27159">
        <v>204.61500000000001</v>
      </c>
      <c r="C27159">
        <v>492</v>
      </c>
      <c r="D27159" t="s">
        <v>5227</v>
      </c>
      <c r="E27159" t="s">
        <v>5228</v>
      </c>
    </row>
    <row r="27160" spans="1:5" x14ac:dyDescent="0.2">
      <c r="A27160" t="s">
        <v>591</v>
      </c>
      <c r="B27160">
        <v>214.61500000000001</v>
      </c>
      <c r="C27160">
        <v>503</v>
      </c>
      <c r="D27160" t="s">
        <v>4763</v>
      </c>
      <c r="E27160" t="s">
        <v>4764</v>
      </c>
    </row>
    <row r="27161" spans="1:5" x14ac:dyDescent="0.2">
      <c r="A27161" t="s">
        <v>591</v>
      </c>
      <c r="B27161">
        <v>224.61500000000001</v>
      </c>
      <c r="C27161">
        <v>544</v>
      </c>
      <c r="D27161" t="s">
        <v>5229</v>
      </c>
      <c r="E27161" t="s">
        <v>5230</v>
      </c>
    </row>
    <row r="27162" spans="1:5" x14ac:dyDescent="0.2">
      <c r="A27162" t="s">
        <v>591</v>
      </c>
      <c r="B27162">
        <v>234.61500000000001</v>
      </c>
      <c r="C27162">
        <v>567</v>
      </c>
      <c r="D27162" t="s">
        <v>5231</v>
      </c>
      <c r="E27162" t="s">
        <v>5232</v>
      </c>
    </row>
    <row r="27163" spans="1:5" x14ac:dyDescent="0.2">
      <c r="A27163" t="s">
        <v>591</v>
      </c>
      <c r="B27163">
        <v>244.61500000000001</v>
      </c>
      <c r="C27163">
        <v>559</v>
      </c>
      <c r="D27163" t="s">
        <v>5233</v>
      </c>
      <c r="E27163" t="s">
        <v>5234</v>
      </c>
    </row>
    <row r="27164" spans="1:5" x14ac:dyDescent="0.2">
      <c r="A27164" t="s">
        <v>591</v>
      </c>
      <c r="B27164">
        <v>254.61500000000001</v>
      </c>
      <c r="C27164">
        <v>579</v>
      </c>
      <c r="D27164" t="s">
        <v>5235</v>
      </c>
      <c r="E27164" t="s">
        <v>5236</v>
      </c>
    </row>
    <row r="27165" spans="1:5" x14ac:dyDescent="0.2">
      <c r="A27165" t="s">
        <v>591</v>
      </c>
      <c r="B27165">
        <v>264.61500000000001</v>
      </c>
      <c r="C27165">
        <v>598</v>
      </c>
      <c r="D27165" t="s">
        <v>5237</v>
      </c>
      <c r="E27165" t="s">
        <v>5238</v>
      </c>
    </row>
    <row r="27166" spans="1:5" x14ac:dyDescent="0.2">
      <c r="A27166" t="s">
        <v>591</v>
      </c>
      <c r="B27166">
        <v>274.61500000000001</v>
      </c>
      <c r="C27166">
        <v>629</v>
      </c>
      <c r="D27166" t="s">
        <v>5239</v>
      </c>
      <c r="E27166" t="s">
        <v>5240</v>
      </c>
    </row>
    <row r="27167" spans="1:5" x14ac:dyDescent="0.2">
      <c r="A27167" t="s">
        <v>591</v>
      </c>
      <c r="B27167">
        <v>284.61500000000001</v>
      </c>
      <c r="C27167">
        <v>670</v>
      </c>
      <c r="D27167" t="s">
        <v>5241</v>
      </c>
      <c r="E27167" t="s">
        <v>5242</v>
      </c>
    </row>
    <row r="27168" spans="1:5" x14ac:dyDescent="0.2">
      <c r="A27168" t="s">
        <v>591</v>
      </c>
      <c r="B27168">
        <v>294.61500000000001</v>
      </c>
      <c r="C27168">
        <v>672</v>
      </c>
      <c r="D27168" t="s">
        <v>5243</v>
      </c>
      <c r="E27168" t="s">
        <v>5244</v>
      </c>
    </row>
    <row r="27169" spans="1:5" x14ac:dyDescent="0.2">
      <c r="A27169" t="s">
        <v>636</v>
      </c>
      <c r="B27169">
        <v>5.2047699999999999</v>
      </c>
      <c r="C27169">
        <v>0</v>
      </c>
      <c r="D27169" t="s">
        <v>11</v>
      </c>
      <c r="E27169" t="s">
        <v>11</v>
      </c>
    </row>
    <row r="27170" spans="1:5" x14ac:dyDescent="0.2">
      <c r="A27170" t="s">
        <v>636</v>
      </c>
      <c r="B27170">
        <v>15.204800000000001</v>
      </c>
      <c r="C27170">
        <v>0</v>
      </c>
      <c r="D27170" t="s">
        <v>11</v>
      </c>
      <c r="E27170" t="s">
        <v>11</v>
      </c>
    </row>
    <row r="27171" spans="1:5" x14ac:dyDescent="0.2">
      <c r="A27171" t="s">
        <v>636</v>
      </c>
      <c r="B27171">
        <v>25.204799999999999</v>
      </c>
      <c r="C27171">
        <v>0</v>
      </c>
      <c r="D27171" t="s">
        <v>11</v>
      </c>
      <c r="E27171" t="s">
        <v>11</v>
      </c>
    </row>
    <row r="27172" spans="1:5" x14ac:dyDescent="0.2">
      <c r="A27172" t="s">
        <v>636</v>
      </c>
      <c r="B27172">
        <v>35.204799999999999</v>
      </c>
      <c r="C27172">
        <v>0</v>
      </c>
      <c r="D27172" t="s">
        <v>11</v>
      </c>
      <c r="E27172" t="s">
        <v>11</v>
      </c>
    </row>
    <row r="27173" spans="1:5" x14ac:dyDescent="0.2">
      <c r="A27173" t="s">
        <v>636</v>
      </c>
      <c r="B27173">
        <v>45.204799999999999</v>
      </c>
      <c r="C27173">
        <v>0</v>
      </c>
      <c r="D27173" t="s">
        <v>11</v>
      </c>
      <c r="E27173" t="s">
        <v>11</v>
      </c>
    </row>
    <row r="27174" spans="1:5" x14ac:dyDescent="0.2">
      <c r="A27174" t="s">
        <v>636</v>
      </c>
      <c r="B27174">
        <v>55.204799999999999</v>
      </c>
      <c r="C27174">
        <v>0</v>
      </c>
      <c r="D27174" t="s">
        <v>11</v>
      </c>
      <c r="E27174" t="s">
        <v>11</v>
      </c>
    </row>
    <row r="27175" spans="1:5" x14ac:dyDescent="0.2">
      <c r="A27175" t="s">
        <v>636</v>
      </c>
      <c r="B27175">
        <v>65.204800000000006</v>
      </c>
      <c r="C27175">
        <v>0</v>
      </c>
      <c r="D27175" t="s">
        <v>11</v>
      </c>
      <c r="E27175" t="s">
        <v>11</v>
      </c>
    </row>
    <row r="27176" spans="1:5" x14ac:dyDescent="0.2">
      <c r="A27176" t="s">
        <v>636</v>
      </c>
      <c r="B27176">
        <v>75.204800000000006</v>
      </c>
      <c r="C27176">
        <v>0</v>
      </c>
      <c r="D27176" t="s">
        <v>11</v>
      </c>
      <c r="E27176" t="s">
        <v>11</v>
      </c>
    </row>
    <row r="27177" spans="1:5" x14ac:dyDescent="0.2">
      <c r="A27177" t="s">
        <v>636</v>
      </c>
      <c r="B27177">
        <v>85.204800000000006</v>
      </c>
      <c r="C27177">
        <v>0</v>
      </c>
      <c r="D27177" t="s">
        <v>11</v>
      </c>
      <c r="E27177" t="s">
        <v>11</v>
      </c>
    </row>
    <row r="27178" spans="1:5" x14ac:dyDescent="0.2">
      <c r="A27178" t="s">
        <v>636</v>
      </c>
      <c r="B27178">
        <v>95.204800000000006</v>
      </c>
      <c r="C27178">
        <v>0</v>
      </c>
      <c r="D27178" t="s">
        <v>11</v>
      </c>
      <c r="E27178" t="s">
        <v>11</v>
      </c>
    </row>
    <row r="27179" spans="1:5" x14ac:dyDescent="0.2">
      <c r="A27179" t="s">
        <v>636</v>
      </c>
      <c r="B27179">
        <v>105.205</v>
      </c>
      <c r="C27179">
        <v>0</v>
      </c>
      <c r="D27179" t="s">
        <v>11</v>
      </c>
      <c r="E27179" t="s">
        <v>11</v>
      </c>
    </row>
    <row r="27180" spans="1:5" x14ac:dyDescent="0.2">
      <c r="A27180" t="s">
        <v>636</v>
      </c>
      <c r="B27180">
        <v>115.205</v>
      </c>
      <c r="C27180">
        <v>0</v>
      </c>
      <c r="D27180" t="s">
        <v>11</v>
      </c>
      <c r="E27180" t="s">
        <v>11</v>
      </c>
    </row>
    <row r="27181" spans="1:5" x14ac:dyDescent="0.2">
      <c r="A27181" t="s">
        <v>636</v>
      </c>
      <c r="B27181">
        <v>125.205</v>
      </c>
      <c r="C27181">
        <v>0</v>
      </c>
      <c r="D27181" t="s">
        <v>11</v>
      </c>
      <c r="E27181" t="s">
        <v>11</v>
      </c>
    </row>
    <row r="27182" spans="1:5" x14ac:dyDescent="0.2">
      <c r="A27182" t="s">
        <v>636</v>
      </c>
      <c r="B27182">
        <v>135.20500000000001</v>
      </c>
      <c r="C27182">
        <v>133</v>
      </c>
      <c r="D27182" t="s">
        <v>5245</v>
      </c>
      <c r="E27182" t="s">
        <v>5246</v>
      </c>
    </row>
    <row r="27183" spans="1:5" x14ac:dyDescent="0.2">
      <c r="A27183" t="s">
        <v>636</v>
      </c>
      <c r="B27183">
        <v>145.20500000000001</v>
      </c>
      <c r="C27183">
        <v>123</v>
      </c>
      <c r="D27183" t="s">
        <v>5247</v>
      </c>
      <c r="E27183" t="s">
        <v>5248</v>
      </c>
    </row>
    <row r="27184" spans="1:5" x14ac:dyDescent="0.2">
      <c r="A27184" t="s">
        <v>636</v>
      </c>
      <c r="B27184">
        <v>155.20500000000001</v>
      </c>
      <c r="C27184">
        <v>231</v>
      </c>
      <c r="D27184" t="s">
        <v>5249</v>
      </c>
      <c r="E27184" t="s">
        <v>5250</v>
      </c>
    </row>
    <row r="27185" spans="1:5" x14ac:dyDescent="0.2">
      <c r="A27185" t="s">
        <v>636</v>
      </c>
      <c r="B27185">
        <v>165.20500000000001</v>
      </c>
      <c r="C27185">
        <v>305</v>
      </c>
      <c r="D27185" t="s">
        <v>5251</v>
      </c>
      <c r="E27185" t="s">
        <v>5252</v>
      </c>
    </row>
    <row r="27186" spans="1:5" x14ac:dyDescent="0.2">
      <c r="A27186" t="s">
        <v>636</v>
      </c>
      <c r="B27186">
        <v>175.20500000000001</v>
      </c>
      <c r="C27186">
        <v>410</v>
      </c>
      <c r="D27186" t="s">
        <v>5253</v>
      </c>
      <c r="E27186" t="s">
        <v>5254</v>
      </c>
    </row>
    <row r="27187" spans="1:5" x14ac:dyDescent="0.2">
      <c r="A27187" t="s">
        <v>636</v>
      </c>
      <c r="B27187">
        <v>185.20500000000001</v>
      </c>
      <c r="C27187">
        <v>388</v>
      </c>
      <c r="D27187" t="s">
        <v>5255</v>
      </c>
      <c r="E27187" t="s">
        <v>5256</v>
      </c>
    </row>
    <row r="27188" spans="1:5" x14ac:dyDescent="0.2">
      <c r="A27188" t="s">
        <v>636</v>
      </c>
      <c r="B27188">
        <v>195.20500000000001</v>
      </c>
      <c r="C27188">
        <v>368</v>
      </c>
      <c r="D27188" t="s">
        <v>5257</v>
      </c>
      <c r="E27188" t="s">
        <v>5258</v>
      </c>
    </row>
    <row r="27189" spans="1:5" x14ac:dyDescent="0.2">
      <c r="A27189" t="s">
        <v>636</v>
      </c>
      <c r="B27189">
        <v>205.20500000000001</v>
      </c>
      <c r="C27189">
        <v>421</v>
      </c>
      <c r="D27189" t="s">
        <v>5259</v>
      </c>
      <c r="E27189" t="s">
        <v>5260</v>
      </c>
    </row>
    <row r="27190" spans="1:5" x14ac:dyDescent="0.2">
      <c r="A27190" t="s">
        <v>636</v>
      </c>
      <c r="B27190">
        <v>215.20500000000001</v>
      </c>
      <c r="C27190">
        <v>468</v>
      </c>
      <c r="D27190" t="s">
        <v>5261</v>
      </c>
      <c r="E27190" t="s">
        <v>5262</v>
      </c>
    </row>
    <row r="27191" spans="1:5" x14ac:dyDescent="0.2">
      <c r="A27191" t="s">
        <v>636</v>
      </c>
      <c r="B27191">
        <v>225.20500000000001</v>
      </c>
      <c r="C27191">
        <v>447</v>
      </c>
      <c r="D27191" t="s">
        <v>5263</v>
      </c>
      <c r="E27191" t="s">
        <v>5264</v>
      </c>
    </row>
    <row r="27192" spans="1:5" x14ac:dyDescent="0.2">
      <c r="A27192" t="s">
        <v>636</v>
      </c>
      <c r="B27192">
        <v>235.20500000000001</v>
      </c>
      <c r="C27192">
        <v>459</v>
      </c>
      <c r="D27192" t="s">
        <v>5265</v>
      </c>
      <c r="E27192" t="s">
        <v>5266</v>
      </c>
    </row>
    <row r="27193" spans="1:5" x14ac:dyDescent="0.2">
      <c r="A27193" t="s">
        <v>636</v>
      </c>
      <c r="B27193">
        <v>245.20500000000001</v>
      </c>
      <c r="C27193">
        <v>543</v>
      </c>
      <c r="D27193" t="s">
        <v>5267</v>
      </c>
      <c r="E27193" t="s">
        <v>5268</v>
      </c>
    </row>
    <row r="27194" spans="1:5" x14ac:dyDescent="0.2">
      <c r="A27194" t="s">
        <v>636</v>
      </c>
      <c r="B27194">
        <v>255.20500000000001</v>
      </c>
      <c r="C27194">
        <v>521</v>
      </c>
      <c r="D27194" t="s">
        <v>5269</v>
      </c>
      <c r="E27194" t="s">
        <v>5270</v>
      </c>
    </row>
    <row r="27195" spans="1:5" x14ac:dyDescent="0.2">
      <c r="A27195" t="s">
        <v>636</v>
      </c>
      <c r="B27195">
        <v>265.20499999999998</v>
      </c>
      <c r="C27195">
        <v>515</v>
      </c>
      <c r="D27195" t="s">
        <v>5271</v>
      </c>
      <c r="E27195" t="s">
        <v>5272</v>
      </c>
    </row>
    <row r="27196" spans="1:5" x14ac:dyDescent="0.2">
      <c r="A27196" t="s">
        <v>636</v>
      </c>
      <c r="B27196">
        <v>275.20499999999998</v>
      </c>
      <c r="C27196">
        <v>536</v>
      </c>
      <c r="D27196" t="s">
        <v>5273</v>
      </c>
      <c r="E27196" t="s">
        <v>5274</v>
      </c>
    </row>
    <row r="27197" spans="1:5" x14ac:dyDescent="0.2">
      <c r="A27197" t="s">
        <v>636</v>
      </c>
      <c r="B27197">
        <v>285.20499999999998</v>
      </c>
      <c r="C27197">
        <v>555</v>
      </c>
      <c r="D27197" t="s">
        <v>5275</v>
      </c>
      <c r="E27197" t="s">
        <v>5276</v>
      </c>
    </row>
    <row r="27198" spans="1:5" x14ac:dyDescent="0.2">
      <c r="A27198" t="s">
        <v>636</v>
      </c>
      <c r="B27198">
        <v>295.20499999999998</v>
      </c>
      <c r="C27198">
        <v>585</v>
      </c>
      <c r="D27198" t="s">
        <v>5277</v>
      </c>
      <c r="E27198" t="s">
        <v>5278</v>
      </c>
    </row>
    <row r="27199" spans="1:5" x14ac:dyDescent="0.2">
      <c r="A27199" t="s">
        <v>5</v>
      </c>
      <c r="B27199" t="s">
        <v>6</v>
      </c>
      <c r="C27199" t="s">
        <v>7</v>
      </c>
      <c r="D27199" t="s">
        <v>8</v>
      </c>
      <c r="E27199" t="s">
        <v>9</v>
      </c>
    </row>
    <row r="27200" spans="1:5" x14ac:dyDescent="0.2">
      <c r="A27200" t="s">
        <v>10</v>
      </c>
      <c r="B27200">
        <v>7.7815700000000003</v>
      </c>
      <c r="C27200">
        <v>0</v>
      </c>
      <c r="D27200" t="s">
        <v>11</v>
      </c>
      <c r="E27200" t="s">
        <v>11</v>
      </c>
    </row>
    <row r="27201" spans="1:5" x14ac:dyDescent="0.2">
      <c r="A27201" t="s">
        <v>10</v>
      </c>
      <c r="B27201">
        <v>17.781600000000001</v>
      </c>
      <c r="C27201">
        <v>0</v>
      </c>
      <c r="D27201" t="s">
        <v>11</v>
      </c>
      <c r="E27201" t="s">
        <v>11</v>
      </c>
    </row>
    <row r="27202" spans="1:5" x14ac:dyDescent="0.2">
      <c r="A27202" t="s">
        <v>10</v>
      </c>
      <c r="B27202">
        <v>27.781600000000001</v>
      </c>
      <c r="C27202">
        <v>0</v>
      </c>
      <c r="D27202" t="s">
        <v>11</v>
      </c>
      <c r="E27202" t="s">
        <v>11</v>
      </c>
    </row>
    <row r="27203" spans="1:5" x14ac:dyDescent="0.2">
      <c r="A27203" t="s">
        <v>10</v>
      </c>
      <c r="B27203">
        <v>37.781599999999997</v>
      </c>
      <c r="C27203">
        <v>0</v>
      </c>
      <c r="D27203" t="s">
        <v>11</v>
      </c>
      <c r="E27203" t="s">
        <v>11</v>
      </c>
    </row>
    <row r="27204" spans="1:5" x14ac:dyDescent="0.2">
      <c r="A27204" t="s">
        <v>10</v>
      </c>
      <c r="B27204">
        <v>47.781599999999997</v>
      </c>
      <c r="C27204">
        <v>0</v>
      </c>
      <c r="D27204" t="s">
        <v>11</v>
      </c>
      <c r="E27204" t="s">
        <v>11</v>
      </c>
    </row>
    <row r="27205" spans="1:5" x14ac:dyDescent="0.2">
      <c r="A27205" t="s">
        <v>10</v>
      </c>
      <c r="B27205">
        <v>57.781599999999997</v>
      </c>
      <c r="C27205">
        <v>0</v>
      </c>
      <c r="D27205" t="s">
        <v>11</v>
      </c>
      <c r="E27205" t="s">
        <v>11</v>
      </c>
    </row>
    <row r="27206" spans="1:5" x14ac:dyDescent="0.2">
      <c r="A27206" t="s">
        <v>10</v>
      </c>
      <c r="B27206">
        <v>67.781599999999997</v>
      </c>
      <c r="C27206">
        <v>0</v>
      </c>
      <c r="D27206" t="s">
        <v>11</v>
      </c>
      <c r="E27206" t="s">
        <v>11</v>
      </c>
    </row>
    <row r="27207" spans="1:5" x14ac:dyDescent="0.2">
      <c r="A27207" t="s">
        <v>10</v>
      </c>
      <c r="B27207">
        <v>77.781599999999997</v>
      </c>
      <c r="C27207">
        <v>0</v>
      </c>
      <c r="D27207" t="s">
        <v>11</v>
      </c>
      <c r="E27207" t="s">
        <v>11</v>
      </c>
    </row>
    <row r="27208" spans="1:5" x14ac:dyDescent="0.2">
      <c r="A27208" t="s">
        <v>10</v>
      </c>
      <c r="B27208">
        <v>87.781599999999997</v>
      </c>
      <c r="C27208">
        <v>0</v>
      </c>
      <c r="D27208" t="s">
        <v>11</v>
      </c>
      <c r="E27208" t="s">
        <v>11</v>
      </c>
    </row>
    <row r="27209" spans="1:5" x14ac:dyDescent="0.2">
      <c r="A27209" t="s">
        <v>10</v>
      </c>
      <c r="B27209">
        <v>97.781599999999997</v>
      </c>
      <c r="C27209">
        <v>0</v>
      </c>
      <c r="D27209" t="s">
        <v>11</v>
      </c>
      <c r="E27209" t="s">
        <v>11</v>
      </c>
    </row>
    <row r="27210" spans="1:5" x14ac:dyDescent="0.2">
      <c r="A27210" t="s">
        <v>10</v>
      </c>
      <c r="B27210">
        <v>107.782</v>
      </c>
      <c r="C27210">
        <v>0</v>
      </c>
      <c r="D27210" t="s">
        <v>11</v>
      </c>
      <c r="E27210" t="s">
        <v>11</v>
      </c>
    </row>
    <row r="27211" spans="1:5" x14ac:dyDescent="0.2">
      <c r="A27211" t="s">
        <v>10</v>
      </c>
      <c r="B27211">
        <v>117.782</v>
      </c>
      <c r="C27211">
        <v>0</v>
      </c>
      <c r="D27211" t="s">
        <v>11</v>
      </c>
      <c r="E27211" t="s">
        <v>11</v>
      </c>
    </row>
    <row r="27212" spans="1:5" x14ac:dyDescent="0.2">
      <c r="A27212" t="s">
        <v>10</v>
      </c>
      <c r="B27212">
        <v>127.782</v>
      </c>
      <c r="C27212">
        <v>0</v>
      </c>
      <c r="D27212" t="s">
        <v>11</v>
      </c>
      <c r="E27212" t="s">
        <v>11</v>
      </c>
    </row>
    <row r="27213" spans="1:5" x14ac:dyDescent="0.2">
      <c r="A27213" t="s">
        <v>10</v>
      </c>
      <c r="B27213">
        <v>137.78200000000001</v>
      </c>
      <c r="C27213">
        <v>0</v>
      </c>
      <c r="D27213" t="s">
        <v>11</v>
      </c>
      <c r="E27213" t="s">
        <v>11</v>
      </c>
    </row>
    <row r="27214" spans="1:5" x14ac:dyDescent="0.2">
      <c r="A27214" t="s">
        <v>10</v>
      </c>
      <c r="B27214">
        <v>147.78200000000001</v>
      </c>
      <c r="C27214">
        <v>0</v>
      </c>
      <c r="D27214" t="s">
        <v>11</v>
      </c>
      <c r="E27214" t="s">
        <v>11</v>
      </c>
    </row>
    <row r="27215" spans="1:5" x14ac:dyDescent="0.2">
      <c r="A27215" t="s">
        <v>10</v>
      </c>
      <c r="B27215">
        <v>157.78200000000001</v>
      </c>
      <c r="C27215">
        <v>0</v>
      </c>
      <c r="D27215" t="s">
        <v>11</v>
      </c>
      <c r="E27215" t="s">
        <v>11</v>
      </c>
    </row>
    <row r="27216" spans="1:5" x14ac:dyDescent="0.2">
      <c r="A27216" t="s">
        <v>10</v>
      </c>
      <c r="B27216">
        <v>167.78200000000001</v>
      </c>
      <c r="C27216">
        <v>0</v>
      </c>
      <c r="D27216" t="s">
        <v>11</v>
      </c>
      <c r="E27216" t="s">
        <v>11</v>
      </c>
    </row>
    <row r="27217" spans="1:5" x14ac:dyDescent="0.2">
      <c r="A27217" t="s">
        <v>10</v>
      </c>
      <c r="B27217">
        <v>177.78200000000001</v>
      </c>
      <c r="C27217">
        <v>0</v>
      </c>
      <c r="D27217" t="s">
        <v>11</v>
      </c>
      <c r="E27217" t="s">
        <v>11</v>
      </c>
    </row>
    <row r="27218" spans="1:5" x14ac:dyDescent="0.2">
      <c r="A27218" t="s">
        <v>10</v>
      </c>
      <c r="B27218">
        <v>187.78200000000001</v>
      </c>
      <c r="C27218">
        <v>0</v>
      </c>
      <c r="D27218" t="s">
        <v>11</v>
      </c>
      <c r="E27218" t="s">
        <v>11</v>
      </c>
    </row>
    <row r="27219" spans="1:5" x14ac:dyDescent="0.2">
      <c r="A27219" t="s">
        <v>10</v>
      </c>
      <c r="B27219">
        <v>197.78200000000001</v>
      </c>
      <c r="C27219">
        <v>0</v>
      </c>
      <c r="D27219" t="s">
        <v>11</v>
      </c>
      <c r="E27219" t="s">
        <v>11</v>
      </c>
    </row>
    <row r="27220" spans="1:5" x14ac:dyDescent="0.2">
      <c r="A27220" t="s">
        <v>10</v>
      </c>
      <c r="B27220">
        <v>207.78200000000001</v>
      </c>
      <c r="C27220">
        <v>0</v>
      </c>
      <c r="D27220" t="s">
        <v>11</v>
      </c>
      <c r="E27220" t="s">
        <v>11</v>
      </c>
    </row>
    <row r="27221" spans="1:5" x14ac:dyDescent="0.2">
      <c r="A27221" t="s">
        <v>10</v>
      </c>
      <c r="B27221">
        <v>217.78200000000001</v>
      </c>
      <c r="C27221">
        <v>0</v>
      </c>
      <c r="D27221" t="s">
        <v>11</v>
      </c>
      <c r="E27221" t="s">
        <v>11</v>
      </c>
    </row>
    <row r="27222" spans="1:5" x14ac:dyDescent="0.2">
      <c r="A27222" t="s">
        <v>10</v>
      </c>
      <c r="B27222">
        <v>227.78200000000001</v>
      </c>
      <c r="C27222">
        <v>0</v>
      </c>
      <c r="D27222" t="s">
        <v>11</v>
      </c>
      <c r="E27222" t="s">
        <v>11</v>
      </c>
    </row>
    <row r="27223" spans="1:5" x14ac:dyDescent="0.2">
      <c r="A27223" t="s">
        <v>10</v>
      </c>
      <c r="B27223">
        <v>237.78200000000001</v>
      </c>
      <c r="C27223">
        <v>0</v>
      </c>
      <c r="D27223" t="s">
        <v>11</v>
      </c>
      <c r="E27223" t="s">
        <v>11</v>
      </c>
    </row>
    <row r="27224" spans="1:5" x14ac:dyDescent="0.2">
      <c r="A27224" t="s">
        <v>10</v>
      </c>
      <c r="B27224">
        <v>247.78200000000001</v>
      </c>
      <c r="C27224">
        <v>0</v>
      </c>
      <c r="D27224" t="s">
        <v>11</v>
      </c>
      <c r="E27224" t="s">
        <v>11</v>
      </c>
    </row>
    <row r="27225" spans="1:5" x14ac:dyDescent="0.2">
      <c r="A27225" t="s">
        <v>10</v>
      </c>
      <c r="B27225">
        <v>257.78199999999998</v>
      </c>
      <c r="C27225">
        <v>0</v>
      </c>
      <c r="D27225" t="s">
        <v>11</v>
      </c>
      <c r="E27225" t="s">
        <v>11</v>
      </c>
    </row>
    <row r="27226" spans="1:5" x14ac:dyDescent="0.2">
      <c r="A27226" t="s">
        <v>10</v>
      </c>
      <c r="B27226">
        <v>267.78199999999998</v>
      </c>
      <c r="C27226">
        <v>0</v>
      </c>
      <c r="D27226" t="s">
        <v>11</v>
      </c>
      <c r="E27226" t="s">
        <v>11</v>
      </c>
    </row>
    <row r="27227" spans="1:5" x14ac:dyDescent="0.2">
      <c r="A27227" t="s">
        <v>10</v>
      </c>
      <c r="B27227">
        <v>277.78199999999998</v>
      </c>
      <c r="C27227">
        <v>0</v>
      </c>
      <c r="D27227" t="s">
        <v>11</v>
      </c>
      <c r="E27227" t="s">
        <v>11</v>
      </c>
    </row>
    <row r="27228" spans="1:5" x14ac:dyDescent="0.2">
      <c r="A27228" t="s">
        <v>10</v>
      </c>
      <c r="B27228">
        <v>287.78199999999998</v>
      </c>
      <c r="C27228">
        <v>0</v>
      </c>
      <c r="D27228" t="s">
        <v>11</v>
      </c>
      <c r="E27228" t="s">
        <v>11</v>
      </c>
    </row>
    <row r="27229" spans="1:5" x14ac:dyDescent="0.2">
      <c r="A27229" t="s">
        <v>10</v>
      </c>
      <c r="B27229">
        <v>297.78199999999998</v>
      </c>
      <c r="C27229">
        <v>0</v>
      </c>
      <c r="D27229" t="s">
        <v>11</v>
      </c>
      <c r="E27229" t="s">
        <v>11</v>
      </c>
    </row>
    <row r="27230" spans="1:5" x14ac:dyDescent="0.2">
      <c r="A27230" t="s">
        <v>12</v>
      </c>
      <c r="B27230">
        <v>7.8052900000000003</v>
      </c>
      <c r="C27230">
        <v>0</v>
      </c>
      <c r="D27230" t="s">
        <v>11</v>
      </c>
      <c r="E27230" t="s">
        <v>11</v>
      </c>
    </row>
    <row r="27231" spans="1:5" x14ac:dyDescent="0.2">
      <c r="A27231" t="s">
        <v>12</v>
      </c>
      <c r="B27231">
        <v>17.805299999999999</v>
      </c>
      <c r="C27231">
        <v>0</v>
      </c>
      <c r="D27231" t="s">
        <v>11</v>
      </c>
      <c r="E27231" t="s">
        <v>11</v>
      </c>
    </row>
    <row r="27232" spans="1:5" x14ac:dyDescent="0.2">
      <c r="A27232" t="s">
        <v>12</v>
      </c>
      <c r="B27232">
        <v>27.805299999999999</v>
      </c>
      <c r="C27232">
        <v>0</v>
      </c>
      <c r="D27232" t="s">
        <v>11</v>
      </c>
      <c r="E27232" t="s">
        <v>11</v>
      </c>
    </row>
    <row r="27233" spans="1:5" x14ac:dyDescent="0.2">
      <c r="A27233" t="s">
        <v>12</v>
      </c>
      <c r="B27233">
        <v>37.805300000000003</v>
      </c>
      <c r="C27233">
        <v>0</v>
      </c>
      <c r="D27233" t="s">
        <v>11</v>
      </c>
      <c r="E27233" t="s">
        <v>11</v>
      </c>
    </row>
    <row r="27234" spans="1:5" x14ac:dyDescent="0.2">
      <c r="A27234" t="s">
        <v>12</v>
      </c>
      <c r="B27234">
        <v>47.805300000000003</v>
      </c>
      <c r="C27234">
        <v>0</v>
      </c>
      <c r="D27234" t="s">
        <v>11</v>
      </c>
      <c r="E27234" t="s">
        <v>11</v>
      </c>
    </row>
    <row r="27235" spans="1:5" x14ac:dyDescent="0.2">
      <c r="A27235" t="s">
        <v>12</v>
      </c>
      <c r="B27235">
        <v>57.805300000000003</v>
      </c>
      <c r="C27235">
        <v>0</v>
      </c>
      <c r="D27235" t="s">
        <v>11</v>
      </c>
      <c r="E27235" t="s">
        <v>11</v>
      </c>
    </row>
    <row r="27236" spans="1:5" x14ac:dyDescent="0.2">
      <c r="A27236" t="s">
        <v>12</v>
      </c>
      <c r="B27236">
        <v>67.805300000000003</v>
      </c>
      <c r="C27236">
        <v>0</v>
      </c>
      <c r="D27236" t="s">
        <v>11</v>
      </c>
      <c r="E27236" t="s">
        <v>11</v>
      </c>
    </row>
    <row r="27237" spans="1:5" x14ac:dyDescent="0.2">
      <c r="A27237" t="s">
        <v>12</v>
      </c>
      <c r="B27237">
        <v>77.805300000000003</v>
      </c>
      <c r="C27237">
        <v>0</v>
      </c>
      <c r="D27237" t="s">
        <v>11</v>
      </c>
      <c r="E27237" t="s">
        <v>11</v>
      </c>
    </row>
    <row r="27238" spans="1:5" x14ac:dyDescent="0.2">
      <c r="A27238" t="s">
        <v>12</v>
      </c>
      <c r="B27238">
        <v>87.805300000000003</v>
      </c>
      <c r="C27238">
        <v>0</v>
      </c>
      <c r="D27238" t="s">
        <v>11</v>
      </c>
      <c r="E27238" t="s">
        <v>11</v>
      </c>
    </row>
    <row r="27239" spans="1:5" x14ac:dyDescent="0.2">
      <c r="A27239" t="s">
        <v>12</v>
      </c>
      <c r="B27239">
        <v>97.805300000000003</v>
      </c>
      <c r="C27239">
        <v>0</v>
      </c>
      <c r="D27239" t="s">
        <v>11</v>
      </c>
      <c r="E27239" t="s">
        <v>11</v>
      </c>
    </row>
    <row r="27240" spans="1:5" x14ac:dyDescent="0.2">
      <c r="A27240" t="s">
        <v>12</v>
      </c>
      <c r="B27240">
        <v>107.80500000000001</v>
      </c>
      <c r="C27240">
        <v>0</v>
      </c>
      <c r="D27240" t="s">
        <v>11</v>
      </c>
      <c r="E27240" t="s">
        <v>11</v>
      </c>
    </row>
    <row r="27241" spans="1:5" x14ac:dyDescent="0.2">
      <c r="A27241" t="s">
        <v>12</v>
      </c>
      <c r="B27241">
        <v>117.80500000000001</v>
      </c>
      <c r="C27241">
        <v>0</v>
      </c>
      <c r="D27241" t="s">
        <v>11</v>
      </c>
      <c r="E27241" t="s">
        <v>11</v>
      </c>
    </row>
    <row r="27242" spans="1:5" x14ac:dyDescent="0.2">
      <c r="A27242" t="s">
        <v>12</v>
      </c>
      <c r="B27242">
        <v>127.80500000000001</v>
      </c>
      <c r="C27242">
        <v>0</v>
      </c>
      <c r="D27242" t="s">
        <v>11</v>
      </c>
      <c r="E27242" t="s">
        <v>11</v>
      </c>
    </row>
    <row r="27243" spans="1:5" x14ac:dyDescent="0.2">
      <c r="A27243" t="s">
        <v>12</v>
      </c>
      <c r="B27243">
        <v>137.80500000000001</v>
      </c>
      <c r="C27243">
        <v>0</v>
      </c>
      <c r="D27243" t="s">
        <v>11</v>
      </c>
      <c r="E27243" t="s">
        <v>11</v>
      </c>
    </row>
    <row r="27244" spans="1:5" x14ac:dyDescent="0.2">
      <c r="A27244" t="s">
        <v>12</v>
      </c>
      <c r="B27244">
        <v>147.80500000000001</v>
      </c>
      <c r="C27244">
        <v>121</v>
      </c>
      <c r="D27244" t="s">
        <v>5279</v>
      </c>
      <c r="E27244" t="s">
        <v>5280</v>
      </c>
    </row>
    <row r="27245" spans="1:5" x14ac:dyDescent="0.2">
      <c r="A27245" t="s">
        <v>12</v>
      </c>
      <c r="B27245">
        <v>157.80500000000001</v>
      </c>
      <c r="C27245">
        <v>114</v>
      </c>
      <c r="D27245" t="s">
        <v>5281</v>
      </c>
      <c r="E27245" t="s">
        <v>5282</v>
      </c>
    </row>
    <row r="27246" spans="1:5" x14ac:dyDescent="0.2">
      <c r="A27246" t="s">
        <v>12</v>
      </c>
      <c r="B27246">
        <v>167.80500000000001</v>
      </c>
      <c r="C27246">
        <v>214</v>
      </c>
      <c r="D27246" t="s">
        <v>5283</v>
      </c>
      <c r="E27246" t="s">
        <v>5284</v>
      </c>
    </row>
    <row r="27247" spans="1:5" x14ac:dyDescent="0.2">
      <c r="A27247" t="s">
        <v>12</v>
      </c>
      <c r="B27247">
        <v>177.80500000000001</v>
      </c>
      <c r="C27247">
        <v>202</v>
      </c>
      <c r="D27247" t="s">
        <v>5285</v>
      </c>
      <c r="E27247" t="s">
        <v>5286</v>
      </c>
    </row>
    <row r="27248" spans="1:5" x14ac:dyDescent="0.2">
      <c r="A27248" t="s">
        <v>12</v>
      </c>
      <c r="B27248">
        <v>187.80500000000001</v>
      </c>
      <c r="C27248">
        <v>383</v>
      </c>
      <c r="D27248" t="s">
        <v>5287</v>
      </c>
      <c r="E27248" t="s">
        <v>5288</v>
      </c>
    </row>
    <row r="27249" spans="1:5" x14ac:dyDescent="0.2">
      <c r="A27249" t="s">
        <v>12</v>
      </c>
      <c r="B27249">
        <v>197.80500000000001</v>
      </c>
      <c r="C27249">
        <v>363</v>
      </c>
      <c r="D27249" t="s">
        <v>5289</v>
      </c>
      <c r="E27249" t="s">
        <v>5290</v>
      </c>
    </row>
    <row r="27250" spans="1:5" x14ac:dyDescent="0.2">
      <c r="A27250" t="s">
        <v>12</v>
      </c>
      <c r="B27250">
        <v>207.80500000000001</v>
      </c>
      <c r="C27250">
        <v>346</v>
      </c>
      <c r="D27250" t="s">
        <v>3523</v>
      </c>
      <c r="E27250" t="s">
        <v>3524</v>
      </c>
    </row>
    <row r="27251" spans="1:5" x14ac:dyDescent="0.2">
      <c r="A27251" t="s">
        <v>12</v>
      </c>
      <c r="B27251">
        <v>217.80500000000001</v>
      </c>
      <c r="C27251">
        <v>330</v>
      </c>
      <c r="D27251" t="s">
        <v>5291</v>
      </c>
      <c r="E27251" t="s">
        <v>5292</v>
      </c>
    </row>
    <row r="27252" spans="1:5" x14ac:dyDescent="0.2">
      <c r="A27252" t="s">
        <v>12</v>
      </c>
      <c r="B27252">
        <v>227.80500000000001</v>
      </c>
      <c r="C27252">
        <v>347</v>
      </c>
      <c r="D27252" t="s">
        <v>5293</v>
      </c>
      <c r="E27252" t="s">
        <v>5294</v>
      </c>
    </row>
    <row r="27253" spans="1:5" x14ac:dyDescent="0.2">
      <c r="A27253" t="s">
        <v>12</v>
      </c>
      <c r="B27253">
        <v>237.80500000000001</v>
      </c>
      <c r="C27253">
        <v>439</v>
      </c>
      <c r="D27253" t="s">
        <v>5295</v>
      </c>
      <c r="E27253" t="s">
        <v>5296</v>
      </c>
    </row>
    <row r="27254" spans="1:5" x14ac:dyDescent="0.2">
      <c r="A27254" t="s">
        <v>12</v>
      </c>
      <c r="B27254">
        <v>247.80500000000001</v>
      </c>
      <c r="C27254">
        <v>435</v>
      </c>
      <c r="D27254" t="s">
        <v>5297</v>
      </c>
      <c r="E27254" t="s">
        <v>5298</v>
      </c>
    </row>
    <row r="27255" spans="1:5" x14ac:dyDescent="0.2">
      <c r="A27255" t="s">
        <v>12</v>
      </c>
      <c r="B27255">
        <v>257.80500000000001</v>
      </c>
      <c r="C27255">
        <v>474</v>
      </c>
      <c r="D27255" t="s">
        <v>5299</v>
      </c>
      <c r="E27255" t="s">
        <v>5300</v>
      </c>
    </row>
    <row r="27256" spans="1:5" x14ac:dyDescent="0.2">
      <c r="A27256" t="s">
        <v>12</v>
      </c>
      <c r="B27256">
        <v>267.80500000000001</v>
      </c>
      <c r="C27256">
        <v>457</v>
      </c>
      <c r="D27256" t="s">
        <v>5301</v>
      </c>
      <c r="E27256" t="s">
        <v>5302</v>
      </c>
    </row>
    <row r="27257" spans="1:5" x14ac:dyDescent="0.2">
      <c r="A27257" t="s">
        <v>12</v>
      </c>
      <c r="B27257">
        <v>277.80500000000001</v>
      </c>
      <c r="C27257">
        <v>492</v>
      </c>
      <c r="D27257" t="s">
        <v>5303</v>
      </c>
      <c r="E27257" t="s">
        <v>5304</v>
      </c>
    </row>
    <row r="27258" spans="1:5" x14ac:dyDescent="0.2">
      <c r="A27258" t="s">
        <v>12</v>
      </c>
      <c r="B27258">
        <v>287.80500000000001</v>
      </c>
      <c r="C27258">
        <v>475</v>
      </c>
      <c r="D27258" t="s">
        <v>3697</v>
      </c>
      <c r="E27258" t="s">
        <v>3698</v>
      </c>
    </row>
    <row r="27259" spans="1:5" x14ac:dyDescent="0.2">
      <c r="A27259" t="s">
        <v>12</v>
      </c>
      <c r="B27259">
        <v>297.80500000000001</v>
      </c>
      <c r="C27259">
        <v>519</v>
      </c>
      <c r="D27259" t="s">
        <v>5305</v>
      </c>
      <c r="E27259" t="s">
        <v>5306</v>
      </c>
    </row>
    <row r="27260" spans="1:5" x14ac:dyDescent="0.2">
      <c r="A27260" t="s">
        <v>51</v>
      </c>
      <c r="B27260">
        <v>6.7888000000000002</v>
      </c>
      <c r="C27260">
        <v>0</v>
      </c>
      <c r="D27260" t="s">
        <v>11</v>
      </c>
      <c r="E27260" t="s">
        <v>11</v>
      </c>
    </row>
    <row r="27261" spans="1:5" x14ac:dyDescent="0.2">
      <c r="A27261" t="s">
        <v>51</v>
      </c>
      <c r="B27261">
        <v>16.788799999999998</v>
      </c>
      <c r="C27261">
        <v>0</v>
      </c>
      <c r="D27261" t="s">
        <v>11</v>
      </c>
      <c r="E27261" t="s">
        <v>11</v>
      </c>
    </row>
    <row r="27262" spans="1:5" x14ac:dyDescent="0.2">
      <c r="A27262" t="s">
        <v>51</v>
      </c>
      <c r="B27262">
        <v>26.788799999999998</v>
      </c>
      <c r="C27262">
        <v>0</v>
      </c>
      <c r="D27262" t="s">
        <v>11</v>
      </c>
      <c r="E27262" t="s">
        <v>11</v>
      </c>
    </row>
    <row r="27263" spans="1:5" x14ac:dyDescent="0.2">
      <c r="A27263" t="s">
        <v>51</v>
      </c>
      <c r="B27263">
        <v>36.788800000000002</v>
      </c>
      <c r="C27263">
        <v>0</v>
      </c>
      <c r="D27263" t="s">
        <v>11</v>
      </c>
      <c r="E27263" t="s">
        <v>11</v>
      </c>
    </row>
    <row r="27264" spans="1:5" x14ac:dyDescent="0.2">
      <c r="A27264" t="s">
        <v>51</v>
      </c>
      <c r="B27264">
        <v>46.788800000000002</v>
      </c>
      <c r="C27264">
        <v>0</v>
      </c>
      <c r="D27264" t="s">
        <v>11</v>
      </c>
      <c r="E27264" t="s">
        <v>11</v>
      </c>
    </row>
    <row r="27265" spans="1:5" x14ac:dyDescent="0.2">
      <c r="A27265" t="s">
        <v>51</v>
      </c>
      <c r="B27265">
        <v>56.788800000000002</v>
      </c>
      <c r="C27265">
        <v>0</v>
      </c>
      <c r="D27265" t="s">
        <v>11</v>
      </c>
      <c r="E27265" t="s">
        <v>11</v>
      </c>
    </row>
    <row r="27266" spans="1:5" x14ac:dyDescent="0.2">
      <c r="A27266" t="s">
        <v>51</v>
      </c>
      <c r="B27266">
        <v>66.788799999999995</v>
      </c>
      <c r="C27266">
        <v>0</v>
      </c>
      <c r="D27266" t="s">
        <v>11</v>
      </c>
      <c r="E27266" t="s">
        <v>11</v>
      </c>
    </row>
    <row r="27267" spans="1:5" x14ac:dyDescent="0.2">
      <c r="A27267" t="s">
        <v>51</v>
      </c>
      <c r="B27267">
        <v>76.788799999999995</v>
      </c>
      <c r="C27267">
        <v>0</v>
      </c>
      <c r="D27267" t="s">
        <v>11</v>
      </c>
      <c r="E27267" t="s">
        <v>11</v>
      </c>
    </row>
    <row r="27268" spans="1:5" x14ac:dyDescent="0.2">
      <c r="A27268" t="s">
        <v>51</v>
      </c>
      <c r="B27268">
        <v>86.788799999999995</v>
      </c>
      <c r="C27268">
        <v>0</v>
      </c>
      <c r="D27268" t="s">
        <v>11</v>
      </c>
      <c r="E27268" t="s">
        <v>11</v>
      </c>
    </row>
    <row r="27269" spans="1:5" x14ac:dyDescent="0.2">
      <c r="A27269" t="s">
        <v>51</v>
      </c>
      <c r="B27269">
        <v>96.788799999999995</v>
      </c>
      <c r="C27269">
        <v>0</v>
      </c>
      <c r="D27269" t="s">
        <v>11</v>
      </c>
      <c r="E27269" t="s">
        <v>11</v>
      </c>
    </row>
    <row r="27270" spans="1:5" x14ac:dyDescent="0.2">
      <c r="A27270" t="s">
        <v>51</v>
      </c>
      <c r="B27270">
        <v>106.789</v>
      </c>
      <c r="C27270">
        <v>0</v>
      </c>
      <c r="D27270" t="s">
        <v>11</v>
      </c>
      <c r="E27270" t="s">
        <v>11</v>
      </c>
    </row>
    <row r="27271" spans="1:5" x14ac:dyDescent="0.2">
      <c r="A27271" t="s">
        <v>51</v>
      </c>
      <c r="B27271">
        <v>116.789</v>
      </c>
      <c r="C27271">
        <v>0</v>
      </c>
      <c r="D27271" t="s">
        <v>11</v>
      </c>
      <c r="E27271" t="s">
        <v>11</v>
      </c>
    </row>
    <row r="27272" spans="1:5" x14ac:dyDescent="0.2">
      <c r="A27272" t="s">
        <v>51</v>
      </c>
      <c r="B27272">
        <v>126.789</v>
      </c>
      <c r="C27272">
        <v>0</v>
      </c>
      <c r="D27272" t="s">
        <v>11</v>
      </c>
      <c r="E27272" t="s">
        <v>11</v>
      </c>
    </row>
    <row r="27273" spans="1:5" x14ac:dyDescent="0.2">
      <c r="A27273" t="s">
        <v>51</v>
      </c>
      <c r="B27273">
        <v>136.78899999999999</v>
      </c>
      <c r="C27273">
        <v>0</v>
      </c>
      <c r="D27273" t="s">
        <v>11</v>
      </c>
      <c r="E27273" t="s">
        <v>11</v>
      </c>
    </row>
    <row r="27274" spans="1:5" x14ac:dyDescent="0.2">
      <c r="A27274" t="s">
        <v>51</v>
      </c>
      <c r="B27274">
        <v>146.78899999999999</v>
      </c>
      <c r="C27274">
        <v>0</v>
      </c>
      <c r="D27274" t="s">
        <v>11</v>
      </c>
      <c r="E27274" t="s">
        <v>11</v>
      </c>
    </row>
    <row r="27275" spans="1:5" x14ac:dyDescent="0.2">
      <c r="A27275" t="s">
        <v>51</v>
      </c>
      <c r="B27275">
        <v>156.78899999999999</v>
      </c>
      <c r="C27275">
        <v>114</v>
      </c>
      <c r="D27275" t="s">
        <v>5307</v>
      </c>
      <c r="E27275" t="s">
        <v>5308</v>
      </c>
    </row>
    <row r="27276" spans="1:5" x14ac:dyDescent="0.2">
      <c r="A27276" t="s">
        <v>51</v>
      </c>
      <c r="B27276">
        <v>166.78899999999999</v>
      </c>
      <c r="C27276">
        <v>107</v>
      </c>
      <c r="D27276" t="s">
        <v>5309</v>
      </c>
      <c r="E27276" t="s">
        <v>5310</v>
      </c>
    </row>
    <row r="27277" spans="1:5" x14ac:dyDescent="0.2">
      <c r="A27277" t="s">
        <v>51</v>
      </c>
      <c r="B27277">
        <v>176.78899999999999</v>
      </c>
      <c r="C27277">
        <v>203</v>
      </c>
      <c r="D27277" t="s">
        <v>5311</v>
      </c>
      <c r="E27277" t="s">
        <v>5312</v>
      </c>
    </row>
    <row r="27278" spans="1:5" x14ac:dyDescent="0.2">
      <c r="A27278" t="s">
        <v>51</v>
      </c>
      <c r="B27278">
        <v>186.78899999999999</v>
      </c>
      <c r="C27278">
        <v>192</v>
      </c>
      <c r="D27278" t="s">
        <v>5313</v>
      </c>
      <c r="E27278" t="s">
        <v>5314</v>
      </c>
    </row>
    <row r="27279" spans="1:5" x14ac:dyDescent="0.2">
      <c r="A27279" t="s">
        <v>51</v>
      </c>
      <c r="B27279">
        <v>196.78899999999999</v>
      </c>
      <c r="C27279">
        <v>256</v>
      </c>
      <c r="D27279" t="s">
        <v>5315</v>
      </c>
      <c r="E27279" t="s">
        <v>5316</v>
      </c>
    </row>
    <row r="27280" spans="1:5" x14ac:dyDescent="0.2">
      <c r="A27280" t="s">
        <v>51</v>
      </c>
      <c r="B27280">
        <v>206.78899999999999</v>
      </c>
      <c r="C27280">
        <v>348</v>
      </c>
      <c r="D27280" t="s">
        <v>5317</v>
      </c>
      <c r="E27280" t="s">
        <v>5318</v>
      </c>
    </row>
    <row r="27281" spans="1:5" x14ac:dyDescent="0.2">
      <c r="A27281" t="s">
        <v>51</v>
      </c>
      <c r="B27281">
        <v>216.78899999999999</v>
      </c>
      <c r="C27281">
        <v>332</v>
      </c>
      <c r="D27281" t="s">
        <v>5319</v>
      </c>
      <c r="E27281" t="s">
        <v>5320</v>
      </c>
    </row>
    <row r="27282" spans="1:5" x14ac:dyDescent="0.2">
      <c r="A27282" t="s">
        <v>51</v>
      </c>
      <c r="B27282">
        <v>226.78899999999999</v>
      </c>
      <c r="C27282">
        <v>317</v>
      </c>
      <c r="D27282" t="s">
        <v>5321</v>
      </c>
      <c r="E27282" t="s">
        <v>5322</v>
      </c>
    </row>
    <row r="27283" spans="1:5" x14ac:dyDescent="0.2">
      <c r="A27283" t="s">
        <v>51</v>
      </c>
      <c r="B27283">
        <v>236.78899999999999</v>
      </c>
      <c r="C27283">
        <v>304</v>
      </c>
      <c r="D27283" t="s">
        <v>5323</v>
      </c>
      <c r="E27283" t="s">
        <v>5324</v>
      </c>
    </row>
    <row r="27284" spans="1:5" x14ac:dyDescent="0.2">
      <c r="A27284" t="s">
        <v>51</v>
      </c>
      <c r="B27284">
        <v>246.78899999999999</v>
      </c>
      <c r="C27284">
        <v>320</v>
      </c>
      <c r="D27284" t="s">
        <v>5325</v>
      </c>
      <c r="E27284" t="s">
        <v>5326</v>
      </c>
    </row>
    <row r="27285" spans="1:5" x14ac:dyDescent="0.2">
      <c r="A27285" t="s">
        <v>51</v>
      </c>
      <c r="B27285">
        <v>256.78899999999999</v>
      </c>
      <c r="C27285">
        <v>406</v>
      </c>
      <c r="D27285" t="s">
        <v>5327</v>
      </c>
      <c r="E27285" t="s">
        <v>5328</v>
      </c>
    </row>
    <row r="27286" spans="1:5" x14ac:dyDescent="0.2">
      <c r="A27286" t="s">
        <v>51</v>
      </c>
      <c r="B27286">
        <v>266.78899999999999</v>
      </c>
      <c r="C27286">
        <v>458</v>
      </c>
      <c r="D27286" t="s">
        <v>5329</v>
      </c>
      <c r="E27286" t="s">
        <v>5330</v>
      </c>
    </row>
    <row r="27287" spans="1:5" x14ac:dyDescent="0.2">
      <c r="A27287" t="s">
        <v>51</v>
      </c>
      <c r="B27287">
        <v>276.78899999999999</v>
      </c>
      <c r="C27287">
        <v>442</v>
      </c>
      <c r="D27287" t="s">
        <v>5331</v>
      </c>
      <c r="E27287" t="s">
        <v>5332</v>
      </c>
    </row>
    <row r="27288" spans="1:5" x14ac:dyDescent="0.2">
      <c r="A27288" t="s">
        <v>51</v>
      </c>
      <c r="B27288">
        <v>286.78899999999999</v>
      </c>
      <c r="C27288">
        <v>477</v>
      </c>
      <c r="D27288" t="s">
        <v>5333</v>
      </c>
      <c r="E27288" t="s">
        <v>5334</v>
      </c>
    </row>
    <row r="27289" spans="1:5" x14ac:dyDescent="0.2">
      <c r="A27289" t="s">
        <v>51</v>
      </c>
      <c r="B27289">
        <v>296.78899999999999</v>
      </c>
      <c r="C27289">
        <v>460</v>
      </c>
      <c r="D27289" t="s">
        <v>5335</v>
      </c>
      <c r="E27289" t="s">
        <v>5336</v>
      </c>
    </row>
    <row r="27290" spans="1:5" x14ac:dyDescent="0.2">
      <c r="A27290" t="s">
        <v>222</v>
      </c>
      <c r="B27290">
        <v>1.40351</v>
      </c>
      <c r="C27290">
        <v>0</v>
      </c>
      <c r="D27290" t="s">
        <v>11</v>
      </c>
      <c r="E27290" t="s">
        <v>11</v>
      </c>
    </row>
    <row r="27291" spans="1:5" x14ac:dyDescent="0.2">
      <c r="A27291" t="s">
        <v>222</v>
      </c>
      <c r="B27291">
        <v>11.403499999999999</v>
      </c>
      <c r="C27291">
        <v>0</v>
      </c>
      <c r="D27291" t="s">
        <v>11</v>
      </c>
      <c r="E27291" t="s">
        <v>11</v>
      </c>
    </row>
    <row r="27292" spans="1:5" x14ac:dyDescent="0.2">
      <c r="A27292" t="s">
        <v>222</v>
      </c>
      <c r="B27292">
        <v>21.403500000000001</v>
      </c>
      <c r="C27292">
        <v>336</v>
      </c>
      <c r="D27292" t="s">
        <v>4094</v>
      </c>
      <c r="E27292" t="s">
        <v>4095</v>
      </c>
    </row>
    <row r="27293" spans="1:5" x14ac:dyDescent="0.2">
      <c r="A27293" t="s">
        <v>222</v>
      </c>
      <c r="B27293">
        <v>31.403500000000001</v>
      </c>
      <c r="C27293">
        <v>573</v>
      </c>
      <c r="D27293" t="s">
        <v>4096</v>
      </c>
      <c r="E27293" t="s">
        <v>4097</v>
      </c>
    </row>
    <row r="27294" spans="1:5" x14ac:dyDescent="0.2">
      <c r="A27294" t="s">
        <v>222</v>
      </c>
      <c r="B27294">
        <v>41.403500000000001</v>
      </c>
      <c r="C27294">
        <v>956</v>
      </c>
      <c r="D27294" t="s">
        <v>4098</v>
      </c>
      <c r="E27294" t="s">
        <v>4099</v>
      </c>
    </row>
    <row r="27295" spans="1:5" x14ac:dyDescent="0.2">
      <c r="A27295" t="s">
        <v>222</v>
      </c>
      <c r="B27295">
        <v>51.403500000000001</v>
      </c>
      <c r="C27295">
        <v>980</v>
      </c>
      <c r="D27295" t="s">
        <v>4100</v>
      </c>
      <c r="E27295" t="s">
        <v>4101</v>
      </c>
    </row>
    <row r="27296" spans="1:5" x14ac:dyDescent="0.2">
      <c r="A27296" t="s">
        <v>222</v>
      </c>
      <c r="B27296">
        <v>61.403500000000001</v>
      </c>
      <c r="C27296">
        <v>996</v>
      </c>
      <c r="D27296" t="s">
        <v>4102</v>
      </c>
      <c r="E27296" t="s">
        <v>4103</v>
      </c>
    </row>
    <row r="27297" spans="1:5" x14ac:dyDescent="0.2">
      <c r="A27297" t="s">
        <v>222</v>
      </c>
      <c r="B27297">
        <v>71.403499999999994</v>
      </c>
      <c r="C27297">
        <v>1008</v>
      </c>
      <c r="D27297" t="s">
        <v>4104</v>
      </c>
      <c r="E27297" t="s">
        <v>4105</v>
      </c>
    </row>
    <row r="27298" spans="1:5" x14ac:dyDescent="0.2">
      <c r="A27298" t="s">
        <v>222</v>
      </c>
      <c r="B27298">
        <v>81.403499999999994</v>
      </c>
      <c r="C27298">
        <v>1017</v>
      </c>
      <c r="D27298" t="s">
        <v>4106</v>
      </c>
      <c r="E27298" t="s">
        <v>4107</v>
      </c>
    </row>
    <row r="27299" spans="1:5" x14ac:dyDescent="0.2">
      <c r="A27299" t="s">
        <v>222</v>
      </c>
      <c r="B27299">
        <v>91.403499999999994</v>
      </c>
      <c r="C27299">
        <v>1142</v>
      </c>
      <c r="D27299" t="s">
        <v>4108</v>
      </c>
      <c r="E27299" t="s">
        <v>4109</v>
      </c>
    </row>
    <row r="27300" spans="1:5" x14ac:dyDescent="0.2">
      <c r="A27300" t="s">
        <v>222</v>
      </c>
      <c r="B27300">
        <v>101.404</v>
      </c>
      <c r="C27300">
        <v>1136</v>
      </c>
      <c r="D27300" t="s">
        <v>4110</v>
      </c>
      <c r="E27300" t="s">
        <v>4111</v>
      </c>
    </row>
    <row r="27301" spans="1:5" x14ac:dyDescent="0.2">
      <c r="A27301" t="s">
        <v>222</v>
      </c>
      <c r="B27301">
        <v>111.404</v>
      </c>
      <c r="C27301">
        <v>1131</v>
      </c>
      <c r="D27301" t="s">
        <v>5337</v>
      </c>
      <c r="E27301" t="s">
        <v>5338</v>
      </c>
    </row>
    <row r="27302" spans="1:5" x14ac:dyDescent="0.2">
      <c r="A27302" t="s">
        <v>222</v>
      </c>
      <c r="B27302">
        <v>121.404</v>
      </c>
      <c r="C27302">
        <v>1126</v>
      </c>
      <c r="D27302" t="s">
        <v>5339</v>
      </c>
      <c r="E27302" t="s">
        <v>5340</v>
      </c>
    </row>
    <row r="27303" spans="1:5" x14ac:dyDescent="0.2">
      <c r="A27303" t="s">
        <v>222</v>
      </c>
      <c r="B27303">
        <v>131.404</v>
      </c>
      <c r="C27303">
        <v>1123</v>
      </c>
      <c r="D27303" t="s">
        <v>5341</v>
      </c>
      <c r="E27303" t="s">
        <v>5342</v>
      </c>
    </row>
    <row r="27304" spans="1:5" x14ac:dyDescent="0.2">
      <c r="A27304" t="s">
        <v>222</v>
      </c>
      <c r="B27304">
        <v>141.404</v>
      </c>
      <c r="C27304">
        <v>1120</v>
      </c>
      <c r="D27304" t="s">
        <v>5343</v>
      </c>
      <c r="E27304" t="s">
        <v>5344</v>
      </c>
    </row>
    <row r="27305" spans="1:5" x14ac:dyDescent="0.2">
      <c r="A27305" t="s">
        <v>222</v>
      </c>
      <c r="B27305">
        <v>151.404</v>
      </c>
      <c r="C27305">
        <v>1188</v>
      </c>
      <c r="D27305" t="s">
        <v>5345</v>
      </c>
      <c r="E27305" t="s">
        <v>5346</v>
      </c>
    </row>
    <row r="27306" spans="1:5" x14ac:dyDescent="0.2">
      <c r="A27306" t="s">
        <v>222</v>
      </c>
      <c r="B27306">
        <v>161.404</v>
      </c>
      <c r="C27306">
        <v>1182</v>
      </c>
      <c r="D27306" t="s">
        <v>5347</v>
      </c>
      <c r="E27306" t="s">
        <v>5348</v>
      </c>
    </row>
    <row r="27307" spans="1:5" x14ac:dyDescent="0.2">
      <c r="A27307" t="s">
        <v>222</v>
      </c>
      <c r="B27307">
        <v>171.404</v>
      </c>
      <c r="C27307">
        <v>1176</v>
      </c>
      <c r="D27307" t="s">
        <v>5349</v>
      </c>
      <c r="E27307" t="s">
        <v>5350</v>
      </c>
    </row>
    <row r="27308" spans="1:5" x14ac:dyDescent="0.2">
      <c r="A27308" t="s">
        <v>222</v>
      </c>
      <c r="B27308">
        <v>181.404</v>
      </c>
      <c r="C27308">
        <v>1170</v>
      </c>
      <c r="D27308" t="s">
        <v>5351</v>
      </c>
      <c r="E27308" t="s">
        <v>5352</v>
      </c>
    </row>
    <row r="27309" spans="1:5" x14ac:dyDescent="0.2">
      <c r="A27309" t="s">
        <v>222</v>
      </c>
      <c r="B27309">
        <v>191.404</v>
      </c>
      <c r="C27309">
        <v>1166</v>
      </c>
      <c r="D27309" t="s">
        <v>5353</v>
      </c>
      <c r="E27309" t="s">
        <v>5354</v>
      </c>
    </row>
    <row r="27310" spans="1:5" x14ac:dyDescent="0.2">
      <c r="A27310" t="s">
        <v>222</v>
      </c>
      <c r="B27310">
        <v>201.404</v>
      </c>
      <c r="C27310">
        <v>1161</v>
      </c>
      <c r="D27310" t="s">
        <v>5355</v>
      </c>
      <c r="E27310" t="s">
        <v>5356</v>
      </c>
    </row>
    <row r="27311" spans="1:5" x14ac:dyDescent="0.2">
      <c r="A27311" t="s">
        <v>222</v>
      </c>
      <c r="B27311">
        <v>211.404</v>
      </c>
      <c r="C27311">
        <v>1209</v>
      </c>
      <c r="D27311" t="s">
        <v>5357</v>
      </c>
      <c r="E27311" t="s">
        <v>5358</v>
      </c>
    </row>
    <row r="27312" spans="1:5" x14ac:dyDescent="0.2">
      <c r="A27312" t="s">
        <v>222</v>
      </c>
      <c r="B27312">
        <v>221.404</v>
      </c>
      <c r="C27312">
        <v>1203</v>
      </c>
      <c r="D27312" t="s">
        <v>5359</v>
      </c>
      <c r="E27312" t="s">
        <v>5360</v>
      </c>
    </row>
    <row r="27313" spans="1:5" x14ac:dyDescent="0.2">
      <c r="A27313" t="s">
        <v>222</v>
      </c>
      <c r="B27313">
        <v>231.404</v>
      </c>
      <c r="C27313">
        <v>1197</v>
      </c>
      <c r="D27313" t="s">
        <v>5361</v>
      </c>
      <c r="E27313" t="s">
        <v>5362</v>
      </c>
    </row>
    <row r="27314" spans="1:5" x14ac:dyDescent="0.2">
      <c r="A27314" t="s">
        <v>222</v>
      </c>
      <c r="B27314">
        <v>241.404</v>
      </c>
      <c r="C27314">
        <v>1193</v>
      </c>
      <c r="D27314" t="s">
        <v>5363</v>
      </c>
      <c r="E27314" t="s">
        <v>5364</v>
      </c>
    </row>
    <row r="27315" spans="1:5" x14ac:dyDescent="0.2">
      <c r="A27315" t="s">
        <v>222</v>
      </c>
      <c r="B27315">
        <v>251.404</v>
      </c>
      <c r="C27315">
        <v>1188</v>
      </c>
      <c r="D27315" t="s">
        <v>5365</v>
      </c>
      <c r="E27315" t="s">
        <v>5366</v>
      </c>
    </row>
    <row r="27316" spans="1:5" x14ac:dyDescent="0.2">
      <c r="A27316" t="s">
        <v>222</v>
      </c>
      <c r="B27316">
        <v>261.404</v>
      </c>
      <c r="C27316">
        <v>1184</v>
      </c>
      <c r="D27316" t="s">
        <v>5367</v>
      </c>
      <c r="E27316" t="s">
        <v>5368</v>
      </c>
    </row>
    <row r="27317" spans="1:5" x14ac:dyDescent="0.2">
      <c r="A27317" t="s">
        <v>222</v>
      </c>
      <c r="B27317">
        <v>271.404</v>
      </c>
      <c r="C27317">
        <v>1207</v>
      </c>
      <c r="D27317" t="s">
        <v>5369</v>
      </c>
      <c r="E27317" t="s">
        <v>5370</v>
      </c>
    </row>
    <row r="27318" spans="1:5" x14ac:dyDescent="0.2">
      <c r="A27318" t="s">
        <v>222</v>
      </c>
      <c r="B27318">
        <v>281.404</v>
      </c>
      <c r="C27318">
        <v>1215</v>
      </c>
      <c r="D27318" t="s">
        <v>1401</v>
      </c>
      <c r="E27318" t="s">
        <v>1402</v>
      </c>
    </row>
    <row r="27319" spans="1:5" x14ac:dyDescent="0.2">
      <c r="A27319" t="s">
        <v>222</v>
      </c>
      <c r="B27319">
        <v>291.404</v>
      </c>
      <c r="C27319">
        <v>1210</v>
      </c>
      <c r="D27319" t="s">
        <v>5371</v>
      </c>
      <c r="E27319" t="s">
        <v>5372</v>
      </c>
    </row>
    <row r="27320" spans="1:5" x14ac:dyDescent="0.2">
      <c r="A27320" t="s">
        <v>281</v>
      </c>
      <c r="B27320">
        <v>8.7001200000000001</v>
      </c>
      <c r="C27320">
        <v>0</v>
      </c>
      <c r="D27320" t="s">
        <v>11</v>
      </c>
      <c r="E27320" t="s">
        <v>11</v>
      </c>
    </row>
    <row r="27321" spans="1:5" x14ac:dyDescent="0.2">
      <c r="A27321" t="s">
        <v>281</v>
      </c>
      <c r="B27321">
        <v>18.700099999999999</v>
      </c>
      <c r="C27321">
        <v>0</v>
      </c>
      <c r="D27321" t="s">
        <v>11</v>
      </c>
      <c r="E27321" t="s">
        <v>11</v>
      </c>
    </row>
    <row r="27322" spans="1:5" x14ac:dyDescent="0.2">
      <c r="A27322" t="s">
        <v>281</v>
      </c>
      <c r="B27322">
        <v>28.700099999999999</v>
      </c>
      <c r="C27322">
        <v>0</v>
      </c>
      <c r="D27322" t="s">
        <v>11</v>
      </c>
      <c r="E27322" t="s">
        <v>11</v>
      </c>
    </row>
    <row r="27323" spans="1:5" x14ac:dyDescent="0.2">
      <c r="A27323" t="s">
        <v>281</v>
      </c>
      <c r="B27323">
        <v>38.700099999999999</v>
      </c>
      <c r="C27323">
        <v>465</v>
      </c>
      <c r="D27323" t="s">
        <v>4148</v>
      </c>
      <c r="E27323" t="s">
        <v>4149</v>
      </c>
    </row>
    <row r="27324" spans="1:5" x14ac:dyDescent="0.2">
      <c r="A27324" t="s">
        <v>281</v>
      </c>
      <c r="B27324">
        <v>48.700099999999999</v>
      </c>
      <c r="C27324">
        <v>591</v>
      </c>
      <c r="D27324" t="s">
        <v>4150</v>
      </c>
      <c r="E27324" t="s">
        <v>4151</v>
      </c>
    </row>
    <row r="27325" spans="1:5" x14ac:dyDescent="0.2">
      <c r="A27325" t="s">
        <v>281</v>
      </c>
      <c r="B27325">
        <v>58.700099999999999</v>
      </c>
      <c r="C27325">
        <v>674</v>
      </c>
      <c r="D27325" t="s">
        <v>4152</v>
      </c>
      <c r="E27325" t="s">
        <v>4153</v>
      </c>
    </row>
    <row r="27326" spans="1:5" x14ac:dyDescent="0.2">
      <c r="A27326" t="s">
        <v>281</v>
      </c>
      <c r="B27326">
        <v>68.700100000000006</v>
      </c>
      <c r="C27326">
        <v>733</v>
      </c>
      <c r="D27326" t="s">
        <v>4154</v>
      </c>
      <c r="E27326" t="s">
        <v>4155</v>
      </c>
    </row>
    <row r="27327" spans="1:5" x14ac:dyDescent="0.2">
      <c r="A27327" t="s">
        <v>281</v>
      </c>
      <c r="B27327">
        <v>78.700100000000006</v>
      </c>
      <c r="C27327">
        <v>731</v>
      </c>
      <c r="D27327" t="s">
        <v>4156</v>
      </c>
      <c r="E27327" t="s">
        <v>4157</v>
      </c>
    </row>
    <row r="27328" spans="1:5" x14ac:dyDescent="0.2">
      <c r="A27328" t="s">
        <v>281</v>
      </c>
      <c r="B27328">
        <v>88.700100000000006</v>
      </c>
      <c r="C27328">
        <v>811</v>
      </c>
      <c r="D27328" t="s">
        <v>4158</v>
      </c>
      <c r="E27328" t="s">
        <v>4159</v>
      </c>
    </row>
    <row r="27329" spans="1:5" x14ac:dyDescent="0.2">
      <c r="A27329" t="s">
        <v>281</v>
      </c>
      <c r="B27329">
        <v>98.700100000000006</v>
      </c>
      <c r="C27329">
        <v>838</v>
      </c>
      <c r="D27329" t="s">
        <v>4160</v>
      </c>
      <c r="E27329" t="s">
        <v>4161</v>
      </c>
    </row>
    <row r="27330" spans="1:5" x14ac:dyDescent="0.2">
      <c r="A27330" t="s">
        <v>281</v>
      </c>
      <c r="B27330">
        <v>108.7</v>
      </c>
      <c r="C27330">
        <v>960</v>
      </c>
      <c r="D27330" t="s">
        <v>5373</v>
      </c>
      <c r="E27330" t="s">
        <v>5374</v>
      </c>
    </row>
    <row r="27331" spans="1:5" x14ac:dyDescent="0.2">
      <c r="A27331" t="s">
        <v>281</v>
      </c>
      <c r="B27331">
        <v>118.7</v>
      </c>
      <c r="C27331">
        <v>970</v>
      </c>
      <c r="D27331" t="s">
        <v>5375</v>
      </c>
      <c r="E27331" t="s">
        <v>5376</v>
      </c>
    </row>
    <row r="27332" spans="1:5" x14ac:dyDescent="0.2">
      <c r="A27332" t="s">
        <v>281</v>
      </c>
      <c r="B27332">
        <v>128.69999999999999</v>
      </c>
      <c r="C27332">
        <v>979</v>
      </c>
      <c r="D27332" t="s">
        <v>5377</v>
      </c>
      <c r="E27332" t="s">
        <v>5378</v>
      </c>
    </row>
    <row r="27333" spans="1:5" x14ac:dyDescent="0.2">
      <c r="A27333" t="s">
        <v>281</v>
      </c>
      <c r="B27333">
        <v>138.69999999999999</v>
      </c>
      <c r="C27333">
        <v>986</v>
      </c>
      <c r="D27333" t="s">
        <v>5379</v>
      </c>
      <c r="E27333" t="s">
        <v>5380</v>
      </c>
    </row>
    <row r="27334" spans="1:5" x14ac:dyDescent="0.2">
      <c r="A27334" t="s">
        <v>281</v>
      </c>
      <c r="B27334">
        <v>148.69999999999999</v>
      </c>
      <c r="C27334">
        <v>992</v>
      </c>
      <c r="D27334" t="s">
        <v>5381</v>
      </c>
      <c r="E27334" t="s">
        <v>5382</v>
      </c>
    </row>
    <row r="27335" spans="1:5" x14ac:dyDescent="0.2">
      <c r="A27335" t="s">
        <v>281</v>
      </c>
      <c r="B27335">
        <v>158.69999999999999</v>
      </c>
      <c r="C27335">
        <v>1020</v>
      </c>
      <c r="D27335" t="s">
        <v>5383</v>
      </c>
      <c r="E27335" t="s">
        <v>5384</v>
      </c>
    </row>
    <row r="27336" spans="1:5" x14ac:dyDescent="0.2">
      <c r="A27336" t="s">
        <v>281</v>
      </c>
      <c r="B27336">
        <v>168.7</v>
      </c>
      <c r="C27336">
        <v>1066</v>
      </c>
      <c r="D27336" t="s">
        <v>5385</v>
      </c>
      <c r="E27336" t="s">
        <v>5386</v>
      </c>
    </row>
    <row r="27337" spans="1:5" x14ac:dyDescent="0.2">
      <c r="A27337" t="s">
        <v>281</v>
      </c>
      <c r="B27337">
        <v>178.7</v>
      </c>
      <c r="C27337">
        <v>1067</v>
      </c>
      <c r="D27337" t="s">
        <v>5387</v>
      </c>
      <c r="E27337" t="s">
        <v>5388</v>
      </c>
    </row>
    <row r="27338" spans="1:5" x14ac:dyDescent="0.2">
      <c r="A27338" t="s">
        <v>281</v>
      </c>
      <c r="B27338">
        <v>188.7</v>
      </c>
      <c r="C27338">
        <v>1049</v>
      </c>
      <c r="D27338" t="s">
        <v>5389</v>
      </c>
      <c r="E27338" t="s">
        <v>5390</v>
      </c>
    </row>
    <row r="27339" spans="1:5" x14ac:dyDescent="0.2">
      <c r="A27339" t="s">
        <v>281</v>
      </c>
      <c r="B27339">
        <v>198.7</v>
      </c>
      <c r="C27339">
        <v>1068</v>
      </c>
      <c r="D27339" t="s">
        <v>5391</v>
      </c>
      <c r="E27339" t="s">
        <v>5392</v>
      </c>
    </row>
    <row r="27340" spans="1:5" x14ac:dyDescent="0.2">
      <c r="A27340" t="s">
        <v>281</v>
      </c>
      <c r="B27340">
        <v>208.7</v>
      </c>
      <c r="C27340">
        <v>1103</v>
      </c>
      <c r="D27340" t="s">
        <v>5393</v>
      </c>
      <c r="E27340" t="s">
        <v>5394</v>
      </c>
    </row>
    <row r="27341" spans="1:5" x14ac:dyDescent="0.2">
      <c r="A27341" t="s">
        <v>281</v>
      </c>
      <c r="B27341">
        <v>218.7</v>
      </c>
      <c r="C27341">
        <v>1119</v>
      </c>
      <c r="D27341" t="s">
        <v>5395</v>
      </c>
      <c r="E27341" t="s">
        <v>5396</v>
      </c>
    </row>
    <row r="27342" spans="1:5" x14ac:dyDescent="0.2">
      <c r="A27342" t="s">
        <v>281</v>
      </c>
      <c r="B27342">
        <v>228.7</v>
      </c>
      <c r="C27342">
        <v>1117</v>
      </c>
      <c r="D27342" t="s">
        <v>5397</v>
      </c>
      <c r="E27342" t="s">
        <v>5398</v>
      </c>
    </row>
    <row r="27343" spans="1:5" x14ac:dyDescent="0.2">
      <c r="A27343" t="s">
        <v>281</v>
      </c>
      <c r="B27343">
        <v>238.7</v>
      </c>
      <c r="C27343">
        <v>1116</v>
      </c>
      <c r="D27343" t="s">
        <v>5399</v>
      </c>
      <c r="E27343" t="s">
        <v>5400</v>
      </c>
    </row>
    <row r="27344" spans="1:5" x14ac:dyDescent="0.2">
      <c r="A27344" t="s">
        <v>281</v>
      </c>
      <c r="B27344">
        <v>248.7</v>
      </c>
      <c r="C27344">
        <v>1114</v>
      </c>
      <c r="D27344" t="s">
        <v>5401</v>
      </c>
      <c r="E27344" t="s">
        <v>5402</v>
      </c>
    </row>
    <row r="27345" spans="1:5" x14ac:dyDescent="0.2">
      <c r="A27345" t="s">
        <v>281</v>
      </c>
      <c r="B27345">
        <v>258.7</v>
      </c>
      <c r="C27345">
        <v>1155</v>
      </c>
      <c r="D27345" t="s">
        <v>5403</v>
      </c>
      <c r="E27345" t="s">
        <v>5404</v>
      </c>
    </row>
    <row r="27346" spans="1:5" x14ac:dyDescent="0.2">
      <c r="A27346" t="s">
        <v>281</v>
      </c>
      <c r="B27346">
        <v>268.7</v>
      </c>
      <c r="C27346">
        <v>1152</v>
      </c>
      <c r="D27346" t="s">
        <v>5405</v>
      </c>
      <c r="E27346" t="s">
        <v>5406</v>
      </c>
    </row>
    <row r="27347" spans="1:5" x14ac:dyDescent="0.2">
      <c r="A27347" t="s">
        <v>281</v>
      </c>
      <c r="B27347">
        <v>278.7</v>
      </c>
      <c r="C27347">
        <v>1149</v>
      </c>
      <c r="D27347" t="s">
        <v>5407</v>
      </c>
      <c r="E27347" t="s">
        <v>5408</v>
      </c>
    </row>
    <row r="27348" spans="1:5" x14ac:dyDescent="0.2">
      <c r="A27348" t="s">
        <v>281</v>
      </c>
      <c r="B27348">
        <v>288.7</v>
      </c>
      <c r="C27348">
        <v>1147</v>
      </c>
      <c r="D27348" t="s">
        <v>5409</v>
      </c>
      <c r="E27348" t="s">
        <v>5410</v>
      </c>
    </row>
    <row r="27349" spans="1:5" x14ac:dyDescent="0.2">
      <c r="A27349" t="s">
        <v>281</v>
      </c>
      <c r="B27349">
        <v>298.7</v>
      </c>
      <c r="C27349">
        <v>1144</v>
      </c>
      <c r="D27349" t="s">
        <v>5411</v>
      </c>
      <c r="E27349" t="s">
        <v>5412</v>
      </c>
    </row>
    <row r="27350" spans="1:5" x14ac:dyDescent="0.2">
      <c r="A27350" t="s">
        <v>338</v>
      </c>
      <c r="B27350">
        <v>8.7008700000000001</v>
      </c>
      <c r="C27350">
        <v>0</v>
      </c>
      <c r="D27350" t="s">
        <v>11</v>
      </c>
      <c r="E27350" t="s">
        <v>11</v>
      </c>
    </row>
    <row r="27351" spans="1:5" x14ac:dyDescent="0.2">
      <c r="A27351" t="s">
        <v>338</v>
      </c>
      <c r="B27351">
        <v>18.700900000000001</v>
      </c>
      <c r="C27351">
        <v>0</v>
      </c>
      <c r="D27351" t="s">
        <v>11</v>
      </c>
      <c r="E27351" t="s">
        <v>11</v>
      </c>
    </row>
    <row r="27352" spans="1:5" x14ac:dyDescent="0.2">
      <c r="A27352" t="s">
        <v>338</v>
      </c>
      <c r="B27352">
        <v>28.700900000000001</v>
      </c>
      <c r="C27352">
        <v>0</v>
      </c>
      <c r="D27352" t="s">
        <v>11</v>
      </c>
      <c r="E27352" t="s">
        <v>11</v>
      </c>
    </row>
    <row r="27353" spans="1:5" x14ac:dyDescent="0.2">
      <c r="A27353" t="s">
        <v>338</v>
      </c>
      <c r="B27353">
        <v>38.700899999999997</v>
      </c>
      <c r="C27353">
        <v>0</v>
      </c>
      <c r="D27353" t="s">
        <v>11</v>
      </c>
      <c r="E27353" t="s">
        <v>11</v>
      </c>
    </row>
    <row r="27354" spans="1:5" x14ac:dyDescent="0.2">
      <c r="A27354" t="s">
        <v>338</v>
      </c>
      <c r="B27354">
        <v>48.700899999999997</v>
      </c>
      <c r="C27354">
        <v>147</v>
      </c>
      <c r="D27354" t="s">
        <v>4197</v>
      </c>
      <c r="E27354" t="s">
        <v>4198</v>
      </c>
    </row>
    <row r="27355" spans="1:5" x14ac:dyDescent="0.2">
      <c r="A27355" t="s">
        <v>338</v>
      </c>
      <c r="B27355">
        <v>58.700899999999997</v>
      </c>
      <c r="C27355">
        <v>306</v>
      </c>
      <c r="D27355" t="s">
        <v>4199</v>
      </c>
      <c r="E27355" t="s">
        <v>4200</v>
      </c>
    </row>
    <row r="27356" spans="1:5" x14ac:dyDescent="0.2">
      <c r="A27356" t="s">
        <v>338</v>
      </c>
      <c r="B27356">
        <v>68.700900000000004</v>
      </c>
      <c r="C27356">
        <v>419</v>
      </c>
      <c r="D27356" t="s">
        <v>4201</v>
      </c>
      <c r="E27356" t="s">
        <v>4202</v>
      </c>
    </row>
    <row r="27357" spans="1:5" x14ac:dyDescent="0.2">
      <c r="A27357" t="s">
        <v>338</v>
      </c>
      <c r="B27357">
        <v>78.700900000000004</v>
      </c>
      <c r="C27357">
        <v>640</v>
      </c>
      <c r="D27357" t="s">
        <v>4203</v>
      </c>
      <c r="E27357" t="s">
        <v>4204</v>
      </c>
    </row>
    <row r="27358" spans="1:5" x14ac:dyDescent="0.2">
      <c r="A27358" t="s">
        <v>338</v>
      </c>
      <c r="B27358">
        <v>88.700900000000004</v>
      </c>
      <c r="C27358">
        <v>649</v>
      </c>
      <c r="D27358" t="s">
        <v>4205</v>
      </c>
      <c r="E27358" t="s">
        <v>4206</v>
      </c>
    </row>
    <row r="27359" spans="1:5" x14ac:dyDescent="0.2">
      <c r="A27359" t="s">
        <v>338</v>
      </c>
      <c r="B27359">
        <v>98.700900000000004</v>
      </c>
      <c r="C27359">
        <v>729</v>
      </c>
      <c r="D27359" t="s">
        <v>4207</v>
      </c>
      <c r="E27359" t="s">
        <v>4208</v>
      </c>
    </row>
    <row r="27360" spans="1:5" x14ac:dyDescent="0.2">
      <c r="A27360" t="s">
        <v>338</v>
      </c>
      <c r="B27360">
        <v>108.70099999999999</v>
      </c>
      <c r="C27360">
        <v>728</v>
      </c>
      <c r="D27360" t="s">
        <v>5413</v>
      </c>
      <c r="E27360" t="s">
        <v>5414</v>
      </c>
    </row>
    <row r="27361" spans="1:5" x14ac:dyDescent="0.2">
      <c r="A27361" t="s">
        <v>338</v>
      </c>
      <c r="B27361">
        <v>118.70099999999999</v>
      </c>
      <c r="C27361">
        <v>697</v>
      </c>
      <c r="D27361" t="s">
        <v>5415</v>
      </c>
      <c r="E27361" t="s">
        <v>5416</v>
      </c>
    </row>
    <row r="27362" spans="1:5" x14ac:dyDescent="0.2">
      <c r="A27362" t="s">
        <v>338</v>
      </c>
      <c r="B27362">
        <v>128.70099999999999</v>
      </c>
      <c r="C27362">
        <v>783</v>
      </c>
      <c r="D27362" t="s">
        <v>5417</v>
      </c>
      <c r="E27362" t="s">
        <v>5418</v>
      </c>
    </row>
    <row r="27363" spans="1:5" x14ac:dyDescent="0.2">
      <c r="A27363" t="s">
        <v>338</v>
      </c>
      <c r="B27363">
        <v>138.70099999999999</v>
      </c>
      <c r="C27363">
        <v>752</v>
      </c>
      <c r="D27363" t="s">
        <v>5419</v>
      </c>
      <c r="E27363" t="s">
        <v>5420</v>
      </c>
    </row>
    <row r="27364" spans="1:5" x14ac:dyDescent="0.2">
      <c r="A27364" t="s">
        <v>338</v>
      </c>
      <c r="B27364">
        <v>148.70099999999999</v>
      </c>
      <c r="C27364">
        <v>823</v>
      </c>
      <c r="D27364" t="s">
        <v>5421</v>
      </c>
      <c r="E27364" t="s">
        <v>5422</v>
      </c>
    </row>
    <row r="27365" spans="1:5" x14ac:dyDescent="0.2">
      <c r="A27365" t="s">
        <v>338</v>
      </c>
      <c r="B27365">
        <v>158.70099999999999</v>
      </c>
      <c r="C27365">
        <v>861</v>
      </c>
      <c r="D27365" t="s">
        <v>5423</v>
      </c>
      <c r="E27365" t="s">
        <v>5424</v>
      </c>
    </row>
    <row r="27366" spans="1:5" x14ac:dyDescent="0.2">
      <c r="A27366" t="s">
        <v>338</v>
      </c>
      <c r="B27366">
        <v>168.70099999999999</v>
      </c>
      <c r="C27366">
        <v>832</v>
      </c>
      <c r="D27366" t="s">
        <v>5425</v>
      </c>
      <c r="E27366" t="s">
        <v>5426</v>
      </c>
    </row>
    <row r="27367" spans="1:5" x14ac:dyDescent="0.2">
      <c r="A27367" t="s">
        <v>338</v>
      </c>
      <c r="B27367">
        <v>178.70099999999999</v>
      </c>
      <c r="C27367">
        <v>866</v>
      </c>
      <c r="D27367" t="s">
        <v>5427</v>
      </c>
      <c r="E27367" t="s">
        <v>5428</v>
      </c>
    </row>
    <row r="27368" spans="1:5" x14ac:dyDescent="0.2">
      <c r="A27368" t="s">
        <v>338</v>
      </c>
      <c r="B27368">
        <v>188.70099999999999</v>
      </c>
      <c r="C27368">
        <v>877</v>
      </c>
      <c r="D27368" t="s">
        <v>5429</v>
      </c>
      <c r="E27368" t="s">
        <v>5430</v>
      </c>
    </row>
    <row r="27369" spans="1:5" x14ac:dyDescent="0.2">
      <c r="A27369" t="s">
        <v>338</v>
      </c>
      <c r="B27369">
        <v>198.70099999999999</v>
      </c>
      <c r="C27369">
        <v>960</v>
      </c>
      <c r="D27369" t="s">
        <v>5431</v>
      </c>
      <c r="E27369" t="s">
        <v>5432</v>
      </c>
    </row>
    <row r="27370" spans="1:5" x14ac:dyDescent="0.2">
      <c r="A27370" t="s">
        <v>338</v>
      </c>
      <c r="B27370">
        <v>208.70099999999999</v>
      </c>
      <c r="C27370">
        <v>948</v>
      </c>
      <c r="D27370" t="s">
        <v>5433</v>
      </c>
      <c r="E27370" t="s">
        <v>5434</v>
      </c>
    </row>
    <row r="27371" spans="1:5" x14ac:dyDescent="0.2">
      <c r="A27371" t="s">
        <v>338</v>
      </c>
      <c r="B27371">
        <v>218.70099999999999</v>
      </c>
      <c r="C27371">
        <v>971</v>
      </c>
      <c r="D27371" t="s">
        <v>5435</v>
      </c>
      <c r="E27371" t="s">
        <v>5436</v>
      </c>
    </row>
    <row r="27372" spans="1:5" x14ac:dyDescent="0.2">
      <c r="A27372" t="s">
        <v>338</v>
      </c>
      <c r="B27372">
        <v>228.70099999999999</v>
      </c>
      <c r="C27372">
        <v>1007</v>
      </c>
      <c r="D27372" t="s">
        <v>5437</v>
      </c>
      <c r="E27372" t="s">
        <v>5438</v>
      </c>
    </row>
    <row r="27373" spans="1:5" x14ac:dyDescent="0.2">
      <c r="A27373" t="s">
        <v>338</v>
      </c>
      <c r="B27373">
        <v>238.70099999999999</v>
      </c>
      <c r="C27373">
        <v>965</v>
      </c>
      <c r="D27373" t="s">
        <v>5439</v>
      </c>
      <c r="E27373" t="s">
        <v>5440</v>
      </c>
    </row>
    <row r="27374" spans="1:5" x14ac:dyDescent="0.2">
      <c r="A27374" t="s">
        <v>338</v>
      </c>
      <c r="B27374">
        <v>248.70099999999999</v>
      </c>
      <c r="C27374">
        <v>1013</v>
      </c>
      <c r="D27374" t="s">
        <v>5441</v>
      </c>
      <c r="E27374" t="s">
        <v>5442</v>
      </c>
    </row>
    <row r="27375" spans="1:5" x14ac:dyDescent="0.2">
      <c r="A27375" t="s">
        <v>338</v>
      </c>
      <c r="B27375">
        <v>258.70100000000002</v>
      </c>
      <c r="C27375">
        <v>1029</v>
      </c>
      <c r="D27375" t="s">
        <v>5443</v>
      </c>
      <c r="E27375" t="s">
        <v>5444</v>
      </c>
    </row>
    <row r="27376" spans="1:5" x14ac:dyDescent="0.2">
      <c r="A27376" t="s">
        <v>338</v>
      </c>
      <c r="B27376">
        <v>268.70100000000002</v>
      </c>
      <c r="C27376">
        <v>1018</v>
      </c>
      <c r="D27376" t="s">
        <v>5445</v>
      </c>
      <c r="E27376" t="s">
        <v>5446</v>
      </c>
    </row>
    <row r="27377" spans="1:5" x14ac:dyDescent="0.2">
      <c r="A27377" t="s">
        <v>338</v>
      </c>
      <c r="B27377">
        <v>278.70100000000002</v>
      </c>
      <c r="C27377">
        <v>1046</v>
      </c>
      <c r="D27377" t="s">
        <v>5447</v>
      </c>
      <c r="E27377" t="s">
        <v>5448</v>
      </c>
    </row>
    <row r="27378" spans="1:5" x14ac:dyDescent="0.2">
      <c r="A27378" t="s">
        <v>338</v>
      </c>
      <c r="B27378">
        <v>288.70100000000002</v>
      </c>
      <c r="C27378">
        <v>1034</v>
      </c>
      <c r="D27378" t="s">
        <v>5449</v>
      </c>
      <c r="E27378" t="s">
        <v>5450</v>
      </c>
    </row>
    <row r="27379" spans="1:5" x14ac:dyDescent="0.2">
      <c r="A27379" t="s">
        <v>338</v>
      </c>
      <c r="B27379">
        <v>298.70100000000002</v>
      </c>
      <c r="C27379">
        <v>1036</v>
      </c>
      <c r="D27379" t="s">
        <v>5451</v>
      </c>
      <c r="E27379" t="s">
        <v>5452</v>
      </c>
    </row>
    <row r="27380" spans="1:5" x14ac:dyDescent="0.2">
      <c r="A27380" t="s">
        <v>393</v>
      </c>
      <c r="B27380">
        <v>9.7861799999999999</v>
      </c>
      <c r="C27380">
        <v>0</v>
      </c>
      <c r="D27380" t="s">
        <v>11</v>
      </c>
      <c r="E27380" t="s">
        <v>11</v>
      </c>
    </row>
    <row r="27381" spans="1:5" x14ac:dyDescent="0.2">
      <c r="A27381" t="s">
        <v>393</v>
      </c>
      <c r="B27381">
        <v>19.786200000000001</v>
      </c>
      <c r="C27381">
        <v>0</v>
      </c>
      <c r="D27381" t="s">
        <v>11</v>
      </c>
      <c r="E27381" t="s">
        <v>11</v>
      </c>
    </row>
    <row r="27382" spans="1:5" x14ac:dyDescent="0.2">
      <c r="A27382" t="s">
        <v>393</v>
      </c>
      <c r="B27382">
        <v>29.786200000000001</v>
      </c>
      <c r="C27382">
        <v>0</v>
      </c>
      <c r="D27382" t="s">
        <v>11</v>
      </c>
      <c r="E27382" t="s">
        <v>11</v>
      </c>
    </row>
    <row r="27383" spans="1:5" x14ac:dyDescent="0.2">
      <c r="A27383" t="s">
        <v>393</v>
      </c>
      <c r="B27383">
        <v>39.786200000000001</v>
      </c>
      <c r="C27383">
        <v>0</v>
      </c>
      <c r="D27383" t="s">
        <v>11</v>
      </c>
      <c r="E27383" t="s">
        <v>11</v>
      </c>
    </row>
    <row r="27384" spans="1:5" x14ac:dyDescent="0.2">
      <c r="A27384" t="s">
        <v>393</v>
      </c>
      <c r="B27384">
        <v>49.786200000000001</v>
      </c>
      <c r="C27384">
        <v>0</v>
      </c>
      <c r="D27384" t="s">
        <v>11</v>
      </c>
      <c r="E27384" t="s">
        <v>11</v>
      </c>
    </row>
    <row r="27385" spans="1:5" x14ac:dyDescent="0.2">
      <c r="A27385" t="s">
        <v>393</v>
      </c>
      <c r="B27385">
        <v>59.786200000000001</v>
      </c>
      <c r="C27385">
        <v>120</v>
      </c>
      <c r="D27385" t="s">
        <v>4247</v>
      </c>
      <c r="E27385" t="s">
        <v>4248</v>
      </c>
    </row>
    <row r="27386" spans="1:5" x14ac:dyDescent="0.2">
      <c r="A27386" t="s">
        <v>393</v>
      </c>
      <c r="B27386">
        <v>69.786199999999994</v>
      </c>
      <c r="C27386">
        <v>257</v>
      </c>
      <c r="D27386" t="s">
        <v>4249</v>
      </c>
      <c r="E27386" t="s">
        <v>4250</v>
      </c>
    </row>
    <row r="27387" spans="1:5" x14ac:dyDescent="0.2">
      <c r="A27387" t="s">
        <v>393</v>
      </c>
      <c r="B27387">
        <v>79.786199999999994</v>
      </c>
      <c r="C27387">
        <v>360</v>
      </c>
      <c r="D27387" t="s">
        <v>4251</v>
      </c>
      <c r="E27387" t="s">
        <v>4252</v>
      </c>
    </row>
    <row r="27388" spans="1:5" x14ac:dyDescent="0.2">
      <c r="A27388" t="s">
        <v>393</v>
      </c>
      <c r="B27388">
        <v>89.786199999999994</v>
      </c>
      <c r="C27388">
        <v>441</v>
      </c>
      <c r="D27388" t="s">
        <v>4253</v>
      </c>
      <c r="E27388" t="s">
        <v>4254</v>
      </c>
    </row>
    <row r="27389" spans="1:5" x14ac:dyDescent="0.2">
      <c r="A27389" t="s">
        <v>393</v>
      </c>
      <c r="B27389">
        <v>99.786199999999994</v>
      </c>
      <c r="C27389">
        <v>505</v>
      </c>
      <c r="D27389" t="s">
        <v>4255</v>
      </c>
      <c r="E27389" t="s">
        <v>4256</v>
      </c>
    </row>
    <row r="27390" spans="1:5" x14ac:dyDescent="0.2">
      <c r="A27390" t="s">
        <v>393</v>
      </c>
      <c r="B27390">
        <v>109.786</v>
      </c>
      <c r="C27390">
        <v>655</v>
      </c>
      <c r="D27390" t="s">
        <v>5453</v>
      </c>
      <c r="E27390" t="s">
        <v>5454</v>
      </c>
    </row>
    <row r="27391" spans="1:5" x14ac:dyDescent="0.2">
      <c r="A27391" t="s">
        <v>393</v>
      </c>
      <c r="B27391">
        <v>119.786</v>
      </c>
      <c r="C27391">
        <v>601</v>
      </c>
      <c r="D27391" t="s">
        <v>5455</v>
      </c>
      <c r="E27391" t="s">
        <v>5456</v>
      </c>
    </row>
    <row r="27392" spans="1:5" x14ac:dyDescent="0.2">
      <c r="A27392" t="s">
        <v>393</v>
      </c>
      <c r="B27392">
        <v>129.786</v>
      </c>
      <c r="C27392">
        <v>610</v>
      </c>
      <c r="D27392" t="s">
        <v>5457</v>
      </c>
      <c r="E27392" t="s">
        <v>5458</v>
      </c>
    </row>
    <row r="27393" spans="1:5" x14ac:dyDescent="0.2">
      <c r="A27393" t="s">
        <v>393</v>
      </c>
      <c r="B27393">
        <v>139.786</v>
      </c>
      <c r="C27393">
        <v>592</v>
      </c>
      <c r="D27393" t="s">
        <v>5459</v>
      </c>
      <c r="E27393" t="s">
        <v>5460</v>
      </c>
    </row>
    <row r="27394" spans="1:5" x14ac:dyDescent="0.2">
      <c r="A27394" t="s">
        <v>393</v>
      </c>
      <c r="B27394">
        <v>149.786</v>
      </c>
      <c r="C27394">
        <v>672</v>
      </c>
      <c r="D27394" t="s">
        <v>5461</v>
      </c>
      <c r="E27394" t="s">
        <v>5462</v>
      </c>
    </row>
    <row r="27395" spans="1:5" x14ac:dyDescent="0.2">
      <c r="A27395" t="s">
        <v>393</v>
      </c>
      <c r="B27395">
        <v>159.786</v>
      </c>
      <c r="C27395">
        <v>653</v>
      </c>
      <c r="D27395" t="s">
        <v>5463</v>
      </c>
      <c r="E27395" t="s">
        <v>5464</v>
      </c>
    </row>
    <row r="27396" spans="1:5" x14ac:dyDescent="0.2">
      <c r="A27396" t="s">
        <v>393</v>
      </c>
      <c r="B27396">
        <v>169.786</v>
      </c>
      <c r="C27396">
        <v>720</v>
      </c>
      <c r="D27396" t="s">
        <v>5465</v>
      </c>
      <c r="E27396" t="s">
        <v>5466</v>
      </c>
    </row>
    <row r="27397" spans="1:5" x14ac:dyDescent="0.2">
      <c r="A27397" t="s">
        <v>393</v>
      </c>
      <c r="B27397">
        <v>179.786</v>
      </c>
      <c r="C27397">
        <v>760</v>
      </c>
      <c r="D27397" t="s">
        <v>5467</v>
      </c>
      <c r="E27397" t="s">
        <v>5468</v>
      </c>
    </row>
    <row r="27398" spans="1:5" x14ac:dyDescent="0.2">
      <c r="A27398" t="s">
        <v>393</v>
      </c>
      <c r="B27398">
        <v>189.786</v>
      </c>
      <c r="C27398">
        <v>815</v>
      </c>
      <c r="D27398" t="s">
        <v>5469</v>
      </c>
      <c r="E27398" t="s">
        <v>5470</v>
      </c>
    </row>
    <row r="27399" spans="1:5" x14ac:dyDescent="0.2">
      <c r="A27399" t="s">
        <v>393</v>
      </c>
      <c r="B27399">
        <v>199.786</v>
      </c>
      <c r="C27399">
        <v>774</v>
      </c>
      <c r="D27399" t="s">
        <v>5471</v>
      </c>
      <c r="E27399" t="s">
        <v>5472</v>
      </c>
    </row>
    <row r="27400" spans="1:5" x14ac:dyDescent="0.2">
      <c r="A27400" t="s">
        <v>393</v>
      </c>
      <c r="B27400">
        <v>209.786</v>
      </c>
      <c r="C27400">
        <v>823</v>
      </c>
      <c r="D27400" t="s">
        <v>5473</v>
      </c>
      <c r="E27400" t="s">
        <v>5474</v>
      </c>
    </row>
    <row r="27401" spans="1:5" x14ac:dyDescent="0.2">
      <c r="A27401" t="s">
        <v>393</v>
      </c>
      <c r="B27401">
        <v>219.786</v>
      </c>
      <c r="C27401">
        <v>868</v>
      </c>
      <c r="D27401" t="s">
        <v>5475</v>
      </c>
      <c r="E27401" t="s">
        <v>5476</v>
      </c>
    </row>
    <row r="27402" spans="1:5" x14ac:dyDescent="0.2">
      <c r="A27402" t="s">
        <v>393</v>
      </c>
      <c r="B27402">
        <v>229.786</v>
      </c>
      <c r="C27402">
        <v>861</v>
      </c>
      <c r="D27402" t="s">
        <v>5477</v>
      </c>
      <c r="E27402" t="s">
        <v>5478</v>
      </c>
    </row>
    <row r="27403" spans="1:5" x14ac:dyDescent="0.2">
      <c r="A27403" t="s">
        <v>393</v>
      </c>
      <c r="B27403">
        <v>239.786</v>
      </c>
      <c r="C27403">
        <v>885</v>
      </c>
      <c r="D27403" t="s">
        <v>5479</v>
      </c>
      <c r="E27403" t="s">
        <v>5480</v>
      </c>
    </row>
    <row r="27404" spans="1:5" x14ac:dyDescent="0.2">
      <c r="A27404" t="s">
        <v>393</v>
      </c>
      <c r="B27404">
        <v>249.786</v>
      </c>
      <c r="C27404">
        <v>922</v>
      </c>
      <c r="D27404" t="s">
        <v>5481</v>
      </c>
      <c r="E27404" t="s">
        <v>5482</v>
      </c>
    </row>
    <row r="27405" spans="1:5" x14ac:dyDescent="0.2">
      <c r="A27405" t="s">
        <v>393</v>
      </c>
      <c r="B27405">
        <v>259.786</v>
      </c>
      <c r="C27405">
        <v>928</v>
      </c>
      <c r="D27405" t="s">
        <v>5483</v>
      </c>
      <c r="E27405" t="s">
        <v>5484</v>
      </c>
    </row>
    <row r="27406" spans="1:5" x14ac:dyDescent="0.2">
      <c r="A27406" t="s">
        <v>393</v>
      </c>
      <c r="B27406">
        <v>269.786</v>
      </c>
      <c r="C27406">
        <v>934</v>
      </c>
      <c r="D27406" t="s">
        <v>5485</v>
      </c>
      <c r="E27406" t="s">
        <v>5486</v>
      </c>
    </row>
    <row r="27407" spans="1:5" x14ac:dyDescent="0.2">
      <c r="A27407" t="s">
        <v>393</v>
      </c>
      <c r="B27407">
        <v>279.786</v>
      </c>
      <c r="C27407">
        <v>952</v>
      </c>
      <c r="D27407" t="s">
        <v>5487</v>
      </c>
      <c r="E27407" t="s">
        <v>5488</v>
      </c>
    </row>
    <row r="27408" spans="1:5" x14ac:dyDescent="0.2">
      <c r="A27408" t="s">
        <v>393</v>
      </c>
      <c r="B27408">
        <v>289.786</v>
      </c>
      <c r="C27408">
        <v>993</v>
      </c>
      <c r="D27408" t="s">
        <v>5489</v>
      </c>
      <c r="E27408" t="s">
        <v>5490</v>
      </c>
    </row>
    <row r="27409" spans="1:5" x14ac:dyDescent="0.2">
      <c r="A27409" t="s">
        <v>393</v>
      </c>
      <c r="B27409">
        <v>299.786</v>
      </c>
      <c r="C27409">
        <v>996</v>
      </c>
      <c r="D27409" t="s">
        <v>5491</v>
      </c>
      <c r="E27409" t="s">
        <v>5492</v>
      </c>
    </row>
    <row r="27410" spans="1:5" x14ac:dyDescent="0.2">
      <c r="A27410" t="s">
        <v>444</v>
      </c>
      <c r="B27410">
        <v>4.7360800000000003</v>
      </c>
      <c r="C27410">
        <v>0</v>
      </c>
      <c r="D27410" t="s">
        <v>11</v>
      </c>
      <c r="E27410" t="s">
        <v>11</v>
      </c>
    </row>
    <row r="27411" spans="1:5" x14ac:dyDescent="0.2">
      <c r="A27411" t="s">
        <v>444</v>
      </c>
      <c r="B27411">
        <v>14.7361</v>
      </c>
      <c r="C27411">
        <v>0</v>
      </c>
      <c r="D27411" t="s">
        <v>11</v>
      </c>
      <c r="E27411" t="s">
        <v>11</v>
      </c>
    </row>
    <row r="27412" spans="1:5" x14ac:dyDescent="0.2">
      <c r="A27412" t="s">
        <v>444</v>
      </c>
      <c r="B27412">
        <v>24.7361</v>
      </c>
      <c r="C27412">
        <v>0</v>
      </c>
      <c r="D27412" t="s">
        <v>11</v>
      </c>
      <c r="E27412" t="s">
        <v>11</v>
      </c>
    </row>
    <row r="27413" spans="1:5" x14ac:dyDescent="0.2">
      <c r="A27413" t="s">
        <v>444</v>
      </c>
      <c r="B27413">
        <v>34.7361</v>
      </c>
      <c r="C27413">
        <v>0</v>
      </c>
      <c r="D27413" t="s">
        <v>11</v>
      </c>
      <c r="E27413" t="s">
        <v>11</v>
      </c>
    </row>
    <row r="27414" spans="1:5" x14ac:dyDescent="0.2">
      <c r="A27414" t="s">
        <v>444</v>
      </c>
      <c r="B27414">
        <v>44.7361</v>
      </c>
      <c r="C27414">
        <v>0</v>
      </c>
      <c r="D27414" t="s">
        <v>11</v>
      </c>
      <c r="E27414" t="s">
        <v>11</v>
      </c>
    </row>
    <row r="27415" spans="1:5" x14ac:dyDescent="0.2">
      <c r="A27415" t="s">
        <v>444</v>
      </c>
      <c r="B27415">
        <v>54.7361</v>
      </c>
      <c r="C27415">
        <v>0</v>
      </c>
      <c r="D27415" t="s">
        <v>11</v>
      </c>
      <c r="E27415" t="s">
        <v>11</v>
      </c>
    </row>
    <row r="27416" spans="1:5" x14ac:dyDescent="0.2">
      <c r="A27416" t="s">
        <v>444</v>
      </c>
      <c r="B27416">
        <v>64.736099999999993</v>
      </c>
      <c r="C27416">
        <v>0</v>
      </c>
      <c r="D27416" t="s">
        <v>11</v>
      </c>
      <c r="E27416" t="s">
        <v>11</v>
      </c>
    </row>
    <row r="27417" spans="1:5" x14ac:dyDescent="0.2">
      <c r="A27417" t="s">
        <v>444</v>
      </c>
      <c r="B27417">
        <v>74.736099999999993</v>
      </c>
      <c r="C27417">
        <v>96</v>
      </c>
      <c r="D27417" t="s">
        <v>3455</v>
      </c>
      <c r="E27417" t="s">
        <v>3456</v>
      </c>
    </row>
    <row r="27418" spans="1:5" x14ac:dyDescent="0.2">
      <c r="A27418" t="s">
        <v>444</v>
      </c>
      <c r="B27418">
        <v>84.736099999999993</v>
      </c>
      <c r="C27418">
        <v>212</v>
      </c>
      <c r="D27418" t="s">
        <v>4296</v>
      </c>
      <c r="E27418" t="s">
        <v>4297</v>
      </c>
    </row>
    <row r="27419" spans="1:5" x14ac:dyDescent="0.2">
      <c r="A27419" t="s">
        <v>444</v>
      </c>
      <c r="B27419">
        <v>94.736099999999993</v>
      </c>
      <c r="C27419">
        <v>304</v>
      </c>
      <c r="D27419" t="s">
        <v>4298</v>
      </c>
      <c r="E27419" t="s">
        <v>4299</v>
      </c>
    </row>
    <row r="27420" spans="1:5" x14ac:dyDescent="0.2">
      <c r="A27420" t="s">
        <v>444</v>
      </c>
      <c r="B27420">
        <v>104.736</v>
      </c>
      <c r="C27420">
        <v>378</v>
      </c>
      <c r="D27420" t="s">
        <v>4300</v>
      </c>
      <c r="E27420" t="s">
        <v>4301</v>
      </c>
    </row>
    <row r="27421" spans="1:5" x14ac:dyDescent="0.2">
      <c r="A27421" t="s">
        <v>444</v>
      </c>
      <c r="B27421">
        <v>114.736</v>
      </c>
      <c r="C27421">
        <v>439</v>
      </c>
      <c r="D27421" t="s">
        <v>5493</v>
      </c>
      <c r="E27421" t="s">
        <v>5494</v>
      </c>
    </row>
    <row r="27422" spans="1:5" x14ac:dyDescent="0.2">
      <c r="A27422" t="s">
        <v>444</v>
      </c>
      <c r="B27422">
        <v>124.736</v>
      </c>
      <c r="C27422">
        <v>577</v>
      </c>
      <c r="D27422" t="s">
        <v>5495</v>
      </c>
      <c r="E27422" t="s">
        <v>5496</v>
      </c>
    </row>
    <row r="27423" spans="1:5" x14ac:dyDescent="0.2">
      <c r="A27423" t="s">
        <v>444</v>
      </c>
      <c r="B27423">
        <v>134.73599999999999</v>
      </c>
      <c r="C27423">
        <v>534</v>
      </c>
      <c r="D27423" t="s">
        <v>5497</v>
      </c>
      <c r="E27423" t="s">
        <v>5498</v>
      </c>
    </row>
    <row r="27424" spans="1:5" x14ac:dyDescent="0.2">
      <c r="A27424" t="s">
        <v>444</v>
      </c>
      <c r="B27424">
        <v>144.73599999999999</v>
      </c>
      <c r="C27424">
        <v>547</v>
      </c>
      <c r="D27424" t="s">
        <v>5499</v>
      </c>
      <c r="E27424" t="s">
        <v>5500</v>
      </c>
    </row>
    <row r="27425" spans="1:5" x14ac:dyDescent="0.2">
      <c r="A27425" t="s">
        <v>444</v>
      </c>
      <c r="B27425">
        <v>154.73599999999999</v>
      </c>
      <c r="C27425">
        <v>511</v>
      </c>
      <c r="D27425" t="s">
        <v>5501</v>
      </c>
      <c r="E27425" t="s">
        <v>5502</v>
      </c>
    </row>
    <row r="27426" spans="1:5" x14ac:dyDescent="0.2">
      <c r="A27426" t="s">
        <v>444</v>
      </c>
      <c r="B27426">
        <v>164.73599999999999</v>
      </c>
      <c r="C27426">
        <v>611</v>
      </c>
      <c r="D27426" t="s">
        <v>5503</v>
      </c>
      <c r="E27426" t="s">
        <v>5504</v>
      </c>
    </row>
    <row r="27427" spans="1:5" x14ac:dyDescent="0.2">
      <c r="A27427" t="s">
        <v>444</v>
      </c>
      <c r="B27427">
        <v>174.73599999999999</v>
      </c>
      <c r="C27427">
        <v>618</v>
      </c>
      <c r="D27427" t="s">
        <v>5505</v>
      </c>
      <c r="E27427" t="s">
        <v>5506</v>
      </c>
    </row>
    <row r="27428" spans="1:5" x14ac:dyDescent="0.2">
      <c r="A27428" t="s">
        <v>444</v>
      </c>
      <c r="B27428">
        <v>184.73599999999999</v>
      </c>
      <c r="C27428">
        <v>662</v>
      </c>
      <c r="D27428" t="s">
        <v>5507</v>
      </c>
      <c r="E27428" t="s">
        <v>5508</v>
      </c>
    </row>
    <row r="27429" spans="1:5" x14ac:dyDescent="0.2">
      <c r="A27429" t="s">
        <v>444</v>
      </c>
      <c r="B27429">
        <v>194.73599999999999</v>
      </c>
      <c r="C27429">
        <v>702</v>
      </c>
      <c r="D27429" t="s">
        <v>5509</v>
      </c>
      <c r="E27429" t="s">
        <v>5510</v>
      </c>
    </row>
    <row r="27430" spans="1:5" x14ac:dyDescent="0.2">
      <c r="A27430" t="s">
        <v>444</v>
      </c>
      <c r="B27430">
        <v>204.73599999999999</v>
      </c>
      <c r="C27430">
        <v>756</v>
      </c>
      <c r="D27430" t="s">
        <v>5511</v>
      </c>
      <c r="E27430" t="s">
        <v>5512</v>
      </c>
    </row>
    <row r="27431" spans="1:5" x14ac:dyDescent="0.2">
      <c r="A27431" t="s">
        <v>444</v>
      </c>
      <c r="B27431">
        <v>214.73599999999999</v>
      </c>
      <c r="C27431">
        <v>720</v>
      </c>
      <c r="D27431" t="s">
        <v>5513</v>
      </c>
      <c r="E27431" t="s">
        <v>5514</v>
      </c>
    </row>
    <row r="27432" spans="1:5" x14ac:dyDescent="0.2">
      <c r="A27432" t="s">
        <v>444</v>
      </c>
      <c r="B27432">
        <v>224.73599999999999</v>
      </c>
      <c r="C27432">
        <v>768</v>
      </c>
      <c r="D27432" t="s">
        <v>1493</v>
      </c>
      <c r="E27432" t="s">
        <v>5515</v>
      </c>
    </row>
    <row r="27433" spans="1:5" x14ac:dyDescent="0.2">
      <c r="A27433" t="s">
        <v>444</v>
      </c>
      <c r="B27433">
        <v>234.73599999999999</v>
      </c>
      <c r="C27433">
        <v>812</v>
      </c>
      <c r="D27433" t="s">
        <v>5516</v>
      </c>
      <c r="E27433" t="s">
        <v>5517</v>
      </c>
    </row>
    <row r="27434" spans="1:5" x14ac:dyDescent="0.2">
      <c r="A27434" t="s">
        <v>444</v>
      </c>
      <c r="B27434">
        <v>244.73599999999999</v>
      </c>
      <c r="C27434">
        <v>779</v>
      </c>
      <c r="D27434" t="s">
        <v>5518</v>
      </c>
      <c r="E27434" t="s">
        <v>5519</v>
      </c>
    </row>
    <row r="27435" spans="1:5" x14ac:dyDescent="0.2">
      <c r="A27435" t="s">
        <v>444</v>
      </c>
      <c r="B27435">
        <v>254.73599999999999</v>
      </c>
      <c r="C27435">
        <v>833</v>
      </c>
      <c r="D27435" t="s">
        <v>5520</v>
      </c>
      <c r="E27435" t="s">
        <v>5521</v>
      </c>
    </row>
    <row r="27436" spans="1:5" x14ac:dyDescent="0.2">
      <c r="A27436" t="s">
        <v>444</v>
      </c>
      <c r="B27436">
        <v>264.73599999999999</v>
      </c>
      <c r="C27436">
        <v>870</v>
      </c>
      <c r="D27436" t="s">
        <v>5522</v>
      </c>
      <c r="E27436" t="s">
        <v>5523</v>
      </c>
    </row>
    <row r="27437" spans="1:5" x14ac:dyDescent="0.2">
      <c r="A27437" t="s">
        <v>444</v>
      </c>
      <c r="B27437">
        <v>274.73599999999999</v>
      </c>
      <c r="C27437">
        <v>877</v>
      </c>
      <c r="D27437" t="s">
        <v>5524</v>
      </c>
      <c r="E27437" t="s">
        <v>5525</v>
      </c>
    </row>
    <row r="27438" spans="1:5" x14ac:dyDescent="0.2">
      <c r="A27438" t="s">
        <v>444</v>
      </c>
      <c r="B27438">
        <v>284.73599999999999</v>
      </c>
      <c r="C27438">
        <v>885</v>
      </c>
      <c r="D27438" t="s">
        <v>5526</v>
      </c>
      <c r="E27438" t="s">
        <v>5527</v>
      </c>
    </row>
    <row r="27439" spans="1:5" x14ac:dyDescent="0.2">
      <c r="A27439" t="s">
        <v>444</v>
      </c>
      <c r="B27439">
        <v>294.73599999999999</v>
      </c>
      <c r="C27439">
        <v>891</v>
      </c>
      <c r="D27439" t="s">
        <v>5528</v>
      </c>
      <c r="E27439" t="s">
        <v>5529</v>
      </c>
    </row>
    <row r="27440" spans="1:5" x14ac:dyDescent="0.2">
      <c r="A27440" t="s">
        <v>495</v>
      </c>
      <c r="B27440">
        <v>7.9915900000000004</v>
      </c>
      <c r="C27440">
        <v>0</v>
      </c>
      <c r="D27440" t="s">
        <v>11</v>
      </c>
      <c r="E27440" t="s">
        <v>11</v>
      </c>
    </row>
    <row r="27441" spans="1:5" x14ac:dyDescent="0.2">
      <c r="A27441" t="s">
        <v>495</v>
      </c>
      <c r="B27441">
        <v>17.991599999999998</v>
      </c>
      <c r="C27441">
        <v>0</v>
      </c>
      <c r="D27441" t="s">
        <v>11</v>
      </c>
      <c r="E27441" t="s">
        <v>11</v>
      </c>
    </row>
    <row r="27442" spans="1:5" x14ac:dyDescent="0.2">
      <c r="A27442" t="s">
        <v>495</v>
      </c>
      <c r="B27442">
        <v>27.991599999999998</v>
      </c>
      <c r="C27442">
        <v>0</v>
      </c>
      <c r="D27442" t="s">
        <v>11</v>
      </c>
      <c r="E27442" t="s">
        <v>11</v>
      </c>
    </row>
    <row r="27443" spans="1:5" x14ac:dyDescent="0.2">
      <c r="A27443" t="s">
        <v>495</v>
      </c>
      <c r="B27443">
        <v>37.991599999999998</v>
      </c>
      <c r="C27443">
        <v>0</v>
      </c>
      <c r="D27443" t="s">
        <v>11</v>
      </c>
      <c r="E27443" t="s">
        <v>11</v>
      </c>
    </row>
    <row r="27444" spans="1:5" x14ac:dyDescent="0.2">
      <c r="A27444" t="s">
        <v>495</v>
      </c>
      <c r="B27444">
        <v>47.991599999999998</v>
      </c>
      <c r="C27444">
        <v>0</v>
      </c>
      <c r="D27444" t="s">
        <v>11</v>
      </c>
      <c r="E27444" t="s">
        <v>11</v>
      </c>
    </row>
    <row r="27445" spans="1:5" x14ac:dyDescent="0.2">
      <c r="A27445" t="s">
        <v>495</v>
      </c>
      <c r="B27445">
        <v>57.991599999999998</v>
      </c>
      <c r="C27445">
        <v>0</v>
      </c>
      <c r="D27445" t="s">
        <v>11</v>
      </c>
      <c r="E27445" t="s">
        <v>11</v>
      </c>
    </row>
    <row r="27446" spans="1:5" x14ac:dyDescent="0.2">
      <c r="A27446" t="s">
        <v>495</v>
      </c>
      <c r="B27446">
        <v>67.991600000000005</v>
      </c>
      <c r="C27446">
        <v>0</v>
      </c>
      <c r="D27446" t="s">
        <v>11</v>
      </c>
      <c r="E27446" t="s">
        <v>11</v>
      </c>
    </row>
    <row r="27447" spans="1:5" x14ac:dyDescent="0.2">
      <c r="A27447" t="s">
        <v>495</v>
      </c>
      <c r="B27447">
        <v>77.991600000000005</v>
      </c>
      <c r="C27447">
        <v>0</v>
      </c>
      <c r="D27447" t="s">
        <v>11</v>
      </c>
      <c r="E27447" t="s">
        <v>11</v>
      </c>
    </row>
    <row r="27448" spans="1:5" x14ac:dyDescent="0.2">
      <c r="A27448" t="s">
        <v>495</v>
      </c>
      <c r="B27448">
        <v>87.991600000000005</v>
      </c>
      <c r="C27448">
        <v>40</v>
      </c>
      <c r="D27448" t="s">
        <v>4340</v>
      </c>
      <c r="E27448" t="s">
        <v>4341</v>
      </c>
    </row>
    <row r="27449" spans="1:5" x14ac:dyDescent="0.2">
      <c r="A27449" t="s">
        <v>495</v>
      </c>
      <c r="B27449">
        <v>97.991600000000005</v>
      </c>
      <c r="C27449">
        <v>183</v>
      </c>
      <c r="D27449" t="s">
        <v>4342</v>
      </c>
      <c r="E27449" t="s">
        <v>4343</v>
      </c>
    </row>
    <row r="27450" spans="1:5" x14ac:dyDescent="0.2">
      <c r="A27450" t="s">
        <v>495</v>
      </c>
      <c r="B27450">
        <v>107.992</v>
      </c>
      <c r="C27450">
        <v>266</v>
      </c>
      <c r="D27450" t="s">
        <v>5530</v>
      </c>
      <c r="E27450" t="s">
        <v>5531</v>
      </c>
    </row>
    <row r="27451" spans="1:5" x14ac:dyDescent="0.2">
      <c r="A27451" t="s">
        <v>495</v>
      </c>
      <c r="B27451">
        <v>117.992</v>
      </c>
      <c r="C27451">
        <v>305</v>
      </c>
      <c r="D27451" t="s">
        <v>5532</v>
      </c>
      <c r="E27451" t="s">
        <v>5533</v>
      </c>
    </row>
    <row r="27452" spans="1:5" x14ac:dyDescent="0.2">
      <c r="A27452" t="s">
        <v>495</v>
      </c>
      <c r="B27452">
        <v>127.992</v>
      </c>
      <c r="C27452">
        <v>393</v>
      </c>
      <c r="D27452" t="s">
        <v>5534</v>
      </c>
      <c r="E27452" t="s">
        <v>5535</v>
      </c>
    </row>
    <row r="27453" spans="1:5" x14ac:dyDescent="0.2">
      <c r="A27453" t="s">
        <v>495</v>
      </c>
      <c r="B27453">
        <v>137.99199999999999</v>
      </c>
      <c r="C27453">
        <v>521</v>
      </c>
      <c r="D27453" t="s">
        <v>5536</v>
      </c>
      <c r="E27453" t="s">
        <v>5537</v>
      </c>
    </row>
    <row r="27454" spans="1:5" x14ac:dyDescent="0.2">
      <c r="A27454" t="s">
        <v>495</v>
      </c>
      <c r="B27454">
        <v>147.99199999999999</v>
      </c>
      <c r="C27454">
        <v>486</v>
      </c>
      <c r="D27454" t="s">
        <v>5538</v>
      </c>
      <c r="E27454" t="s">
        <v>5539</v>
      </c>
    </row>
    <row r="27455" spans="1:5" x14ac:dyDescent="0.2">
      <c r="A27455" t="s">
        <v>495</v>
      </c>
      <c r="B27455">
        <v>157.99199999999999</v>
      </c>
      <c r="C27455">
        <v>455</v>
      </c>
      <c r="D27455" t="s">
        <v>5540</v>
      </c>
      <c r="E27455" t="s">
        <v>5541</v>
      </c>
    </row>
    <row r="27456" spans="1:5" x14ac:dyDescent="0.2">
      <c r="A27456" t="s">
        <v>495</v>
      </c>
      <c r="B27456">
        <v>167.99199999999999</v>
      </c>
      <c r="C27456">
        <v>471</v>
      </c>
      <c r="D27456" t="s">
        <v>5542</v>
      </c>
      <c r="E27456" t="s">
        <v>5543</v>
      </c>
    </row>
    <row r="27457" spans="1:5" x14ac:dyDescent="0.2">
      <c r="A27457" t="s">
        <v>495</v>
      </c>
      <c r="B27457">
        <v>177.99199999999999</v>
      </c>
      <c r="C27457">
        <v>566</v>
      </c>
      <c r="D27457" t="s">
        <v>5544</v>
      </c>
      <c r="E27457" t="s">
        <v>5545</v>
      </c>
    </row>
    <row r="27458" spans="1:5" x14ac:dyDescent="0.2">
      <c r="A27458" t="s">
        <v>495</v>
      </c>
      <c r="B27458">
        <v>187.99199999999999</v>
      </c>
      <c r="C27458">
        <v>574</v>
      </c>
      <c r="D27458" t="s">
        <v>5546</v>
      </c>
      <c r="E27458" t="s">
        <v>5547</v>
      </c>
    </row>
    <row r="27459" spans="1:5" x14ac:dyDescent="0.2">
      <c r="A27459" t="s">
        <v>495</v>
      </c>
      <c r="B27459">
        <v>197.99199999999999</v>
      </c>
      <c r="C27459">
        <v>618</v>
      </c>
      <c r="D27459" t="s">
        <v>5548</v>
      </c>
      <c r="E27459" t="s">
        <v>5549</v>
      </c>
    </row>
    <row r="27460" spans="1:5" x14ac:dyDescent="0.2">
      <c r="A27460" t="s">
        <v>495</v>
      </c>
      <c r="B27460">
        <v>207.99199999999999</v>
      </c>
      <c r="C27460">
        <v>657</v>
      </c>
      <c r="D27460" t="s">
        <v>5550</v>
      </c>
      <c r="E27460" t="s">
        <v>5551</v>
      </c>
    </row>
    <row r="27461" spans="1:5" x14ac:dyDescent="0.2">
      <c r="A27461" t="s">
        <v>495</v>
      </c>
      <c r="B27461">
        <v>217.99199999999999</v>
      </c>
      <c r="C27461">
        <v>627</v>
      </c>
      <c r="D27461" t="s">
        <v>5552</v>
      </c>
      <c r="E27461" t="s">
        <v>5553</v>
      </c>
    </row>
    <row r="27462" spans="1:5" x14ac:dyDescent="0.2">
      <c r="A27462" t="s">
        <v>495</v>
      </c>
      <c r="B27462">
        <v>227.99199999999999</v>
      </c>
      <c r="C27462">
        <v>678</v>
      </c>
      <c r="D27462" t="s">
        <v>5554</v>
      </c>
      <c r="E27462" t="s">
        <v>5555</v>
      </c>
    </row>
    <row r="27463" spans="1:5" x14ac:dyDescent="0.2">
      <c r="A27463" t="s">
        <v>495</v>
      </c>
      <c r="B27463">
        <v>237.99199999999999</v>
      </c>
      <c r="C27463">
        <v>650</v>
      </c>
      <c r="D27463" t="s">
        <v>5556</v>
      </c>
      <c r="E27463" t="s">
        <v>5557</v>
      </c>
    </row>
    <row r="27464" spans="1:5" x14ac:dyDescent="0.2">
      <c r="A27464" t="s">
        <v>495</v>
      </c>
      <c r="B27464">
        <v>247.99199999999999</v>
      </c>
      <c r="C27464">
        <v>696</v>
      </c>
      <c r="D27464" t="s">
        <v>5558</v>
      </c>
      <c r="E27464" t="s">
        <v>5559</v>
      </c>
    </row>
    <row r="27465" spans="1:5" x14ac:dyDescent="0.2">
      <c r="A27465" t="s">
        <v>495</v>
      </c>
      <c r="B27465">
        <v>257.99200000000002</v>
      </c>
      <c r="C27465">
        <v>739</v>
      </c>
      <c r="D27465" t="s">
        <v>5560</v>
      </c>
      <c r="E27465" t="s">
        <v>5561</v>
      </c>
    </row>
    <row r="27466" spans="1:5" x14ac:dyDescent="0.2">
      <c r="A27466" t="s">
        <v>495</v>
      </c>
      <c r="B27466">
        <v>267.99200000000002</v>
      </c>
      <c r="C27466">
        <v>792</v>
      </c>
      <c r="D27466" t="s">
        <v>5562</v>
      </c>
      <c r="E27466" t="s">
        <v>5563</v>
      </c>
    </row>
    <row r="27467" spans="1:5" x14ac:dyDescent="0.2">
      <c r="A27467" t="s">
        <v>495</v>
      </c>
      <c r="B27467">
        <v>277.99200000000002</v>
      </c>
      <c r="C27467">
        <v>828</v>
      </c>
      <c r="D27467" t="s">
        <v>394</v>
      </c>
      <c r="E27467" t="s">
        <v>5564</v>
      </c>
    </row>
    <row r="27468" spans="1:5" x14ac:dyDescent="0.2">
      <c r="A27468" t="s">
        <v>495</v>
      </c>
      <c r="B27468">
        <v>287.99200000000002</v>
      </c>
      <c r="C27468">
        <v>800</v>
      </c>
      <c r="D27468" t="s">
        <v>5565</v>
      </c>
      <c r="E27468" t="s">
        <v>5566</v>
      </c>
    </row>
    <row r="27469" spans="1:5" x14ac:dyDescent="0.2">
      <c r="A27469" t="s">
        <v>495</v>
      </c>
      <c r="B27469">
        <v>297.99200000000002</v>
      </c>
      <c r="C27469">
        <v>845</v>
      </c>
      <c r="D27469" t="s">
        <v>5567</v>
      </c>
      <c r="E27469" t="s">
        <v>5568</v>
      </c>
    </row>
    <row r="27470" spans="1:5" x14ac:dyDescent="0.2">
      <c r="A27470" t="s">
        <v>544</v>
      </c>
      <c r="B27470">
        <v>8.0091099999999997</v>
      </c>
      <c r="C27470">
        <v>0</v>
      </c>
      <c r="D27470" t="s">
        <v>11</v>
      </c>
      <c r="E27470" t="s">
        <v>11</v>
      </c>
    </row>
    <row r="27471" spans="1:5" x14ac:dyDescent="0.2">
      <c r="A27471" t="s">
        <v>544</v>
      </c>
      <c r="B27471">
        <v>18.0091</v>
      </c>
      <c r="C27471">
        <v>0</v>
      </c>
      <c r="D27471" t="s">
        <v>11</v>
      </c>
      <c r="E27471" t="s">
        <v>11</v>
      </c>
    </row>
    <row r="27472" spans="1:5" x14ac:dyDescent="0.2">
      <c r="A27472" t="s">
        <v>544</v>
      </c>
      <c r="B27472">
        <v>28.0091</v>
      </c>
      <c r="C27472">
        <v>0</v>
      </c>
      <c r="D27472" t="s">
        <v>11</v>
      </c>
      <c r="E27472" t="s">
        <v>11</v>
      </c>
    </row>
    <row r="27473" spans="1:5" x14ac:dyDescent="0.2">
      <c r="A27473" t="s">
        <v>544</v>
      </c>
      <c r="B27473">
        <v>38.009099999999997</v>
      </c>
      <c r="C27473">
        <v>0</v>
      </c>
      <c r="D27473" t="s">
        <v>11</v>
      </c>
      <c r="E27473" t="s">
        <v>11</v>
      </c>
    </row>
    <row r="27474" spans="1:5" x14ac:dyDescent="0.2">
      <c r="A27474" t="s">
        <v>544</v>
      </c>
      <c r="B27474">
        <v>48.009099999999997</v>
      </c>
      <c r="C27474">
        <v>0</v>
      </c>
      <c r="D27474" t="s">
        <v>11</v>
      </c>
      <c r="E27474" t="s">
        <v>11</v>
      </c>
    </row>
    <row r="27475" spans="1:5" x14ac:dyDescent="0.2">
      <c r="A27475" t="s">
        <v>544</v>
      </c>
      <c r="B27475">
        <v>58.009099999999997</v>
      </c>
      <c r="C27475">
        <v>0</v>
      </c>
      <c r="D27475" t="s">
        <v>11</v>
      </c>
      <c r="E27475" t="s">
        <v>11</v>
      </c>
    </row>
    <row r="27476" spans="1:5" x14ac:dyDescent="0.2">
      <c r="A27476" t="s">
        <v>544</v>
      </c>
      <c r="B27476">
        <v>68.009100000000004</v>
      </c>
      <c r="C27476">
        <v>0</v>
      </c>
      <c r="D27476" t="s">
        <v>11</v>
      </c>
      <c r="E27476" t="s">
        <v>11</v>
      </c>
    </row>
    <row r="27477" spans="1:5" x14ac:dyDescent="0.2">
      <c r="A27477" t="s">
        <v>544</v>
      </c>
      <c r="B27477">
        <v>78.009100000000004</v>
      </c>
      <c r="C27477">
        <v>0</v>
      </c>
      <c r="D27477" t="s">
        <v>11</v>
      </c>
      <c r="E27477" t="s">
        <v>11</v>
      </c>
    </row>
    <row r="27478" spans="1:5" x14ac:dyDescent="0.2">
      <c r="A27478" t="s">
        <v>544</v>
      </c>
      <c r="B27478">
        <v>88.009100000000004</v>
      </c>
      <c r="C27478">
        <v>0</v>
      </c>
      <c r="D27478" t="s">
        <v>11</v>
      </c>
      <c r="E27478" t="s">
        <v>11</v>
      </c>
    </row>
    <row r="27479" spans="1:5" x14ac:dyDescent="0.2">
      <c r="A27479" t="s">
        <v>544</v>
      </c>
      <c r="B27479">
        <v>98.009100000000004</v>
      </c>
      <c r="C27479">
        <v>0</v>
      </c>
      <c r="D27479" t="s">
        <v>11</v>
      </c>
      <c r="E27479" t="s">
        <v>11</v>
      </c>
    </row>
    <row r="27480" spans="1:5" x14ac:dyDescent="0.2">
      <c r="A27480" t="s">
        <v>544</v>
      </c>
      <c r="B27480">
        <v>108.009</v>
      </c>
      <c r="C27480">
        <v>166</v>
      </c>
      <c r="D27480" t="s">
        <v>5569</v>
      </c>
      <c r="E27480" t="s">
        <v>5570</v>
      </c>
    </row>
    <row r="27481" spans="1:5" x14ac:dyDescent="0.2">
      <c r="A27481" t="s">
        <v>544</v>
      </c>
      <c r="B27481">
        <v>118.009</v>
      </c>
      <c r="C27481">
        <v>244</v>
      </c>
      <c r="D27481" t="s">
        <v>5571</v>
      </c>
      <c r="E27481" t="s">
        <v>5572</v>
      </c>
    </row>
    <row r="27482" spans="1:5" x14ac:dyDescent="0.2">
      <c r="A27482" t="s">
        <v>544</v>
      </c>
      <c r="B27482">
        <v>128.00899999999999</v>
      </c>
      <c r="C27482">
        <v>281</v>
      </c>
      <c r="D27482" t="s">
        <v>5573</v>
      </c>
      <c r="E27482" t="s">
        <v>5574</v>
      </c>
    </row>
    <row r="27483" spans="1:5" x14ac:dyDescent="0.2">
      <c r="A27483" t="s">
        <v>544</v>
      </c>
      <c r="B27483">
        <v>138.00899999999999</v>
      </c>
      <c r="C27483">
        <v>365</v>
      </c>
      <c r="D27483" t="s">
        <v>5575</v>
      </c>
      <c r="E27483" t="s">
        <v>5576</v>
      </c>
    </row>
    <row r="27484" spans="1:5" x14ac:dyDescent="0.2">
      <c r="A27484" t="s">
        <v>544</v>
      </c>
      <c r="B27484">
        <v>148.00899999999999</v>
      </c>
      <c r="C27484">
        <v>486</v>
      </c>
      <c r="D27484" t="s">
        <v>5577</v>
      </c>
      <c r="E27484" t="s">
        <v>5578</v>
      </c>
    </row>
    <row r="27485" spans="1:5" x14ac:dyDescent="0.2">
      <c r="A27485" t="s">
        <v>544</v>
      </c>
      <c r="B27485">
        <v>158.00899999999999</v>
      </c>
      <c r="C27485">
        <v>455</v>
      </c>
      <c r="D27485" t="s">
        <v>5579</v>
      </c>
      <c r="E27485" t="s">
        <v>5580</v>
      </c>
    </row>
    <row r="27486" spans="1:5" x14ac:dyDescent="0.2">
      <c r="A27486" t="s">
        <v>544</v>
      </c>
      <c r="B27486">
        <v>168.00899999999999</v>
      </c>
      <c r="C27486">
        <v>428</v>
      </c>
      <c r="D27486" t="s">
        <v>5581</v>
      </c>
      <c r="E27486" t="s">
        <v>5582</v>
      </c>
    </row>
    <row r="27487" spans="1:5" x14ac:dyDescent="0.2">
      <c r="A27487" t="s">
        <v>544</v>
      </c>
      <c r="B27487">
        <v>178.00899999999999</v>
      </c>
      <c r="C27487">
        <v>444</v>
      </c>
      <c r="D27487" t="s">
        <v>5583</v>
      </c>
      <c r="E27487" t="s">
        <v>5584</v>
      </c>
    </row>
    <row r="27488" spans="1:5" x14ac:dyDescent="0.2">
      <c r="A27488" t="s">
        <v>544</v>
      </c>
      <c r="B27488">
        <v>188.00899999999999</v>
      </c>
      <c r="C27488">
        <v>421</v>
      </c>
      <c r="D27488" t="s">
        <v>5585</v>
      </c>
      <c r="E27488" t="s">
        <v>5586</v>
      </c>
    </row>
    <row r="27489" spans="1:5" x14ac:dyDescent="0.2">
      <c r="A27489" t="s">
        <v>544</v>
      </c>
      <c r="B27489">
        <v>198.00899999999999</v>
      </c>
      <c r="C27489">
        <v>527</v>
      </c>
      <c r="D27489" t="s">
        <v>5587</v>
      </c>
      <c r="E27489" t="s">
        <v>5588</v>
      </c>
    </row>
    <row r="27490" spans="1:5" x14ac:dyDescent="0.2">
      <c r="A27490" t="s">
        <v>544</v>
      </c>
      <c r="B27490">
        <v>208.00899999999999</v>
      </c>
      <c r="C27490">
        <v>588</v>
      </c>
      <c r="D27490" t="s">
        <v>5589</v>
      </c>
      <c r="E27490" t="s">
        <v>5590</v>
      </c>
    </row>
    <row r="27491" spans="1:5" x14ac:dyDescent="0.2">
      <c r="A27491" t="s">
        <v>544</v>
      </c>
      <c r="B27491">
        <v>218.00899999999999</v>
      </c>
      <c r="C27491">
        <v>561</v>
      </c>
      <c r="D27491" t="s">
        <v>5591</v>
      </c>
      <c r="E27491" t="s">
        <v>5592</v>
      </c>
    </row>
    <row r="27492" spans="1:5" x14ac:dyDescent="0.2">
      <c r="A27492" t="s">
        <v>544</v>
      </c>
      <c r="B27492">
        <v>228.00899999999999</v>
      </c>
      <c r="C27492">
        <v>599</v>
      </c>
      <c r="D27492" t="s">
        <v>5593</v>
      </c>
      <c r="E27492" t="s">
        <v>5594</v>
      </c>
    </row>
    <row r="27493" spans="1:5" x14ac:dyDescent="0.2">
      <c r="A27493" t="s">
        <v>544</v>
      </c>
      <c r="B27493">
        <v>238.00899999999999</v>
      </c>
      <c r="C27493">
        <v>650</v>
      </c>
      <c r="D27493" t="s">
        <v>5595</v>
      </c>
      <c r="E27493" t="s">
        <v>5596</v>
      </c>
    </row>
    <row r="27494" spans="1:5" x14ac:dyDescent="0.2">
      <c r="A27494" t="s">
        <v>544</v>
      </c>
      <c r="B27494">
        <v>248.00899999999999</v>
      </c>
      <c r="C27494">
        <v>624</v>
      </c>
      <c r="D27494" t="s">
        <v>5597</v>
      </c>
      <c r="E27494" t="s">
        <v>5598</v>
      </c>
    </row>
    <row r="27495" spans="1:5" x14ac:dyDescent="0.2">
      <c r="A27495" t="s">
        <v>544</v>
      </c>
      <c r="B27495">
        <v>258.00900000000001</v>
      </c>
      <c r="C27495">
        <v>669</v>
      </c>
      <c r="D27495" t="s">
        <v>5599</v>
      </c>
      <c r="E27495" t="s">
        <v>5600</v>
      </c>
    </row>
    <row r="27496" spans="1:5" x14ac:dyDescent="0.2">
      <c r="A27496" t="s">
        <v>544</v>
      </c>
      <c r="B27496">
        <v>268.00900000000001</v>
      </c>
      <c r="C27496">
        <v>711</v>
      </c>
      <c r="D27496" t="s">
        <v>5601</v>
      </c>
      <c r="E27496" t="s">
        <v>5602</v>
      </c>
    </row>
    <row r="27497" spans="1:5" x14ac:dyDescent="0.2">
      <c r="A27497" t="s">
        <v>544</v>
      </c>
      <c r="B27497">
        <v>278.00900000000001</v>
      </c>
      <c r="C27497">
        <v>686</v>
      </c>
      <c r="D27497" t="s">
        <v>5603</v>
      </c>
      <c r="E27497" t="s">
        <v>5604</v>
      </c>
    </row>
    <row r="27498" spans="1:5" x14ac:dyDescent="0.2">
      <c r="A27498" t="s">
        <v>544</v>
      </c>
      <c r="B27498">
        <v>288.00900000000001</v>
      </c>
      <c r="C27498">
        <v>787</v>
      </c>
      <c r="D27498" t="s">
        <v>5605</v>
      </c>
      <c r="E27498" t="s">
        <v>5606</v>
      </c>
    </row>
    <row r="27499" spans="1:5" x14ac:dyDescent="0.2">
      <c r="A27499" t="s">
        <v>544</v>
      </c>
      <c r="B27499">
        <v>298.00900000000001</v>
      </c>
      <c r="C27499">
        <v>773</v>
      </c>
      <c r="D27499" t="s">
        <v>5607</v>
      </c>
      <c r="E27499" t="s">
        <v>5608</v>
      </c>
    </row>
    <row r="27500" spans="1:5" x14ac:dyDescent="0.2">
      <c r="A27500" t="s">
        <v>591</v>
      </c>
      <c r="B27500">
        <v>4.6147900000000002</v>
      </c>
      <c r="C27500">
        <v>0</v>
      </c>
      <c r="D27500" t="s">
        <v>11</v>
      </c>
      <c r="E27500" t="s">
        <v>11</v>
      </c>
    </row>
    <row r="27501" spans="1:5" x14ac:dyDescent="0.2">
      <c r="A27501" t="s">
        <v>591</v>
      </c>
      <c r="B27501">
        <v>14.614800000000001</v>
      </c>
      <c r="C27501">
        <v>0</v>
      </c>
      <c r="D27501" t="s">
        <v>11</v>
      </c>
      <c r="E27501" t="s">
        <v>11</v>
      </c>
    </row>
    <row r="27502" spans="1:5" x14ac:dyDescent="0.2">
      <c r="A27502" t="s">
        <v>591</v>
      </c>
      <c r="B27502">
        <v>24.614799999999999</v>
      </c>
      <c r="C27502">
        <v>0</v>
      </c>
      <c r="D27502" t="s">
        <v>11</v>
      </c>
      <c r="E27502" t="s">
        <v>11</v>
      </c>
    </row>
    <row r="27503" spans="1:5" x14ac:dyDescent="0.2">
      <c r="A27503" t="s">
        <v>591</v>
      </c>
      <c r="B27503">
        <v>34.614800000000002</v>
      </c>
      <c r="C27503">
        <v>0</v>
      </c>
      <c r="D27503" t="s">
        <v>11</v>
      </c>
      <c r="E27503" t="s">
        <v>11</v>
      </c>
    </row>
    <row r="27504" spans="1:5" x14ac:dyDescent="0.2">
      <c r="A27504" t="s">
        <v>591</v>
      </c>
      <c r="B27504">
        <v>44.614800000000002</v>
      </c>
      <c r="C27504">
        <v>0</v>
      </c>
      <c r="D27504" t="s">
        <v>11</v>
      </c>
      <c r="E27504" t="s">
        <v>11</v>
      </c>
    </row>
    <row r="27505" spans="1:5" x14ac:dyDescent="0.2">
      <c r="A27505" t="s">
        <v>591</v>
      </c>
      <c r="B27505">
        <v>54.614800000000002</v>
      </c>
      <c r="C27505">
        <v>0</v>
      </c>
      <c r="D27505" t="s">
        <v>11</v>
      </c>
      <c r="E27505" t="s">
        <v>11</v>
      </c>
    </row>
    <row r="27506" spans="1:5" x14ac:dyDescent="0.2">
      <c r="A27506" t="s">
        <v>591</v>
      </c>
      <c r="B27506">
        <v>64.614800000000002</v>
      </c>
      <c r="C27506">
        <v>0</v>
      </c>
      <c r="D27506" t="s">
        <v>11</v>
      </c>
      <c r="E27506" t="s">
        <v>11</v>
      </c>
    </row>
    <row r="27507" spans="1:5" x14ac:dyDescent="0.2">
      <c r="A27507" t="s">
        <v>591</v>
      </c>
      <c r="B27507">
        <v>74.614800000000002</v>
      </c>
      <c r="C27507">
        <v>0</v>
      </c>
      <c r="D27507" t="s">
        <v>11</v>
      </c>
      <c r="E27507" t="s">
        <v>11</v>
      </c>
    </row>
    <row r="27508" spans="1:5" x14ac:dyDescent="0.2">
      <c r="A27508" t="s">
        <v>591</v>
      </c>
      <c r="B27508">
        <v>84.614800000000002</v>
      </c>
      <c r="C27508">
        <v>0</v>
      </c>
      <c r="D27508" t="s">
        <v>11</v>
      </c>
      <c r="E27508" t="s">
        <v>11</v>
      </c>
    </row>
    <row r="27509" spans="1:5" x14ac:dyDescent="0.2">
      <c r="A27509" t="s">
        <v>591</v>
      </c>
      <c r="B27509">
        <v>94.614800000000002</v>
      </c>
      <c r="C27509">
        <v>0</v>
      </c>
      <c r="D27509" t="s">
        <v>11</v>
      </c>
      <c r="E27509" t="s">
        <v>11</v>
      </c>
    </row>
    <row r="27510" spans="1:5" x14ac:dyDescent="0.2">
      <c r="A27510" t="s">
        <v>591</v>
      </c>
      <c r="B27510">
        <v>104.61499999999999</v>
      </c>
      <c r="C27510">
        <v>0</v>
      </c>
      <c r="D27510" t="s">
        <v>11</v>
      </c>
      <c r="E27510" t="s">
        <v>11</v>
      </c>
    </row>
    <row r="27511" spans="1:5" x14ac:dyDescent="0.2">
      <c r="A27511" t="s">
        <v>591</v>
      </c>
      <c r="B27511">
        <v>114.61499999999999</v>
      </c>
      <c r="C27511">
        <v>0</v>
      </c>
      <c r="D27511" t="s">
        <v>5609</v>
      </c>
      <c r="E27511" t="s">
        <v>5610</v>
      </c>
    </row>
    <row r="27512" spans="1:5" x14ac:dyDescent="0.2">
      <c r="A27512" t="s">
        <v>591</v>
      </c>
      <c r="B27512">
        <v>124.61499999999999</v>
      </c>
      <c r="C27512">
        <v>144</v>
      </c>
      <c r="D27512" t="s">
        <v>5611</v>
      </c>
      <c r="E27512" t="s">
        <v>5612</v>
      </c>
    </row>
    <row r="27513" spans="1:5" x14ac:dyDescent="0.2">
      <c r="A27513" t="s">
        <v>591</v>
      </c>
      <c r="B27513">
        <v>134.61500000000001</v>
      </c>
      <c r="C27513">
        <v>213</v>
      </c>
      <c r="D27513" t="s">
        <v>5613</v>
      </c>
      <c r="E27513" t="s">
        <v>5614</v>
      </c>
    </row>
    <row r="27514" spans="1:5" x14ac:dyDescent="0.2">
      <c r="A27514" t="s">
        <v>591</v>
      </c>
      <c r="B27514">
        <v>144.61500000000001</v>
      </c>
      <c r="C27514">
        <v>248</v>
      </c>
      <c r="D27514" t="s">
        <v>5615</v>
      </c>
      <c r="E27514" t="s">
        <v>5616</v>
      </c>
    </row>
    <row r="27515" spans="1:5" x14ac:dyDescent="0.2">
      <c r="A27515" t="s">
        <v>591</v>
      </c>
      <c r="B27515">
        <v>154.61500000000001</v>
      </c>
      <c r="C27515">
        <v>325</v>
      </c>
      <c r="D27515" t="s">
        <v>5617</v>
      </c>
      <c r="E27515" t="s">
        <v>5618</v>
      </c>
    </row>
    <row r="27516" spans="1:5" x14ac:dyDescent="0.2">
      <c r="A27516" t="s">
        <v>591</v>
      </c>
      <c r="B27516">
        <v>164.61500000000001</v>
      </c>
      <c r="C27516">
        <v>437</v>
      </c>
      <c r="D27516" t="s">
        <v>5619</v>
      </c>
      <c r="E27516" t="s">
        <v>5620</v>
      </c>
    </row>
    <row r="27517" spans="1:5" x14ac:dyDescent="0.2">
      <c r="A27517" t="s">
        <v>591</v>
      </c>
      <c r="B27517">
        <v>174.61500000000001</v>
      </c>
      <c r="C27517">
        <v>412</v>
      </c>
      <c r="D27517" t="s">
        <v>5621</v>
      </c>
      <c r="E27517" t="s">
        <v>5622</v>
      </c>
    </row>
    <row r="27518" spans="1:5" x14ac:dyDescent="0.2">
      <c r="A27518" t="s">
        <v>591</v>
      </c>
      <c r="B27518">
        <v>184.61500000000001</v>
      </c>
      <c r="C27518">
        <v>390</v>
      </c>
      <c r="D27518" t="s">
        <v>5623</v>
      </c>
      <c r="E27518" t="s">
        <v>5624</v>
      </c>
    </row>
    <row r="27519" spans="1:5" x14ac:dyDescent="0.2">
      <c r="A27519" t="s">
        <v>591</v>
      </c>
      <c r="B27519">
        <v>194.61500000000001</v>
      </c>
      <c r="C27519">
        <v>406</v>
      </c>
      <c r="D27519" t="s">
        <v>5625</v>
      </c>
      <c r="E27519" t="s">
        <v>5626</v>
      </c>
    </row>
    <row r="27520" spans="1:5" x14ac:dyDescent="0.2">
      <c r="A27520" t="s">
        <v>591</v>
      </c>
      <c r="B27520">
        <v>204.61500000000001</v>
      </c>
      <c r="C27520">
        <v>387</v>
      </c>
      <c r="D27520" t="s">
        <v>5627</v>
      </c>
      <c r="E27520" t="s">
        <v>5628</v>
      </c>
    </row>
    <row r="27521" spans="1:5" x14ac:dyDescent="0.2">
      <c r="A27521" t="s">
        <v>591</v>
      </c>
      <c r="B27521">
        <v>214.61500000000001</v>
      </c>
      <c r="C27521">
        <v>503</v>
      </c>
      <c r="D27521" t="s">
        <v>5629</v>
      </c>
      <c r="E27521" t="s">
        <v>5630</v>
      </c>
    </row>
    <row r="27522" spans="1:5" x14ac:dyDescent="0.2">
      <c r="A27522" t="s">
        <v>591</v>
      </c>
      <c r="B27522">
        <v>224.61500000000001</v>
      </c>
      <c r="C27522">
        <v>544</v>
      </c>
      <c r="D27522" t="s">
        <v>5631</v>
      </c>
      <c r="E27522" t="s">
        <v>5632</v>
      </c>
    </row>
    <row r="27523" spans="1:5" x14ac:dyDescent="0.2">
      <c r="A27523" t="s">
        <v>591</v>
      </c>
      <c r="B27523">
        <v>234.61500000000001</v>
      </c>
      <c r="C27523">
        <v>521</v>
      </c>
      <c r="D27523" t="s">
        <v>5633</v>
      </c>
      <c r="E27523" t="s">
        <v>5634</v>
      </c>
    </row>
    <row r="27524" spans="1:5" x14ac:dyDescent="0.2">
      <c r="A27524" t="s">
        <v>591</v>
      </c>
      <c r="B27524">
        <v>244.61500000000001</v>
      </c>
      <c r="C27524">
        <v>559</v>
      </c>
      <c r="D27524" t="s">
        <v>5635</v>
      </c>
      <c r="E27524" t="s">
        <v>5636</v>
      </c>
    </row>
    <row r="27525" spans="1:5" x14ac:dyDescent="0.2">
      <c r="A27525" t="s">
        <v>591</v>
      </c>
      <c r="B27525">
        <v>254.61500000000001</v>
      </c>
      <c r="C27525">
        <v>551</v>
      </c>
      <c r="D27525" t="s">
        <v>5637</v>
      </c>
      <c r="E27525" t="s">
        <v>5638</v>
      </c>
    </row>
    <row r="27526" spans="1:5" x14ac:dyDescent="0.2">
      <c r="A27526" t="s">
        <v>591</v>
      </c>
      <c r="B27526">
        <v>264.61500000000001</v>
      </c>
      <c r="C27526">
        <v>585</v>
      </c>
      <c r="D27526" t="s">
        <v>5639</v>
      </c>
      <c r="E27526" t="s">
        <v>5640</v>
      </c>
    </row>
    <row r="27527" spans="1:5" x14ac:dyDescent="0.2">
      <c r="A27527" t="s">
        <v>591</v>
      </c>
      <c r="B27527">
        <v>274.61500000000001</v>
      </c>
      <c r="C27527">
        <v>629</v>
      </c>
      <c r="D27527" t="s">
        <v>5641</v>
      </c>
      <c r="E27527" t="s">
        <v>5642</v>
      </c>
    </row>
    <row r="27528" spans="1:5" x14ac:dyDescent="0.2">
      <c r="A27528" t="s">
        <v>591</v>
      </c>
      <c r="B27528">
        <v>284.61500000000001</v>
      </c>
      <c r="C27528">
        <v>670</v>
      </c>
      <c r="D27528" t="s">
        <v>5643</v>
      </c>
      <c r="E27528" t="s">
        <v>5644</v>
      </c>
    </row>
    <row r="27529" spans="1:5" x14ac:dyDescent="0.2">
      <c r="A27529" t="s">
        <v>591</v>
      </c>
      <c r="B27529">
        <v>294.61500000000001</v>
      </c>
      <c r="C27529">
        <v>708</v>
      </c>
      <c r="D27529" t="s">
        <v>5645</v>
      </c>
      <c r="E27529" t="s">
        <v>5646</v>
      </c>
    </row>
    <row r="27530" spans="1:5" x14ac:dyDescent="0.2">
      <c r="A27530" t="s">
        <v>636</v>
      </c>
      <c r="B27530">
        <v>5.2047699999999999</v>
      </c>
      <c r="C27530">
        <v>0</v>
      </c>
      <c r="D27530" t="s">
        <v>11</v>
      </c>
      <c r="E27530" t="s">
        <v>11</v>
      </c>
    </row>
    <row r="27531" spans="1:5" x14ac:dyDescent="0.2">
      <c r="A27531" t="s">
        <v>636</v>
      </c>
      <c r="B27531">
        <v>15.204800000000001</v>
      </c>
      <c r="C27531">
        <v>0</v>
      </c>
      <c r="D27531" t="s">
        <v>11</v>
      </c>
      <c r="E27531" t="s">
        <v>11</v>
      </c>
    </row>
    <row r="27532" spans="1:5" x14ac:dyDescent="0.2">
      <c r="A27532" t="s">
        <v>636</v>
      </c>
      <c r="B27532">
        <v>25.204799999999999</v>
      </c>
      <c r="C27532">
        <v>0</v>
      </c>
      <c r="D27532" t="s">
        <v>11</v>
      </c>
      <c r="E27532" t="s">
        <v>11</v>
      </c>
    </row>
    <row r="27533" spans="1:5" x14ac:dyDescent="0.2">
      <c r="A27533" t="s">
        <v>636</v>
      </c>
      <c r="B27533">
        <v>35.204799999999999</v>
      </c>
      <c r="C27533">
        <v>0</v>
      </c>
      <c r="D27533" t="s">
        <v>11</v>
      </c>
      <c r="E27533" t="s">
        <v>11</v>
      </c>
    </row>
    <row r="27534" spans="1:5" x14ac:dyDescent="0.2">
      <c r="A27534" t="s">
        <v>636</v>
      </c>
      <c r="B27534">
        <v>45.204799999999999</v>
      </c>
      <c r="C27534">
        <v>0</v>
      </c>
      <c r="D27534" t="s">
        <v>11</v>
      </c>
      <c r="E27534" t="s">
        <v>11</v>
      </c>
    </row>
    <row r="27535" spans="1:5" x14ac:dyDescent="0.2">
      <c r="A27535" t="s">
        <v>636</v>
      </c>
      <c r="B27535">
        <v>55.204799999999999</v>
      </c>
      <c r="C27535">
        <v>0</v>
      </c>
      <c r="D27535" t="s">
        <v>11</v>
      </c>
      <c r="E27535" t="s">
        <v>11</v>
      </c>
    </row>
    <row r="27536" spans="1:5" x14ac:dyDescent="0.2">
      <c r="A27536" t="s">
        <v>636</v>
      </c>
      <c r="B27536">
        <v>65.204800000000006</v>
      </c>
      <c r="C27536">
        <v>0</v>
      </c>
      <c r="D27536" t="s">
        <v>11</v>
      </c>
      <c r="E27536" t="s">
        <v>11</v>
      </c>
    </row>
    <row r="27537" spans="1:5" x14ac:dyDescent="0.2">
      <c r="A27537" t="s">
        <v>636</v>
      </c>
      <c r="B27537">
        <v>75.204800000000006</v>
      </c>
      <c r="C27537">
        <v>0</v>
      </c>
      <c r="D27537" t="s">
        <v>11</v>
      </c>
      <c r="E27537" t="s">
        <v>11</v>
      </c>
    </row>
    <row r="27538" spans="1:5" x14ac:dyDescent="0.2">
      <c r="A27538" t="s">
        <v>636</v>
      </c>
      <c r="B27538">
        <v>85.204800000000006</v>
      </c>
      <c r="C27538">
        <v>0</v>
      </c>
      <c r="D27538" t="s">
        <v>11</v>
      </c>
      <c r="E27538" t="s">
        <v>11</v>
      </c>
    </row>
    <row r="27539" spans="1:5" x14ac:dyDescent="0.2">
      <c r="A27539" t="s">
        <v>636</v>
      </c>
      <c r="B27539">
        <v>95.204800000000006</v>
      </c>
      <c r="C27539">
        <v>0</v>
      </c>
      <c r="D27539" t="s">
        <v>11</v>
      </c>
      <c r="E27539" t="s">
        <v>11</v>
      </c>
    </row>
    <row r="27540" spans="1:5" x14ac:dyDescent="0.2">
      <c r="A27540" t="s">
        <v>636</v>
      </c>
      <c r="B27540">
        <v>105.205</v>
      </c>
      <c r="C27540">
        <v>0</v>
      </c>
      <c r="D27540" t="s">
        <v>11</v>
      </c>
      <c r="E27540" t="s">
        <v>11</v>
      </c>
    </row>
    <row r="27541" spans="1:5" x14ac:dyDescent="0.2">
      <c r="A27541" t="s">
        <v>636</v>
      </c>
      <c r="B27541">
        <v>115.205</v>
      </c>
      <c r="C27541">
        <v>0</v>
      </c>
      <c r="D27541" t="s">
        <v>11</v>
      </c>
      <c r="E27541" t="s">
        <v>11</v>
      </c>
    </row>
    <row r="27542" spans="1:5" x14ac:dyDescent="0.2">
      <c r="A27542" t="s">
        <v>636</v>
      </c>
      <c r="B27542">
        <v>125.205</v>
      </c>
      <c r="C27542">
        <v>0</v>
      </c>
      <c r="D27542" t="s">
        <v>11</v>
      </c>
      <c r="E27542" t="s">
        <v>11</v>
      </c>
    </row>
    <row r="27543" spans="1:5" x14ac:dyDescent="0.2">
      <c r="A27543" t="s">
        <v>636</v>
      </c>
      <c r="B27543">
        <v>135.20500000000001</v>
      </c>
      <c r="C27543">
        <v>133</v>
      </c>
      <c r="D27543" t="s">
        <v>5647</v>
      </c>
      <c r="E27543" t="s">
        <v>5648</v>
      </c>
    </row>
    <row r="27544" spans="1:5" x14ac:dyDescent="0.2">
      <c r="A27544" t="s">
        <v>636</v>
      </c>
      <c r="B27544">
        <v>145.20500000000001</v>
      </c>
      <c r="C27544">
        <v>123</v>
      </c>
      <c r="D27544" t="s">
        <v>5649</v>
      </c>
      <c r="E27544" t="s">
        <v>5650</v>
      </c>
    </row>
    <row r="27545" spans="1:5" x14ac:dyDescent="0.2">
      <c r="A27545" t="s">
        <v>636</v>
      </c>
      <c r="B27545">
        <v>155.20500000000001</v>
      </c>
      <c r="C27545">
        <v>231</v>
      </c>
      <c r="D27545" t="s">
        <v>5651</v>
      </c>
      <c r="E27545" t="s">
        <v>5652</v>
      </c>
    </row>
    <row r="27546" spans="1:5" x14ac:dyDescent="0.2">
      <c r="A27546" t="s">
        <v>636</v>
      </c>
      <c r="B27546">
        <v>165.20500000000001</v>
      </c>
      <c r="C27546">
        <v>305</v>
      </c>
      <c r="D27546" t="s">
        <v>5653</v>
      </c>
      <c r="E27546" t="s">
        <v>5654</v>
      </c>
    </row>
    <row r="27547" spans="1:5" x14ac:dyDescent="0.2">
      <c r="A27547" t="s">
        <v>636</v>
      </c>
      <c r="B27547">
        <v>175.20500000000001</v>
      </c>
      <c r="C27547">
        <v>410</v>
      </c>
      <c r="D27547" t="s">
        <v>5655</v>
      </c>
      <c r="E27547" t="s">
        <v>5656</v>
      </c>
    </row>
    <row r="27548" spans="1:5" x14ac:dyDescent="0.2">
      <c r="A27548" t="s">
        <v>636</v>
      </c>
      <c r="B27548">
        <v>185.20500000000001</v>
      </c>
      <c r="C27548">
        <v>388</v>
      </c>
      <c r="D27548" t="s">
        <v>5657</v>
      </c>
      <c r="E27548" t="s">
        <v>5658</v>
      </c>
    </row>
    <row r="27549" spans="1:5" x14ac:dyDescent="0.2">
      <c r="A27549" t="s">
        <v>636</v>
      </c>
      <c r="B27549">
        <v>195.20500000000001</v>
      </c>
      <c r="C27549">
        <v>368</v>
      </c>
      <c r="D27549" t="s">
        <v>5659</v>
      </c>
      <c r="E27549" t="s">
        <v>5660</v>
      </c>
    </row>
    <row r="27550" spans="1:5" x14ac:dyDescent="0.2">
      <c r="A27550" t="s">
        <v>636</v>
      </c>
      <c r="B27550">
        <v>205.20500000000001</v>
      </c>
      <c r="C27550">
        <v>350</v>
      </c>
      <c r="D27550" t="s">
        <v>5661</v>
      </c>
      <c r="E27550" t="s">
        <v>5662</v>
      </c>
    </row>
    <row r="27551" spans="1:5" x14ac:dyDescent="0.2">
      <c r="A27551" t="s">
        <v>636</v>
      </c>
      <c r="B27551">
        <v>215.20500000000001</v>
      </c>
      <c r="C27551">
        <v>368</v>
      </c>
      <c r="D27551" t="s">
        <v>5663</v>
      </c>
      <c r="E27551" t="s">
        <v>5664</v>
      </c>
    </row>
    <row r="27552" spans="1:5" x14ac:dyDescent="0.2">
      <c r="A27552" t="s">
        <v>636</v>
      </c>
      <c r="B27552">
        <v>225.20500000000001</v>
      </c>
      <c r="C27552">
        <v>463</v>
      </c>
      <c r="D27552" t="s">
        <v>5665</v>
      </c>
      <c r="E27552" t="s">
        <v>5666</v>
      </c>
    </row>
    <row r="27553" spans="1:5" x14ac:dyDescent="0.2">
      <c r="A27553" t="s">
        <v>636</v>
      </c>
      <c r="B27553">
        <v>235.20500000000001</v>
      </c>
      <c r="C27553">
        <v>459</v>
      </c>
      <c r="D27553" t="s">
        <v>5667</v>
      </c>
      <c r="E27553" t="s">
        <v>5400</v>
      </c>
    </row>
    <row r="27554" spans="1:5" x14ac:dyDescent="0.2">
      <c r="A27554" t="s">
        <v>636</v>
      </c>
      <c r="B27554">
        <v>245.20500000000001</v>
      </c>
      <c r="C27554">
        <v>499</v>
      </c>
      <c r="D27554" t="s">
        <v>5668</v>
      </c>
      <c r="E27554" t="s">
        <v>5669</v>
      </c>
    </row>
    <row r="27555" spans="1:5" x14ac:dyDescent="0.2">
      <c r="A27555" t="s">
        <v>636</v>
      </c>
      <c r="B27555">
        <v>255.20500000000001</v>
      </c>
      <c r="C27555">
        <v>536</v>
      </c>
      <c r="D27555" t="s">
        <v>5670</v>
      </c>
      <c r="E27555" t="s">
        <v>5671</v>
      </c>
    </row>
    <row r="27556" spans="1:5" x14ac:dyDescent="0.2">
      <c r="A27556" t="s">
        <v>636</v>
      </c>
      <c r="B27556">
        <v>265.20499999999998</v>
      </c>
      <c r="C27556">
        <v>515</v>
      </c>
      <c r="D27556" t="s">
        <v>5672</v>
      </c>
      <c r="E27556" t="s">
        <v>5673</v>
      </c>
    </row>
    <row r="27557" spans="1:5" x14ac:dyDescent="0.2">
      <c r="A27557" t="s">
        <v>636</v>
      </c>
      <c r="B27557">
        <v>275.20499999999998</v>
      </c>
      <c r="C27557">
        <v>562</v>
      </c>
      <c r="D27557" t="s">
        <v>5674</v>
      </c>
      <c r="E27557" t="s">
        <v>5675</v>
      </c>
    </row>
    <row r="27558" spans="1:5" x14ac:dyDescent="0.2">
      <c r="A27558" t="s">
        <v>636</v>
      </c>
      <c r="B27558">
        <v>285.20499999999998</v>
      </c>
      <c r="C27558">
        <v>542</v>
      </c>
      <c r="D27558" t="s">
        <v>5676</v>
      </c>
      <c r="E27558" t="s">
        <v>5677</v>
      </c>
    </row>
    <row r="27559" spans="1:5" x14ac:dyDescent="0.2">
      <c r="A27559" t="s">
        <v>636</v>
      </c>
      <c r="B27559">
        <v>295.20499999999998</v>
      </c>
      <c r="C27559">
        <v>585</v>
      </c>
      <c r="D27559" t="s">
        <v>5678</v>
      </c>
      <c r="E27559" t="s">
        <v>5679</v>
      </c>
    </row>
    <row r="27560" spans="1:5" x14ac:dyDescent="0.2">
      <c r="A27560" t="s">
        <v>5</v>
      </c>
      <c r="B27560" t="s">
        <v>6</v>
      </c>
      <c r="C27560" t="s">
        <v>7</v>
      </c>
      <c r="D27560" t="s">
        <v>8</v>
      </c>
      <c r="E27560" t="s">
        <v>9</v>
      </c>
    </row>
    <row r="27561" spans="1:5" x14ac:dyDescent="0.2">
      <c r="A27561" t="s">
        <v>10</v>
      </c>
      <c r="B27561">
        <v>8.3607899999999997</v>
      </c>
      <c r="C27561">
        <v>0</v>
      </c>
      <c r="D27561" t="s">
        <v>11</v>
      </c>
      <c r="E27561" t="s">
        <v>11</v>
      </c>
    </row>
    <row r="27562" spans="1:5" x14ac:dyDescent="0.2">
      <c r="A27562" t="s">
        <v>10</v>
      </c>
      <c r="B27562">
        <v>18.360800000000001</v>
      </c>
      <c r="C27562">
        <v>0</v>
      </c>
      <c r="D27562" t="s">
        <v>11</v>
      </c>
      <c r="E27562" t="s">
        <v>11</v>
      </c>
    </row>
    <row r="27563" spans="1:5" x14ac:dyDescent="0.2">
      <c r="A27563" t="s">
        <v>10</v>
      </c>
      <c r="B27563">
        <v>28.360800000000001</v>
      </c>
      <c r="C27563">
        <v>0</v>
      </c>
      <c r="D27563" t="s">
        <v>11</v>
      </c>
      <c r="E27563" t="s">
        <v>11</v>
      </c>
    </row>
    <row r="27564" spans="1:5" x14ac:dyDescent="0.2">
      <c r="A27564" t="s">
        <v>10</v>
      </c>
      <c r="B27564">
        <v>38.360799999999998</v>
      </c>
      <c r="C27564">
        <v>0</v>
      </c>
      <c r="D27564" t="s">
        <v>11</v>
      </c>
      <c r="E27564" t="s">
        <v>11</v>
      </c>
    </row>
    <row r="27565" spans="1:5" x14ac:dyDescent="0.2">
      <c r="A27565" t="s">
        <v>10</v>
      </c>
      <c r="B27565">
        <v>48.360799999999998</v>
      </c>
      <c r="C27565">
        <v>0</v>
      </c>
      <c r="D27565" t="s">
        <v>11</v>
      </c>
      <c r="E27565" t="s">
        <v>11</v>
      </c>
    </row>
    <row r="27566" spans="1:5" x14ac:dyDescent="0.2">
      <c r="A27566" t="s">
        <v>10</v>
      </c>
      <c r="B27566">
        <v>58.360799999999998</v>
      </c>
      <c r="C27566">
        <v>0</v>
      </c>
      <c r="D27566" t="s">
        <v>11</v>
      </c>
      <c r="E27566" t="s">
        <v>11</v>
      </c>
    </row>
    <row r="27567" spans="1:5" x14ac:dyDescent="0.2">
      <c r="A27567" t="s">
        <v>10</v>
      </c>
      <c r="B27567">
        <v>68.360799999999998</v>
      </c>
      <c r="C27567">
        <v>0</v>
      </c>
      <c r="D27567" t="s">
        <v>11</v>
      </c>
      <c r="E27567" t="s">
        <v>11</v>
      </c>
    </row>
    <row r="27568" spans="1:5" x14ac:dyDescent="0.2">
      <c r="A27568" t="s">
        <v>10</v>
      </c>
      <c r="B27568">
        <v>78.360799999999998</v>
      </c>
      <c r="C27568">
        <v>0</v>
      </c>
      <c r="D27568" t="s">
        <v>11</v>
      </c>
      <c r="E27568" t="s">
        <v>11</v>
      </c>
    </row>
    <row r="27569" spans="1:5" x14ac:dyDescent="0.2">
      <c r="A27569" t="s">
        <v>10</v>
      </c>
      <c r="B27569">
        <v>88.360799999999998</v>
      </c>
      <c r="C27569">
        <v>0</v>
      </c>
      <c r="D27569" t="s">
        <v>11</v>
      </c>
      <c r="E27569" t="s">
        <v>11</v>
      </c>
    </row>
    <row r="27570" spans="1:5" x14ac:dyDescent="0.2">
      <c r="A27570" t="s">
        <v>10</v>
      </c>
      <c r="B27570">
        <v>98.360799999999998</v>
      </c>
      <c r="C27570">
        <v>0</v>
      </c>
      <c r="D27570" t="s">
        <v>11</v>
      </c>
      <c r="E27570" t="s">
        <v>11</v>
      </c>
    </row>
    <row r="27571" spans="1:5" x14ac:dyDescent="0.2">
      <c r="A27571" t="s">
        <v>10</v>
      </c>
      <c r="B27571">
        <v>108.361</v>
      </c>
      <c r="C27571">
        <v>0</v>
      </c>
      <c r="D27571" t="s">
        <v>11</v>
      </c>
      <c r="E27571" t="s">
        <v>11</v>
      </c>
    </row>
    <row r="27572" spans="1:5" x14ac:dyDescent="0.2">
      <c r="A27572" t="s">
        <v>10</v>
      </c>
      <c r="B27572">
        <v>118.361</v>
      </c>
      <c r="C27572">
        <v>0</v>
      </c>
      <c r="D27572" t="s">
        <v>11</v>
      </c>
      <c r="E27572" t="s">
        <v>11</v>
      </c>
    </row>
    <row r="27573" spans="1:5" x14ac:dyDescent="0.2">
      <c r="A27573" t="s">
        <v>10</v>
      </c>
      <c r="B27573">
        <v>128.36099999999999</v>
      </c>
      <c r="C27573">
        <v>0</v>
      </c>
      <c r="D27573" t="s">
        <v>11</v>
      </c>
      <c r="E27573" t="s">
        <v>11</v>
      </c>
    </row>
    <row r="27574" spans="1:5" x14ac:dyDescent="0.2">
      <c r="A27574" t="s">
        <v>10</v>
      </c>
      <c r="B27574">
        <v>138.36099999999999</v>
      </c>
      <c r="C27574">
        <v>0</v>
      </c>
      <c r="D27574" t="s">
        <v>11</v>
      </c>
      <c r="E27574" t="s">
        <v>11</v>
      </c>
    </row>
    <row r="27575" spans="1:5" x14ac:dyDescent="0.2">
      <c r="A27575" t="s">
        <v>10</v>
      </c>
      <c r="B27575">
        <v>148.36099999999999</v>
      </c>
      <c r="C27575">
        <v>0</v>
      </c>
      <c r="D27575" t="s">
        <v>11</v>
      </c>
      <c r="E27575" t="s">
        <v>11</v>
      </c>
    </row>
    <row r="27576" spans="1:5" x14ac:dyDescent="0.2">
      <c r="A27576" t="s">
        <v>10</v>
      </c>
      <c r="B27576">
        <v>158.36099999999999</v>
      </c>
      <c r="C27576">
        <v>0</v>
      </c>
      <c r="D27576" t="s">
        <v>11</v>
      </c>
      <c r="E27576" t="s">
        <v>11</v>
      </c>
    </row>
    <row r="27577" spans="1:5" x14ac:dyDescent="0.2">
      <c r="A27577" t="s">
        <v>10</v>
      </c>
      <c r="B27577">
        <v>168.36099999999999</v>
      </c>
      <c r="C27577">
        <v>0</v>
      </c>
      <c r="D27577" t="s">
        <v>11</v>
      </c>
      <c r="E27577" t="s">
        <v>11</v>
      </c>
    </row>
    <row r="27578" spans="1:5" x14ac:dyDescent="0.2">
      <c r="A27578" t="s">
        <v>10</v>
      </c>
      <c r="B27578">
        <v>178.36099999999999</v>
      </c>
      <c r="C27578">
        <v>0</v>
      </c>
      <c r="D27578" t="s">
        <v>11</v>
      </c>
      <c r="E27578" t="s">
        <v>11</v>
      </c>
    </row>
    <row r="27579" spans="1:5" x14ac:dyDescent="0.2">
      <c r="A27579" t="s">
        <v>10</v>
      </c>
      <c r="B27579">
        <v>188.36099999999999</v>
      </c>
      <c r="C27579">
        <v>0</v>
      </c>
      <c r="D27579" t="s">
        <v>11</v>
      </c>
      <c r="E27579" t="s">
        <v>11</v>
      </c>
    </row>
    <row r="27580" spans="1:5" x14ac:dyDescent="0.2">
      <c r="A27580" t="s">
        <v>10</v>
      </c>
      <c r="B27580">
        <v>198.36099999999999</v>
      </c>
      <c r="C27580">
        <v>0</v>
      </c>
      <c r="D27580" t="s">
        <v>11</v>
      </c>
      <c r="E27580" t="s">
        <v>11</v>
      </c>
    </row>
    <row r="27581" spans="1:5" x14ac:dyDescent="0.2">
      <c r="A27581" t="s">
        <v>10</v>
      </c>
      <c r="B27581">
        <v>208.36099999999999</v>
      </c>
      <c r="C27581">
        <v>0</v>
      </c>
      <c r="D27581" t="s">
        <v>11</v>
      </c>
      <c r="E27581" t="s">
        <v>11</v>
      </c>
    </row>
    <row r="27582" spans="1:5" x14ac:dyDescent="0.2">
      <c r="A27582" t="s">
        <v>10</v>
      </c>
      <c r="B27582">
        <v>218.36099999999999</v>
      </c>
      <c r="C27582">
        <v>0</v>
      </c>
      <c r="D27582" t="s">
        <v>11</v>
      </c>
      <c r="E27582" t="s">
        <v>11</v>
      </c>
    </row>
    <row r="27583" spans="1:5" x14ac:dyDescent="0.2">
      <c r="A27583" t="s">
        <v>10</v>
      </c>
      <c r="B27583">
        <v>228.36099999999999</v>
      </c>
      <c r="C27583">
        <v>0</v>
      </c>
      <c r="D27583" t="s">
        <v>11</v>
      </c>
      <c r="E27583" t="s">
        <v>11</v>
      </c>
    </row>
    <row r="27584" spans="1:5" x14ac:dyDescent="0.2">
      <c r="A27584" t="s">
        <v>10</v>
      </c>
      <c r="B27584">
        <v>238.36099999999999</v>
      </c>
      <c r="C27584">
        <v>0</v>
      </c>
      <c r="D27584" t="s">
        <v>11</v>
      </c>
      <c r="E27584" t="s">
        <v>11</v>
      </c>
    </row>
    <row r="27585" spans="1:5" x14ac:dyDescent="0.2">
      <c r="A27585" t="s">
        <v>10</v>
      </c>
      <c r="B27585">
        <v>248.36099999999999</v>
      </c>
      <c r="C27585">
        <v>0</v>
      </c>
      <c r="D27585" t="s">
        <v>11</v>
      </c>
      <c r="E27585" t="s">
        <v>11</v>
      </c>
    </row>
    <row r="27586" spans="1:5" x14ac:dyDescent="0.2">
      <c r="A27586" t="s">
        <v>10</v>
      </c>
      <c r="B27586">
        <v>258.36099999999999</v>
      </c>
      <c r="C27586">
        <v>0</v>
      </c>
      <c r="D27586" t="s">
        <v>11</v>
      </c>
      <c r="E27586" t="s">
        <v>11</v>
      </c>
    </row>
    <row r="27587" spans="1:5" x14ac:dyDescent="0.2">
      <c r="A27587" t="s">
        <v>10</v>
      </c>
      <c r="B27587">
        <v>268.36099999999999</v>
      </c>
      <c r="C27587">
        <v>0</v>
      </c>
      <c r="D27587" t="s">
        <v>11</v>
      </c>
      <c r="E27587" t="s">
        <v>11</v>
      </c>
    </row>
    <row r="27588" spans="1:5" x14ac:dyDescent="0.2">
      <c r="A27588" t="s">
        <v>10</v>
      </c>
      <c r="B27588">
        <v>278.36099999999999</v>
      </c>
      <c r="C27588">
        <v>0</v>
      </c>
      <c r="D27588" t="s">
        <v>11</v>
      </c>
      <c r="E27588" t="s">
        <v>11</v>
      </c>
    </row>
    <row r="27589" spans="1:5" x14ac:dyDescent="0.2">
      <c r="A27589" t="s">
        <v>10</v>
      </c>
      <c r="B27589">
        <v>288.36099999999999</v>
      </c>
      <c r="C27589">
        <v>0</v>
      </c>
      <c r="D27589" t="s">
        <v>11</v>
      </c>
      <c r="E27589" t="s">
        <v>11</v>
      </c>
    </row>
    <row r="27590" spans="1:5" x14ac:dyDescent="0.2">
      <c r="A27590" t="s">
        <v>10</v>
      </c>
      <c r="B27590">
        <v>298.36099999999999</v>
      </c>
      <c r="C27590">
        <v>0</v>
      </c>
      <c r="D27590" t="s">
        <v>11</v>
      </c>
      <c r="E27590" t="s">
        <v>11</v>
      </c>
    </row>
    <row r="27591" spans="1:5" x14ac:dyDescent="0.2">
      <c r="A27591" t="s">
        <v>222</v>
      </c>
      <c r="B27591">
        <v>0.71036100000000002</v>
      </c>
      <c r="C27591">
        <v>0</v>
      </c>
      <c r="D27591" t="s">
        <v>11</v>
      </c>
      <c r="E27591" t="s">
        <v>11</v>
      </c>
    </row>
    <row r="27592" spans="1:5" x14ac:dyDescent="0.2">
      <c r="A27592" t="s">
        <v>222</v>
      </c>
      <c r="B27592">
        <v>10.7104</v>
      </c>
      <c r="C27592">
        <v>0</v>
      </c>
      <c r="D27592" t="s">
        <v>11</v>
      </c>
      <c r="E27592" t="s">
        <v>11</v>
      </c>
    </row>
    <row r="27593" spans="1:5" x14ac:dyDescent="0.2">
      <c r="A27593" t="s">
        <v>222</v>
      </c>
      <c r="B27593">
        <v>20.7104</v>
      </c>
      <c r="C27593">
        <v>347</v>
      </c>
      <c r="D27593" t="s">
        <v>6459</v>
      </c>
      <c r="E27593" t="s">
        <v>6460</v>
      </c>
    </row>
    <row r="27594" spans="1:5" x14ac:dyDescent="0.2">
      <c r="A27594" t="s">
        <v>222</v>
      </c>
      <c r="B27594">
        <v>30.7104</v>
      </c>
      <c r="C27594">
        <v>586</v>
      </c>
      <c r="D27594" t="s">
        <v>6461</v>
      </c>
      <c r="E27594" t="s">
        <v>6462</v>
      </c>
    </row>
    <row r="27595" spans="1:5" x14ac:dyDescent="0.2">
      <c r="A27595" t="s">
        <v>222</v>
      </c>
      <c r="B27595">
        <v>40.7104</v>
      </c>
      <c r="C27595">
        <v>707</v>
      </c>
      <c r="D27595" t="s">
        <v>6463</v>
      </c>
      <c r="E27595" t="s">
        <v>6464</v>
      </c>
    </row>
    <row r="27596" spans="1:5" x14ac:dyDescent="0.2">
      <c r="A27596" t="s">
        <v>222</v>
      </c>
      <c r="B27596">
        <v>50.7104</v>
      </c>
      <c r="C27596">
        <v>993</v>
      </c>
      <c r="D27596" t="s">
        <v>6465</v>
      </c>
      <c r="E27596" t="s">
        <v>6466</v>
      </c>
    </row>
    <row r="27597" spans="1:5" x14ac:dyDescent="0.2">
      <c r="A27597" t="s">
        <v>222</v>
      </c>
      <c r="B27597">
        <v>60.7104</v>
      </c>
      <c r="C27597">
        <v>1008</v>
      </c>
      <c r="D27597" t="s">
        <v>6467</v>
      </c>
      <c r="E27597" t="s">
        <v>6468</v>
      </c>
    </row>
    <row r="27598" spans="1:5" x14ac:dyDescent="0.2">
      <c r="A27598" t="s">
        <v>222</v>
      </c>
      <c r="B27598">
        <v>70.710400000000007</v>
      </c>
      <c r="C27598">
        <v>1018</v>
      </c>
      <c r="D27598" t="s">
        <v>6469</v>
      </c>
      <c r="E27598" t="s">
        <v>6470</v>
      </c>
    </row>
    <row r="27599" spans="1:5" x14ac:dyDescent="0.2">
      <c r="A27599" t="s">
        <v>222</v>
      </c>
      <c r="B27599">
        <v>80.710400000000007</v>
      </c>
      <c r="C27599">
        <v>1025</v>
      </c>
      <c r="D27599" t="s">
        <v>6471</v>
      </c>
      <c r="E27599" t="s">
        <v>6472</v>
      </c>
    </row>
    <row r="27600" spans="1:5" x14ac:dyDescent="0.2">
      <c r="A27600" t="s">
        <v>222</v>
      </c>
      <c r="B27600">
        <v>90.710400000000007</v>
      </c>
      <c r="C27600">
        <v>1031</v>
      </c>
      <c r="D27600" t="s">
        <v>6473</v>
      </c>
      <c r="E27600" t="s">
        <v>6474</v>
      </c>
    </row>
    <row r="27601" spans="1:5" x14ac:dyDescent="0.2">
      <c r="A27601" t="s">
        <v>222</v>
      </c>
      <c r="B27601">
        <v>100.71</v>
      </c>
      <c r="C27601">
        <v>1036</v>
      </c>
      <c r="D27601" t="s">
        <v>6475</v>
      </c>
      <c r="E27601" t="s">
        <v>6476</v>
      </c>
    </row>
    <row r="27602" spans="1:5" x14ac:dyDescent="0.2">
      <c r="A27602" t="s">
        <v>222</v>
      </c>
      <c r="B27602">
        <v>110.71</v>
      </c>
      <c r="C27602">
        <v>1138</v>
      </c>
      <c r="D27602" t="s">
        <v>6477</v>
      </c>
      <c r="E27602" t="s">
        <v>6478</v>
      </c>
    </row>
    <row r="27603" spans="1:5" x14ac:dyDescent="0.2">
      <c r="A27603" t="s">
        <v>222</v>
      </c>
      <c r="B27603">
        <v>120.71</v>
      </c>
      <c r="C27603">
        <v>1133</v>
      </c>
      <c r="D27603" t="s">
        <v>6479</v>
      </c>
      <c r="E27603" t="s">
        <v>6480</v>
      </c>
    </row>
    <row r="27604" spans="1:5" x14ac:dyDescent="0.2">
      <c r="A27604" t="s">
        <v>222</v>
      </c>
      <c r="B27604">
        <v>130.71</v>
      </c>
      <c r="C27604">
        <v>1129</v>
      </c>
      <c r="D27604" t="s">
        <v>6481</v>
      </c>
      <c r="E27604" t="s">
        <v>6482</v>
      </c>
    </row>
    <row r="27605" spans="1:5" x14ac:dyDescent="0.2">
      <c r="A27605" t="s">
        <v>222</v>
      </c>
      <c r="B27605">
        <v>140.71</v>
      </c>
      <c r="C27605">
        <v>1125</v>
      </c>
      <c r="D27605" t="s">
        <v>6483</v>
      </c>
      <c r="E27605" t="s">
        <v>6484</v>
      </c>
    </row>
    <row r="27606" spans="1:5" x14ac:dyDescent="0.2">
      <c r="A27606" t="s">
        <v>222</v>
      </c>
      <c r="B27606">
        <v>150.71</v>
      </c>
      <c r="C27606">
        <v>1122</v>
      </c>
      <c r="D27606" t="s">
        <v>6485</v>
      </c>
      <c r="E27606" t="s">
        <v>6486</v>
      </c>
    </row>
    <row r="27607" spans="1:5" x14ac:dyDescent="0.2">
      <c r="A27607" t="s">
        <v>222</v>
      </c>
      <c r="B27607">
        <v>160.71</v>
      </c>
      <c r="C27607">
        <v>1120</v>
      </c>
      <c r="D27607" t="s">
        <v>6487</v>
      </c>
      <c r="E27607" t="s">
        <v>6488</v>
      </c>
    </row>
    <row r="27608" spans="1:5" x14ac:dyDescent="0.2">
      <c r="A27608" t="s">
        <v>222</v>
      </c>
      <c r="B27608">
        <v>170.71</v>
      </c>
      <c r="C27608">
        <v>1159</v>
      </c>
      <c r="D27608" t="s">
        <v>6489</v>
      </c>
      <c r="E27608" t="s">
        <v>6490</v>
      </c>
    </row>
    <row r="27609" spans="1:5" x14ac:dyDescent="0.2">
      <c r="A27609" t="s">
        <v>222</v>
      </c>
      <c r="B27609">
        <v>180.71</v>
      </c>
      <c r="C27609">
        <v>1175</v>
      </c>
      <c r="D27609" t="s">
        <v>6491</v>
      </c>
      <c r="E27609" t="s">
        <v>6492</v>
      </c>
    </row>
    <row r="27610" spans="1:5" x14ac:dyDescent="0.2">
      <c r="A27610" t="s">
        <v>222</v>
      </c>
      <c r="B27610">
        <v>190.71</v>
      </c>
      <c r="C27610">
        <v>1170</v>
      </c>
      <c r="D27610" t="s">
        <v>6493</v>
      </c>
      <c r="E27610" t="s">
        <v>6494</v>
      </c>
    </row>
    <row r="27611" spans="1:5" x14ac:dyDescent="0.2">
      <c r="A27611" t="s">
        <v>222</v>
      </c>
      <c r="B27611">
        <v>200.71</v>
      </c>
      <c r="C27611">
        <v>1165</v>
      </c>
      <c r="D27611" t="s">
        <v>6495</v>
      </c>
      <c r="E27611" t="s">
        <v>6496</v>
      </c>
    </row>
    <row r="27612" spans="1:5" x14ac:dyDescent="0.2">
      <c r="A27612" t="s">
        <v>222</v>
      </c>
      <c r="B27612">
        <v>210.71</v>
      </c>
      <c r="C27612">
        <v>1161</v>
      </c>
      <c r="D27612" t="s">
        <v>6497</v>
      </c>
      <c r="E27612" t="s">
        <v>6498</v>
      </c>
    </row>
    <row r="27613" spans="1:5" x14ac:dyDescent="0.2">
      <c r="A27613" t="s">
        <v>222</v>
      </c>
      <c r="B27613">
        <v>220.71</v>
      </c>
      <c r="C27613">
        <v>1158</v>
      </c>
      <c r="D27613" t="s">
        <v>6499</v>
      </c>
      <c r="E27613" t="s">
        <v>6500</v>
      </c>
    </row>
    <row r="27614" spans="1:5" x14ac:dyDescent="0.2">
      <c r="A27614" t="s">
        <v>222</v>
      </c>
      <c r="B27614">
        <v>230.71</v>
      </c>
      <c r="C27614">
        <v>1170</v>
      </c>
      <c r="D27614" t="s">
        <v>6501</v>
      </c>
      <c r="E27614" t="s">
        <v>6502</v>
      </c>
    </row>
    <row r="27615" spans="1:5" x14ac:dyDescent="0.2">
      <c r="A27615" t="s">
        <v>222</v>
      </c>
      <c r="B27615">
        <v>240.71</v>
      </c>
      <c r="C27615">
        <v>1196</v>
      </c>
      <c r="D27615" t="s">
        <v>6503</v>
      </c>
      <c r="E27615" t="s">
        <v>6504</v>
      </c>
    </row>
    <row r="27616" spans="1:5" x14ac:dyDescent="0.2">
      <c r="A27616" t="s">
        <v>222</v>
      </c>
      <c r="B27616">
        <v>250.71</v>
      </c>
      <c r="C27616">
        <v>1191</v>
      </c>
      <c r="D27616" t="s">
        <v>6505</v>
      </c>
      <c r="E27616" t="s">
        <v>6506</v>
      </c>
    </row>
    <row r="27617" spans="1:5" x14ac:dyDescent="0.2">
      <c r="A27617" t="s">
        <v>222</v>
      </c>
      <c r="B27617">
        <v>260.70999999999998</v>
      </c>
      <c r="C27617">
        <v>1187</v>
      </c>
      <c r="D27617" t="s">
        <v>6507</v>
      </c>
      <c r="E27617" t="s">
        <v>6508</v>
      </c>
    </row>
    <row r="27618" spans="1:5" x14ac:dyDescent="0.2">
      <c r="A27618" t="s">
        <v>222</v>
      </c>
      <c r="B27618">
        <v>270.70999999999998</v>
      </c>
      <c r="C27618">
        <v>1183</v>
      </c>
      <c r="D27618" t="s">
        <v>6509</v>
      </c>
      <c r="E27618" t="s">
        <v>6510</v>
      </c>
    </row>
    <row r="27619" spans="1:5" x14ac:dyDescent="0.2">
      <c r="A27619" t="s">
        <v>222</v>
      </c>
      <c r="B27619">
        <v>280.70999999999998</v>
      </c>
      <c r="C27619">
        <v>1192</v>
      </c>
      <c r="D27619" t="s">
        <v>6511</v>
      </c>
      <c r="E27619" t="s">
        <v>6512</v>
      </c>
    </row>
    <row r="27620" spans="1:5" x14ac:dyDescent="0.2">
      <c r="A27620" t="s">
        <v>222</v>
      </c>
      <c r="B27620">
        <v>290.70999999999998</v>
      </c>
      <c r="C27620">
        <v>1213</v>
      </c>
      <c r="D27620" t="s">
        <v>6513</v>
      </c>
      <c r="E27620" t="s">
        <v>6514</v>
      </c>
    </row>
    <row r="27621" spans="1:5" x14ac:dyDescent="0.2">
      <c r="A27621" t="s">
        <v>281</v>
      </c>
      <c r="B27621">
        <v>3.3739599999999998</v>
      </c>
      <c r="C27621">
        <v>0</v>
      </c>
      <c r="D27621" t="s">
        <v>11</v>
      </c>
      <c r="E27621" t="s">
        <v>11</v>
      </c>
    </row>
    <row r="27622" spans="1:5" x14ac:dyDescent="0.2">
      <c r="A27622" t="s">
        <v>281</v>
      </c>
      <c r="B27622">
        <v>13.374000000000001</v>
      </c>
      <c r="C27622">
        <v>0</v>
      </c>
      <c r="D27622" t="s">
        <v>11</v>
      </c>
      <c r="E27622" t="s">
        <v>11</v>
      </c>
    </row>
    <row r="27623" spans="1:5" x14ac:dyDescent="0.2">
      <c r="A27623" t="s">
        <v>281</v>
      </c>
      <c r="B27623">
        <v>23.373999999999999</v>
      </c>
      <c r="C27623">
        <v>0</v>
      </c>
      <c r="D27623" t="s">
        <v>11</v>
      </c>
      <c r="E27623" t="s">
        <v>11</v>
      </c>
    </row>
    <row r="27624" spans="1:5" x14ac:dyDescent="0.2">
      <c r="A27624" t="s">
        <v>281</v>
      </c>
      <c r="B27624">
        <v>33.374000000000002</v>
      </c>
      <c r="C27624">
        <v>0</v>
      </c>
      <c r="D27624" t="s">
        <v>11</v>
      </c>
      <c r="E27624" t="s">
        <v>11</v>
      </c>
    </row>
    <row r="27625" spans="1:5" x14ac:dyDescent="0.2">
      <c r="A27625" t="s">
        <v>281</v>
      </c>
      <c r="B27625">
        <v>43.374000000000002</v>
      </c>
      <c r="C27625">
        <v>414</v>
      </c>
      <c r="D27625" t="s">
        <v>6515</v>
      </c>
      <c r="E27625" t="s">
        <v>6516</v>
      </c>
    </row>
    <row r="27626" spans="1:5" x14ac:dyDescent="0.2">
      <c r="A27626" t="s">
        <v>281</v>
      </c>
      <c r="B27626">
        <v>53.374000000000002</v>
      </c>
      <c r="C27626">
        <v>539</v>
      </c>
      <c r="D27626" t="s">
        <v>6517</v>
      </c>
      <c r="E27626" t="s">
        <v>6518</v>
      </c>
    </row>
    <row r="27627" spans="1:5" x14ac:dyDescent="0.2">
      <c r="A27627" t="s">
        <v>281</v>
      </c>
      <c r="B27627">
        <v>63.374000000000002</v>
      </c>
      <c r="C27627">
        <v>624</v>
      </c>
      <c r="D27627" t="s">
        <v>6519</v>
      </c>
      <c r="E27627" t="s">
        <v>6520</v>
      </c>
    </row>
    <row r="27628" spans="1:5" x14ac:dyDescent="0.2">
      <c r="A27628" t="s">
        <v>281</v>
      </c>
      <c r="B27628">
        <v>73.373999999999995</v>
      </c>
      <c r="C27628">
        <v>686</v>
      </c>
      <c r="D27628" t="s">
        <v>6521</v>
      </c>
      <c r="E27628" t="s">
        <v>6522</v>
      </c>
    </row>
    <row r="27629" spans="1:5" x14ac:dyDescent="0.2">
      <c r="A27629" t="s">
        <v>281</v>
      </c>
      <c r="B27629">
        <v>83.373999999999995</v>
      </c>
      <c r="C27629">
        <v>863</v>
      </c>
      <c r="D27629" t="s">
        <v>6523</v>
      </c>
      <c r="E27629" t="s">
        <v>6524</v>
      </c>
    </row>
    <row r="27630" spans="1:5" x14ac:dyDescent="0.2">
      <c r="A27630" t="s">
        <v>281</v>
      </c>
      <c r="B27630">
        <v>93.373999999999995</v>
      </c>
      <c r="C27630">
        <v>771</v>
      </c>
      <c r="D27630" t="s">
        <v>6525</v>
      </c>
      <c r="E27630" t="s">
        <v>6526</v>
      </c>
    </row>
    <row r="27631" spans="1:5" x14ac:dyDescent="0.2">
      <c r="A27631" t="s">
        <v>281</v>
      </c>
      <c r="B27631">
        <v>103.374</v>
      </c>
      <c r="C27631">
        <v>905</v>
      </c>
      <c r="D27631" t="s">
        <v>6527</v>
      </c>
      <c r="E27631" t="s">
        <v>6528</v>
      </c>
    </row>
    <row r="27632" spans="1:5" x14ac:dyDescent="0.2">
      <c r="A27632" t="s">
        <v>281</v>
      </c>
      <c r="B27632">
        <v>113.374</v>
      </c>
      <c r="C27632">
        <v>920</v>
      </c>
      <c r="D27632" t="s">
        <v>6529</v>
      </c>
      <c r="E27632" t="s">
        <v>6530</v>
      </c>
    </row>
    <row r="27633" spans="1:5" x14ac:dyDescent="0.2">
      <c r="A27633" t="s">
        <v>281</v>
      </c>
      <c r="B27633">
        <v>123.374</v>
      </c>
      <c r="C27633">
        <v>933</v>
      </c>
      <c r="D27633" t="s">
        <v>6531</v>
      </c>
      <c r="E27633" t="s">
        <v>6532</v>
      </c>
    </row>
    <row r="27634" spans="1:5" x14ac:dyDescent="0.2">
      <c r="A27634" t="s">
        <v>281</v>
      </c>
      <c r="B27634">
        <v>133.374</v>
      </c>
      <c r="C27634">
        <v>944</v>
      </c>
      <c r="D27634" t="s">
        <v>6533</v>
      </c>
      <c r="E27634" t="s">
        <v>6534</v>
      </c>
    </row>
    <row r="27635" spans="1:5" x14ac:dyDescent="0.2">
      <c r="A27635" t="s">
        <v>281</v>
      </c>
      <c r="B27635">
        <v>143.374</v>
      </c>
      <c r="C27635">
        <v>954</v>
      </c>
      <c r="D27635" t="s">
        <v>6535</v>
      </c>
      <c r="E27635" t="s">
        <v>6536</v>
      </c>
    </row>
    <row r="27636" spans="1:5" x14ac:dyDescent="0.2">
      <c r="A27636" t="s">
        <v>281</v>
      </c>
      <c r="B27636">
        <v>153.374</v>
      </c>
      <c r="C27636">
        <v>962</v>
      </c>
      <c r="D27636" t="s">
        <v>6537</v>
      </c>
      <c r="E27636" t="s">
        <v>6538</v>
      </c>
    </row>
    <row r="27637" spans="1:5" x14ac:dyDescent="0.2">
      <c r="A27637" t="s">
        <v>281</v>
      </c>
      <c r="B27637">
        <v>163.374</v>
      </c>
      <c r="C27637">
        <v>991</v>
      </c>
      <c r="D27637" t="s">
        <v>6539</v>
      </c>
      <c r="E27637" t="s">
        <v>6540</v>
      </c>
    </row>
    <row r="27638" spans="1:5" x14ac:dyDescent="0.2">
      <c r="A27638" t="s">
        <v>281</v>
      </c>
      <c r="B27638">
        <v>173.374</v>
      </c>
      <c r="C27638">
        <v>1038</v>
      </c>
      <c r="D27638" t="s">
        <v>6541</v>
      </c>
      <c r="E27638" t="s">
        <v>6542</v>
      </c>
    </row>
    <row r="27639" spans="1:5" x14ac:dyDescent="0.2">
      <c r="A27639" t="s">
        <v>281</v>
      </c>
      <c r="B27639">
        <v>183.374</v>
      </c>
      <c r="C27639">
        <v>1040</v>
      </c>
      <c r="D27639" t="s">
        <v>6543</v>
      </c>
      <c r="E27639" t="s">
        <v>6544</v>
      </c>
    </row>
    <row r="27640" spans="1:5" x14ac:dyDescent="0.2">
      <c r="A27640" t="s">
        <v>281</v>
      </c>
      <c r="B27640">
        <v>193.374</v>
      </c>
      <c r="C27640">
        <v>1023</v>
      </c>
      <c r="D27640" t="s">
        <v>6545</v>
      </c>
      <c r="E27640" t="s">
        <v>6546</v>
      </c>
    </row>
    <row r="27641" spans="1:5" x14ac:dyDescent="0.2">
      <c r="A27641" t="s">
        <v>281</v>
      </c>
      <c r="B27641">
        <v>203.374</v>
      </c>
      <c r="C27641">
        <v>1044</v>
      </c>
      <c r="D27641" t="s">
        <v>6547</v>
      </c>
      <c r="E27641" t="s">
        <v>6548</v>
      </c>
    </row>
    <row r="27642" spans="1:5" x14ac:dyDescent="0.2">
      <c r="A27642" t="s">
        <v>281</v>
      </c>
      <c r="B27642">
        <v>213.374</v>
      </c>
      <c r="C27642">
        <v>1096</v>
      </c>
      <c r="D27642" t="s">
        <v>6549</v>
      </c>
      <c r="E27642" t="s">
        <v>6550</v>
      </c>
    </row>
    <row r="27643" spans="1:5" x14ac:dyDescent="0.2">
      <c r="A27643" t="s">
        <v>281</v>
      </c>
      <c r="B27643">
        <v>223.374</v>
      </c>
      <c r="C27643">
        <v>1095</v>
      </c>
      <c r="D27643" t="s">
        <v>6551</v>
      </c>
      <c r="E27643" t="s">
        <v>6552</v>
      </c>
    </row>
    <row r="27644" spans="1:5" x14ac:dyDescent="0.2">
      <c r="A27644" t="s">
        <v>281</v>
      </c>
      <c r="B27644">
        <v>233.374</v>
      </c>
      <c r="C27644">
        <v>1095</v>
      </c>
      <c r="D27644" t="s">
        <v>6553</v>
      </c>
      <c r="E27644" t="s">
        <v>6554</v>
      </c>
    </row>
    <row r="27645" spans="1:5" x14ac:dyDescent="0.2">
      <c r="A27645" t="s">
        <v>281</v>
      </c>
      <c r="B27645">
        <v>243.374</v>
      </c>
      <c r="C27645">
        <v>1094</v>
      </c>
      <c r="D27645" t="s">
        <v>6555</v>
      </c>
      <c r="E27645" t="s">
        <v>6556</v>
      </c>
    </row>
    <row r="27646" spans="1:5" x14ac:dyDescent="0.2">
      <c r="A27646" t="s">
        <v>281</v>
      </c>
      <c r="B27646">
        <v>253.374</v>
      </c>
      <c r="C27646">
        <v>1094</v>
      </c>
      <c r="D27646" t="s">
        <v>6557</v>
      </c>
      <c r="E27646" t="s">
        <v>6558</v>
      </c>
    </row>
    <row r="27647" spans="1:5" x14ac:dyDescent="0.2">
      <c r="A27647" t="s">
        <v>281</v>
      </c>
      <c r="B27647">
        <v>263.37400000000002</v>
      </c>
      <c r="C27647">
        <v>1134</v>
      </c>
      <c r="D27647" t="s">
        <v>6559</v>
      </c>
      <c r="E27647" t="s">
        <v>6560</v>
      </c>
    </row>
    <row r="27648" spans="1:5" x14ac:dyDescent="0.2">
      <c r="A27648" t="s">
        <v>281</v>
      </c>
      <c r="B27648">
        <v>273.37400000000002</v>
      </c>
      <c r="C27648">
        <v>1132</v>
      </c>
      <c r="D27648" t="s">
        <v>6561</v>
      </c>
      <c r="E27648" t="s">
        <v>6562</v>
      </c>
    </row>
    <row r="27649" spans="1:5" x14ac:dyDescent="0.2">
      <c r="A27649" t="s">
        <v>281</v>
      </c>
      <c r="B27649">
        <v>283.37400000000002</v>
      </c>
      <c r="C27649">
        <v>1130</v>
      </c>
      <c r="D27649" t="s">
        <v>6563</v>
      </c>
      <c r="E27649" t="s">
        <v>6564</v>
      </c>
    </row>
    <row r="27650" spans="1:5" x14ac:dyDescent="0.2">
      <c r="A27650" t="s">
        <v>281</v>
      </c>
      <c r="B27650">
        <v>293.37400000000002</v>
      </c>
      <c r="C27650">
        <v>1128</v>
      </c>
      <c r="D27650" t="s">
        <v>6565</v>
      </c>
      <c r="E27650" t="s">
        <v>6566</v>
      </c>
    </row>
    <row r="27651" spans="1:5" x14ac:dyDescent="0.2">
      <c r="A27651" t="s">
        <v>338</v>
      </c>
      <c r="B27651">
        <v>0.87129299999999998</v>
      </c>
      <c r="C27651">
        <v>0</v>
      </c>
      <c r="D27651" t="s">
        <v>11</v>
      </c>
      <c r="E27651" t="s">
        <v>11</v>
      </c>
    </row>
    <row r="27652" spans="1:5" x14ac:dyDescent="0.2">
      <c r="A27652" t="s">
        <v>338</v>
      </c>
      <c r="B27652">
        <v>10.8713</v>
      </c>
      <c r="C27652">
        <v>0</v>
      </c>
      <c r="D27652" t="s">
        <v>11</v>
      </c>
      <c r="E27652" t="s">
        <v>11</v>
      </c>
    </row>
    <row r="27653" spans="1:5" x14ac:dyDescent="0.2">
      <c r="A27653" t="s">
        <v>338</v>
      </c>
      <c r="B27653">
        <v>20.871300000000002</v>
      </c>
      <c r="C27653">
        <v>0</v>
      </c>
      <c r="D27653" t="s">
        <v>11</v>
      </c>
      <c r="E27653" t="s">
        <v>11</v>
      </c>
    </row>
    <row r="27654" spans="1:5" x14ac:dyDescent="0.2">
      <c r="A27654" t="s">
        <v>338</v>
      </c>
      <c r="B27654">
        <v>30.871300000000002</v>
      </c>
      <c r="C27654">
        <v>0</v>
      </c>
      <c r="D27654" t="s">
        <v>11</v>
      </c>
      <c r="E27654" t="s">
        <v>11</v>
      </c>
    </row>
    <row r="27655" spans="1:5" x14ac:dyDescent="0.2">
      <c r="A27655" t="s">
        <v>338</v>
      </c>
      <c r="B27655">
        <v>40.871299999999998</v>
      </c>
      <c r="C27655">
        <v>0</v>
      </c>
      <c r="D27655" t="s">
        <v>11</v>
      </c>
      <c r="E27655" t="s">
        <v>11</v>
      </c>
    </row>
    <row r="27656" spans="1:5" x14ac:dyDescent="0.2">
      <c r="A27656" t="s">
        <v>338</v>
      </c>
      <c r="B27656">
        <v>50.871299999999998</v>
      </c>
      <c r="C27656">
        <v>141</v>
      </c>
      <c r="D27656" t="s">
        <v>6567</v>
      </c>
      <c r="E27656" t="s">
        <v>6568</v>
      </c>
    </row>
    <row r="27657" spans="1:5" x14ac:dyDescent="0.2">
      <c r="A27657" t="s">
        <v>338</v>
      </c>
      <c r="B27657">
        <v>60.871299999999998</v>
      </c>
      <c r="C27657">
        <v>295</v>
      </c>
      <c r="D27657" t="s">
        <v>6569</v>
      </c>
      <c r="E27657" t="s">
        <v>6570</v>
      </c>
    </row>
    <row r="27658" spans="1:5" x14ac:dyDescent="0.2">
      <c r="A27658" t="s">
        <v>338</v>
      </c>
      <c r="B27658">
        <v>70.871300000000005</v>
      </c>
      <c r="C27658">
        <v>406</v>
      </c>
      <c r="D27658" t="s">
        <v>6571</v>
      </c>
      <c r="E27658" t="s">
        <v>6572</v>
      </c>
    </row>
    <row r="27659" spans="1:5" x14ac:dyDescent="0.2">
      <c r="A27659" t="s">
        <v>338</v>
      </c>
      <c r="B27659">
        <v>80.871300000000005</v>
      </c>
      <c r="C27659">
        <v>489</v>
      </c>
      <c r="D27659" t="s">
        <v>6573</v>
      </c>
      <c r="E27659" t="s">
        <v>6574</v>
      </c>
    </row>
    <row r="27660" spans="1:5" x14ac:dyDescent="0.2">
      <c r="A27660" t="s">
        <v>338</v>
      </c>
      <c r="B27660">
        <v>90.871300000000005</v>
      </c>
      <c r="C27660">
        <v>554</v>
      </c>
      <c r="D27660" t="s">
        <v>6085</v>
      </c>
      <c r="E27660" t="s">
        <v>6575</v>
      </c>
    </row>
    <row r="27661" spans="1:5" x14ac:dyDescent="0.2">
      <c r="A27661" t="s">
        <v>338</v>
      </c>
      <c r="B27661">
        <v>100.871</v>
      </c>
      <c r="C27661">
        <v>713</v>
      </c>
      <c r="D27661" t="s">
        <v>6576</v>
      </c>
      <c r="E27661" t="s">
        <v>6577</v>
      </c>
    </row>
    <row r="27662" spans="1:5" x14ac:dyDescent="0.2">
      <c r="A27662" t="s">
        <v>338</v>
      </c>
      <c r="B27662">
        <v>110.871</v>
      </c>
      <c r="C27662">
        <v>649</v>
      </c>
      <c r="D27662" t="s">
        <v>6578</v>
      </c>
      <c r="E27662" t="s">
        <v>6579</v>
      </c>
    </row>
    <row r="27663" spans="1:5" x14ac:dyDescent="0.2">
      <c r="A27663" t="s">
        <v>338</v>
      </c>
      <c r="B27663">
        <v>120.871</v>
      </c>
      <c r="C27663">
        <v>774</v>
      </c>
      <c r="D27663" t="s">
        <v>6580</v>
      </c>
      <c r="E27663" t="s">
        <v>6581</v>
      </c>
    </row>
    <row r="27664" spans="1:5" x14ac:dyDescent="0.2">
      <c r="A27664" t="s">
        <v>338</v>
      </c>
      <c r="B27664">
        <v>130.87100000000001</v>
      </c>
      <c r="C27664">
        <v>852</v>
      </c>
      <c r="D27664" t="s">
        <v>6582</v>
      </c>
      <c r="E27664" t="s">
        <v>6583</v>
      </c>
    </row>
    <row r="27665" spans="1:5" x14ac:dyDescent="0.2">
      <c r="A27665" t="s">
        <v>338</v>
      </c>
      <c r="B27665">
        <v>140.87100000000001</v>
      </c>
      <c r="C27665">
        <v>894</v>
      </c>
      <c r="D27665" t="s">
        <v>6584</v>
      </c>
      <c r="E27665" t="s">
        <v>6585</v>
      </c>
    </row>
    <row r="27666" spans="1:5" x14ac:dyDescent="0.2">
      <c r="A27666" t="s">
        <v>338</v>
      </c>
      <c r="B27666">
        <v>150.87100000000001</v>
      </c>
      <c r="C27666">
        <v>835</v>
      </c>
      <c r="D27666" t="s">
        <v>6586</v>
      </c>
      <c r="E27666" t="s">
        <v>6587</v>
      </c>
    </row>
    <row r="27667" spans="1:5" x14ac:dyDescent="0.2">
      <c r="A27667" t="s">
        <v>338</v>
      </c>
      <c r="B27667">
        <v>160.87100000000001</v>
      </c>
      <c r="C27667">
        <v>850</v>
      </c>
      <c r="D27667" t="s">
        <v>6588</v>
      </c>
      <c r="E27667" t="s">
        <v>6589</v>
      </c>
    </row>
    <row r="27668" spans="1:5" x14ac:dyDescent="0.2">
      <c r="A27668" t="s">
        <v>338</v>
      </c>
      <c r="B27668">
        <v>170.87100000000001</v>
      </c>
      <c r="C27668">
        <v>863</v>
      </c>
      <c r="D27668" t="s">
        <v>6590</v>
      </c>
      <c r="E27668" t="s">
        <v>6591</v>
      </c>
    </row>
    <row r="27669" spans="1:5" x14ac:dyDescent="0.2">
      <c r="A27669" t="s">
        <v>338</v>
      </c>
      <c r="B27669">
        <v>180.87100000000001</v>
      </c>
      <c r="C27669">
        <v>895</v>
      </c>
      <c r="D27669" t="s">
        <v>6592</v>
      </c>
      <c r="E27669" t="s">
        <v>6593</v>
      </c>
    </row>
    <row r="27670" spans="1:5" x14ac:dyDescent="0.2">
      <c r="A27670" t="s">
        <v>338</v>
      </c>
      <c r="B27670">
        <v>190.87100000000001</v>
      </c>
      <c r="C27670">
        <v>886</v>
      </c>
      <c r="D27670" t="s">
        <v>6594</v>
      </c>
      <c r="E27670" t="s">
        <v>6595</v>
      </c>
    </row>
    <row r="27671" spans="1:5" x14ac:dyDescent="0.2">
      <c r="A27671" t="s">
        <v>338</v>
      </c>
      <c r="B27671">
        <v>200.87100000000001</v>
      </c>
      <c r="C27671">
        <v>949</v>
      </c>
      <c r="D27671" t="s">
        <v>6596</v>
      </c>
      <c r="E27671" t="s">
        <v>6597</v>
      </c>
    </row>
    <row r="27672" spans="1:5" x14ac:dyDescent="0.2">
      <c r="A27672" t="s">
        <v>338</v>
      </c>
      <c r="B27672">
        <v>210.87100000000001</v>
      </c>
      <c r="C27672">
        <v>938</v>
      </c>
      <c r="D27672" t="s">
        <v>6598</v>
      </c>
      <c r="E27672" t="s">
        <v>6599</v>
      </c>
    </row>
    <row r="27673" spans="1:5" x14ac:dyDescent="0.2">
      <c r="A27673" t="s">
        <v>338</v>
      </c>
      <c r="B27673">
        <v>220.87100000000001</v>
      </c>
      <c r="C27673">
        <v>961</v>
      </c>
      <c r="D27673" t="s">
        <v>6600</v>
      </c>
      <c r="E27673" t="s">
        <v>6601</v>
      </c>
    </row>
    <row r="27674" spans="1:5" x14ac:dyDescent="0.2">
      <c r="A27674" t="s">
        <v>338</v>
      </c>
      <c r="B27674">
        <v>230.87100000000001</v>
      </c>
      <c r="C27674">
        <v>1013</v>
      </c>
      <c r="D27674" t="s">
        <v>6602</v>
      </c>
      <c r="E27674" t="s">
        <v>6603</v>
      </c>
    </row>
    <row r="27675" spans="1:5" x14ac:dyDescent="0.2">
      <c r="A27675" t="s">
        <v>338</v>
      </c>
      <c r="B27675">
        <v>240.87100000000001</v>
      </c>
      <c r="C27675">
        <v>1016</v>
      </c>
      <c r="D27675" t="s">
        <v>6604</v>
      </c>
      <c r="E27675" t="s">
        <v>6605</v>
      </c>
    </row>
    <row r="27676" spans="1:5" x14ac:dyDescent="0.2">
      <c r="A27676" t="s">
        <v>338</v>
      </c>
      <c r="B27676">
        <v>250.87100000000001</v>
      </c>
      <c r="C27676">
        <v>1004</v>
      </c>
      <c r="D27676" t="s">
        <v>6606</v>
      </c>
      <c r="E27676" t="s">
        <v>6607</v>
      </c>
    </row>
    <row r="27677" spans="1:5" x14ac:dyDescent="0.2">
      <c r="A27677" t="s">
        <v>338</v>
      </c>
      <c r="B27677">
        <v>260.87099999999998</v>
      </c>
      <c r="C27677">
        <v>1021</v>
      </c>
      <c r="D27677" t="s">
        <v>6608</v>
      </c>
      <c r="E27677" t="s">
        <v>6609</v>
      </c>
    </row>
    <row r="27678" spans="1:5" x14ac:dyDescent="0.2">
      <c r="A27678" t="s">
        <v>338</v>
      </c>
      <c r="B27678">
        <v>270.87099999999998</v>
      </c>
      <c r="C27678">
        <v>1063</v>
      </c>
      <c r="D27678" t="s">
        <v>6610</v>
      </c>
      <c r="E27678" t="s">
        <v>6611</v>
      </c>
    </row>
    <row r="27679" spans="1:5" x14ac:dyDescent="0.2">
      <c r="A27679" t="s">
        <v>338</v>
      </c>
      <c r="B27679">
        <v>280.87099999999998</v>
      </c>
      <c r="C27679">
        <v>1063</v>
      </c>
      <c r="D27679" t="s">
        <v>6612</v>
      </c>
      <c r="E27679" t="s">
        <v>6613</v>
      </c>
    </row>
    <row r="27680" spans="1:5" x14ac:dyDescent="0.2">
      <c r="A27680" t="s">
        <v>338</v>
      </c>
      <c r="B27680">
        <v>290.87099999999998</v>
      </c>
      <c r="C27680">
        <v>1064</v>
      </c>
      <c r="D27680" t="s">
        <v>6614</v>
      </c>
      <c r="E27680" t="s">
        <v>6615</v>
      </c>
    </row>
    <row r="27681" spans="1:5" x14ac:dyDescent="0.2">
      <c r="A27681" t="s">
        <v>393</v>
      </c>
      <c r="B27681">
        <v>6.4817200000000001</v>
      </c>
      <c r="C27681">
        <v>0</v>
      </c>
      <c r="D27681" t="s">
        <v>11</v>
      </c>
      <c r="E27681" t="s">
        <v>11</v>
      </c>
    </row>
    <row r="27682" spans="1:5" x14ac:dyDescent="0.2">
      <c r="A27682" t="s">
        <v>393</v>
      </c>
      <c r="B27682">
        <v>16.4817</v>
      </c>
      <c r="C27682">
        <v>0</v>
      </c>
      <c r="D27682" t="s">
        <v>11</v>
      </c>
      <c r="E27682" t="s">
        <v>11</v>
      </c>
    </row>
    <row r="27683" spans="1:5" x14ac:dyDescent="0.2">
      <c r="A27683" t="s">
        <v>393</v>
      </c>
      <c r="B27683">
        <v>26.4817</v>
      </c>
      <c r="C27683">
        <v>0</v>
      </c>
      <c r="D27683" t="s">
        <v>11</v>
      </c>
      <c r="E27683" t="s">
        <v>11</v>
      </c>
    </row>
    <row r="27684" spans="1:5" x14ac:dyDescent="0.2">
      <c r="A27684" t="s">
        <v>393</v>
      </c>
      <c r="B27684">
        <v>36.481699999999996</v>
      </c>
      <c r="C27684">
        <v>0</v>
      </c>
      <c r="D27684" t="s">
        <v>11</v>
      </c>
      <c r="E27684" t="s">
        <v>11</v>
      </c>
    </row>
    <row r="27685" spans="1:5" x14ac:dyDescent="0.2">
      <c r="A27685" t="s">
        <v>393</v>
      </c>
      <c r="B27685">
        <v>46.481699999999996</v>
      </c>
      <c r="C27685">
        <v>0</v>
      </c>
      <c r="D27685" t="s">
        <v>11</v>
      </c>
      <c r="E27685" t="s">
        <v>11</v>
      </c>
    </row>
    <row r="27686" spans="1:5" x14ac:dyDescent="0.2">
      <c r="A27686" t="s">
        <v>393</v>
      </c>
      <c r="B27686">
        <v>56.481699999999996</v>
      </c>
      <c r="C27686">
        <v>0</v>
      </c>
      <c r="D27686" t="s">
        <v>11</v>
      </c>
      <c r="E27686" t="s">
        <v>11</v>
      </c>
    </row>
    <row r="27687" spans="1:5" x14ac:dyDescent="0.2">
      <c r="A27687" t="s">
        <v>393</v>
      </c>
      <c r="B27687">
        <v>66.481700000000004</v>
      </c>
      <c r="C27687">
        <v>0</v>
      </c>
      <c r="D27687" t="s">
        <v>6616</v>
      </c>
      <c r="E27687" t="s">
        <v>6617</v>
      </c>
    </row>
    <row r="27688" spans="1:5" x14ac:dyDescent="0.2">
      <c r="A27688" t="s">
        <v>393</v>
      </c>
      <c r="B27688">
        <v>76.481700000000004</v>
      </c>
      <c r="C27688">
        <v>235</v>
      </c>
      <c r="D27688" t="s">
        <v>6618</v>
      </c>
      <c r="E27688" t="s">
        <v>6619</v>
      </c>
    </row>
    <row r="27689" spans="1:5" x14ac:dyDescent="0.2">
      <c r="A27689" t="s">
        <v>393</v>
      </c>
      <c r="B27689">
        <v>86.481700000000004</v>
      </c>
      <c r="C27689">
        <v>333</v>
      </c>
      <c r="D27689" t="s">
        <v>6620</v>
      </c>
      <c r="E27689" t="s">
        <v>6621</v>
      </c>
    </row>
    <row r="27690" spans="1:5" x14ac:dyDescent="0.2">
      <c r="A27690" t="s">
        <v>393</v>
      </c>
      <c r="B27690">
        <v>96.481700000000004</v>
      </c>
      <c r="C27690">
        <v>373</v>
      </c>
      <c r="D27690" t="s">
        <v>6622</v>
      </c>
      <c r="E27690" t="s">
        <v>6623</v>
      </c>
    </row>
    <row r="27691" spans="1:5" x14ac:dyDescent="0.2">
      <c r="A27691" t="s">
        <v>393</v>
      </c>
      <c r="B27691">
        <v>106.482</v>
      </c>
      <c r="C27691">
        <v>473</v>
      </c>
      <c r="D27691" t="s">
        <v>6624</v>
      </c>
      <c r="E27691" t="s">
        <v>6625</v>
      </c>
    </row>
    <row r="27692" spans="1:5" x14ac:dyDescent="0.2">
      <c r="A27692" t="s">
        <v>393</v>
      </c>
      <c r="B27692">
        <v>116.482</v>
      </c>
      <c r="C27692">
        <v>618</v>
      </c>
      <c r="D27692" t="s">
        <v>6626</v>
      </c>
      <c r="E27692" t="s">
        <v>6627</v>
      </c>
    </row>
    <row r="27693" spans="1:5" x14ac:dyDescent="0.2">
      <c r="A27693" t="s">
        <v>393</v>
      </c>
      <c r="B27693">
        <v>126.482</v>
      </c>
      <c r="C27693">
        <v>569</v>
      </c>
      <c r="D27693" t="s">
        <v>6628</v>
      </c>
      <c r="E27693" t="s">
        <v>6629</v>
      </c>
    </row>
    <row r="27694" spans="1:5" x14ac:dyDescent="0.2">
      <c r="A27694" t="s">
        <v>393</v>
      </c>
      <c r="B27694">
        <v>136.482</v>
      </c>
      <c r="C27694">
        <v>580</v>
      </c>
      <c r="D27694" t="s">
        <v>6630</v>
      </c>
      <c r="E27694" t="s">
        <v>6631</v>
      </c>
    </row>
    <row r="27695" spans="1:5" x14ac:dyDescent="0.2">
      <c r="A27695" t="s">
        <v>393</v>
      </c>
      <c r="B27695">
        <v>146.482</v>
      </c>
      <c r="C27695">
        <v>761</v>
      </c>
      <c r="D27695" t="s">
        <v>6632</v>
      </c>
      <c r="E27695" t="s">
        <v>6633</v>
      </c>
    </row>
    <row r="27696" spans="1:5" x14ac:dyDescent="0.2">
      <c r="A27696" t="s">
        <v>393</v>
      </c>
      <c r="B27696">
        <v>156.482</v>
      </c>
      <c r="C27696">
        <v>805</v>
      </c>
      <c r="D27696" t="s">
        <v>6634</v>
      </c>
      <c r="E27696" t="s">
        <v>6635</v>
      </c>
    </row>
    <row r="27697" spans="1:5" x14ac:dyDescent="0.2">
      <c r="A27697" t="s">
        <v>393</v>
      </c>
      <c r="B27697">
        <v>166.482</v>
      </c>
      <c r="C27697">
        <v>756</v>
      </c>
      <c r="D27697" t="s">
        <v>6636</v>
      </c>
      <c r="E27697" t="s">
        <v>6637</v>
      </c>
    </row>
    <row r="27698" spans="1:5" x14ac:dyDescent="0.2">
      <c r="A27698" t="s">
        <v>393</v>
      </c>
      <c r="B27698">
        <v>176.482</v>
      </c>
      <c r="C27698">
        <v>775</v>
      </c>
      <c r="D27698" t="s">
        <v>6638</v>
      </c>
      <c r="E27698" t="s">
        <v>6639</v>
      </c>
    </row>
    <row r="27699" spans="1:5" x14ac:dyDescent="0.2">
      <c r="A27699" t="s">
        <v>393</v>
      </c>
      <c r="B27699">
        <v>186.482</v>
      </c>
      <c r="C27699">
        <v>791</v>
      </c>
      <c r="D27699" t="s">
        <v>6640</v>
      </c>
      <c r="E27699" t="s">
        <v>6641</v>
      </c>
    </row>
    <row r="27700" spans="1:5" x14ac:dyDescent="0.2">
      <c r="A27700" t="s">
        <v>393</v>
      </c>
      <c r="B27700">
        <v>196.482</v>
      </c>
      <c r="C27700">
        <v>824</v>
      </c>
      <c r="D27700" t="s">
        <v>6642</v>
      </c>
      <c r="E27700" t="s">
        <v>6643</v>
      </c>
    </row>
    <row r="27701" spans="1:5" x14ac:dyDescent="0.2">
      <c r="A27701" t="s">
        <v>393</v>
      </c>
      <c r="B27701">
        <v>206.482</v>
      </c>
      <c r="C27701">
        <v>784</v>
      </c>
      <c r="D27701" t="s">
        <v>6644</v>
      </c>
      <c r="E27701" t="s">
        <v>6645</v>
      </c>
    </row>
    <row r="27702" spans="1:5" x14ac:dyDescent="0.2">
      <c r="A27702" t="s">
        <v>393</v>
      </c>
      <c r="B27702">
        <v>216.482</v>
      </c>
      <c r="C27702">
        <v>831</v>
      </c>
      <c r="D27702" t="s">
        <v>6646</v>
      </c>
      <c r="E27702" t="s">
        <v>6647</v>
      </c>
    </row>
    <row r="27703" spans="1:5" x14ac:dyDescent="0.2">
      <c r="A27703" t="s">
        <v>393</v>
      </c>
      <c r="B27703">
        <v>226.482</v>
      </c>
      <c r="C27703">
        <v>874</v>
      </c>
      <c r="D27703" t="s">
        <v>6648</v>
      </c>
      <c r="E27703" t="s">
        <v>6649</v>
      </c>
    </row>
    <row r="27704" spans="1:5" x14ac:dyDescent="0.2">
      <c r="A27704" t="s">
        <v>393</v>
      </c>
      <c r="B27704">
        <v>236.482</v>
      </c>
      <c r="C27704">
        <v>898</v>
      </c>
      <c r="D27704" t="s">
        <v>6650</v>
      </c>
      <c r="E27704" t="s">
        <v>6651</v>
      </c>
    </row>
    <row r="27705" spans="1:5" x14ac:dyDescent="0.2">
      <c r="A27705" t="s">
        <v>393</v>
      </c>
      <c r="B27705">
        <v>246.482</v>
      </c>
      <c r="C27705">
        <v>949</v>
      </c>
      <c r="D27705" t="s">
        <v>6652</v>
      </c>
      <c r="E27705" t="s">
        <v>4960</v>
      </c>
    </row>
    <row r="27706" spans="1:5" x14ac:dyDescent="0.2">
      <c r="A27706" t="s">
        <v>393</v>
      </c>
      <c r="B27706">
        <v>256.48200000000003</v>
      </c>
      <c r="C27706">
        <v>954</v>
      </c>
      <c r="D27706" t="s">
        <v>6653</v>
      </c>
      <c r="E27706" t="s">
        <v>6654</v>
      </c>
    </row>
    <row r="27707" spans="1:5" x14ac:dyDescent="0.2">
      <c r="A27707" t="s">
        <v>393</v>
      </c>
      <c r="B27707">
        <v>266.48200000000003</v>
      </c>
      <c r="C27707">
        <v>918</v>
      </c>
      <c r="D27707" t="s">
        <v>6655</v>
      </c>
      <c r="E27707" t="s">
        <v>6656</v>
      </c>
    </row>
    <row r="27708" spans="1:5" x14ac:dyDescent="0.2">
      <c r="A27708" t="s">
        <v>393</v>
      </c>
      <c r="B27708">
        <v>276.48200000000003</v>
      </c>
      <c r="C27708">
        <v>924</v>
      </c>
      <c r="D27708" t="s">
        <v>6657</v>
      </c>
      <c r="E27708" t="s">
        <v>6658</v>
      </c>
    </row>
    <row r="27709" spans="1:5" x14ac:dyDescent="0.2">
      <c r="A27709" t="s">
        <v>393</v>
      </c>
      <c r="B27709">
        <v>286.48200000000003</v>
      </c>
      <c r="C27709">
        <v>1005</v>
      </c>
      <c r="D27709" t="s">
        <v>6659</v>
      </c>
      <c r="E27709" t="s">
        <v>6660</v>
      </c>
    </row>
    <row r="27710" spans="1:5" x14ac:dyDescent="0.2">
      <c r="A27710" t="s">
        <v>393</v>
      </c>
      <c r="B27710">
        <v>296.48200000000003</v>
      </c>
      <c r="C27710">
        <v>1007</v>
      </c>
      <c r="D27710" t="s">
        <v>6661</v>
      </c>
      <c r="E27710" t="s">
        <v>6662</v>
      </c>
    </row>
    <row r="27711" spans="1:5" x14ac:dyDescent="0.2">
      <c r="A27711" t="s">
        <v>444</v>
      </c>
      <c r="B27711">
        <v>0.202184</v>
      </c>
      <c r="C27711">
        <v>0</v>
      </c>
      <c r="D27711" t="s">
        <v>11</v>
      </c>
      <c r="E27711" t="s">
        <v>11</v>
      </c>
    </row>
    <row r="27712" spans="1:5" x14ac:dyDescent="0.2">
      <c r="A27712" t="s">
        <v>444</v>
      </c>
      <c r="B27712">
        <v>10.202199999999999</v>
      </c>
      <c r="C27712">
        <v>0</v>
      </c>
      <c r="D27712" t="s">
        <v>11</v>
      </c>
      <c r="E27712" t="s">
        <v>11</v>
      </c>
    </row>
    <row r="27713" spans="1:5" x14ac:dyDescent="0.2">
      <c r="A27713" t="s">
        <v>444</v>
      </c>
      <c r="B27713">
        <v>20.202200000000001</v>
      </c>
      <c r="C27713">
        <v>0</v>
      </c>
      <c r="D27713" t="s">
        <v>11</v>
      </c>
      <c r="E27713" t="s">
        <v>11</v>
      </c>
    </row>
    <row r="27714" spans="1:5" x14ac:dyDescent="0.2">
      <c r="A27714" t="s">
        <v>444</v>
      </c>
      <c r="B27714">
        <v>30.202200000000001</v>
      </c>
      <c r="C27714">
        <v>0</v>
      </c>
      <c r="D27714" t="s">
        <v>11</v>
      </c>
      <c r="E27714" t="s">
        <v>11</v>
      </c>
    </row>
    <row r="27715" spans="1:5" x14ac:dyDescent="0.2">
      <c r="A27715" t="s">
        <v>444</v>
      </c>
      <c r="B27715">
        <v>40.202199999999998</v>
      </c>
      <c r="C27715">
        <v>0</v>
      </c>
      <c r="D27715" t="s">
        <v>11</v>
      </c>
      <c r="E27715" t="s">
        <v>11</v>
      </c>
    </row>
    <row r="27716" spans="1:5" x14ac:dyDescent="0.2">
      <c r="A27716" t="s">
        <v>444</v>
      </c>
      <c r="B27716">
        <v>50.202199999999998</v>
      </c>
      <c r="C27716">
        <v>0</v>
      </c>
      <c r="D27716" t="s">
        <v>11</v>
      </c>
      <c r="E27716" t="s">
        <v>11</v>
      </c>
    </row>
    <row r="27717" spans="1:5" x14ac:dyDescent="0.2">
      <c r="A27717" t="s">
        <v>444</v>
      </c>
      <c r="B27717">
        <v>60.202199999999998</v>
      </c>
      <c r="C27717">
        <v>0</v>
      </c>
      <c r="D27717" t="s">
        <v>11</v>
      </c>
      <c r="E27717" t="s">
        <v>11</v>
      </c>
    </row>
    <row r="27718" spans="1:5" x14ac:dyDescent="0.2">
      <c r="A27718" t="s">
        <v>444</v>
      </c>
      <c r="B27718">
        <v>70.202200000000005</v>
      </c>
      <c r="C27718">
        <v>0</v>
      </c>
      <c r="D27718" t="s">
        <v>11</v>
      </c>
      <c r="E27718" t="s">
        <v>11</v>
      </c>
    </row>
    <row r="27719" spans="1:5" x14ac:dyDescent="0.2">
      <c r="A27719" t="s">
        <v>444</v>
      </c>
      <c r="B27719">
        <v>80.202200000000005</v>
      </c>
      <c r="C27719">
        <v>0</v>
      </c>
      <c r="D27719" t="s">
        <v>11</v>
      </c>
      <c r="E27719" t="s">
        <v>11</v>
      </c>
    </row>
    <row r="27720" spans="1:5" x14ac:dyDescent="0.2">
      <c r="A27720" t="s">
        <v>444</v>
      </c>
      <c r="B27720">
        <v>90.202200000000005</v>
      </c>
      <c r="C27720">
        <v>199</v>
      </c>
      <c r="D27720" t="s">
        <v>6663</v>
      </c>
      <c r="E27720" t="s">
        <v>6664</v>
      </c>
    </row>
    <row r="27721" spans="1:5" x14ac:dyDescent="0.2">
      <c r="A27721" t="s">
        <v>444</v>
      </c>
      <c r="B27721">
        <v>100.202</v>
      </c>
      <c r="C27721">
        <v>287</v>
      </c>
      <c r="D27721" t="s">
        <v>6665</v>
      </c>
      <c r="E27721" t="s">
        <v>6666</v>
      </c>
    </row>
    <row r="27722" spans="1:5" x14ac:dyDescent="0.2">
      <c r="A27722" t="s">
        <v>444</v>
      </c>
      <c r="B27722">
        <v>110.202</v>
      </c>
      <c r="C27722">
        <v>326</v>
      </c>
      <c r="D27722" t="s">
        <v>6667</v>
      </c>
      <c r="E27722" t="s">
        <v>6668</v>
      </c>
    </row>
    <row r="27723" spans="1:5" x14ac:dyDescent="0.2">
      <c r="A27723" t="s">
        <v>444</v>
      </c>
      <c r="B27723">
        <v>120.202</v>
      </c>
      <c r="C27723">
        <v>419</v>
      </c>
      <c r="D27723" t="s">
        <v>6669</v>
      </c>
      <c r="E27723" t="s">
        <v>6670</v>
      </c>
    </row>
    <row r="27724" spans="1:5" x14ac:dyDescent="0.2">
      <c r="A27724" t="s">
        <v>444</v>
      </c>
      <c r="B27724">
        <v>130.202</v>
      </c>
      <c r="C27724">
        <v>552</v>
      </c>
      <c r="D27724" t="s">
        <v>6671</v>
      </c>
      <c r="E27724" t="s">
        <v>6672</v>
      </c>
    </row>
    <row r="27725" spans="1:5" x14ac:dyDescent="0.2">
      <c r="A27725" t="s">
        <v>444</v>
      </c>
      <c r="B27725">
        <v>140.202</v>
      </c>
      <c r="C27725">
        <v>513</v>
      </c>
      <c r="D27725" t="s">
        <v>6673</v>
      </c>
      <c r="E27725" t="s">
        <v>6674</v>
      </c>
    </row>
    <row r="27726" spans="1:5" x14ac:dyDescent="0.2">
      <c r="A27726" t="s">
        <v>444</v>
      </c>
      <c r="B27726">
        <v>150.202</v>
      </c>
      <c r="C27726">
        <v>503</v>
      </c>
      <c r="D27726" t="s">
        <v>2736</v>
      </c>
      <c r="E27726" t="s">
        <v>6675</v>
      </c>
    </row>
    <row r="27727" spans="1:5" x14ac:dyDescent="0.2">
      <c r="A27727" t="s">
        <v>444</v>
      </c>
      <c r="B27727">
        <v>160.202</v>
      </c>
      <c r="C27727">
        <v>651</v>
      </c>
      <c r="D27727" t="s">
        <v>6676</v>
      </c>
      <c r="E27727" t="s">
        <v>6677</v>
      </c>
    </row>
    <row r="27728" spans="1:5" x14ac:dyDescent="0.2">
      <c r="A27728" t="s">
        <v>444</v>
      </c>
      <c r="B27728">
        <v>170.202</v>
      </c>
      <c r="C27728">
        <v>655</v>
      </c>
      <c r="D27728" t="s">
        <v>6678</v>
      </c>
      <c r="E27728" t="s">
        <v>6679</v>
      </c>
    </row>
    <row r="27729" spans="1:5" x14ac:dyDescent="0.2">
      <c r="A27729" t="s">
        <v>444</v>
      </c>
      <c r="B27729">
        <v>180.202</v>
      </c>
      <c r="C27729">
        <v>699</v>
      </c>
      <c r="D27729" t="s">
        <v>2298</v>
      </c>
      <c r="E27729" t="s">
        <v>2299</v>
      </c>
    </row>
    <row r="27730" spans="1:5" x14ac:dyDescent="0.2">
      <c r="A27730" t="s">
        <v>444</v>
      </c>
      <c r="B27730">
        <v>190.202</v>
      </c>
      <c r="C27730">
        <v>719</v>
      </c>
      <c r="D27730" t="s">
        <v>6680</v>
      </c>
      <c r="E27730" t="s">
        <v>3841</v>
      </c>
    </row>
    <row r="27731" spans="1:5" x14ac:dyDescent="0.2">
      <c r="A27731" t="s">
        <v>444</v>
      </c>
      <c r="B27731">
        <v>200.202</v>
      </c>
      <c r="C27731">
        <v>737</v>
      </c>
      <c r="D27731" t="s">
        <v>6681</v>
      </c>
      <c r="E27731" t="s">
        <v>6682</v>
      </c>
    </row>
    <row r="27732" spans="1:5" x14ac:dyDescent="0.2">
      <c r="A27732" t="s">
        <v>444</v>
      </c>
      <c r="B27732">
        <v>210.202</v>
      </c>
      <c r="C27732">
        <v>702</v>
      </c>
      <c r="D27732" t="s">
        <v>6683</v>
      </c>
      <c r="E27732" t="s">
        <v>6684</v>
      </c>
    </row>
    <row r="27733" spans="1:5" x14ac:dyDescent="0.2">
      <c r="A27733" t="s">
        <v>444</v>
      </c>
      <c r="B27733">
        <v>220.202</v>
      </c>
      <c r="C27733">
        <v>735</v>
      </c>
      <c r="D27733" t="s">
        <v>6685</v>
      </c>
      <c r="E27733" t="s">
        <v>6686</v>
      </c>
    </row>
    <row r="27734" spans="1:5" x14ac:dyDescent="0.2">
      <c r="A27734" t="s">
        <v>444</v>
      </c>
      <c r="B27734">
        <v>230.202</v>
      </c>
      <c r="C27734">
        <v>703</v>
      </c>
      <c r="D27734" t="s">
        <v>6687</v>
      </c>
      <c r="E27734" t="s">
        <v>6688</v>
      </c>
    </row>
    <row r="27735" spans="1:5" x14ac:dyDescent="0.2">
      <c r="A27735" t="s">
        <v>444</v>
      </c>
      <c r="B27735">
        <v>240.202</v>
      </c>
      <c r="C27735">
        <v>779</v>
      </c>
      <c r="D27735" t="s">
        <v>6689</v>
      </c>
      <c r="E27735" t="s">
        <v>6690</v>
      </c>
    </row>
    <row r="27736" spans="1:5" x14ac:dyDescent="0.2">
      <c r="A27736" t="s">
        <v>444</v>
      </c>
      <c r="B27736">
        <v>250.202</v>
      </c>
      <c r="C27736">
        <v>834</v>
      </c>
      <c r="D27736" t="s">
        <v>6691</v>
      </c>
      <c r="E27736" t="s">
        <v>6692</v>
      </c>
    </row>
    <row r="27737" spans="1:5" x14ac:dyDescent="0.2">
      <c r="A27737" t="s">
        <v>444</v>
      </c>
      <c r="B27737">
        <v>260.202</v>
      </c>
      <c r="C27737">
        <v>857</v>
      </c>
      <c r="D27737" t="s">
        <v>6693</v>
      </c>
      <c r="E27737" t="s">
        <v>6694</v>
      </c>
    </row>
    <row r="27738" spans="1:5" x14ac:dyDescent="0.2">
      <c r="A27738" t="s">
        <v>444</v>
      </c>
      <c r="B27738">
        <v>270.202</v>
      </c>
      <c r="C27738">
        <v>866</v>
      </c>
      <c r="D27738" t="s">
        <v>6695</v>
      </c>
      <c r="E27738" t="s">
        <v>6696</v>
      </c>
    </row>
    <row r="27739" spans="1:5" x14ac:dyDescent="0.2">
      <c r="A27739" t="s">
        <v>444</v>
      </c>
      <c r="B27739">
        <v>280.202</v>
      </c>
      <c r="C27739">
        <v>873</v>
      </c>
      <c r="D27739" t="s">
        <v>6697</v>
      </c>
      <c r="E27739" t="s">
        <v>6698</v>
      </c>
    </row>
    <row r="27740" spans="1:5" x14ac:dyDescent="0.2">
      <c r="A27740" t="s">
        <v>444</v>
      </c>
      <c r="B27740">
        <v>290.202</v>
      </c>
      <c r="C27740">
        <v>880</v>
      </c>
      <c r="D27740" t="s">
        <v>6699</v>
      </c>
      <c r="E27740" t="s">
        <v>6700</v>
      </c>
    </row>
    <row r="27741" spans="1:5" x14ac:dyDescent="0.2">
      <c r="A27741" t="s">
        <v>495</v>
      </c>
      <c r="B27741">
        <v>3.68242</v>
      </c>
      <c r="C27741">
        <v>0</v>
      </c>
      <c r="D27741" t="s">
        <v>11</v>
      </c>
      <c r="E27741" t="s">
        <v>11</v>
      </c>
    </row>
    <row r="27742" spans="1:5" x14ac:dyDescent="0.2">
      <c r="A27742" t="s">
        <v>495</v>
      </c>
      <c r="B27742">
        <v>13.682399999999999</v>
      </c>
      <c r="C27742">
        <v>0</v>
      </c>
      <c r="D27742" t="s">
        <v>11</v>
      </c>
      <c r="E27742" t="s">
        <v>11</v>
      </c>
    </row>
    <row r="27743" spans="1:5" x14ac:dyDescent="0.2">
      <c r="A27743" t="s">
        <v>495</v>
      </c>
      <c r="B27743">
        <v>23.682400000000001</v>
      </c>
      <c r="C27743">
        <v>0</v>
      </c>
      <c r="D27743" t="s">
        <v>11</v>
      </c>
      <c r="E27743" t="s">
        <v>11</v>
      </c>
    </row>
    <row r="27744" spans="1:5" x14ac:dyDescent="0.2">
      <c r="A27744" t="s">
        <v>495</v>
      </c>
      <c r="B27744">
        <v>33.682400000000001</v>
      </c>
      <c r="C27744">
        <v>0</v>
      </c>
      <c r="D27744" t="s">
        <v>11</v>
      </c>
      <c r="E27744" t="s">
        <v>11</v>
      </c>
    </row>
    <row r="27745" spans="1:5" x14ac:dyDescent="0.2">
      <c r="A27745" t="s">
        <v>495</v>
      </c>
      <c r="B27745">
        <v>43.682400000000001</v>
      </c>
      <c r="C27745">
        <v>0</v>
      </c>
      <c r="D27745" t="s">
        <v>11</v>
      </c>
      <c r="E27745" t="s">
        <v>11</v>
      </c>
    </row>
    <row r="27746" spans="1:5" x14ac:dyDescent="0.2">
      <c r="A27746" t="s">
        <v>495</v>
      </c>
      <c r="B27746">
        <v>53.682400000000001</v>
      </c>
      <c r="C27746">
        <v>0</v>
      </c>
      <c r="D27746" t="s">
        <v>11</v>
      </c>
      <c r="E27746" t="s">
        <v>11</v>
      </c>
    </row>
    <row r="27747" spans="1:5" x14ac:dyDescent="0.2">
      <c r="A27747" t="s">
        <v>495</v>
      </c>
      <c r="B27747">
        <v>63.682400000000001</v>
      </c>
      <c r="C27747">
        <v>0</v>
      </c>
      <c r="D27747" t="s">
        <v>11</v>
      </c>
      <c r="E27747" t="s">
        <v>11</v>
      </c>
    </row>
    <row r="27748" spans="1:5" x14ac:dyDescent="0.2">
      <c r="A27748" t="s">
        <v>495</v>
      </c>
      <c r="B27748">
        <v>73.682400000000001</v>
      </c>
      <c r="C27748">
        <v>0</v>
      </c>
      <c r="D27748" t="s">
        <v>11</v>
      </c>
      <c r="E27748" t="s">
        <v>11</v>
      </c>
    </row>
    <row r="27749" spans="1:5" x14ac:dyDescent="0.2">
      <c r="A27749" t="s">
        <v>495</v>
      </c>
      <c r="B27749">
        <v>83.682400000000001</v>
      </c>
      <c r="C27749">
        <v>0</v>
      </c>
      <c r="D27749" t="s">
        <v>11</v>
      </c>
      <c r="E27749" t="s">
        <v>11</v>
      </c>
    </row>
    <row r="27750" spans="1:5" x14ac:dyDescent="0.2">
      <c r="A27750" t="s">
        <v>495</v>
      </c>
      <c r="B27750">
        <v>93.682400000000001</v>
      </c>
      <c r="C27750">
        <v>0</v>
      </c>
      <c r="D27750" t="s">
        <v>11</v>
      </c>
      <c r="E27750" t="s">
        <v>11</v>
      </c>
    </row>
    <row r="27751" spans="1:5" x14ac:dyDescent="0.2">
      <c r="A27751" t="s">
        <v>495</v>
      </c>
      <c r="B27751">
        <v>103.682</v>
      </c>
      <c r="C27751">
        <v>173</v>
      </c>
      <c r="D27751" t="s">
        <v>6701</v>
      </c>
      <c r="E27751" t="s">
        <v>6702</v>
      </c>
    </row>
    <row r="27752" spans="1:5" x14ac:dyDescent="0.2">
      <c r="A27752" t="s">
        <v>495</v>
      </c>
      <c r="B27752">
        <v>113.682</v>
      </c>
      <c r="C27752">
        <v>158</v>
      </c>
      <c r="D27752" t="s">
        <v>6703</v>
      </c>
      <c r="E27752" t="s">
        <v>6704</v>
      </c>
    </row>
    <row r="27753" spans="1:5" x14ac:dyDescent="0.2">
      <c r="A27753" t="s">
        <v>495</v>
      </c>
      <c r="B27753">
        <v>123.682</v>
      </c>
      <c r="C27753">
        <v>232</v>
      </c>
      <c r="D27753" t="s">
        <v>6705</v>
      </c>
      <c r="E27753" t="s">
        <v>6706</v>
      </c>
    </row>
    <row r="27754" spans="1:5" x14ac:dyDescent="0.2">
      <c r="A27754" t="s">
        <v>495</v>
      </c>
      <c r="B27754">
        <v>133.68199999999999</v>
      </c>
      <c r="C27754">
        <v>377</v>
      </c>
      <c r="D27754" t="s">
        <v>4504</v>
      </c>
      <c r="E27754" t="s">
        <v>6707</v>
      </c>
    </row>
    <row r="27755" spans="1:5" x14ac:dyDescent="0.2">
      <c r="A27755" t="s">
        <v>495</v>
      </c>
      <c r="B27755">
        <v>143.68199999999999</v>
      </c>
      <c r="C27755">
        <v>501</v>
      </c>
      <c r="D27755" t="s">
        <v>6708</v>
      </c>
      <c r="E27755" t="s">
        <v>6709</v>
      </c>
    </row>
    <row r="27756" spans="1:5" x14ac:dyDescent="0.2">
      <c r="A27756" t="s">
        <v>495</v>
      </c>
      <c r="B27756">
        <v>153.68199999999999</v>
      </c>
      <c r="C27756">
        <v>468</v>
      </c>
      <c r="D27756" t="s">
        <v>6710</v>
      </c>
      <c r="E27756" t="s">
        <v>6711</v>
      </c>
    </row>
    <row r="27757" spans="1:5" x14ac:dyDescent="0.2">
      <c r="A27757" t="s">
        <v>495</v>
      </c>
      <c r="B27757">
        <v>163.68199999999999</v>
      </c>
      <c r="C27757">
        <v>439</v>
      </c>
      <c r="D27757" t="s">
        <v>6712</v>
      </c>
      <c r="E27757" t="s">
        <v>6713</v>
      </c>
    </row>
    <row r="27758" spans="1:5" x14ac:dyDescent="0.2">
      <c r="A27758" t="s">
        <v>495</v>
      </c>
      <c r="B27758">
        <v>173.68199999999999</v>
      </c>
      <c r="C27758">
        <v>538</v>
      </c>
      <c r="D27758" t="s">
        <v>6714</v>
      </c>
      <c r="E27758" t="s">
        <v>6715</v>
      </c>
    </row>
    <row r="27759" spans="1:5" x14ac:dyDescent="0.2">
      <c r="A27759" t="s">
        <v>495</v>
      </c>
      <c r="B27759">
        <v>183.68199999999999</v>
      </c>
      <c r="C27759">
        <v>607</v>
      </c>
      <c r="D27759" t="s">
        <v>6716</v>
      </c>
      <c r="E27759" t="s">
        <v>6717</v>
      </c>
    </row>
    <row r="27760" spans="1:5" x14ac:dyDescent="0.2">
      <c r="A27760" t="s">
        <v>495</v>
      </c>
      <c r="B27760">
        <v>193.68199999999999</v>
      </c>
      <c r="C27760">
        <v>650</v>
      </c>
      <c r="D27760" t="s">
        <v>4928</v>
      </c>
      <c r="E27760" t="s">
        <v>4929</v>
      </c>
    </row>
    <row r="27761" spans="1:5" x14ac:dyDescent="0.2">
      <c r="A27761" t="s">
        <v>495</v>
      </c>
      <c r="B27761">
        <v>203.68199999999999</v>
      </c>
      <c r="C27761">
        <v>618</v>
      </c>
      <c r="D27761" t="s">
        <v>6718</v>
      </c>
      <c r="E27761" t="s">
        <v>6719</v>
      </c>
    </row>
    <row r="27762" spans="1:5" x14ac:dyDescent="0.2">
      <c r="A27762" t="s">
        <v>495</v>
      </c>
      <c r="B27762">
        <v>213.68199999999999</v>
      </c>
      <c r="C27762">
        <v>690</v>
      </c>
      <c r="D27762" t="s">
        <v>6720</v>
      </c>
      <c r="E27762" t="s">
        <v>6721</v>
      </c>
    </row>
    <row r="27763" spans="1:5" x14ac:dyDescent="0.2">
      <c r="A27763" t="s">
        <v>495</v>
      </c>
      <c r="B27763">
        <v>223.68199999999999</v>
      </c>
      <c r="C27763">
        <v>659</v>
      </c>
      <c r="D27763" t="s">
        <v>6722</v>
      </c>
      <c r="E27763" t="s">
        <v>6723</v>
      </c>
    </row>
    <row r="27764" spans="1:5" x14ac:dyDescent="0.2">
      <c r="A27764" t="s">
        <v>495</v>
      </c>
      <c r="B27764">
        <v>233.68199999999999</v>
      </c>
      <c r="C27764">
        <v>677</v>
      </c>
      <c r="D27764" t="s">
        <v>6724</v>
      </c>
      <c r="E27764" t="s">
        <v>6725</v>
      </c>
    </row>
    <row r="27765" spans="1:5" x14ac:dyDescent="0.2">
      <c r="A27765" t="s">
        <v>495</v>
      </c>
      <c r="B27765">
        <v>243.68199999999999</v>
      </c>
      <c r="C27765">
        <v>664</v>
      </c>
      <c r="D27765" t="s">
        <v>6726</v>
      </c>
      <c r="E27765" t="s">
        <v>6727</v>
      </c>
    </row>
    <row r="27766" spans="1:5" x14ac:dyDescent="0.2">
      <c r="A27766" t="s">
        <v>495</v>
      </c>
      <c r="B27766">
        <v>253.68199999999999</v>
      </c>
      <c r="C27766">
        <v>638</v>
      </c>
      <c r="D27766" t="s">
        <v>11</v>
      </c>
      <c r="E27766" t="s">
        <v>11</v>
      </c>
    </row>
    <row r="27767" spans="1:5" x14ac:dyDescent="0.2">
      <c r="A27767" t="s">
        <v>495</v>
      </c>
      <c r="B27767">
        <v>263.68200000000002</v>
      </c>
      <c r="C27767">
        <v>709</v>
      </c>
      <c r="D27767" t="s">
        <v>6728</v>
      </c>
      <c r="E27767" t="s">
        <v>6729</v>
      </c>
    </row>
    <row r="27768" spans="1:5" x14ac:dyDescent="0.2">
      <c r="A27768" t="s">
        <v>495</v>
      </c>
      <c r="B27768">
        <v>273.68200000000002</v>
      </c>
      <c r="C27768">
        <v>776</v>
      </c>
      <c r="D27768" t="s">
        <v>6730</v>
      </c>
      <c r="E27768" t="s">
        <v>6731</v>
      </c>
    </row>
    <row r="27769" spans="1:5" x14ac:dyDescent="0.2">
      <c r="A27769" t="s">
        <v>495</v>
      </c>
      <c r="B27769">
        <v>283.68200000000002</v>
      </c>
      <c r="C27769">
        <v>824</v>
      </c>
      <c r="D27769" t="s">
        <v>6732</v>
      </c>
      <c r="E27769" t="s">
        <v>6733</v>
      </c>
    </row>
    <row r="27770" spans="1:5" x14ac:dyDescent="0.2">
      <c r="A27770" t="s">
        <v>495</v>
      </c>
      <c r="B27770">
        <v>293.68200000000002</v>
      </c>
      <c r="C27770">
        <v>833</v>
      </c>
      <c r="D27770" t="s">
        <v>6734</v>
      </c>
      <c r="E27770" t="s">
        <v>6735</v>
      </c>
    </row>
    <row r="27771" spans="1:5" x14ac:dyDescent="0.2">
      <c r="A27771" t="s">
        <v>544</v>
      </c>
      <c r="B27771">
        <v>8.3262</v>
      </c>
      <c r="C27771">
        <v>0</v>
      </c>
      <c r="D27771" t="s">
        <v>11</v>
      </c>
      <c r="E27771" t="s">
        <v>11</v>
      </c>
    </row>
    <row r="27772" spans="1:5" x14ac:dyDescent="0.2">
      <c r="A27772" t="s">
        <v>544</v>
      </c>
      <c r="B27772">
        <v>18.3262</v>
      </c>
      <c r="C27772">
        <v>0</v>
      </c>
      <c r="D27772" t="s">
        <v>11</v>
      </c>
      <c r="E27772" t="s">
        <v>11</v>
      </c>
    </row>
    <row r="27773" spans="1:5" x14ac:dyDescent="0.2">
      <c r="A27773" t="s">
        <v>544</v>
      </c>
      <c r="B27773">
        <v>28.3262</v>
      </c>
      <c r="C27773">
        <v>0</v>
      </c>
      <c r="D27773" t="s">
        <v>11</v>
      </c>
      <c r="E27773" t="s">
        <v>11</v>
      </c>
    </row>
    <row r="27774" spans="1:5" x14ac:dyDescent="0.2">
      <c r="A27774" t="s">
        <v>544</v>
      </c>
      <c r="B27774">
        <v>38.3262</v>
      </c>
      <c r="C27774">
        <v>0</v>
      </c>
      <c r="D27774" t="s">
        <v>11</v>
      </c>
      <c r="E27774" t="s">
        <v>11</v>
      </c>
    </row>
    <row r="27775" spans="1:5" x14ac:dyDescent="0.2">
      <c r="A27775" t="s">
        <v>544</v>
      </c>
      <c r="B27775">
        <v>48.3262</v>
      </c>
      <c r="C27775">
        <v>0</v>
      </c>
      <c r="D27775" t="s">
        <v>11</v>
      </c>
      <c r="E27775" t="s">
        <v>11</v>
      </c>
    </row>
    <row r="27776" spans="1:5" x14ac:dyDescent="0.2">
      <c r="A27776" t="s">
        <v>544</v>
      </c>
      <c r="B27776">
        <v>58.3262</v>
      </c>
      <c r="C27776">
        <v>0</v>
      </c>
      <c r="D27776" t="s">
        <v>11</v>
      </c>
      <c r="E27776" t="s">
        <v>11</v>
      </c>
    </row>
    <row r="27777" spans="1:5" x14ac:dyDescent="0.2">
      <c r="A27777" t="s">
        <v>544</v>
      </c>
      <c r="B27777">
        <v>68.3262</v>
      </c>
      <c r="C27777">
        <v>0</v>
      </c>
      <c r="D27777" t="s">
        <v>11</v>
      </c>
      <c r="E27777" t="s">
        <v>11</v>
      </c>
    </row>
    <row r="27778" spans="1:5" x14ac:dyDescent="0.2">
      <c r="A27778" t="s">
        <v>544</v>
      </c>
      <c r="B27778">
        <v>78.3262</v>
      </c>
      <c r="C27778">
        <v>0</v>
      </c>
      <c r="D27778" t="s">
        <v>11</v>
      </c>
      <c r="E27778" t="s">
        <v>11</v>
      </c>
    </row>
    <row r="27779" spans="1:5" x14ac:dyDescent="0.2">
      <c r="A27779" t="s">
        <v>544</v>
      </c>
      <c r="B27779">
        <v>88.3262</v>
      </c>
      <c r="C27779">
        <v>0</v>
      </c>
      <c r="D27779" t="s">
        <v>11</v>
      </c>
      <c r="E27779" t="s">
        <v>11</v>
      </c>
    </row>
    <row r="27780" spans="1:5" x14ac:dyDescent="0.2">
      <c r="A27780" t="s">
        <v>544</v>
      </c>
      <c r="B27780">
        <v>98.3262</v>
      </c>
      <c r="C27780">
        <v>0</v>
      </c>
      <c r="D27780" t="s">
        <v>11</v>
      </c>
      <c r="E27780" t="s">
        <v>11</v>
      </c>
    </row>
    <row r="27781" spans="1:5" x14ac:dyDescent="0.2">
      <c r="A27781" t="s">
        <v>544</v>
      </c>
      <c r="B27781">
        <v>108.32599999999999</v>
      </c>
      <c r="C27781">
        <v>0</v>
      </c>
      <c r="D27781" t="s">
        <v>11</v>
      </c>
      <c r="E27781" t="s">
        <v>11</v>
      </c>
    </row>
    <row r="27782" spans="1:5" x14ac:dyDescent="0.2">
      <c r="A27782" t="s">
        <v>544</v>
      </c>
      <c r="B27782">
        <v>118.32599999999999</v>
      </c>
      <c r="C27782">
        <v>152</v>
      </c>
      <c r="D27782" t="s">
        <v>6736</v>
      </c>
      <c r="E27782" t="s">
        <v>6737</v>
      </c>
    </row>
    <row r="27783" spans="1:5" x14ac:dyDescent="0.2">
      <c r="A27783" t="s">
        <v>544</v>
      </c>
      <c r="B27783">
        <v>128.32599999999999</v>
      </c>
      <c r="C27783">
        <v>140</v>
      </c>
      <c r="D27783" t="s">
        <v>6738</v>
      </c>
      <c r="E27783" t="s">
        <v>6739</v>
      </c>
    </row>
    <row r="27784" spans="1:5" x14ac:dyDescent="0.2">
      <c r="A27784" t="s">
        <v>544</v>
      </c>
      <c r="B27784">
        <v>138.32599999999999</v>
      </c>
      <c r="C27784">
        <v>260</v>
      </c>
      <c r="D27784" t="s">
        <v>6740</v>
      </c>
      <c r="E27784" t="s">
        <v>6741</v>
      </c>
    </row>
    <row r="27785" spans="1:5" x14ac:dyDescent="0.2">
      <c r="A27785" t="s">
        <v>544</v>
      </c>
      <c r="B27785">
        <v>148.32599999999999</v>
      </c>
      <c r="C27785">
        <v>242</v>
      </c>
      <c r="D27785" t="s">
        <v>6742</v>
      </c>
      <c r="E27785" t="s">
        <v>6743</v>
      </c>
    </row>
    <row r="27786" spans="1:5" x14ac:dyDescent="0.2">
      <c r="A27786" t="s">
        <v>544</v>
      </c>
      <c r="B27786">
        <v>158.32599999999999</v>
      </c>
      <c r="C27786">
        <v>454</v>
      </c>
      <c r="D27786" t="s">
        <v>6744</v>
      </c>
      <c r="E27786" t="s">
        <v>6745</v>
      </c>
    </row>
    <row r="27787" spans="1:5" x14ac:dyDescent="0.2">
      <c r="A27787" t="s">
        <v>544</v>
      </c>
      <c r="B27787">
        <v>168.32599999999999</v>
      </c>
      <c r="C27787">
        <v>427</v>
      </c>
      <c r="D27787" t="s">
        <v>6746</v>
      </c>
      <c r="E27787" t="s">
        <v>6747</v>
      </c>
    </row>
    <row r="27788" spans="1:5" x14ac:dyDescent="0.2">
      <c r="A27788" t="s">
        <v>544</v>
      </c>
      <c r="B27788">
        <v>178.32599999999999</v>
      </c>
      <c r="C27788">
        <v>403</v>
      </c>
      <c r="D27788" t="s">
        <v>6748</v>
      </c>
      <c r="E27788" t="s">
        <v>6749</v>
      </c>
    </row>
    <row r="27789" spans="1:5" x14ac:dyDescent="0.2">
      <c r="A27789" t="s">
        <v>544</v>
      </c>
      <c r="B27789">
        <v>188.32599999999999</v>
      </c>
      <c r="C27789">
        <v>458</v>
      </c>
      <c r="D27789" t="s">
        <v>943</v>
      </c>
      <c r="E27789" t="s">
        <v>6750</v>
      </c>
    </row>
    <row r="27790" spans="1:5" x14ac:dyDescent="0.2">
      <c r="A27790" t="s">
        <v>544</v>
      </c>
      <c r="B27790">
        <v>198.32599999999999</v>
      </c>
      <c r="C27790">
        <v>562</v>
      </c>
      <c r="D27790" t="s">
        <v>6751</v>
      </c>
      <c r="E27790" t="s">
        <v>6752</v>
      </c>
    </row>
    <row r="27791" spans="1:5" x14ac:dyDescent="0.2">
      <c r="A27791" t="s">
        <v>544</v>
      </c>
      <c r="B27791">
        <v>208.32599999999999</v>
      </c>
      <c r="C27791">
        <v>604</v>
      </c>
      <c r="D27791" t="s">
        <v>6753</v>
      </c>
      <c r="E27791" t="s">
        <v>6754</v>
      </c>
    </row>
    <row r="27792" spans="1:5" x14ac:dyDescent="0.2">
      <c r="A27792" t="s">
        <v>544</v>
      </c>
      <c r="B27792">
        <v>218.32599999999999</v>
      </c>
      <c r="C27792">
        <v>577</v>
      </c>
      <c r="D27792" t="s">
        <v>6755</v>
      </c>
      <c r="E27792" t="s">
        <v>6756</v>
      </c>
    </row>
    <row r="27793" spans="1:5" x14ac:dyDescent="0.2">
      <c r="A27793" t="s">
        <v>544</v>
      </c>
      <c r="B27793">
        <v>228.32599999999999</v>
      </c>
      <c r="C27793">
        <v>599</v>
      </c>
      <c r="D27793" t="s">
        <v>6757</v>
      </c>
      <c r="E27793" t="s">
        <v>6758</v>
      </c>
    </row>
    <row r="27794" spans="1:5" x14ac:dyDescent="0.2">
      <c r="A27794" t="s">
        <v>544</v>
      </c>
      <c r="B27794">
        <v>238.32599999999999</v>
      </c>
      <c r="C27794">
        <v>619</v>
      </c>
      <c r="D27794" t="s">
        <v>6759</v>
      </c>
      <c r="E27794" t="s">
        <v>6760</v>
      </c>
    </row>
    <row r="27795" spans="1:5" x14ac:dyDescent="0.2">
      <c r="A27795" t="s">
        <v>544</v>
      </c>
      <c r="B27795">
        <v>248.32599999999999</v>
      </c>
      <c r="C27795">
        <v>594</v>
      </c>
      <c r="D27795" t="s">
        <v>6761</v>
      </c>
      <c r="E27795" t="s">
        <v>6762</v>
      </c>
    </row>
    <row r="27796" spans="1:5" x14ac:dyDescent="0.2">
      <c r="A27796" t="s">
        <v>544</v>
      </c>
      <c r="B27796">
        <v>258.32600000000002</v>
      </c>
      <c r="C27796">
        <v>627</v>
      </c>
      <c r="D27796" t="s">
        <v>6763</v>
      </c>
      <c r="E27796" t="s">
        <v>6764</v>
      </c>
    </row>
    <row r="27797" spans="1:5" x14ac:dyDescent="0.2">
      <c r="A27797" t="s">
        <v>544</v>
      </c>
      <c r="B27797">
        <v>268.32600000000002</v>
      </c>
      <c r="C27797">
        <v>603</v>
      </c>
      <c r="D27797" t="s">
        <v>6765</v>
      </c>
      <c r="E27797" t="s">
        <v>6766</v>
      </c>
    </row>
    <row r="27798" spans="1:5" x14ac:dyDescent="0.2">
      <c r="A27798" t="s">
        <v>544</v>
      </c>
      <c r="B27798">
        <v>278.32600000000002</v>
      </c>
      <c r="C27798">
        <v>582</v>
      </c>
      <c r="D27798" t="s">
        <v>11</v>
      </c>
      <c r="E27798" t="s">
        <v>11</v>
      </c>
    </row>
    <row r="27799" spans="1:5" x14ac:dyDescent="0.2">
      <c r="A27799" t="s">
        <v>544</v>
      </c>
      <c r="B27799">
        <v>288.32600000000002</v>
      </c>
      <c r="C27799">
        <v>674</v>
      </c>
      <c r="D27799" t="s">
        <v>6767</v>
      </c>
      <c r="E27799" t="s">
        <v>6768</v>
      </c>
    </row>
    <row r="27800" spans="1:5" x14ac:dyDescent="0.2">
      <c r="A27800" t="s">
        <v>544</v>
      </c>
      <c r="B27800">
        <v>298.32600000000002</v>
      </c>
      <c r="C27800">
        <v>784</v>
      </c>
      <c r="D27800" t="s">
        <v>6769</v>
      </c>
      <c r="E27800" t="s">
        <v>6770</v>
      </c>
    </row>
    <row r="27801" spans="1:5" x14ac:dyDescent="0.2">
      <c r="A27801" t="s">
        <v>591</v>
      </c>
      <c r="B27801">
        <v>9.5715500000000002</v>
      </c>
      <c r="C27801">
        <v>0</v>
      </c>
      <c r="D27801" t="s">
        <v>11</v>
      </c>
      <c r="E27801" t="s">
        <v>11</v>
      </c>
    </row>
    <row r="27802" spans="1:5" x14ac:dyDescent="0.2">
      <c r="A27802" t="s">
        <v>591</v>
      </c>
      <c r="B27802">
        <v>19.5716</v>
      </c>
      <c r="C27802">
        <v>0</v>
      </c>
      <c r="D27802" t="s">
        <v>11</v>
      </c>
      <c r="E27802" t="s">
        <v>11</v>
      </c>
    </row>
    <row r="27803" spans="1:5" x14ac:dyDescent="0.2">
      <c r="A27803" t="s">
        <v>591</v>
      </c>
      <c r="B27803">
        <v>29.5716</v>
      </c>
      <c r="C27803">
        <v>0</v>
      </c>
      <c r="D27803" t="s">
        <v>11</v>
      </c>
      <c r="E27803" t="s">
        <v>11</v>
      </c>
    </row>
    <row r="27804" spans="1:5" x14ac:dyDescent="0.2">
      <c r="A27804" t="s">
        <v>591</v>
      </c>
      <c r="B27804">
        <v>39.571599999999997</v>
      </c>
      <c r="C27804">
        <v>0</v>
      </c>
      <c r="D27804" t="s">
        <v>11</v>
      </c>
      <c r="E27804" t="s">
        <v>11</v>
      </c>
    </row>
    <row r="27805" spans="1:5" x14ac:dyDescent="0.2">
      <c r="A27805" t="s">
        <v>591</v>
      </c>
      <c r="B27805">
        <v>49.571599999999997</v>
      </c>
      <c r="C27805">
        <v>0</v>
      </c>
      <c r="D27805" t="s">
        <v>11</v>
      </c>
      <c r="E27805" t="s">
        <v>11</v>
      </c>
    </row>
    <row r="27806" spans="1:5" x14ac:dyDescent="0.2">
      <c r="A27806" t="s">
        <v>591</v>
      </c>
      <c r="B27806">
        <v>59.571599999999997</v>
      </c>
      <c r="C27806">
        <v>0</v>
      </c>
      <c r="D27806" t="s">
        <v>11</v>
      </c>
      <c r="E27806" t="s">
        <v>11</v>
      </c>
    </row>
    <row r="27807" spans="1:5" x14ac:dyDescent="0.2">
      <c r="A27807" t="s">
        <v>591</v>
      </c>
      <c r="B27807">
        <v>69.571600000000004</v>
      </c>
      <c r="C27807">
        <v>0</v>
      </c>
      <c r="D27807" t="s">
        <v>11</v>
      </c>
      <c r="E27807" t="s">
        <v>11</v>
      </c>
    </row>
    <row r="27808" spans="1:5" x14ac:dyDescent="0.2">
      <c r="A27808" t="s">
        <v>591</v>
      </c>
      <c r="B27808">
        <v>79.571600000000004</v>
      </c>
      <c r="C27808">
        <v>0</v>
      </c>
      <c r="D27808" t="s">
        <v>11</v>
      </c>
      <c r="E27808" t="s">
        <v>11</v>
      </c>
    </row>
    <row r="27809" spans="1:5" x14ac:dyDescent="0.2">
      <c r="A27809" t="s">
        <v>591</v>
      </c>
      <c r="B27809">
        <v>89.571600000000004</v>
      </c>
      <c r="C27809">
        <v>0</v>
      </c>
      <c r="D27809" t="s">
        <v>11</v>
      </c>
      <c r="E27809" t="s">
        <v>11</v>
      </c>
    </row>
    <row r="27810" spans="1:5" x14ac:dyDescent="0.2">
      <c r="A27810" t="s">
        <v>591</v>
      </c>
      <c r="B27810">
        <v>99.571600000000004</v>
      </c>
      <c r="C27810">
        <v>0</v>
      </c>
      <c r="D27810" t="s">
        <v>11</v>
      </c>
      <c r="E27810" t="s">
        <v>11</v>
      </c>
    </row>
    <row r="27811" spans="1:5" x14ac:dyDescent="0.2">
      <c r="A27811" t="s">
        <v>591</v>
      </c>
      <c r="B27811">
        <v>109.572</v>
      </c>
      <c r="C27811">
        <v>0</v>
      </c>
      <c r="D27811" t="s">
        <v>11</v>
      </c>
      <c r="E27811" t="s">
        <v>11</v>
      </c>
    </row>
    <row r="27812" spans="1:5" x14ac:dyDescent="0.2">
      <c r="A27812" t="s">
        <v>591</v>
      </c>
      <c r="B27812">
        <v>119.572</v>
      </c>
      <c r="C27812">
        <v>0</v>
      </c>
      <c r="D27812" t="s">
        <v>11</v>
      </c>
      <c r="E27812" t="s">
        <v>11</v>
      </c>
    </row>
    <row r="27813" spans="1:5" x14ac:dyDescent="0.2">
      <c r="A27813" t="s">
        <v>591</v>
      </c>
      <c r="B27813">
        <v>129.572</v>
      </c>
      <c r="C27813">
        <v>138</v>
      </c>
      <c r="D27813" t="s">
        <v>6771</v>
      </c>
      <c r="E27813" t="s">
        <v>6772</v>
      </c>
    </row>
    <row r="27814" spans="1:5" x14ac:dyDescent="0.2">
      <c r="A27814" t="s">
        <v>591</v>
      </c>
      <c r="B27814">
        <v>139.572</v>
      </c>
      <c r="C27814">
        <v>128</v>
      </c>
      <c r="D27814" t="s">
        <v>6773</v>
      </c>
      <c r="E27814" t="s">
        <v>6774</v>
      </c>
    </row>
    <row r="27815" spans="1:5" x14ac:dyDescent="0.2">
      <c r="A27815" t="s">
        <v>591</v>
      </c>
      <c r="B27815">
        <v>149.572</v>
      </c>
      <c r="C27815">
        <v>192</v>
      </c>
      <c r="D27815" t="s">
        <v>6775</v>
      </c>
      <c r="E27815" t="s">
        <v>6776</v>
      </c>
    </row>
    <row r="27816" spans="1:5" x14ac:dyDescent="0.2">
      <c r="A27816" t="s">
        <v>591</v>
      </c>
      <c r="B27816">
        <v>159.572</v>
      </c>
      <c r="C27816">
        <v>225</v>
      </c>
      <c r="D27816" t="s">
        <v>6777</v>
      </c>
      <c r="E27816" t="s">
        <v>6778</v>
      </c>
    </row>
    <row r="27817" spans="1:5" x14ac:dyDescent="0.2">
      <c r="A27817" t="s">
        <v>591</v>
      </c>
      <c r="B27817">
        <v>169.572</v>
      </c>
      <c r="C27817">
        <v>297</v>
      </c>
      <c r="D27817" t="s">
        <v>6779</v>
      </c>
      <c r="E27817" t="s">
        <v>6780</v>
      </c>
    </row>
    <row r="27818" spans="1:5" x14ac:dyDescent="0.2">
      <c r="A27818" t="s">
        <v>591</v>
      </c>
      <c r="B27818">
        <v>179.572</v>
      </c>
      <c r="C27818">
        <v>400</v>
      </c>
      <c r="D27818" t="s">
        <v>6781</v>
      </c>
      <c r="E27818" t="s">
        <v>6782</v>
      </c>
    </row>
    <row r="27819" spans="1:5" x14ac:dyDescent="0.2">
      <c r="A27819" t="s">
        <v>591</v>
      </c>
      <c r="B27819">
        <v>189.572</v>
      </c>
      <c r="C27819">
        <v>379</v>
      </c>
      <c r="D27819" t="s">
        <v>6783</v>
      </c>
      <c r="E27819" t="s">
        <v>6784</v>
      </c>
    </row>
    <row r="27820" spans="1:5" x14ac:dyDescent="0.2">
      <c r="A27820" t="s">
        <v>591</v>
      </c>
      <c r="B27820">
        <v>199.572</v>
      </c>
      <c r="C27820">
        <v>378</v>
      </c>
      <c r="D27820" t="s">
        <v>6785</v>
      </c>
      <c r="E27820" t="s">
        <v>6786</v>
      </c>
    </row>
    <row r="27821" spans="1:5" x14ac:dyDescent="0.2">
      <c r="A27821" t="s">
        <v>591</v>
      </c>
      <c r="B27821">
        <v>209.572</v>
      </c>
      <c r="C27821">
        <v>498</v>
      </c>
      <c r="D27821" t="s">
        <v>6787</v>
      </c>
      <c r="E27821" t="s">
        <v>6788</v>
      </c>
    </row>
    <row r="27822" spans="1:5" x14ac:dyDescent="0.2">
      <c r="A27822" t="s">
        <v>591</v>
      </c>
      <c r="B27822">
        <v>219.572</v>
      </c>
      <c r="C27822">
        <v>573</v>
      </c>
      <c r="D27822" t="s">
        <v>6789</v>
      </c>
      <c r="E27822" t="s">
        <v>6790</v>
      </c>
    </row>
    <row r="27823" spans="1:5" x14ac:dyDescent="0.2">
      <c r="A27823" t="s">
        <v>591</v>
      </c>
      <c r="B27823">
        <v>229.572</v>
      </c>
      <c r="C27823">
        <v>548</v>
      </c>
      <c r="D27823" t="s">
        <v>6791</v>
      </c>
      <c r="E27823" t="s">
        <v>1206</v>
      </c>
    </row>
    <row r="27824" spans="1:5" x14ac:dyDescent="0.2">
      <c r="A27824" t="s">
        <v>591</v>
      </c>
      <c r="B27824">
        <v>239.572</v>
      </c>
      <c r="C27824">
        <v>525</v>
      </c>
      <c r="D27824" t="s">
        <v>6792</v>
      </c>
      <c r="E27824" t="s">
        <v>6793</v>
      </c>
    </row>
    <row r="27825" spans="1:5" x14ac:dyDescent="0.2">
      <c r="A27825" t="s">
        <v>591</v>
      </c>
      <c r="B27825">
        <v>249.572</v>
      </c>
      <c r="C27825">
        <v>591</v>
      </c>
      <c r="D27825" t="s">
        <v>6794</v>
      </c>
      <c r="E27825" t="s">
        <v>6795</v>
      </c>
    </row>
    <row r="27826" spans="1:5" x14ac:dyDescent="0.2">
      <c r="A27826" t="s">
        <v>591</v>
      </c>
      <c r="B27826">
        <v>259.572</v>
      </c>
      <c r="C27826">
        <v>568</v>
      </c>
      <c r="D27826" t="s">
        <v>6796</v>
      </c>
      <c r="E27826" t="s">
        <v>6797</v>
      </c>
    </row>
    <row r="27827" spans="1:5" x14ac:dyDescent="0.2">
      <c r="A27827" t="s">
        <v>591</v>
      </c>
      <c r="B27827">
        <v>269.572</v>
      </c>
      <c r="C27827">
        <v>547</v>
      </c>
      <c r="D27827" t="s">
        <v>6798</v>
      </c>
      <c r="E27827" t="s">
        <v>6799</v>
      </c>
    </row>
    <row r="27828" spans="1:5" x14ac:dyDescent="0.2">
      <c r="A27828" t="s">
        <v>591</v>
      </c>
      <c r="B27828">
        <v>279.572</v>
      </c>
      <c r="C27828">
        <v>579</v>
      </c>
      <c r="D27828" t="s">
        <v>6800</v>
      </c>
      <c r="E27828" t="s">
        <v>6801</v>
      </c>
    </row>
    <row r="27829" spans="1:5" x14ac:dyDescent="0.2">
      <c r="A27829" t="s">
        <v>591</v>
      </c>
      <c r="B27829">
        <v>289.572</v>
      </c>
      <c r="C27829">
        <v>559</v>
      </c>
      <c r="D27829" t="s">
        <v>1156</v>
      </c>
      <c r="E27829" t="s">
        <v>6802</v>
      </c>
    </row>
    <row r="27830" spans="1:5" x14ac:dyDescent="0.2">
      <c r="A27830" t="s">
        <v>591</v>
      </c>
      <c r="B27830">
        <v>299.572</v>
      </c>
      <c r="C27830">
        <v>540</v>
      </c>
      <c r="D27830" t="s">
        <v>11</v>
      </c>
      <c r="E27830" t="s">
        <v>11</v>
      </c>
    </row>
    <row r="27831" spans="1:5" x14ac:dyDescent="0.2">
      <c r="A27831" t="s">
        <v>5</v>
      </c>
      <c r="B27831" t="s">
        <v>6</v>
      </c>
      <c r="C27831" t="s">
        <v>7</v>
      </c>
      <c r="D27831" t="s">
        <v>8</v>
      </c>
      <c r="E27831" t="s">
        <v>9</v>
      </c>
    </row>
    <row r="27832" spans="1:5" x14ac:dyDescent="0.2">
      <c r="A27832" t="s">
        <v>10</v>
      </c>
      <c r="B27832">
        <v>0.87129299999999998</v>
      </c>
      <c r="C27832">
        <v>0</v>
      </c>
      <c r="D27832" t="s">
        <v>11</v>
      </c>
      <c r="E27832" t="s">
        <v>11</v>
      </c>
    </row>
    <row r="27833" spans="1:5" x14ac:dyDescent="0.2">
      <c r="A27833" t="s">
        <v>10</v>
      </c>
      <c r="B27833">
        <v>10.8713</v>
      </c>
      <c r="C27833">
        <v>0</v>
      </c>
      <c r="D27833" t="s">
        <v>11</v>
      </c>
      <c r="E27833" t="s">
        <v>11</v>
      </c>
    </row>
    <row r="27834" spans="1:5" x14ac:dyDescent="0.2">
      <c r="A27834" t="s">
        <v>10</v>
      </c>
      <c r="B27834">
        <v>20.871300000000002</v>
      </c>
      <c r="C27834">
        <v>0</v>
      </c>
      <c r="D27834" t="s">
        <v>11</v>
      </c>
      <c r="E27834" t="s">
        <v>11</v>
      </c>
    </row>
    <row r="27835" spans="1:5" x14ac:dyDescent="0.2">
      <c r="A27835" t="s">
        <v>10</v>
      </c>
      <c r="B27835">
        <v>30.871300000000002</v>
      </c>
      <c r="C27835">
        <v>0</v>
      </c>
      <c r="D27835" t="s">
        <v>11</v>
      </c>
      <c r="E27835" t="s">
        <v>11</v>
      </c>
    </row>
    <row r="27836" spans="1:5" x14ac:dyDescent="0.2">
      <c r="A27836" t="s">
        <v>10</v>
      </c>
      <c r="B27836">
        <v>40.871299999999998</v>
      </c>
      <c r="C27836">
        <v>0</v>
      </c>
      <c r="D27836" t="s">
        <v>11</v>
      </c>
      <c r="E27836" t="s">
        <v>11</v>
      </c>
    </row>
    <row r="27837" spans="1:5" x14ac:dyDescent="0.2">
      <c r="A27837" t="s">
        <v>10</v>
      </c>
      <c r="B27837">
        <v>50.871299999999998</v>
      </c>
      <c r="C27837">
        <v>0</v>
      </c>
      <c r="D27837" t="s">
        <v>11</v>
      </c>
      <c r="E27837" t="s">
        <v>11</v>
      </c>
    </row>
    <row r="27838" spans="1:5" x14ac:dyDescent="0.2">
      <c r="A27838" t="s">
        <v>10</v>
      </c>
      <c r="B27838">
        <v>60.871299999999998</v>
      </c>
      <c r="C27838">
        <v>0</v>
      </c>
      <c r="D27838" t="s">
        <v>11</v>
      </c>
      <c r="E27838" t="s">
        <v>11</v>
      </c>
    </row>
    <row r="27839" spans="1:5" x14ac:dyDescent="0.2">
      <c r="A27839" t="s">
        <v>10</v>
      </c>
      <c r="B27839">
        <v>70.871300000000005</v>
      </c>
      <c r="C27839">
        <v>0</v>
      </c>
      <c r="D27839" t="s">
        <v>11</v>
      </c>
      <c r="E27839" t="s">
        <v>11</v>
      </c>
    </row>
    <row r="27840" spans="1:5" x14ac:dyDescent="0.2">
      <c r="A27840" t="s">
        <v>10</v>
      </c>
      <c r="B27840">
        <v>80.871300000000005</v>
      </c>
      <c r="C27840">
        <v>0</v>
      </c>
      <c r="D27840" t="s">
        <v>11</v>
      </c>
      <c r="E27840" t="s">
        <v>11</v>
      </c>
    </row>
    <row r="27841" spans="1:5" x14ac:dyDescent="0.2">
      <c r="A27841" t="s">
        <v>10</v>
      </c>
      <c r="B27841">
        <v>90.871300000000005</v>
      </c>
      <c r="C27841">
        <v>0</v>
      </c>
      <c r="D27841" t="s">
        <v>11</v>
      </c>
      <c r="E27841" t="s">
        <v>11</v>
      </c>
    </row>
    <row r="27842" spans="1:5" x14ac:dyDescent="0.2">
      <c r="A27842" t="s">
        <v>10</v>
      </c>
      <c r="B27842">
        <v>100.871</v>
      </c>
      <c r="C27842">
        <v>0</v>
      </c>
      <c r="D27842" t="s">
        <v>11</v>
      </c>
      <c r="E27842" t="s">
        <v>11</v>
      </c>
    </row>
    <row r="27843" spans="1:5" x14ac:dyDescent="0.2">
      <c r="A27843" t="s">
        <v>10</v>
      </c>
      <c r="B27843">
        <v>110.871</v>
      </c>
      <c r="C27843">
        <v>0</v>
      </c>
      <c r="D27843" t="s">
        <v>11</v>
      </c>
      <c r="E27843" t="s">
        <v>11</v>
      </c>
    </row>
    <row r="27844" spans="1:5" x14ac:dyDescent="0.2">
      <c r="A27844" t="s">
        <v>10</v>
      </c>
      <c r="B27844">
        <v>120.871</v>
      </c>
      <c r="C27844">
        <v>0</v>
      </c>
      <c r="D27844" t="s">
        <v>11</v>
      </c>
      <c r="E27844" t="s">
        <v>11</v>
      </c>
    </row>
    <row r="27845" spans="1:5" x14ac:dyDescent="0.2">
      <c r="A27845" t="s">
        <v>10</v>
      </c>
      <c r="B27845">
        <v>130.87100000000001</v>
      </c>
      <c r="C27845">
        <v>0</v>
      </c>
      <c r="D27845" t="s">
        <v>11</v>
      </c>
      <c r="E27845" t="s">
        <v>11</v>
      </c>
    </row>
    <row r="27846" spans="1:5" x14ac:dyDescent="0.2">
      <c r="A27846" t="s">
        <v>10</v>
      </c>
      <c r="B27846">
        <v>140.87100000000001</v>
      </c>
      <c r="C27846">
        <v>0</v>
      </c>
      <c r="D27846" t="s">
        <v>11</v>
      </c>
      <c r="E27846" t="s">
        <v>11</v>
      </c>
    </row>
    <row r="27847" spans="1:5" x14ac:dyDescent="0.2">
      <c r="A27847" t="s">
        <v>10</v>
      </c>
      <c r="B27847">
        <v>150.87100000000001</v>
      </c>
      <c r="C27847">
        <v>0</v>
      </c>
      <c r="D27847" t="s">
        <v>11</v>
      </c>
      <c r="E27847" t="s">
        <v>11</v>
      </c>
    </row>
    <row r="27848" spans="1:5" x14ac:dyDescent="0.2">
      <c r="A27848" t="s">
        <v>10</v>
      </c>
      <c r="B27848">
        <v>160.87100000000001</v>
      </c>
      <c r="C27848">
        <v>0</v>
      </c>
      <c r="D27848" t="s">
        <v>11</v>
      </c>
      <c r="E27848" t="s">
        <v>11</v>
      </c>
    </row>
    <row r="27849" spans="1:5" x14ac:dyDescent="0.2">
      <c r="A27849" t="s">
        <v>10</v>
      </c>
      <c r="B27849">
        <v>170.87100000000001</v>
      </c>
      <c r="C27849">
        <v>0</v>
      </c>
      <c r="D27849" t="s">
        <v>11</v>
      </c>
      <c r="E27849" t="s">
        <v>11</v>
      </c>
    </row>
    <row r="27850" spans="1:5" x14ac:dyDescent="0.2">
      <c r="A27850" t="s">
        <v>10</v>
      </c>
      <c r="B27850">
        <v>180.87100000000001</v>
      </c>
      <c r="C27850">
        <v>0</v>
      </c>
      <c r="D27850" t="s">
        <v>11</v>
      </c>
      <c r="E27850" t="s">
        <v>11</v>
      </c>
    </row>
    <row r="27851" spans="1:5" x14ac:dyDescent="0.2">
      <c r="A27851" t="s">
        <v>10</v>
      </c>
      <c r="B27851">
        <v>190.87100000000001</v>
      </c>
      <c r="C27851">
        <v>0</v>
      </c>
      <c r="D27851" t="s">
        <v>11</v>
      </c>
      <c r="E27851" t="s">
        <v>11</v>
      </c>
    </row>
    <row r="27852" spans="1:5" x14ac:dyDescent="0.2">
      <c r="A27852" t="s">
        <v>10</v>
      </c>
      <c r="B27852">
        <v>200.87100000000001</v>
      </c>
      <c r="C27852">
        <v>0</v>
      </c>
      <c r="D27852" t="s">
        <v>11</v>
      </c>
      <c r="E27852" t="s">
        <v>11</v>
      </c>
    </row>
    <row r="27853" spans="1:5" x14ac:dyDescent="0.2">
      <c r="A27853" t="s">
        <v>10</v>
      </c>
      <c r="B27853">
        <v>210.87100000000001</v>
      </c>
      <c r="C27853">
        <v>0</v>
      </c>
      <c r="D27853" t="s">
        <v>11</v>
      </c>
      <c r="E27853" t="s">
        <v>11</v>
      </c>
    </row>
    <row r="27854" spans="1:5" x14ac:dyDescent="0.2">
      <c r="A27854" t="s">
        <v>10</v>
      </c>
      <c r="B27854">
        <v>220.87100000000001</v>
      </c>
      <c r="C27854">
        <v>0</v>
      </c>
      <c r="D27854" t="s">
        <v>11</v>
      </c>
      <c r="E27854" t="s">
        <v>11</v>
      </c>
    </row>
    <row r="27855" spans="1:5" x14ac:dyDescent="0.2">
      <c r="A27855" t="s">
        <v>10</v>
      </c>
      <c r="B27855">
        <v>230.87100000000001</v>
      </c>
      <c r="C27855">
        <v>0</v>
      </c>
      <c r="D27855" t="s">
        <v>11</v>
      </c>
      <c r="E27855" t="s">
        <v>11</v>
      </c>
    </row>
    <row r="27856" spans="1:5" x14ac:dyDescent="0.2">
      <c r="A27856" t="s">
        <v>10</v>
      </c>
      <c r="B27856">
        <v>240.87100000000001</v>
      </c>
      <c r="C27856">
        <v>0</v>
      </c>
      <c r="D27856" t="s">
        <v>11</v>
      </c>
      <c r="E27856" t="s">
        <v>11</v>
      </c>
    </row>
    <row r="27857" spans="1:5" x14ac:dyDescent="0.2">
      <c r="A27857" t="s">
        <v>10</v>
      </c>
      <c r="B27857">
        <v>250.87100000000001</v>
      </c>
      <c r="C27857">
        <v>0</v>
      </c>
      <c r="D27857" t="s">
        <v>11</v>
      </c>
      <c r="E27857" t="s">
        <v>11</v>
      </c>
    </row>
    <row r="27858" spans="1:5" x14ac:dyDescent="0.2">
      <c r="A27858" t="s">
        <v>10</v>
      </c>
      <c r="B27858">
        <v>260.87099999999998</v>
      </c>
      <c r="C27858">
        <v>0</v>
      </c>
      <c r="D27858" t="s">
        <v>11</v>
      </c>
      <c r="E27858" t="s">
        <v>11</v>
      </c>
    </row>
    <row r="27859" spans="1:5" x14ac:dyDescent="0.2">
      <c r="A27859" t="s">
        <v>10</v>
      </c>
      <c r="B27859">
        <v>270.87099999999998</v>
      </c>
      <c r="C27859">
        <v>0</v>
      </c>
      <c r="D27859" t="s">
        <v>11</v>
      </c>
      <c r="E27859" t="s">
        <v>11</v>
      </c>
    </row>
    <row r="27860" spans="1:5" x14ac:dyDescent="0.2">
      <c r="A27860" t="s">
        <v>10</v>
      </c>
      <c r="B27860">
        <v>280.87099999999998</v>
      </c>
      <c r="C27860">
        <v>0</v>
      </c>
      <c r="D27860" t="s">
        <v>11</v>
      </c>
      <c r="E27860" t="s">
        <v>11</v>
      </c>
    </row>
    <row r="27861" spans="1:5" x14ac:dyDescent="0.2">
      <c r="A27861" t="s">
        <v>10</v>
      </c>
      <c r="B27861">
        <v>290.87099999999998</v>
      </c>
      <c r="C27861">
        <v>0</v>
      </c>
      <c r="D27861" t="s">
        <v>11</v>
      </c>
      <c r="E27861" t="s">
        <v>11</v>
      </c>
    </row>
    <row r="27862" spans="1:5" x14ac:dyDescent="0.2">
      <c r="A27862" t="s">
        <v>222</v>
      </c>
      <c r="B27862">
        <v>6.4817200000000001</v>
      </c>
      <c r="C27862">
        <v>0</v>
      </c>
      <c r="D27862" t="s">
        <v>11</v>
      </c>
      <c r="E27862" t="s">
        <v>11</v>
      </c>
    </row>
    <row r="27863" spans="1:5" x14ac:dyDescent="0.2">
      <c r="A27863" t="s">
        <v>222</v>
      </c>
      <c r="B27863">
        <v>16.4817</v>
      </c>
      <c r="C27863">
        <v>0</v>
      </c>
      <c r="D27863" t="s">
        <v>11</v>
      </c>
      <c r="E27863" t="s">
        <v>11</v>
      </c>
    </row>
    <row r="27864" spans="1:5" x14ac:dyDescent="0.2">
      <c r="A27864" t="s">
        <v>222</v>
      </c>
      <c r="B27864">
        <v>26.4817</v>
      </c>
      <c r="C27864">
        <v>679</v>
      </c>
      <c r="D27864" t="s">
        <v>6813</v>
      </c>
      <c r="E27864" t="s">
        <v>6814</v>
      </c>
    </row>
    <row r="27865" spans="1:5" x14ac:dyDescent="0.2">
      <c r="A27865" t="s">
        <v>222</v>
      </c>
      <c r="B27865">
        <v>36.481699999999996</v>
      </c>
      <c r="C27865">
        <v>789</v>
      </c>
      <c r="D27865" t="s">
        <v>4146</v>
      </c>
      <c r="E27865" t="s">
        <v>6815</v>
      </c>
    </row>
    <row r="27866" spans="1:5" x14ac:dyDescent="0.2">
      <c r="A27866" t="s">
        <v>222</v>
      </c>
      <c r="B27866">
        <v>46.481699999999996</v>
      </c>
      <c r="C27866">
        <v>851</v>
      </c>
      <c r="D27866" t="s">
        <v>6816</v>
      </c>
      <c r="E27866" t="s">
        <v>6817</v>
      </c>
    </row>
    <row r="27867" spans="1:5" x14ac:dyDescent="0.2">
      <c r="A27867" t="s">
        <v>222</v>
      </c>
      <c r="B27867">
        <v>56.481699999999996</v>
      </c>
      <c r="C27867">
        <v>892</v>
      </c>
      <c r="D27867" t="s">
        <v>6818</v>
      </c>
      <c r="E27867" t="s">
        <v>6819</v>
      </c>
    </row>
    <row r="27868" spans="1:5" x14ac:dyDescent="0.2">
      <c r="A27868" t="s">
        <v>222</v>
      </c>
      <c r="B27868">
        <v>66.481700000000004</v>
      </c>
      <c r="C27868">
        <v>920</v>
      </c>
      <c r="D27868" t="s">
        <v>6820</v>
      </c>
      <c r="E27868" t="s">
        <v>6821</v>
      </c>
    </row>
    <row r="27869" spans="1:5" x14ac:dyDescent="0.2">
      <c r="A27869" t="s">
        <v>222</v>
      </c>
      <c r="B27869">
        <v>76.481700000000004</v>
      </c>
      <c r="C27869">
        <v>1035</v>
      </c>
      <c r="D27869" t="s">
        <v>6822</v>
      </c>
      <c r="E27869" t="s">
        <v>6823</v>
      </c>
    </row>
    <row r="27870" spans="1:5" x14ac:dyDescent="0.2">
      <c r="A27870" t="s">
        <v>222</v>
      </c>
      <c r="B27870">
        <v>86.481700000000004</v>
      </c>
      <c r="C27870">
        <v>1082</v>
      </c>
      <c r="D27870" t="s">
        <v>6824</v>
      </c>
      <c r="E27870" t="s">
        <v>6825</v>
      </c>
    </row>
    <row r="27871" spans="1:5" x14ac:dyDescent="0.2">
      <c r="A27871" t="s">
        <v>222</v>
      </c>
      <c r="B27871">
        <v>96.481700000000004</v>
      </c>
      <c r="C27871">
        <v>1082</v>
      </c>
      <c r="D27871" t="s">
        <v>6826</v>
      </c>
      <c r="E27871" t="s">
        <v>6827</v>
      </c>
    </row>
    <row r="27872" spans="1:5" x14ac:dyDescent="0.2">
      <c r="A27872" t="s">
        <v>222</v>
      </c>
      <c r="B27872">
        <v>106.482</v>
      </c>
      <c r="C27872">
        <v>1081</v>
      </c>
      <c r="D27872" t="s">
        <v>6828</v>
      </c>
      <c r="E27872" t="s">
        <v>6829</v>
      </c>
    </row>
    <row r="27873" spans="1:5" x14ac:dyDescent="0.2">
      <c r="A27873" t="s">
        <v>222</v>
      </c>
      <c r="B27873">
        <v>116.482</v>
      </c>
      <c r="C27873">
        <v>1081</v>
      </c>
      <c r="D27873" t="s">
        <v>6830</v>
      </c>
      <c r="E27873" t="s">
        <v>6831</v>
      </c>
    </row>
    <row r="27874" spans="1:5" x14ac:dyDescent="0.2">
      <c r="A27874" t="s">
        <v>222</v>
      </c>
      <c r="B27874">
        <v>126.482</v>
      </c>
      <c r="C27874">
        <v>1081</v>
      </c>
      <c r="D27874" t="s">
        <v>6832</v>
      </c>
      <c r="E27874" t="s">
        <v>6833</v>
      </c>
    </row>
    <row r="27875" spans="1:5" x14ac:dyDescent="0.2">
      <c r="A27875" t="s">
        <v>222</v>
      </c>
      <c r="B27875">
        <v>136.482</v>
      </c>
      <c r="C27875">
        <v>1134</v>
      </c>
      <c r="D27875" t="s">
        <v>6834</v>
      </c>
      <c r="E27875" t="s">
        <v>6835</v>
      </c>
    </row>
    <row r="27876" spans="1:5" x14ac:dyDescent="0.2">
      <c r="A27876" t="s">
        <v>222</v>
      </c>
      <c r="B27876">
        <v>146.482</v>
      </c>
      <c r="C27876">
        <v>1130</v>
      </c>
      <c r="D27876" t="s">
        <v>6836</v>
      </c>
      <c r="E27876" t="s">
        <v>6837</v>
      </c>
    </row>
    <row r="27877" spans="1:5" x14ac:dyDescent="0.2">
      <c r="A27877" t="s">
        <v>222</v>
      </c>
      <c r="B27877">
        <v>156.482</v>
      </c>
      <c r="C27877">
        <v>1150</v>
      </c>
      <c r="D27877" t="s">
        <v>6838</v>
      </c>
      <c r="E27877" t="s">
        <v>6839</v>
      </c>
    </row>
    <row r="27878" spans="1:5" x14ac:dyDescent="0.2">
      <c r="A27878" t="s">
        <v>222</v>
      </c>
      <c r="B27878">
        <v>166.482</v>
      </c>
      <c r="C27878">
        <v>1146</v>
      </c>
      <c r="D27878" t="s">
        <v>6840</v>
      </c>
      <c r="E27878" t="s">
        <v>6841</v>
      </c>
    </row>
    <row r="27879" spans="1:5" x14ac:dyDescent="0.2">
      <c r="A27879" t="s">
        <v>222</v>
      </c>
      <c r="B27879">
        <v>176.482</v>
      </c>
      <c r="C27879">
        <v>1142</v>
      </c>
      <c r="D27879" t="s">
        <v>6842</v>
      </c>
      <c r="E27879" t="s">
        <v>6843</v>
      </c>
    </row>
    <row r="27880" spans="1:5" x14ac:dyDescent="0.2">
      <c r="A27880" t="s">
        <v>222</v>
      </c>
      <c r="B27880">
        <v>186.482</v>
      </c>
      <c r="C27880">
        <v>1138</v>
      </c>
      <c r="D27880" t="s">
        <v>6844</v>
      </c>
      <c r="E27880" t="s">
        <v>6845</v>
      </c>
    </row>
    <row r="27881" spans="1:5" x14ac:dyDescent="0.2">
      <c r="A27881" t="s">
        <v>222</v>
      </c>
      <c r="B27881">
        <v>196.482</v>
      </c>
      <c r="C27881">
        <v>1190</v>
      </c>
      <c r="D27881" t="s">
        <v>6846</v>
      </c>
      <c r="E27881" t="s">
        <v>6847</v>
      </c>
    </row>
    <row r="27882" spans="1:5" x14ac:dyDescent="0.2">
      <c r="A27882" t="s">
        <v>222</v>
      </c>
      <c r="B27882">
        <v>206.482</v>
      </c>
      <c r="C27882">
        <v>1185</v>
      </c>
      <c r="D27882" t="s">
        <v>6848</v>
      </c>
      <c r="E27882" t="s">
        <v>6849</v>
      </c>
    </row>
    <row r="27883" spans="1:5" x14ac:dyDescent="0.2">
      <c r="A27883" t="s">
        <v>222</v>
      </c>
      <c r="B27883">
        <v>216.482</v>
      </c>
      <c r="C27883">
        <v>1180</v>
      </c>
      <c r="D27883" t="s">
        <v>6850</v>
      </c>
      <c r="E27883" t="s">
        <v>6851</v>
      </c>
    </row>
    <row r="27884" spans="1:5" x14ac:dyDescent="0.2">
      <c r="A27884" t="s">
        <v>222</v>
      </c>
      <c r="B27884">
        <v>226.482</v>
      </c>
      <c r="C27884">
        <v>1176</v>
      </c>
      <c r="D27884" t="s">
        <v>6852</v>
      </c>
      <c r="E27884" t="s">
        <v>6853</v>
      </c>
    </row>
    <row r="27885" spans="1:5" x14ac:dyDescent="0.2">
      <c r="A27885" t="s">
        <v>222</v>
      </c>
      <c r="B27885">
        <v>236.482</v>
      </c>
      <c r="C27885">
        <v>1172</v>
      </c>
      <c r="D27885" t="s">
        <v>6854</v>
      </c>
      <c r="E27885" t="s">
        <v>6855</v>
      </c>
    </row>
    <row r="27886" spans="1:5" x14ac:dyDescent="0.2">
      <c r="A27886" t="s">
        <v>222</v>
      </c>
      <c r="B27886">
        <v>246.482</v>
      </c>
      <c r="C27886">
        <v>1183</v>
      </c>
      <c r="D27886" t="s">
        <v>6856</v>
      </c>
      <c r="E27886" t="s">
        <v>6857</v>
      </c>
    </row>
    <row r="27887" spans="1:5" x14ac:dyDescent="0.2">
      <c r="A27887" t="s">
        <v>222</v>
      </c>
      <c r="B27887">
        <v>256.48200000000003</v>
      </c>
      <c r="C27887">
        <v>1193</v>
      </c>
      <c r="D27887" t="s">
        <v>6858</v>
      </c>
      <c r="E27887" t="s">
        <v>6859</v>
      </c>
    </row>
    <row r="27888" spans="1:5" x14ac:dyDescent="0.2">
      <c r="A27888" t="s">
        <v>222</v>
      </c>
      <c r="B27888">
        <v>266.48200000000003</v>
      </c>
      <c r="C27888">
        <v>1202</v>
      </c>
      <c r="D27888" t="s">
        <v>6860</v>
      </c>
      <c r="E27888" t="s">
        <v>6861</v>
      </c>
    </row>
    <row r="27889" spans="1:5" x14ac:dyDescent="0.2">
      <c r="A27889" t="s">
        <v>222</v>
      </c>
      <c r="B27889">
        <v>276.48200000000003</v>
      </c>
      <c r="C27889">
        <v>1197</v>
      </c>
      <c r="D27889" t="s">
        <v>6862</v>
      </c>
      <c r="E27889" t="s">
        <v>6863</v>
      </c>
    </row>
    <row r="27890" spans="1:5" x14ac:dyDescent="0.2">
      <c r="A27890" t="s">
        <v>222</v>
      </c>
      <c r="B27890">
        <v>286.48200000000003</v>
      </c>
      <c r="C27890">
        <v>1193</v>
      </c>
      <c r="D27890" t="s">
        <v>6864</v>
      </c>
      <c r="E27890" t="s">
        <v>6865</v>
      </c>
    </row>
    <row r="27891" spans="1:5" x14ac:dyDescent="0.2">
      <c r="A27891" t="s">
        <v>222</v>
      </c>
      <c r="B27891">
        <v>296.48200000000003</v>
      </c>
      <c r="C27891">
        <v>1189</v>
      </c>
      <c r="D27891" t="s">
        <v>6866</v>
      </c>
      <c r="E27891" t="s">
        <v>6867</v>
      </c>
    </row>
    <row r="27892" spans="1:5" x14ac:dyDescent="0.2">
      <c r="A27892" t="s">
        <v>281</v>
      </c>
      <c r="B27892">
        <v>0.202184</v>
      </c>
      <c r="C27892">
        <v>0</v>
      </c>
      <c r="D27892" t="s">
        <v>11</v>
      </c>
      <c r="E27892" t="s">
        <v>11</v>
      </c>
    </row>
    <row r="27893" spans="1:5" x14ac:dyDescent="0.2">
      <c r="A27893" t="s">
        <v>281</v>
      </c>
      <c r="B27893">
        <v>10.202199999999999</v>
      </c>
      <c r="C27893">
        <v>0</v>
      </c>
      <c r="D27893" t="s">
        <v>11</v>
      </c>
      <c r="E27893" t="s">
        <v>11</v>
      </c>
    </row>
    <row r="27894" spans="1:5" x14ac:dyDescent="0.2">
      <c r="A27894" t="s">
        <v>281</v>
      </c>
      <c r="B27894">
        <v>20.202200000000001</v>
      </c>
      <c r="C27894">
        <v>0</v>
      </c>
      <c r="D27894" t="s">
        <v>11</v>
      </c>
      <c r="E27894" t="s">
        <v>11</v>
      </c>
    </row>
    <row r="27895" spans="1:5" x14ac:dyDescent="0.2">
      <c r="A27895" t="s">
        <v>281</v>
      </c>
      <c r="B27895">
        <v>30.202200000000001</v>
      </c>
      <c r="C27895">
        <v>0</v>
      </c>
      <c r="D27895" t="s">
        <v>11</v>
      </c>
      <c r="E27895" t="s">
        <v>11</v>
      </c>
    </row>
    <row r="27896" spans="1:5" x14ac:dyDescent="0.2">
      <c r="A27896" t="s">
        <v>281</v>
      </c>
      <c r="B27896">
        <v>40.202199999999998</v>
      </c>
      <c r="C27896">
        <v>179</v>
      </c>
      <c r="D27896" t="s">
        <v>6868</v>
      </c>
      <c r="E27896" t="s">
        <v>6869</v>
      </c>
    </row>
    <row r="27897" spans="1:5" x14ac:dyDescent="0.2">
      <c r="A27897" t="s">
        <v>281</v>
      </c>
      <c r="B27897">
        <v>50.202199999999998</v>
      </c>
      <c r="C27897">
        <v>358</v>
      </c>
      <c r="D27897" t="s">
        <v>6870</v>
      </c>
      <c r="E27897" t="s">
        <v>6871</v>
      </c>
    </row>
    <row r="27898" spans="1:5" x14ac:dyDescent="0.2">
      <c r="A27898" t="s">
        <v>281</v>
      </c>
      <c r="B27898">
        <v>60.202199999999998</v>
      </c>
      <c r="C27898">
        <v>657</v>
      </c>
      <c r="D27898" t="s">
        <v>6872</v>
      </c>
      <c r="E27898" t="s">
        <v>3187</v>
      </c>
    </row>
    <row r="27899" spans="1:5" x14ac:dyDescent="0.2">
      <c r="A27899" t="s">
        <v>281</v>
      </c>
      <c r="B27899">
        <v>70.202200000000005</v>
      </c>
      <c r="C27899">
        <v>717</v>
      </c>
      <c r="D27899" t="s">
        <v>6873</v>
      </c>
      <c r="E27899" t="s">
        <v>6874</v>
      </c>
    </row>
    <row r="27900" spans="1:5" x14ac:dyDescent="0.2">
      <c r="A27900" t="s">
        <v>281</v>
      </c>
      <c r="B27900">
        <v>80.202200000000005</v>
      </c>
      <c r="C27900">
        <v>718</v>
      </c>
      <c r="D27900" t="s">
        <v>6875</v>
      </c>
      <c r="E27900" t="s">
        <v>6876</v>
      </c>
    </row>
    <row r="27901" spans="1:5" x14ac:dyDescent="0.2">
      <c r="A27901" t="s">
        <v>281</v>
      </c>
      <c r="B27901">
        <v>90.202200000000005</v>
      </c>
      <c r="C27901">
        <v>798</v>
      </c>
      <c r="D27901" t="s">
        <v>6877</v>
      </c>
      <c r="E27901" t="s">
        <v>6878</v>
      </c>
    </row>
    <row r="27902" spans="1:5" x14ac:dyDescent="0.2">
      <c r="A27902" t="s">
        <v>281</v>
      </c>
      <c r="B27902">
        <v>100.202</v>
      </c>
      <c r="C27902">
        <v>826</v>
      </c>
      <c r="D27902" t="s">
        <v>6879</v>
      </c>
      <c r="E27902" t="s">
        <v>6880</v>
      </c>
    </row>
    <row r="27903" spans="1:5" x14ac:dyDescent="0.2">
      <c r="A27903" t="s">
        <v>281</v>
      </c>
      <c r="B27903">
        <v>110.202</v>
      </c>
      <c r="C27903">
        <v>947</v>
      </c>
      <c r="D27903" t="s">
        <v>6881</v>
      </c>
      <c r="E27903" t="s">
        <v>6882</v>
      </c>
    </row>
    <row r="27904" spans="1:5" x14ac:dyDescent="0.2">
      <c r="A27904" t="s">
        <v>281</v>
      </c>
      <c r="B27904">
        <v>120.202</v>
      </c>
      <c r="C27904">
        <v>928</v>
      </c>
      <c r="D27904" t="s">
        <v>6883</v>
      </c>
      <c r="E27904" t="s">
        <v>6884</v>
      </c>
    </row>
    <row r="27905" spans="1:5" x14ac:dyDescent="0.2">
      <c r="A27905" t="s">
        <v>281</v>
      </c>
      <c r="B27905">
        <v>130.202</v>
      </c>
      <c r="C27905">
        <v>967</v>
      </c>
      <c r="D27905" t="s">
        <v>6885</v>
      </c>
      <c r="E27905" t="s">
        <v>6886</v>
      </c>
    </row>
    <row r="27906" spans="1:5" x14ac:dyDescent="0.2">
      <c r="A27906" t="s">
        <v>281</v>
      </c>
      <c r="B27906">
        <v>140.202</v>
      </c>
      <c r="C27906">
        <v>975</v>
      </c>
      <c r="D27906" t="s">
        <v>6887</v>
      </c>
      <c r="E27906" t="s">
        <v>6888</v>
      </c>
    </row>
    <row r="27907" spans="1:5" x14ac:dyDescent="0.2">
      <c r="A27907" t="s">
        <v>281</v>
      </c>
      <c r="B27907">
        <v>150.202</v>
      </c>
      <c r="C27907">
        <v>982</v>
      </c>
      <c r="D27907" t="s">
        <v>6889</v>
      </c>
      <c r="E27907" t="s">
        <v>6890</v>
      </c>
    </row>
    <row r="27908" spans="1:5" x14ac:dyDescent="0.2">
      <c r="A27908" t="s">
        <v>281</v>
      </c>
      <c r="B27908">
        <v>160.202</v>
      </c>
      <c r="C27908">
        <v>1011</v>
      </c>
      <c r="D27908" t="s">
        <v>6891</v>
      </c>
      <c r="E27908" t="s">
        <v>6892</v>
      </c>
    </row>
    <row r="27909" spans="1:5" x14ac:dyDescent="0.2">
      <c r="A27909" t="s">
        <v>281</v>
      </c>
      <c r="B27909">
        <v>170.202</v>
      </c>
      <c r="C27909">
        <v>994</v>
      </c>
      <c r="D27909" t="s">
        <v>6893</v>
      </c>
      <c r="E27909" t="s">
        <v>6894</v>
      </c>
    </row>
    <row r="27910" spans="1:5" x14ac:dyDescent="0.2">
      <c r="A27910" t="s">
        <v>281</v>
      </c>
      <c r="B27910">
        <v>180.202</v>
      </c>
      <c r="C27910">
        <v>1038</v>
      </c>
      <c r="D27910" t="s">
        <v>6895</v>
      </c>
      <c r="E27910" t="s">
        <v>6896</v>
      </c>
    </row>
    <row r="27911" spans="1:5" x14ac:dyDescent="0.2">
      <c r="A27911" t="s">
        <v>281</v>
      </c>
      <c r="B27911">
        <v>190.202</v>
      </c>
      <c r="C27911">
        <v>1040</v>
      </c>
      <c r="D27911" t="s">
        <v>6897</v>
      </c>
      <c r="E27911" t="s">
        <v>6898</v>
      </c>
    </row>
    <row r="27912" spans="1:5" x14ac:dyDescent="0.2">
      <c r="A27912" t="s">
        <v>281</v>
      </c>
      <c r="B27912">
        <v>200.202</v>
      </c>
      <c r="C27912">
        <v>1060</v>
      </c>
      <c r="D27912" t="s">
        <v>6899</v>
      </c>
      <c r="E27912" t="s">
        <v>5169</v>
      </c>
    </row>
    <row r="27913" spans="1:5" x14ac:dyDescent="0.2">
      <c r="A27913" t="s">
        <v>281</v>
      </c>
      <c r="B27913">
        <v>210.202</v>
      </c>
      <c r="C27913">
        <v>1061</v>
      </c>
      <c r="D27913" t="s">
        <v>6900</v>
      </c>
      <c r="E27913" t="s">
        <v>6901</v>
      </c>
    </row>
    <row r="27914" spans="1:5" x14ac:dyDescent="0.2">
      <c r="A27914" t="s">
        <v>281</v>
      </c>
      <c r="B27914">
        <v>220.202</v>
      </c>
      <c r="C27914">
        <v>1062</v>
      </c>
      <c r="D27914" t="s">
        <v>6902</v>
      </c>
      <c r="E27914" t="s">
        <v>6903</v>
      </c>
    </row>
    <row r="27915" spans="1:5" x14ac:dyDescent="0.2">
      <c r="A27915" t="s">
        <v>281</v>
      </c>
      <c r="B27915">
        <v>230.202</v>
      </c>
      <c r="C27915">
        <v>1094</v>
      </c>
      <c r="D27915" t="s">
        <v>5192</v>
      </c>
      <c r="E27915" t="s">
        <v>5193</v>
      </c>
    </row>
    <row r="27916" spans="1:5" x14ac:dyDescent="0.2">
      <c r="A27916" t="s">
        <v>281</v>
      </c>
      <c r="B27916">
        <v>240.202</v>
      </c>
      <c r="C27916">
        <v>1079</v>
      </c>
      <c r="D27916" t="s">
        <v>6904</v>
      </c>
      <c r="E27916" t="s">
        <v>6905</v>
      </c>
    </row>
    <row r="27917" spans="1:5" x14ac:dyDescent="0.2">
      <c r="A27917" t="s">
        <v>281</v>
      </c>
      <c r="B27917">
        <v>250.202</v>
      </c>
      <c r="C27917">
        <v>1107</v>
      </c>
      <c r="D27917" t="s">
        <v>6906</v>
      </c>
      <c r="E27917" t="s">
        <v>6907</v>
      </c>
    </row>
    <row r="27918" spans="1:5" x14ac:dyDescent="0.2">
      <c r="A27918" t="s">
        <v>281</v>
      </c>
      <c r="B27918">
        <v>260.202</v>
      </c>
      <c r="C27918">
        <v>1106</v>
      </c>
      <c r="D27918" t="s">
        <v>6908</v>
      </c>
      <c r="E27918" t="s">
        <v>6909</v>
      </c>
    </row>
    <row r="27919" spans="1:5" x14ac:dyDescent="0.2">
      <c r="A27919" t="s">
        <v>281</v>
      </c>
      <c r="B27919">
        <v>270.202</v>
      </c>
      <c r="C27919">
        <v>1119</v>
      </c>
      <c r="D27919" t="s">
        <v>6910</v>
      </c>
      <c r="E27919" t="s">
        <v>6911</v>
      </c>
    </row>
    <row r="27920" spans="1:5" x14ac:dyDescent="0.2">
      <c r="A27920" t="s">
        <v>281</v>
      </c>
      <c r="B27920">
        <v>280.202</v>
      </c>
      <c r="C27920">
        <v>1104</v>
      </c>
      <c r="D27920" t="s">
        <v>6912</v>
      </c>
      <c r="E27920" t="s">
        <v>6913</v>
      </c>
    </row>
    <row r="27921" spans="1:5" x14ac:dyDescent="0.2">
      <c r="A27921" t="s">
        <v>281</v>
      </c>
      <c r="B27921">
        <v>290.202</v>
      </c>
      <c r="C27921">
        <v>1141</v>
      </c>
      <c r="D27921" t="s">
        <v>6914</v>
      </c>
      <c r="E27921" t="s">
        <v>6915</v>
      </c>
    </row>
    <row r="27922" spans="1:5" x14ac:dyDescent="0.2">
      <c r="A27922" t="s">
        <v>338</v>
      </c>
      <c r="B27922">
        <v>3.68242</v>
      </c>
      <c r="C27922">
        <v>0</v>
      </c>
      <c r="D27922" t="s">
        <v>11</v>
      </c>
      <c r="E27922" t="s">
        <v>11</v>
      </c>
    </row>
    <row r="27923" spans="1:5" x14ac:dyDescent="0.2">
      <c r="A27923" t="s">
        <v>338</v>
      </c>
      <c r="B27923">
        <v>13.682399999999999</v>
      </c>
      <c r="C27923">
        <v>0</v>
      </c>
      <c r="D27923" t="s">
        <v>11</v>
      </c>
      <c r="E27923" t="s">
        <v>11</v>
      </c>
    </row>
    <row r="27924" spans="1:5" x14ac:dyDescent="0.2">
      <c r="A27924" t="s">
        <v>338</v>
      </c>
      <c r="B27924">
        <v>23.682400000000001</v>
      </c>
      <c r="C27924">
        <v>0</v>
      </c>
      <c r="D27924" t="s">
        <v>11</v>
      </c>
      <c r="E27924" t="s">
        <v>11</v>
      </c>
    </row>
    <row r="27925" spans="1:5" x14ac:dyDescent="0.2">
      <c r="A27925" t="s">
        <v>338</v>
      </c>
      <c r="B27925">
        <v>33.682400000000001</v>
      </c>
      <c r="C27925">
        <v>0</v>
      </c>
      <c r="D27925" t="s">
        <v>11</v>
      </c>
      <c r="E27925" t="s">
        <v>11</v>
      </c>
    </row>
    <row r="27926" spans="1:5" x14ac:dyDescent="0.2">
      <c r="A27926" t="s">
        <v>338</v>
      </c>
      <c r="B27926">
        <v>43.682400000000001</v>
      </c>
      <c r="C27926">
        <v>0</v>
      </c>
      <c r="D27926" t="s">
        <v>11</v>
      </c>
      <c r="E27926" t="s">
        <v>11</v>
      </c>
    </row>
    <row r="27927" spans="1:5" x14ac:dyDescent="0.2">
      <c r="A27927" t="s">
        <v>338</v>
      </c>
      <c r="B27927">
        <v>53.682400000000001</v>
      </c>
      <c r="C27927">
        <v>134</v>
      </c>
      <c r="D27927" t="s">
        <v>6916</v>
      </c>
      <c r="E27927" t="s">
        <v>6917</v>
      </c>
    </row>
    <row r="27928" spans="1:5" x14ac:dyDescent="0.2">
      <c r="A27928" t="s">
        <v>338</v>
      </c>
      <c r="B27928">
        <v>63.682400000000001</v>
      </c>
      <c r="C27928">
        <v>282</v>
      </c>
      <c r="D27928" t="s">
        <v>6918</v>
      </c>
      <c r="E27928" t="s">
        <v>6919</v>
      </c>
    </row>
    <row r="27929" spans="1:5" x14ac:dyDescent="0.2">
      <c r="A27929" t="s">
        <v>338</v>
      </c>
      <c r="B27929">
        <v>73.682400000000001</v>
      </c>
      <c r="C27929">
        <v>390</v>
      </c>
      <c r="D27929" t="s">
        <v>6920</v>
      </c>
      <c r="E27929" t="s">
        <v>6921</v>
      </c>
    </row>
    <row r="27930" spans="1:5" x14ac:dyDescent="0.2">
      <c r="A27930" t="s">
        <v>338</v>
      </c>
      <c r="B27930">
        <v>83.682400000000001</v>
      </c>
      <c r="C27930">
        <v>602</v>
      </c>
      <c r="D27930" t="s">
        <v>6922</v>
      </c>
      <c r="E27930" t="s">
        <v>6923</v>
      </c>
    </row>
    <row r="27931" spans="1:5" x14ac:dyDescent="0.2">
      <c r="A27931" t="s">
        <v>338</v>
      </c>
      <c r="B27931">
        <v>93.682400000000001</v>
      </c>
      <c r="C27931">
        <v>614</v>
      </c>
      <c r="D27931" t="s">
        <v>6924</v>
      </c>
      <c r="E27931" t="s">
        <v>6925</v>
      </c>
    </row>
    <row r="27932" spans="1:5" x14ac:dyDescent="0.2">
      <c r="A27932" t="s">
        <v>338</v>
      </c>
      <c r="B27932">
        <v>103.682</v>
      </c>
      <c r="C27932">
        <v>694</v>
      </c>
      <c r="D27932" t="s">
        <v>6926</v>
      </c>
      <c r="E27932" t="s">
        <v>6927</v>
      </c>
    </row>
    <row r="27933" spans="1:5" x14ac:dyDescent="0.2">
      <c r="A27933" t="s">
        <v>338</v>
      </c>
      <c r="B27933">
        <v>113.682</v>
      </c>
      <c r="C27933">
        <v>633</v>
      </c>
      <c r="D27933" t="s">
        <v>6928</v>
      </c>
      <c r="E27933" t="s">
        <v>6929</v>
      </c>
    </row>
    <row r="27934" spans="1:5" x14ac:dyDescent="0.2">
      <c r="A27934" t="s">
        <v>338</v>
      </c>
      <c r="B27934">
        <v>123.682</v>
      </c>
      <c r="C27934">
        <v>756</v>
      </c>
      <c r="D27934" t="s">
        <v>6930</v>
      </c>
      <c r="E27934" t="s">
        <v>6931</v>
      </c>
    </row>
    <row r="27935" spans="1:5" x14ac:dyDescent="0.2">
      <c r="A27935" t="s">
        <v>338</v>
      </c>
      <c r="B27935">
        <v>133.68199999999999</v>
      </c>
      <c r="C27935">
        <v>780</v>
      </c>
      <c r="D27935" t="s">
        <v>6932</v>
      </c>
      <c r="E27935" t="s">
        <v>6933</v>
      </c>
    </row>
    <row r="27936" spans="1:5" x14ac:dyDescent="0.2">
      <c r="A27936" t="s">
        <v>338</v>
      </c>
      <c r="B27936">
        <v>143.68199999999999</v>
      </c>
      <c r="C27936">
        <v>726</v>
      </c>
      <c r="D27936" t="s">
        <v>6934</v>
      </c>
      <c r="E27936" t="s">
        <v>6935</v>
      </c>
    </row>
    <row r="27937" spans="1:5" x14ac:dyDescent="0.2">
      <c r="A27937" t="s">
        <v>338</v>
      </c>
      <c r="B27937">
        <v>153.68199999999999</v>
      </c>
      <c r="C27937">
        <v>796</v>
      </c>
      <c r="D27937" t="s">
        <v>6936</v>
      </c>
      <c r="E27937" t="s">
        <v>6937</v>
      </c>
    </row>
    <row r="27938" spans="1:5" x14ac:dyDescent="0.2">
      <c r="A27938" t="s">
        <v>338</v>
      </c>
      <c r="B27938">
        <v>163.68199999999999</v>
      </c>
      <c r="C27938">
        <v>835</v>
      </c>
      <c r="D27938" t="s">
        <v>6938</v>
      </c>
      <c r="E27938" t="s">
        <v>6939</v>
      </c>
    </row>
    <row r="27939" spans="1:5" x14ac:dyDescent="0.2">
      <c r="A27939" t="s">
        <v>338</v>
      </c>
      <c r="B27939">
        <v>173.68199999999999</v>
      </c>
      <c r="C27939">
        <v>808</v>
      </c>
      <c r="D27939" t="s">
        <v>6940</v>
      </c>
      <c r="E27939" t="s">
        <v>6941</v>
      </c>
    </row>
    <row r="27940" spans="1:5" x14ac:dyDescent="0.2">
      <c r="A27940" t="s">
        <v>338</v>
      </c>
      <c r="B27940">
        <v>183.68199999999999</v>
      </c>
      <c r="C27940">
        <v>842</v>
      </c>
      <c r="D27940" t="s">
        <v>6942</v>
      </c>
      <c r="E27940" t="s">
        <v>6943</v>
      </c>
    </row>
    <row r="27941" spans="1:5" x14ac:dyDescent="0.2">
      <c r="A27941" t="s">
        <v>338</v>
      </c>
      <c r="B27941">
        <v>193.68199999999999</v>
      </c>
      <c r="C27941">
        <v>799</v>
      </c>
      <c r="D27941" t="s">
        <v>6944</v>
      </c>
      <c r="E27941" t="s">
        <v>6945</v>
      </c>
    </row>
    <row r="27942" spans="1:5" x14ac:dyDescent="0.2">
      <c r="A27942" t="s">
        <v>338</v>
      </c>
      <c r="B27942">
        <v>203.68199999999999</v>
      </c>
      <c r="C27942">
        <v>848</v>
      </c>
      <c r="D27942" t="s">
        <v>6946</v>
      </c>
      <c r="E27942" t="s">
        <v>6947</v>
      </c>
    </row>
    <row r="27943" spans="1:5" x14ac:dyDescent="0.2">
      <c r="A27943" t="s">
        <v>338</v>
      </c>
      <c r="B27943">
        <v>213.68199999999999</v>
      </c>
      <c r="C27943">
        <v>926</v>
      </c>
      <c r="D27943" t="s">
        <v>6948</v>
      </c>
      <c r="E27943" t="s">
        <v>6949</v>
      </c>
    </row>
    <row r="27944" spans="1:5" x14ac:dyDescent="0.2">
      <c r="A27944" t="s">
        <v>338</v>
      </c>
      <c r="B27944">
        <v>223.68199999999999</v>
      </c>
      <c r="C27944">
        <v>901</v>
      </c>
      <c r="D27944" t="s">
        <v>6950</v>
      </c>
      <c r="E27944" t="s">
        <v>6951</v>
      </c>
    </row>
    <row r="27945" spans="1:5" x14ac:dyDescent="0.2">
      <c r="A27945" t="s">
        <v>338</v>
      </c>
      <c r="B27945">
        <v>233.68199999999999</v>
      </c>
      <c r="C27945">
        <v>893</v>
      </c>
      <c r="D27945" t="s">
        <v>6952</v>
      </c>
      <c r="E27945" t="s">
        <v>6953</v>
      </c>
    </row>
    <row r="27946" spans="1:5" x14ac:dyDescent="0.2">
      <c r="A27946" t="s">
        <v>338</v>
      </c>
      <c r="B27946">
        <v>243.68199999999999</v>
      </c>
      <c r="C27946">
        <v>930</v>
      </c>
      <c r="D27946" t="s">
        <v>6954</v>
      </c>
      <c r="E27946" t="s">
        <v>6955</v>
      </c>
    </row>
    <row r="27947" spans="1:5" x14ac:dyDescent="0.2">
      <c r="A27947" t="s">
        <v>338</v>
      </c>
      <c r="B27947">
        <v>253.68199999999999</v>
      </c>
      <c r="C27947">
        <v>950</v>
      </c>
      <c r="D27947" t="s">
        <v>6956</v>
      </c>
      <c r="E27947" t="s">
        <v>6957</v>
      </c>
    </row>
    <row r="27948" spans="1:5" x14ac:dyDescent="0.2">
      <c r="A27948" t="s">
        <v>338</v>
      </c>
      <c r="B27948">
        <v>263.68200000000002</v>
      </c>
      <c r="C27948">
        <v>969</v>
      </c>
      <c r="D27948" t="s">
        <v>6958</v>
      </c>
      <c r="E27948" t="s">
        <v>6959</v>
      </c>
    </row>
    <row r="27949" spans="1:5" x14ac:dyDescent="0.2">
      <c r="A27949" t="s">
        <v>338</v>
      </c>
      <c r="B27949">
        <v>273.68200000000002</v>
      </c>
      <c r="C27949">
        <v>1012</v>
      </c>
      <c r="D27949" t="s">
        <v>6960</v>
      </c>
      <c r="E27949" t="s">
        <v>6961</v>
      </c>
    </row>
    <row r="27950" spans="1:5" x14ac:dyDescent="0.2">
      <c r="A27950" t="s">
        <v>338</v>
      </c>
      <c r="B27950">
        <v>283.68200000000002</v>
      </c>
      <c r="C27950">
        <v>1015</v>
      </c>
      <c r="D27950" t="s">
        <v>6962</v>
      </c>
      <c r="E27950" t="s">
        <v>6963</v>
      </c>
    </row>
    <row r="27951" spans="1:5" x14ac:dyDescent="0.2">
      <c r="A27951" t="s">
        <v>338</v>
      </c>
      <c r="B27951">
        <v>293.68200000000002</v>
      </c>
      <c r="C27951">
        <v>992</v>
      </c>
      <c r="D27951" t="s">
        <v>6964</v>
      </c>
      <c r="E27951" t="s">
        <v>6965</v>
      </c>
    </row>
    <row r="27952" spans="1:5" x14ac:dyDescent="0.2">
      <c r="A27952" t="s">
        <v>393</v>
      </c>
      <c r="B27952">
        <v>8.3262</v>
      </c>
      <c r="C27952">
        <v>0</v>
      </c>
      <c r="D27952" t="s">
        <v>11</v>
      </c>
      <c r="E27952" t="s">
        <v>11</v>
      </c>
    </row>
    <row r="27953" spans="1:5" x14ac:dyDescent="0.2">
      <c r="A27953" t="s">
        <v>393</v>
      </c>
      <c r="B27953">
        <v>18.3262</v>
      </c>
      <c r="C27953">
        <v>0</v>
      </c>
      <c r="D27953" t="s">
        <v>11</v>
      </c>
      <c r="E27953" t="s">
        <v>11</v>
      </c>
    </row>
    <row r="27954" spans="1:5" x14ac:dyDescent="0.2">
      <c r="A27954" t="s">
        <v>393</v>
      </c>
      <c r="B27954">
        <v>28.3262</v>
      </c>
      <c r="C27954">
        <v>0</v>
      </c>
      <c r="D27954" t="s">
        <v>11</v>
      </c>
      <c r="E27954" t="s">
        <v>11</v>
      </c>
    </row>
    <row r="27955" spans="1:5" x14ac:dyDescent="0.2">
      <c r="A27955" t="s">
        <v>393</v>
      </c>
      <c r="B27955">
        <v>38.3262</v>
      </c>
      <c r="C27955">
        <v>0</v>
      </c>
      <c r="D27955" t="s">
        <v>11</v>
      </c>
      <c r="E27955" t="s">
        <v>11</v>
      </c>
    </row>
    <row r="27956" spans="1:5" x14ac:dyDescent="0.2">
      <c r="A27956" t="s">
        <v>393</v>
      </c>
      <c r="B27956">
        <v>48.3262</v>
      </c>
      <c r="C27956">
        <v>0</v>
      </c>
      <c r="D27956" t="s">
        <v>11</v>
      </c>
      <c r="E27956" t="s">
        <v>11</v>
      </c>
    </row>
    <row r="27957" spans="1:5" x14ac:dyDescent="0.2">
      <c r="A27957" t="s">
        <v>393</v>
      </c>
      <c r="B27957">
        <v>58.3262</v>
      </c>
      <c r="C27957">
        <v>0</v>
      </c>
      <c r="D27957" t="s">
        <v>11</v>
      </c>
      <c r="E27957" t="s">
        <v>11</v>
      </c>
    </row>
    <row r="27958" spans="1:5" x14ac:dyDescent="0.2">
      <c r="A27958" t="s">
        <v>393</v>
      </c>
      <c r="B27958">
        <v>68.3262</v>
      </c>
      <c r="C27958">
        <v>105</v>
      </c>
      <c r="D27958" t="s">
        <v>6966</v>
      </c>
      <c r="E27958" t="s">
        <v>6967</v>
      </c>
    </row>
    <row r="27959" spans="1:5" x14ac:dyDescent="0.2">
      <c r="A27959" t="s">
        <v>393</v>
      </c>
      <c r="B27959">
        <v>78.3262</v>
      </c>
      <c r="C27959">
        <v>229</v>
      </c>
      <c r="D27959" t="s">
        <v>6968</v>
      </c>
      <c r="E27959" t="s">
        <v>6969</v>
      </c>
    </row>
    <row r="27960" spans="1:5" x14ac:dyDescent="0.2">
      <c r="A27960" t="s">
        <v>393</v>
      </c>
      <c r="B27960">
        <v>88.3262</v>
      </c>
      <c r="C27960">
        <v>326</v>
      </c>
      <c r="D27960" t="s">
        <v>6970</v>
      </c>
      <c r="E27960" t="s">
        <v>6971</v>
      </c>
    </row>
    <row r="27961" spans="1:5" x14ac:dyDescent="0.2">
      <c r="A27961" t="s">
        <v>393</v>
      </c>
      <c r="B27961">
        <v>98.3262</v>
      </c>
      <c r="C27961">
        <v>402</v>
      </c>
      <c r="D27961" t="s">
        <v>6972</v>
      </c>
      <c r="E27961" t="s">
        <v>6973</v>
      </c>
    </row>
    <row r="27962" spans="1:5" x14ac:dyDescent="0.2">
      <c r="A27962" t="s">
        <v>393</v>
      </c>
      <c r="B27962">
        <v>108.32599999999999</v>
      </c>
      <c r="C27962">
        <v>465</v>
      </c>
      <c r="D27962" t="s">
        <v>6974</v>
      </c>
      <c r="E27962" t="s">
        <v>6975</v>
      </c>
    </row>
    <row r="27963" spans="1:5" x14ac:dyDescent="0.2">
      <c r="A27963" t="s">
        <v>393</v>
      </c>
      <c r="B27963">
        <v>118.32599999999999</v>
      </c>
      <c r="C27963">
        <v>608</v>
      </c>
      <c r="D27963" t="s">
        <v>6976</v>
      </c>
      <c r="E27963" t="s">
        <v>6977</v>
      </c>
    </row>
    <row r="27964" spans="1:5" x14ac:dyDescent="0.2">
      <c r="A27964" t="s">
        <v>393</v>
      </c>
      <c r="B27964">
        <v>128.32599999999999</v>
      </c>
      <c r="C27964">
        <v>561</v>
      </c>
      <c r="D27964" t="s">
        <v>6978</v>
      </c>
      <c r="E27964" t="s">
        <v>6979</v>
      </c>
    </row>
    <row r="27965" spans="1:5" x14ac:dyDescent="0.2">
      <c r="A27965" t="s">
        <v>393</v>
      </c>
      <c r="B27965">
        <v>138.32599999999999</v>
      </c>
      <c r="C27965">
        <v>676</v>
      </c>
      <c r="D27965" t="s">
        <v>6980</v>
      </c>
      <c r="E27965" t="s">
        <v>6981</v>
      </c>
    </row>
    <row r="27966" spans="1:5" x14ac:dyDescent="0.2">
      <c r="A27966" t="s">
        <v>393</v>
      </c>
      <c r="B27966">
        <v>148.32599999999999</v>
      </c>
      <c r="C27966">
        <v>703</v>
      </c>
      <c r="D27966" t="s">
        <v>6982</v>
      </c>
      <c r="E27966" t="s">
        <v>6983</v>
      </c>
    </row>
    <row r="27967" spans="1:5" x14ac:dyDescent="0.2">
      <c r="A27967" t="s">
        <v>393</v>
      </c>
      <c r="B27967">
        <v>158.32599999999999</v>
      </c>
      <c r="C27967">
        <v>659</v>
      </c>
      <c r="D27967" t="s">
        <v>6984</v>
      </c>
      <c r="E27967" t="s">
        <v>6985</v>
      </c>
    </row>
    <row r="27968" spans="1:5" x14ac:dyDescent="0.2">
      <c r="A27968" t="s">
        <v>393</v>
      </c>
      <c r="B27968">
        <v>168.32599999999999</v>
      </c>
      <c r="C27968">
        <v>641</v>
      </c>
      <c r="D27968" t="s">
        <v>6986</v>
      </c>
      <c r="E27968" t="s">
        <v>6987</v>
      </c>
    </row>
    <row r="27969" spans="1:5" x14ac:dyDescent="0.2">
      <c r="A27969" t="s">
        <v>393</v>
      </c>
      <c r="B27969">
        <v>178.32599999999999</v>
      </c>
      <c r="C27969">
        <v>746</v>
      </c>
      <c r="D27969" t="s">
        <v>6988</v>
      </c>
      <c r="E27969" t="s">
        <v>6989</v>
      </c>
    </row>
    <row r="27970" spans="1:5" x14ac:dyDescent="0.2">
      <c r="A27970" t="s">
        <v>393</v>
      </c>
      <c r="B27970">
        <v>188.32599999999999</v>
      </c>
      <c r="C27970">
        <v>726</v>
      </c>
      <c r="D27970" t="s">
        <v>5001</v>
      </c>
      <c r="E27970" t="s">
        <v>5002</v>
      </c>
    </row>
    <row r="27971" spans="1:5" x14ac:dyDescent="0.2">
      <c r="A27971" t="s">
        <v>393</v>
      </c>
      <c r="B27971">
        <v>198.32599999999999</v>
      </c>
      <c r="C27971">
        <v>707</v>
      </c>
      <c r="D27971" t="s">
        <v>6990</v>
      </c>
      <c r="E27971" t="s">
        <v>6991</v>
      </c>
    </row>
    <row r="27972" spans="1:5" x14ac:dyDescent="0.2">
      <c r="A27972" t="s">
        <v>393</v>
      </c>
      <c r="B27972">
        <v>208.32599999999999</v>
      </c>
      <c r="C27972">
        <v>743</v>
      </c>
      <c r="D27972" t="s">
        <v>6992</v>
      </c>
      <c r="E27972" t="s">
        <v>6993</v>
      </c>
    </row>
    <row r="27973" spans="1:5" x14ac:dyDescent="0.2">
      <c r="A27973" t="s">
        <v>393</v>
      </c>
      <c r="B27973">
        <v>218.32599999999999</v>
      </c>
      <c r="C27973">
        <v>791</v>
      </c>
      <c r="D27973" t="s">
        <v>6994</v>
      </c>
      <c r="E27973" t="s">
        <v>6995</v>
      </c>
    </row>
    <row r="27974" spans="1:5" x14ac:dyDescent="0.2">
      <c r="A27974" t="s">
        <v>393</v>
      </c>
      <c r="B27974">
        <v>228.32599999999999</v>
      </c>
      <c r="C27974">
        <v>804</v>
      </c>
      <c r="D27974" t="s">
        <v>6996</v>
      </c>
      <c r="E27974" t="s">
        <v>6997</v>
      </c>
    </row>
    <row r="27975" spans="1:5" x14ac:dyDescent="0.2">
      <c r="A27975" t="s">
        <v>393</v>
      </c>
      <c r="B27975">
        <v>238.32599999999999</v>
      </c>
      <c r="C27975">
        <v>830</v>
      </c>
      <c r="D27975" t="s">
        <v>6998</v>
      </c>
      <c r="E27975" t="s">
        <v>6999</v>
      </c>
    </row>
    <row r="27976" spans="1:5" x14ac:dyDescent="0.2">
      <c r="A27976" t="s">
        <v>393</v>
      </c>
      <c r="B27976">
        <v>248.32599999999999</v>
      </c>
      <c r="C27976">
        <v>840</v>
      </c>
      <c r="D27976" t="s">
        <v>7000</v>
      </c>
      <c r="E27976" t="s">
        <v>7001</v>
      </c>
    </row>
    <row r="27977" spans="1:5" x14ac:dyDescent="0.2">
      <c r="A27977" t="s">
        <v>393</v>
      </c>
      <c r="B27977">
        <v>258.32600000000002</v>
      </c>
      <c r="C27977">
        <v>877</v>
      </c>
      <c r="D27977" t="s">
        <v>7002</v>
      </c>
      <c r="E27977" t="s">
        <v>7003</v>
      </c>
    </row>
    <row r="27978" spans="1:5" x14ac:dyDescent="0.2">
      <c r="A27978" t="s">
        <v>393</v>
      </c>
      <c r="B27978">
        <v>268.32600000000002</v>
      </c>
      <c r="C27978">
        <v>898</v>
      </c>
      <c r="D27978" t="s">
        <v>7004</v>
      </c>
      <c r="E27978" t="s">
        <v>7005</v>
      </c>
    </row>
    <row r="27979" spans="1:5" x14ac:dyDescent="0.2">
      <c r="A27979" t="s">
        <v>393</v>
      </c>
      <c r="B27979">
        <v>278.32600000000002</v>
      </c>
      <c r="C27979">
        <v>918</v>
      </c>
      <c r="D27979" t="s">
        <v>7006</v>
      </c>
      <c r="E27979" t="s">
        <v>7007</v>
      </c>
    </row>
    <row r="27980" spans="1:5" x14ac:dyDescent="0.2">
      <c r="A27980" t="s">
        <v>393</v>
      </c>
      <c r="B27980">
        <v>288.32600000000002</v>
      </c>
      <c r="C27980">
        <v>948</v>
      </c>
      <c r="D27980" t="s">
        <v>7008</v>
      </c>
      <c r="E27980" t="s">
        <v>7009</v>
      </c>
    </row>
    <row r="27981" spans="1:5" x14ac:dyDescent="0.2">
      <c r="A27981" t="s">
        <v>393</v>
      </c>
      <c r="B27981">
        <v>298.32600000000002</v>
      </c>
      <c r="C27981">
        <v>929</v>
      </c>
      <c r="D27981" t="s">
        <v>7010</v>
      </c>
      <c r="E27981" t="s">
        <v>7011</v>
      </c>
    </row>
    <row r="27982" spans="1:5" x14ac:dyDescent="0.2">
      <c r="A27982" t="s">
        <v>444</v>
      </c>
      <c r="B27982">
        <v>9.5715500000000002</v>
      </c>
      <c r="C27982">
        <v>0</v>
      </c>
      <c r="D27982" t="s">
        <v>11</v>
      </c>
      <c r="E27982" t="s">
        <v>11</v>
      </c>
    </row>
    <row r="27983" spans="1:5" x14ac:dyDescent="0.2">
      <c r="A27983" t="s">
        <v>444</v>
      </c>
      <c r="B27983">
        <v>19.5716</v>
      </c>
      <c r="C27983">
        <v>0</v>
      </c>
      <c r="D27983" t="s">
        <v>11</v>
      </c>
      <c r="E27983" t="s">
        <v>11</v>
      </c>
    </row>
    <row r="27984" spans="1:5" x14ac:dyDescent="0.2">
      <c r="A27984" t="s">
        <v>444</v>
      </c>
      <c r="B27984">
        <v>29.5716</v>
      </c>
      <c r="C27984">
        <v>0</v>
      </c>
      <c r="D27984" t="s">
        <v>11</v>
      </c>
      <c r="E27984" t="s">
        <v>11</v>
      </c>
    </row>
    <row r="27985" spans="1:5" x14ac:dyDescent="0.2">
      <c r="A27985" t="s">
        <v>444</v>
      </c>
      <c r="B27985">
        <v>39.571599999999997</v>
      </c>
      <c r="C27985">
        <v>0</v>
      </c>
      <c r="D27985" t="s">
        <v>11</v>
      </c>
      <c r="E27985" t="s">
        <v>11</v>
      </c>
    </row>
    <row r="27986" spans="1:5" x14ac:dyDescent="0.2">
      <c r="A27986" t="s">
        <v>444</v>
      </c>
      <c r="B27986">
        <v>49.571599999999997</v>
      </c>
      <c r="C27986">
        <v>0</v>
      </c>
      <c r="D27986" t="s">
        <v>11</v>
      </c>
      <c r="E27986" t="s">
        <v>11</v>
      </c>
    </row>
    <row r="27987" spans="1:5" x14ac:dyDescent="0.2">
      <c r="A27987" t="s">
        <v>444</v>
      </c>
      <c r="B27987">
        <v>59.571599999999997</v>
      </c>
      <c r="C27987">
        <v>0</v>
      </c>
      <c r="D27987" t="s">
        <v>11</v>
      </c>
      <c r="E27987" t="s">
        <v>11</v>
      </c>
    </row>
    <row r="27988" spans="1:5" x14ac:dyDescent="0.2">
      <c r="A27988" t="s">
        <v>444</v>
      </c>
      <c r="B27988">
        <v>69.571600000000004</v>
      </c>
      <c r="C27988">
        <v>0</v>
      </c>
      <c r="D27988" t="s">
        <v>11</v>
      </c>
      <c r="E27988" t="s">
        <v>11</v>
      </c>
    </row>
    <row r="27989" spans="1:5" x14ac:dyDescent="0.2">
      <c r="A27989" t="s">
        <v>444</v>
      </c>
      <c r="B27989">
        <v>79.571600000000004</v>
      </c>
      <c r="C27989">
        <v>0</v>
      </c>
      <c r="D27989" t="s">
        <v>11</v>
      </c>
      <c r="E27989" t="s">
        <v>11</v>
      </c>
    </row>
    <row r="27990" spans="1:5" x14ac:dyDescent="0.2">
      <c r="A27990" t="s">
        <v>444</v>
      </c>
      <c r="B27990">
        <v>89.571600000000004</v>
      </c>
      <c r="C27990">
        <v>200</v>
      </c>
      <c r="D27990" t="s">
        <v>7012</v>
      </c>
      <c r="E27990" t="s">
        <v>7013</v>
      </c>
    </row>
    <row r="27991" spans="1:5" x14ac:dyDescent="0.2">
      <c r="A27991" t="s">
        <v>444</v>
      </c>
      <c r="B27991">
        <v>99.571600000000004</v>
      </c>
      <c r="C27991">
        <v>289</v>
      </c>
      <c r="D27991" t="s">
        <v>7014</v>
      </c>
      <c r="E27991" t="s">
        <v>7015</v>
      </c>
    </row>
    <row r="27992" spans="1:5" x14ac:dyDescent="0.2">
      <c r="A27992" t="s">
        <v>444</v>
      </c>
      <c r="B27992">
        <v>109.572</v>
      </c>
      <c r="C27992">
        <v>328</v>
      </c>
      <c r="D27992" t="s">
        <v>7016</v>
      </c>
      <c r="E27992" t="s">
        <v>7017</v>
      </c>
    </row>
    <row r="27993" spans="1:5" x14ac:dyDescent="0.2">
      <c r="A27993" t="s">
        <v>444</v>
      </c>
      <c r="B27993">
        <v>119.572</v>
      </c>
      <c r="C27993">
        <v>421</v>
      </c>
      <c r="D27993" t="s">
        <v>4727</v>
      </c>
      <c r="E27993" t="s">
        <v>7018</v>
      </c>
    </row>
    <row r="27994" spans="1:5" x14ac:dyDescent="0.2">
      <c r="A27994" t="s">
        <v>444</v>
      </c>
      <c r="B27994">
        <v>129.572</v>
      </c>
      <c r="C27994">
        <v>555</v>
      </c>
      <c r="D27994" t="s">
        <v>7019</v>
      </c>
      <c r="E27994" t="s">
        <v>7020</v>
      </c>
    </row>
    <row r="27995" spans="1:5" x14ac:dyDescent="0.2">
      <c r="A27995" t="s">
        <v>444</v>
      </c>
      <c r="B27995">
        <v>139.572</v>
      </c>
      <c r="C27995">
        <v>515</v>
      </c>
      <c r="D27995" t="s">
        <v>7021</v>
      </c>
      <c r="E27995" t="s">
        <v>7022</v>
      </c>
    </row>
    <row r="27996" spans="1:5" x14ac:dyDescent="0.2">
      <c r="A27996" t="s">
        <v>444</v>
      </c>
      <c r="B27996">
        <v>149.572</v>
      </c>
      <c r="C27996">
        <v>505</v>
      </c>
      <c r="D27996" t="s">
        <v>7023</v>
      </c>
      <c r="E27996" t="s">
        <v>7024</v>
      </c>
    </row>
    <row r="27997" spans="1:5" x14ac:dyDescent="0.2">
      <c r="A27997" t="s">
        <v>444</v>
      </c>
      <c r="B27997">
        <v>159.572</v>
      </c>
      <c r="C27997">
        <v>586</v>
      </c>
      <c r="D27997" t="s">
        <v>7025</v>
      </c>
      <c r="E27997" t="s">
        <v>7026</v>
      </c>
    </row>
    <row r="27998" spans="1:5" x14ac:dyDescent="0.2">
      <c r="A27998" t="s">
        <v>444</v>
      </c>
      <c r="B27998">
        <v>169.572</v>
      </c>
      <c r="C27998">
        <v>615</v>
      </c>
      <c r="D27998" t="s">
        <v>7027</v>
      </c>
      <c r="E27998" t="s">
        <v>7028</v>
      </c>
    </row>
    <row r="27999" spans="1:5" x14ac:dyDescent="0.2">
      <c r="A27999" t="s">
        <v>444</v>
      </c>
      <c r="B27999">
        <v>179.572</v>
      </c>
      <c r="C27999">
        <v>601</v>
      </c>
      <c r="D27999" t="s">
        <v>7029</v>
      </c>
      <c r="E27999" t="s">
        <v>7030</v>
      </c>
    </row>
    <row r="28000" spans="1:5" x14ac:dyDescent="0.2">
      <c r="A28000" t="s">
        <v>444</v>
      </c>
      <c r="B28000">
        <v>189.572</v>
      </c>
      <c r="C28000">
        <v>645</v>
      </c>
      <c r="D28000" t="s">
        <v>7031</v>
      </c>
      <c r="E28000" t="s">
        <v>7032</v>
      </c>
    </row>
    <row r="28001" spans="1:5" x14ac:dyDescent="0.2">
      <c r="A28001" t="s">
        <v>444</v>
      </c>
      <c r="B28001">
        <v>199.572</v>
      </c>
      <c r="C28001">
        <v>685</v>
      </c>
      <c r="D28001" t="s">
        <v>7033</v>
      </c>
      <c r="E28001" t="s">
        <v>7034</v>
      </c>
    </row>
    <row r="28002" spans="1:5" x14ac:dyDescent="0.2">
      <c r="A28002" t="s">
        <v>444</v>
      </c>
      <c r="B28002">
        <v>209.572</v>
      </c>
      <c r="C28002">
        <v>652</v>
      </c>
      <c r="D28002" t="s">
        <v>7035</v>
      </c>
      <c r="E28002" t="s">
        <v>7036</v>
      </c>
    </row>
    <row r="28003" spans="1:5" x14ac:dyDescent="0.2">
      <c r="A28003" t="s">
        <v>444</v>
      </c>
      <c r="B28003">
        <v>219.572</v>
      </c>
      <c r="C28003">
        <v>639</v>
      </c>
      <c r="D28003" t="s">
        <v>7037</v>
      </c>
      <c r="E28003" t="s">
        <v>7038</v>
      </c>
    </row>
    <row r="28004" spans="1:5" x14ac:dyDescent="0.2">
      <c r="A28004" t="s">
        <v>444</v>
      </c>
      <c r="B28004">
        <v>229.572</v>
      </c>
      <c r="C28004">
        <v>674</v>
      </c>
      <c r="D28004" t="s">
        <v>7039</v>
      </c>
      <c r="E28004" t="s">
        <v>7040</v>
      </c>
    </row>
    <row r="28005" spans="1:5" x14ac:dyDescent="0.2">
      <c r="A28005" t="s">
        <v>444</v>
      </c>
      <c r="B28005">
        <v>239.572</v>
      </c>
      <c r="C28005">
        <v>721</v>
      </c>
      <c r="D28005" t="s">
        <v>7041</v>
      </c>
      <c r="E28005" t="s">
        <v>7042</v>
      </c>
    </row>
    <row r="28006" spans="1:5" x14ac:dyDescent="0.2">
      <c r="A28006" t="s">
        <v>444</v>
      </c>
      <c r="B28006">
        <v>249.572</v>
      </c>
      <c r="C28006">
        <v>793</v>
      </c>
      <c r="D28006" t="s">
        <v>7043</v>
      </c>
      <c r="E28006" t="s">
        <v>7044</v>
      </c>
    </row>
    <row r="28007" spans="1:5" x14ac:dyDescent="0.2">
      <c r="A28007" t="s">
        <v>444</v>
      </c>
      <c r="B28007">
        <v>259.572</v>
      </c>
      <c r="C28007">
        <v>762</v>
      </c>
      <c r="D28007" t="s">
        <v>7045</v>
      </c>
      <c r="E28007" t="s">
        <v>7046</v>
      </c>
    </row>
    <row r="28008" spans="1:5" x14ac:dyDescent="0.2">
      <c r="A28008" t="s">
        <v>444</v>
      </c>
      <c r="B28008">
        <v>269.572</v>
      </c>
      <c r="C28008">
        <v>841</v>
      </c>
      <c r="D28008" t="s">
        <v>7047</v>
      </c>
      <c r="E28008" t="s">
        <v>7048</v>
      </c>
    </row>
    <row r="28009" spans="1:5" x14ac:dyDescent="0.2">
      <c r="A28009" t="s">
        <v>444</v>
      </c>
      <c r="B28009">
        <v>279.572</v>
      </c>
      <c r="C28009">
        <v>811</v>
      </c>
      <c r="D28009" t="s">
        <v>7049</v>
      </c>
      <c r="E28009" t="s">
        <v>7050</v>
      </c>
    </row>
    <row r="28010" spans="1:5" x14ac:dyDescent="0.2">
      <c r="A28010" t="s">
        <v>444</v>
      </c>
      <c r="B28010">
        <v>289.572</v>
      </c>
      <c r="C28010">
        <v>832</v>
      </c>
      <c r="D28010" t="s">
        <v>7051</v>
      </c>
      <c r="E28010" t="s">
        <v>7052</v>
      </c>
    </row>
    <row r="28011" spans="1:5" x14ac:dyDescent="0.2">
      <c r="A28011" t="s">
        <v>444</v>
      </c>
      <c r="B28011">
        <v>299.572</v>
      </c>
      <c r="C28011">
        <v>853</v>
      </c>
      <c r="D28011" t="s">
        <v>7053</v>
      </c>
      <c r="E28011" t="s">
        <v>7054</v>
      </c>
    </row>
    <row r="28012" spans="1:5" x14ac:dyDescent="0.2">
      <c r="A28012" t="s">
        <v>495</v>
      </c>
      <c r="B28012">
        <v>7.7815700000000003</v>
      </c>
      <c r="C28012">
        <v>0</v>
      </c>
      <c r="D28012" t="s">
        <v>11</v>
      </c>
      <c r="E28012" t="s">
        <v>11</v>
      </c>
    </row>
    <row r="28013" spans="1:5" x14ac:dyDescent="0.2">
      <c r="A28013" t="s">
        <v>495</v>
      </c>
      <c r="B28013">
        <v>17.781600000000001</v>
      </c>
      <c r="C28013">
        <v>0</v>
      </c>
      <c r="D28013" t="s">
        <v>11</v>
      </c>
      <c r="E28013" t="s">
        <v>11</v>
      </c>
    </row>
    <row r="28014" spans="1:5" x14ac:dyDescent="0.2">
      <c r="A28014" t="s">
        <v>495</v>
      </c>
      <c r="B28014">
        <v>27.781600000000001</v>
      </c>
      <c r="C28014">
        <v>0</v>
      </c>
      <c r="D28014" t="s">
        <v>11</v>
      </c>
      <c r="E28014" t="s">
        <v>11</v>
      </c>
    </row>
    <row r="28015" spans="1:5" x14ac:dyDescent="0.2">
      <c r="A28015" t="s">
        <v>495</v>
      </c>
      <c r="B28015">
        <v>37.781599999999997</v>
      </c>
      <c r="C28015">
        <v>0</v>
      </c>
      <c r="D28015" t="s">
        <v>11</v>
      </c>
      <c r="E28015" t="s">
        <v>11</v>
      </c>
    </row>
    <row r="28016" spans="1:5" x14ac:dyDescent="0.2">
      <c r="A28016" t="s">
        <v>495</v>
      </c>
      <c r="B28016">
        <v>47.781599999999997</v>
      </c>
      <c r="C28016">
        <v>0</v>
      </c>
      <c r="D28016" t="s">
        <v>11</v>
      </c>
      <c r="E28016" t="s">
        <v>11</v>
      </c>
    </row>
    <row r="28017" spans="1:5" x14ac:dyDescent="0.2">
      <c r="A28017" t="s">
        <v>495</v>
      </c>
      <c r="B28017">
        <v>57.781599999999997</v>
      </c>
      <c r="C28017">
        <v>0</v>
      </c>
      <c r="D28017" t="s">
        <v>11</v>
      </c>
      <c r="E28017" t="s">
        <v>11</v>
      </c>
    </row>
    <row r="28018" spans="1:5" x14ac:dyDescent="0.2">
      <c r="A28018" t="s">
        <v>495</v>
      </c>
      <c r="B28018">
        <v>67.781599999999997</v>
      </c>
      <c r="C28018">
        <v>0</v>
      </c>
      <c r="D28018" t="s">
        <v>11</v>
      </c>
      <c r="E28018" t="s">
        <v>11</v>
      </c>
    </row>
    <row r="28019" spans="1:5" x14ac:dyDescent="0.2">
      <c r="A28019" t="s">
        <v>495</v>
      </c>
      <c r="B28019">
        <v>77.781599999999997</v>
      </c>
      <c r="C28019">
        <v>0</v>
      </c>
      <c r="D28019" t="s">
        <v>11</v>
      </c>
      <c r="E28019" t="s">
        <v>11</v>
      </c>
    </row>
    <row r="28020" spans="1:5" x14ac:dyDescent="0.2">
      <c r="A28020" t="s">
        <v>495</v>
      </c>
      <c r="B28020">
        <v>87.781599999999997</v>
      </c>
      <c r="C28020">
        <v>0</v>
      </c>
      <c r="D28020" t="s">
        <v>11</v>
      </c>
      <c r="E28020" t="s">
        <v>11</v>
      </c>
    </row>
    <row r="28021" spans="1:5" x14ac:dyDescent="0.2">
      <c r="A28021" t="s">
        <v>495</v>
      </c>
      <c r="B28021">
        <v>97.781599999999997</v>
      </c>
      <c r="C28021">
        <v>0</v>
      </c>
      <c r="D28021" t="s">
        <v>7055</v>
      </c>
      <c r="E28021" t="s">
        <v>7056</v>
      </c>
    </row>
    <row r="28022" spans="1:5" x14ac:dyDescent="0.2">
      <c r="A28022" t="s">
        <v>495</v>
      </c>
      <c r="B28022">
        <v>107.782</v>
      </c>
      <c r="C28022">
        <v>167</v>
      </c>
      <c r="D28022" t="s">
        <v>7057</v>
      </c>
      <c r="E28022" t="s">
        <v>7058</v>
      </c>
    </row>
    <row r="28023" spans="1:5" x14ac:dyDescent="0.2">
      <c r="A28023" t="s">
        <v>495</v>
      </c>
      <c r="B28023">
        <v>117.782</v>
      </c>
      <c r="C28023">
        <v>244</v>
      </c>
      <c r="D28023" t="s">
        <v>7059</v>
      </c>
      <c r="E28023" t="s">
        <v>7060</v>
      </c>
    </row>
    <row r="28024" spans="1:5" x14ac:dyDescent="0.2">
      <c r="A28024" t="s">
        <v>495</v>
      </c>
      <c r="B28024">
        <v>127.782</v>
      </c>
      <c r="C28024">
        <v>281</v>
      </c>
      <c r="D28024" t="s">
        <v>7061</v>
      </c>
      <c r="E28024" t="s">
        <v>7062</v>
      </c>
    </row>
    <row r="28025" spans="1:5" x14ac:dyDescent="0.2">
      <c r="A28025" t="s">
        <v>495</v>
      </c>
      <c r="B28025">
        <v>137.78200000000001</v>
      </c>
      <c r="C28025">
        <v>365</v>
      </c>
      <c r="D28025" t="s">
        <v>7063</v>
      </c>
      <c r="E28025" t="s">
        <v>7064</v>
      </c>
    </row>
    <row r="28026" spans="1:5" x14ac:dyDescent="0.2">
      <c r="A28026" t="s">
        <v>495</v>
      </c>
      <c r="B28026">
        <v>147.78200000000001</v>
      </c>
      <c r="C28026">
        <v>487</v>
      </c>
      <c r="D28026" t="s">
        <v>7065</v>
      </c>
      <c r="E28026" t="s">
        <v>7066</v>
      </c>
    </row>
    <row r="28027" spans="1:5" x14ac:dyDescent="0.2">
      <c r="A28027" t="s">
        <v>495</v>
      </c>
      <c r="B28027">
        <v>157.78200000000001</v>
      </c>
      <c r="C28027">
        <v>456</v>
      </c>
      <c r="D28027" t="s">
        <v>7067</v>
      </c>
      <c r="E28027" t="s">
        <v>7068</v>
      </c>
    </row>
    <row r="28028" spans="1:5" x14ac:dyDescent="0.2">
      <c r="A28028" t="s">
        <v>495</v>
      </c>
      <c r="B28028">
        <v>167.78200000000001</v>
      </c>
      <c r="C28028">
        <v>450</v>
      </c>
      <c r="D28028" t="s">
        <v>7069</v>
      </c>
      <c r="E28028" t="s">
        <v>7070</v>
      </c>
    </row>
    <row r="28029" spans="1:5" x14ac:dyDescent="0.2">
      <c r="A28029" t="s">
        <v>495</v>
      </c>
      <c r="B28029">
        <v>177.78200000000001</v>
      </c>
      <c r="C28029">
        <v>526</v>
      </c>
      <c r="D28029" t="s">
        <v>7071</v>
      </c>
      <c r="E28029" t="s">
        <v>7072</v>
      </c>
    </row>
    <row r="28030" spans="1:5" x14ac:dyDescent="0.2">
      <c r="A28030" t="s">
        <v>495</v>
      </c>
      <c r="B28030">
        <v>187.78200000000001</v>
      </c>
      <c r="C28030">
        <v>555</v>
      </c>
      <c r="D28030" t="s">
        <v>7073</v>
      </c>
      <c r="E28030" t="s">
        <v>7074</v>
      </c>
    </row>
    <row r="28031" spans="1:5" x14ac:dyDescent="0.2">
      <c r="A28031" t="s">
        <v>495</v>
      </c>
      <c r="B28031">
        <v>197.78200000000001</v>
      </c>
      <c r="C28031">
        <v>546</v>
      </c>
      <c r="D28031" t="s">
        <v>7075</v>
      </c>
      <c r="E28031" t="s">
        <v>7076</v>
      </c>
    </row>
    <row r="28032" spans="1:5" x14ac:dyDescent="0.2">
      <c r="A28032" t="s">
        <v>495</v>
      </c>
      <c r="B28032">
        <v>207.78200000000001</v>
      </c>
      <c r="C28032">
        <v>641</v>
      </c>
      <c r="D28032" t="s">
        <v>7077</v>
      </c>
      <c r="E28032" t="s">
        <v>7078</v>
      </c>
    </row>
    <row r="28033" spans="1:5" x14ac:dyDescent="0.2">
      <c r="A28033" t="s">
        <v>495</v>
      </c>
      <c r="B28033">
        <v>217.78200000000001</v>
      </c>
      <c r="C28033">
        <v>628</v>
      </c>
      <c r="D28033" t="s">
        <v>5665</v>
      </c>
      <c r="E28033" t="s">
        <v>5666</v>
      </c>
    </row>
    <row r="28034" spans="1:5" x14ac:dyDescent="0.2">
      <c r="A28034" t="s">
        <v>495</v>
      </c>
      <c r="B28034">
        <v>227.78200000000001</v>
      </c>
      <c r="C28034">
        <v>600</v>
      </c>
      <c r="D28034" t="s">
        <v>7079</v>
      </c>
      <c r="E28034" t="s">
        <v>7080</v>
      </c>
    </row>
    <row r="28035" spans="1:5" x14ac:dyDescent="0.2">
      <c r="A28035" t="s">
        <v>495</v>
      </c>
      <c r="B28035">
        <v>237.78200000000001</v>
      </c>
      <c r="C28035">
        <v>590</v>
      </c>
      <c r="D28035" t="s">
        <v>7081</v>
      </c>
      <c r="E28035" t="s">
        <v>7082</v>
      </c>
    </row>
    <row r="28036" spans="1:5" x14ac:dyDescent="0.2">
      <c r="A28036" t="s">
        <v>495</v>
      </c>
      <c r="B28036">
        <v>247.78200000000001</v>
      </c>
      <c r="C28036">
        <v>624</v>
      </c>
      <c r="D28036" t="s">
        <v>7083</v>
      </c>
      <c r="E28036" t="s">
        <v>7084</v>
      </c>
    </row>
    <row r="28037" spans="1:5" x14ac:dyDescent="0.2">
      <c r="A28037" t="s">
        <v>495</v>
      </c>
      <c r="B28037">
        <v>257.78199999999998</v>
      </c>
      <c r="C28037">
        <v>670</v>
      </c>
      <c r="D28037" t="s">
        <v>7085</v>
      </c>
      <c r="E28037" t="s">
        <v>7086</v>
      </c>
    </row>
    <row r="28038" spans="1:5" x14ac:dyDescent="0.2">
      <c r="A28038" t="s">
        <v>495</v>
      </c>
      <c r="B28038">
        <v>267.78199999999998</v>
      </c>
      <c r="C28038">
        <v>739</v>
      </c>
      <c r="D28038" t="s">
        <v>7087</v>
      </c>
      <c r="E28038" t="s">
        <v>7088</v>
      </c>
    </row>
    <row r="28039" spans="1:5" x14ac:dyDescent="0.2">
      <c r="A28039" t="s">
        <v>495</v>
      </c>
      <c r="B28039">
        <v>277.78199999999998</v>
      </c>
      <c r="C28039">
        <v>751</v>
      </c>
      <c r="D28039" t="s">
        <v>7089</v>
      </c>
      <c r="E28039" t="s">
        <v>7090</v>
      </c>
    </row>
    <row r="28040" spans="1:5" x14ac:dyDescent="0.2">
      <c r="A28040" t="s">
        <v>495</v>
      </c>
      <c r="B28040">
        <v>287.78199999999998</v>
      </c>
      <c r="C28040">
        <v>788</v>
      </c>
      <c r="D28040" t="s">
        <v>3345</v>
      </c>
      <c r="E28040" t="s">
        <v>7091</v>
      </c>
    </row>
    <row r="28041" spans="1:5" x14ac:dyDescent="0.2">
      <c r="A28041" t="s">
        <v>495</v>
      </c>
      <c r="B28041">
        <v>297.78199999999998</v>
      </c>
      <c r="C28041">
        <v>761</v>
      </c>
      <c r="D28041" t="s">
        <v>7092</v>
      </c>
      <c r="E28041" t="s">
        <v>7093</v>
      </c>
    </row>
    <row r="28042" spans="1:5" x14ac:dyDescent="0.2">
      <c r="A28042" t="s">
        <v>544</v>
      </c>
      <c r="B28042">
        <v>1.40351</v>
      </c>
      <c r="C28042">
        <v>0</v>
      </c>
      <c r="D28042" t="s">
        <v>11</v>
      </c>
      <c r="E28042" t="s">
        <v>11</v>
      </c>
    </row>
    <row r="28043" spans="1:5" x14ac:dyDescent="0.2">
      <c r="A28043" t="s">
        <v>544</v>
      </c>
      <c r="B28043">
        <v>11.403499999999999</v>
      </c>
      <c r="C28043">
        <v>0</v>
      </c>
      <c r="D28043" t="s">
        <v>11</v>
      </c>
      <c r="E28043" t="s">
        <v>11</v>
      </c>
    </row>
    <row r="28044" spans="1:5" x14ac:dyDescent="0.2">
      <c r="A28044" t="s">
        <v>544</v>
      </c>
      <c r="B28044">
        <v>21.403500000000001</v>
      </c>
      <c r="C28044">
        <v>0</v>
      </c>
      <c r="D28044" t="s">
        <v>11</v>
      </c>
      <c r="E28044" t="s">
        <v>11</v>
      </c>
    </row>
    <row r="28045" spans="1:5" x14ac:dyDescent="0.2">
      <c r="A28045" t="s">
        <v>544</v>
      </c>
      <c r="B28045">
        <v>31.403500000000001</v>
      </c>
      <c r="C28045">
        <v>0</v>
      </c>
      <c r="D28045" t="s">
        <v>11</v>
      </c>
      <c r="E28045" t="s">
        <v>11</v>
      </c>
    </row>
    <row r="28046" spans="1:5" x14ac:dyDescent="0.2">
      <c r="A28046" t="s">
        <v>544</v>
      </c>
      <c r="B28046">
        <v>41.403500000000001</v>
      </c>
      <c r="C28046">
        <v>0</v>
      </c>
      <c r="D28046" t="s">
        <v>11</v>
      </c>
      <c r="E28046" t="s">
        <v>11</v>
      </c>
    </row>
    <row r="28047" spans="1:5" x14ac:dyDescent="0.2">
      <c r="A28047" t="s">
        <v>544</v>
      </c>
      <c r="B28047">
        <v>51.403500000000001</v>
      </c>
      <c r="C28047">
        <v>0</v>
      </c>
      <c r="D28047" t="s">
        <v>11</v>
      </c>
      <c r="E28047" t="s">
        <v>11</v>
      </c>
    </row>
    <row r="28048" spans="1:5" x14ac:dyDescent="0.2">
      <c r="A28048" t="s">
        <v>544</v>
      </c>
      <c r="B28048">
        <v>61.403500000000001</v>
      </c>
      <c r="C28048">
        <v>0</v>
      </c>
      <c r="D28048" t="s">
        <v>11</v>
      </c>
      <c r="E28048" t="s">
        <v>11</v>
      </c>
    </row>
    <row r="28049" spans="1:5" x14ac:dyDescent="0.2">
      <c r="A28049" t="s">
        <v>544</v>
      </c>
      <c r="B28049">
        <v>71.403499999999994</v>
      </c>
      <c r="C28049">
        <v>0</v>
      </c>
      <c r="D28049" t="s">
        <v>11</v>
      </c>
      <c r="E28049" t="s">
        <v>11</v>
      </c>
    </row>
    <row r="28050" spans="1:5" x14ac:dyDescent="0.2">
      <c r="A28050" t="s">
        <v>544</v>
      </c>
      <c r="B28050">
        <v>81.403499999999994</v>
      </c>
      <c r="C28050">
        <v>0</v>
      </c>
      <c r="D28050" t="s">
        <v>11</v>
      </c>
      <c r="E28050" t="s">
        <v>11</v>
      </c>
    </row>
    <row r="28051" spans="1:5" x14ac:dyDescent="0.2">
      <c r="A28051" t="s">
        <v>544</v>
      </c>
      <c r="B28051">
        <v>91.403499999999994</v>
      </c>
      <c r="C28051">
        <v>0</v>
      </c>
      <c r="D28051" t="s">
        <v>11</v>
      </c>
      <c r="E28051" t="s">
        <v>11</v>
      </c>
    </row>
    <row r="28052" spans="1:5" x14ac:dyDescent="0.2">
      <c r="A28052" t="s">
        <v>544</v>
      </c>
      <c r="B28052">
        <v>101.404</v>
      </c>
      <c r="C28052">
        <v>0</v>
      </c>
      <c r="D28052" t="s">
        <v>11</v>
      </c>
      <c r="E28052" t="s">
        <v>11</v>
      </c>
    </row>
    <row r="28053" spans="1:5" x14ac:dyDescent="0.2">
      <c r="A28053" t="s">
        <v>544</v>
      </c>
      <c r="B28053">
        <v>111.404</v>
      </c>
      <c r="C28053">
        <v>0</v>
      </c>
      <c r="D28053" t="s">
        <v>11</v>
      </c>
      <c r="E28053" t="s">
        <v>11</v>
      </c>
    </row>
    <row r="28054" spans="1:5" x14ac:dyDescent="0.2">
      <c r="A28054" t="s">
        <v>544</v>
      </c>
      <c r="B28054">
        <v>121.404</v>
      </c>
      <c r="C28054">
        <v>148</v>
      </c>
      <c r="D28054" t="s">
        <v>7094</v>
      </c>
      <c r="E28054" t="s">
        <v>7095</v>
      </c>
    </row>
    <row r="28055" spans="1:5" x14ac:dyDescent="0.2">
      <c r="A28055" t="s">
        <v>544</v>
      </c>
      <c r="B28055">
        <v>131.404</v>
      </c>
      <c r="C28055">
        <v>219</v>
      </c>
      <c r="D28055" t="s">
        <v>7096</v>
      </c>
      <c r="E28055" t="s">
        <v>7097</v>
      </c>
    </row>
    <row r="28056" spans="1:5" x14ac:dyDescent="0.2">
      <c r="A28056" t="s">
        <v>544</v>
      </c>
      <c r="B28056">
        <v>141.404</v>
      </c>
      <c r="C28056">
        <v>254</v>
      </c>
      <c r="D28056" t="s">
        <v>7098</v>
      </c>
      <c r="E28056" t="s">
        <v>7099</v>
      </c>
    </row>
    <row r="28057" spans="1:5" x14ac:dyDescent="0.2">
      <c r="A28057" t="s">
        <v>544</v>
      </c>
      <c r="B28057">
        <v>151.404</v>
      </c>
      <c r="C28057">
        <v>332</v>
      </c>
      <c r="D28057" t="s">
        <v>7100</v>
      </c>
      <c r="E28057" t="s">
        <v>7101</v>
      </c>
    </row>
    <row r="28058" spans="1:5" x14ac:dyDescent="0.2">
      <c r="A28058" t="s">
        <v>544</v>
      </c>
      <c r="B28058">
        <v>161.404</v>
      </c>
      <c r="C28058">
        <v>446</v>
      </c>
      <c r="D28058" t="s">
        <v>7102</v>
      </c>
      <c r="E28058" t="s">
        <v>7103</v>
      </c>
    </row>
    <row r="28059" spans="1:5" x14ac:dyDescent="0.2">
      <c r="A28059" t="s">
        <v>544</v>
      </c>
      <c r="B28059">
        <v>171.404</v>
      </c>
      <c r="C28059">
        <v>420</v>
      </c>
      <c r="D28059" t="s">
        <v>7104</v>
      </c>
      <c r="E28059" t="s">
        <v>7105</v>
      </c>
    </row>
    <row r="28060" spans="1:5" x14ac:dyDescent="0.2">
      <c r="A28060" t="s">
        <v>544</v>
      </c>
      <c r="B28060">
        <v>181.404</v>
      </c>
      <c r="C28060">
        <v>396</v>
      </c>
      <c r="D28060" t="s">
        <v>7106</v>
      </c>
      <c r="E28060" t="s">
        <v>7107</v>
      </c>
    </row>
    <row r="28061" spans="1:5" x14ac:dyDescent="0.2">
      <c r="A28061" t="s">
        <v>544</v>
      </c>
      <c r="B28061">
        <v>191.404</v>
      </c>
      <c r="C28061">
        <v>489</v>
      </c>
      <c r="D28061" t="s">
        <v>7108</v>
      </c>
      <c r="E28061" t="s">
        <v>7109</v>
      </c>
    </row>
    <row r="28062" spans="1:5" x14ac:dyDescent="0.2">
      <c r="A28062" t="s">
        <v>544</v>
      </c>
      <c r="B28062">
        <v>201.404</v>
      </c>
      <c r="C28062">
        <v>518</v>
      </c>
      <c r="D28062" t="s">
        <v>7110</v>
      </c>
      <c r="E28062" t="s">
        <v>7111</v>
      </c>
    </row>
    <row r="28063" spans="1:5" x14ac:dyDescent="0.2">
      <c r="A28063" t="s">
        <v>544</v>
      </c>
      <c r="B28063">
        <v>211.404</v>
      </c>
      <c r="C28063">
        <v>510</v>
      </c>
      <c r="D28063" t="s">
        <v>7112</v>
      </c>
      <c r="E28063" t="s">
        <v>7113</v>
      </c>
    </row>
    <row r="28064" spans="1:5" x14ac:dyDescent="0.2">
      <c r="A28064" t="s">
        <v>544</v>
      </c>
      <c r="B28064">
        <v>221.404</v>
      </c>
      <c r="C28064">
        <v>552</v>
      </c>
      <c r="D28064" t="s">
        <v>7114</v>
      </c>
      <c r="E28064" t="s">
        <v>7115</v>
      </c>
    </row>
    <row r="28065" spans="1:5" x14ac:dyDescent="0.2">
      <c r="A28065" t="s">
        <v>544</v>
      </c>
      <c r="B28065">
        <v>231.404</v>
      </c>
      <c r="C28065">
        <v>575</v>
      </c>
      <c r="D28065" t="s">
        <v>7116</v>
      </c>
      <c r="E28065" t="s">
        <v>7117</v>
      </c>
    </row>
    <row r="28066" spans="1:5" x14ac:dyDescent="0.2">
      <c r="A28066" t="s">
        <v>544</v>
      </c>
      <c r="B28066">
        <v>241.404</v>
      </c>
      <c r="C28066">
        <v>566</v>
      </c>
      <c r="D28066" t="s">
        <v>7118</v>
      </c>
      <c r="E28066" t="s">
        <v>7119</v>
      </c>
    </row>
    <row r="28067" spans="1:5" x14ac:dyDescent="0.2">
      <c r="A28067" t="s">
        <v>544</v>
      </c>
      <c r="B28067">
        <v>251.404</v>
      </c>
      <c r="C28067">
        <v>544</v>
      </c>
      <c r="D28067" t="s">
        <v>7120</v>
      </c>
      <c r="E28067" t="s">
        <v>7121</v>
      </c>
    </row>
    <row r="28068" spans="1:5" x14ac:dyDescent="0.2">
      <c r="A28068" t="s">
        <v>544</v>
      </c>
      <c r="B28068">
        <v>261.404</v>
      </c>
      <c r="C28068">
        <v>592</v>
      </c>
      <c r="D28068" t="s">
        <v>7122</v>
      </c>
      <c r="E28068" t="s">
        <v>7123</v>
      </c>
    </row>
    <row r="28069" spans="1:5" x14ac:dyDescent="0.2">
      <c r="A28069" t="s">
        <v>544</v>
      </c>
      <c r="B28069">
        <v>271.404</v>
      </c>
      <c r="C28069">
        <v>570</v>
      </c>
      <c r="D28069" t="s">
        <v>7124</v>
      </c>
      <c r="E28069" t="s">
        <v>7125</v>
      </c>
    </row>
    <row r="28070" spans="1:5" x14ac:dyDescent="0.2">
      <c r="A28070" t="s">
        <v>544</v>
      </c>
      <c r="B28070">
        <v>281.404</v>
      </c>
      <c r="C28070">
        <v>652</v>
      </c>
      <c r="D28070" t="s">
        <v>7126</v>
      </c>
      <c r="E28070" t="s">
        <v>7127</v>
      </c>
    </row>
    <row r="28071" spans="1:5" x14ac:dyDescent="0.2">
      <c r="A28071" t="s">
        <v>544</v>
      </c>
      <c r="B28071">
        <v>291.404</v>
      </c>
      <c r="C28071">
        <v>679</v>
      </c>
      <c r="D28071" t="s">
        <v>7128</v>
      </c>
      <c r="E28071" t="s">
        <v>7129</v>
      </c>
    </row>
    <row r="28072" spans="1:5" x14ac:dyDescent="0.2">
      <c r="A28072" t="s">
        <v>591</v>
      </c>
      <c r="B28072">
        <v>8.7001200000000001</v>
      </c>
      <c r="C28072">
        <v>0</v>
      </c>
      <c r="D28072" t="s">
        <v>11</v>
      </c>
      <c r="E28072" t="s">
        <v>11</v>
      </c>
    </row>
    <row r="28073" spans="1:5" x14ac:dyDescent="0.2">
      <c r="A28073" t="s">
        <v>591</v>
      </c>
      <c r="B28073">
        <v>18.700099999999999</v>
      </c>
      <c r="C28073">
        <v>0</v>
      </c>
      <c r="D28073" t="s">
        <v>11</v>
      </c>
      <c r="E28073" t="s">
        <v>11</v>
      </c>
    </row>
    <row r="28074" spans="1:5" x14ac:dyDescent="0.2">
      <c r="A28074" t="s">
        <v>591</v>
      </c>
      <c r="B28074">
        <v>28.700099999999999</v>
      </c>
      <c r="C28074">
        <v>0</v>
      </c>
      <c r="D28074" t="s">
        <v>11</v>
      </c>
      <c r="E28074" t="s">
        <v>11</v>
      </c>
    </row>
    <row r="28075" spans="1:5" x14ac:dyDescent="0.2">
      <c r="A28075" t="s">
        <v>591</v>
      </c>
      <c r="B28075">
        <v>38.700099999999999</v>
      </c>
      <c r="C28075">
        <v>0</v>
      </c>
      <c r="D28075" t="s">
        <v>11</v>
      </c>
      <c r="E28075" t="s">
        <v>11</v>
      </c>
    </row>
    <row r="28076" spans="1:5" x14ac:dyDescent="0.2">
      <c r="A28076" t="s">
        <v>591</v>
      </c>
      <c r="B28076">
        <v>48.700099999999999</v>
      </c>
      <c r="C28076">
        <v>0</v>
      </c>
      <c r="D28076" t="s">
        <v>11</v>
      </c>
      <c r="E28076" t="s">
        <v>11</v>
      </c>
    </row>
    <row r="28077" spans="1:5" x14ac:dyDescent="0.2">
      <c r="A28077" t="s">
        <v>591</v>
      </c>
      <c r="B28077">
        <v>58.700099999999999</v>
      </c>
      <c r="C28077">
        <v>0</v>
      </c>
      <c r="D28077" t="s">
        <v>11</v>
      </c>
      <c r="E28077" t="s">
        <v>11</v>
      </c>
    </row>
    <row r="28078" spans="1:5" x14ac:dyDescent="0.2">
      <c r="A28078" t="s">
        <v>591</v>
      </c>
      <c r="B28078">
        <v>68.700100000000006</v>
      </c>
      <c r="C28078">
        <v>0</v>
      </c>
      <c r="D28078" t="s">
        <v>11</v>
      </c>
      <c r="E28078" t="s">
        <v>11</v>
      </c>
    </row>
    <row r="28079" spans="1:5" x14ac:dyDescent="0.2">
      <c r="A28079" t="s">
        <v>591</v>
      </c>
      <c r="B28079">
        <v>78.700100000000006</v>
      </c>
      <c r="C28079">
        <v>0</v>
      </c>
      <c r="D28079" t="s">
        <v>11</v>
      </c>
      <c r="E28079" t="s">
        <v>11</v>
      </c>
    </row>
    <row r="28080" spans="1:5" x14ac:dyDescent="0.2">
      <c r="A28080" t="s">
        <v>591</v>
      </c>
      <c r="B28080">
        <v>88.700100000000006</v>
      </c>
      <c r="C28080">
        <v>0</v>
      </c>
      <c r="D28080" t="s">
        <v>11</v>
      </c>
      <c r="E28080" t="s">
        <v>11</v>
      </c>
    </row>
    <row r="28081" spans="1:5" x14ac:dyDescent="0.2">
      <c r="A28081" t="s">
        <v>591</v>
      </c>
      <c r="B28081">
        <v>98.700100000000006</v>
      </c>
      <c r="C28081">
        <v>0</v>
      </c>
      <c r="D28081" t="s">
        <v>11</v>
      </c>
      <c r="E28081" t="s">
        <v>11</v>
      </c>
    </row>
    <row r="28082" spans="1:5" x14ac:dyDescent="0.2">
      <c r="A28082" t="s">
        <v>591</v>
      </c>
      <c r="B28082">
        <v>108.7</v>
      </c>
      <c r="C28082">
        <v>0</v>
      </c>
      <c r="D28082" t="s">
        <v>11</v>
      </c>
      <c r="E28082" t="s">
        <v>11</v>
      </c>
    </row>
    <row r="28083" spans="1:5" x14ac:dyDescent="0.2">
      <c r="A28083" t="s">
        <v>591</v>
      </c>
      <c r="B28083">
        <v>118.7</v>
      </c>
      <c r="C28083">
        <v>0</v>
      </c>
      <c r="D28083" t="s">
        <v>11</v>
      </c>
      <c r="E28083" t="s">
        <v>11</v>
      </c>
    </row>
    <row r="28084" spans="1:5" x14ac:dyDescent="0.2">
      <c r="A28084" t="s">
        <v>591</v>
      </c>
      <c r="B28084">
        <v>128.69999999999999</v>
      </c>
      <c r="C28084">
        <v>0</v>
      </c>
      <c r="D28084" t="s">
        <v>7130</v>
      </c>
      <c r="E28084" t="s">
        <v>7131</v>
      </c>
    </row>
    <row r="28085" spans="1:5" x14ac:dyDescent="0.2">
      <c r="A28085" t="s">
        <v>591</v>
      </c>
      <c r="B28085">
        <v>138.69999999999999</v>
      </c>
      <c r="C28085">
        <v>129</v>
      </c>
      <c r="D28085" t="s">
        <v>7132</v>
      </c>
      <c r="E28085" t="s">
        <v>7133</v>
      </c>
    </row>
    <row r="28086" spans="1:5" x14ac:dyDescent="0.2">
      <c r="A28086" t="s">
        <v>591</v>
      </c>
      <c r="B28086">
        <v>148.69999999999999</v>
      </c>
      <c r="C28086">
        <v>193</v>
      </c>
      <c r="D28086" t="s">
        <v>7134</v>
      </c>
      <c r="E28086" t="s">
        <v>7135</v>
      </c>
    </row>
    <row r="28087" spans="1:5" x14ac:dyDescent="0.2">
      <c r="A28087" t="s">
        <v>591</v>
      </c>
      <c r="B28087">
        <v>158.69999999999999</v>
      </c>
      <c r="C28087">
        <v>226</v>
      </c>
      <c r="D28087" t="s">
        <v>7136</v>
      </c>
      <c r="E28087" t="s">
        <v>7137</v>
      </c>
    </row>
    <row r="28088" spans="1:5" x14ac:dyDescent="0.2">
      <c r="A28088" t="s">
        <v>591</v>
      </c>
      <c r="B28088">
        <v>168.7</v>
      </c>
      <c r="C28088">
        <v>298</v>
      </c>
      <c r="D28088" t="s">
        <v>5405</v>
      </c>
      <c r="E28088" t="s">
        <v>7138</v>
      </c>
    </row>
    <row r="28089" spans="1:5" x14ac:dyDescent="0.2">
      <c r="A28089" t="s">
        <v>591</v>
      </c>
      <c r="B28089">
        <v>178.7</v>
      </c>
      <c r="C28089">
        <v>402</v>
      </c>
      <c r="D28089" t="s">
        <v>7139</v>
      </c>
      <c r="E28089" t="s">
        <v>7140</v>
      </c>
    </row>
    <row r="28090" spans="1:5" x14ac:dyDescent="0.2">
      <c r="A28090" t="s">
        <v>591</v>
      </c>
      <c r="B28090">
        <v>188.7</v>
      </c>
      <c r="C28090">
        <v>381</v>
      </c>
      <c r="D28090" t="s">
        <v>7141</v>
      </c>
      <c r="E28090" t="s">
        <v>7142</v>
      </c>
    </row>
    <row r="28091" spans="1:5" x14ac:dyDescent="0.2">
      <c r="A28091" t="s">
        <v>591</v>
      </c>
      <c r="B28091">
        <v>198.7</v>
      </c>
      <c r="C28091">
        <v>380</v>
      </c>
      <c r="D28091" t="s">
        <v>7143</v>
      </c>
      <c r="E28091" t="s">
        <v>7144</v>
      </c>
    </row>
    <row r="28092" spans="1:5" x14ac:dyDescent="0.2">
      <c r="A28092" t="s">
        <v>591</v>
      </c>
      <c r="B28092">
        <v>208.7</v>
      </c>
      <c r="C28092">
        <v>448</v>
      </c>
      <c r="D28092" t="s">
        <v>7145</v>
      </c>
      <c r="E28092" t="s">
        <v>7146</v>
      </c>
    </row>
    <row r="28093" spans="1:5" x14ac:dyDescent="0.2">
      <c r="A28093" t="s">
        <v>591</v>
      </c>
      <c r="B28093">
        <v>218.7</v>
      </c>
      <c r="C28093">
        <v>493</v>
      </c>
      <c r="D28093" t="s">
        <v>7147</v>
      </c>
      <c r="E28093" t="s">
        <v>7148</v>
      </c>
    </row>
    <row r="28094" spans="1:5" x14ac:dyDescent="0.2">
      <c r="A28094" t="s">
        <v>591</v>
      </c>
      <c r="B28094">
        <v>228.7</v>
      </c>
      <c r="C28094">
        <v>472</v>
      </c>
      <c r="D28094" t="s">
        <v>7149</v>
      </c>
      <c r="E28094" t="s">
        <v>7150</v>
      </c>
    </row>
    <row r="28095" spans="1:5" x14ac:dyDescent="0.2">
      <c r="A28095" t="s">
        <v>591</v>
      </c>
      <c r="B28095">
        <v>238.7</v>
      </c>
      <c r="C28095">
        <v>512</v>
      </c>
      <c r="D28095" t="s">
        <v>7151</v>
      </c>
      <c r="E28095" t="s">
        <v>7152</v>
      </c>
    </row>
    <row r="28096" spans="1:5" x14ac:dyDescent="0.2">
      <c r="A28096" t="s">
        <v>591</v>
      </c>
      <c r="B28096">
        <v>248.7</v>
      </c>
      <c r="C28096">
        <v>535</v>
      </c>
      <c r="D28096" t="s">
        <v>7153</v>
      </c>
      <c r="E28096" t="s">
        <v>7154</v>
      </c>
    </row>
    <row r="28097" spans="1:5" x14ac:dyDescent="0.2">
      <c r="A28097" t="s">
        <v>591</v>
      </c>
      <c r="B28097">
        <v>258.7</v>
      </c>
      <c r="C28097">
        <v>528</v>
      </c>
      <c r="D28097" t="s">
        <v>7155</v>
      </c>
      <c r="E28097" t="s">
        <v>7156</v>
      </c>
    </row>
    <row r="28098" spans="1:5" x14ac:dyDescent="0.2">
      <c r="A28098" t="s">
        <v>591</v>
      </c>
      <c r="B28098">
        <v>268.7</v>
      </c>
      <c r="C28098">
        <v>509</v>
      </c>
      <c r="D28098" t="s">
        <v>7157</v>
      </c>
      <c r="E28098" t="s">
        <v>7158</v>
      </c>
    </row>
    <row r="28099" spans="1:5" x14ac:dyDescent="0.2">
      <c r="A28099" t="s">
        <v>591</v>
      </c>
      <c r="B28099">
        <v>278.7</v>
      </c>
      <c r="C28099">
        <v>555</v>
      </c>
      <c r="D28099" t="s">
        <v>7159</v>
      </c>
      <c r="E28099" t="s">
        <v>7160</v>
      </c>
    </row>
    <row r="28100" spans="1:5" x14ac:dyDescent="0.2">
      <c r="A28100" t="s">
        <v>591</v>
      </c>
      <c r="B28100">
        <v>288.7</v>
      </c>
      <c r="C28100">
        <v>561</v>
      </c>
      <c r="D28100" t="s">
        <v>7161</v>
      </c>
      <c r="E28100" t="s">
        <v>7162</v>
      </c>
    </row>
    <row r="28101" spans="1:5" x14ac:dyDescent="0.2">
      <c r="A28101" t="s">
        <v>591</v>
      </c>
      <c r="B28101">
        <v>298.7</v>
      </c>
      <c r="C28101">
        <v>614</v>
      </c>
      <c r="D28101" t="s">
        <v>7163</v>
      </c>
      <c r="E28101" t="s">
        <v>7164</v>
      </c>
    </row>
    <row r="28102" spans="1:5" x14ac:dyDescent="0.2">
      <c r="A28102" t="s">
        <v>636</v>
      </c>
      <c r="B28102">
        <v>8.7008700000000001</v>
      </c>
      <c r="C28102">
        <v>0</v>
      </c>
      <c r="D28102" t="s">
        <v>11</v>
      </c>
      <c r="E28102" t="s">
        <v>11</v>
      </c>
    </row>
    <row r="28103" spans="1:5" x14ac:dyDescent="0.2">
      <c r="A28103" t="s">
        <v>636</v>
      </c>
      <c r="B28103">
        <v>18.700900000000001</v>
      </c>
      <c r="C28103">
        <v>0</v>
      </c>
      <c r="D28103" t="s">
        <v>11</v>
      </c>
      <c r="E28103" t="s">
        <v>11</v>
      </c>
    </row>
    <row r="28104" spans="1:5" x14ac:dyDescent="0.2">
      <c r="A28104" t="s">
        <v>636</v>
      </c>
      <c r="B28104">
        <v>28.700900000000001</v>
      </c>
      <c r="C28104">
        <v>0</v>
      </c>
      <c r="D28104" t="s">
        <v>11</v>
      </c>
      <c r="E28104" t="s">
        <v>11</v>
      </c>
    </row>
    <row r="28105" spans="1:5" x14ac:dyDescent="0.2">
      <c r="A28105" t="s">
        <v>636</v>
      </c>
      <c r="B28105">
        <v>38.700899999999997</v>
      </c>
      <c r="C28105">
        <v>0</v>
      </c>
      <c r="D28105" t="s">
        <v>11</v>
      </c>
      <c r="E28105" t="s">
        <v>11</v>
      </c>
    </row>
    <row r="28106" spans="1:5" x14ac:dyDescent="0.2">
      <c r="A28106" t="s">
        <v>636</v>
      </c>
      <c r="B28106">
        <v>48.700899999999997</v>
      </c>
      <c r="C28106">
        <v>0</v>
      </c>
      <c r="D28106" t="s">
        <v>11</v>
      </c>
      <c r="E28106" t="s">
        <v>11</v>
      </c>
    </row>
    <row r="28107" spans="1:5" x14ac:dyDescent="0.2">
      <c r="A28107" t="s">
        <v>636</v>
      </c>
      <c r="B28107">
        <v>58.700899999999997</v>
      </c>
      <c r="C28107">
        <v>0</v>
      </c>
      <c r="D28107" t="s">
        <v>11</v>
      </c>
      <c r="E28107" t="s">
        <v>11</v>
      </c>
    </row>
    <row r="28108" spans="1:5" x14ac:dyDescent="0.2">
      <c r="A28108" t="s">
        <v>636</v>
      </c>
      <c r="B28108">
        <v>68.700900000000004</v>
      </c>
      <c r="C28108">
        <v>0</v>
      </c>
      <c r="D28108" t="s">
        <v>11</v>
      </c>
      <c r="E28108" t="s">
        <v>11</v>
      </c>
    </row>
    <row r="28109" spans="1:5" x14ac:dyDescent="0.2">
      <c r="A28109" t="s">
        <v>636</v>
      </c>
      <c r="B28109">
        <v>78.700900000000004</v>
      </c>
      <c r="C28109">
        <v>0</v>
      </c>
      <c r="D28109" t="s">
        <v>11</v>
      </c>
      <c r="E28109" t="s">
        <v>11</v>
      </c>
    </row>
    <row r="28110" spans="1:5" x14ac:dyDescent="0.2">
      <c r="A28110" t="s">
        <v>636</v>
      </c>
      <c r="B28110">
        <v>88.700900000000004</v>
      </c>
      <c r="C28110">
        <v>0</v>
      </c>
      <c r="D28110" t="s">
        <v>11</v>
      </c>
      <c r="E28110" t="s">
        <v>11</v>
      </c>
    </row>
    <row r="28111" spans="1:5" x14ac:dyDescent="0.2">
      <c r="A28111" t="s">
        <v>636</v>
      </c>
      <c r="B28111">
        <v>98.700900000000004</v>
      </c>
      <c r="C28111">
        <v>0</v>
      </c>
      <c r="D28111" t="s">
        <v>11</v>
      </c>
      <c r="E28111" t="s">
        <v>11</v>
      </c>
    </row>
    <row r="28112" spans="1:5" x14ac:dyDescent="0.2">
      <c r="A28112" t="s">
        <v>636</v>
      </c>
      <c r="B28112">
        <v>108.70099999999999</v>
      </c>
      <c r="C28112">
        <v>0</v>
      </c>
      <c r="D28112" t="s">
        <v>11</v>
      </c>
      <c r="E28112" t="s">
        <v>11</v>
      </c>
    </row>
    <row r="28113" spans="1:5" x14ac:dyDescent="0.2">
      <c r="A28113" t="s">
        <v>636</v>
      </c>
      <c r="B28113">
        <v>118.70099999999999</v>
      </c>
      <c r="C28113">
        <v>0</v>
      </c>
      <c r="D28113" t="s">
        <v>11</v>
      </c>
      <c r="E28113" t="s">
        <v>11</v>
      </c>
    </row>
    <row r="28114" spans="1:5" x14ac:dyDescent="0.2">
      <c r="A28114" t="s">
        <v>636</v>
      </c>
      <c r="B28114">
        <v>128.70099999999999</v>
      </c>
      <c r="C28114">
        <v>0</v>
      </c>
      <c r="D28114" t="s">
        <v>11</v>
      </c>
      <c r="E28114" t="s">
        <v>11</v>
      </c>
    </row>
    <row r="28115" spans="1:5" x14ac:dyDescent="0.2">
      <c r="A28115" t="s">
        <v>636</v>
      </c>
      <c r="B28115">
        <v>138.70099999999999</v>
      </c>
      <c r="C28115">
        <v>0</v>
      </c>
      <c r="D28115" t="s">
        <v>11</v>
      </c>
      <c r="E28115" t="s">
        <v>11</v>
      </c>
    </row>
    <row r="28116" spans="1:5" x14ac:dyDescent="0.2">
      <c r="A28116" t="s">
        <v>636</v>
      </c>
      <c r="B28116">
        <v>148.70099999999999</v>
      </c>
      <c r="C28116">
        <v>121</v>
      </c>
      <c r="D28116" t="s">
        <v>19</v>
      </c>
      <c r="E28116" t="s">
        <v>7165</v>
      </c>
    </row>
    <row r="28117" spans="1:5" x14ac:dyDescent="0.2">
      <c r="A28117" t="s">
        <v>636</v>
      </c>
      <c r="B28117">
        <v>158.70099999999999</v>
      </c>
      <c r="C28117">
        <v>113</v>
      </c>
      <c r="D28117" t="s">
        <v>7166</v>
      </c>
      <c r="E28117" t="s">
        <v>7167</v>
      </c>
    </row>
    <row r="28118" spans="1:5" x14ac:dyDescent="0.2">
      <c r="A28118" t="s">
        <v>636</v>
      </c>
      <c r="B28118">
        <v>168.70099999999999</v>
      </c>
      <c r="C28118">
        <v>213</v>
      </c>
      <c r="D28118" t="s">
        <v>7168</v>
      </c>
      <c r="E28118" t="s">
        <v>7169</v>
      </c>
    </row>
    <row r="28119" spans="1:5" x14ac:dyDescent="0.2">
      <c r="A28119" t="s">
        <v>636</v>
      </c>
      <c r="B28119">
        <v>178.70099999999999</v>
      </c>
      <c r="C28119">
        <v>201</v>
      </c>
      <c r="D28119" t="s">
        <v>7170</v>
      </c>
      <c r="E28119" t="s">
        <v>7171</v>
      </c>
    </row>
    <row r="28120" spans="1:5" x14ac:dyDescent="0.2">
      <c r="A28120" t="s">
        <v>636</v>
      </c>
      <c r="B28120">
        <v>188.70099999999999</v>
      </c>
      <c r="C28120">
        <v>267</v>
      </c>
      <c r="D28120" t="s">
        <v>4836</v>
      </c>
      <c r="E28120" t="s">
        <v>4837</v>
      </c>
    </row>
    <row r="28121" spans="1:5" x14ac:dyDescent="0.2">
      <c r="A28121" t="s">
        <v>636</v>
      </c>
      <c r="B28121">
        <v>198.70099999999999</v>
      </c>
      <c r="C28121">
        <v>362</v>
      </c>
      <c r="D28121" t="s">
        <v>7172</v>
      </c>
      <c r="E28121" t="s">
        <v>7173</v>
      </c>
    </row>
    <row r="28122" spans="1:5" x14ac:dyDescent="0.2">
      <c r="A28122" t="s">
        <v>636</v>
      </c>
      <c r="B28122">
        <v>208.70099999999999</v>
      </c>
      <c r="C28122">
        <v>344</v>
      </c>
      <c r="D28122" t="s">
        <v>7174</v>
      </c>
      <c r="E28122" t="s">
        <v>7175</v>
      </c>
    </row>
    <row r="28123" spans="1:5" x14ac:dyDescent="0.2">
      <c r="A28123" t="s">
        <v>636</v>
      </c>
      <c r="B28123">
        <v>218.70099999999999</v>
      </c>
      <c r="C28123">
        <v>395</v>
      </c>
      <c r="D28123" t="s">
        <v>7176</v>
      </c>
      <c r="E28123" t="s">
        <v>7177</v>
      </c>
    </row>
    <row r="28124" spans="1:5" x14ac:dyDescent="0.2">
      <c r="A28124" t="s">
        <v>636</v>
      </c>
      <c r="B28124">
        <v>228.70099999999999</v>
      </c>
      <c r="C28124">
        <v>456</v>
      </c>
      <c r="D28124" t="s">
        <v>7178</v>
      </c>
      <c r="E28124" t="s">
        <v>7179</v>
      </c>
    </row>
    <row r="28125" spans="1:5" x14ac:dyDescent="0.2">
      <c r="A28125" t="s">
        <v>636</v>
      </c>
      <c r="B28125">
        <v>238.70099999999999</v>
      </c>
      <c r="C28125">
        <v>452</v>
      </c>
      <c r="D28125" t="s">
        <v>7180</v>
      </c>
      <c r="E28125" t="s">
        <v>7181</v>
      </c>
    </row>
    <row r="28126" spans="1:5" x14ac:dyDescent="0.2">
      <c r="A28126" t="s">
        <v>636</v>
      </c>
      <c r="B28126">
        <v>248.70099999999999</v>
      </c>
      <c r="C28126">
        <v>434</v>
      </c>
      <c r="D28126" t="s">
        <v>7182</v>
      </c>
      <c r="E28126" t="s">
        <v>7183</v>
      </c>
    </row>
    <row r="28127" spans="1:5" x14ac:dyDescent="0.2">
      <c r="A28127" t="s">
        <v>636</v>
      </c>
      <c r="B28127">
        <v>258.70100000000002</v>
      </c>
      <c r="C28127">
        <v>514</v>
      </c>
      <c r="D28127" t="s">
        <v>7184</v>
      </c>
      <c r="E28127" t="s">
        <v>7185</v>
      </c>
    </row>
    <row r="28128" spans="1:5" x14ac:dyDescent="0.2">
      <c r="A28128" t="s">
        <v>636</v>
      </c>
      <c r="B28128">
        <v>268.70100000000002</v>
      </c>
      <c r="C28128">
        <v>495</v>
      </c>
      <c r="D28128" t="s">
        <v>7186</v>
      </c>
      <c r="E28128" t="s">
        <v>7187</v>
      </c>
    </row>
    <row r="28129" spans="1:5" x14ac:dyDescent="0.2">
      <c r="A28129" t="s">
        <v>636</v>
      </c>
      <c r="B28129">
        <v>278.70100000000002</v>
      </c>
      <c r="C28129">
        <v>490</v>
      </c>
      <c r="D28129" t="s">
        <v>7188</v>
      </c>
      <c r="E28129" t="s">
        <v>7189</v>
      </c>
    </row>
    <row r="28130" spans="1:5" x14ac:dyDescent="0.2">
      <c r="A28130" t="s">
        <v>636</v>
      </c>
      <c r="B28130">
        <v>288.70100000000002</v>
      </c>
      <c r="C28130">
        <v>473</v>
      </c>
      <c r="D28130" t="s">
        <v>7190</v>
      </c>
      <c r="E28130" t="s">
        <v>7191</v>
      </c>
    </row>
    <row r="28131" spans="1:5" x14ac:dyDescent="0.2">
      <c r="A28131" t="s">
        <v>636</v>
      </c>
      <c r="B28131">
        <v>298.70100000000002</v>
      </c>
      <c r="C28131">
        <v>518</v>
      </c>
      <c r="D28131" t="s">
        <v>7192</v>
      </c>
      <c r="E28131" t="s">
        <v>7193</v>
      </c>
    </row>
    <row r="28132" spans="1:5" x14ac:dyDescent="0.2">
      <c r="A28132" t="s">
        <v>5</v>
      </c>
      <c r="B28132" t="s">
        <v>6</v>
      </c>
      <c r="C28132" t="s">
        <v>7</v>
      </c>
      <c r="D28132" t="s">
        <v>8</v>
      </c>
      <c r="E28132" t="s">
        <v>9</v>
      </c>
    </row>
    <row r="28133" spans="1:5" x14ac:dyDescent="0.2">
      <c r="A28133" t="s">
        <v>10</v>
      </c>
      <c r="B28133">
        <v>0.87129299999999998</v>
      </c>
      <c r="C28133">
        <v>0</v>
      </c>
      <c r="D28133" t="s">
        <v>11</v>
      </c>
      <c r="E28133" t="s">
        <v>11</v>
      </c>
    </row>
    <row r="28134" spans="1:5" x14ac:dyDescent="0.2">
      <c r="A28134" t="s">
        <v>10</v>
      </c>
      <c r="B28134">
        <v>10.8713</v>
      </c>
      <c r="C28134">
        <v>0</v>
      </c>
      <c r="D28134" t="s">
        <v>11</v>
      </c>
      <c r="E28134" t="s">
        <v>11</v>
      </c>
    </row>
    <row r="28135" spans="1:5" x14ac:dyDescent="0.2">
      <c r="A28135" t="s">
        <v>10</v>
      </c>
      <c r="B28135">
        <v>20.871300000000002</v>
      </c>
      <c r="C28135">
        <v>0</v>
      </c>
      <c r="D28135" t="s">
        <v>11</v>
      </c>
      <c r="E28135" t="s">
        <v>11</v>
      </c>
    </row>
    <row r="28136" spans="1:5" x14ac:dyDescent="0.2">
      <c r="A28136" t="s">
        <v>10</v>
      </c>
      <c r="B28136">
        <v>30.871300000000002</v>
      </c>
      <c r="C28136">
        <v>0</v>
      </c>
      <c r="D28136" t="s">
        <v>11</v>
      </c>
      <c r="E28136" t="s">
        <v>11</v>
      </c>
    </row>
    <row r="28137" spans="1:5" x14ac:dyDescent="0.2">
      <c r="A28137" t="s">
        <v>10</v>
      </c>
      <c r="B28137">
        <v>40.871299999999998</v>
      </c>
      <c r="C28137">
        <v>0</v>
      </c>
      <c r="D28137" t="s">
        <v>11</v>
      </c>
      <c r="E28137" t="s">
        <v>11</v>
      </c>
    </row>
    <row r="28138" spans="1:5" x14ac:dyDescent="0.2">
      <c r="A28138" t="s">
        <v>10</v>
      </c>
      <c r="B28138">
        <v>50.871299999999998</v>
      </c>
      <c r="C28138">
        <v>0</v>
      </c>
      <c r="D28138" t="s">
        <v>11</v>
      </c>
      <c r="E28138" t="s">
        <v>11</v>
      </c>
    </row>
    <row r="28139" spans="1:5" x14ac:dyDescent="0.2">
      <c r="A28139" t="s">
        <v>10</v>
      </c>
      <c r="B28139">
        <v>60.871299999999998</v>
      </c>
      <c r="C28139">
        <v>0</v>
      </c>
      <c r="D28139" t="s">
        <v>11</v>
      </c>
      <c r="E28139" t="s">
        <v>11</v>
      </c>
    </row>
    <row r="28140" spans="1:5" x14ac:dyDescent="0.2">
      <c r="A28140" t="s">
        <v>10</v>
      </c>
      <c r="B28140">
        <v>70.871300000000005</v>
      </c>
      <c r="C28140">
        <v>0</v>
      </c>
      <c r="D28140" t="s">
        <v>11</v>
      </c>
      <c r="E28140" t="s">
        <v>11</v>
      </c>
    </row>
    <row r="28141" spans="1:5" x14ac:dyDescent="0.2">
      <c r="A28141" t="s">
        <v>10</v>
      </c>
      <c r="B28141">
        <v>80.871300000000005</v>
      </c>
      <c r="C28141">
        <v>0</v>
      </c>
      <c r="D28141" t="s">
        <v>11</v>
      </c>
      <c r="E28141" t="s">
        <v>11</v>
      </c>
    </row>
    <row r="28142" spans="1:5" x14ac:dyDescent="0.2">
      <c r="A28142" t="s">
        <v>10</v>
      </c>
      <c r="B28142">
        <v>90.871300000000005</v>
      </c>
      <c r="C28142">
        <v>0</v>
      </c>
      <c r="D28142" t="s">
        <v>11</v>
      </c>
      <c r="E28142" t="s">
        <v>11</v>
      </c>
    </row>
    <row r="28143" spans="1:5" x14ac:dyDescent="0.2">
      <c r="A28143" t="s">
        <v>10</v>
      </c>
      <c r="B28143">
        <v>100.871</v>
      </c>
      <c r="C28143">
        <v>0</v>
      </c>
      <c r="D28143" t="s">
        <v>11</v>
      </c>
      <c r="E28143" t="s">
        <v>11</v>
      </c>
    </row>
    <row r="28144" spans="1:5" x14ac:dyDescent="0.2">
      <c r="A28144" t="s">
        <v>10</v>
      </c>
      <c r="B28144">
        <v>110.871</v>
      </c>
      <c r="C28144">
        <v>0</v>
      </c>
      <c r="D28144" t="s">
        <v>11</v>
      </c>
      <c r="E28144" t="s">
        <v>11</v>
      </c>
    </row>
    <row r="28145" spans="1:5" x14ac:dyDescent="0.2">
      <c r="A28145" t="s">
        <v>10</v>
      </c>
      <c r="B28145">
        <v>120.871</v>
      </c>
      <c r="C28145">
        <v>0</v>
      </c>
      <c r="D28145" t="s">
        <v>11</v>
      </c>
      <c r="E28145" t="s">
        <v>11</v>
      </c>
    </row>
    <row r="28146" spans="1:5" x14ac:dyDescent="0.2">
      <c r="A28146" t="s">
        <v>10</v>
      </c>
      <c r="B28146">
        <v>130.87100000000001</v>
      </c>
      <c r="C28146">
        <v>0</v>
      </c>
      <c r="D28146" t="s">
        <v>11</v>
      </c>
      <c r="E28146" t="s">
        <v>11</v>
      </c>
    </row>
    <row r="28147" spans="1:5" x14ac:dyDescent="0.2">
      <c r="A28147" t="s">
        <v>10</v>
      </c>
      <c r="B28147">
        <v>140.87100000000001</v>
      </c>
      <c r="C28147">
        <v>0</v>
      </c>
      <c r="D28147" t="s">
        <v>11</v>
      </c>
      <c r="E28147" t="s">
        <v>11</v>
      </c>
    </row>
    <row r="28148" spans="1:5" x14ac:dyDescent="0.2">
      <c r="A28148" t="s">
        <v>10</v>
      </c>
      <c r="B28148">
        <v>150.87100000000001</v>
      </c>
      <c r="C28148">
        <v>0</v>
      </c>
      <c r="D28148" t="s">
        <v>11</v>
      </c>
      <c r="E28148" t="s">
        <v>11</v>
      </c>
    </row>
    <row r="28149" spans="1:5" x14ac:dyDescent="0.2">
      <c r="A28149" t="s">
        <v>10</v>
      </c>
      <c r="B28149">
        <v>160.87100000000001</v>
      </c>
      <c r="C28149">
        <v>0</v>
      </c>
      <c r="D28149" t="s">
        <v>11</v>
      </c>
      <c r="E28149" t="s">
        <v>11</v>
      </c>
    </row>
    <row r="28150" spans="1:5" x14ac:dyDescent="0.2">
      <c r="A28150" t="s">
        <v>10</v>
      </c>
      <c r="B28150">
        <v>170.87100000000001</v>
      </c>
      <c r="C28150">
        <v>0</v>
      </c>
      <c r="D28150" t="s">
        <v>11</v>
      </c>
      <c r="E28150" t="s">
        <v>11</v>
      </c>
    </row>
    <row r="28151" spans="1:5" x14ac:dyDescent="0.2">
      <c r="A28151" t="s">
        <v>10</v>
      </c>
      <c r="B28151">
        <v>180.87100000000001</v>
      </c>
      <c r="C28151">
        <v>0</v>
      </c>
      <c r="D28151" t="s">
        <v>11</v>
      </c>
      <c r="E28151" t="s">
        <v>11</v>
      </c>
    </row>
    <row r="28152" spans="1:5" x14ac:dyDescent="0.2">
      <c r="A28152" t="s">
        <v>10</v>
      </c>
      <c r="B28152">
        <v>190.87100000000001</v>
      </c>
      <c r="C28152">
        <v>0</v>
      </c>
      <c r="D28152" t="s">
        <v>11</v>
      </c>
      <c r="E28152" t="s">
        <v>11</v>
      </c>
    </row>
    <row r="28153" spans="1:5" x14ac:dyDescent="0.2">
      <c r="A28153" t="s">
        <v>10</v>
      </c>
      <c r="B28153">
        <v>200.87100000000001</v>
      </c>
      <c r="C28153">
        <v>0</v>
      </c>
      <c r="D28153" t="s">
        <v>11</v>
      </c>
      <c r="E28153" t="s">
        <v>11</v>
      </c>
    </row>
    <row r="28154" spans="1:5" x14ac:dyDescent="0.2">
      <c r="A28154" t="s">
        <v>10</v>
      </c>
      <c r="B28154">
        <v>210.87100000000001</v>
      </c>
      <c r="C28154">
        <v>0</v>
      </c>
      <c r="D28154" t="s">
        <v>11</v>
      </c>
      <c r="E28154" t="s">
        <v>11</v>
      </c>
    </row>
    <row r="28155" spans="1:5" x14ac:dyDescent="0.2">
      <c r="A28155" t="s">
        <v>10</v>
      </c>
      <c r="B28155">
        <v>220.87100000000001</v>
      </c>
      <c r="C28155">
        <v>0</v>
      </c>
      <c r="D28155" t="s">
        <v>11</v>
      </c>
      <c r="E28155" t="s">
        <v>11</v>
      </c>
    </row>
    <row r="28156" spans="1:5" x14ac:dyDescent="0.2">
      <c r="A28156" t="s">
        <v>10</v>
      </c>
      <c r="B28156">
        <v>230.87100000000001</v>
      </c>
      <c r="C28156">
        <v>0</v>
      </c>
      <c r="D28156" t="s">
        <v>11</v>
      </c>
      <c r="E28156" t="s">
        <v>11</v>
      </c>
    </row>
    <row r="28157" spans="1:5" x14ac:dyDescent="0.2">
      <c r="A28157" t="s">
        <v>10</v>
      </c>
      <c r="B28157">
        <v>240.87100000000001</v>
      </c>
      <c r="C28157">
        <v>0</v>
      </c>
      <c r="D28157" t="s">
        <v>11</v>
      </c>
      <c r="E28157" t="s">
        <v>11</v>
      </c>
    </row>
    <row r="28158" spans="1:5" x14ac:dyDescent="0.2">
      <c r="A28158" t="s">
        <v>10</v>
      </c>
      <c r="B28158">
        <v>250.87100000000001</v>
      </c>
      <c r="C28158">
        <v>0</v>
      </c>
      <c r="D28158" t="s">
        <v>11</v>
      </c>
      <c r="E28158" t="s">
        <v>11</v>
      </c>
    </row>
    <row r="28159" spans="1:5" x14ac:dyDescent="0.2">
      <c r="A28159" t="s">
        <v>10</v>
      </c>
      <c r="B28159">
        <v>260.87099999999998</v>
      </c>
      <c r="C28159">
        <v>0</v>
      </c>
      <c r="D28159" t="s">
        <v>11</v>
      </c>
      <c r="E28159" t="s">
        <v>11</v>
      </c>
    </row>
    <row r="28160" spans="1:5" x14ac:dyDescent="0.2">
      <c r="A28160" t="s">
        <v>10</v>
      </c>
      <c r="B28160">
        <v>270.87099999999998</v>
      </c>
      <c r="C28160">
        <v>0</v>
      </c>
      <c r="D28160" t="s">
        <v>11</v>
      </c>
      <c r="E28160" t="s">
        <v>11</v>
      </c>
    </row>
    <row r="28161" spans="1:5" x14ac:dyDescent="0.2">
      <c r="A28161" t="s">
        <v>10</v>
      </c>
      <c r="B28161">
        <v>280.87099999999998</v>
      </c>
      <c r="C28161">
        <v>0</v>
      </c>
      <c r="D28161" t="s">
        <v>11</v>
      </c>
      <c r="E28161" t="s">
        <v>11</v>
      </c>
    </row>
    <row r="28162" spans="1:5" x14ac:dyDescent="0.2">
      <c r="A28162" t="s">
        <v>10</v>
      </c>
      <c r="B28162">
        <v>290.87099999999998</v>
      </c>
      <c r="C28162">
        <v>0</v>
      </c>
      <c r="D28162" t="s">
        <v>11</v>
      </c>
      <c r="E28162" t="s">
        <v>11</v>
      </c>
    </row>
    <row r="28163" spans="1:5" x14ac:dyDescent="0.2">
      <c r="A28163" t="s">
        <v>222</v>
      </c>
      <c r="B28163">
        <v>6.4817200000000001</v>
      </c>
      <c r="C28163">
        <v>0</v>
      </c>
      <c r="D28163" t="s">
        <v>11</v>
      </c>
      <c r="E28163" t="s">
        <v>11</v>
      </c>
    </row>
    <row r="28164" spans="1:5" x14ac:dyDescent="0.2">
      <c r="A28164" t="s">
        <v>222</v>
      </c>
      <c r="B28164">
        <v>16.4817</v>
      </c>
      <c r="C28164">
        <v>0</v>
      </c>
      <c r="D28164" t="s">
        <v>11</v>
      </c>
      <c r="E28164" t="s">
        <v>11</v>
      </c>
    </row>
    <row r="28165" spans="1:5" x14ac:dyDescent="0.2">
      <c r="A28165" t="s">
        <v>222</v>
      </c>
      <c r="B28165">
        <v>26.4817</v>
      </c>
      <c r="C28165">
        <v>679</v>
      </c>
      <c r="D28165" t="s">
        <v>6813</v>
      </c>
      <c r="E28165" t="s">
        <v>6814</v>
      </c>
    </row>
    <row r="28166" spans="1:5" x14ac:dyDescent="0.2">
      <c r="A28166" t="s">
        <v>222</v>
      </c>
      <c r="B28166">
        <v>36.481699999999996</v>
      </c>
      <c r="C28166">
        <v>789</v>
      </c>
      <c r="D28166" t="s">
        <v>4146</v>
      </c>
      <c r="E28166" t="s">
        <v>6815</v>
      </c>
    </row>
    <row r="28167" spans="1:5" x14ac:dyDescent="0.2">
      <c r="A28167" t="s">
        <v>222</v>
      </c>
      <c r="B28167">
        <v>46.481699999999996</v>
      </c>
      <c r="C28167">
        <v>851</v>
      </c>
      <c r="D28167" t="s">
        <v>6816</v>
      </c>
      <c r="E28167" t="s">
        <v>6817</v>
      </c>
    </row>
    <row r="28168" spans="1:5" x14ac:dyDescent="0.2">
      <c r="A28168" t="s">
        <v>222</v>
      </c>
      <c r="B28168">
        <v>56.481699999999996</v>
      </c>
      <c r="C28168">
        <v>892</v>
      </c>
      <c r="D28168" t="s">
        <v>6818</v>
      </c>
      <c r="E28168" t="s">
        <v>6819</v>
      </c>
    </row>
    <row r="28169" spans="1:5" x14ac:dyDescent="0.2">
      <c r="A28169" t="s">
        <v>222</v>
      </c>
      <c r="B28169">
        <v>66.481700000000004</v>
      </c>
      <c r="C28169">
        <v>920</v>
      </c>
      <c r="D28169" t="s">
        <v>6820</v>
      </c>
      <c r="E28169" t="s">
        <v>6821</v>
      </c>
    </row>
    <row r="28170" spans="1:5" x14ac:dyDescent="0.2">
      <c r="A28170" t="s">
        <v>222</v>
      </c>
      <c r="B28170">
        <v>76.481700000000004</v>
      </c>
      <c r="C28170">
        <v>1035</v>
      </c>
      <c r="D28170" t="s">
        <v>6822</v>
      </c>
      <c r="E28170" t="s">
        <v>6823</v>
      </c>
    </row>
    <row r="28171" spans="1:5" x14ac:dyDescent="0.2">
      <c r="A28171" t="s">
        <v>222</v>
      </c>
      <c r="B28171">
        <v>86.481700000000004</v>
      </c>
      <c r="C28171">
        <v>1082</v>
      </c>
      <c r="D28171" t="s">
        <v>6824</v>
      </c>
      <c r="E28171" t="s">
        <v>6825</v>
      </c>
    </row>
    <row r="28172" spans="1:5" x14ac:dyDescent="0.2">
      <c r="A28172" t="s">
        <v>222</v>
      </c>
      <c r="B28172">
        <v>96.481700000000004</v>
      </c>
      <c r="C28172">
        <v>1082</v>
      </c>
      <c r="D28172" t="s">
        <v>6826</v>
      </c>
      <c r="E28172" t="s">
        <v>6827</v>
      </c>
    </row>
    <row r="28173" spans="1:5" x14ac:dyDescent="0.2">
      <c r="A28173" t="s">
        <v>222</v>
      </c>
      <c r="B28173">
        <v>106.482</v>
      </c>
      <c r="C28173">
        <v>1081</v>
      </c>
      <c r="D28173" t="s">
        <v>6828</v>
      </c>
      <c r="E28173" t="s">
        <v>6829</v>
      </c>
    </row>
    <row r="28174" spans="1:5" x14ac:dyDescent="0.2">
      <c r="A28174" t="s">
        <v>222</v>
      </c>
      <c r="B28174">
        <v>116.482</v>
      </c>
      <c r="C28174">
        <v>1081</v>
      </c>
      <c r="D28174" t="s">
        <v>6830</v>
      </c>
      <c r="E28174" t="s">
        <v>6831</v>
      </c>
    </row>
    <row r="28175" spans="1:5" x14ac:dyDescent="0.2">
      <c r="A28175" t="s">
        <v>222</v>
      </c>
      <c r="B28175">
        <v>126.482</v>
      </c>
      <c r="C28175">
        <v>1081</v>
      </c>
      <c r="D28175" t="s">
        <v>7194</v>
      </c>
      <c r="E28175" t="s">
        <v>7195</v>
      </c>
    </row>
    <row r="28176" spans="1:5" x14ac:dyDescent="0.2">
      <c r="A28176" t="s">
        <v>222</v>
      </c>
      <c r="B28176">
        <v>136.482</v>
      </c>
      <c r="C28176">
        <v>1081</v>
      </c>
      <c r="D28176" t="s">
        <v>7196</v>
      </c>
      <c r="E28176" t="s">
        <v>7197</v>
      </c>
    </row>
    <row r="28177" spans="1:5" x14ac:dyDescent="0.2">
      <c r="A28177" t="s">
        <v>222</v>
      </c>
      <c r="B28177">
        <v>146.482</v>
      </c>
      <c r="C28177">
        <v>1155</v>
      </c>
      <c r="D28177" t="s">
        <v>7198</v>
      </c>
      <c r="E28177" t="s">
        <v>7199</v>
      </c>
    </row>
    <row r="28178" spans="1:5" x14ac:dyDescent="0.2">
      <c r="A28178" t="s">
        <v>222</v>
      </c>
      <c r="B28178">
        <v>156.482</v>
      </c>
      <c r="C28178">
        <v>1150</v>
      </c>
      <c r="D28178" t="s">
        <v>7200</v>
      </c>
      <c r="E28178" t="s">
        <v>7201</v>
      </c>
    </row>
    <row r="28179" spans="1:5" x14ac:dyDescent="0.2">
      <c r="A28179" t="s">
        <v>222</v>
      </c>
      <c r="B28179">
        <v>166.482</v>
      </c>
      <c r="C28179">
        <v>1146</v>
      </c>
      <c r="D28179" t="s">
        <v>7202</v>
      </c>
      <c r="E28179" t="s">
        <v>7203</v>
      </c>
    </row>
    <row r="28180" spans="1:5" x14ac:dyDescent="0.2">
      <c r="A28180" t="s">
        <v>222</v>
      </c>
      <c r="B28180">
        <v>176.482</v>
      </c>
      <c r="C28180">
        <v>1142</v>
      </c>
      <c r="D28180" t="s">
        <v>7204</v>
      </c>
      <c r="E28180" t="s">
        <v>1482</v>
      </c>
    </row>
    <row r="28181" spans="1:5" x14ac:dyDescent="0.2">
      <c r="A28181" t="s">
        <v>222</v>
      </c>
      <c r="B28181">
        <v>186.482</v>
      </c>
      <c r="C28181">
        <v>1138</v>
      </c>
      <c r="D28181" t="s">
        <v>7205</v>
      </c>
      <c r="E28181" t="s">
        <v>7206</v>
      </c>
    </row>
    <row r="28182" spans="1:5" x14ac:dyDescent="0.2">
      <c r="A28182" t="s">
        <v>222</v>
      </c>
      <c r="B28182">
        <v>196.482</v>
      </c>
      <c r="C28182">
        <v>1190</v>
      </c>
      <c r="D28182" t="s">
        <v>7207</v>
      </c>
      <c r="E28182" t="s">
        <v>7208</v>
      </c>
    </row>
    <row r="28183" spans="1:5" x14ac:dyDescent="0.2">
      <c r="A28183" t="s">
        <v>222</v>
      </c>
      <c r="B28183">
        <v>206.482</v>
      </c>
      <c r="C28183">
        <v>1185</v>
      </c>
      <c r="D28183" t="s">
        <v>7209</v>
      </c>
      <c r="E28183" t="s">
        <v>7210</v>
      </c>
    </row>
    <row r="28184" spans="1:5" x14ac:dyDescent="0.2">
      <c r="A28184" t="s">
        <v>222</v>
      </c>
      <c r="B28184">
        <v>216.482</v>
      </c>
      <c r="C28184">
        <v>1180</v>
      </c>
      <c r="D28184" t="s">
        <v>7211</v>
      </c>
      <c r="E28184" t="s">
        <v>7212</v>
      </c>
    </row>
    <row r="28185" spans="1:5" x14ac:dyDescent="0.2">
      <c r="A28185" t="s">
        <v>222</v>
      </c>
      <c r="B28185">
        <v>226.482</v>
      </c>
      <c r="C28185">
        <v>1176</v>
      </c>
      <c r="D28185" t="s">
        <v>7213</v>
      </c>
      <c r="E28185" t="s">
        <v>7214</v>
      </c>
    </row>
    <row r="28186" spans="1:5" x14ac:dyDescent="0.2">
      <c r="A28186" t="s">
        <v>222</v>
      </c>
      <c r="B28186">
        <v>236.482</v>
      </c>
      <c r="C28186">
        <v>1172</v>
      </c>
      <c r="D28186" t="s">
        <v>7215</v>
      </c>
      <c r="E28186" t="s">
        <v>7216</v>
      </c>
    </row>
    <row r="28187" spans="1:5" x14ac:dyDescent="0.2">
      <c r="A28187" t="s">
        <v>222</v>
      </c>
      <c r="B28187">
        <v>246.482</v>
      </c>
      <c r="C28187">
        <v>1212</v>
      </c>
      <c r="D28187" t="s">
        <v>7217</v>
      </c>
      <c r="E28187" t="s">
        <v>7218</v>
      </c>
    </row>
    <row r="28188" spans="1:5" x14ac:dyDescent="0.2">
      <c r="A28188" t="s">
        <v>222</v>
      </c>
      <c r="B28188">
        <v>256.48200000000003</v>
      </c>
      <c r="C28188">
        <v>1207</v>
      </c>
      <c r="D28188" t="s">
        <v>7219</v>
      </c>
      <c r="E28188" t="s">
        <v>7220</v>
      </c>
    </row>
    <row r="28189" spans="1:5" x14ac:dyDescent="0.2">
      <c r="A28189" t="s">
        <v>222</v>
      </c>
      <c r="B28189">
        <v>266.48200000000003</v>
      </c>
      <c r="C28189">
        <v>1202</v>
      </c>
      <c r="D28189" t="s">
        <v>7221</v>
      </c>
      <c r="E28189" t="s">
        <v>7222</v>
      </c>
    </row>
    <row r="28190" spans="1:5" x14ac:dyDescent="0.2">
      <c r="A28190" t="s">
        <v>222</v>
      </c>
      <c r="B28190">
        <v>276.48200000000003</v>
      </c>
      <c r="C28190">
        <v>1197</v>
      </c>
      <c r="D28190" t="s">
        <v>7223</v>
      </c>
      <c r="E28190" t="s">
        <v>7224</v>
      </c>
    </row>
    <row r="28191" spans="1:5" x14ac:dyDescent="0.2">
      <c r="A28191" t="s">
        <v>222</v>
      </c>
      <c r="B28191">
        <v>286.48200000000003</v>
      </c>
      <c r="C28191">
        <v>1193</v>
      </c>
      <c r="D28191" t="s">
        <v>7225</v>
      </c>
      <c r="E28191" t="s">
        <v>7226</v>
      </c>
    </row>
    <row r="28192" spans="1:5" x14ac:dyDescent="0.2">
      <c r="A28192" t="s">
        <v>222</v>
      </c>
      <c r="B28192">
        <v>296.48200000000003</v>
      </c>
      <c r="C28192">
        <v>1189</v>
      </c>
      <c r="D28192" t="s">
        <v>7227</v>
      </c>
      <c r="E28192" t="s">
        <v>7228</v>
      </c>
    </row>
    <row r="28193" spans="1:5" x14ac:dyDescent="0.2">
      <c r="A28193" t="s">
        <v>281</v>
      </c>
      <c r="B28193">
        <v>0.202184</v>
      </c>
      <c r="C28193">
        <v>0</v>
      </c>
      <c r="D28193" t="s">
        <v>11</v>
      </c>
      <c r="E28193" t="s">
        <v>11</v>
      </c>
    </row>
    <row r="28194" spans="1:5" x14ac:dyDescent="0.2">
      <c r="A28194" t="s">
        <v>281</v>
      </c>
      <c r="B28194">
        <v>10.202199999999999</v>
      </c>
      <c r="C28194">
        <v>0</v>
      </c>
      <c r="D28194" t="s">
        <v>11</v>
      </c>
      <c r="E28194" t="s">
        <v>11</v>
      </c>
    </row>
    <row r="28195" spans="1:5" x14ac:dyDescent="0.2">
      <c r="A28195" t="s">
        <v>281</v>
      </c>
      <c r="B28195">
        <v>20.202200000000001</v>
      </c>
      <c r="C28195">
        <v>0</v>
      </c>
      <c r="D28195" t="s">
        <v>11</v>
      </c>
      <c r="E28195" t="s">
        <v>11</v>
      </c>
    </row>
    <row r="28196" spans="1:5" x14ac:dyDescent="0.2">
      <c r="A28196" t="s">
        <v>281</v>
      </c>
      <c r="B28196">
        <v>30.202200000000001</v>
      </c>
      <c r="C28196">
        <v>0</v>
      </c>
      <c r="D28196" t="s">
        <v>11</v>
      </c>
      <c r="E28196" t="s">
        <v>11</v>
      </c>
    </row>
    <row r="28197" spans="1:5" x14ac:dyDescent="0.2">
      <c r="A28197" t="s">
        <v>281</v>
      </c>
      <c r="B28197">
        <v>40.202199999999998</v>
      </c>
      <c r="C28197">
        <v>179</v>
      </c>
      <c r="D28197" t="s">
        <v>6868</v>
      </c>
      <c r="E28197" t="s">
        <v>6869</v>
      </c>
    </row>
    <row r="28198" spans="1:5" x14ac:dyDescent="0.2">
      <c r="A28198" t="s">
        <v>281</v>
      </c>
      <c r="B28198">
        <v>50.202199999999998</v>
      </c>
      <c r="C28198">
        <v>358</v>
      </c>
      <c r="D28198" t="s">
        <v>6870</v>
      </c>
      <c r="E28198" t="s">
        <v>6871</v>
      </c>
    </row>
    <row r="28199" spans="1:5" x14ac:dyDescent="0.2">
      <c r="A28199" t="s">
        <v>281</v>
      </c>
      <c r="B28199">
        <v>60.202199999999998</v>
      </c>
      <c r="C28199">
        <v>657</v>
      </c>
      <c r="D28199" t="s">
        <v>6872</v>
      </c>
      <c r="E28199" t="s">
        <v>3187</v>
      </c>
    </row>
    <row r="28200" spans="1:5" x14ac:dyDescent="0.2">
      <c r="A28200" t="s">
        <v>281</v>
      </c>
      <c r="B28200">
        <v>70.202200000000005</v>
      </c>
      <c r="C28200">
        <v>717</v>
      </c>
      <c r="D28200" t="s">
        <v>6873</v>
      </c>
      <c r="E28200" t="s">
        <v>6874</v>
      </c>
    </row>
    <row r="28201" spans="1:5" x14ac:dyDescent="0.2">
      <c r="A28201" t="s">
        <v>281</v>
      </c>
      <c r="B28201">
        <v>80.202200000000005</v>
      </c>
      <c r="C28201">
        <v>718</v>
      </c>
      <c r="D28201" t="s">
        <v>6875</v>
      </c>
      <c r="E28201" t="s">
        <v>6876</v>
      </c>
    </row>
    <row r="28202" spans="1:5" x14ac:dyDescent="0.2">
      <c r="A28202" t="s">
        <v>281</v>
      </c>
      <c r="B28202">
        <v>90.202200000000005</v>
      </c>
      <c r="C28202">
        <v>798</v>
      </c>
      <c r="D28202" t="s">
        <v>6877</v>
      </c>
      <c r="E28202" t="s">
        <v>6878</v>
      </c>
    </row>
    <row r="28203" spans="1:5" x14ac:dyDescent="0.2">
      <c r="A28203" t="s">
        <v>281</v>
      </c>
      <c r="B28203">
        <v>100.202</v>
      </c>
      <c r="C28203">
        <v>826</v>
      </c>
      <c r="D28203" t="s">
        <v>6879</v>
      </c>
      <c r="E28203" t="s">
        <v>6880</v>
      </c>
    </row>
    <row r="28204" spans="1:5" x14ac:dyDescent="0.2">
      <c r="A28204" t="s">
        <v>281</v>
      </c>
      <c r="B28204">
        <v>110.202</v>
      </c>
      <c r="C28204">
        <v>947</v>
      </c>
      <c r="D28204" t="s">
        <v>6881</v>
      </c>
      <c r="E28204" t="s">
        <v>6882</v>
      </c>
    </row>
    <row r="28205" spans="1:5" x14ac:dyDescent="0.2">
      <c r="A28205" t="s">
        <v>281</v>
      </c>
      <c r="B28205">
        <v>120.202</v>
      </c>
      <c r="C28205">
        <v>928</v>
      </c>
      <c r="D28205" t="s">
        <v>6883</v>
      </c>
      <c r="E28205" t="s">
        <v>6884</v>
      </c>
    </row>
    <row r="28206" spans="1:5" x14ac:dyDescent="0.2">
      <c r="A28206" t="s">
        <v>281</v>
      </c>
      <c r="B28206">
        <v>130.202</v>
      </c>
      <c r="C28206">
        <v>967</v>
      </c>
      <c r="D28206" t="s">
        <v>7229</v>
      </c>
      <c r="E28206" t="s">
        <v>7230</v>
      </c>
    </row>
    <row r="28207" spans="1:5" x14ac:dyDescent="0.2">
      <c r="A28207" t="s">
        <v>281</v>
      </c>
      <c r="B28207">
        <v>140.202</v>
      </c>
      <c r="C28207">
        <v>975</v>
      </c>
      <c r="D28207" t="s">
        <v>7231</v>
      </c>
      <c r="E28207" t="s">
        <v>7232</v>
      </c>
    </row>
    <row r="28208" spans="1:5" x14ac:dyDescent="0.2">
      <c r="A28208" t="s">
        <v>281</v>
      </c>
      <c r="B28208">
        <v>150.202</v>
      </c>
      <c r="C28208">
        <v>982</v>
      </c>
      <c r="D28208" t="s">
        <v>7233</v>
      </c>
      <c r="E28208" t="s">
        <v>7234</v>
      </c>
    </row>
    <row r="28209" spans="1:5" x14ac:dyDescent="0.2">
      <c r="A28209" t="s">
        <v>281</v>
      </c>
      <c r="B28209">
        <v>160.202</v>
      </c>
      <c r="C28209">
        <v>988</v>
      </c>
      <c r="D28209" t="s">
        <v>7235</v>
      </c>
      <c r="E28209" t="s">
        <v>7236</v>
      </c>
    </row>
    <row r="28210" spans="1:5" x14ac:dyDescent="0.2">
      <c r="A28210" t="s">
        <v>281</v>
      </c>
      <c r="B28210">
        <v>170.202</v>
      </c>
      <c r="C28210">
        <v>994</v>
      </c>
      <c r="D28210" t="s">
        <v>7237</v>
      </c>
      <c r="E28210" t="s">
        <v>7238</v>
      </c>
    </row>
    <row r="28211" spans="1:5" x14ac:dyDescent="0.2">
      <c r="A28211" t="s">
        <v>281</v>
      </c>
      <c r="B28211">
        <v>180.202</v>
      </c>
      <c r="C28211">
        <v>1038</v>
      </c>
      <c r="D28211" t="s">
        <v>7239</v>
      </c>
      <c r="E28211" t="s">
        <v>7240</v>
      </c>
    </row>
    <row r="28212" spans="1:5" x14ac:dyDescent="0.2">
      <c r="A28212" t="s">
        <v>281</v>
      </c>
      <c r="B28212">
        <v>190.202</v>
      </c>
      <c r="C28212">
        <v>1040</v>
      </c>
      <c r="D28212" t="s">
        <v>7241</v>
      </c>
      <c r="E28212" t="s">
        <v>7242</v>
      </c>
    </row>
    <row r="28213" spans="1:5" x14ac:dyDescent="0.2">
      <c r="A28213" t="s">
        <v>281</v>
      </c>
      <c r="B28213">
        <v>200.202</v>
      </c>
      <c r="C28213">
        <v>1060</v>
      </c>
      <c r="D28213" t="s">
        <v>3447</v>
      </c>
      <c r="E28213" t="s">
        <v>3448</v>
      </c>
    </row>
    <row r="28214" spans="1:5" x14ac:dyDescent="0.2">
      <c r="A28214" t="s">
        <v>281</v>
      </c>
      <c r="B28214">
        <v>210.202</v>
      </c>
      <c r="C28214">
        <v>1061</v>
      </c>
      <c r="D28214" t="s">
        <v>7243</v>
      </c>
      <c r="E28214" t="s">
        <v>7244</v>
      </c>
    </row>
    <row r="28215" spans="1:5" x14ac:dyDescent="0.2">
      <c r="A28215" t="s">
        <v>281</v>
      </c>
      <c r="B28215">
        <v>220.202</v>
      </c>
      <c r="C28215">
        <v>1062</v>
      </c>
      <c r="D28215" t="s">
        <v>7245</v>
      </c>
      <c r="E28215" t="s">
        <v>7246</v>
      </c>
    </row>
    <row r="28216" spans="1:5" x14ac:dyDescent="0.2">
      <c r="A28216" t="s">
        <v>281</v>
      </c>
      <c r="B28216">
        <v>230.202</v>
      </c>
      <c r="C28216">
        <v>1063</v>
      </c>
      <c r="D28216" t="s">
        <v>7247</v>
      </c>
      <c r="E28216" t="s">
        <v>7248</v>
      </c>
    </row>
    <row r="28217" spans="1:5" x14ac:dyDescent="0.2">
      <c r="A28217" t="s">
        <v>281</v>
      </c>
      <c r="B28217">
        <v>240.202</v>
      </c>
      <c r="C28217">
        <v>1079</v>
      </c>
      <c r="D28217" t="s">
        <v>7249</v>
      </c>
      <c r="E28217" t="s">
        <v>7250</v>
      </c>
    </row>
    <row r="28218" spans="1:5" x14ac:dyDescent="0.2">
      <c r="A28218" t="s">
        <v>281</v>
      </c>
      <c r="B28218">
        <v>250.202</v>
      </c>
      <c r="C28218">
        <v>1107</v>
      </c>
      <c r="D28218" t="s">
        <v>7251</v>
      </c>
      <c r="E28218" t="s">
        <v>7252</v>
      </c>
    </row>
    <row r="28219" spans="1:5" x14ac:dyDescent="0.2">
      <c r="A28219" t="s">
        <v>281</v>
      </c>
      <c r="B28219">
        <v>260.202</v>
      </c>
      <c r="C28219">
        <v>1106</v>
      </c>
      <c r="D28219" t="s">
        <v>7253</v>
      </c>
      <c r="E28219" t="s">
        <v>7254</v>
      </c>
    </row>
    <row r="28220" spans="1:5" x14ac:dyDescent="0.2">
      <c r="A28220" t="s">
        <v>281</v>
      </c>
      <c r="B28220">
        <v>270.202</v>
      </c>
      <c r="C28220">
        <v>1105</v>
      </c>
      <c r="D28220" t="s">
        <v>7255</v>
      </c>
      <c r="E28220" t="s">
        <v>7256</v>
      </c>
    </row>
    <row r="28221" spans="1:5" x14ac:dyDescent="0.2">
      <c r="A28221" t="s">
        <v>281</v>
      </c>
      <c r="B28221">
        <v>280.202</v>
      </c>
      <c r="C28221">
        <v>1104</v>
      </c>
      <c r="D28221" t="s">
        <v>7257</v>
      </c>
      <c r="E28221" t="s">
        <v>7258</v>
      </c>
    </row>
    <row r="28222" spans="1:5" x14ac:dyDescent="0.2">
      <c r="A28222" t="s">
        <v>281</v>
      </c>
      <c r="B28222">
        <v>290.202</v>
      </c>
      <c r="C28222">
        <v>1141</v>
      </c>
      <c r="D28222" t="s">
        <v>7259</v>
      </c>
      <c r="E28222" t="s">
        <v>7260</v>
      </c>
    </row>
    <row r="28223" spans="1:5" x14ac:dyDescent="0.2">
      <c r="A28223" t="s">
        <v>338</v>
      </c>
      <c r="B28223">
        <v>3.68242</v>
      </c>
      <c r="C28223">
        <v>0</v>
      </c>
      <c r="D28223" t="s">
        <v>11</v>
      </c>
      <c r="E28223" t="s">
        <v>11</v>
      </c>
    </row>
    <row r="28224" spans="1:5" x14ac:dyDescent="0.2">
      <c r="A28224" t="s">
        <v>338</v>
      </c>
      <c r="B28224">
        <v>13.682399999999999</v>
      </c>
      <c r="C28224">
        <v>0</v>
      </c>
      <c r="D28224" t="s">
        <v>11</v>
      </c>
      <c r="E28224" t="s">
        <v>11</v>
      </c>
    </row>
    <row r="28225" spans="1:5" x14ac:dyDescent="0.2">
      <c r="A28225" t="s">
        <v>338</v>
      </c>
      <c r="B28225">
        <v>23.682400000000001</v>
      </c>
      <c r="C28225">
        <v>0</v>
      </c>
      <c r="D28225" t="s">
        <v>11</v>
      </c>
      <c r="E28225" t="s">
        <v>11</v>
      </c>
    </row>
    <row r="28226" spans="1:5" x14ac:dyDescent="0.2">
      <c r="A28226" t="s">
        <v>338</v>
      </c>
      <c r="B28226">
        <v>33.682400000000001</v>
      </c>
      <c r="C28226">
        <v>0</v>
      </c>
      <c r="D28226" t="s">
        <v>11</v>
      </c>
      <c r="E28226" t="s">
        <v>11</v>
      </c>
    </row>
    <row r="28227" spans="1:5" x14ac:dyDescent="0.2">
      <c r="A28227" t="s">
        <v>338</v>
      </c>
      <c r="B28227">
        <v>43.682400000000001</v>
      </c>
      <c r="C28227">
        <v>0</v>
      </c>
      <c r="D28227" t="s">
        <v>11</v>
      </c>
      <c r="E28227" t="s">
        <v>11</v>
      </c>
    </row>
    <row r="28228" spans="1:5" x14ac:dyDescent="0.2">
      <c r="A28228" t="s">
        <v>338</v>
      </c>
      <c r="B28228">
        <v>53.682400000000001</v>
      </c>
      <c r="C28228">
        <v>134</v>
      </c>
      <c r="D28228" t="s">
        <v>6916</v>
      </c>
      <c r="E28228" t="s">
        <v>6917</v>
      </c>
    </row>
    <row r="28229" spans="1:5" x14ac:dyDescent="0.2">
      <c r="A28229" t="s">
        <v>338</v>
      </c>
      <c r="B28229">
        <v>63.682400000000001</v>
      </c>
      <c r="C28229">
        <v>282</v>
      </c>
      <c r="D28229" t="s">
        <v>6918</v>
      </c>
      <c r="E28229" t="s">
        <v>6919</v>
      </c>
    </row>
    <row r="28230" spans="1:5" x14ac:dyDescent="0.2">
      <c r="A28230" t="s">
        <v>338</v>
      </c>
      <c r="B28230">
        <v>73.682400000000001</v>
      </c>
      <c r="C28230">
        <v>390</v>
      </c>
      <c r="D28230" t="s">
        <v>6920</v>
      </c>
      <c r="E28230" t="s">
        <v>6921</v>
      </c>
    </row>
    <row r="28231" spans="1:5" x14ac:dyDescent="0.2">
      <c r="A28231" t="s">
        <v>338</v>
      </c>
      <c r="B28231">
        <v>83.682400000000001</v>
      </c>
      <c r="C28231">
        <v>602</v>
      </c>
      <c r="D28231" t="s">
        <v>6922</v>
      </c>
      <c r="E28231" t="s">
        <v>6923</v>
      </c>
    </row>
    <row r="28232" spans="1:5" x14ac:dyDescent="0.2">
      <c r="A28232" t="s">
        <v>338</v>
      </c>
      <c r="B28232">
        <v>93.682400000000001</v>
      </c>
      <c r="C28232">
        <v>614</v>
      </c>
      <c r="D28232" t="s">
        <v>6924</v>
      </c>
      <c r="E28232" t="s">
        <v>6925</v>
      </c>
    </row>
    <row r="28233" spans="1:5" x14ac:dyDescent="0.2">
      <c r="A28233" t="s">
        <v>338</v>
      </c>
      <c r="B28233">
        <v>103.682</v>
      </c>
      <c r="C28233">
        <v>694</v>
      </c>
      <c r="D28233" t="s">
        <v>6926</v>
      </c>
      <c r="E28233" t="s">
        <v>6927</v>
      </c>
    </row>
    <row r="28234" spans="1:5" x14ac:dyDescent="0.2">
      <c r="A28234" t="s">
        <v>338</v>
      </c>
      <c r="B28234">
        <v>113.682</v>
      </c>
      <c r="C28234">
        <v>633</v>
      </c>
      <c r="D28234" t="s">
        <v>6928</v>
      </c>
      <c r="E28234" t="s">
        <v>6929</v>
      </c>
    </row>
    <row r="28235" spans="1:5" x14ac:dyDescent="0.2">
      <c r="A28235" t="s">
        <v>338</v>
      </c>
      <c r="B28235">
        <v>123.682</v>
      </c>
      <c r="C28235">
        <v>756</v>
      </c>
      <c r="D28235" t="s">
        <v>7261</v>
      </c>
      <c r="E28235" t="s">
        <v>7262</v>
      </c>
    </row>
    <row r="28236" spans="1:5" x14ac:dyDescent="0.2">
      <c r="A28236" t="s">
        <v>338</v>
      </c>
      <c r="B28236">
        <v>133.68199999999999</v>
      </c>
      <c r="C28236">
        <v>834</v>
      </c>
      <c r="D28236" t="s">
        <v>7263</v>
      </c>
      <c r="E28236" t="s">
        <v>7264</v>
      </c>
    </row>
    <row r="28237" spans="1:5" x14ac:dyDescent="0.2">
      <c r="A28237" t="s">
        <v>338</v>
      </c>
      <c r="B28237">
        <v>143.68199999999999</v>
      </c>
      <c r="C28237">
        <v>876</v>
      </c>
      <c r="D28237" t="s">
        <v>7265</v>
      </c>
      <c r="E28237" t="s">
        <v>7266</v>
      </c>
    </row>
    <row r="28238" spans="1:5" x14ac:dyDescent="0.2">
      <c r="A28238" t="s">
        <v>338</v>
      </c>
      <c r="B28238">
        <v>153.68199999999999</v>
      </c>
      <c r="C28238">
        <v>819</v>
      </c>
      <c r="D28238" t="s">
        <v>7267</v>
      </c>
      <c r="E28238" t="s">
        <v>7268</v>
      </c>
    </row>
    <row r="28239" spans="1:5" x14ac:dyDescent="0.2">
      <c r="A28239" t="s">
        <v>338</v>
      </c>
      <c r="B28239">
        <v>163.68199999999999</v>
      </c>
      <c r="C28239">
        <v>901</v>
      </c>
      <c r="D28239" t="s">
        <v>7269</v>
      </c>
      <c r="E28239" t="s">
        <v>7270</v>
      </c>
    </row>
    <row r="28240" spans="1:5" x14ac:dyDescent="0.2">
      <c r="A28240" t="s">
        <v>338</v>
      </c>
      <c r="B28240">
        <v>173.68199999999999</v>
      </c>
      <c r="C28240">
        <v>849</v>
      </c>
      <c r="D28240" t="s">
        <v>7271</v>
      </c>
      <c r="E28240" t="s">
        <v>7272</v>
      </c>
    </row>
    <row r="28241" spans="1:5" x14ac:dyDescent="0.2">
      <c r="A28241" t="s">
        <v>338</v>
      </c>
      <c r="B28241">
        <v>183.68199999999999</v>
      </c>
      <c r="C28241">
        <v>881</v>
      </c>
      <c r="D28241" t="s">
        <v>7273</v>
      </c>
      <c r="E28241" t="s">
        <v>7274</v>
      </c>
    </row>
    <row r="28242" spans="1:5" x14ac:dyDescent="0.2">
      <c r="A28242" t="s">
        <v>338</v>
      </c>
      <c r="B28242">
        <v>193.68199999999999</v>
      </c>
      <c r="C28242">
        <v>929</v>
      </c>
      <c r="D28242" t="s">
        <v>7275</v>
      </c>
      <c r="E28242" t="s">
        <v>7276</v>
      </c>
    </row>
    <row r="28243" spans="1:5" x14ac:dyDescent="0.2">
      <c r="A28243" t="s">
        <v>338</v>
      </c>
      <c r="B28243">
        <v>203.68199999999999</v>
      </c>
      <c r="C28243">
        <v>936</v>
      </c>
      <c r="D28243" t="s">
        <v>7277</v>
      </c>
      <c r="E28243" t="s">
        <v>7278</v>
      </c>
    </row>
    <row r="28244" spans="1:5" x14ac:dyDescent="0.2">
      <c r="A28244" t="s">
        <v>338</v>
      </c>
      <c r="B28244">
        <v>213.68199999999999</v>
      </c>
      <c r="C28244">
        <v>977</v>
      </c>
      <c r="D28244" t="s">
        <v>7279</v>
      </c>
      <c r="E28244" t="s">
        <v>7280</v>
      </c>
    </row>
    <row r="28245" spans="1:5" x14ac:dyDescent="0.2">
      <c r="A28245" t="s">
        <v>338</v>
      </c>
      <c r="B28245">
        <v>223.68199999999999</v>
      </c>
      <c r="C28245">
        <v>949</v>
      </c>
      <c r="D28245" t="s">
        <v>7281</v>
      </c>
      <c r="E28245" t="s">
        <v>7282</v>
      </c>
    </row>
    <row r="28246" spans="1:5" x14ac:dyDescent="0.2">
      <c r="A28246" t="s">
        <v>338</v>
      </c>
      <c r="B28246">
        <v>233.68199999999999</v>
      </c>
      <c r="C28246">
        <v>955</v>
      </c>
      <c r="D28246" t="s">
        <v>7283</v>
      </c>
      <c r="E28246" t="s">
        <v>7284</v>
      </c>
    </row>
    <row r="28247" spans="1:5" x14ac:dyDescent="0.2">
      <c r="A28247" t="s">
        <v>338</v>
      </c>
      <c r="B28247">
        <v>243.68199999999999</v>
      </c>
      <c r="C28247">
        <v>1004</v>
      </c>
      <c r="D28247" t="s">
        <v>7285</v>
      </c>
      <c r="E28247" t="s">
        <v>7286</v>
      </c>
    </row>
    <row r="28248" spans="1:5" x14ac:dyDescent="0.2">
      <c r="A28248" t="s">
        <v>338</v>
      </c>
      <c r="B28248">
        <v>253.68199999999999</v>
      </c>
      <c r="C28248">
        <v>1007</v>
      </c>
      <c r="D28248" t="s">
        <v>7287</v>
      </c>
      <c r="E28248" t="s">
        <v>7288</v>
      </c>
    </row>
    <row r="28249" spans="1:5" x14ac:dyDescent="0.2">
      <c r="A28249" t="s">
        <v>338</v>
      </c>
      <c r="B28249">
        <v>263.68200000000002</v>
      </c>
      <c r="C28249">
        <v>996</v>
      </c>
      <c r="D28249" t="s">
        <v>7289</v>
      </c>
      <c r="E28249" t="s">
        <v>7290</v>
      </c>
    </row>
    <row r="28250" spans="1:5" x14ac:dyDescent="0.2">
      <c r="A28250" t="s">
        <v>338</v>
      </c>
      <c r="B28250">
        <v>273.68200000000002</v>
      </c>
      <c r="C28250">
        <v>1052</v>
      </c>
      <c r="D28250" t="s">
        <v>7291</v>
      </c>
      <c r="E28250" t="s">
        <v>7292</v>
      </c>
    </row>
    <row r="28251" spans="1:5" x14ac:dyDescent="0.2">
      <c r="A28251" t="s">
        <v>338</v>
      </c>
      <c r="B28251">
        <v>283.68200000000002</v>
      </c>
      <c r="C28251">
        <v>1027</v>
      </c>
      <c r="D28251" t="s">
        <v>7293</v>
      </c>
      <c r="E28251" t="s">
        <v>7294</v>
      </c>
    </row>
    <row r="28252" spans="1:5" x14ac:dyDescent="0.2">
      <c r="A28252" t="s">
        <v>338</v>
      </c>
      <c r="B28252">
        <v>293.68200000000002</v>
      </c>
      <c r="C28252">
        <v>1054</v>
      </c>
      <c r="D28252" t="s">
        <v>7295</v>
      </c>
      <c r="E28252" t="s">
        <v>7296</v>
      </c>
    </row>
    <row r="28253" spans="1:5" x14ac:dyDescent="0.2">
      <c r="A28253" t="s">
        <v>393</v>
      </c>
      <c r="B28253">
        <v>8.3262</v>
      </c>
      <c r="C28253">
        <v>0</v>
      </c>
      <c r="D28253" t="s">
        <v>11</v>
      </c>
      <c r="E28253" t="s">
        <v>11</v>
      </c>
    </row>
    <row r="28254" spans="1:5" x14ac:dyDescent="0.2">
      <c r="A28254" t="s">
        <v>393</v>
      </c>
      <c r="B28254">
        <v>18.3262</v>
      </c>
      <c r="C28254">
        <v>0</v>
      </c>
      <c r="D28254" t="s">
        <v>11</v>
      </c>
      <c r="E28254" t="s">
        <v>11</v>
      </c>
    </row>
    <row r="28255" spans="1:5" x14ac:dyDescent="0.2">
      <c r="A28255" t="s">
        <v>393</v>
      </c>
      <c r="B28255">
        <v>28.3262</v>
      </c>
      <c r="C28255">
        <v>0</v>
      </c>
      <c r="D28255" t="s">
        <v>11</v>
      </c>
      <c r="E28255" t="s">
        <v>11</v>
      </c>
    </row>
    <row r="28256" spans="1:5" x14ac:dyDescent="0.2">
      <c r="A28256" t="s">
        <v>393</v>
      </c>
      <c r="B28256">
        <v>38.3262</v>
      </c>
      <c r="C28256">
        <v>0</v>
      </c>
      <c r="D28256" t="s">
        <v>11</v>
      </c>
      <c r="E28256" t="s">
        <v>11</v>
      </c>
    </row>
    <row r="28257" spans="1:5" x14ac:dyDescent="0.2">
      <c r="A28257" t="s">
        <v>393</v>
      </c>
      <c r="B28257">
        <v>48.3262</v>
      </c>
      <c r="C28257">
        <v>0</v>
      </c>
      <c r="D28257" t="s">
        <v>11</v>
      </c>
      <c r="E28257" t="s">
        <v>11</v>
      </c>
    </row>
    <row r="28258" spans="1:5" x14ac:dyDescent="0.2">
      <c r="A28258" t="s">
        <v>393</v>
      </c>
      <c r="B28258">
        <v>58.3262</v>
      </c>
      <c r="C28258">
        <v>0</v>
      </c>
      <c r="D28258" t="s">
        <v>11</v>
      </c>
      <c r="E28258" t="s">
        <v>11</v>
      </c>
    </row>
    <row r="28259" spans="1:5" x14ac:dyDescent="0.2">
      <c r="A28259" t="s">
        <v>393</v>
      </c>
      <c r="B28259">
        <v>68.3262</v>
      </c>
      <c r="C28259">
        <v>105</v>
      </c>
      <c r="D28259" t="s">
        <v>6966</v>
      </c>
      <c r="E28259" t="s">
        <v>6967</v>
      </c>
    </row>
    <row r="28260" spans="1:5" x14ac:dyDescent="0.2">
      <c r="A28260" t="s">
        <v>393</v>
      </c>
      <c r="B28260">
        <v>78.3262</v>
      </c>
      <c r="C28260">
        <v>229</v>
      </c>
      <c r="D28260" t="s">
        <v>6968</v>
      </c>
      <c r="E28260" t="s">
        <v>6969</v>
      </c>
    </row>
    <row r="28261" spans="1:5" x14ac:dyDescent="0.2">
      <c r="A28261" t="s">
        <v>393</v>
      </c>
      <c r="B28261">
        <v>88.3262</v>
      </c>
      <c r="C28261">
        <v>326</v>
      </c>
      <c r="D28261" t="s">
        <v>6970</v>
      </c>
      <c r="E28261" t="s">
        <v>6971</v>
      </c>
    </row>
    <row r="28262" spans="1:5" x14ac:dyDescent="0.2">
      <c r="A28262" t="s">
        <v>393</v>
      </c>
      <c r="B28262">
        <v>98.3262</v>
      </c>
      <c r="C28262">
        <v>402</v>
      </c>
      <c r="D28262" t="s">
        <v>6972</v>
      </c>
      <c r="E28262" t="s">
        <v>6973</v>
      </c>
    </row>
    <row r="28263" spans="1:5" x14ac:dyDescent="0.2">
      <c r="A28263" t="s">
        <v>393</v>
      </c>
      <c r="B28263">
        <v>108.32599999999999</v>
      </c>
      <c r="C28263">
        <v>465</v>
      </c>
      <c r="D28263" t="s">
        <v>6974</v>
      </c>
      <c r="E28263" t="s">
        <v>6975</v>
      </c>
    </row>
    <row r="28264" spans="1:5" x14ac:dyDescent="0.2">
      <c r="A28264" t="s">
        <v>393</v>
      </c>
      <c r="B28264">
        <v>118.32599999999999</v>
      </c>
      <c r="C28264">
        <v>608</v>
      </c>
      <c r="D28264" t="s">
        <v>6976</v>
      </c>
      <c r="E28264" t="s">
        <v>6977</v>
      </c>
    </row>
    <row r="28265" spans="1:5" x14ac:dyDescent="0.2">
      <c r="A28265" t="s">
        <v>393</v>
      </c>
      <c r="B28265">
        <v>128.32599999999999</v>
      </c>
      <c r="C28265">
        <v>561</v>
      </c>
      <c r="D28265" t="s">
        <v>7297</v>
      </c>
      <c r="E28265" t="s">
        <v>7298</v>
      </c>
    </row>
    <row r="28266" spans="1:5" x14ac:dyDescent="0.2">
      <c r="A28266" t="s">
        <v>393</v>
      </c>
      <c r="B28266">
        <v>138.32599999999999</v>
      </c>
      <c r="C28266">
        <v>676</v>
      </c>
      <c r="D28266" t="s">
        <v>3012</v>
      </c>
      <c r="E28266" t="s">
        <v>3013</v>
      </c>
    </row>
    <row r="28267" spans="1:5" x14ac:dyDescent="0.2">
      <c r="A28267" t="s">
        <v>393</v>
      </c>
      <c r="B28267">
        <v>148.32599999999999</v>
      </c>
      <c r="C28267">
        <v>703</v>
      </c>
      <c r="D28267" t="s">
        <v>7299</v>
      </c>
      <c r="E28267" t="s">
        <v>7300</v>
      </c>
    </row>
    <row r="28268" spans="1:5" x14ac:dyDescent="0.2">
      <c r="A28268" t="s">
        <v>393</v>
      </c>
      <c r="B28268">
        <v>158.32599999999999</v>
      </c>
      <c r="C28268">
        <v>704</v>
      </c>
      <c r="D28268" t="s">
        <v>7301</v>
      </c>
      <c r="E28268" t="s">
        <v>7302</v>
      </c>
    </row>
    <row r="28269" spans="1:5" x14ac:dyDescent="0.2">
      <c r="A28269" t="s">
        <v>393</v>
      </c>
      <c r="B28269">
        <v>168.32599999999999</v>
      </c>
      <c r="C28269">
        <v>705</v>
      </c>
      <c r="D28269" t="s">
        <v>7303</v>
      </c>
      <c r="E28269" t="s">
        <v>7304</v>
      </c>
    </row>
    <row r="28270" spans="1:5" x14ac:dyDescent="0.2">
      <c r="A28270" t="s">
        <v>393</v>
      </c>
      <c r="B28270">
        <v>178.32599999999999</v>
      </c>
      <c r="C28270">
        <v>746</v>
      </c>
      <c r="D28270" t="s">
        <v>7305</v>
      </c>
      <c r="E28270" t="s">
        <v>7306</v>
      </c>
    </row>
    <row r="28271" spans="1:5" x14ac:dyDescent="0.2">
      <c r="A28271" t="s">
        <v>393</v>
      </c>
      <c r="B28271">
        <v>188.32599999999999</v>
      </c>
      <c r="C28271">
        <v>726</v>
      </c>
      <c r="D28271" t="s">
        <v>6332</v>
      </c>
      <c r="E28271" t="s">
        <v>7307</v>
      </c>
    </row>
    <row r="28272" spans="1:5" x14ac:dyDescent="0.2">
      <c r="A28272" t="s">
        <v>393</v>
      </c>
      <c r="B28272">
        <v>198.32599999999999</v>
      </c>
      <c r="C28272">
        <v>798</v>
      </c>
      <c r="D28272" t="s">
        <v>7308</v>
      </c>
      <c r="E28272" t="s">
        <v>7309</v>
      </c>
    </row>
    <row r="28273" spans="1:5" x14ac:dyDescent="0.2">
      <c r="A28273" t="s">
        <v>393</v>
      </c>
      <c r="B28273">
        <v>208.32599999999999</v>
      </c>
      <c r="C28273">
        <v>760</v>
      </c>
      <c r="D28273" t="s">
        <v>7310</v>
      </c>
      <c r="E28273" t="s">
        <v>7311</v>
      </c>
    </row>
    <row r="28274" spans="1:5" x14ac:dyDescent="0.2">
      <c r="A28274" t="s">
        <v>393</v>
      </c>
      <c r="B28274">
        <v>218.32599999999999</v>
      </c>
      <c r="C28274">
        <v>774</v>
      </c>
      <c r="D28274" t="s">
        <v>7312</v>
      </c>
      <c r="E28274" t="s">
        <v>7313</v>
      </c>
    </row>
    <row r="28275" spans="1:5" x14ac:dyDescent="0.2">
      <c r="A28275" t="s">
        <v>393</v>
      </c>
      <c r="B28275">
        <v>228.32599999999999</v>
      </c>
      <c r="C28275">
        <v>835</v>
      </c>
      <c r="D28275" t="s">
        <v>7314</v>
      </c>
      <c r="E28275" t="s">
        <v>7315</v>
      </c>
    </row>
    <row r="28276" spans="1:5" x14ac:dyDescent="0.2">
      <c r="A28276" t="s">
        <v>393</v>
      </c>
      <c r="B28276">
        <v>238.32599999999999</v>
      </c>
      <c r="C28276">
        <v>830</v>
      </c>
      <c r="D28276" t="s">
        <v>7316</v>
      </c>
      <c r="E28276" t="s">
        <v>7317</v>
      </c>
    </row>
    <row r="28277" spans="1:5" x14ac:dyDescent="0.2">
      <c r="A28277" t="s">
        <v>393</v>
      </c>
      <c r="B28277">
        <v>248.32599999999999</v>
      </c>
      <c r="C28277">
        <v>855</v>
      </c>
      <c r="D28277" t="s">
        <v>7318</v>
      </c>
      <c r="E28277" t="s">
        <v>7319</v>
      </c>
    </row>
    <row r="28278" spans="1:5" x14ac:dyDescent="0.2">
      <c r="A28278" t="s">
        <v>393</v>
      </c>
      <c r="B28278">
        <v>258.32600000000002</v>
      </c>
      <c r="C28278">
        <v>877</v>
      </c>
      <c r="D28278" t="s">
        <v>7320</v>
      </c>
      <c r="E28278" t="s">
        <v>7321</v>
      </c>
    </row>
    <row r="28279" spans="1:5" x14ac:dyDescent="0.2">
      <c r="A28279" t="s">
        <v>393</v>
      </c>
      <c r="B28279">
        <v>268.32600000000002</v>
      </c>
      <c r="C28279">
        <v>858</v>
      </c>
      <c r="D28279" t="s">
        <v>7322</v>
      </c>
      <c r="E28279" t="s">
        <v>7323</v>
      </c>
    </row>
    <row r="28280" spans="1:5" x14ac:dyDescent="0.2">
      <c r="A28280" t="s">
        <v>393</v>
      </c>
      <c r="B28280">
        <v>278.32600000000002</v>
      </c>
      <c r="C28280">
        <v>892</v>
      </c>
      <c r="D28280" t="s">
        <v>7324</v>
      </c>
      <c r="E28280" t="s">
        <v>7325</v>
      </c>
    </row>
    <row r="28281" spans="1:5" x14ac:dyDescent="0.2">
      <c r="A28281" t="s">
        <v>393</v>
      </c>
      <c r="B28281">
        <v>288.32600000000002</v>
      </c>
      <c r="C28281">
        <v>948</v>
      </c>
      <c r="D28281" t="s">
        <v>7326</v>
      </c>
      <c r="E28281" t="s">
        <v>7327</v>
      </c>
    </row>
    <row r="28282" spans="1:5" x14ac:dyDescent="0.2">
      <c r="A28282" t="s">
        <v>393</v>
      </c>
      <c r="B28282">
        <v>298.32600000000002</v>
      </c>
      <c r="C28282">
        <v>965</v>
      </c>
      <c r="D28282" t="s">
        <v>7328</v>
      </c>
      <c r="E28282" t="s">
        <v>7329</v>
      </c>
    </row>
    <row r="28283" spans="1:5" x14ac:dyDescent="0.2">
      <c r="A28283" t="s">
        <v>444</v>
      </c>
      <c r="B28283">
        <v>9.5715500000000002</v>
      </c>
      <c r="C28283">
        <v>0</v>
      </c>
      <c r="D28283" t="s">
        <v>11</v>
      </c>
      <c r="E28283" t="s">
        <v>11</v>
      </c>
    </row>
    <row r="28284" spans="1:5" x14ac:dyDescent="0.2">
      <c r="A28284" t="s">
        <v>444</v>
      </c>
      <c r="B28284">
        <v>19.5716</v>
      </c>
      <c r="C28284">
        <v>0</v>
      </c>
      <c r="D28284" t="s">
        <v>11</v>
      </c>
      <c r="E28284" t="s">
        <v>11</v>
      </c>
    </row>
    <row r="28285" spans="1:5" x14ac:dyDescent="0.2">
      <c r="A28285" t="s">
        <v>444</v>
      </c>
      <c r="B28285">
        <v>29.5716</v>
      </c>
      <c r="C28285">
        <v>0</v>
      </c>
      <c r="D28285" t="s">
        <v>11</v>
      </c>
      <c r="E28285" t="s">
        <v>11</v>
      </c>
    </row>
    <row r="28286" spans="1:5" x14ac:dyDescent="0.2">
      <c r="A28286" t="s">
        <v>444</v>
      </c>
      <c r="B28286">
        <v>39.571599999999997</v>
      </c>
      <c r="C28286">
        <v>0</v>
      </c>
      <c r="D28286" t="s">
        <v>11</v>
      </c>
      <c r="E28286" t="s">
        <v>11</v>
      </c>
    </row>
    <row r="28287" spans="1:5" x14ac:dyDescent="0.2">
      <c r="A28287" t="s">
        <v>444</v>
      </c>
      <c r="B28287">
        <v>49.571599999999997</v>
      </c>
      <c r="C28287">
        <v>0</v>
      </c>
      <c r="D28287" t="s">
        <v>11</v>
      </c>
      <c r="E28287" t="s">
        <v>11</v>
      </c>
    </row>
    <row r="28288" spans="1:5" x14ac:dyDescent="0.2">
      <c r="A28288" t="s">
        <v>444</v>
      </c>
      <c r="B28288">
        <v>59.571599999999997</v>
      </c>
      <c r="C28288">
        <v>0</v>
      </c>
      <c r="D28288" t="s">
        <v>11</v>
      </c>
      <c r="E28288" t="s">
        <v>11</v>
      </c>
    </row>
    <row r="28289" spans="1:5" x14ac:dyDescent="0.2">
      <c r="A28289" t="s">
        <v>444</v>
      </c>
      <c r="B28289">
        <v>69.571600000000004</v>
      </c>
      <c r="C28289">
        <v>0</v>
      </c>
      <c r="D28289" t="s">
        <v>11</v>
      </c>
      <c r="E28289" t="s">
        <v>11</v>
      </c>
    </row>
    <row r="28290" spans="1:5" x14ac:dyDescent="0.2">
      <c r="A28290" t="s">
        <v>444</v>
      </c>
      <c r="B28290">
        <v>79.571600000000004</v>
      </c>
      <c r="C28290">
        <v>0</v>
      </c>
      <c r="D28290" t="s">
        <v>11</v>
      </c>
      <c r="E28290" t="s">
        <v>11</v>
      </c>
    </row>
    <row r="28291" spans="1:5" x14ac:dyDescent="0.2">
      <c r="A28291" t="s">
        <v>444</v>
      </c>
      <c r="B28291">
        <v>89.571600000000004</v>
      </c>
      <c r="C28291">
        <v>200</v>
      </c>
      <c r="D28291" t="s">
        <v>7012</v>
      </c>
      <c r="E28291" t="s">
        <v>7013</v>
      </c>
    </row>
    <row r="28292" spans="1:5" x14ac:dyDescent="0.2">
      <c r="A28292" t="s">
        <v>444</v>
      </c>
      <c r="B28292">
        <v>99.571600000000004</v>
      </c>
      <c r="C28292">
        <v>289</v>
      </c>
      <c r="D28292" t="s">
        <v>7014</v>
      </c>
      <c r="E28292" t="s">
        <v>7015</v>
      </c>
    </row>
    <row r="28293" spans="1:5" x14ac:dyDescent="0.2">
      <c r="A28293" t="s">
        <v>444</v>
      </c>
      <c r="B28293">
        <v>109.572</v>
      </c>
      <c r="C28293">
        <v>328</v>
      </c>
      <c r="D28293" t="s">
        <v>7016</v>
      </c>
      <c r="E28293" t="s">
        <v>7017</v>
      </c>
    </row>
    <row r="28294" spans="1:5" x14ac:dyDescent="0.2">
      <c r="A28294" t="s">
        <v>444</v>
      </c>
      <c r="B28294">
        <v>119.572</v>
      </c>
      <c r="C28294">
        <v>421</v>
      </c>
      <c r="D28294" t="s">
        <v>4727</v>
      </c>
      <c r="E28294" t="s">
        <v>7018</v>
      </c>
    </row>
    <row r="28295" spans="1:5" x14ac:dyDescent="0.2">
      <c r="A28295" t="s">
        <v>444</v>
      </c>
      <c r="B28295">
        <v>129.572</v>
      </c>
      <c r="C28295">
        <v>555</v>
      </c>
      <c r="D28295" t="s">
        <v>7330</v>
      </c>
      <c r="E28295" t="s">
        <v>7331</v>
      </c>
    </row>
    <row r="28296" spans="1:5" x14ac:dyDescent="0.2">
      <c r="A28296" t="s">
        <v>444</v>
      </c>
      <c r="B28296">
        <v>139.572</v>
      </c>
      <c r="C28296">
        <v>515</v>
      </c>
      <c r="D28296" t="s">
        <v>7332</v>
      </c>
      <c r="E28296" t="s">
        <v>7333</v>
      </c>
    </row>
    <row r="28297" spans="1:5" x14ac:dyDescent="0.2">
      <c r="A28297" t="s">
        <v>444</v>
      </c>
      <c r="B28297">
        <v>149.572</v>
      </c>
      <c r="C28297">
        <v>505</v>
      </c>
      <c r="D28297" t="s">
        <v>7334</v>
      </c>
      <c r="E28297" t="s">
        <v>7335</v>
      </c>
    </row>
    <row r="28298" spans="1:5" x14ac:dyDescent="0.2">
      <c r="A28298" t="s">
        <v>444</v>
      </c>
      <c r="B28298">
        <v>159.572</v>
      </c>
      <c r="C28298">
        <v>654</v>
      </c>
      <c r="D28298" t="s">
        <v>7336</v>
      </c>
      <c r="E28298" t="s">
        <v>7337</v>
      </c>
    </row>
    <row r="28299" spans="1:5" x14ac:dyDescent="0.2">
      <c r="A28299" t="s">
        <v>444</v>
      </c>
      <c r="B28299">
        <v>169.572</v>
      </c>
      <c r="C28299">
        <v>615</v>
      </c>
      <c r="D28299" t="s">
        <v>7338</v>
      </c>
      <c r="E28299" t="s">
        <v>7339</v>
      </c>
    </row>
    <row r="28300" spans="1:5" x14ac:dyDescent="0.2">
      <c r="A28300" t="s">
        <v>444</v>
      </c>
      <c r="B28300">
        <v>179.572</v>
      </c>
      <c r="C28300">
        <v>621</v>
      </c>
      <c r="D28300" t="s">
        <v>7340</v>
      </c>
      <c r="E28300" t="s">
        <v>7341</v>
      </c>
    </row>
    <row r="28301" spans="1:5" x14ac:dyDescent="0.2">
      <c r="A28301" t="s">
        <v>444</v>
      </c>
      <c r="B28301">
        <v>189.572</v>
      </c>
      <c r="C28301">
        <v>626</v>
      </c>
      <c r="D28301" t="s">
        <v>7342</v>
      </c>
      <c r="E28301" t="s">
        <v>7343</v>
      </c>
    </row>
    <row r="28302" spans="1:5" x14ac:dyDescent="0.2">
      <c r="A28302" t="s">
        <v>444</v>
      </c>
      <c r="B28302">
        <v>199.572</v>
      </c>
      <c r="C28302">
        <v>685</v>
      </c>
      <c r="D28302" t="s">
        <v>7344</v>
      </c>
      <c r="E28302" t="s">
        <v>7345</v>
      </c>
    </row>
    <row r="28303" spans="1:5" x14ac:dyDescent="0.2">
      <c r="A28303" t="s">
        <v>444</v>
      </c>
      <c r="B28303">
        <v>209.572</v>
      </c>
      <c r="C28303">
        <v>652</v>
      </c>
      <c r="D28303" t="s">
        <v>7346</v>
      </c>
      <c r="E28303" t="s">
        <v>7347</v>
      </c>
    </row>
    <row r="28304" spans="1:5" x14ac:dyDescent="0.2">
      <c r="A28304" t="s">
        <v>444</v>
      </c>
      <c r="B28304">
        <v>219.572</v>
      </c>
      <c r="C28304">
        <v>721</v>
      </c>
      <c r="D28304" t="s">
        <v>7348</v>
      </c>
      <c r="E28304" t="s">
        <v>7349</v>
      </c>
    </row>
    <row r="28305" spans="1:5" x14ac:dyDescent="0.2">
      <c r="A28305" t="s">
        <v>444</v>
      </c>
      <c r="B28305">
        <v>229.572</v>
      </c>
      <c r="C28305">
        <v>689</v>
      </c>
      <c r="D28305" t="s">
        <v>7350</v>
      </c>
      <c r="E28305" t="s">
        <v>7351</v>
      </c>
    </row>
    <row r="28306" spans="1:5" x14ac:dyDescent="0.2">
      <c r="A28306" t="s">
        <v>444</v>
      </c>
      <c r="B28306">
        <v>239.572</v>
      </c>
      <c r="C28306">
        <v>661</v>
      </c>
      <c r="D28306" t="s">
        <v>7352</v>
      </c>
      <c r="E28306" t="s">
        <v>7353</v>
      </c>
    </row>
    <row r="28307" spans="1:5" x14ac:dyDescent="0.2">
      <c r="A28307" t="s">
        <v>444</v>
      </c>
      <c r="B28307">
        <v>249.572</v>
      </c>
      <c r="C28307">
        <v>778</v>
      </c>
      <c r="D28307" t="s">
        <v>7354</v>
      </c>
      <c r="E28307" t="s">
        <v>7355</v>
      </c>
    </row>
    <row r="28308" spans="1:5" x14ac:dyDescent="0.2">
      <c r="A28308" t="s">
        <v>444</v>
      </c>
      <c r="B28308">
        <v>259.572</v>
      </c>
      <c r="C28308">
        <v>762</v>
      </c>
      <c r="D28308" t="s">
        <v>7356</v>
      </c>
      <c r="E28308" t="s">
        <v>7357</v>
      </c>
    </row>
    <row r="28309" spans="1:5" x14ac:dyDescent="0.2">
      <c r="A28309" t="s">
        <v>444</v>
      </c>
      <c r="B28309">
        <v>269.572</v>
      </c>
      <c r="C28309">
        <v>787</v>
      </c>
      <c r="D28309" t="s">
        <v>7358</v>
      </c>
      <c r="E28309" t="s">
        <v>7359</v>
      </c>
    </row>
    <row r="28310" spans="1:5" x14ac:dyDescent="0.2">
      <c r="A28310" t="s">
        <v>444</v>
      </c>
      <c r="B28310">
        <v>279.572</v>
      </c>
      <c r="C28310">
        <v>811</v>
      </c>
      <c r="D28310" t="s">
        <v>7360</v>
      </c>
      <c r="E28310" t="s">
        <v>7361</v>
      </c>
    </row>
    <row r="28311" spans="1:5" x14ac:dyDescent="0.2">
      <c r="A28311" t="s">
        <v>444</v>
      </c>
      <c r="B28311">
        <v>289.572</v>
      </c>
      <c r="C28311">
        <v>795</v>
      </c>
      <c r="D28311" t="s">
        <v>7362</v>
      </c>
      <c r="E28311" t="s">
        <v>7363</v>
      </c>
    </row>
    <row r="28312" spans="1:5" x14ac:dyDescent="0.2">
      <c r="A28312" t="s">
        <v>444</v>
      </c>
      <c r="B28312">
        <v>299.572</v>
      </c>
      <c r="C28312">
        <v>841</v>
      </c>
      <c r="D28312" t="s">
        <v>7364</v>
      </c>
      <c r="E28312" t="s">
        <v>7365</v>
      </c>
    </row>
    <row r="28313" spans="1:5" x14ac:dyDescent="0.2">
      <c r="A28313" t="s">
        <v>495</v>
      </c>
      <c r="B28313">
        <v>7.7815700000000003</v>
      </c>
      <c r="C28313">
        <v>0</v>
      </c>
      <c r="D28313" t="s">
        <v>11</v>
      </c>
      <c r="E28313" t="s">
        <v>11</v>
      </c>
    </row>
    <row r="28314" spans="1:5" x14ac:dyDescent="0.2">
      <c r="A28314" t="s">
        <v>495</v>
      </c>
      <c r="B28314">
        <v>17.781600000000001</v>
      </c>
      <c r="C28314">
        <v>0</v>
      </c>
      <c r="D28314" t="s">
        <v>11</v>
      </c>
      <c r="E28314" t="s">
        <v>11</v>
      </c>
    </row>
    <row r="28315" spans="1:5" x14ac:dyDescent="0.2">
      <c r="A28315" t="s">
        <v>495</v>
      </c>
      <c r="B28315">
        <v>27.781600000000001</v>
      </c>
      <c r="C28315">
        <v>0</v>
      </c>
      <c r="D28315" t="s">
        <v>11</v>
      </c>
      <c r="E28315" t="s">
        <v>11</v>
      </c>
    </row>
    <row r="28316" spans="1:5" x14ac:dyDescent="0.2">
      <c r="A28316" t="s">
        <v>495</v>
      </c>
      <c r="B28316">
        <v>37.781599999999997</v>
      </c>
      <c r="C28316">
        <v>0</v>
      </c>
      <c r="D28316" t="s">
        <v>11</v>
      </c>
      <c r="E28316" t="s">
        <v>11</v>
      </c>
    </row>
    <row r="28317" spans="1:5" x14ac:dyDescent="0.2">
      <c r="A28317" t="s">
        <v>495</v>
      </c>
      <c r="B28317">
        <v>47.781599999999997</v>
      </c>
      <c r="C28317">
        <v>0</v>
      </c>
      <c r="D28317" t="s">
        <v>11</v>
      </c>
      <c r="E28317" t="s">
        <v>11</v>
      </c>
    </row>
    <row r="28318" spans="1:5" x14ac:dyDescent="0.2">
      <c r="A28318" t="s">
        <v>495</v>
      </c>
      <c r="B28318">
        <v>57.781599999999997</v>
      </c>
      <c r="C28318">
        <v>0</v>
      </c>
      <c r="D28318" t="s">
        <v>11</v>
      </c>
      <c r="E28318" t="s">
        <v>11</v>
      </c>
    </row>
    <row r="28319" spans="1:5" x14ac:dyDescent="0.2">
      <c r="A28319" t="s">
        <v>495</v>
      </c>
      <c r="B28319">
        <v>67.781599999999997</v>
      </c>
      <c r="C28319">
        <v>0</v>
      </c>
      <c r="D28319" t="s">
        <v>11</v>
      </c>
      <c r="E28319" t="s">
        <v>11</v>
      </c>
    </row>
    <row r="28320" spans="1:5" x14ac:dyDescent="0.2">
      <c r="A28320" t="s">
        <v>495</v>
      </c>
      <c r="B28320">
        <v>77.781599999999997</v>
      </c>
      <c r="C28320">
        <v>0</v>
      </c>
      <c r="D28320" t="s">
        <v>11</v>
      </c>
      <c r="E28320" t="s">
        <v>11</v>
      </c>
    </row>
    <row r="28321" spans="1:5" x14ac:dyDescent="0.2">
      <c r="A28321" t="s">
        <v>495</v>
      </c>
      <c r="B28321">
        <v>87.781599999999997</v>
      </c>
      <c r="C28321">
        <v>0</v>
      </c>
      <c r="D28321" t="s">
        <v>11</v>
      </c>
      <c r="E28321" t="s">
        <v>11</v>
      </c>
    </row>
    <row r="28322" spans="1:5" x14ac:dyDescent="0.2">
      <c r="A28322" t="s">
        <v>495</v>
      </c>
      <c r="B28322">
        <v>97.781599999999997</v>
      </c>
      <c r="C28322">
        <v>0</v>
      </c>
      <c r="D28322" t="s">
        <v>7055</v>
      </c>
      <c r="E28322" t="s">
        <v>7056</v>
      </c>
    </row>
    <row r="28323" spans="1:5" x14ac:dyDescent="0.2">
      <c r="A28323" t="s">
        <v>495</v>
      </c>
      <c r="B28323">
        <v>107.782</v>
      </c>
      <c r="C28323">
        <v>167</v>
      </c>
      <c r="D28323" t="s">
        <v>7057</v>
      </c>
      <c r="E28323" t="s">
        <v>7058</v>
      </c>
    </row>
    <row r="28324" spans="1:5" x14ac:dyDescent="0.2">
      <c r="A28324" t="s">
        <v>495</v>
      </c>
      <c r="B28324">
        <v>117.782</v>
      </c>
      <c r="C28324">
        <v>244</v>
      </c>
      <c r="D28324" t="s">
        <v>7059</v>
      </c>
      <c r="E28324" t="s">
        <v>7060</v>
      </c>
    </row>
    <row r="28325" spans="1:5" x14ac:dyDescent="0.2">
      <c r="A28325" t="s">
        <v>495</v>
      </c>
      <c r="B28325">
        <v>127.782</v>
      </c>
      <c r="C28325">
        <v>281</v>
      </c>
      <c r="D28325" t="s">
        <v>7366</v>
      </c>
      <c r="E28325" t="s">
        <v>7367</v>
      </c>
    </row>
    <row r="28326" spans="1:5" x14ac:dyDescent="0.2">
      <c r="A28326" t="s">
        <v>495</v>
      </c>
      <c r="B28326">
        <v>137.78200000000001</v>
      </c>
      <c r="C28326">
        <v>365</v>
      </c>
      <c r="D28326" t="s">
        <v>7368</v>
      </c>
      <c r="E28326" t="s">
        <v>7369</v>
      </c>
    </row>
    <row r="28327" spans="1:5" x14ac:dyDescent="0.2">
      <c r="A28327" t="s">
        <v>495</v>
      </c>
      <c r="B28327">
        <v>147.78200000000001</v>
      </c>
      <c r="C28327">
        <v>487</v>
      </c>
      <c r="D28327" t="s">
        <v>7370</v>
      </c>
      <c r="E28327" t="s">
        <v>7371</v>
      </c>
    </row>
    <row r="28328" spans="1:5" x14ac:dyDescent="0.2">
      <c r="A28328" t="s">
        <v>495</v>
      </c>
      <c r="B28328">
        <v>157.78200000000001</v>
      </c>
      <c r="C28328">
        <v>456</v>
      </c>
      <c r="D28328" t="s">
        <v>7372</v>
      </c>
      <c r="E28328" t="s">
        <v>7373</v>
      </c>
    </row>
    <row r="28329" spans="1:5" x14ac:dyDescent="0.2">
      <c r="A28329" t="s">
        <v>495</v>
      </c>
      <c r="B28329">
        <v>167.78200000000001</v>
      </c>
      <c r="C28329">
        <v>450</v>
      </c>
      <c r="D28329" t="s">
        <v>7374</v>
      </c>
      <c r="E28329" t="s">
        <v>7375</v>
      </c>
    </row>
    <row r="28330" spans="1:5" x14ac:dyDescent="0.2">
      <c r="A28330" t="s">
        <v>495</v>
      </c>
      <c r="B28330">
        <v>177.78200000000001</v>
      </c>
      <c r="C28330">
        <v>587</v>
      </c>
      <c r="D28330" t="s">
        <v>7376</v>
      </c>
      <c r="E28330" t="s">
        <v>7377</v>
      </c>
    </row>
    <row r="28331" spans="1:5" x14ac:dyDescent="0.2">
      <c r="A28331" t="s">
        <v>495</v>
      </c>
      <c r="B28331">
        <v>187.78200000000001</v>
      </c>
      <c r="C28331">
        <v>594</v>
      </c>
      <c r="D28331" t="s">
        <v>7378</v>
      </c>
      <c r="E28331" t="s">
        <v>7379</v>
      </c>
    </row>
    <row r="28332" spans="1:5" x14ac:dyDescent="0.2">
      <c r="A28332" t="s">
        <v>495</v>
      </c>
      <c r="B28332">
        <v>197.78200000000001</v>
      </c>
      <c r="C28332">
        <v>564</v>
      </c>
      <c r="D28332" t="s">
        <v>7380</v>
      </c>
      <c r="E28332" t="s">
        <v>7381</v>
      </c>
    </row>
    <row r="28333" spans="1:5" x14ac:dyDescent="0.2">
      <c r="A28333" t="s">
        <v>495</v>
      </c>
      <c r="B28333">
        <v>207.78200000000001</v>
      </c>
      <c r="C28333">
        <v>641</v>
      </c>
      <c r="D28333" t="s">
        <v>7382</v>
      </c>
      <c r="E28333" t="s">
        <v>7383</v>
      </c>
    </row>
    <row r="28334" spans="1:5" x14ac:dyDescent="0.2">
      <c r="A28334" t="s">
        <v>495</v>
      </c>
      <c r="B28334">
        <v>217.78200000000001</v>
      </c>
      <c r="C28334">
        <v>628</v>
      </c>
      <c r="D28334" t="s">
        <v>7384</v>
      </c>
      <c r="E28334" t="s">
        <v>7385</v>
      </c>
    </row>
    <row r="28335" spans="1:5" x14ac:dyDescent="0.2">
      <c r="A28335" t="s">
        <v>495</v>
      </c>
      <c r="B28335">
        <v>227.78200000000001</v>
      </c>
      <c r="C28335">
        <v>600</v>
      </c>
      <c r="D28335" t="s">
        <v>7386</v>
      </c>
      <c r="E28335" t="s">
        <v>7387</v>
      </c>
    </row>
    <row r="28336" spans="1:5" x14ac:dyDescent="0.2">
      <c r="A28336" t="s">
        <v>495</v>
      </c>
      <c r="B28336">
        <v>237.78200000000001</v>
      </c>
      <c r="C28336">
        <v>666</v>
      </c>
      <c r="D28336" t="s">
        <v>7388</v>
      </c>
      <c r="E28336" t="s">
        <v>7389</v>
      </c>
    </row>
    <row r="28337" spans="1:5" x14ac:dyDescent="0.2">
      <c r="A28337" t="s">
        <v>495</v>
      </c>
      <c r="B28337">
        <v>247.78200000000001</v>
      </c>
      <c r="C28337">
        <v>639</v>
      </c>
      <c r="D28337" t="s">
        <v>7390</v>
      </c>
      <c r="E28337" t="s">
        <v>7391</v>
      </c>
    </row>
    <row r="28338" spans="1:5" x14ac:dyDescent="0.2">
      <c r="A28338" t="s">
        <v>495</v>
      </c>
      <c r="B28338">
        <v>257.78199999999998</v>
      </c>
      <c r="C28338">
        <v>614</v>
      </c>
      <c r="D28338" t="s">
        <v>7392</v>
      </c>
      <c r="E28338" t="s">
        <v>7393</v>
      </c>
    </row>
    <row r="28339" spans="1:5" x14ac:dyDescent="0.2">
      <c r="A28339" t="s">
        <v>495</v>
      </c>
      <c r="B28339">
        <v>267.78199999999998</v>
      </c>
      <c r="C28339">
        <v>725</v>
      </c>
      <c r="D28339" t="s">
        <v>7394</v>
      </c>
      <c r="E28339" t="s">
        <v>7395</v>
      </c>
    </row>
    <row r="28340" spans="1:5" x14ac:dyDescent="0.2">
      <c r="A28340" t="s">
        <v>495</v>
      </c>
      <c r="B28340">
        <v>277.78199999999998</v>
      </c>
      <c r="C28340">
        <v>712</v>
      </c>
      <c r="D28340" t="s">
        <v>7396</v>
      </c>
      <c r="E28340" t="s">
        <v>7397</v>
      </c>
    </row>
    <row r="28341" spans="1:5" x14ac:dyDescent="0.2">
      <c r="A28341" t="s">
        <v>495</v>
      </c>
      <c r="B28341">
        <v>287.78199999999998</v>
      </c>
      <c r="C28341">
        <v>788</v>
      </c>
      <c r="D28341" t="s">
        <v>7398</v>
      </c>
      <c r="E28341" t="s">
        <v>7399</v>
      </c>
    </row>
    <row r="28342" spans="1:5" x14ac:dyDescent="0.2">
      <c r="A28342" t="s">
        <v>495</v>
      </c>
      <c r="B28342">
        <v>297.78199999999998</v>
      </c>
      <c r="C28342">
        <v>761</v>
      </c>
      <c r="D28342" t="s">
        <v>7400</v>
      </c>
      <c r="E28342" t="s">
        <v>7401</v>
      </c>
    </row>
    <row r="28343" spans="1:5" x14ac:dyDescent="0.2">
      <c r="A28343" t="s">
        <v>544</v>
      </c>
      <c r="B28343">
        <v>1.40351</v>
      </c>
      <c r="C28343">
        <v>0</v>
      </c>
      <c r="D28343" t="s">
        <v>11</v>
      </c>
      <c r="E28343" t="s">
        <v>11</v>
      </c>
    </row>
    <row r="28344" spans="1:5" x14ac:dyDescent="0.2">
      <c r="A28344" t="s">
        <v>544</v>
      </c>
      <c r="B28344">
        <v>11.403499999999999</v>
      </c>
      <c r="C28344">
        <v>0</v>
      </c>
      <c r="D28344" t="s">
        <v>11</v>
      </c>
      <c r="E28344" t="s">
        <v>11</v>
      </c>
    </row>
    <row r="28345" spans="1:5" x14ac:dyDescent="0.2">
      <c r="A28345" t="s">
        <v>544</v>
      </c>
      <c r="B28345">
        <v>21.403500000000001</v>
      </c>
      <c r="C28345">
        <v>0</v>
      </c>
      <c r="D28345" t="s">
        <v>11</v>
      </c>
      <c r="E28345" t="s">
        <v>11</v>
      </c>
    </row>
    <row r="28346" spans="1:5" x14ac:dyDescent="0.2">
      <c r="A28346" t="s">
        <v>544</v>
      </c>
      <c r="B28346">
        <v>31.403500000000001</v>
      </c>
      <c r="C28346">
        <v>0</v>
      </c>
      <c r="D28346" t="s">
        <v>11</v>
      </c>
      <c r="E28346" t="s">
        <v>11</v>
      </c>
    </row>
    <row r="28347" spans="1:5" x14ac:dyDescent="0.2">
      <c r="A28347" t="s">
        <v>544</v>
      </c>
      <c r="B28347">
        <v>41.403500000000001</v>
      </c>
      <c r="C28347">
        <v>0</v>
      </c>
      <c r="D28347" t="s">
        <v>11</v>
      </c>
      <c r="E28347" t="s">
        <v>11</v>
      </c>
    </row>
    <row r="28348" spans="1:5" x14ac:dyDescent="0.2">
      <c r="A28348" t="s">
        <v>544</v>
      </c>
      <c r="B28348">
        <v>51.403500000000001</v>
      </c>
      <c r="C28348">
        <v>0</v>
      </c>
      <c r="D28348" t="s">
        <v>11</v>
      </c>
      <c r="E28348" t="s">
        <v>11</v>
      </c>
    </row>
    <row r="28349" spans="1:5" x14ac:dyDescent="0.2">
      <c r="A28349" t="s">
        <v>544</v>
      </c>
      <c r="B28349">
        <v>61.403500000000001</v>
      </c>
      <c r="C28349">
        <v>0</v>
      </c>
      <c r="D28349" t="s">
        <v>11</v>
      </c>
      <c r="E28349" t="s">
        <v>11</v>
      </c>
    </row>
    <row r="28350" spans="1:5" x14ac:dyDescent="0.2">
      <c r="A28350" t="s">
        <v>544</v>
      </c>
      <c r="B28350">
        <v>71.403499999999994</v>
      </c>
      <c r="C28350">
        <v>0</v>
      </c>
      <c r="D28350" t="s">
        <v>11</v>
      </c>
      <c r="E28350" t="s">
        <v>11</v>
      </c>
    </row>
    <row r="28351" spans="1:5" x14ac:dyDescent="0.2">
      <c r="A28351" t="s">
        <v>544</v>
      </c>
      <c r="B28351">
        <v>81.403499999999994</v>
      </c>
      <c r="C28351">
        <v>0</v>
      </c>
      <c r="D28351" t="s">
        <v>11</v>
      </c>
      <c r="E28351" t="s">
        <v>11</v>
      </c>
    </row>
    <row r="28352" spans="1:5" x14ac:dyDescent="0.2">
      <c r="A28352" t="s">
        <v>544</v>
      </c>
      <c r="B28352">
        <v>91.403499999999994</v>
      </c>
      <c r="C28352">
        <v>0</v>
      </c>
      <c r="D28352" t="s">
        <v>11</v>
      </c>
      <c r="E28352" t="s">
        <v>11</v>
      </c>
    </row>
    <row r="28353" spans="1:5" x14ac:dyDescent="0.2">
      <c r="A28353" t="s">
        <v>544</v>
      </c>
      <c r="B28353">
        <v>101.404</v>
      </c>
      <c r="C28353">
        <v>0</v>
      </c>
      <c r="D28353" t="s">
        <v>11</v>
      </c>
      <c r="E28353" t="s">
        <v>11</v>
      </c>
    </row>
    <row r="28354" spans="1:5" x14ac:dyDescent="0.2">
      <c r="A28354" t="s">
        <v>544</v>
      </c>
      <c r="B28354">
        <v>111.404</v>
      </c>
      <c r="C28354">
        <v>0</v>
      </c>
      <c r="D28354" t="s">
        <v>11</v>
      </c>
      <c r="E28354" t="s">
        <v>11</v>
      </c>
    </row>
    <row r="28355" spans="1:5" x14ac:dyDescent="0.2">
      <c r="A28355" t="s">
        <v>544</v>
      </c>
      <c r="B28355">
        <v>121.404</v>
      </c>
      <c r="C28355">
        <v>148</v>
      </c>
      <c r="D28355" t="s">
        <v>7094</v>
      </c>
      <c r="E28355" t="s">
        <v>7095</v>
      </c>
    </row>
    <row r="28356" spans="1:5" x14ac:dyDescent="0.2">
      <c r="A28356" t="s">
        <v>544</v>
      </c>
      <c r="B28356">
        <v>131.404</v>
      </c>
      <c r="C28356">
        <v>219</v>
      </c>
      <c r="D28356" t="s">
        <v>7402</v>
      </c>
      <c r="E28356" t="s">
        <v>7403</v>
      </c>
    </row>
    <row r="28357" spans="1:5" x14ac:dyDescent="0.2">
      <c r="A28357" t="s">
        <v>544</v>
      </c>
      <c r="B28357">
        <v>141.404</v>
      </c>
      <c r="C28357">
        <v>254</v>
      </c>
      <c r="D28357" t="s">
        <v>7404</v>
      </c>
      <c r="E28357" t="s">
        <v>7405</v>
      </c>
    </row>
    <row r="28358" spans="1:5" x14ac:dyDescent="0.2">
      <c r="A28358" t="s">
        <v>544</v>
      </c>
      <c r="B28358">
        <v>151.404</v>
      </c>
      <c r="C28358">
        <v>332</v>
      </c>
      <c r="D28358" t="s">
        <v>7406</v>
      </c>
      <c r="E28358" t="s">
        <v>7407</v>
      </c>
    </row>
    <row r="28359" spans="1:5" x14ac:dyDescent="0.2">
      <c r="A28359" t="s">
        <v>544</v>
      </c>
      <c r="B28359">
        <v>161.404</v>
      </c>
      <c r="C28359">
        <v>446</v>
      </c>
      <c r="D28359" t="s">
        <v>2255</v>
      </c>
      <c r="E28359" t="s">
        <v>7408</v>
      </c>
    </row>
    <row r="28360" spans="1:5" x14ac:dyDescent="0.2">
      <c r="A28360" t="s">
        <v>544</v>
      </c>
      <c r="B28360">
        <v>171.404</v>
      </c>
      <c r="C28360">
        <v>420</v>
      </c>
      <c r="D28360" t="s">
        <v>7409</v>
      </c>
      <c r="E28360" t="s">
        <v>7410</v>
      </c>
    </row>
    <row r="28361" spans="1:5" x14ac:dyDescent="0.2">
      <c r="A28361" t="s">
        <v>544</v>
      </c>
      <c r="B28361">
        <v>181.404</v>
      </c>
      <c r="C28361">
        <v>396</v>
      </c>
      <c r="D28361" t="s">
        <v>7411</v>
      </c>
      <c r="E28361" t="s">
        <v>7412</v>
      </c>
    </row>
    <row r="28362" spans="1:5" x14ac:dyDescent="0.2">
      <c r="A28362" t="s">
        <v>544</v>
      </c>
      <c r="B28362">
        <v>191.404</v>
      </c>
      <c r="C28362">
        <v>545</v>
      </c>
      <c r="D28362" t="s">
        <v>7413</v>
      </c>
      <c r="E28362" t="s">
        <v>7414</v>
      </c>
    </row>
    <row r="28363" spans="1:5" x14ac:dyDescent="0.2">
      <c r="A28363" t="s">
        <v>544</v>
      </c>
      <c r="B28363">
        <v>201.404</v>
      </c>
      <c r="C28363">
        <v>554</v>
      </c>
      <c r="D28363" t="s">
        <v>7415</v>
      </c>
      <c r="E28363" t="s">
        <v>7416</v>
      </c>
    </row>
    <row r="28364" spans="1:5" x14ac:dyDescent="0.2">
      <c r="A28364" t="s">
        <v>544</v>
      </c>
      <c r="B28364">
        <v>211.404</v>
      </c>
      <c r="C28364">
        <v>527</v>
      </c>
      <c r="D28364" t="s">
        <v>7417</v>
      </c>
      <c r="E28364" t="s">
        <v>7418</v>
      </c>
    </row>
    <row r="28365" spans="1:5" x14ac:dyDescent="0.2">
      <c r="A28365" t="s">
        <v>544</v>
      </c>
      <c r="B28365">
        <v>221.404</v>
      </c>
      <c r="C28365">
        <v>536</v>
      </c>
      <c r="D28365" t="s">
        <v>7419</v>
      </c>
      <c r="E28365" t="s">
        <v>7420</v>
      </c>
    </row>
    <row r="28366" spans="1:5" x14ac:dyDescent="0.2">
      <c r="A28366" t="s">
        <v>544</v>
      </c>
      <c r="B28366">
        <v>231.404</v>
      </c>
      <c r="C28366">
        <v>575</v>
      </c>
      <c r="D28366" t="s">
        <v>7421</v>
      </c>
      <c r="E28366" t="s">
        <v>7422</v>
      </c>
    </row>
    <row r="28367" spans="1:5" x14ac:dyDescent="0.2">
      <c r="A28367" t="s">
        <v>544</v>
      </c>
      <c r="B28367">
        <v>241.404</v>
      </c>
      <c r="C28367">
        <v>566</v>
      </c>
      <c r="D28367" t="s">
        <v>7423</v>
      </c>
      <c r="E28367" t="s">
        <v>7424</v>
      </c>
    </row>
    <row r="28368" spans="1:5" x14ac:dyDescent="0.2">
      <c r="A28368" t="s">
        <v>544</v>
      </c>
      <c r="B28368">
        <v>251.404</v>
      </c>
      <c r="C28368">
        <v>544</v>
      </c>
      <c r="D28368" t="s">
        <v>7425</v>
      </c>
      <c r="E28368" t="s">
        <v>7426</v>
      </c>
    </row>
    <row r="28369" spans="1:5" x14ac:dyDescent="0.2">
      <c r="A28369" t="s">
        <v>544</v>
      </c>
      <c r="B28369">
        <v>261.404</v>
      </c>
      <c r="C28369">
        <v>605</v>
      </c>
      <c r="D28369" t="s">
        <v>7427</v>
      </c>
      <c r="E28369" t="s">
        <v>7428</v>
      </c>
    </row>
    <row r="28370" spans="1:5" x14ac:dyDescent="0.2">
      <c r="A28370" t="s">
        <v>544</v>
      </c>
      <c r="B28370">
        <v>271.404</v>
      </c>
      <c r="C28370">
        <v>583</v>
      </c>
      <c r="D28370" t="s">
        <v>7429</v>
      </c>
      <c r="E28370" t="s">
        <v>7430</v>
      </c>
    </row>
    <row r="28371" spans="1:5" x14ac:dyDescent="0.2">
      <c r="A28371" t="s">
        <v>544</v>
      </c>
      <c r="B28371">
        <v>281.404</v>
      </c>
      <c r="C28371">
        <v>614</v>
      </c>
      <c r="D28371" t="s">
        <v>7431</v>
      </c>
      <c r="E28371" t="s">
        <v>7432</v>
      </c>
    </row>
    <row r="28372" spans="1:5" x14ac:dyDescent="0.2">
      <c r="A28372" t="s">
        <v>544</v>
      </c>
      <c r="B28372">
        <v>291.404</v>
      </c>
      <c r="C28372">
        <v>679</v>
      </c>
      <c r="D28372" t="s">
        <v>7433</v>
      </c>
      <c r="E28372" t="s">
        <v>7434</v>
      </c>
    </row>
    <row r="28373" spans="1:5" x14ac:dyDescent="0.2">
      <c r="A28373" t="s">
        <v>591</v>
      </c>
      <c r="B28373">
        <v>8.7001200000000001</v>
      </c>
      <c r="C28373">
        <v>0</v>
      </c>
      <c r="D28373" t="s">
        <v>11</v>
      </c>
      <c r="E28373" t="s">
        <v>11</v>
      </c>
    </row>
    <row r="28374" spans="1:5" x14ac:dyDescent="0.2">
      <c r="A28374" t="s">
        <v>591</v>
      </c>
      <c r="B28374">
        <v>18.700099999999999</v>
      </c>
      <c r="C28374">
        <v>0</v>
      </c>
      <c r="D28374" t="s">
        <v>11</v>
      </c>
      <c r="E28374" t="s">
        <v>11</v>
      </c>
    </row>
    <row r="28375" spans="1:5" x14ac:dyDescent="0.2">
      <c r="A28375" t="s">
        <v>591</v>
      </c>
      <c r="B28375">
        <v>28.700099999999999</v>
      </c>
      <c r="C28375">
        <v>0</v>
      </c>
      <c r="D28375" t="s">
        <v>11</v>
      </c>
      <c r="E28375" t="s">
        <v>11</v>
      </c>
    </row>
    <row r="28376" spans="1:5" x14ac:dyDescent="0.2">
      <c r="A28376" t="s">
        <v>591</v>
      </c>
      <c r="B28376">
        <v>38.700099999999999</v>
      </c>
      <c r="C28376">
        <v>0</v>
      </c>
      <c r="D28376" t="s">
        <v>11</v>
      </c>
      <c r="E28376" t="s">
        <v>11</v>
      </c>
    </row>
    <row r="28377" spans="1:5" x14ac:dyDescent="0.2">
      <c r="A28377" t="s">
        <v>591</v>
      </c>
      <c r="B28377">
        <v>48.700099999999999</v>
      </c>
      <c r="C28377">
        <v>0</v>
      </c>
      <c r="D28377" t="s">
        <v>11</v>
      </c>
      <c r="E28377" t="s">
        <v>11</v>
      </c>
    </row>
    <row r="28378" spans="1:5" x14ac:dyDescent="0.2">
      <c r="A28378" t="s">
        <v>591</v>
      </c>
      <c r="B28378">
        <v>58.700099999999999</v>
      </c>
      <c r="C28378">
        <v>0</v>
      </c>
      <c r="D28378" t="s">
        <v>11</v>
      </c>
      <c r="E28378" t="s">
        <v>11</v>
      </c>
    </row>
    <row r="28379" spans="1:5" x14ac:dyDescent="0.2">
      <c r="A28379" t="s">
        <v>591</v>
      </c>
      <c r="B28379">
        <v>68.700100000000006</v>
      </c>
      <c r="C28379">
        <v>0</v>
      </c>
      <c r="D28379" t="s">
        <v>11</v>
      </c>
      <c r="E28379" t="s">
        <v>11</v>
      </c>
    </row>
    <row r="28380" spans="1:5" x14ac:dyDescent="0.2">
      <c r="A28380" t="s">
        <v>591</v>
      </c>
      <c r="B28380">
        <v>78.700100000000006</v>
      </c>
      <c r="C28380">
        <v>0</v>
      </c>
      <c r="D28380" t="s">
        <v>11</v>
      </c>
      <c r="E28380" t="s">
        <v>11</v>
      </c>
    </row>
    <row r="28381" spans="1:5" x14ac:dyDescent="0.2">
      <c r="A28381" t="s">
        <v>591</v>
      </c>
      <c r="B28381">
        <v>88.700100000000006</v>
      </c>
      <c r="C28381">
        <v>0</v>
      </c>
      <c r="D28381" t="s">
        <v>11</v>
      </c>
      <c r="E28381" t="s">
        <v>11</v>
      </c>
    </row>
    <row r="28382" spans="1:5" x14ac:dyDescent="0.2">
      <c r="A28382" t="s">
        <v>591</v>
      </c>
      <c r="B28382">
        <v>98.700100000000006</v>
      </c>
      <c r="C28382">
        <v>0</v>
      </c>
      <c r="D28382" t="s">
        <v>11</v>
      </c>
      <c r="E28382" t="s">
        <v>11</v>
      </c>
    </row>
    <row r="28383" spans="1:5" x14ac:dyDescent="0.2">
      <c r="A28383" t="s">
        <v>591</v>
      </c>
      <c r="B28383">
        <v>108.7</v>
      </c>
      <c r="C28383">
        <v>0</v>
      </c>
      <c r="D28383" t="s">
        <v>11</v>
      </c>
      <c r="E28383" t="s">
        <v>11</v>
      </c>
    </row>
    <row r="28384" spans="1:5" x14ac:dyDescent="0.2">
      <c r="A28384" t="s">
        <v>591</v>
      </c>
      <c r="B28384">
        <v>118.7</v>
      </c>
      <c r="C28384">
        <v>0</v>
      </c>
      <c r="D28384" t="s">
        <v>11</v>
      </c>
      <c r="E28384" t="s">
        <v>11</v>
      </c>
    </row>
    <row r="28385" spans="1:5" x14ac:dyDescent="0.2">
      <c r="A28385" t="s">
        <v>591</v>
      </c>
      <c r="B28385">
        <v>128.69999999999999</v>
      </c>
      <c r="C28385">
        <v>0</v>
      </c>
      <c r="D28385" t="s">
        <v>7435</v>
      </c>
      <c r="E28385" t="s">
        <v>7436</v>
      </c>
    </row>
    <row r="28386" spans="1:5" x14ac:dyDescent="0.2">
      <c r="A28386" t="s">
        <v>591</v>
      </c>
      <c r="B28386">
        <v>138.69999999999999</v>
      </c>
      <c r="C28386">
        <v>129</v>
      </c>
      <c r="D28386" t="s">
        <v>7437</v>
      </c>
      <c r="E28386" t="s">
        <v>7438</v>
      </c>
    </row>
    <row r="28387" spans="1:5" x14ac:dyDescent="0.2">
      <c r="A28387" t="s">
        <v>591</v>
      </c>
      <c r="B28387">
        <v>148.69999999999999</v>
      </c>
      <c r="C28387">
        <v>193</v>
      </c>
      <c r="D28387" t="s">
        <v>7439</v>
      </c>
      <c r="E28387" t="s">
        <v>7440</v>
      </c>
    </row>
    <row r="28388" spans="1:5" x14ac:dyDescent="0.2">
      <c r="A28388" t="s">
        <v>591</v>
      </c>
      <c r="B28388">
        <v>158.69999999999999</v>
      </c>
      <c r="C28388">
        <v>226</v>
      </c>
      <c r="D28388" t="s">
        <v>7441</v>
      </c>
      <c r="E28388" t="s">
        <v>7442</v>
      </c>
    </row>
    <row r="28389" spans="1:5" x14ac:dyDescent="0.2">
      <c r="A28389" t="s">
        <v>591</v>
      </c>
      <c r="B28389">
        <v>168.7</v>
      </c>
      <c r="C28389">
        <v>298</v>
      </c>
      <c r="D28389" t="s">
        <v>7443</v>
      </c>
      <c r="E28389" t="s">
        <v>7444</v>
      </c>
    </row>
    <row r="28390" spans="1:5" x14ac:dyDescent="0.2">
      <c r="A28390" t="s">
        <v>591</v>
      </c>
      <c r="B28390">
        <v>178.7</v>
      </c>
      <c r="C28390">
        <v>402</v>
      </c>
      <c r="D28390" t="s">
        <v>7445</v>
      </c>
      <c r="E28390" t="s">
        <v>7446</v>
      </c>
    </row>
    <row r="28391" spans="1:5" x14ac:dyDescent="0.2">
      <c r="A28391" t="s">
        <v>591</v>
      </c>
      <c r="B28391">
        <v>188.7</v>
      </c>
      <c r="C28391">
        <v>381</v>
      </c>
      <c r="D28391" t="s">
        <v>847</v>
      </c>
      <c r="E28391" t="s">
        <v>848</v>
      </c>
    </row>
    <row r="28392" spans="1:5" x14ac:dyDescent="0.2">
      <c r="A28392" t="s">
        <v>591</v>
      </c>
      <c r="B28392">
        <v>198.7</v>
      </c>
      <c r="C28392">
        <v>380</v>
      </c>
      <c r="D28392" t="s">
        <v>7447</v>
      </c>
      <c r="E28392" t="s">
        <v>7448</v>
      </c>
    </row>
    <row r="28393" spans="1:5" x14ac:dyDescent="0.2">
      <c r="A28393" t="s">
        <v>591</v>
      </c>
      <c r="B28393">
        <v>208.7</v>
      </c>
      <c r="C28393">
        <v>500</v>
      </c>
      <c r="D28393" t="s">
        <v>7449</v>
      </c>
      <c r="E28393" t="s">
        <v>7450</v>
      </c>
    </row>
    <row r="28394" spans="1:5" x14ac:dyDescent="0.2">
      <c r="A28394" t="s">
        <v>591</v>
      </c>
      <c r="B28394">
        <v>218.7</v>
      </c>
      <c r="C28394">
        <v>510</v>
      </c>
      <c r="D28394" t="s">
        <v>7451</v>
      </c>
      <c r="E28394" t="s">
        <v>7452</v>
      </c>
    </row>
    <row r="28395" spans="1:5" x14ac:dyDescent="0.2">
      <c r="A28395" t="s">
        <v>591</v>
      </c>
      <c r="B28395">
        <v>228.7</v>
      </c>
      <c r="C28395">
        <v>487</v>
      </c>
      <c r="D28395" t="s">
        <v>7453</v>
      </c>
      <c r="E28395" t="s">
        <v>7454</v>
      </c>
    </row>
    <row r="28396" spans="1:5" x14ac:dyDescent="0.2">
      <c r="A28396" t="s">
        <v>591</v>
      </c>
      <c r="B28396">
        <v>238.7</v>
      </c>
      <c r="C28396">
        <v>497</v>
      </c>
      <c r="D28396" t="s">
        <v>7455</v>
      </c>
      <c r="E28396" t="s">
        <v>7456</v>
      </c>
    </row>
    <row r="28397" spans="1:5" x14ac:dyDescent="0.2">
      <c r="A28397" t="s">
        <v>591</v>
      </c>
      <c r="B28397">
        <v>248.7</v>
      </c>
      <c r="C28397">
        <v>535</v>
      </c>
      <c r="D28397" t="s">
        <v>7457</v>
      </c>
      <c r="E28397" t="s">
        <v>7458</v>
      </c>
    </row>
    <row r="28398" spans="1:5" x14ac:dyDescent="0.2">
      <c r="A28398" t="s">
        <v>591</v>
      </c>
      <c r="B28398">
        <v>258.7</v>
      </c>
      <c r="C28398">
        <v>528</v>
      </c>
      <c r="D28398" t="s">
        <v>7459</v>
      </c>
      <c r="E28398" t="s">
        <v>7460</v>
      </c>
    </row>
    <row r="28399" spans="1:5" x14ac:dyDescent="0.2">
      <c r="A28399" t="s">
        <v>591</v>
      </c>
      <c r="B28399">
        <v>268.7</v>
      </c>
      <c r="C28399">
        <v>509</v>
      </c>
      <c r="D28399" t="s">
        <v>7461</v>
      </c>
      <c r="E28399" t="s">
        <v>7462</v>
      </c>
    </row>
    <row r="28400" spans="1:5" x14ac:dyDescent="0.2">
      <c r="A28400" t="s">
        <v>591</v>
      </c>
      <c r="B28400">
        <v>278.7</v>
      </c>
      <c r="C28400">
        <v>568</v>
      </c>
      <c r="D28400" t="s">
        <v>7463</v>
      </c>
      <c r="E28400" t="s">
        <v>7464</v>
      </c>
    </row>
    <row r="28401" spans="1:5" x14ac:dyDescent="0.2">
      <c r="A28401" t="s">
        <v>591</v>
      </c>
      <c r="B28401">
        <v>288.7</v>
      </c>
      <c r="C28401">
        <v>548</v>
      </c>
      <c r="D28401" t="s">
        <v>7465</v>
      </c>
      <c r="E28401" t="s">
        <v>7466</v>
      </c>
    </row>
    <row r="28402" spans="1:5" x14ac:dyDescent="0.2">
      <c r="A28402" t="s">
        <v>591</v>
      </c>
      <c r="B28402">
        <v>298.7</v>
      </c>
      <c r="C28402">
        <v>530</v>
      </c>
      <c r="D28402" t="s">
        <v>7467</v>
      </c>
      <c r="E28402" t="s">
        <v>7468</v>
      </c>
    </row>
    <row r="28403" spans="1:5" x14ac:dyDescent="0.2">
      <c r="A28403" t="s">
        <v>636</v>
      </c>
      <c r="B28403">
        <v>8.7008700000000001</v>
      </c>
      <c r="C28403">
        <v>0</v>
      </c>
      <c r="D28403" t="s">
        <v>11</v>
      </c>
      <c r="E28403" t="s">
        <v>11</v>
      </c>
    </row>
    <row r="28404" spans="1:5" x14ac:dyDescent="0.2">
      <c r="A28404" t="s">
        <v>636</v>
      </c>
      <c r="B28404">
        <v>18.700900000000001</v>
      </c>
      <c r="C28404">
        <v>0</v>
      </c>
      <c r="D28404" t="s">
        <v>11</v>
      </c>
      <c r="E28404" t="s">
        <v>11</v>
      </c>
    </row>
    <row r="28405" spans="1:5" x14ac:dyDescent="0.2">
      <c r="A28405" t="s">
        <v>636</v>
      </c>
      <c r="B28405">
        <v>28.700900000000001</v>
      </c>
      <c r="C28405">
        <v>0</v>
      </c>
      <c r="D28405" t="s">
        <v>11</v>
      </c>
      <c r="E28405" t="s">
        <v>11</v>
      </c>
    </row>
    <row r="28406" spans="1:5" x14ac:dyDescent="0.2">
      <c r="A28406" t="s">
        <v>636</v>
      </c>
      <c r="B28406">
        <v>38.700899999999997</v>
      </c>
      <c r="C28406">
        <v>0</v>
      </c>
      <c r="D28406" t="s">
        <v>11</v>
      </c>
      <c r="E28406" t="s">
        <v>11</v>
      </c>
    </row>
    <row r="28407" spans="1:5" x14ac:dyDescent="0.2">
      <c r="A28407" t="s">
        <v>636</v>
      </c>
      <c r="B28407">
        <v>48.700899999999997</v>
      </c>
      <c r="C28407">
        <v>0</v>
      </c>
      <c r="D28407" t="s">
        <v>11</v>
      </c>
      <c r="E28407" t="s">
        <v>11</v>
      </c>
    </row>
    <row r="28408" spans="1:5" x14ac:dyDescent="0.2">
      <c r="A28408" t="s">
        <v>636</v>
      </c>
      <c r="B28408">
        <v>58.700899999999997</v>
      </c>
      <c r="C28408">
        <v>0</v>
      </c>
      <c r="D28408" t="s">
        <v>11</v>
      </c>
      <c r="E28408" t="s">
        <v>11</v>
      </c>
    </row>
    <row r="28409" spans="1:5" x14ac:dyDescent="0.2">
      <c r="A28409" t="s">
        <v>636</v>
      </c>
      <c r="B28409">
        <v>68.700900000000004</v>
      </c>
      <c r="C28409">
        <v>0</v>
      </c>
      <c r="D28409" t="s">
        <v>11</v>
      </c>
      <c r="E28409" t="s">
        <v>11</v>
      </c>
    </row>
    <row r="28410" spans="1:5" x14ac:dyDescent="0.2">
      <c r="A28410" t="s">
        <v>636</v>
      </c>
      <c r="B28410">
        <v>78.700900000000004</v>
      </c>
      <c r="C28410">
        <v>0</v>
      </c>
      <c r="D28410" t="s">
        <v>11</v>
      </c>
      <c r="E28410" t="s">
        <v>11</v>
      </c>
    </row>
    <row r="28411" spans="1:5" x14ac:dyDescent="0.2">
      <c r="A28411" t="s">
        <v>636</v>
      </c>
      <c r="B28411">
        <v>88.700900000000004</v>
      </c>
      <c r="C28411">
        <v>0</v>
      </c>
      <c r="D28411" t="s">
        <v>11</v>
      </c>
      <c r="E28411" t="s">
        <v>11</v>
      </c>
    </row>
    <row r="28412" spans="1:5" x14ac:dyDescent="0.2">
      <c r="A28412" t="s">
        <v>636</v>
      </c>
      <c r="B28412">
        <v>98.700900000000004</v>
      </c>
      <c r="C28412">
        <v>0</v>
      </c>
      <c r="D28412" t="s">
        <v>11</v>
      </c>
      <c r="E28412" t="s">
        <v>11</v>
      </c>
    </row>
    <row r="28413" spans="1:5" x14ac:dyDescent="0.2">
      <c r="A28413" t="s">
        <v>636</v>
      </c>
      <c r="B28413">
        <v>108.70099999999999</v>
      </c>
      <c r="C28413">
        <v>0</v>
      </c>
      <c r="D28413" t="s">
        <v>11</v>
      </c>
      <c r="E28413" t="s">
        <v>11</v>
      </c>
    </row>
    <row r="28414" spans="1:5" x14ac:dyDescent="0.2">
      <c r="A28414" t="s">
        <v>636</v>
      </c>
      <c r="B28414">
        <v>118.70099999999999</v>
      </c>
      <c r="C28414">
        <v>0</v>
      </c>
      <c r="D28414" t="s">
        <v>11</v>
      </c>
      <c r="E28414" t="s">
        <v>11</v>
      </c>
    </row>
    <row r="28415" spans="1:5" x14ac:dyDescent="0.2">
      <c r="A28415" t="s">
        <v>636</v>
      </c>
      <c r="B28415">
        <v>128.70099999999999</v>
      </c>
      <c r="C28415">
        <v>0</v>
      </c>
      <c r="D28415" t="s">
        <v>11</v>
      </c>
      <c r="E28415" t="s">
        <v>11</v>
      </c>
    </row>
    <row r="28416" spans="1:5" x14ac:dyDescent="0.2">
      <c r="A28416" t="s">
        <v>636</v>
      </c>
      <c r="B28416">
        <v>138.70099999999999</v>
      </c>
      <c r="C28416">
        <v>0</v>
      </c>
      <c r="D28416" t="s">
        <v>11</v>
      </c>
      <c r="E28416" t="s">
        <v>11</v>
      </c>
    </row>
    <row r="28417" spans="1:5" x14ac:dyDescent="0.2">
      <c r="A28417" t="s">
        <v>636</v>
      </c>
      <c r="B28417">
        <v>148.70099999999999</v>
      </c>
      <c r="C28417">
        <v>121</v>
      </c>
      <c r="D28417" t="s">
        <v>7469</v>
      </c>
      <c r="E28417" t="s">
        <v>7470</v>
      </c>
    </row>
    <row r="28418" spans="1:5" x14ac:dyDescent="0.2">
      <c r="A28418" t="s">
        <v>636</v>
      </c>
      <c r="B28418">
        <v>158.70099999999999</v>
      </c>
      <c r="C28418">
        <v>113</v>
      </c>
      <c r="D28418" t="s">
        <v>7471</v>
      </c>
      <c r="E28418" t="s">
        <v>7472</v>
      </c>
    </row>
    <row r="28419" spans="1:5" x14ac:dyDescent="0.2">
      <c r="A28419" t="s">
        <v>636</v>
      </c>
      <c r="B28419">
        <v>168.70099999999999</v>
      </c>
      <c r="C28419">
        <v>213</v>
      </c>
      <c r="D28419" t="s">
        <v>7473</v>
      </c>
      <c r="E28419" t="s">
        <v>7474</v>
      </c>
    </row>
    <row r="28420" spans="1:5" x14ac:dyDescent="0.2">
      <c r="A28420" t="s">
        <v>636</v>
      </c>
      <c r="B28420">
        <v>178.70099999999999</v>
      </c>
      <c r="C28420">
        <v>201</v>
      </c>
      <c r="D28420" t="s">
        <v>7475</v>
      </c>
      <c r="E28420" t="s">
        <v>7476</v>
      </c>
    </row>
    <row r="28421" spans="1:5" x14ac:dyDescent="0.2">
      <c r="A28421" t="s">
        <v>636</v>
      </c>
      <c r="B28421">
        <v>188.70099999999999</v>
      </c>
      <c r="C28421">
        <v>381</v>
      </c>
      <c r="D28421" t="s">
        <v>7477</v>
      </c>
      <c r="E28421" t="s">
        <v>7478</v>
      </c>
    </row>
    <row r="28422" spans="1:5" x14ac:dyDescent="0.2">
      <c r="A28422" t="s">
        <v>636</v>
      </c>
      <c r="B28422">
        <v>198.70099999999999</v>
      </c>
      <c r="C28422">
        <v>362</v>
      </c>
      <c r="D28422" t="s">
        <v>7479</v>
      </c>
      <c r="E28422" t="s">
        <v>7480</v>
      </c>
    </row>
    <row r="28423" spans="1:5" x14ac:dyDescent="0.2">
      <c r="A28423" t="s">
        <v>636</v>
      </c>
      <c r="B28423">
        <v>208.70099999999999</v>
      </c>
      <c r="C28423">
        <v>344</v>
      </c>
      <c r="D28423" t="s">
        <v>7481</v>
      </c>
      <c r="E28423" t="s">
        <v>7482</v>
      </c>
    </row>
    <row r="28424" spans="1:5" x14ac:dyDescent="0.2">
      <c r="A28424" t="s">
        <v>636</v>
      </c>
      <c r="B28424">
        <v>218.70099999999999</v>
      </c>
      <c r="C28424">
        <v>345</v>
      </c>
      <c r="D28424" t="s">
        <v>7483</v>
      </c>
      <c r="E28424" t="s">
        <v>7484</v>
      </c>
    </row>
    <row r="28425" spans="1:5" x14ac:dyDescent="0.2">
      <c r="A28425" t="s">
        <v>636</v>
      </c>
      <c r="B28425">
        <v>228.70099999999999</v>
      </c>
      <c r="C28425">
        <v>456</v>
      </c>
      <c r="D28425" t="s">
        <v>7485</v>
      </c>
      <c r="E28425" t="s">
        <v>7486</v>
      </c>
    </row>
    <row r="28426" spans="1:5" x14ac:dyDescent="0.2">
      <c r="A28426" t="s">
        <v>636</v>
      </c>
      <c r="B28426">
        <v>238.70099999999999</v>
      </c>
      <c r="C28426">
        <v>467</v>
      </c>
      <c r="D28426" t="s">
        <v>7487</v>
      </c>
      <c r="E28426" t="s">
        <v>7488</v>
      </c>
    </row>
    <row r="28427" spans="1:5" x14ac:dyDescent="0.2">
      <c r="A28427" t="s">
        <v>636</v>
      </c>
      <c r="B28427">
        <v>248.70099999999999</v>
      </c>
      <c r="C28427">
        <v>448</v>
      </c>
      <c r="D28427" t="s">
        <v>7489</v>
      </c>
      <c r="E28427" t="s">
        <v>7490</v>
      </c>
    </row>
    <row r="28428" spans="1:5" x14ac:dyDescent="0.2">
      <c r="A28428" t="s">
        <v>636</v>
      </c>
      <c r="B28428">
        <v>258.70100000000002</v>
      </c>
      <c r="C28428">
        <v>514</v>
      </c>
      <c r="D28428" t="s">
        <v>7491</v>
      </c>
      <c r="E28428" t="s">
        <v>7492</v>
      </c>
    </row>
    <row r="28429" spans="1:5" x14ac:dyDescent="0.2">
      <c r="A28429" t="s">
        <v>636</v>
      </c>
      <c r="B28429">
        <v>268.70100000000002</v>
      </c>
      <c r="C28429">
        <v>495</v>
      </c>
      <c r="D28429" t="s">
        <v>7493</v>
      </c>
      <c r="E28429" t="s">
        <v>7494</v>
      </c>
    </row>
    <row r="28430" spans="1:5" x14ac:dyDescent="0.2">
      <c r="A28430" t="s">
        <v>636</v>
      </c>
      <c r="B28430">
        <v>278.70100000000002</v>
      </c>
      <c r="C28430">
        <v>490</v>
      </c>
      <c r="D28430" t="s">
        <v>7495</v>
      </c>
      <c r="E28430" t="s">
        <v>7496</v>
      </c>
    </row>
    <row r="28431" spans="1:5" x14ac:dyDescent="0.2">
      <c r="A28431" t="s">
        <v>636</v>
      </c>
      <c r="B28431">
        <v>288.70100000000002</v>
      </c>
      <c r="C28431">
        <v>536</v>
      </c>
      <c r="D28431" t="s">
        <v>7497</v>
      </c>
      <c r="E28431" t="s">
        <v>7498</v>
      </c>
    </row>
    <row r="28432" spans="1:5" x14ac:dyDescent="0.2">
      <c r="A28432" t="s">
        <v>636</v>
      </c>
      <c r="B28432">
        <v>298.70100000000002</v>
      </c>
      <c r="C28432">
        <v>530</v>
      </c>
      <c r="D28432" t="s">
        <v>7499</v>
      </c>
      <c r="E28432" t="s">
        <v>7500</v>
      </c>
    </row>
    <row r="28433" spans="1:5" x14ac:dyDescent="0.2">
      <c r="A28433" t="s">
        <v>5</v>
      </c>
      <c r="B28433" t="s">
        <v>6</v>
      </c>
      <c r="C28433" t="s">
        <v>7</v>
      </c>
      <c r="D28433" t="s">
        <v>8</v>
      </c>
      <c r="E28433" t="s">
        <v>9</v>
      </c>
    </row>
    <row r="28434" spans="1:5" x14ac:dyDescent="0.2">
      <c r="A28434" t="s">
        <v>10</v>
      </c>
      <c r="B28434">
        <v>0.87129299999999998</v>
      </c>
      <c r="C28434">
        <v>0</v>
      </c>
      <c r="D28434" t="s">
        <v>11</v>
      </c>
      <c r="E28434" t="s">
        <v>11</v>
      </c>
    </row>
    <row r="28435" spans="1:5" x14ac:dyDescent="0.2">
      <c r="A28435" t="s">
        <v>10</v>
      </c>
      <c r="B28435">
        <v>10.8713</v>
      </c>
      <c r="C28435">
        <v>0</v>
      </c>
      <c r="D28435" t="s">
        <v>11</v>
      </c>
      <c r="E28435" t="s">
        <v>11</v>
      </c>
    </row>
    <row r="28436" spans="1:5" x14ac:dyDescent="0.2">
      <c r="A28436" t="s">
        <v>10</v>
      </c>
      <c r="B28436">
        <v>20.871300000000002</v>
      </c>
      <c r="C28436">
        <v>0</v>
      </c>
      <c r="D28436" t="s">
        <v>11</v>
      </c>
      <c r="E28436" t="s">
        <v>11</v>
      </c>
    </row>
    <row r="28437" spans="1:5" x14ac:dyDescent="0.2">
      <c r="A28437" t="s">
        <v>10</v>
      </c>
      <c r="B28437">
        <v>30.871300000000002</v>
      </c>
      <c r="C28437">
        <v>0</v>
      </c>
      <c r="D28437" t="s">
        <v>11</v>
      </c>
      <c r="E28437" t="s">
        <v>11</v>
      </c>
    </row>
    <row r="28438" spans="1:5" x14ac:dyDescent="0.2">
      <c r="A28438" t="s">
        <v>10</v>
      </c>
      <c r="B28438">
        <v>40.871299999999998</v>
      </c>
      <c r="C28438">
        <v>0</v>
      </c>
      <c r="D28438" t="s">
        <v>11</v>
      </c>
      <c r="E28438" t="s">
        <v>11</v>
      </c>
    </row>
    <row r="28439" spans="1:5" x14ac:dyDescent="0.2">
      <c r="A28439" t="s">
        <v>10</v>
      </c>
      <c r="B28439">
        <v>50.871299999999998</v>
      </c>
      <c r="C28439">
        <v>0</v>
      </c>
      <c r="D28439" t="s">
        <v>11</v>
      </c>
      <c r="E28439" t="s">
        <v>11</v>
      </c>
    </row>
    <row r="28440" spans="1:5" x14ac:dyDescent="0.2">
      <c r="A28440" t="s">
        <v>10</v>
      </c>
      <c r="B28440">
        <v>60.871299999999998</v>
      </c>
      <c r="C28440">
        <v>0</v>
      </c>
      <c r="D28440" t="s">
        <v>11</v>
      </c>
      <c r="E28440" t="s">
        <v>11</v>
      </c>
    </row>
    <row r="28441" spans="1:5" x14ac:dyDescent="0.2">
      <c r="A28441" t="s">
        <v>10</v>
      </c>
      <c r="B28441">
        <v>70.871300000000005</v>
      </c>
      <c r="C28441">
        <v>0</v>
      </c>
      <c r="D28441" t="s">
        <v>11</v>
      </c>
      <c r="E28441" t="s">
        <v>11</v>
      </c>
    </row>
    <row r="28442" spans="1:5" x14ac:dyDescent="0.2">
      <c r="A28442" t="s">
        <v>10</v>
      </c>
      <c r="B28442">
        <v>80.871300000000005</v>
      </c>
      <c r="C28442">
        <v>0</v>
      </c>
      <c r="D28442" t="s">
        <v>11</v>
      </c>
      <c r="E28442" t="s">
        <v>11</v>
      </c>
    </row>
    <row r="28443" spans="1:5" x14ac:dyDescent="0.2">
      <c r="A28443" t="s">
        <v>10</v>
      </c>
      <c r="B28443">
        <v>90.871300000000005</v>
      </c>
      <c r="C28443">
        <v>0</v>
      </c>
      <c r="D28443" t="s">
        <v>11</v>
      </c>
      <c r="E28443" t="s">
        <v>11</v>
      </c>
    </row>
    <row r="28444" spans="1:5" x14ac:dyDescent="0.2">
      <c r="A28444" t="s">
        <v>10</v>
      </c>
      <c r="B28444">
        <v>100.871</v>
      </c>
      <c r="C28444">
        <v>0</v>
      </c>
      <c r="D28444" t="s">
        <v>11</v>
      </c>
      <c r="E28444" t="s">
        <v>11</v>
      </c>
    </row>
    <row r="28445" spans="1:5" x14ac:dyDescent="0.2">
      <c r="A28445" t="s">
        <v>10</v>
      </c>
      <c r="B28445">
        <v>110.871</v>
      </c>
      <c r="C28445">
        <v>0</v>
      </c>
      <c r="D28445" t="s">
        <v>11</v>
      </c>
      <c r="E28445" t="s">
        <v>11</v>
      </c>
    </row>
    <row r="28446" spans="1:5" x14ac:dyDescent="0.2">
      <c r="A28446" t="s">
        <v>10</v>
      </c>
      <c r="B28446">
        <v>120.871</v>
      </c>
      <c r="C28446">
        <v>0</v>
      </c>
      <c r="D28446" t="s">
        <v>11</v>
      </c>
      <c r="E28446" t="s">
        <v>11</v>
      </c>
    </row>
    <row r="28447" spans="1:5" x14ac:dyDescent="0.2">
      <c r="A28447" t="s">
        <v>10</v>
      </c>
      <c r="B28447">
        <v>130.87100000000001</v>
      </c>
      <c r="C28447">
        <v>0</v>
      </c>
      <c r="D28447" t="s">
        <v>11</v>
      </c>
      <c r="E28447" t="s">
        <v>11</v>
      </c>
    </row>
    <row r="28448" spans="1:5" x14ac:dyDescent="0.2">
      <c r="A28448" t="s">
        <v>10</v>
      </c>
      <c r="B28448">
        <v>140.87100000000001</v>
      </c>
      <c r="C28448">
        <v>0</v>
      </c>
      <c r="D28448" t="s">
        <v>11</v>
      </c>
      <c r="E28448" t="s">
        <v>11</v>
      </c>
    </row>
    <row r="28449" spans="1:5" x14ac:dyDescent="0.2">
      <c r="A28449" t="s">
        <v>10</v>
      </c>
      <c r="B28449">
        <v>150.87100000000001</v>
      </c>
      <c r="C28449">
        <v>0</v>
      </c>
      <c r="D28449" t="s">
        <v>11</v>
      </c>
      <c r="E28449" t="s">
        <v>11</v>
      </c>
    </row>
    <row r="28450" spans="1:5" x14ac:dyDescent="0.2">
      <c r="A28450" t="s">
        <v>10</v>
      </c>
      <c r="B28450">
        <v>160.87100000000001</v>
      </c>
      <c r="C28450">
        <v>0</v>
      </c>
      <c r="D28450" t="s">
        <v>11</v>
      </c>
      <c r="E28450" t="s">
        <v>11</v>
      </c>
    </row>
    <row r="28451" spans="1:5" x14ac:dyDescent="0.2">
      <c r="A28451" t="s">
        <v>10</v>
      </c>
      <c r="B28451">
        <v>170.87100000000001</v>
      </c>
      <c r="C28451">
        <v>0</v>
      </c>
      <c r="D28451" t="s">
        <v>11</v>
      </c>
      <c r="E28451" t="s">
        <v>11</v>
      </c>
    </row>
    <row r="28452" spans="1:5" x14ac:dyDescent="0.2">
      <c r="A28452" t="s">
        <v>10</v>
      </c>
      <c r="B28452">
        <v>180.87100000000001</v>
      </c>
      <c r="C28452">
        <v>0</v>
      </c>
      <c r="D28452" t="s">
        <v>11</v>
      </c>
      <c r="E28452" t="s">
        <v>11</v>
      </c>
    </row>
    <row r="28453" spans="1:5" x14ac:dyDescent="0.2">
      <c r="A28453" t="s">
        <v>10</v>
      </c>
      <c r="B28453">
        <v>190.87100000000001</v>
      </c>
      <c r="C28453">
        <v>0</v>
      </c>
      <c r="D28453" t="s">
        <v>11</v>
      </c>
      <c r="E28453" t="s">
        <v>11</v>
      </c>
    </row>
    <row r="28454" spans="1:5" x14ac:dyDescent="0.2">
      <c r="A28454" t="s">
        <v>10</v>
      </c>
      <c r="B28454">
        <v>200.87100000000001</v>
      </c>
      <c r="C28454">
        <v>0</v>
      </c>
      <c r="D28454" t="s">
        <v>11</v>
      </c>
      <c r="E28454" t="s">
        <v>11</v>
      </c>
    </row>
    <row r="28455" spans="1:5" x14ac:dyDescent="0.2">
      <c r="A28455" t="s">
        <v>10</v>
      </c>
      <c r="B28455">
        <v>210.87100000000001</v>
      </c>
      <c r="C28455">
        <v>0</v>
      </c>
      <c r="D28455" t="s">
        <v>11</v>
      </c>
      <c r="E28455" t="s">
        <v>11</v>
      </c>
    </row>
    <row r="28456" spans="1:5" x14ac:dyDescent="0.2">
      <c r="A28456" t="s">
        <v>10</v>
      </c>
      <c r="B28456">
        <v>220.87100000000001</v>
      </c>
      <c r="C28456">
        <v>0</v>
      </c>
      <c r="D28456" t="s">
        <v>11</v>
      </c>
      <c r="E28456" t="s">
        <v>11</v>
      </c>
    </row>
    <row r="28457" spans="1:5" x14ac:dyDescent="0.2">
      <c r="A28457" t="s">
        <v>10</v>
      </c>
      <c r="B28457">
        <v>230.87100000000001</v>
      </c>
      <c r="C28457">
        <v>0</v>
      </c>
      <c r="D28457" t="s">
        <v>11</v>
      </c>
      <c r="E28457" t="s">
        <v>11</v>
      </c>
    </row>
    <row r="28458" spans="1:5" x14ac:dyDescent="0.2">
      <c r="A28458" t="s">
        <v>10</v>
      </c>
      <c r="B28458">
        <v>240.87100000000001</v>
      </c>
      <c r="C28458">
        <v>0</v>
      </c>
      <c r="D28458" t="s">
        <v>11</v>
      </c>
      <c r="E28458" t="s">
        <v>11</v>
      </c>
    </row>
    <row r="28459" spans="1:5" x14ac:dyDescent="0.2">
      <c r="A28459" t="s">
        <v>10</v>
      </c>
      <c r="B28459">
        <v>250.87100000000001</v>
      </c>
      <c r="C28459">
        <v>0</v>
      </c>
      <c r="D28459" t="s">
        <v>11</v>
      </c>
      <c r="E28459" t="s">
        <v>11</v>
      </c>
    </row>
    <row r="28460" spans="1:5" x14ac:dyDescent="0.2">
      <c r="A28460" t="s">
        <v>10</v>
      </c>
      <c r="B28460">
        <v>260.87099999999998</v>
      </c>
      <c r="C28460">
        <v>0</v>
      </c>
      <c r="D28460" t="s">
        <v>11</v>
      </c>
      <c r="E28460" t="s">
        <v>11</v>
      </c>
    </row>
    <row r="28461" spans="1:5" x14ac:dyDescent="0.2">
      <c r="A28461" t="s">
        <v>10</v>
      </c>
      <c r="B28461">
        <v>270.87099999999998</v>
      </c>
      <c r="C28461">
        <v>0</v>
      </c>
      <c r="D28461" t="s">
        <v>11</v>
      </c>
      <c r="E28461" t="s">
        <v>11</v>
      </c>
    </row>
    <row r="28462" spans="1:5" x14ac:dyDescent="0.2">
      <c r="A28462" t="s">
        <v>10</v>
      </c>
      <c r="B28462">
        <v>280.87099999999998</v>
      </c>
      <c r="C28462">
        <v>0</v>
      </c>
      <c r="D28462" t="s">
        <v>11</v>
      </c>
      <c r="E28462" t="s">
        <v>11</v>
      </c>
    </row>
    <row r="28463" spans="1:5" x14ac:dyDescent="0.2">
      <c r="A28463" t="s">
        <v>10</v>
      </c>
      <c r="B28463">
        <v>290.87099999999998</v>
      </c>
      <c r="C28463">
        <v>0</v>
      </c>
      <c r="D28463" t="s">
        <v>11</v>
      </c>
      <c r="E28463" t="s">
        <v>11</v>
      </c>
    </row>
    <row r="28464" spans="1:5" x14ac:dyDescent="0.2">
      <c r="A28464" t="s">
        <v>222</v>
      </c>
      <c r="B28464">
        <v>6.4817200000000001</v>
      </c>
      <c r="C28464">
        <v>0</v>
      </c>
      <c r="D28464" t="s">
        <v>11</v>
      </c>
      <c r="E28464" t="s">
        <v>11</v>
      </c>
    </row>
    <row r="28465" spans="1:5" x14ac:dyDescent="0.2">
      <c r="A28465" t="s">
        <v>222</v>
      </c>
      <c r="B28465">
        <v>16.4817</v>
      </c>
      <c r="C28465">
        <v>0</v>
      </c>
      <c r="D28465" t="s">
        <v>11</v>
      </c>
      <c r="E28465" t="s">
        <v>11</v>
      </c>
    </row>
    <row r="28466" spans="1:5" x14ac:dyDescent="0.2">
      <c r="A28466" t="s">
        <v>222</v>
      </c>
      <c r="B28466">
        <v>26.4817</v>
      </c>
      <c r="C28466">
        <v>679</v>
      </c>
      <c r="D28466" t="s">
        <v>6813</v>
      </c>
      <c r="E28466" t="s">
        <v>6814</v>
      </c>
    </row>
    <row r="28467" spans="1:5" x14ac:dyDescent="0.2">
      <c r="A28467" t="s">
        <v>222</v>
      </c>
      <c r="B28467">
        <v>36.481699999999996</v>
      </c>
      <c r="C28467">
        <v>789</v>
      </c>
      <c r="D28467" t="s">
        <v>4146</v>
      </c>
      <c r="E28467" t="s">
        <v>6815</v>
      </c>
    </row>
    <row r="28468" spans="1:5" x14ac:dyDescent="0.2">
      <c r="A28468" t="s">
        <v>222</v>
      </c>
      <c r="B28468">
        <v>46.481699999999996</v>
      </c>
      <c r="C28468">
        <v>851</v>
      </c>
      <c r="D28468" t="s">
        <v>6816</v>
      </c>
      <c r="E28468" t="s">
        <v>6817</v>
      </c>
    </row>
    <row r="28469" spans="1:5" x14ac:dyDescent="0.2">
      <c r="A28469" t="s">
        <v>222</v>
      </c>
      <c r="B28469">
        <v>56.481699999999996</v>
      </c>
      <c r="C28469">
        <v>892</v>
      </c>
      <c r="D28469" t="s">
        <v>6818</v>
      </c>
      <c r="E28469" t="s">
        <v>6819</v>
      </c>
    </row>
    <row r="28470" spans="1:5" x14ac:dyDescent="0.2">
      <c r="A28470" t="s">
        <v>222</v>
      </c>
      <c r="B28470">
        <v>66.481700000000004</v>
      </c>
      <c r="C28470">
        <v>920</v>
      </c>
      <c r="D28470" t="s">
        <v>6820</v>
      </c>
      <c r="E28470" t="s">
        <v>6821</v>
      </c>
    </row>
    <row r="28471" spans="1:5" x14ac:dyDescent="0.2">
      <c r="A28471" t="s">
        <v>222</v>
      </c>
      <c r="B28471">
        <v>76.481700000000004</v>
      </c>
      <c r="C28471">
        <v>1035</v>
      </c>
      <c r="D28471" t="s">
        <v>6822</v>
      </c>
      <c r="E28471" t="s">
        <v>6823</v>
      </c>
    </row>
    <row r="28472" spans="1:5" x14ac:dyDescent="0.2">
      <c r="A28472" t="s">
        <v>222</v>
      </c>
      <c r="B28472">
        <v>86.481700000000004</v>
      </c>
      <c r="C28472">
        <v>1082</v>
      </c>
      <c r="D28472" t="s">
        <v>6824</v>
      </c>
      <c r="E28472" t="s">
        <v>6825</v>
      </c>
    </row>
    <row r="28473" spans="1:5" x14ac:dyDescent="0.2">
      <c r="A28473" t="s">
        <v>222</v>
      </c>
      <c r="B28473">
        <v>96.481700000000004</v>
      </c>
      <c r="C28473">
        <v>1082</v>
      </c>
      <c r="D28473" t="s">
        <v>6826</v>
      </c>
      <c r="E28473" t="s">
        <v>6827</v>
      </c>
    </row>
    <row r="28474" spans="1:5" x14ac:dyDescent="0.2">
      <c r="A28474" t="s">
        <v>222</v>
      </c>
      <c r="B28474">
        <v>106.482</v>
      </c>
      <c r="C28474">
        <v>1081</v>
      </c>
      <c r="D28474" t="s">
        <v>6828</v>
      </c>
      <c r="E28474" t="s">
        <v>6829</v>
      </c>
    </row>
    <row r="28475" spans="1:5" x14ac:dyDescent="0.2">
      <c r="A28475" t="s">
        <v>222</v>
      </c>
      <c r="B28475">
        <v>116.482</v>
      </c>
      <c r="C28475">
        <v>1081</v>
      </c>
      <c r="D28475" t="s">
        <v>6830</v>
      </c>
      <c r="E28475" t="s">
        <v>6831</v>
      </c>
    </row>
    <row r="28476" spans="1:5" x14ac:dyDescent="0.2">
      <c r="A28476" t="s">
        <v>222</v>
      </c>
      <c r="B28476">
        <v>126.482</v>
      </c>
      <c r="C28476">
        <v>1081</v>
      </c>
      <c r="D28476" t="s">
        <v>7194</v>
      </c>
      <c r="E28476" t="s">
        <v>7195</v>
      </c>
    </row>
    <row r="28477" spans="1:5" x14ac:dyDescent="0.2">
      <c r="A28477" t="s">
        <v>222</v>
      </c>
      <c r="B28477">
        <v>136.482</v>
      </c>
      <c r="C28477">
        <v>1134</v>
      </c>
      <c r="D28477" t="s">
        <v>8096</v>
      </c>
      <c r="E28477" t="s">
        <v>8097</v>
      </c>
    </row>
    <row r="28478" spans="1:5" x14ac:dyDescent="0.2">
      <c r="A28478" t="s">
        <v>222</v>
      </c>
      <c r="B28478">
        <v>146.482</v>
      </c>
      <c r="C28478">
        <v>1155</v>
      </c>
      <c r="D28478" t="s">
        <v>8098</v>
      </c>
      <c r="E28478" t="s">
        <v>8099</v>
      </c>
    </row>
    <row r="28479" spans="1:5" x14ac:dyDescent="0.2">
      <c r="A28479" t="s">
        <v>222</v>
      </c>
      <c r="B28479">
        <v>156.482</v>
      </c>
      <c r="C28479">
        <v>1150</v>
      </c>
      <c r="D28479" t="s">
        <v>8100</v>
      </c>
      <c r="E28479" t="s">
        <v>8101</v>
      </c>
    </row>
    <row r="28480" spans="1:5" x14ac:dyDescent="0.2">
      <c r="A28480" t="s">
        <v>222</v>
      </c>
      <c r="B28480">
        <v>166.482</v>
      </c>
      <c r="C28480">
        <v>1146</v>
      </c>
      <c r="D28480" t="s">
        <v>8102</v>
      </c>
      <c r="E28480" t="s">
        <v>8103</v>
      </c>
    </row>
    <row r="28481" spans="1:5" x14ac:dyDescent="0.2">
      <c r="A28481" t="s">
        <v>222</v>
      </c>
      <c r="B28481">
        <v>176.482</v>
      </c>
      <c r="C28481">
        <v>1142</v>
      </c>
      <c r="D28481" t="s">
        <v>8104</v>
      </c>
      <c r="E28481" t="s">
        <v>8105</v>
      </c>
    </row>
    <row r="28482" spans="1:5" x14ac:dyDescent="0.2">
      <c r="A28482" t="s">
        <v>222</v>
      </c>
      <c r="B28482">
        <v>186.482</v>
      </c>
      <c r="C28482">
        <v>1138</v>
      </c>
      <c r="D28482" t="s">
        <v>8106</v>
      </c>
      <c r="E28482" t="s">
        <v>8107</v>
      </c>
    </row>
    <row r="28483" spans="1:5" x14ac:dyDescent="0.2">
      <c r="A28483" t="s">
        <v>222</v>
      </c>
      <c r="B28483">
        <v>196.482</v>
      </c>
      <c r="C28483">
        <v>1190</v>
      </c>
      <c r="D28483" t="s">
        <v>8108</v>
      </c>
      <c r="E28483" t="s">
        <v>8109</v>
      </c>
    </row>
    <row r="28484" spans="1:5" x14ac:dyDescent="0.2">
      <c r="A28484" t="s">
        <v>222</v>
      </c>
      <c r="B28484">
        <v>206.482</v>
      </c>
      <c r="C28484">
        <v>1185</v>
      </c>
      <c r="D28484" t="s">
        <v>8110</v>
      </c>
      <c r="E28484" t="s">
        <v>8111</v>
      </c>
    </row>
    <row r="28485" spans="1:5" x14ac:dyDescent="0.2">
      <c r="A28485" t="s">
        <v>222</v>
      </c>
      <c r="B28485">
        <v>216.482</v>
      </c>
      <c r="C28485">
        <v>1180</v>
      </c>
      <c r="D28485" t="s">
        <v>8112</v>
      </c>
      <c r="E28485" t="s">
        <v>8113</v>
      </c>
    </row>
    <row r="28486" spans="1:5" x14ac:dyDescent="0.2">
      <c r="A28486" t="s">
        <v>222</v>
      </c>
      <c r="B28486">
        <v>226.482</v>
      </c>
      <c r="C28486">
        <v>1176</v>
      </c>
      <c r="D28486" t="s">
        <v>8114</v>
      </c>
      <c r="E28486" t="s">
        <v>8115</v>
      </c>
    </row>
    <row r="28487" spans="1:5" x14ac:dyDescent="0.2">
      <c r="A28487" t="s">
        <v>222</v>
      </c>
      <c r="B28487">
        <v>236.482</v>
      </c>
      <c r="C28487">
        <v>1172</v>
      </c>
      <c r="D28487" t="s">
        <v>8116</v>
      </c>
      <c r="E28487" t="s">
        <v>8117</v>
      </c>
    </row>
    <row r="28488" spans="1:5" x14ac:dyDescent="0.2">
      <c r="A28488" t="s">
        <v>222</v>
      </c>
      <c r="B28488">
        <v>246.482</v>
      </c>
      <c r="C28488">
        <v>1168</v>
      </c>
      <c r="D28488" t="s">
        <v>8118</v>
      </c>
      <c r="E28488" t="s">
        <v>8119</v>
      </c>
    </row>
    <row r="28489" spans="1:5" x14ac:dyDescent="0.2">
      <c r="A28489" t="s">
        <v>222</v>
      </c>
      <c r="B28489">
        <v>256.48200000000003</v>
      </c>
      <c r="C28489">
        <v>1193</v>
      </c>
      <c r="D28489" t="s">
        <v>8120</v>
      </c>
      <c r="E28489" t="s">
        <v>8121</v>
      </c>
    </row>
    <row r="28490" spans="1:5" x14ac:dyDescent="0.2">
      <c r="A28490" t="s">
        <v>222</v>
      </c>
      <c r="B28490">
        <v>266.48200000000003</v>
      </c>
      <c r="C28490">
        <v>1202</v>
      </c>
      <c r="D28490" t="s">
        <v>8122</v>
      </c>
      <c r="E28490" t="s">
        <v>6298</v>
      </c>
    </row>
    <row r="28491" spans="1:5" x14ac:dyDescent="0.2">
      <c r="A28491" t="s">
        <v>222</v>
      </c>
      <c r="B28491">
        <v>276.48200000000003</v>
      </c>
      <c r="C28491">
        <v>1197</v>
      </c>
      <c r="D28491" t="s">
        <v>8123</v>
      </c>
      <c r="E28491" t="s">
        <v>8124</v>
      </c>
    </row>
    <row r="28492" spans="1:5" x14ac:dyDescent="0.2">
      <c r="A28492" t="s">
        <v>222</v>
      </c>
      <c r="B28492">
        <v>286.48200000000003</v>
      </c>
      <c r="C28492">
        <v>1193</v>
      </c>
      <c r="D28492" t="s">
        <v>8125</v>
      </c>
      <c r="E28492" t="s">
        <v>8126</v>
      </c>
    </row>
    <row r="28493" spans="1:5" x14ac:dyDescent="0.2">
      <c r="A28493" t="s">
        <v>222</v>
      </c>
      <c r="B28493">
        <v>296.48200000000003</v>
      </c>
      <c r="C28493">
        <v>1189</v>
      </c>
      <c r="D28493" t="s">
        <v>8127</v>
      </c>
      <c r="E28493" t="s">
        <v>8128</v>
      </c>
    </row>
    <row r="28494" spans="1:5" x14ac:dyDescent="0.2">
      <c r="A28494" t="s">
        <v>281</v>
      </c>
      <c r="B28494">
        <v>0.202184</v>
      </c>
      <c r="C28494">
        <v>0</v>
      </c>
      <c r="D28494" t="s">
        <v>11</v>
      </c>
      <c r="E28494" t="s">
        <v>11</v>
      </c>
    </row>
    <row r="28495" spans="1:5" x14ac:dyDescent="0.2">
      <c r="A28495" t="s">
        <v>281</v>
      </c>
      <c r="B28495">
        <v>10.202199999999999</v>
      </c>
      <c r="C28495">
        <v>0</v>
      </c>
      <c r="D28495" t="s">
        <v>11</v>
      </c>
      <c r="E28495" t="s">
        <v>11</v>
      </c>
    </row>
    <row r="28496" spans="1:5" x14ac:dyDescent="0.2">
      <c r="A28496" t="s">
        <v>281</v>
      </c>
      <c r="B28496">
        <v>20.202200000000001</v>
      </c>
      <c r="C28496">
        <v>0</v>
      </c>
      <c r="D28496" t="s">
        <v>11</v>
      </c>
      <c r="E28496" t="s">
        <v>11</v>
      </c>
    </row>
    <row r="28497" spans="1:5" x14ac:dyDescent="0.2">
      <c r="A28497" t="s">
        <v>281</v>
      </c>
      <c r="B28497">
        <v>30.202200000000001</v>
      </c>
      <c r="C28497">
        <v>0</v>
      </c>
      <c r="D28497" t="s">
        <v>11</v>
      </c>
      <c r="E28497" t="s">
        <v>11</v>
      </c>
    </row>
    <row r="28498" spans="1:5" x14ac:dyDescent="0.2">
      <c r="A28498" t="s">
        <v>281</v>
      </c>
      <c r="B28498">
        <v>40.202199999999998</v>
      </c>
      <c r="C28498">
        <v>179</v>
      </c>
      <c r="D28498" t="s">
        <v>6868</v>
      </c>
      <c r="E28498" t="s">
        <v>6869</v>
      </c>
    </row>
    <row r="28499" spans="1:5" x14ac:dyDescent="0.2">
      <c r="A28499" t="s">
        <v>281</v>
      </c>
      <c r="B28499">
        <v>50.202199999999998</v>
      </c>
      <c r="C28499">
        <v>358</v>
      </c>
      <c r="D28499" t="s">
        <v>6870</v>
      </c>
      <c r="E28499" t="s">
        <v>6871</v>
      </c>
    </row>
    <row r="28500" spans="1:5" x14ac:dyDescent="0.2">
      <c r="A28500" t="s">
        <v>281</v>
      </c>
      <c r="B28500">
        <v>60.202199999999998</v>
      </c>
      <c r="C28500">
        <v>657</v>
      </c>
      <c r="D28500" t="s">
        <v>6872</v>
      </c>
      <c r="E28500" t="s">
        <v>3187</v>
      </c>
    </row>
    <row r="28501" spans="1:5" x14ac:dyDescent="0.2">
      <c r="A28501" t="s">
        <v>281</v>
      </c>
      <c r="B28501">
        <v>70.202200000000005</v>
      </c>
      <c r="C28501">
        <v>717</v>
      </c>
      <c r="D28501" t="s">
        <v>6873</v>
      </c>
      <c r="E28501" t="s">
        <v>6874</v>
      </c>
    </row>
    <row r="28502" spans="1:5" x14ac:dyDescent="0.2">
      <c r="A28502" t="s">
        <v>281</v>
      </c>
      <c r="B28502">
        <v>80.202200000000005</v>
      </c>
      <c r="C28502">
        <v>718</v>
      </c>
      <c r="D28502" t="s">
        <v>6875</v>
      </c>
      <c r="E28502" t="s">
        <v>6876</v>
      </c>
    </row>
    <row r="28503" spans="1:5" x14ac:dyDescent="0.2">
      <c r="A28503" t="s">
        <v>281</v>
      </c>
      <c r="B28503">
        <v>90.202200000000005</v>
      </c>
      <c r="C28503">
        <v>798</v>
      </c>
      <c r="D28503" t="s">
        <v>6877</v>
      </c>
      <c r="E28503" t="s">
        <v>6878</v>
      </c>
    </row>
    <row r="28504" spans="1:5" x14ac:dyDescent="0.2">
      <c r="A28504" t="s">
        <v>281</v>
      </c>
      <c r="B28504">
        <v>100.202</v>
      </c>
      <c r="C28504">
        <v>826</v>
      </c>
      <c r="D28504" t="s">
        <v>6879</v>
      </c>
      <c r="E28504" t="s">
        <v>6880</v>
      </c>
    </row>
    <row r="28505" spans="1:5" x14ac:dyDescent="0.2">
      <c r="A28505" t="s">
        <v>281</v>
      </c>
      <c r="B28505">
        <v>110.202</v>
      </c>
      <c r="C28505">
        <v>947</v>
      </c>
      <c r="D28505" t="s">
        <v>6881</v>
      </c>
      <c r="E28505" t="s">
        <v>6882</v>
      </c>
    </row>
    <row r="28506" spans="1:5" x14ac:dyDescent="0.2">
      <c r="A28506" t="s">
        <v>281</v>
      </c>
      <c r="B28506">
        <v>120.202</v>
      </c>
      <c r="C28506">
        <v>928</v>
      </c>
      <c r="D28506" t="s">
        <v>6883</v>
      </c>
      <c r="E28506" t="s">
        <v>6884</v>
      </c>
    </row>
    <row r="28507" spans="1:5" x14ac:dyDescent="0.2">
      <c r="A28507" t="s">
        <v>281</v>
      </c>
      <c r="B28507">
        <v>130.202</v>
      </c>
      <c r="C28507">
        <v>967</v>
      </c>
      <c r="D28507" t="s">
        <v>8129</v>
      </c>
      <c r="E28507" t="s">
        <v>8130</v>
      </c>
    </row>
    <row r="28508" spans="1:5" x14ac:dyDescent="0.2">
      <c r="A28508" t="s">
        <v>281</v>
      </c>
      <c r="B28508">
        <v>140.202</v>
      </c>
      <c r="C28508">
        <v>975</v>
      </c>
      <c r="D28508" t="s">
        <v>8131</v>
      </c>
      <c r="E28508" t="s">
        <v>8132</v>
      </c>
    </row>
    <row r="28509" spans="1:5" x14ac:dyDescent="0.2">
      <c r="A28509" t="s">
        <v>281</v>
      </c>
      <c r="B28509">
        <v>150.202</v>
      </c>
      <c r="C28509">
        <v>982</v>
      </c>
      <c r="D28509" t="s">
        <v>8133</v>
      </c>
      <c r="E28509" t="s">
        <v>8115</v>
      </c>
    </row>
    <row r="28510" spans="1:5" x14ac:dyDescent="0.2">
      <c r="A28510" t="s">
        <v>281</v>
      </c>
      <c r="B28510">
        <v>160.202</v>
      </c>
      <c r="C28510">
        <v>1011</v>
      </c>
      <c r="D28510" t="s">
        <v>8134</v>
      </c>
      <c r="E28510" t="s">
        <v>8135</v>
      </c>
    </row>
    <row r="28511" spans="1:5" x14ac:dyDescent="0.2">
      <c r="A28511" t="s">
        <v>281</v>
      </c>
      <c r="B28511">
        <v>170.202</v>
      </c>
      <c r="C28511">
        <v>994</v>
      </c>
      <c r="D28511" t="s">
        <v>8136</v>
      </c>
      <c r="E28511" t="s">
        <v>8137</v>
      </c>
    </row>
    <row r="28512" spans="1:5" x14ac:dyDescent="0.2">
      <c r="A28512" t="s">
        <v>281</v>
      </c>
      <c r="B28512">
        <v>180.202</v>
      </c>
      <c r="C28512">
        <v>1038</v>
      </c>
      <c r="D28512" t="s">
        <v>8138</v>
      </c>
      <c r="E28512" t="s">
        <v>8139</v>
      </c>
    </row>
    <row r="28513" spans="1:5" x14ac:dyDescent="0.2">
      <c r="A28513" t="s">
        <v>281</v>
      </c>
      <c r="B28513">
        <v>190.202</v>
      </c>
      <c r="C28513">
        <v>1040</v>
      </c>
      <c r="D28513" t="s">
        <v>8140</v>
      </c>
      <c r="E28513" t="s">
        <v>8141</v>
      </c>
    </row>
    <row r="28514" spans="1:5" x14ac:dyDescent="0.2">
      <c r="A28514" t="s">
        <v>281</v>
      </c>
      <c r="B28514">
        <v>200.202</v>
      </c>
      <c r="C28514">
        <v>1060</v>
      </c>
      <c r="D28514" t="s">
        <v>4727</v>
      </c>
      <c r="E28514" t="s">
        <v>7018</v>
      </c>
    </row>
    <row r="28515" spans="1:5" x14ac:dyDescent="0.2">
      <c r="A28515" t="s">
        <v>281</v>
      </c>
      <c r="B28515">
        <v>210.202</v>
      </c>
      <c r="C28515">
        <v>1061</v>
      </c>
      <c r="D28515" t="s">
        <v>8142</v>
      </c>
      <c r="E28515" t="s">
        <v>8143</v>
      </c>
    </row>
    <row r="28516" spans="1:5" x14ac:dyDescent="0.2">
      <c r="A28516" t="s">
        <v>281</v>
      </c>
      <c r="B28516">
        <v>220.202</v>
      </c>
      <c r="C28516">
        <v>1062</v>
      </c>
      <c r="D28516" t="s">
        <v>8144</v>
      </c>
      <c r="E28516" t="s">
        <v>8145</v>
      </c>
    </row>
    <row r="28517" spans="1:5" x14ac:dyDescent="0.2">
      <c r="A28517" t="s">
        <v>281</v>
      </c>
      <c r="B28517">
        <v>230.202</v>
      </c>
      <c r="C28517">
        <v>1063</v>
      </c>
      <c r="D28517" t="s">
        <v>8146</v>
      </c>
      <c r="E28517" t="s">
        <v>8147</v>
      </c>
    </row>
    <row r="28518" spans="1:5" x14ac:dyDescent="0.2">
      <c r="A28518" t="s">
        <v>281</v>
      </c>
      <c r="B28518">
        <v>240.202</v>
      </c>
      <c r="C28518">
        <v>1079</v>
      </c>
      <c r="D28518" t="s">
        <v>8148</v>
      </c>
      <c r="E28518" t="s">
        <v>8149</v>
      </c>
    </row>
    <row r="28519" spans="1:5" x14ac:dyDescent="0.2">
      <c r="A28519" t="s">
        <v>281</v>
      </c>
      <c r="B28519">
        <v>250.202</v>
      </c>
      <c r="C28519">
        <v>1107</v>
      </c>
      <c r="D28519" t="s">
        <v>8150</v>
      </c>
      <c r="E28519" t="s">
        <v>8151</v>
      </c>
    </row>
    <row r="28520" spans="1:5" x14ac:dyDescent="0.2">
      <c r="A28520" t="s">
        <v>281</v>
      </c>
      <c r="B28520">
        <v>260.202</v>
      </c>
      <c r="C28520">
        <v>1106</v>
      </c>
      <c r="D28520" t="s">
        <v>8152</v>
      </c>
      <c r="E28520" t="s">
        <v>8153</v>
      </c>
    </row>
    <row r="28521" spans="1:5" x14ac:dyDescent="0.2">
      <c r="A28521" t="s">
        <v>281</v>
      </c>
      <c r="B28521">
        <v>270.202</v>
      </c>
      <c r="C28521">
        <v>1105</v>
      </c>
      <c r="D28521" t="s">
        <v>8154</v>
      </c>
      <c r="E28521" t="s">
        <v>8155</v>
      </c>
    </row>
    <row r="28522" spans="1:5" x14ac:dyDescent="0.2">
      <c r="A28522" t="s">
        <v>281</v>
      </c>
      <c r="B28522">
        <v>280.202</v>
      </c>
      <c r="C28522">
        <v>1104</v>
      </c>
      <c r="D28522" t="s">
        <v>8156</v>
      </c>
      <c r="E28522" t="s">
        <v>8157</v>
      </c>
    </row>
    <row r="28523" spans="1:5" x14ac:dyDescent="0.2">
      <c r="A28523" t="s">
        <v>281</v>
      </c>
      <c r="B28523">
        <v>290.202</v>
      </c>
      <c r="C28523">
        <v>1141</v>
      </c>
      <c r="D28523" t="s">
        <v>8158</v>
      </c>
      <c r="E28523" t="s">
        <v>8159</v>
      </c>
    </row>
    <row r="28524" spans="1:5" x14ac:dyDescent="0.2">
      <c r="A28524" t="s">
        <v>338</v>
      </c>
      <c r="B28524">
        <v>3.68242</v>
      </c>
      <c r="C28524">
        <v>0</v>
      </c>
      <c r="D28524" t="s">
        <v>11</v>
      </c>
      <c r="E28524" t="s">
        <v>11</v>
      </c>
    </row>
    <row r="28525" spans="1:5" x14ac:dyDescent="0.2">
      <c r="A28525" t="s">
        <v>338</v>
      </c>
      <c r="B28525">
        <v>13.682399999999999</v>
      </c>
      <c r="C28525">
        <v>0</v>
      </c>
      <c r="D28525" t="s">
        <v>11</v>
      </c>
      <c r="E28525" t="s">
        <v>11</v>
      </c>
    </row>
    <row r="28526" spans="1:5" x14ac:dyDescent="0.2">
      <c r="A28526" t="s">
        <v>338</v>
      </c>
      <c r="B28526">
        <v>23.682400000000001</v>
      </c>
      <c r="C28526">
        <v>0</v>
      </c>
      <c r="D28526" t="s">
        <v>11</v>
      </c>
      <c r="E28526" t="s">
        <v>11</v>
      </c>
    </row>
    <row r="28527" spans="1:5" x14ac:dyDescent="0.2">
      <c r="A28527" t="s">
        <v>338</v>
      </c>
      <c r="B28527">
        <v>33.682400000000001</v>
      </c>
      <c r="C28527">
        <v>0</v>
      </c>
      <c r="D28527" t="s">
        <v>11</v>
      </c>
      <c r="E28527" t="s">
        <v>11</v>
      </c>
    </row>
    <row r="28528" spans="1:5" x14ac:dyDescent="0.2">
      <c r="A28528" t="s">
        <v>338</v>
      </c>
      <c r="B28528">
        <v>43.682400000000001</v>
      </c>
      <c r="C28528">
        <v>0</v>
      </c>
      <c r="D28528" t="s">
        <v>11</v>
      </c>
      <c r="E28528" t="s">
        <v>11</v>
      </c>
    </row>
    <row r="28529" spans="1:5" x14ac:dyDescent="0.2">
      <c r="A28529" t="s">
        <v>338</v>
      </c>
      <c r="B28529">
        <v>53.682400000000001</v>
      </c>
      <c r="C28529">
        <v>134</v>
      </c>
      <c r="D28529" t="s">
        <v>6916</v>
      </c>
      <c r="E28529" t="s">
        <v>6917</v>
      </c>
    </row>
    <row r="28530" spans="1:5" x14ac:dyDescent="0.2">
      <c r="A28530" t="s">
        <v>338</v>
      </c>
      <c r="B28530">
        <v>63.682400000000001</v>
      </c>
      <c r="C28530">
        <v>282</v>
      </c>
      <c r="D28530" t="s">
        <v>6918</v>
      </c>
      <c r="E28530" t="s">
        <v>6919</v>
      </c>
    </row>
    <row r="28531" spans="1:5" x14ac:dyDescent="0.2">
      <c r="A28531" t="s">
        <v>338</v>
      </c>
      <c r="B28531">
        <v>73.682400000000001</v>
      </c>
      <c r="C28531">
        <v>390</v>
      </c>
      <c r="D28531" t="s">
        <v>6920</v>
      </c>
      <c r="E28531" t="s">
        <v>6921</v>
      </c>
    </row>
    <row r="28532" spans="1:5" x14ac:dyDescent="0.2">
      <c r="A28532" t="s">
        <v>338</v>
      </c>
      <c r="B28532">
        <v>83.682400000000001</v>
      </c>
      <c r="C28532">
        <v>602</v>
      </c>
      <c r="D28532" t="s">
        <v>6922</v>
      </c>
      <c r="E28532" t="s">
        <v>6923</v>
      </c>
    </row>
    <row r="28533" spans="1:5" x14ac:dyDescent="0.2">
      <c r="A28533" t="s">
        <v>338</v>
      </c>
      <c r="B28533">
        <v>93.682400000000001</v>
      </c>
      <c r="C28533">
        <v>614</v>
      </c>
      <c r="D28533" t="s">
        <v>6924</v>
      </c>
      <c r="E28533" t="s">
        <v>6925</v>
      </c>
    </row>
    <row r="28534" spans="1:5" x14ac:dyDescent="0.2">
      <c r="A28534" t="s">
        <v>338</v>
      </c>
      <c r="B28534">
        <v>103.682</v>
      </c>
      <c r="C28534">
        <v>694</v>
      </c>
      <c r="D28534" t="s">
        <v>6926</v>
      </c>
      <c r="E28534" t="s">
        <v>6927</v>
      </c>
    </row>
    <row r="28535" spans="1:5" x14ac:dyDescent="0.2">
      <c r="A28535" t="s">
        <v>338</v>
      </c>
      <c r="B28535">
        <v>113.682</v>
      </c>
      <c r="C28535">
        <v>633</v>
      </c>
      <c r="D28535" t="s">
        <v>6928</v>
      </c>
      <c r="E28535" t="s">
        <v>6929</v>
      </c>
    </row>
    <row r="28536" spans="1:5" x14ac:dyDescent="0.2">
      <c r="A28536" t="s">
        <v>338</v>
      </c>
      <c r="B28536">
        <v>123.682</v>
      </c>
      <c r="C28536">
        <v>756</v>
      </c>
      <c r="D28536" t="s">
        <v>8160</v>
      </c>
      <c r="E28536" t="s">
        <v>8161</v>
      </c>
    </row>
    <row r="28537" spans="1:5" x14ac:dyDescent="0.2">
      <c r="A28537" t="s">
        <v>338</v>
      </c>
      <c r="B28537">
        <v>133.68199999999999</v>
      </c>
      <c r="C28537">
        <v>780</v>
      </c>
      <c r="D28537" t="s">
        <v>8162</v>
      </c>
      <c r="E28537" t="s">
        <v>8163</v>
      </c>
    </row>
    <row r="28538" spans="1:5" x14ac:dyDescent="0.2">
      <c r="A28538" t="s">
        <v>338</v>
      </c>
      <c r="B28538">
        <v>143.68199999999999</v>
      </c>
      <c r="C28538">
        <v>776</v>
      </c>
      <c r="D28538" t="s">
        <v>8164</v>
      </c>
      <c r="E28538" t="s">
        <v>8165</v>
      </c>
    </row>
    <row r="28539" spans="1:5" x14ac:dyDescent="0.2">
      <c r="A28539" t="s">
        <v>338</v>
      </c>
      <c r="B28539">
        <v>153.68199999999999</v>
      </c>
      <c r="C28539">
        <v>796</v>
      </c>
      <c r="D28539" t="s">
        <v>8166</v>
      </c>
      <c r="E28539" t="s">
        <v>8167</v>
      </c>
    </row>
    <row r="28540" spans="1:5" x14ac:dyDescent="0.2">
      <c r="A28540" t="s">
        <v>338</v>
      </c>
      <c r="B28540">
        <v>163.68199999999999</v>
      </c>
      <c r="C28540">
        <v>813</v>
      </c>
      <c r="D28540" t="s">
        <v>8168</v>
      </c>
      <c r="E28540" t="s">
        <v>8169</v>
      </c>
    </row>
    <row r="28541" spans="1:5" x14ac:dyDescent="0.2">
      <c r="A28541" t="s">
        <v>338</v>
      </c>
      <c r="B28541">
        <v>173.68199999999999</v>
      </c>
      <c r="C28541">
        <v>808</v>
      </c>
      <c r="D28541" t="s">
        <v>8170</v>
      </c>
      <c r="E28541" t="s">
        <v>8171</v>
      </c>
    </row>
    <row r="28542" spans="1:5" x14ac:dyDescent="0.2">
      <c r="A28542" t="s">
        <v>338</v>
      </c>
      <c r="B28542">
        <v>183.68199999999999</v>
      </c>
      <c r="C28542">
        <v>842</v>
      </c>
      <c r="D28542" t="s">
        <v>8172</v>
      </c>
      <c r="E28542" t="s">
        <v>8173</v>
      </c>
    </row>
    <row r="28543" spans="1:5" x14ac:dyDescent="0.2">
      <c r="A28543" t="s">
        <v>338</v>
      </c>
      <c r="B28543">
        <v>193.68199999999999</v>
      </c>
      <c r="C28543">
        <v>855</v>
      </c>
      <c r="D28543" t="s">
        <v>8174</v>
      </c>
      <c r="E28543" t="s">
        <v>8175</v>
      </c>
    </row>
    <row r="28544" spans="1:5" x14ac:dyDescent="0.2">
      <c r="A28544" t="s">
        <v>338</v>
      </c>
      <c r="B28544">
        <v>203.68199999999999</v>
      </c>
      <c r="C28544">
        <v>866</v>
      </c>
      <c r="D28544" t="s">
        <v>8176</v>
      </c>
      <c r="E28544" t="s">
        <v>8177</v>
      </c>
    </row>
    <row r="28545" spans="1:5" x14ac:dyDescent="0.2">
      <c r="A28545" t="s">
        <v>338</v>
      </c>
      <c r="B28545">
        <v>213.68199999999999</v>
      </c>
      <c r="C28545">
        <v>926</v>
      </c>
      <c r="D28545" t="s">
        <v>8178</v>
      </c>
      <c r="E28545" t="s">
        <v>8179</v>
      </c>
    </row>
    <row r="28546" spans="1:5" x14ac:dyDescent="0.2">
      <c r="A28546" t="s">
        <v>338</v>
      </c>
      <c r="B28546">
        <v>223.68199999999999</v>
      </c>
      <c r="C28546">
        <v>949</v>
      </c>
      <c r="D28546" t="s">
        <v>8180</v>
      </c>
      <c r="E28546" t="s">
        <v>8181</v>
      </c>
    </row>
    <row r="28547" spans="1:5" x14ac:dyDescent="0.2">
      <c r="A28547" t="s">
        <v>338</v>
      </c>
      <c r="B28547">
        <v>233.68199999999999</v>
      </c>
      <c r="C28547">
        <v>924</v>
      </c>
      <c r="D28547" t="s">
        <v>8182</v>
      </c>
      <c r="E28547" t="s">
        <v>8183</v>
      </c>
    </row>
    <row r="28548" spans="1:5" x14ac:dyDescent="0.2">
      <c r="A28548" t="s">
        <v>338</v>
      </c>
      <c r="B28548">
        <v>243.68199999999999</v>
      </c>
      <c r="C28548">
        <v>945</v>
      </c>
      <c r="D28548" t="s">
        <v>8184</v>
      </c>
      <c r="E28548" t="s">
        <v>8185</v>
      </c>
    </row>
    <row r="28549" spans="1:5" x14ac:dyDescent="0.2">
      <c r="A28549" t="s">
        <v>338</v>
      </c>
      <c r="B28549">
        <v>253.68199999999999</v>
      </c>
      <c r="C28549">
        <v>950</v>
      </c>
      <c r="D28549" t="s">
        <v>8186</v>
      </c>
      <c r="E28549" t="s">
        <v>8187</v>
      </c>
    </row>
    <row r="28550" spans="1:5" x14ac:dyDescent="0.2">
      <c r="A28550" t="s">
        <v>338</v>
      </c>
      <c r="B28550">
        <v>263.68200000000002</v>
      </c>
      <c r="C28550">
        <v>942</v>
      </c>
      <c r="D28550" t="s">
        <v>8188</v>
      </c>
      <c r="E28550" t="s">
        <v>8189</v>
      </c>
    </row>
    <row r="28551" spans="1:5" x14ac:dyDescent="0.2">
      <c r="A28551" t="s">
        <v>338</v>
      </c>
      <c r="B28551">
        <v>273.68200000000002</v>
      </c>
      <c r="C28551">
        <v>986</v>
      </c>
      <c r="D28551" t="s">
        <v>8190</v>
      </c>
      <c r="E28551" t="s">
        <v>8191</v>
      </c>
    </row>
    <row r="28552" spans="1:5" x14ac:dyDescent="0.2">
      <c r="A28552" t="s">
        <v>338</v>
      </c>
      <c r="B28552">
        <v>283.68200000000002</v>
      </c>
      <c r="C28552">
        <v>989</v>
      </c>
      <c r="D28552" t="s">
        <v>8192</v>
      </c>
      <c r="E28552" t="s">
        <v>8193</v>
      </c>
    </row>
    <row r="28553" spans="1:5" x14ac:dyDescent="0.2">
      <c r="A28553" t="s">
        <v>338</v>
      </c>
      <c r="B28553">
        <v>293.68200000000002</v>
      </c>
      <c r="C28553">
        <v>1017</v>
      </c>
      <c r="D28553" t="s">
        <v>8194</v>
      </c>
      <c r="E28553" t="s">
        <v>8195</v>
      </c>
    </row>
    <row r="28554" spans="1:5" x14ac:dyDescent="0.2">
      <c r="A28554" t="s">
        <v>393</v>
      </c>
      <c r="B28554">
        <v>8.3262</v>
      </c>
      <c r="C28554">
        <v>0</v>
      </c>
      <c r="D28554" t="s">
        <v>11</v>
      </c>
      <c r="E28554" t="s">
        <v>11</v>
      </c>
    </row>
    <row r="28555" spans="1:5" x14ac:dyDescent="0.2">
      <c r="A28555" t="s">
        <v>393</v>
      </c>
      <c r="B28555">
        <v>18.3262</v>
      </c>
      <c r="C28555">
        <v>0</v>
      </c>
      <c r="D28555" t="s">
        <v>11</v>
      </c>
      <c r="E28555" t="s">
        <v>11</v>
      </c>
    </row>
    <row r="28556" spans="1:5" x14ac:dyDescent="0.2">
      <c r="A28556" t="s">
        <v>393</v>
      </c>
      <c r="B28556">
        <v>28.3262</v>
      </c>
      <c r="C28556">
        <v>0</v>
      </c>
      <c r="D28556" t="s">
        <v>11</v>
      </c>
      <c r="E28556" t="s">
        <v>11</v>
      </c>
    </row>
    <row r="28557" spans="1:5" x14ac:dyDescent="0.2">
      <c r="A28557" t="s">
        <v>393</v>
      </c>
      <c r="B28557">
        <v>38.3262</v>
      </c>
      <c r="C28557">
        <v>0</v>
      </c>
      <c r="D28557" t="s">
        <v>11</v>
      </c>
      <c r="E28557" t="s">
        <v>11</v>
      </c>
    </row>
    <row r="28558" spans="1:5" x14ac:dyDescent="0.2">
      <c r="A28558" t="s">
        <v>393</v>
      </c>
      <c r="B28558">
        <v>48.3262</v>
      </c>
      <c r="C28558">
        <v>0</v>
      </c>
      <c r="D28558" t="s">
        <v>11</v>
      </c>
      <c r="E28558" t="s">
        <v>11</v>
      </c>
    </row>
    <row r="28559" spans="1:5" x14ac:dyDescent="0.2">
      <c r="A28559" t="s">
        <v>393</v>
      </c>
      <c r="B28559">
        <v>58.3262</v>
      </c>
      <c r="C28559">
        <v>0</v>
      </c>
      <c r="D28559" t="s">
        <v>11</v>
      </c>
      <c r="E28559" t="s">
        <v>11</v>
      </c>
    </row>
    <row r="28560" spans="1:5" x14ac:dyDescent="0.2">
      <c r="A28560" t="s">
        <v>393</v>
      </c>
      <c r="B28560">
        <v>68.3262</v>
      </c>
      <c r="C28560">
        <v>105</v>
      </c>
      <c r="D28560" t="s">
        <v>6966</v>
      </c>
      <c r="E28560" t="s">
        <v>6967</v>
      </c>
    </row>
    <row r="28561" spans="1:5" x14ac:dyDescent="0.2">
      <c r="A28561" t="s">
        <v>393</v>
      </c>
      <c r="B28561">
        <v>78.3262</v>
      </c>
      <c r="C28561">
        <v>229</v>
      </c>
      <c r="D28561" t="s">
        <v>6968</v>
      </c>
      <c r="E28561" t="s">
        <v>6969</v>
      </c>
    </row>
    <row r="28562" spans="1:5" x14ac:dyDescent="0.2">
      <c r="A28562" t="s">
        <v>393</v>
      </c>
      <c r="B28562">
        <v>88.3262</v>
      </c>
      <c r="C28562">
        <v>326</v>
      </c>
      <c r="D28562" t="s">
        <v>6970</v>
      </c>
      <c r="E28562" t="s">
        <v>6971</v>
      </c>
    </row>
    <row r="28563" spans="1:5" x14ac:dyDescent="0.2">
      <c r="A28563" t="s">
        <v>393</v>
      </c>
      <c r="B28563">
        <v>98.3262</v>
      </c>
      <c r="C28563">
        <v>402</v>
      </c>
      <c r="D28563" t="s">
        <v>6972</v>
      </c>
      <c r="E28563" t="s">
        <v>6973</v>
      </c>
    </row>
    <row r="28564" spans="1:5" x14ac:dyDescent="0.2">
      <c r="A28564" t="s">
        <v>393</v>
      </c>
      <c r="B28564">
        <v>108.32599999999999</v>
      </c>
      <c r="C28564">
        <v>465</v>
      </c>
      <c r="D28564" t="s">
        <v>6974</v>
      </c>
      <c r="E28564" t="s">
        <v>6975</v>
      </c>
    </row>
    <row r="28565" spans="1:5" x14ac:dyDescent="0.2">
      <c r="A28565" t="s">
        <v>393</v>
      </c>
      <c r="B28565">
        <v>118.32599999999999</v>
      </c>
      <c r="C28565">
        <v>608</v>
      </c>
      <c r="D28565" t="s">
        <v>6976</v>
      </c>
      <c r="E28565" t="s">
        <v>6977</v>
      </c>
    </row>
    <row r="28566" spans="1:5" x14ac:dyDescent="0.2">
      <c r="A28566" t="s">
        <v>393</v>
      </c>
      <c r="B28566">
        <v>128.32599999999999</v>
      </c>
      <c r="C28566">
        <v>561</v>
      </c>
      <c r="D28566" t="s">
        <v>7297</v>
      </c>
      <c r="E28566" t="s">
        <v>7298</v>
      </c>
    </row>
    <row r="28567" spans="1:5" x14ac:dyDescent="0.2">
      <c r="A28567" t="s">
        <v>393</v>
      </c>
      <c r="B28567">
        <v>138.32599999999999</v>
      </c>
      <c r="C28567">
        <v>676</v>
      </c>
      <c r="D28567" t="s">
        <v>8196</v>
      </c>
      <c r="E28567" t="s">
        <v>8197</v>
      </c>
    </row>
    <row r="28568" spans="1:5" x14ac:dyDescent="0.2">
      <c r="A28568" t="s">
        <v>393</v>
      </c>
      <c r="B28568">
        <v>148.32599999999999</v>
      </c>
      <c r="C28568">
        <v>703</v>
      </c>
      <c r="D28568" t="s">
        <v>8198</v>
      </c>
      <c r="E28568" t="s">
        <v>8199</v>
      </c>
    </row>
    <row r="28569" spans="1:5" x14ac:dyDescent="0.2">
      <c r="A28569" t="s">
        <v>393</v>
      </c>
      <c r="B28569">
        <v>158.32599999999999</v>
      </c>
      <c r="C28569">
        <v>704</v>
      </c>
      <c r="D28569" t="s">
        <v>8200</v>
      </c>
      <c r="E28569" t="s">
        <v>8201</v>
      </c>
    </row>
    <row r="28570" spans="1:5" x14ac:dyDescent="0.2">
      <c r="A28570" t="s">
        <v>393</v>
      </c>
      <c r="B28570">
        <v>168.32599999999999</v>
      </c>
      <c r="C28570">
        <v>662</v>
      </c>
      <c r="D28570" t="s">
        <v>8202</v>
      </c>
      <c r="E28570" t="s">
        <v>8203</v>
      </c>
    </row>
    <row r="28571" spans="1:5" x14ac:dyDescent="0.2">
      <c r="A28571" t="s">
        <v>393</v>
      </c>
      <c r="B28571">
        <v>178.32599999999999</v>
      </c>
      <c r="C28571">
        <v>746</v>
      </c>
      <c r="D28571" t="s">
        <v>8204</v>
      </c>
      <c r="E28571" t="s">
        <v>8205</v>
      </c>
    </row>
    <row r="28572" spans="1:5" x14ac:dyDescent="0.2">
      <c r="A28572" t="s">
        <v>393</v>
      </c>
      <c r="B28572">
        <v>188.32599999999999</v>
      </c>
      <c r="C28572">
        <v>726</v>
      </c>
      <c r="D28572" t="s">
        <v>8206</v>
      </c>
      <c r="E28572" t="s">
        <v>8207</v>
      </c>
    </row>
    <row r="28573" spans="1:5" x14ac:dyDescent="0.2">
      <c r="A28573" t="s">
        <v>393</v>
      </c>
      <c r="B28573">
        <v>198.32599999999999</v>
      </c>
      <c r="C28573">
        <v>780</v>
      </c>
      <c r="D28573" t="s">
        <v>8208</v>
      </c>
      <c r="E28573" t="s">
        <v>8209</v>
      </c>
    </row>
    <row r="28574" spans="1:5" x14ac:dyDescent="0.2">
      <c r="A28574" t="s">
        <v>393</v>
      </c>
      <c r="B28574">
        <v>208.32599999999999</v>
      </c>
      <c r="C28574">
        <v>743</v>
      </c>
      <c r="D28574" t="s">
        <v>8210</v>
      </c>
      <c r="E28574" t="s">
        <v>8211</v>
      </c>
    </row>
    <row r="28575" spans="1:5" x14ac:dyDescent="0.2">
      <c r="A28575" t="s">
        <v>393</v>
      </c>
      <c r="B28575">
        <v>218.32599999999999</v>
      </c>
      <c r="C28575">
        <v>807</v>
      </c>
      <c r="D28575" t="s">
        <v>8212</v>
      </c>
      <c r="E28575" t="s">
        <v>8213</v>
      </c>
    </row>
    <row r="28576" spans="1:5" x14ac:dyDescent="0.2">
      <c r="A28576" t="s">
        <v>393</v>
      </c>
      <c r="B28576">
        <v>228.32599999999999</v>
      </c>
      <c r="C28576">
        <v>835</v>
      </c>
      <c r="D28576" t="s">
        <v>8214</v>
      </c>
      <c r="E28576" t="s">
        <v>8215</v>
      </c>
    </row>
    <row r="28577" spans="1:5" x14ac:dyDescent="0.2">
      <c r="A28577" t="s">
        <v>393</v>
      </c>
      <c r="B28577">
        <v>238.32599999999999</v>
      </c>
      <c r="C28577">
        <v>830</v>
      </c>
      <c r="D28577" t="s">
        <v>8216</v>
      </c>
      <c r="E28577" t="s">
        <v>8217</v>
      </c>
    </row>
    <row r="28578" spans="1:5" x14ac:dyDescent="0.2">
      <c r="A28578" t="s">
        <v>393</v>
      </c>
      <c r="B28578">
        <v>248.32599999999999</v>
      </c>
      <c r="C28578">
        <v>855</v>
      </c>
      <c r="D28578" t="s">
        <v>867</v>
      </c>
      <c r="E28578" t="s">
        <v>868</v>
      </c>
    </row>
    <row r="28579" spans="1:5" x14ac:dyDescent="0.2">
      <c r="A28579" t="s">
        <v>393</v>
      </c>
      <c r="B28579">
        <v>258.32600000000002</v>
      </c>
      <c r="C28579">
        <v>850</v>
      </c>
      <c r="D28579" t="s">
        <v>8218</v>
      </c>
      <c r="E28579" t="s">
        <v>8219</v>
      </c>
    </row>
    <row r="28580" spans="1:5" x14ac:dyDescent="0.2">
      <c r="A28580" t="s">
        <v>393</v>
      </c>
      <c r="B28580">
        <v>268.32600000000002</v>
      </c>
      <c r="C28580">
        <v>858</v>
      </c>
      <c r="D28580" t="s">
        <v>8220</v>
      </c>
      <c r="E28580" t="s">
        <v>8221</v>
      </c>
    </row>
    <row r="28581" spans="1:5" x14ac:dyDescent="0.2">
      <c r="A28581" t="s">
        <v>393</v>
      </c>
      <c r="B28581">
        <v>278.32600000000002</v>
      </c>
      <c r="C28581">
        <v>866</v>
      </c>
      <c r="D28581" t="s">
        <v>8222</v>
      </c>
      <c r="E28581" t="s">
        <v>8223</v>
      </c>
    </row>
    <row r="28582" spans="1:5" x14ac:dyDescent="0.2">
      <c r="A28582" t="s">
        <v>393</v>
      </c>
      <c r="B28582">
        <v>288.32600000000002</v>
      </c>
      <c r="C28582">
        <v>936</v>
      </c>
      <c r="D28582" t="s">
        <v>8224</v>
      </c>
      <c r="E28582" t="s">
        <v>8225</v>
      </c>
    </row>
    <row r="28583" spans="1:5" x14ac:dyDescent="0.2">
      <c r="A28583" t="s">
        <v>393</v>
      </c>
      <c r="B28583">
        <v>298.32600000000002</v>
      </c>
      <c r="C28583">
        <v>917</v>
      </c>
      <c r="D28583" t="s">
        <v>8226</v>
      </c>
      <c r="E28583" t="s">
        <v>8227</v>
      </c>
    </row>
    <row r="28584" spans="1:5" x14ac:dyDescent="0.2">
      <c r="A28584" t="s">
        <v>444</v>
      </c>
      <c r="B28584">
        <v>9.5715500000000002</v>
      </c>
      <c r="C28584">
        <v>0</v>
      </c>
      <c r="D28584" t="s">
        <v>11</v>
      </c>
      <c r="E28584" t="s">
        <v>11</v>
      </c>
    </row>
    <row r="28585" spans="1:5" x14ac:dyDescent="0.2">
      <c r="A28585" t="s">
        <v>444</v>
      </c>
      <c r="B28585">
        <v>19.5716</v>
      </c>
      <c r="C28585">
        <v>0</v>
      </c>
      <c r="D28585" t="s">
        <v>11</v>
      </c>
      <c r="E28585" t="s">
        <v>11</v>
      </c>
    </row>
    <row r="28586" spans="1:5" x14ac:dyDescent="0.2">
      <c r="A28586" t="s">
        <v>444</v>
      </c>
      <c r="B28586">
        <v>29.5716</v>
      </c>
      <c r="C28586">
        <v>0</v>
      </c>
      <c r="D28586" t="s">
        <v>11</v>
      </c>
      <c r="E28586" t="s">
        <v>11</v>
      </c>
    </row>
    <row r="28587" spans="1:5" x14ac:dyDescent="0.2">
      <c r="A28587" t="s">
        <v>444</v>
      </c>
      <c r="B28587">
        <v>39.571599999999997</v>
      </c>
      <c r="C28587">
        <v>0</v>
      </c>
      <c r="D28587" t="s">
        <v>11</v>
      </c>
      <c r="E28587" t="s">
        <v>11</v>
      </c>
    </row>
    <row r="28588" spans="1:5" x14ac:dyDescent="0.2">
      <c r="A28588" t="s">
        <v>444</v>
      </c>
      <c r="B28588">
        <v>49.571599999999997</v>
      </c>
      <c r="C28588">
        <v>0</v>
      </c>
      <c r="D28588" t="s">
        <v>11</v>
      </c>
      <c r="E28588" t="s">
        <v>11</v>
      </c>
    </row>
    <row r="28589" spans="1:5" x14ac:dyDescent="0.2">
      <c r="A28589" t="s">
        <v>444</v>
      </c>
      <c r="B28589">
        <v>59.571599999999997</v>
      </c>
      <c r="C28589">
        <v>0</v>
      </c>
      <c r="D28589" t="s">
        <v>11</v>
      </c>
      <c r="E28589" t="s">
        <v>11</v>
      </c>
    </row>
    <row r="28590" spans="1:5" x14ac:dyDescent="0.2">
      <c r="A28590" t="s">
        <v>444</v>
      </c>
      <c r="B28590">
        <v>69.571600000000004</v>
      </c>
      <c r="C28590">
        <v>0</v>
      </c>
      <c r="D28590" t="s">
        <v>11</v>
      </c>
      <c r="E28590" t="s">
        <v>11</v>
      </c>
    </row>
    <row r="28591" spans="1:5" x14ac:dyDescent="0.2">
      <c r="A28591" t="s">
        <v>444</v>
      </c>
      <c r="B28591">
        <v>79.571600000000004</v>
      </c>
      <c r="C28591">
        <v>0</v>
      </c>
      <c r="D28591" t="s">
        <v>11</v>
      </c>
      <c r="E28591" t="s">
        <v>11</v>
      </c>
    </row>
    <row r="28592" spans="1:5" x14ac:dyDescent="0.2">
      <c r="A28592" t="s">
        <v>444</v>
      </c>
      <c r="B28592">
        <v>89.571600000000004</v>
      </c>
      <c r="C28592">
        <v>200</v>
      </c>
      <c r="D28592" t="s">
        <v>7012</v>
      </c>
      <c r="E28592" t="s">
        <v>7013</v>
      </c>
    </row>
    <row r="28593" spans="1:5" x14ac:dyDescent="0.2">
      <c r="A28593" t="s">
        <v>444</v>
      </c>
      <c r="B28593">
        <v>99.571600000000004</v>
      </c>
      <c r="C28593">
        <v>289</v>
      </c>
      <c r="D28593" t="s">
        <v>7014</v>
      </c>
      <c r="E28593" t="s">
        <v>7015</v>
      </c>
    </row>
    <row r="28594" spans="1:5" x14ac:dyDescent="0.2">
      <c r="A28594" t="s">
        <v>444</v>
      </c>
      <c r="B28594">
        <v>109.572</v>
      </c>
      <c r="C28594">
        <v>328</v>
      </c>
      <c r="D28594" t="s">
        <v>7016</v>
      </c>
      <c r="E28594" t="s">
        <v>7017</v>
      </c>
    </row>
    <row r="28595" spans="1:5" x14ac:dyDescent="0.2">
      <c r="A28595" t="s">
        <v>444</v>
      </c>
      <c r="B28595">
        <v>119.572</v>
      </c>
      <c r="C28595">
        <v>421</v>
      </c>
      <c r="D28595" t="s">
        <v>4727</v>
      </c>
      <c r="E28595" t="s">
        <v>7018</v>
      </c>
    </row>
    <row r="28596" spans="1:5" x14ac:dyDescent="0.2">
      <c r="A28596" t="s">
        <v>444</v>
      </c>
      <c r="B28596">
        <v>129.572</v>
      </c>
      <c r="C28596">
        <v>555</v>
      </c>
      <c r="D28596" t="s">
        <v>7330</v>
      </c>
      <c r="E28596" t="s">
        <v>7331</v>
      </c>
    </row>
    <row r="28597" spans="1:5" x14ac:dyDescent="0.2">
      <c r="A28597" t="s">
        <v>444</v>
      </c>
      <c r="B28597">
        <v>139.572</v>
      </c>
      <c r="C28597">
        <v>515</v>
      </c>
      <c r="D28597" t="s">
        <v>8228</v>
      </c>
      <c r="E28597" t="s">
        <v>8229</v>
      </c>
    </row>
    <row r="28598" spans="1:5" x14ac:dyDescent="0.2">
      <c r="A28598" t="s">
        <v>444</v>
      </c>
      <c r="B28598">
        <v>149.572</v>
      </c>
      <c r="C28598">
        <v>505</v>
      </c>
      <c r="D28598" t="s">
        <v>8230</v>
      </c>
      <c r="E28598" t="s">
        <v>8231</v>
      </c>
    </row>
    <row r="28599" spans="1:5" x14ac:dyDescent="0.2">
      <c r="A28599" t="s">
        <v>444</v>
      </c>
      <c r="B28599">
        <v>159.572</v>
      </c>
      <c r="C28599">
        <v>654</v>
      </c>
      <c r="D28599" t="s">
        <v>8232</v>
      </c>
      <c r="E28599" t="s">
        <v>8233</v>
      </c>
    </row>
    <row r="28600" spans="1:5" x14ac:dyDescent="0.2">
      <c r="A28600" t="s">
        <v>444</v>
      </c>
      <c r="B28600">
        <v>169.572</v>
      </c>
      <c r="C28600">
        <v>658</v>
      </c>
      <c r="D28600" t="s">
        <v>8234</v>
      </c>
      <c r="E28600" t="s">
        <v>8235</v>
      </c>
    </row>
    <row r="28601" spans="1:5" x14ac:dyDescent="0.2">
      <c r="A28601" t="s">
        <v>444</v>
      </c>
      <c r="B28601">
        <v>179.572</v>
      </c>
      <c r="C28601">
        <v>621</v>
      </c>
      <c r="D28601" t="s">
        <v>8236</v>
      </c>
      <c r="E28601" t="s">
        <v>8237</v>
      </c>
    </row>
    <row r="28602" spans="1:5" x14ac:dyDescent="0.2">
      <c r="A28602" t="s">
        <v>444</v>
      </c>
      <c r="B28602">
        <v>189.572</v>
      </c>
      <c r="C28602">
        <v>645</v>
      </c>
      <c r="D28602" t="s">
        <v>8238</v>
      </c>
      <c r="E28602" t="s">
        <v>8239</v>
      </c>
    </row>
    <row r="28603" spans="1:5" x14ac:dyDescent="0.2">
      <c r="A28603" t="s">
        <v>444</v>
      </c>
      <c r="B28603">
        <v>199.572</v>
      </c>
      <c r="C28603">
        <v>667</v>
      </c>
      <c r="D28603" t="s">
        <v>8240</v>
      </c>
      <c r="E28603" t="s">
        <v>8241</v>
      </c>
    </row>
    <row r="28604" spans="1:5" x14ac:dyDescent="0.2">
      <c r="A28604" t="s">
        <v>444</v>
      </c>
      <c r="B28604">
        <v>209.572</v>
      </c>
      <c r="C28604">
        <v>652</v>
      </c>
      <c r="D28604" t="s">
        <v>8242</v>
      </c>
      <c r="E28604" t="s">
        <v>8243</v>
      </c>
    </row>
    <row r="28605" spans="1:5" x14ac:dyDescent="0.2">
      <c r="A28605" t="s">
        <v>444</v>
      </c>
      <c r="B28605">
        <v>219.572</v>
      </c>
      <c r="C28605">
        <v>705</v>
      </c>
      <c r="D28605" t="s">
        <v>8244</v>
      </c>
      <c r="E28605" t="s">
        <v>8245</v>
      </c>
    </row>
    <row r="28606" spans="1:5" x14ac:dyDescent="0.2">
      <c r="A28606" t="s">
        <v>444</v>
      </c>
      <c r="B28606">
        <v>229.572</v>
      </c>
      <c r="C28606">
        <v>674</v>
      </c>
      <c r="D28606" t="s">
        <v>8246</v>
      </c>
      <c r="E28606" t="s">
        <v>1588</v>
      </c>
    </row>
    <row r="28607" spans="1:5" x14ac:dyDescent="0.2">
      <c r="A28607" t="s">
        <v>444</v>
      </c>
      <c r="B28607">
        <v>239.572</v>
      </c>
      <c r="C28607">
        <v>736</v>
      </c>
      <c r="D28607" t="s">
        <v>8247</v>
      </c>
      <c r="E28607" t="s">
        <v>8248</v>
      </c>
    </row>
    <row r="28608" spans="1:5" x14ac:dyDescent="0.2">
      <c r="A28608" t="s">
        <v>444</v>
      </c>
      <c r="B28608">
        <v>249.572</v>
      </c>
      <c r="C28608">
        <v>764</v>
      </c>
      <c r="D28608" t="s">
        <v>8249</v>
      </c>
      <c r="E28608" t="s">
        <v>8250</v>
      </c>
    </row>
    <row r="28609" spans="1:5" x14ac:dyDescent="0.2">
      <c r="A28609" t="s">
        <v>444</v>
      </c>
      <c r="B28609">
        <v>259.572</v>
      </c>
      <c r="C28609">
        <v>762</v>
      </c>
      <c r="D28609" t="s">
        <v>8251</v>
      </c>
      <c r="E28609" t="s">
        <v>8252</v>
      </c>
    </row>
    <row r="28610" spans="1:5" x14ac:dyDescent="0.2">
      <c r="A28610" t="s">
        <v>444</v>
      </c>
      <c r="B28610">
        <v>269.572</v>
      </c>
      <c r="C28610">
        <v>787</v>
      </c>
      <c r="D28610" t="s">
        <v>8253</v>
      </c>
      <c r="E28610" t="s">
        <v>8254</v>
      </c>
    </row>
    <row r="28611" spans="1:5" x14ac:dyDescent="0.2">
      <c r="A28611" t="s">
        <v>444</v>
      </c>
      <c r="B28611">
        <v>279.572</v>
      </c>
      <c r="C28611">
        <v>824</v>
      </c>
      <c r="D28611" t="s">
        <v>8255</v>
      </c>
      <c r="E28611" t="s">
        <v>8256</v>
      </c>
    </row>
    <row r="28612" spans="1:5" x14ac:dyDescent="0.2">
      <c r="A28612" t="s">
        <v>444</v>
      </c>
      <c r="B28612">
        <v>289.572</v>
      </c>
      <c r="C28612">
        <v>832</v>
      </c>
      <c r="D28612" t="s">
        <v>8257</v>
      </c>
      <c r="E28612" t="s">
        <v>8258</v>
      </c>
    </row>
    <row r="28613" spans="1:5" x14ac:dyDescent="0.2">
      <c r="A28613" t="s">
        <v>444</v>
      </c>
      <c r="B28613">
        <v>299.572</v>
      </c>
      <c r="C28613">
        <v>901</v>
      </c>
      <c r="D28613" t="s">
        <v>8259</v>
      </c>
      <c r="E28613" t="s">
        <v>8260</v>
      </c>
    </row>
    <row r="28614" spans="1:5" x14ac:dyDescent="0.2">
      <c r="A28614" t="s">
        <v>495</v>
      </c>
      <c r="B28614">
        <v>7.7815700000000003</v>
      </c>
      <c r="C28614">
        <v>0</v>
      </c>
      <c r="D28614" t="s">
        <v>11</v>
      </c>
      <c r="E28614" t="s">
        <v>11</v>
      </c>
    </row>
    <row r="28615" spans="1:5" x14ac:dyDescent="0.2">
      <c r="A28615" t="s">
        <v>495</v>
      </c>
      <c r="B28615">
        <v>17.781600000000001</v>
      </c>
      <c r="C28615">
        <v>0</v>
      </c>
      <c r="D28615" t="s">
        <v>11</v>
      </c>
      <c r="E28615" t="s">
        <v>11</v>
      </c>
    </row>
    <row r="28616" spans="1:5" x14ac:dyDescent="0.2">
      <c r="A28616" t="s">
        <v>495</v>
      </c>
      <c r="B28616">
        <v>27.781600000000001</v>
      </c>
      <c r="C28616">
        <v>0</v>
      </c>
      <c r="D28616" t="s">
        <v>11</v>
      </c>
      <c r="E28616" t="s">
        <v>11</v>
      </c>
    </row>
    <row r="28617" spans="1:5" x14ac:dyDescent="0.2">
      <c r="A28617" t="s">
        <v>495</v>
      </c>
      <c r="B28617">
        <v>37.781599999999997</v>
      </c>
      <c r="C28617">
        <v>0</v>
      </c>
      <c r="D28617" t="s">
        <v>11</v>
      </c>
      <c r="E28617" t="s">
        <v>11</v>
      </c>
    </row>
    <row r="28618" spans="1:5" x14ac:dyDescent="0.2">
      <c r="A28618" t="s">
        <v>495</v>
      </c>
      <c r="B28618">
        <v>47.781599999999997</v>
      </c>
      <c r="C28618">
        <v>0</v>
      </c>
      <c r="D28618" t="s">
        <v>11</v>
      </c>
      <c r="E28618" t="s">
        <v>11</v>
      </c>
    </row>
    <row r="28619" spans="1:5" x14ac:dyDescent="0.2">
      <c r="A28619" t="s">
        <v>495</v>
      </c>
      <c r="B28619">
        <v>57.781599999999997</v>
      </c>
      <c r="C28619">
        <v>0</v>
      </c>
      <c r="D28619" t="s">
        <v>11</v>
      </c>
      <c r="E28619" t="s">
        <v>11</v>
      </c>
    </row>
    <row r="28620" spans="1:5" x14ac:dyDescent="0.2">
      <c r="A28620" t="s">
        <v>495</v>
      </c>
      <c r="B28620">
        <v>67.781599999999997</v>
      </c>
      <c r="C28620">
        <v>0</v>
      </c>
      <c r="D28620" t="s">
        <v>11</v>
      </c>
      <c r="E28620" t="s">
        <v>11</v>
      </c>
    </row>
    <row r="28621" spans="1:5" x14ac:dyDescent="0.2">
      <c r="A28621" t="s">
        <v>495</v>
      </c>
      <c r="B28621">
        <v>77.781599999999997</v>
      </c>
      <c r="C28621">
        <v>0</v>
      </c>
      <c r="D28621" t="s">
        <v>11</v>
      </c>
      <c r="E28621" t="s">
        <v>11</v>
      </c>
    </row>
    <row r="28622" spans="1:5" x14ac:dyDescent="0.2">
      <c r="A28622" t="s">
        <v>495</v>
      </c>
      <c r="B28622">
        <v>87.781599999999997</v>
      </c>
      <c r="C28622">
        <v>0</v>
      </c>
      <c r="D28622" t="s">
        <v>11</v>
      </c>
      <c r="E28622" t="s">
        <v>11</v>
      </c>
    </row>
    <row r="28623" spans="1:5" x14ac:dyDescent="0.2">
      <c r="A28623" t="s">
        <v>495</v>
      </c>
      <c r="B28623">
        <v>97.781599999999997</v>
      </c>
      <c r="C28623">
        <v>0</v>
      </c>
      <c r="D28623" t="s">
        <v>7055</v>
      </c>
      <c r="E28623" t="s">
        <v>7056</v>
      </c>
    </row>
    <row r="28624" spans="1:5" x14ac:dyDescent="0.2">
      <c r="A28624" t="s">
        <v>495</v>
      </c>
      <c r="B28624">
        <v>107.782</v>
      </c>
      <c r="C28624">
        <v>167</v>
      </c>
      <c r="D28624" t="s">
        <v>7057</v>
      </c>
      <c r="E28624" t="s">
        <v>7058</v>
      </c>
    </row>
    <row r="28625" spans="1:5" x14ac:dyDescent="0.2">
      <c r="A28625" t="s">
        <v>495</v>
      </c>
      <c r="B28625">
        <v>117.782</v>
      </c>
      <c r="C28625">
        <v>244</v>
      </c>
      <c r="D28625" t="s">
        <v>7059</v>
      </c>
      <c r="E28625" t="s">
        <v>7060</v>
      </c>
    </row>
    <row r="28626" spans="1:5" x14ac:dyDescent="0.2">
      <c r="A28626" t="s">
        <v>495</v>
      </c>
      <c r="B28626">
        <v>127.782</v>
      </c>
      <c r="C28626">
        <v>281</v>
      </c>
      <c r="D28626" t="s">
        <v>7366</v>
      </c>
      <c r="E28626" t="s">
        <v>7367</v>
      </c>
    </row>
    <row r="28627" spans="1:5" x14ac:dyDescent="0.2">
      <c r="A28627" t="s">
        <v>495</v>
      </c>
      <c r="B28627">
        <v>137.78200000000001</v>
      </c>
      <c r="C28627">
        <v>365</v>
      </c>
      <c r="D28627" t="s">
        <v>8261</v>
      </c>
      <c r="E28627" t="s">
        <v>8262</v>
      </c>
    </row>
    <row r="28628" spans="1:5" x14ac:dyDescent="0.2">
      <c r="A28628" t="s">
        <v>495</v>
      </c>
      <c r="B28628">
        <v>147.78200000000001</v>
      </c>
      <c r="C28628">
        <v>487</v>
      </c>
      <c r="D28628" t="s">
        <v>8263</v>
      </c>
      <c r="E28628" t="s">
        <v>8264</v>
      </c>
    </row>
    <row r="28629" spans="1:5" x14ac:dyDescent="0.2">
      <c r="A28629" t="s">
        <v>495</v>
      </c>
      <c r="B28629">
        <v>157.78200000000001</v>
      </c>
      <c r="C28629">
        <v>456</v>
      </c>
      <c r="D28629" t="s">
        <v>8265</v>
      </c>
      <c r="E28629" t="s">
        <v>8266</v>
      </c>
    </row>
    <row r="28630" spans="1:5" x14ac:dyDescent="0.2">
      <c r="A28630" t="s">
        <v>495</v>
      </c>
      <c r="B28630">
        <v>167.78200000000001</v>
      </c>
      <c r="C28630">
        <v>450</v>
      </c>
      <c r="D28630" t="s">
        <v>8267</v>
      </c>
      <c r="E28630" t="s">
        <v>8268</v>
      </c>
    </row>
    <row r="28631" spans="1:5" x14ac:dyDescent="0.2">
      <c r="A28631" t="s">
        <v>495</v>
      </c>
      <c r="B28631">
        <v>177.78200000000001</v>
      </c>
      <c r="C28631">
        <v>587</v>
      </c>
      <c r="D28631" t="s">
        <v>8269</v>
      </c>
      <c r="E28631" t="s">
        <v>8270</v>
      </c>
    </row>
    <row r="28632" spans="1:5" x14ac:dyDescent="0.2">
      <c r="A28632" t="s">
        <v>495</v>
      </c>
      <c r="B28632">
        <v>187.78200000000001</v>
      </c>
      <c r="C28632">
        <v>594</v>
      </c>
      <c r="D28632" t="s">
        <v>8271</v>
      </c>
      <c r="E28632" t="s">
        <v>8272</v>
      </c>
    </row>
    <row r="28633" spans="1:5" x14ac:dyDescent="0.2">
      <c r="A28633" t="s">
        <v>495</v>
      </c>
      <c r="B28633">
        <v>197.78200000000001</v>
      </c>
      <c r="C28633">
        <v>564</v>
      </c>
      <c r="D28633" t="s">
        <v>8273</v>
      </c>
      <c r="E28633" t="s">
        <v>8274</v>
      </c>
    </row>
    <row r="28634" spans="1:5" x14ac:dyDescent="0.2">
      <c r="A28634" t="s">
        <v>495</v>
      </c>
      <c r="B28634">
        <v>207.78200000000001</v>
      </c>
      <c r="C28634">
        <v>641</v>
      </c>
      <c r="D28634" t="s">
        <v>8275</v>
      </c>
      <c r="E28634" t="s">
        <v>8276</v>
      </c>
    </row>
    <row r="28635" spans="1:5" x14ac:dyDescent="0.2">
      <c r="A28635" t="s">
        <v>495</v>
      </c>
      <c r="B28635">
        <v>217.78200000000001</v>
      </c>
      <c r="C28635">
        <v>611</v>
      </c>
      <c r="D28635" t="s">
        <v>8277</v>
      </c>
      <c r="E28635" t="s">
        <v>8278</v>
      </c>
    </row>
    <row r="28636" spans="1:5" x14ac:dyDescent="0.2">
      <c r="A28636" t="s">
        <v>495</v>
      </c>
      <c r="B28636">
        <v>227.78200000000001</v>
      </c>
      <c r="C28636">
        <v>600</v>
      </c>
      <c r="D28636" t="s">
        <v>8279</v>
      </c>
      <c r="E28636" t="s">
        <v>8280</v>
      </c>
    </row>
    <row r="28637" spans="1:5" x14ac:dyDescent="0.2">
      <c r="A28637" t="s">
        <v>495</v>
      </c>
      <c r="B28637">
        <v>237.78200000000001</v>
      </c>
      <c r="C28637">
        <v>651</v>
      </c>
      <c r="D28637" t="s">
        <v>8281</v>
      </c>
      <c r="E28637" t="s">
        <v>8282</v>
      </c>
    </row>
    <row r="28638" spans="1:5" x14ac:dyDescent="0.2">
      <c r="A28638" t="s">
        <v>495</v>
      </c>
      <c r="B28638">
        <v>247.78200000000001</v>
      </c>
      <c r="C28638">
        <v>624</v>
      </c>
      <c r="D28638" t="s">
        <v>8283</v>
      </c>
      <c r="E28638" t="s">
        <v>8284</v>
      </c>
    </row>
    <row r="28639" spans="1:5" x14ac:dyDescent="0.2">
      <c r="A28639" t="s">
        <v>495</v>
      </c>
      <c r="B28639">
        <v>257.78199999999998</v>
      </c>
      <c r="C28639">
        <v>684</v>
      </c>
      <c r="D28639" t="s">
        <v>8285</v>
      </c>
      <c r="E28639" t="s">
        <v>8286</v>
      </c>
    </row>
    <row r="28640" spans="1:5" x14ac:dyDescent="0.2">
      <c r="A28640" t="s">
        <v>495</v>
      </c>
      <c r="B28640">
        <v>267.78199999999998</v>
      </c>
      <c r="C28640">
        <v>712</v>
      </c>
      <c r="D28640" t="s">
        <v>8287</v>
      </c>
      <c r="E28640" t="s">
        <v>8288</v>
      </c>
    </row>
    <row r="28641" spans="1:5" x14ac:dyDescent="0.2">
      <c r="A28641" t="s">
        <v>495</v>
      </c>
      <c r="B28641">
        <v>277.78199999999998</v>
      </c>
      <c r="C28641">
        <v>712</v>
      </c>
      <c r="D28641" t="s">
        <v>8289</v>
      </c>
      <c r="E28641" t="s">
        <v>8290</v>
      </c>
    </row>
    <row r="28642" spans="1:5" x14ac:dyDescent="0.2">
      <c r="A28642" t="s">
        <v>495</v>
      </c>
      <c r="B28642">
        <v>287.78199999999998</v>
      </c>
      <c r="C28642">
        <v>738</v>
      </c>
      <c r="D28642" t="s">
        <v>8291</v>
      </c>
      <c r="E28642" t="s">
        <v>8292</v>
      </c>
    </row>
    <row r="28643" spans="1:5" x14ac:dyDescent="0.2">
      <c r="A28643" t="s">
        <v>495</v>
      </c>
      <c r="B28643">
        <v>297.78199999999998</v>
      </c>
      <c r="C28643">
        <v>773</v>
      </c>
      <c r="D28643" t="s">
        <v>8293</v>
      </c>
      <c r="E28643" t="s">
        <v>8294</v>
      </c>
    </row>
    <row r="28644" spans="1:5" x14ac:dyDescent="0.2">
      <c r="A28644" t="s">
        <v>544</v>
      </c>
      <c r="B28644">
        <v>1.40351</v>
      </c>
      <c r="C28644">
        <v>0</v>
      </c>
      <c r="D28644" t="s">
        <v>11</v>
      </c>
      <c r="E28644" t="s">
        <v>11</v>
      </c>
    </row>
    <row r="28645" spans="1:5" x14ac:dyDescent="0.2">
      <c r="A28645" t="s">
        <v>544</v>
      </c>
      <c r="B28645">
        <v>11.403499999999999</v>
      </c>
      <c r="C28645">
        <v>0</v>
      </c>
      <c r="D28645" t="s">
        <v>11</v>
      </c>
      <c r="E28645" t="s">
        <v>11</v>
      </c>
    </row>
    <row r="28646" spans="1:5" x14ac:dyDescent="0.2">
      <c r="A28646" t="s">
        <v>544</v>
      </c>
      <c r="B28646">
        <v>21.403500000000001</v>
      </c>
      <c r="C28646">
        <v>0</v>
      </c>
      <c r="D28646" t="s">
        <v>11</v>
      </c>
      <c r="E28646" t="s">
        <v>11</v>
      </c>
    </row>
    <row r="28647" spans="1:5" x14ac:dyDescent="0.2">
      <c r="A28647" t="s">
        <v>544</v>
      </c>
      <c r="B28647">
        <v>31.403500000000001</v>
      </c>
      <c r="C28647">
        <v>0</v>
      </c>
      <c r="D28647" t="s">
        <v>11</v>
      </c>
      <c r="E28647" t="s">
        <v>11</v>
      </c>
    </row>
    <row r="28648" spans="1:5" x14ac:dyDescent="0.2">
      <c r="A28648" t="s">
        <v>544</v>
      </c>
      <c r="B28648">
        <v>41.403500000000001</v>
      </c>
      <c r="C28648">
        <v>0</v>
      </c>
      <c r="D28648" t="s">
        <v>11</v>
      </c>
      <c r="E28648" t="s">
        <v>11</v>
      </c>
    </row>
    <row r="28649" spans="1:5" x14ac:dyDescent="0.2">
      <c r="A28649" t="s">
        <v>544</v>
      </c>
      <c r="B28649">
        <v>51.403500000000001</v>
      </c>
      <c r="C28649">
        <v>0</v>
      </c>
      <c r="D28649" t="s">
        <v>11</v>
      </c>
      <c r="E28649" t="s">
        <v>11</v>
      </c>
    </row>
    <row r="28650" spans="1:5" x14ac:dyDescent="0.2">
      <c r="A28650" t="s">
        <v>544</v>
      </c>
      <c r="B28650">
        <v>61.403500000000001</v>
      </c>
      <c r="C28650">
        <v>0</v>
      </c>
      <c r="D28650" t="s">
        <v>11</v>
      </c>
      <c r="E28650" t="s">
        <v>11</v>
      </c>
    </row>
    <row r="28651" spans="1:5" x14ac:dyDescent="0.2">
      <c r="A28651" t="s">
        <v>544</v>
      </c>
      <c r="B28651">
        <v>71.403499999999994</v>
      </c>
      <c r="C28651">
        <v>0</v>
      </c>
      <c r="D28651" t="s">
        <v>11</v>
      </c>
      <c r="E28651" t="s">
        <v>11</v>
      </c>
    </row>
    <row r="28652" spans="1:5" x14ac:dyDescent="0.2">
      <c r="A28652" t="s">
        <v>544</v>
      </c>
      <c r="B28652">
        <v>81.403499999999994</v>
      </c>
      <c r="C28652">
        <v>0</v>
      </c>
      <c r="D28652" t="s">
        <v>11</v>
      </c>
      <c r="E28652" t="s">
        <v>11</v>
      </c>
    </row>
    <row r="28653" spans="1:5" x14ac:dyDescent="0.2">
      <c r="A28653" t="s">
        <v>544</v>
      </c>
      <c r="B28653">
        <v>91.403499999999994</v>
      </c>
      <c r="C28653">
        <v>0</v>
      </c>
      <c r="D28653" t="s">
        <v>11</v>
      </c>
      <c r="E28653" t="s">
        <v>11</v>
      </c>
    </row>
    <row r="28654" spans="1:5" x14ac:dyDescent="0.2">
      <c r="A28654" t="s">
        <v>544</v>
      </c>
      <c r="B28654">
        <v>101.404</v>
      </c>
      <c r="C28654">
        <v>0</v>
      </c>
      <c r="D28654" t="s">
        <v>11</v>
      </c>
      <c r="E28654" t="s">
        <v>11</v>
      </c>
    </row>
    <row r="28655" spans="1:5" x14ac:dyDescent="0.2">
      <c r="A28655" t="s">
        <v>544</v>
      </c>
      <c r="B28655">
        <v>111.404</v>
      </c>
      <c r="C28655">
        <v>0</v>
      </c>
      <c r="D28655" t="s">
        <v>11</v>
      </c>
      <c r="E28655" t="s">
        <v>11</v>
      </c>
    </row>
    <row r="28656" spans="1:5" x14ac:dyDescent="0.2">
      <c r="A28656" t="s">
        <v>544</v>
      </c>
      <c r="B28656">
        <v>121.404</v>
      </c>
      <c r="C28656">
        <v>148</v>
      </c>
      <c r="D28656" t="s">
        <v>7094</v>
      </c>
      <c r="E28656" t="s">
        <v>7095</v>
      </c>
    </row>
    <row r="28657" spans="1:5" x14ac:dyDescent="0.2">
      <c r="A28657" t="s">
        <v>544</v>
      </c>
      <c r="B28657">
        <v>131.404</v>
      </c>
      <c r="C28657">
        <v>219</v>
      </c>
      <c r="D28657" t="s">
        <v>8295</v>
      </c>
      <c r="E28657" t="s">
        <v>8296</v>
      </c>
    </row>
    <row r="28658" spans="1:5" x14ac:dyDescent="0.2">
      <c r="A28658" t="s">
        <v>544</v>
      </c>
      <c r="B28658">
        <v>141.404</v>
      </c>
      <c r="C28658">
        <v>254</v>
      </c>
      <c r="D28658" t="s">
        <v>8297</v>
      </c>
      <c r="E28658" t="s">
        <v>8298</v>
      </c>
    </row>
    <row r="28659" spans="1:5" x14ac:dyDescent="0.2">
      <c r="A28659" t="s">
        <v>544</v>
      </c>
      <c r="B28659">
        <v>151.404</v>
      </c>
      <c r="C28659">
        <v>332</v>
      </c>
      <c r="D28659" t="s">
        <v>8299</v>
      </c>
      <c r="E28659" t="s">
        <v>8300</v>
      </c>
    </row>
    <row r="28660" spans="1:5" x14ac:dyDescent="0.2">
      <c r="A28660" t="s">
        <v>544</v>
      </c>
      <c r="B28660">
        <v>161.404</v>
      </c>
      <c r="C28660">
        <v>446</v>
      </c>
      <c r="D28660" t="s">
        <v>8301</v>
      </c>
      <c r="E28660" t="s">
        <v>8302</v>
      </c>
    </row>
    <row r="28661" spans="1:5" x14ac:dyDescent="0.2">
      <c r="A28661" t="s">
        <v>544</v>
      </c>
      <c r="B28661">
        <v>171.404</v>
      </c>
      <c r="C28661">
        <v>420</v>
      </c>
      <c r="D28661" t="s">
        <v>8303</v>
      </c>
      <c r="E28661" t="s">
        <v>8304</v>
      </c>
    </row>
    <row r="28662" spans="1:5" x14ac:dyDescent="0.2">
      <c r="A28662" t="s">
        <v>544</v>
      </c>
      <c r="B28662">
        <v>181.404</v>
      </c>
      <c r="C28662">
        <v>396</v>
      </c>
      <c r="D28662" t="s">
        <v>8305</v>
      </c>
      <c r="E28662" t="s">
        <v>8306</v>
      </c>
    </row>
    <row r="28663" spans="1:5" x14ac:dyDescent="0.2">
      <c r="A28663" t="s">
        <v>544</v>
      </c>
      <c r="B28663">
        <v>191.404</v>
      </c>
      <c r="C28663">
        <v>545</v>
      </c>
      <c r="D28663" t="s">
        <v>8307</v>
      </c>
      <c r="E28663" t="s">
        <v>8308</v>
      </c>
    </row>
    <row r="28664" spans="1:5" x14ac:dyDescent="0.2">
      <c r="A28664" t="s">
        <v>544</v>
      </c>
      <c r="B28664">
        <v>201.404</v>
      </c>
      <c r="C28664">
        <v>554</v>
      </c>
      <c r="D28664" t="s">
        <v>8309</v>
      </c>
      <c r="E28664" t="s">
        <v>8310</v>
      </c>
    </row>
    <row r="28665" spans="1:5" x14ac:dyDescent="0.2">
      <c r="A28665" t="s">
        <v>544</v>
      </c>
      <c r="B28665">
        <v>211.404</v>
      </c>
      <c r="C28665">
        <v>527</v>
      </c>
      <c r="D28665" t="s">
        <v>8311</v>
      </c>
      <c r="E28665" t="s">
        <v>8312</v>
      </c>
    </row>
    <row r="28666" spans="1:5" x14ac:dyDescent="0.2">
      <c r="A28666" t="s">
        <v>544</v>
      </c>
      <c r="B28666">
        <v>221.404</v>
      </c>
      <c r="C28666">
        <v>552</v>
      </c>
      <c r="D28666" t="s">
        <v>8313</v>
      </c>
      <c r="E28666" t="s">
        <v>8314</v>
      </c>
    </row>
    <row r="28667" spans="1:5" x14ac:dyDescent="0.2">
      <c r="A28667" t="s">
        <v>544</v>
      </c>
      <c r="B28667">
        <v>231.404</v>
      </c>
      <c r="C28667">
        <v>575</v>
      </c>
      <c r="D28667" t="s">
        <v>8315</v>
      </c>
      <c r="E28667" t="s">
        <v>8316</v>
      </c>
    </row>
    <row r="28668" spans="1:5" x14ac:dyDescent="0.2">
      <c r="A28668" t="s">
        <v>544</v>
      </c>
      <c r="B28668">
        <v>241.404</v>
      </c>
      <c r="C28668">
        <v>566</v>
      </c>
      <c r="D28668" t="s">
        <v>8317</v>
      </c>
      <c r="E28668" t="s">
        <v>8318</v>
      </c>
    </row>
    <row r="28669" spans="1:5" x14ac:dyDescent="0.2">
      <c r="A28669" t="s">
        <v>544</v>
      </c>
      <c r="B28669">
        <v>251.404</v>
      </c>
      <c r="C28669">
        <v>544</v>
      </c>
      <c r="D28669" t="s">
        <v>8319</v>
      </c>
      <c r="E28669" t="s">
        <v>8320</v>
      </c>
    </row>
    <row r="28670" spans="1:5" x14ac:dyDescent="0.2">
      <c r="A28670" t="s">
        <v>544</v>
      </c>
      <c r="B28670">
        <v>261.404</v>
      </c>
      <c r="C28670">
        <v>592</v>
      </c>
      <c r="D28670" t="s">
        <v>8321</v>
      </c>
      <c r="E28670" t="s">
        <v>8322</v>
      </c>
    </row>
    <row r="28671" spans="1:5" x14ac:dyDescent="0.2">
      <c r="A28671" t="s">
        <v>544</v>
      </c>
      <c r="B28671">
        <v>271.404</v>
      </c>
      <c r="C28671">
        <v>570</v>
      </c>
      <c r="D28671" t="s">
        <v>8323</v>
      </c>
      <c r="E28671" t="s">
        <v>8324</v>
      </c>
    </row>
    <row r="28672" spans="1:5" x14ac:dyDescent="0.2">
      <c r="A28672" t="s">
        <v>544</v>
      </c>
      <c r="B28672">
        <v>281.404</v>
      </c>
      <c r="C28672">
        <v>652</v>
      </c>
      <c r="D28672" t="s">
        <v>2534</v>
      </c>
      <c r="E28672" t="s">
        <v>2535</v>
      </c>
    </row>
    <row r="28673" spans="1:5" x14ac:dyDescent="0.2">
      <c r="A28673" t="s">
        <v>544</v>
      </c>
      <c r="B28673">
        <v>291.404</v>
      </c>
      <c r="C28673">
        <v>654</v>
      </c>
      <c r="D28673" t="s">
        <v>8325</v>
      </c>
      <c r="E28673" t="s">
        <v>8326</v>
      </c>
    </row>
    <row r="28674" spans="1:5" x14ac:dyDescent="0.2">
      <c r="A28674" t="s">
        <v>591</v>
      </c>
      <c r="B28674">
        <v>8.7001200000000001</v>
      </c>
      <c r="C28674">
        <v>0</v>
      </c>
      <c r="D28674" t="s">
        <v>11</v>
      </c>
      <c r="E28674" t="s">
        <v>11</v>
      </c>
    </row>
    <row r="28675" spans="1:5" x14ac:dyDescent="0.2">
      <c r="A28675" t="s">
        <v>591</v>
      </c>
      <c r="B28675">
        <v>18.700099999999999</v>
      </c>
      <c r="C28675">
        <v>0</v>
      </c>
      <c r="D28675" t="s">
        <v>11</v>
      </c>
      <c r="E28675" t="s">
        <v>11</v>
      </c>
    </row>
    <row r="28676" spans="1:5" x14ac:dyDescent="0.2">
      <c r="A28676" t="s">
        <v>591</v>
      </c>
      <c r="B28676">
        <v>28.700099999999999</v>
      </c>
      <c r="C28676">
        <v>0</v>
      </c>
      <c r="D28676" t="s">
        <v>11</v>
      </c>
      <c r="E28676" t="s">
        <v>11</v>
      </c>
    </row>
    <row r="28677" spans="1:5" x14ac:dyDescent="0.2">
      <c r="A28677" t="s">
        <v>591</v>
      </c>
      <c r="B28677">
        <v>38.700099999999999</v>
      </c>
      <c r="C28677">
        <v>0</v>
      </c>
      <c r="D28677" t="s">
        <v>11</v>
      </c>
      <c r="E28677" t="s">
        <v>11</v>
      </c>
    </row>
    <row r="28678" spans="1:5" x14ac:dyDescent="0.2">
      <c r="A28678" t="s">
        <v>591</v>
      </c>
      <c r="B28678">
        <v>48.700099999999999</v>
      </c>
      <c r="C28678">
        <v>0</v>
      </c>
      <c r="D28678" t="s">
        <v>11</v>
      </c>
      <c r="E28678" t="s">
        <v>11</v>
      </c>
    </row>
    <row r="28679" spans="1:5" x14ac:dyDescent="0.2">
      <c r="A28679" t="s">
        <v>591</v>
      </c>
      <c r="B28679">
        <v>58.700099999999999</v>
      </c>
      <c r="C28679">
        <v>0</v>
      </c>
      <c r="D28679" t="s">
        <v>11</v>
      </c>
      <c r="E28679" t="s">
        <v>11</v>
      </c>
    </row>
    <row r="28680" spans="1:5" x14ac:dyDescent="0.2">
      <c r="A28680" t="s">
        <v>591</v>
      </c>
      <c r="B28680">
        <v>68.700100000000006</v>
      </c>
      <c r="C28680">
        <v>0</v>
      </c>
      <c r="D28680" t="s">
        <v>11</v>
      </c>
      <c r="E28680" t="s">
        <v>11</v>
      </c>
    </row>
    <row r="28681" spans="1:5" x14ac:dyDescent="0.2">
      <c r="A28681" t="s">
        <v>591</v>
      </c>
      <c r="B28681">
        <v>78.700100000000006</v>
      </c>
      <c r="C28681">
        <v>0</v>
      </c>
      <c r="D28681" t="s">
        <v>11</v>
      </c>
      <c r="E28681" t="s">
        <v>11</v>
      </c>
    </row>
    <row r="28682" spans="1:5" x14ac:dyDescent="0.2">
      <c r="A28682" t="s">
        <v>591</v>
      </c>
      <c r="B28682">
        <v>88.700100000000006</v>
      </c>
      <c r="C28682">
        <v>0</v>
      </c>
      <c r="D28682" t="s">
        <v>11</v>
      </c>
      <c r="E28682" t="s">
        <v>11</v>
      </c>
    </row>
    <row r="28683" spans="1:5" x14ac:dyDescent="0.2">
      <c r="A28683" t="s">
        <v>591</v>
      </c>
      <c r="B28683">
        <v>98.700100000000006</v>
      </c>
      <c r="C28683">
        <v>0</v>
      </c>
      <c r="D28683" t="s">
        <v>11</v>
      </c>
      <c r="E28683" t="s">
        <v>11</v>
      </c>
    </row>
    <row r="28684" spans="1:5" x14ac:dyDescent="0.2">
      <c r="A28684" t="s">
        <v>591</v>
      </c>
      <c r="B28684">
        <v>108.7</v>
      </c>
      <c r="C28684">
        <v>0</v>
      </c>
      <c r="D28684" t="s">
        <v>11</v>
      </c>
      <c r="E28684" t="s">
        <v>11</v>
      </c>
    </row>
    <row r="28685" spans="1:5" x14ac:dyDescent="0.2">
      <c r="A28685" t="s">
        <v>591</v>
      </c>
      <c r="B28685">
        <v>118.7</v>
      </c>
      <c r="C28685">
        <v>0</v>
      </c>
      <c r="D28685" t="s">
        <v>11</v>
      </c>
      <c r="E28685" t="s">
        <v>11</v>
      </c>
    </row>
    <row r="28686" spans="1:5" x14ac:dyDescent="0.2">
      <c r="A28686" t="s">
        <v>591</v>
      </c>
      <c r="B28686">
        <v>128.69999999999999</v>
      </c>
      <c r="C28686">
        <v>0</v>
      </c>
      <c r="D28686" t="s">
        <v>7435</v>
      </c>
      <c r="E28686" t="s">
        <v>7436</v>
      </c>
    </row>
    <row r="28687" spans="1:5" x14ac:dyDescent="0.2">
      <c r="A28687" t="s">
        <v>591</v>
      </c>
      <c r="B28687">
        <v>138.69999999999999</v>
      </c>
      <c r="C28687">
        <v>129</v>
      </c>
      <c r="D28687" t="s">
        <v>8327</v>
      </c>
      <c r="E28687" t="s">
        <v>8328</v>
      </c>
    </row>
    <row r="28688" spans="1:5" x14ac:dyDescent="0.2">
      <c r="A28688" t="s">
        <v>591</v>
      </c>
      <c r="B28688">
        <v>148.69999999999999</v>
      </c>
      <c r="C28688">
        <v>193</v>
      </c>
      <c r="D28688" t="s">
        <v>8329</v>
      </c>
      <c r="E28688" t="s">
        <v>8330</v>
      </c>
    </row>
    <row r="28689" spans="1:5" x14ac:dyDescent="0.2">
      <c r="A28689" t="s">
        <v>591</v>
      </c>
      <c r="B28689">
        <v>158.69999999999999</v>
      </c>
      <c r="C28689">
        <v>226</v>
      </c>
      <c r="D28689" t="s">
        <v>8331</v>
      </c>
      <c r="E28689" t="s">
        <v>8332</v>
      </c>
    </row>
    <row r="28690" spans="1:5" x14ac:dyDescent="0.2">
      <c r="A28690" t="s">
        <v>591</v>
      </c>
      <c r="B28690">
        <v>168.7</v>
      </c>
      <c r="C28690">
        <v>298</v>
      </c>
      <c r="D28690" t="s">
        <v>8333</v>
      </c>
      <c r="E28690" t="s">
        <v>8334</v>
      </c>
    </row>
    <row r="28691" spans="1:5" x14ac:dyDescent="0.2">
      <c r="A28691" t="s">
        <v>591</v>
      </c>
      <c r="B28691">
        <v>178.7</v>
      </c>
      <c r="C28691">
        <v>402</v>
      </c>
      <c r="D28691" t="s">
        <v>8335</v>
      </c>
      <c r="E28691" t="s">
        <v>8336</v>
      </c>
    </row>
    <row r="28692" spans="1:5" x14ac:dyDescent="0.2">
      <c r="A28692" t="s">
        <v>591</v>
      </c>
      <c r="B28692">
        <v>188.7</v>
      </c>
      <c r="C28692">
        <v>381</v>
      </c>
      <c r="D28692" t="s">
        <v>8337</v>
      </c>
      <c r="E28692" t="s">
        <v>8338</v>
      </c>
    </row>
    <row r="28693" spans="1:5" x14ac:dyDescent="0.2">
      <c r="A28693" t="s">
        <v>591</v>
      </c>
      <c r="B28693">
        <v>198.7</v>
      </c>
      <c r="C28693">
        <v>380</v>
      </c>
      <c r="D28693" t="s">
        <v>8339</v>
      </c>
      <c r="E28693" t="s">
        <v>8340</v>
      </c>
    </row>
    <row r="28694" spans="1:5" x14ac:dyDescent="0.2">
      <c r="A28694" t="s">
        <v>591</v>
      </c>
      <c r="B28694">
        <v>208.7</v>
      </c>
      <c r="C28694">
        <v>500</v>
      </c>
      <c r="D28694" t="s">
        <v>8341</v>
      </c>
      <c r="E28694" t="s">
        <v>8342</v>
      </c>
    </row>
    <row r="28695" spans="1:5" x14ac:dyDescent="0.2">
      <c r="A28695" t="s">
        <v>591</v>
      </c>
      <c r="B28695">
        <v>218.7</v>
      </c>
      <c r="C28695">
        <v>510</v>
      </c>
      <c r="D28695" t="s">
        <v>491</v>
      </c>
      <c r="E28695" t="s">
        <v>492</v>
      </c>
    </row>
    <row r="28696" spans="1:5" x14ac:dyDescent="0.2">
      <c r="A28696" t="s">
        <v>591</v>
      </c>
      <c r="B28696">
        <v>228.7</v>
      </c>
      <c r="C28696">
        <v>487</v>
      </c>
      <c r="D28696" t="s">
        <v>8343</v>
      </c>
      <c r="E28696" t="s">
        <v>8344</v>
      </c>
    </row>
    <row r="28697" spans="1:5" x14ac:dyDescent="0.2">
      <c r="A28697" t="s">
        <v>591</v>
      </c>
      <c r="B28697">
        <v>238.7</v>
      </c>
      <c r="C28697">
        <v>512</v>
      </c>
      <c r="D28697" t="s">
        <v>8345</v>
      </c>
      <c r="E28697" t="s">
        <v>8346</v>
      </c>
    </row>
    <row r="28698" spans="1:5" x14ac:dyDescent="0.2">
      <c r="A28698" t="s">
        <v>591</v>
      </c>
      <c r="B28698">
        <v>248.7</v>
      </c>
      <c r="C28698">
        <v>535</v>
      </c>
      <c r="D28698" t="s">
        <v>8347</v>
      </c>
      <c r="E28698" t="s">
        <v>8348</v>
      </c>
    </row>
    <row r="28699" spans="1:5" x14ac:dyDescent="0.2">
      <c r="A28699" t="s">
        <v>591</v>
      </c>
      <c r="B28699">
        <v>258.7</v>
      </c>
      <c r="C28699">
        <v>528</v>
      </c>
      <c r="D28699" t="s">
        <v>8349</v>
      </c>
      <c r="E28699" t="s">
        <v>8350</v>
      </c>
    </row>
    <row r="28700" spans="1:5" x14ac:dyDescent="0.2">
      <c r="A28700" t="s">
        <v>591</v>
      </c>
      <c r="B28700">
        <v>268.7</v>
      </c>
      <c r="C28700">
        <v>509</v>
      </c>
      <c r="D28700" t="s">
        <v>8351</v>
      </c>
      <c r="E28700" t="s">
        <v>8352</v>
      </c>
    </row>
    <row r="28701" spans="1:5" x14ac:dyDescent="0.2">
      <c r="A28701" t="s">
        <v>591</v>
      </c>
      <c r="B28701">
        <v>278.7</v>
      </c>
      <c r="C28701">
        <v>555</v>
      </c>
      <c r="D28701" t="s">
        <v>8353</v>
      </c>
      <c r="E28701" t="s">
        <v>8354</v>
      </c>
    </row>
    <row r="28702" spans="1:5" x14ac:dyDescent="0.2">
      <c r="A28702" t="s">
        <v>591</v>
      </c>
      <c r="B28702">
        <v>288.7</v>
      </c>
      <c r="C28702">
        <v>536</v>
      </c>
      <c r="D28702" t="s">
        <v>8355</v>
      </c>
      <c r="E28702" t="s">
        <v>8356</v>
      </c>
    </row>
    <row r="28703" spans="1:5" x14ac:dyDescent="0.2">
      <c r="A28703" t="s">
        <v>591</v>
      </c>
      <c r="B28703">
        <v>298.7</v>
      </c>
      <c r="C28703">
        <v>614</v>
      </c>
      <c r="D28703" t="s">
        <v>8357</v>
      </c>
      <c r="E28703" t="s">
        <v>8358</v>
      </c>
    </row>
    <row r="28704" spans="1:5" x14ac:dyDescent="0.2">
      <c r="A28704" t="s">
        <v>636</v>
      </c>
      <c r="B28704">
        <v>8.7008700000000001</v>
      </c>
      <c r="C28704">
        <v>0</v>
      </c>
      <c r="D28704" t="s">
        <v>11</v>
      </c>
      <c r="E28704" t="s">
        <v>11</v>
      </c>
    </row>
    <row r="28705" spans="1:5" x14ac:dyDescent="0.2">
      <c r="A28705" t="s">
        <v>636</v>
      </c>
      <c r="B28705">
        <v>18.700900000000001</v>
      </c>
      <c r="C28705">
        <v>0</v>
      </c>
      <c r="D28705" t="s">
        <v>11</v>
      </c>
      <c r="E28705" t="s">
        <v>11</v>
      </c>
    </row>
    <row r="28706" spans="1:5" x14ac:dyDescent="0.2">
      <c r="A28706" t="s">
        <v>636</v>
      </c>
      <c r="B28706">
        <v>28.700900000000001</v>
      </c>
      <c r="C28706">
        <v>0</v>
      </c>
      <c r="D28706" t="s">
        <v>11</v>
      </c>
      <c r="E28706" t="s">
        <v>11</v>
      </c>
    </row>
    <row r="28707" spans="1:5" x14ac:dyDescent="0.2">
      <c r="A28707" t="s">
        <v>636</v>
      </c>
      <c r="B28707">
        <v>38.700899999999997</v>
      </c>
      <c r="C28707">
        <v>0</v>
      </c>
      <c r="D28707" t="s">
        <v>11</v>
      </c>
      <c r="E28707" t="s">
        <v>11</v>
      </c>
    </row>
    <row r="28708" spans="1:5" x14ac:dyDescent="0.2">
      <c r="A28708" t="s">
        <v>636</v>
      </c>
      <c r="B28708">
        <v>48.700899999999997</v>
      </c>
      <c r="C28708">
        <v>0</v>
      </c>
      <c r="D28708" t="s">
        <v>11</v>
      </c>
      <c r="E28708" t="s">
        <v>11</v>
      </c>
    </row>
    <row r="28709" spans="1:5" x14ac:dyDescent="0.2">
      <c r="A28709" t="s">
        <v>636</v>
      </c>
      <c r="B28709">
        <v>58.700899999999997</v>
      </c>
      <c r="C28709">
        <v>0</v>
      </c>
      <c r="D28709" t="s">
        <v>11</v>
      </c>
      <c r="E28709" t="s">
        <v>11</v>
      </c>
    </row>
    <row r="28710" spans="1:5" x14ac:dyDescent="0.2">
      <c r="A28710" t="s">
        <v>636</v>
      </c>
      <c r="B28710">
        <v>68.700900000000004</v>
      </c>
      <c r="C28710">
        <v>0</v>
      </c>
      <c r="D28710" t="s">
        <v>11</v>
      </c>
      <c r="E28710" t="s">
        <v>11</v>
      </c>
    </row>
    <row r="28711" spans="1:5" x14ac:dyDescent="0.2">
      <c r="A28711" t="s">
        <v>636</v>
      </c>
      <c r="B28711">
        <v>78.700900000000004</v>
      </c>
      <c r="C28711">
        <v>0</v>
      </c>
      <c r="D28711" t="s">
        <v>11</v>
      </c>
      <c r="E28711" t="s">
        <v>11</v>
      </c>
    </row>
    <row r="28712" spans="1:5" x14ac:dyDescent="0.2">
      <c r="A28712" t="s">
        <v>636</v>
      </c>
      <c r="B28712">
        <v>88.700900000000004</v>
      </c>
      <c r="C28712">
        <v>0</v>
      </c>
      <c r="D28712" t="s">
        <v>11</v>
      </c>
      <c r="E28712" t="s">
        <v>11</v>
      </c>
    </row>
    <row r="28713" spans="1:5" x14ac:dyDescent="0.2">
      <c r="A28713" t="s">
        <v>636</v>
      </c>
      <c r="B28713">
        <v>98.700900000000004</v>
      </c>
      <c r="C28713">
        <v>0</v>
      </c>
      <c r="D28713" t="s">
        <v>11</v>
      </c>
      <c r="E28713" t="s">
        <v>11</v>
      </c>
    </row>
    <row r="28714" spans="1:5" x14ac:dyDescent="0.2">
      <c r="A28714" t="s">
        <v>636</v>
      </c>
      <c r="B28714">
        <v>108.70099999999999</v>
      </c>
      <c r="C28714">
        <v>0</v>
      </c>
      <c r="D28714" t="s">
        <v>11</v>
      </c>
      <c r="E28714" t="s">
        <v>11</v>
      </c>
    </row>
    <row r="28715" spans="1:5" x14ac:dyDescent="0.2">
      <c r="A28715" t="s">
        <v>636</v>
      </c>
      <c r="B28715">
        <v>118.70099999999999</v>
      </c>
      <c r="C28715">
        <v>0</v>
      </c>
      <c r="D28715" t="s">
        <v>11</v>
      </c>
      <c r="E28715" t="s">
        <v>11</v>
      </c>
    </row>
    <row r="28716" spans="1:5" x14ac:dyDescent="0.2">
      <c r="A28716" t="s">
        <v>636</v>
      </c>
      <c r="B28716">
        <v>128.70099999999999</v>
      </c>
      <c r="C28716">
        <v>0</v>
      </c>
      <c r="D28716" t="s">
        <v>11</v>
      </c>
      <c r="E28716" t="s">
        <v>11</v>
      </c>
    </row>
    <row r="28717" spans="1:5" x14ac:dyDescent="0.2">
      <c r="A28717" t="s">
        <v>636</v>
      </c>
      <c r="B28717">
        <v>138.70099999999999</v>
      </c>
      <c r="C28717">
        <v>0</v>
      </c>
      <c r="D28717" t="s">
        <v>11</v>
      </c>
      <c r="E28717" t="s">
        <v>11</v>
      </c>
    </row>
    <row r="28718" spans="1:5" x14ac:dyDescent="0.2">
      <c r="A28718" t="s">
        <v>636</v>
      </c>
      <c r="B28718">
        <v>148.70099999999999</v>
      </c>
      <c r="C28718">
        <v>121</v>
      </c>
      <c r="D28718" t="s">
        <v>8359</v>
      </c>
      <c r="E28718" t="s">
        <v>8360</v>
      </c>
    </row>
    <row r="28719" spans="1:5" x14ac:dyDescent="0.2">
      <c r="A28719" t="s">
        <v>636</v>
      </c>
      <c r="B28719">
        <v>158.70099999999999</v>
      </c>
      <c r="C28719">
        <v>113</v>
      </c>
      <c r="D28719" t="s">
        <v>8361</v>
      </c>
      <c r="E28719" t="s">
        <v>8362</v>
      </c>
    </row>
    <row r="28720" spans="1:5" x14ac:dyDescent="0.2">
      <c r="A28720" t="s">
        <v>636</v>
      </c>
      <c r="B28720">
        <v>168.70099999999999</v>
      </c>
      <c r="C28720">
        <v>213</v>
      </c>
      <c r="D28720" t="s">
        <v>8363</v>
      </c>
      <c r="E28720" t="s">
        <v>8364</v>
      </c>
    </row>
    <row r="28721" spans="1:5" x14ac:dyDescent="0.2">
      <c r="A28721" t="s">
        <v>636</v>
      </c>
      <c r="B28721">
        <v>178.70099999999999</v>
      </c>
      <c r="C28721">
        <v>201</v>
      </c>
      <c r="D28721" t="s">
        <v>8365</v>
      </c>
      <c r="E28721" t="s">
        <v>8366</v>
      </c>
    </row>
    <row r="28722" spans="1:5" x14ac:dyDescent="0.2">
      <c r="A28722" t="s">
        <v>636</v>
      </c>
      <c r="B28722">
        <v>188.70099999999999</v>
      </c>
      <c r="C28722">
        <v>381</v>
      </c>
      <c r="D28722" t="s">
        <v>8367</v>
      </c>
      <c r="E28722" t="s">
        <v>8368</v>
      </c>
    </row>
    <row r="28723" spans="1:5" x14ac:dyDescent="0.2">
      <c r="A28723" t="s">
        <v>636</v>
      </c>
      <c r="B28723">
        <v>198.70099999999999</v>
      </c>
      <c r="C28723">
        <v>362</v>
      </c>
      <c r="D28723" t="s">
        <v>8369</v>
      </c>
      <c r="E28723" t="s">
        <v>8370</v>
      </c>
    </row>
    <row r="28724" spans="1:5" x14ac:dyDescent="0.2">
      <c r="A28724" t="s">
        <v>636</v>
      </c>
      <c r="B28724">
        <v>208.70099999999999</v>
      </c>
      <c r="C28724">
        <v>344</v>
      </c>
      <c r="D28724" t="s">
        <v>8371</v>
      </c>
      <c r="E28724" t="s">
        <v>8372</v>
      </c>
    </row>
    <row r="28725" spans="1:5" x14ac:dyDescent="0.2">
      <c r="A28725" t="s">
        <v>636</v>
      </c>
      <c r="B28725">
        <v>218.70099999999999</v>
      </c>
      <c r="C28725">
        <v>345</v>
      </c>
      <c r="D28725" t="s">
        <v>8373</v>
      </c>
      <c r="E28725" t="s">
        <v>8374</v>
      </c>
    </row>
    <row r="28726" spans="1:5" x14ac:dyDescent="0.2">
      <c r="A28726" t="s">
        <v>636</v>
      </c>
      <c r="B28726">
        <v>228.70099999999999</v>
      </c>
      <c r="C28726">
        <v>456</v>
      </c>
      <c r="D28726" t="s">
        <v>8375</v>
      </c>
      <c r="E28726" t="s">
        <v>8376</v>
      </c>
    </row>
    <row r="28727" spans="1:5" x14ac:dyDescent="0.2">
      <c r="A28727" t="s">
        <v>636</v>
      </c>
      <c r="B28727">
        <v>238.70099999999999</v>
      </c>
      <c r="C28727">
        <v>467</v>
      </c>
      <c r="D28727" t="s">
        <v>8377</v>
      </c>
      <c r="E28727" t="s">
        <v>8378</v>
      </c>
    </row>
    <row r="28728" spans="1:5" x14ac:dyDescent="0.2">
      <c r="A28728" t="s">
        <v>636</v>
      </c>
      <c r="B28728">
        <v>248.70099999999999</v>
      </c>
      <c r="C28728">
        <v>448</v>
      </c>
      <c r="D28728" t="s">
        <v>8379</v>
      </c>
      <c r="E28728" t="s">
        <v>8380</v>
      </c>
    </row>
    <row r="28729" spans="1:5" x14ac:dyDescent="0.2">
      <c r="A28729" t="s">
        <v>636</v>
      </c>
      <c r="B28729">
        <v>258.70100000000002</v>
      </c>
      <c r="C28729">
        <v>514</v>
      </c>
      <c r="D28729" t="s">
        <v>8381</v>
      </c>
      <c r="E28729" t="s">
        <v>8382</v>
      </c>
    </row>
    <row r="28730" spans="1:5" x14ac:dyDescent="0.2">
      <c r="A28730" t="s">
        <v>636</v>
      </c>
      <c r="B28730">
        <v>268.70100000000002</v>
      </c>
      <c r="C28730">
        <v>495</v>
      </c>
      <c r="D28730" t="s">
        <v>8383</v>
      </c>
      <c r="E28730" t="s">
        <v>8384</v>
      </c>
    </row>
    <row r="28731" spans="1:5" x14ac:dyDescent="0.2">
      <c r="A28731" t="s">
        <v>636</v>
      </c>
      <c r="B28731">
        <v>278.70100000000002</v>
      </c>
      <c r="C28731">
        <v>490</v>
      </c>
      <c r="D28731" t="s">
        <v>8385</v>
      </c>
      <c r="E28731" t="s">
        <v>8386</v>
      </c>
    </row>
    <row r="28732" spans="1:5" x14ac:dyDescent="0.2">
      <c r="A28732" t="s">
        <v>636</v>
      </c>
      <c r="B28732">
        <v>288.70100000000002</v>
      </c>
      <c r="C28732">
        <v>473</v>
      </c>
      <c r="D28732" t="s">
        <v>8387</v>
      </c>
      <c r="E28732" t="s">
        <v>8388</v>
      </c>
    </row>
    <row r="28733" spans="1:5" x14ac:dyDescent="0.2">
      <c r="A28733" t="s">
        <v>636</v>
      </c>
      <c r="B28733">
        <v>298.70100000000002</v>
      </c>
      <c r="C28733">
        <v>518</v>
      </c>
      <c r="D28733" t="s">
        <v>8389</v>
      </c>
      <c r="E28733" t="s">
        <v>8390</v>
      </c>
    </row>
    <row r="28734" spans="1:5" x14ac:dyDescent="0.2">
      <c r="A28734" t="s">
        <v>5</v>
      </c>
      <c r="B28734" t="s">
        <v>6</v>
      </c>
      <c r="C28734" t="s">
        <v>7</v>
      </c>
      <c r="D28734" t="s">
        <v>8</v>
      </c>
      <c r="E28734" t="s">
        <v>9</v>
      </c>
    </row>
    <row r="28735" spans="1:5" x14ac:dyDescent="0.2">
      <c r="A28735" t="s">
        <v>10</v>
      </c>
      <c r="B28735">
        <v>0.87129299999999998</v>
      </c>
      <c r="C28735">
        <v>0</v>
      </c>
      <c r="D28735" t="s">
        <v>11</v>
      </c>
      <c r="E28735" t="s">
        <v>11</v>
      </c>
    </row>
    <row r="28736" spans="1:5" x14ac:dyDescent="0.2">
      <c r="A28736" t="s">
        <v>10</v>
      </c>
      <c r="B28736">
        <v>10.8713</v>
      </c>
      <c r="C28736">
        <v>0</v>
      </c>
      <c r="D28736" t="s">
        <v>11</v>
      </c>
      <c r="E28736" t="s">
        <v>11</v>
      </c>
    </row>
    <row r="28737" spans="1:5" x14ac:dyDescent="0.2">
      <c r="A28737" t="s">
        <v>10</v>
      </c>
      <c r="B28737">
        <v>20.871300000000002</v>
      </c>
      <c r="C28737">
        <v>0</v>
      </c>
      <c r="D28737" t="s">
        <v>11</v>
      </c>
      <c r="E28737" t="s">
        <v>11</v>
      </c>
    </row>
    <row r="28738" spans="1:5" x14ac:dyDescent="0.2">
      <c r="A28738" t="s">
        <v>10</v>
      </c>
      <c r="B28738">
        <v>30.871300000000002</v>
      </c>
      <c r="C28738">
        <v>0</v>
      </c>
      <c r="D28738" t="s">
        <v>11</v>
      </c>
      <c r="E28738" t="s">
        <v>11</v>
      </c>
    </row>
    <row r="28739" spans="1:5" x14ac:dyDescent="0.2">
      <c r="A28739" t="s">
        <v>10</v>
      </c>
      <c r="B28739">
        <v>40.871299999999998</v>
      </c>
      <c r="C28739">
        <v>0</v>
      </c>
      <c r="D28739" t="s">
        <v>11</v>
      </c>
      <c r="E28739" t="s">
        <v>11</v>
      </c>
    </row>
    <row r="28740" spans="1:5" x14ac:dyDescent="0.2">
      <c r="A28740" t="s">
        <v>10</v>
      </c>
      <c r="B28740">
        <v>50.871299999999998</v>
      </c>
      <c r="C28740">
        <v>0</v>
      </c>
      <c r="D28740" t="s">
        <v>11</v>
      </c>
      <c r="E28740" t="s">
        <v>11</v>
      </c>
    </row>
    <row r="28741" spans="1:5" x14ac:dyDescent="0.2">
      <c r="A28741" t="s">
        <v>10</v>
      </c>
      <c r="B28741">
        <v>60.871299999999998</v>
      </c>
      <c r="C28741">
        <v>0</v>
      </c>
      <c r="D28741" t="s">
        <v>11</v>
      </c>
      <c r="E28741" t="s">
        <v>11</v>
      </c>
    </row>
    <row r="28742" spans="1:5" x14ac:dyDescent="0.2">
      <c r="A28742" t="s">
        <v>10</v>
      </c>
      <c r="B28742">
        <v>70.871300000000005</v>
      </c>
      <c r="C28742">
        <v>0</v>
      </c>
      <c r="D28742" t="s">
        <v>11</v>
      </c>
      <c r="E28742" t="s">
        <v>11</v>
      </c>
    </row>
    <row r="28743" spans="1:5" x14ac:dyDescent="0.2">
      <c r="A28743" t="s">
        <v>10</v>
      </c>
      <c r="B28743">
        <v>80.871300000000005</v>
      </c>
      <c r="C28743">
        <v>0</v>
      </c>
      <c r="D28743" t="s">
        <v>11</v>
      </c>
      <c r="E28743" t="s">
        <v>11</v>
      </c>
    </row>
    <row r="28744" spans="1:5" x14ac:dyDescent="0.2">
      <c r="A28744" t="s">
        <v>10</v>
      </c>
      <c r="B28744">
        <v>90.871300000000005</v>
      </c>
      <c r="C28744">
        <v>0</v>
      </c>
      <c r="D28744" t="s">
        <v>11</v>
      </c>
      <c r="E28744" t="s">
        <v>11</v>
      </c>
    </row>
    <row r="28745" spans="1:5" x14ac:dyDescent="0.2">
      <c r="A28745" t="s">
        <v>10</v>
      </c>
      <c r="B28745">
        <v>100.871</v>
      </c>
      <c r="C28745">
        <v>0</v>
      </c>
      <c r="D28745" t="s">
        <v>11</v>
      </c>
      <c r="E28745" t="s">
        <v>11</v>
      </c>
    </row>
    <row r="28746" spans="1:5" x14ac:dyDescent="0.2">
      <c r="A28746" t="s">
        <v>10</v>
      </c>
      <c r="B28746">
        <v>110.871</v>
      </c>
      <c r="C28746">
        <v>0</v>
      </c>
      <c r="D28746" t="s">
        <v>11</v>
      </c>
      <c r="E28746" t="s">
        <v>11</v>
      </c>
    </row>
    <row r="28747" spans="1:5" x14ac:dyDescent="0.2">
      <c r="A28747" t="s">
        <v>10</v>
      </c>
      <c r="B28747">
        <v>120.871</v>
      </c>
      <c r="C28747">
        <v>0</v>
      </c>
      <c r="D28747" t="s">
        <v>11</v>
      </c>
      <c r="E28747" t="s">
        <v>11</v>
      </c>
    </row>
    <row r="28748" spans="1:5" x14ac:dyDescent="0.2">
      <c r="A28748" t="s">
        <v>10</v>
      </c>
      <c r="B28748">
        <v>130.87100000000001</v>
      </c>
      <c r="C28748">
        <v>0</v>
      </c>
      <c r="D28748" t="s">
        <v>11</v>
      </c>
      <c r="E28748" t="s">
        <v>11</v>
      </c>
    </row>
    <row r="28749" spans="1:5" x14ac:dyDescent="0.2">
      <c r="A28749" t="s">
        <v>10</v>
      </c>
      <c r="B28749">
        <v>140.87100000000001</v>
      </c>
      <c r="C28749">
        <v>0</v>
      </c>
      <c r="D28749" t="s">
        <v>11</v>
      </c>
      <c r="E28749" t="s">
        <v>11</v>
      </c>
    </row>
    <row r="28750" spans="1:5" x14ac:dyDescent="0.2">
      <c r="A28750" t="s">
        <v>10</v>
      </c>
      <c r="B28750">
        <v>150.87100000000001</v>
      </c>
      <c r="C28750">
        <v>0</v>
      </c>
      <c r="D28750" t="s">
        <v>11</v>
      </c>
      <c r="E28750" t="s">
        <v>11</v>
      </c>
    </row>
    <row r="28751" spans="1:5" x14ac:dyDescent="0.2">
      <c r="A28751" t="s">
        <v>10</v>
      </c>
      <c r="B28751">
        <v>160.87100000000001</v>
      </c>
      <c r="C28751">
        <v>0</v>
      </c>
      <c r="D28751" t="s">
        <v>11</v>
      </c>
      <c r="E28751" t="s">
        <v>11</v>
      </c>
    </row>
    <row r="28752" spans="1:5" x14ac:dyDescent="0.2">
      <c r="A28752" t="s">
        <v>10</v>
      </c>
      <c r="B28752">
        <v>170.87100000000001</v>
      </c>
      <c r="C28752">
        <v>0</v>
      </c>
      <c r="D28752" t="s">
        <v>11</v>
      </c>
      <c r="E28752" t="s">
        <v>11</v>
      </c>
    </row>
    <row r="28753" spans="1:5" x14ac:dyDescent="0.2">
      <c r="A28753" t="s">
        <v>10</v>
      </c>
      <c r="B28753">
        <v>180.87100000000001</v>
      </c>
      <c r="C28753">
        <v>0</v>
      </c>
      <c r="D28753" t="s">
        <v>11</v>
      </c>
      <c r="E28753" t="s">
        <v>11</v>
      </c>
    </row>
    <row r="28754" spans="1:5" x14ac:dyDescent="0.2">
      <c r="A28754" t="s">
        <v>10</v>
      </c>
      <c r="B28754">
        <v>190.87100000000001</v>
      </c>
      <c r="C28754">
        <v>0</v>
      </c>
      <c r="D28754" t="s">
        <v>11</v>
      </c>
      <c r="E28754" t="s">
        <v>11</v>
      </c>
    </row>
    <row r="28755" spans="1:5" x14ac:dyDescent="0.2">
      <c r="A28755" t="s">
        <v>10</v>
      </c>
      <c r="B28755">
        <v>200.87100000000001</v>
      </c>
      <c r="C28755">
        <v>0</v>
      </c>
      <c r="D28755" t="s">
        <v>11</v>
      </c>
      <c r="E28755" t="s">
        <v>11</v>
      </c>
    </row>
    <row r="28756" spans="1:5" x14ac:dyDescent="0.2">
      <c r="A28756" t="s">
        <v>10</v>
      </c>
      <c r="B28756">
        <v>210.87100000000001</v>
      </c>
      <c r="C28756">
        <v>0</v>
      </c>
      <c r="D28756" t="s">
        <v>11</v>
      </c>
      <c r="E28756" t="s">
        <v>11</v>
      </c>
    </row>
    <row r="28757" spans="1:5" x14ac:dyDescent="0.2">
      <c r="A28757" t="s">
        <v>10</v>
      </c>
      <c r="B28757">
        <v>220.87100000000001</v>
      </c>
      <c r="C28757">
        <v>0</v>
      </c>
      <c r="D28757" t="s">
        <v>11</v>
      </c>
      <c r="E28757" t="s">
        <v>11</v>
      </c>
    </row>
    <row r="28758" spans="1:5" x14ac:dyDescent="0.2">
      <c r="A28758" t="s">
        <v>10</v>
      </c>
      <c r="B28758">
        <v>230.87100000000001</v>
      </c>
      <c r="C28758">
        <v>0</v>
      </c>
      <c r="D28758" t="s">
        <v>11</v>
      </c>
      <c r="E28758" t="s">
        <v>11</v>
      </c>
    </row>
    <row r="28759" spans="1:5" x14ac:dyDescent="0.2">
      <c r="A28759" t="s">
        <v>10</v>
      </c>
      <c r="B28759">
        <v>240.87100000000001</v>
      </c>
      <c r="C28759">
        <v>0</v>
      </c>
      <c r="D28759" t="s">
        <v>11</v>
      </c>
      <c r="E28759" t="s">
        <v>11</v>
      </c>
    </row>
    <row r="28760" spans="1:5" x14ac:dyDescent="0.2">
      <c r="A28760" t="s">
        <v>10</v>
      </c>
      <c r="B28760">
        <v>250.87100000000001</v>
      </c>
      <c r="C28760">
        <v>0</v>
      </c>
      <c r="D28760" t="s">
        <v>11</v>
      </c>
      <c r="E28760" t="s">
        <v>11</v>
      </c>
    </row>
    <row r="28761" spans="1:5" x14ac:dyDescent="0.2">
      <c r="A28761" t="s">
        <v>10</v>
      </c>
      <c r="B28761">
        <v>260.87099999999998</v>
      </c>
      <c r="C28761">
        <v>0</v>
      </c>
      <c r="D28761" t="s">
        <v>11</v>
      </c>
      <c r="E28761" t="s">
        <v>11</v>
      </c>
    </row>
    <row r="28762" spans="1:5" x14ac:dyDescent="0.2">
      <c r="A28762" t="s">
        <v>10</v>
      </c>
      <c r="B28762">
        <v>270.87099999999998</v>
      </c>
      <c r="C28762">
        <v>0</v>
      </c>
      <c r="D28762" t="s">
        <v>11</v>
      </c>
      <c r="E28762" t="s">
        <v>11</v>
      </c>
    </row>
    <row r="28763" spans="1:5" x14ac:dyDescent="0.2">
      <c r="A28763" t="s">
        <v>10</v>
      </c>
      <c r="B28763">
        <v>280.87099999999998</v>
      </c>
      <c r="C28763">
        <v>0</v>
      </c>
      <c r="D28763" t="s">
        <v>11</v>
      </c>
      <c r="E28763" t="s">
        <v>11</v>
      </c>
    </row>
    <row r="28764" spans="1:5" x14ac:dyDescent="0.2">
      <c r="A28764" t="s">
        <v>10</v>
      </c>
      <c r="B28764">
        <v>290.87099999999998</v>
      </c>
      <c r="C28764">
        <v>0</v>
      </c>
      <c r="D28764" t="s">
        <v>11</v>
      </c>
      <c r="E28764" t="s">
        <v>11</v>
      </c>
    </row>
    <row r="28765" spans="1:5" x14ac:dyDescent="0.2">
      <c r="A28765" t="s">
        <v>222</v>
      </c>
      <c r="B28765">
        <v>6.4817200000000001</v>
      </c>
      <c r="C28765">
        <v>0</v>
      </c>
      <c r="D28765" t="s">
        <v>11</v>
      </c>
      <c r="E28765" t="s">
        <v>11</v>
      </c>
    </row>
    <row r="28766" spans="1:5" x14ac:dyDescent="0.2">
      <c r="A28766" t="s">
        <v>222</v>
      </c>
      <c r="B28766">
        <v>16.4817</v>
      </c>
      <c r="C28766">
        <v>0</v>
      </c>
      <c r="D28766" t="s">
        <v>11</v>
      </c>
      <c r="E28766" t="s">
        <v>11</v>
      </c>
    </row>
    <row r="28767" spans="1:5" x14ac:dyDescent="0.2">
      <c r="A28767" t="s">
        <v>222</v>
      </c>
      <c r="B28767">
        <v>26.4817</v>
      </c>
      <c r="C28767">
        <v>679</v>
      </c>
      <c r="D28767" t="s">
        <v>6813</v>
      </c>
      <c r="E28767" t="s">
        <v>6814</v>
      </c>
    </row>
    <row r="28768" spans="1:5" x14ac:dyDescent="0.2">
      <c r="A28768" t="s">
        <v>222</v>
      </c>
      <c r="B28768">
        <v>36.481699999999996</v>
      </c>
      <c r="C28768">
        <v>789</v>
      </c>
      <c r="D28768" t="s">
        <v>4146</v>
      </c>
      <c r="E28768" t="s">
        <v>6815</v>
      </c>
    </row>
    <row r="28769" spans="1:5" x14ac:dyDescent="0.2">
      <c r="A28769" t="s">
        <v>222</v>
      </c>
      <c r="B28769">
        <v>46.481699999999996</v>
      </c>
      <c r="C28769">
        <v>851</v>
      </c>
      <c r="D28769" t="s">
        <v>6816</v>
      </c>
      <c r="E28769" t="s">
        <v>6817</v>
      </c>
    </row>
    <row r="28770" spans="1:5" x14ac:dyDescent="0.2">
      <c r="A28770" t="s">
        <v>222</v>
      </c>
      <c r="B28770">
        <v>56.481699999999996</v>
      </c>
      <c r="C28770">
        <v>892</v>
      </c>
      <c r="D28770" t="s">
        <v>6818</v>
      </c>
      <c r="E28770" t="s">
        <v>6819</v>
      </c>
    </row>
    <row r="28771" spans="1:5" x14ac:dyDescent="0.2">
      <c r="A28771" t="s">
        <v>222</v>
      </c>
      <c r="B28771">
        <v>66.481700000000004</v>
      </c>
      <c r="C28771">
        <v>920</v>
      </c>
      <c r="D28771" t="s">
        <v>6820</v>
      </c>
      <c r="E28771" t="s">
        <v>6821</v>
      </c>
    </row>
    <row r="28772" spans="1:5" x14ac:dyDescent="0.2">
      <c r="A28772" t="s">
        <v>222</v>
      </c>
      <c r="B28772">
        <v>76.481700000000004</v>
      </c>
      <c r="C28772">
        <v>1035</v>
      </c>
      <c r="D28772" t="s">
        <v>6822</v>
      </c>
      <c r="E28772" t="s">
        <v>6823</v>
      </c>
    </row>
    <row r="28773" spans="1:5" x14ac:dyDescent="0.2">
      <c r="A28773" t="s">
        <v>222</v>
      </c>
      <c r="B28773">
        <v>86.481700000000004</v>
      </c>
      <c r="C28773">
        <v>1082</v>
      </c>
      <c r="D28773" t="s">
        <v>6824</v>
      </c>
      <c r="E28773" t="s">
        <v>6825</v>
      </c>
    </row>
    <row r="28774" spans="1:5" x14ac:dyDescent="0.2">
      <c r="A28774" t="s">
        <v>222</v>
      </c>
      <c r="B28774">
        <v>96.481700000000004</v>
      </c>
      <c r="C28774">
        <v>1082</v>
      </c>
      <c r="D28774" t="s">
        <v>6826</v>
      </c>
      <c r="E28774" t="s">
        <v>6827</v>
      </c>
    </row>
    <row r="28775" spans="1:5" x14ac:dyDescent="0.2">
      <c r="A28775" t="s">
        <v>222</v>
      </c>
      <c r="B28775">
        <v>106.482</v>
      </c>
      <c r="C28775">
        <v>1081</v>
      </c>
      <c r="D28775" t="s">
        <v>6828</v>
      </c>
      <c r="E28775" t="s">
        <v>6829</v>
      </c>
    </row>
    <row r="28776" spans="1:5" x14ac:dyDescent="0.2">
      <c r="A28776" t="s">
        <v>222</v>
      </c>
      <c r="B28776">
        <v>116.482</v>
      </c>
      <c r="C28776">
        <v>1081</v>
      </c>
      <c r="D28776" t="s">
        <v>6830</v>
      </c>
      <c r="E28776" t="s">
        <v>6831</v>
      </c>
    </row>
    <row r="28777" spans="1:5" x14ac:dyDescent="0.2">
      <c r="A28777" t="s">
        <v>222</v>
      </c>
      <c r="B28777">
        <v>126.482</v>
      </c>
      <c r="C28777">
        <v>1081</v>
      </c>
      <c r="D28777" t="s">
        <v>7194</v>
      </c>
      <c r="E28777" t="s">
        <v>7195</v>
      </c>
    </row>
    <row r="28778" spans="1:5" x14ac:dyDescent="0.2">
      <c r="A28778" t="s">
        <v>222</v>
      </c>
      <c r="B28778">
        <v>136.482</v>
      </c>
      <c r="C28778">
        <v>1081</v>
      </c>
      <c r="D28778" t="s">
        <v>7196</v>
      </c>
      <c r="E28778" t="s">
        <v>7197</v>
      </c>
    </row>
    <row r="28779" spans="1:5" x14ac:dyDescent="0.2">
      <c r="A28779" t="s">
        <v>222</v>
      </c>
      <c r="B28779">
        <v>146.482</v>
      </c>
      <c r="C28779">
        <v>1155</v>
      </c>
      <c r="D28779" t="s">
        <v>7198</v>
      </c>
      <c r="E28779" t="s">
        <v>7199</v>
      </c>
    </row>
    <row r="28780" spans="1:5" x14ac:dyDescent="0.2">
      <c r="A28780" t="s">
        <v>222</v>
      </c>
      <c r="B28780">
        <v>156.482</v>
      </c>
      <c r="C28780">
        <v>1150</v>
      </c>
      <c r="D28780" t="s">
        <v>7200</v>
      </c>
      <c r="E28780" t="s">
        <v>7201</v>
      </c>
    </row>
    <row r="28781" spans="1:5" x14ac:dyDescent="0.2">
      <c r="A28781" t="s">
        <v>222</v>
      </c>
      <c r="B28781">
        <v>166.482</v>
      </c>
      <c r="C28781">
        <v>1146</v>
      </c>
      <c r="D28781" t="s">
        <v>7202</v>
      </c>
      <c r="E28781" t="s">
        <v>7203</v>
      </c>
    </row>
    <row r="28782" spans="1:5" x14ac:dyDescent="0.2">
      <c r="A28782" t="s">
        <v>222</v>
      </c>
      <c r="B28782">
        <v>176.482</v>
      </c>
      <c r="C28782">
        <v>1142</v>
      </c>
      <c r="D28782" t="s">
        <v>7204</v>
      </c>
      <c r="E28782" t="s">
        <v>1482</v>
      </c>
    </row>
    <row r="28783" spans="1:5" x14ac:dyDescent="0.2">
      <c r="A28783" t="s">
        <v>222</v>
      </c>
      <c r="B28783">
        <v>186.482</v>
      </c>
      <c r="C28783">
        <v>1138</v>
      </c>
      <c r="D28783" t="s">
        <v>7205</v>
      </c>
      <c r="E28783" t="s">
        <v>7206</v>
      </c>
    </row>
    <row r="28784" spans="1:5" x14ac:dyDescent="0.2">
      <c r="A28784" t="s">
        <v>222</v>
      </c>
      <c r="B28784">
        <v>196.482</v>
      </c>
      <c r="C28784">
        <v>1190</v>
      </c>
      <c r="D28784" t="s">
        <v>7207</v>
      </c>
      <c r="E28784" t="s">
        <v>7208</v>
      </c>
    </row>
    <row r="28785" spans="1:5" x14ac:dyDescent="0.2">
      <c r="A28785" t="s">
        <v>222</v>
      </c>
      <c r="B28785">
        <v>206.482</v>
      </c>
      <c r="C28785">
        <v>1185</v>
      </c>
      <c r="D28785" t="s">
        <v>7209</v>
      </c>
      <c r="E28785" t="s">
        <v>7210</v>
      </c>
    </row>
    <row r="28786" spans="1:5" x14ac:dyDescent="0.2">
      <c r="A28786" t="s">
        <v>222</v>
      </c>
      <c r="B28786">
        <v>216.482</v>
      </c>
      <c r="C28786">
        <v>1180</v>
      </c>
      <c r="D28786" t="s">
        <v>7211</v>
      </c>
      <c r="E28786" t="s">
        <v>7212</v>
      </c>
    </row>
    <row r="28787" spans="1:5" x14ac:dyDescent="0.2">
      <c r="A28787" t="s">
        <v>222</v>
      </c>
      <c r="B28787">
        <v>226.482</v>
      </c>
      <c r="C28787">
        <v>1176</v>
      </c>
      <c r="D28787" t="s">
        <v>7213</v>
      </c>
      <c r="E28787" t="s">
        <v>7214</v>
      </c>
    </row>
    <row r="28788" spans="1:5" x14ac:dyDescent="0.2">
      <c r="A28788" t="s">
        <v>222</v>
      </c>
      <c r="B28788">
        <v>236.482</v>
      </c>
      <c r="C28788">
        <v>1172</v>
      </c>
      <c r="D28788" t="s">
        <v>7215</v>
      </c>
      <c r="E28788" t="s">
        <v>7216</v>
      </c>
    </row>
    <row r="28789" spans="1:5" x14ac:dyDescent="0.2">
      <c r="A28789" t="s">
        <v>222</v>
      </c>
      <c r="B28789">
        <v>246.482</v>
      </c>
      <c r="C28789">
        <v>1212</v>
      </c>
      <c r="D28789" t="s">
        <v>7217</v>
      </c>
      <c r="E28789" t="s">
        <v>7218</v>
      </c>
    </row>
    <row r="28790" spans="1:5" x14ac:dyDescent="0.2">
      <c r="A28790" t="s">
        <v>222</v>
      </c>
      <c r="B28790">
        <v>256.48200000000003</v>
      </c>
      <c r="C28790">
        <v>1207</v>
      </c>
      <c r="D28790" t="s">
        <v>7219</v>
      </c>
      <c r="E28790" t="s">
        <v>7220</v>
      </c>
    </row>
    <row r="28791" spans="1:5" x14ac:dyDescent="0.2">
      <c r="A28791" t="s">
        <v>222</v>
      </c>
      <c r="B28791">
        <v>266.48200000000003</v>
      </c>
      <c r="C28791">
        <v>1202</v>
      </c>
      <c r="D28791" t="s">
        <v>7221</v>
      </c>
      <c r="E28791" t="s">
        <v>7222</v>
      </c>
    </row>
    <row r="28792" spans="1:5" x14ac:dyDescent="0.2">
      <c r="A28792" t="s">
        <v>222</v>
      </c>
      <c r="B28792">
        <v>276.48200000000003</v>
      </c>
      <c r="C28792">
        <v>1197</v>
      </c>
      <c r="D28792" t="s">
        <v>7223</v>
      </c>
      <c r="E28792" t="s">
        <v>7224</v>
      </c>
    </row>
    <row r="28793" spans="1:5" x14ac:dyDescent="0.2">
      <c r="A28793" t="s">
        <v>222</v>
      </c>
      <c r="B28793">
        <v>286.48200000000003</v>
      </c>
      <c r="C28793">
        <v>1193</v>
      </c>
      <c r="D28793" t="s">
        <v>7225</v>
      </c>
      <c r="E28793" t="s">
        <v>7226</v>
      </c>
    </row>
    <row r="28794" spans="1:5" x14ac:dyDescent="0.2">
      <c r="A28794" t="s">
        <v>222</v>
      </c>
      <c r="B28794">
        <v>296.48200000000003</v>
      </c>
      <c r="C28794">
        <v>1189</v>
      </c>
      <c r="D28794" t="s">
        <v>7227</v>
      </c>
      <c r="E28794" t="s">
        <v>7228</v>
      </c>
    </row>
    <row r="28795" spans="1:5" x14ac:dyDescent="0.2">
      <c r="A28795" t="s">
        <v>281</v>
      </c>
      <c r="B28795">
        <v>0.202184</v>
      </c>
      <c r="C28795">
        <v>0</v>
      </c>
      <c r="D28795" t="s">
        <v>11</v>
      </c>
      <c r="E28795" t="s">
        <v>11</v>
      </c>
    </row>
    <row r="28796" spans="1:5" x14ac:dyDescent="0.2">
      <c r="A28796" t="s">
        <v>281</v>
      </c>
      <c r="B28796">
        <v>10.202199999999999</v>
      </c>
      <c r="C28796">
        <v>0</v>
      </c>
      <c r="D28796" t="s">
        <v>11</v>
      </c>
      <c r="E28796" t="s">
        <v>11</v>
      </c>
    </row>
    <row r="28797" spans="1:5" x14ac:dyDescent="0.2">
      <c r="A28797" t="s">
        <v>281</v>
      </c>
      <c r="B28797">
        <v>20.202200000000001</v>
      </c>
      <c r="C28797">
        <v>0</v>
      </c>
      <c r="D28797" t="s">
        <v>11</v>
      </c>
      <c r="E28797" t="s">
        <v>11</v>
      </c>
    </row>
    <row r="28798" spans="1:5" x14ac:dyDescent="0.2">
      <c r="A28798" t="s">
        <v>281</v>
      </c>
      <c r="B28798">
        <v>30.202200000000001</v>
      </c>
      <c r="C28798">
        <v>0</v>
      </c>
      <c r="D28798" t="s">
        <v>11</v>
      </c>
      <c r="E28798" t="s">
        <v>11</v>
      </c>
    </row>
    <row r="28799" spans="1:5" x14ac:dyDescent="0.2">
      <c r="A28799" t="s">
        <v>281</v>
      </c>
      <c r="B28799">
        <v>40.202199999999998</v>
      </c>
      <c r="C28799">
        <v>179</v>
      </c>
      <c r="D28799" t="s">
        <v>6868</v>
      </c>
      <c r="E28799" t="s">
        <v>6869</v>
      </c>
    </row>
    <row r="28800" spans="1:5" x14ac:dyDescent="0.2">
      <c r="A28800" t="s">
        <v>281</v>
      </c>
      <c r="B28800">
        <v>50.202199999999998</v>
      </c>
      <c r="C28800">
        <v>358</v>
      </c>
      <c r="D28800" t="s">
        <v>6870</v>
      </c>
      <c r="E28800" t="s">
        <v>6871</v>
      </c>
    </row>
    <row r="28801" spans="1:5" x14ac:dyDescent="0.2">
      <c r="A28801" t="s">
        <v>281</v>
      </c>
      <c r="B28801">
        <v>60.202199999999998</v>
      </c>
      <c r="C28801">
        <v>657</v>
      </c>
      <c r="D28801" t="s">
        <v>6872</v>
      </c>
      <c r="E28801" t="s">
        <v>3187</v>
      </c>
    </row>
    <row r="28802" spans="1:5" x14ac:dyDescent="0.2">
      <c r="A28802" t="s">
        <v>281</v>
      </c>
      <c r="B28802">
        <v>70.202200000000005</v>
      </c>
      <c r="C28802">
        <v>717</v>
      </c>
      <c r="D28802" t="s">
        <v>6873</v>
      </c>
      <c r="E28802" t="s">
        <v>6874</v>
      </c>
    </row>
    <row r="28803" spans="1:5" x14ac:dyDescent="0.2">
      <c r="A28803" t="s">
        <v>281</v>
      </c>
      <c r="B28803">
        <v>80.202200000000005</v>
      </c>
      <c r="C28803">
        <v>718</v>
      </c>
      <c r="D28803" t="s">
        <v>6875</v>
      </c>
      <c r="E28803" t="s">
        <v>6876</v>
      </c>
    </row>
    <row r="28804" spans="1:5" x14ac:dyDescent="0.2">
      <c r="A28804" t="s">
        <v>281</v>
      </c>
      <c r="B28804">
        <v>90.202200000000005</v>
      </c>
      <c r="C28804">
        <v>798</v>
      </c>
      <c r="D28804" t="s">
        <v>6877</v>
      </c>
      <c r="E28804" t="s">
        <v>6878</v>
      </c>
    </row>
    <row r="28805" spans="1:5" x14ac:dyDescent="0.2">
      <c r="A28805" t="s">
        <v>281</v>
      </c>
      <c r="B28805">
        <v>100.202</v>
      </c>
      <c r="C28805">
        <v>826</v>
      </c>
      <c r="D28805" t="s">
        <v>6879</v>
      </c>
      <c r="E28805" t="s">
        <v>6880</v>
      </c>
    </row>
    <row r="28806" spans="1:5" x14ac:dyDescent="0.2">
      <c r="A28806" t="s">
        <v>281</v>
      </c>
      <c r="B28806">
        <v>110.202</v>
      </c>
      <c r="C28806">
        <v>947</v>
      </c>
      <c r="D28806" t="s">
        <v>6881</v>
      </c>
      <c r="E28806" t="s">
        <v>6882</v>
      </c>
    </row>
    <row r="28807" spans="1:5" x14ac:dyDescent="0.2">
      <c r="A28807" t="s">
        <v>281</v>
      </c>
      <c r="B28807">
        <v>120.202</v>
      </c>
      <c r="C28807">
        <v>928</v>
      </c>
      <c r="D28807" t="s">
        <v>6883</v>
      </c>
      <c r="E28807" t="s">
        <v>6884</v>
      </c>
    </row>
    <row r="28808" spans="1:5" x14ac:dyDescent="0.2">
      <c r="A28808" t="s">
        <v>281</v>
      </c>
      <c r="B28808">
        <v>130.202</v>
      </c>
      <c r="C28808">
        <v>967</v>
      </c>
      <c r="D28808" t="s">
        <v>7229</v>
      </c>
      <c r="E28808" t="s">
        <v>7230</v>
      </c>
    </row>
    <row r="28809" spans="1:5" x14ac:dyDescent="0.2">
      <c r="A28809" t="s">
        <v>281</v>
      </c>
      <c r="B28809">
        <v>140.202</v>
      </c>
      <c r="C28809">
        <v>975</v>
      </c>
      <c r="D28809" t="s">
        <v>7231</v>
      </c>
      <c r="E28809" t="s">
        <v>7232</v>
      </c>
    </row>
    <row r="28810" spans="1:5" x14ac:dyDescent="0.2">
      <c r="A28810" t="s">
        <v>281</v>
      </c>
      <c r="B28810">
        <v>150.202</v>
      </c>
      <c r="C28810">
        <v>982</v>
      </c>
      <c r="D28810" t="s">
        <v>7233</v>
      </c>
      <c r="E28810" t="s">
        <v>7234</v>
      </c>
    </row>
    <row r="28811" spans="1:5" x14ac:dyDescent="0.2">
      <c r="A28811" t="s">
        <v>281</v>
      </c>
      <c r="B28811">
        <v>160.202</v>
      </c>
      <c r="C28811">
        <v>988</v>
      </c>
      <c r="D28811" t="s">
        <v>7235</v>
      </c>
      <c r="E28811" t="s">
        <v>7236</v>
      </c>
    </row>
    <row r="28812" spans="1:5" x14ac:dyDescent="0.2">
      <c r="A28812" t="s">
        <v>281</v>
      </c>
      <c r="B28812">
        <v>170.202</v>
      </c>
      <c r="C28812">
        <v>994</v>
      </c>
      <c r="D28812" t="s">
        <v>7237</v>
      </c>
      <c r="E28812" t="s">
        <v>7238</v>
      </c>
    </row>
    <row r="28813" spans="1:5" x14ac:dyDescent="0.2">
      <c r="A28813" t="s">
        <v>281</v>
      </c>
      <c r="B28813">
        <v>180.202</v>
      </c>
      <c r="C28813">
        <v>1038</v>
      </c>
      <c r="D28813" t="s">
        <v>7239</v>
      </c>
      <c r="E28813" t="s">
        <v>7240</v>
      </c>
    </row>
    <row r="28814" spans="1:5" x14ac:dyDescent="0.2">
      <c r="A28814" t="s">
        <v>281</v>
      </c>
      <c r="B28814">
        <v>190.202</v>
      </c>
      <c r="C28814">
        <v>1040</v>
      </c>
      <c r="D28814" t="s">
        <v>7241</v>
      </c>
      <c r="E28814" t="s">
        <v>7242</v>
      </c>
    </row>
    <row r="28815" spans="1:5" x14ac:dyDescent="0.2">
      <c r="A28815" t="s">
        <v>281</v>
      </c>
      <c r="B28815">
        <v>200.202</v>
      </c>
      <c r="C28815">
        <v>1060</v>
      </c>
      <c r="D28815" t="s">
        <v>3447</v>
      </c>
      <c r="E28815" t="s">
        <v>3448</v>
      </c>
    </row>
    <row r="28816" spans="1:5" x14ac:dyDescent="0.2">
      <c r="A28816" t="s">
        <v>281</v>
      </c>
      <c r="B28816">
        <v>210.202</v>
      </c>
      <c r="C28816">
        <v>1061</v>
      </c>
      <c r="D28816" t="s">
        <v>7243</v>
      </c>
      <c r="E28816" t="s">
        <v>7244</v>
      </c>
    </row>
    <row r="28817" spans="1:5" x14ac:dyDescent="0.2">
      <c r="A28817" t="s">
        <v>281</v>
      </c>
      <c r="B28817">
        <v>220.202</v>
      </c>
      <c r="C28817">
        <v>1062</v>
      </c>
      <c r="D28817" t="s">
        <v>7245</v>
      </c>
      <c r="E28817" t="s">
        <v>7246</v>
      </c>
    </row>
    <row r="28818" spans="1:5" x14ac:dyDescent="0.2">
      <c r="A28818" t="s">
        <v>281</v>
      </c>
      <c r="B28818">
        <v>230.202</v>
      </c>
      <c r="C28818">
        <v>1063</v>
      </c>
      <c r="D28818" t="s">
        <v>7247</v>
      </c>
      <c r="E28818" t="s">
        <v>7248</v>
      </c>
    </row>
    <row r="28819" spans="1:5" x14ac:dyDescent="0.2">
      <c r="A28819" t="s">
        <v>281</v>
      </c>
      <c r="B28819">
        <v>240.202</v>
      </c>
      <c r="C28819">
        <v>1079</v>
      </c>
      <c r="D28819" t="s">
        <v>7249</v>
      </c>
      <c r="E28819" t="s">
        <v>7250</v>
      </c>
    </row>
    <row r="28820" spans="1:5" x14ac:dyDescent="0.2">
      <c r="A28820" t="s">
        <v>281</v>
      </c>
      <c r="B28820">
        <v>250.202</v>
      </c>
      <c r="C28820">
        <v>1107</v>
      </c>
      <c r="D28820" t="s">
        <v>7251</v>
      </c>
      <c r="E28820" t="s">
        <v>7252</v>
      </c>
    </row>
    <row r="28821" spans="1:5" x14ac:dyDescent="0.2">
      <c r="A28821" t="s">
        <v>281</v>
      </c>
      <c r="B28821">
        <v>260.202</v>
      </c>
      <c r="C28821">
        <v>1106</v>
      </c>
      <c r="D28821" t="s">
        <v>7253</v>
      </c>
      <c r="E28821" t="s">
        <v>7254</v>
      </c>
    </row>
    <row r="28822" spans="1:5" x14ac:dyDescent="0.2">
      <c r="A28822" t="s">
        <v>281</v>
      </c>
      <c r="B28822">
        <v>270.202</v>
      </c>
      <c r="C28822">
        <v>1105</v>
      </c>
      <c r="D28822" t="s">
        <v>7255</v>
      </c>
      <c r="E28822" t="s">
        <v>7256</v>
      </c>
    </row>
    <row r="28823" spans="1:5" x14ac:dyDescent="0.2">
      <c r="A28823" t="s">
        <v>281</v>
      </c>
      <c r="B28823">
        <v>280.202</v>
      </c>
      <c r="C28823">
        <v>1104</v>
      </c>
      <c r="D28823" t="s">
        <v>7257</v>
      </c>
      <c r="E28823" t="s">
        <v>7258</v>
      </c>
    </row>
    <row r="28824" spans="1:5" x14ac:dyDescent="0.2">
      <c r="A28824" t="s">
        <v>281</v>
      </c>
      <c r="B28824">
        <v>290.202</v>
      </c>
      <c r="C28824">
        <v>1141</v>
      </c>
      <c r="D28824" t="s">
        <v>7259</v>
      </c>
      <c r="E28824" t="s">
        <v>7260</v>
      </c>
    </row>
    <row r="28825" spans="1:5" x14ac:dyDescent="0.2">
      <c r="A28825" t="s">
        <v>338</v>
      </c>
      <c r="B28825">
        <v>3.68242</v>
      </c>
      <c r="C28825">
        <v>0</v>
      </c>
      <c r="D28825" t="s">
        <v>11</v>
      </c>
      <c r="E28825" t="s">
        <v>11</v>
      </c>
    </row>
    <row r="28826" spans="1:5" x14ac:dyDescent="0.2">
      <c r="A28826" t="s">
        <v>338</v>
      </c>
      <c r="B28826">
        <v>13.682399999999999</v>
      </c>
      <c r="C28826">
        <v>0</v>
      </c>
      <c r="D28826" t="s">
        <v>11</v>
      </c>
      <c r="E28826" t="s">
        <v>11</v>
      </c>
    </row>
    <row r="28827" spans="1:5" x14ac:dyDescent="0.2">
      <c r="A28827" t="s">
        <v>338</v>
      </c>
      <c r="B28827">
        <v>23.682400000000001</v>
      </c>
      <c r="C28827">
        <v>0</v>
      </c>
      <c r="D28827" t="s">
        <v>11</v>
      </c>
      <c r="E28827" t="s">
        <v>11</v>
      </c>
    </row>
    <row r="28828" spans="1:5" x14ac:dyDescent="0.2">
      <c r="A28828" t="s">
        <v>338</v>
      </c>
      <c r="B28828">
        <v>33.682400000000001</v>
      </c>
      <c r="C28828">
        <v>0</v>
      </c>
      <c r="D28828" t="s">
        <v>11</v>
      </c>
      <c r="E28828" t="s">
        <v>11</v>
      </c>
    </row>
    <row r="28829" spans="1:5" x14ac:dyDescent="0.2">
      <c r="A28829" t="s">
        <v>338</v>
      </c>
      <c r="B28829">
        <v>43.682400000000001</v>
      </c>
      <c r="C28829">
        <v>0</v>
      </c>
      <c r="D28829" t="s">
        <v>11</v>
      </c>
      <c r="E28829" t="s">
        <v>11</v>
      </c>
    </row>
    <row r="28830" spans="1:5" x14ac:dyDescent="0.2">
      <c r="A28830" t="s">
        <v>338</v>
      </c>
      <c r="B28830">
        <v>53.682400000000001</v>
      </c>
      <c r="C28830">
        <v>134</v>
      </c>
      <c r="D28830" t="s">
        <v>6916</v>
      </c>
      <c r="E28830" t="s">
        <v>6917</v>
      </c>
    </row>
    <row r="28831" spans="1:5" x14ac:dyDescent="0.2">
      <c r="A28831" t="s">
        <v>338</v>
      </c>
      <c r="B28831">
        <v>63.682400000000001</v>
      </c>
      <c r="C28831">
        <v>282</v>
      </c>
      <c r="D28831" t="s">
        <v>6918</v>
      </c>
      <c r="E28831" t="s">
        <v>6919</v>
      </c>
    </row>
    <row r="28832" spans="1:5" x14ac:dyDescent="0.2">
      <c r="A28832" t="s">
        <v>338</v>
      </c>
      <c r="B28832">
        <v>73.682400000000001</v>
      </c>
      <c r="C28832">
        <v>390</v>
      </c>
      <c r="D28832" t="s">
        <v>6920</v>
      </c>
      <c r="E28832" t="s">
        <v>6921</v>
      </c>
    </row>
    <row r="28833" spans="1:5" x14ac:dyDescent="0.2">
      <c r="A28833" t="s">
        <v>338</v>
      </c>
      <c r="B28833">
        <v>83.682400000000001</v>
      </c>
      <c r="C28833">
        <v>602</v>
      </c>
      <c r="D28833" t="s">
        <v>6922</v>
      </c>
      <c r="E28833" t="s">
        <v>6923</v>
      </c>
    </row>
    <row r="28834" spans="1:5" x14ac:dyDescent="0.2">
      <c r="A28834" t="s">
        <v>338</v>
      </c>
      <c r="B28834">
        <v>93.682400000000001</v>
      </c>
      <c r="C28834">
        <v>614</v>
      </c>
      <c r="D28834" t="s">
        <v>6924</v>
      </c>
      <c r="E28834" t="s">
        <v>6925</v>
      </c>
    </row>
    <row r="28835" spans="1:5" x14ac:dyDescent="0.2">
      <c r="A28835" t="s">
        <v>338</v>
      </c>
      <c r="B28835">
        <v>103.682</v>
      </c>
      <c r="C28835">
        <v>694</v>
      </c>
      <c r="D28835" t="s">
        <v>6926</v>
      </c>
      <c r="E28835" t="s">
        <v>6927</v>
      </c>
    </row>
    <row r="28836" spans="1:5" x14ac:dyDescent="0.2">
      <c r="A28836" t="s">
        <v>338</v>
      </c>
      <c r="B28836">
        <v>113.682</v>
      </c>
      <c r="C28836">
        <v>633</v>
      </c>
      <c r="D28836" t="s">
        <v>6928</v>
      </c>
      <c r="E28836" t="s">
        <v>6929</v>
      </c>
    </row>
    <row r="28837" spans="1:5" x14ac:dyDescent="0.2">
      <c r="A28837" t="s">
        <v>338</v>
      </c>
      <c r="B28837">
        <v>123.682</v>
      </c>
      <c r="C28837">
        <v>756</v>
      </c>
      <c r="D28837" t="s">
        <v>7261</v>
      </c>
      <c r="E28837" t="s">
        <v>7262</v>
      </c>
    </row>
    <row r="28838" spans="1:5" x14ac:dyDescent="0.2">
      <c r="A28838" t="s">
        <v>338</v>
      </c>
      <c r="B28838">
        <v>133.68199999999999</v>
      </c>
      <c r="C28838">
        <v>834</v>
      </c>
      <c r="D28838" t="s">
        <v>7263</v>
      </c>
      <c r="E28838" t="s">
        <v>7264</v>
      </c>
    </row>
    <row r="28839" spans="1:5" x14ac:dyDescent="0.2">
      <c r="A28839" t="s">
        <v>338</v>
      </c>
      <c r="B28839">
        <v>143.68199999999999</v>
      </c>
      <c r="C28839">
        <v>876</v>
      </c>
      <c r="D28839" t="s">
        <v>7265</v>
      </c>
      <c r="E28839" t="s">
        <v>7266</v>
      </c>
    </row>
    <row r="28840" spans="1:5" x14ac:dyDescent="0.2">
      <c r="A28840" t="s">
        <v>338</v>
      </c>
      <c r="B28840">
        <v>153.68199999999999</v>
      </c>
      <c r="C28840">
        <v>819</v>
      </c>
      <c r="D28840" t="s">
        <v>7267</v>
      </c>
      <c r="E28840" t="s">
        <v>7268</v>
      </c>
    </row>
    <row r="28841" spans="1:5" x14ac:dyDescent="0.2">
      <c r="A28841" t="s">
        <v>338</v>
      </c>
      <c r="B28841">
        <v>163.68199999999999</v>
      </c>
      <c r="C28841">
        <v>901</v>
      </c>
      <c r="D28841" t="s">
        <v>7269</v>
      </c>
      <c r="E28841" t="s">
        <v>7270</v>
      </c>
    </row>
    <row r="28842" spans="1:5" x14ac:dyDescent="0.2">
      <c r="A28842" t="s">
        <v>338</v>
      </c>
      <c r="B28842">
        <v>173.68199999999999</v>
      </c>
      <c r="C28842">
        <v>849</v>
      </c>
      <c r="D28842" t="s">
        <v>7271</v>
      </c>
      <c r="E28842" t="s">
        <v>7272</v>
      </c>
    </row>
    <row r="28843" spans="1:5" x14ac:dyDescent="0.2">
      <c r="A28843" t="s">
        <v>338</v>
      </c>
      <c r="B28843">
        <v>183.68199999999999</v>
      </c>
      <c r="C28843">
        <v>881</v>
      </c>
      <c r="D28843" t="s">
        <v>7273</v>
      </c>
      <c r="E28843" t="s">
        <v>7274</v>
      </c>
    </row>
    <row r="28844" spans="1:5" x14ac:dyDescent="0.2">
      <c r="A28844" t="s">
        <v>338</v>
      </c>
      <c r="B28844">
        <v>193.68199999999999</v>
      </c>
      <c r="C28844">
        <v>929</v>
      </c>
      <c r="D28844" t="s">
        <v>7275</v>
      </c>
      <c r="E28844" t="s">
        <v>7276</v>
      </c>
    </row>
    <row r="28845" spans="1:5" x14ac:dyDescent="0.2">
      <c r="A28845" t="s">
        <v>338</v>
      </c>
      <c r="B28845">
        <v>203.68199999999999</v>
      </c>
      <c r="C28845">
        <v>936</v>
      </c>
      <c r="D28845" t="s">
        <v>7277</v>
      </c>
      <c r="E28845" t="s">
        <v>7278</v>
      </c>
    </row>
    <row r="28846" spans="1:5" x14ac:dyDescent="0.2">
      <c r="A28846" t="s">
        <v>338</v>
      </c>
      <c r="B28846">
        <v>213.68199999999999</v>
      </c>
      <c r="C28846">
        <v>977</v>
      </c>
      <c r="D28846" t="s">
        <v>7279</v>
      </c>
      <c r="E28846" t="s">
        <v>7280</v>
      </c>
    </row>
    <row r="28847" spans="1:5" x14ac:dyDescent="0.2">
      <c r="A28847" t="s">
        <v>338</v>
      </c>
      <c r="B28847">
        <v>223.68199999999999</v>
      </c>
      <c r="C28847">
        <v>949</v>
      </c>
      <c r="D28847" t="s">
        <v>7281</v>
      </c>
      <c r="E28847" t="s">
        <v>7282</v>
      </c>
    </row>
    <row r="28848" spans="1:5" x14ac:dyDescent="0.2">
      <c r="A28848" t="s">
        <v>338</v>
      </c>
      <c r="B28848">
        <v>233.68199999999999</v>
      </c>
      <c r="C28848">
        <v>955</v>
      </c>
      <c r="D28848" t="s">
        <v>7283</v>
      </c>
      <c r="E28848" t="s">
        <v>7284</v>
      </c>
    </row>
    <row r="28849" spans="1:5" x14ac:dyDescent="0.2">
      <c r="A28849" t="s">
        <v>338</v>
      </c>
      <c r="B28849">
        <v>243.68199999999999</v>
      </c>
      <c r="C28849">
        <v>1004</v>
      </c>
      <c r="D28849" t="s">
        <v>7285</v>
      </c>
      <c r="E28849" t="s">
        <v>7286</v>
      </c>
    </row>
    <row r="28850" spans="1:5" x14ac:dyDescent="0.2">
      <c r="A28850" t="s">
        <v>338</v>
      </c>
      <c r="B28850">
        <v>253.68199999999999</v>
      </c>
      <c r="C28850">
        <v>1007</v>
      </c>
      <c r="D28850" t="s">
        <v>7287</v>
      </c>
      <c r="E28850" t="s">
        <v>7288</v>
      </c>
    </row>
    <row r="28851" spans="1:5" x14ac:dyDescent="0.2">
      <c r="A28851" t="s">
        <v>338</v>
      </c>
      <c r="B28851">
        <v>263.68200000000002</v>
      </c>
      <c r="C28851">
        <v>996</v>
      </c>
      <c r="D28851" t="s">
        <v>7289</v>
      </c>
      <c r="E28851" t="s">
        <v>7290</v>
      </c>
    </row>
    <row r="28852" spans="1:5" x14ac:dyDescent="0.2">
      <c r="A28852" t="s">
        <v>338</v>
      </c>
      <c r="B28852">
        <v>273.68200000000002</v>
      </c>
      <c r="C28852">
        <v>1052</v>
      </c>
      <c r="D28852" t="s">
        <v>7291</v>
      </c>
      <c r="E28852" t="s">
        <v>7292</v>
      </c>
    </row>
    <row r="28853" spans="1:5" x14ac:dyDescent="0.2">
      <c r="A28853" t="s">
        <v>338</v>
      </c>
      <c r="B28853">
        <v>283.68200000000002</v>
      </c>
      <c r="C28853">
        <v>1027</v>
      </c>
      <c r="D28853" t="s">
        <v>7293</v>
      </c>
      <c r="E28853" t="s">
        <v>7294</v>
      </c>
    </row>
    <row r="28854" spans="1:5" x14ac:dyDescent="0.2">
      <c r="A28854" t="s">
        <v>338</v>
      </c>
      <c r="B28854">
        <v>293.68200000000002</v>
      </c>
      <c r="C28854">
        <v>1054</v>
      </c>
      <c r="D28854" t="s">
        <v>7295</v>
      </c>
      <c r="E28854" t="s">
        <v>7296</v>
      </c>
    </row>
    <row r="28855" spans="1:5" x14ac:dyDescent="0.2">
      <c r="A28855" t="s">
        <v>393</v>
      </c>
      <c r="B28855">
        <v>8.3262</v>
      </c>
      <c r="C28855">
        <v>0</v>
      </c>
      <c r="D28855" t="s">
        <v>11</v>
      </c>
      <c r="E28855" t="s">
        <v>11</v>
      </c>
    </row>
    <row r="28856" spans="1:5" x14ac:dyDescent="0.2">
      <c r="A28856" t="s">
        <v>393</v>
      </c>
      <c r="B28856">
        <v>18.3262</v>
      </c>
      <c r="C28856">
        <v>0</v>
      </c>
      <c r="D28856" t="s">
        <v>11</v>
      </c>
      <c r="E28856" t="s">
        <v>11</v>
      </c>
    </row>
    <row r="28857" spans="1:5" x14ac:dyDescent="0.2">
      <c r="A28857" t="s">
        <v>393</v>
      </c>
      <c r="B28857">
        <v>28.3262</v>
      </c>
      <c r="C28857">
        <v>0</v>
      </c>
      <c r="D28857" t="s">
        <v>11</v>
      </c>
      <c r="E28857" t="s">
        <v>11</v>
      </c>
    </row>
    <row r="28858" spans="1:5" x14ac:dyDescent="0.2">
      <c r="A28858" t="s">
        <v>393</v>
      </c>
      <c r="B28858">
        <v>38.3262</v>
      </c>
      <c r="C28858">
        <v>0</v>
      </c>
      <c r="D28858" t="s">
        <v>11</v>
      </c>
      <c r="E28858" t="s">
        <v>11</v>
      </c>
    </row>
    <row r="28859" spans="1:5" x14ac:dyDescent="0.2">
      <c r="A28859" t="s">
        <v>393</v>
      </c>
      <c r="B28859">
        <v>48.3262</v>
      </c>
      <c r="C28859">
        <v>0</v>
      </c>
      <c r="D28859" t="s">
        <v>11</v>
      </c>
      <c r="E28859" t="s">
        <v>11</v>
      </c>
    </row>
    <row r="28860" spans="1:5" x14ac:dyDescent="0.2">
      <c r="A28860" t="s">
        <v>393</v>
      </c>
      <c r="B28860">
        <v>58.3262</v>
      </c>
      <c r="C28860">
        <v>0</v>
      </c>
      <c r="D28860" t="s">
        <v>11</v>
      </c>
      <c r="E28860" t="s">
        <v>11</v>
      </c>
    </row>
    <row r="28861" spans="1:5" x14ac:dyDescent="0.2">
      <c r="A28861" t="s">
        <v>393</v>
      </c>
      <c r="B28861">
        <v>68.3262</v>
      </c>
      <c r="C28861">
        <v>105</v>
      </c>
      <c r="D28861" t="s">
        <v>6966</v>
      </c>
      <c r="E28861" t="s">
        <v>6967</v>
      </c>
    </row>
    <row r="28862" spans="1:5" x14ac:dyDescent="0.2">
      <c r="A28862" t="s">
        <v>393</v>
      </c>
      <c r="B28862">
        <v>78.3262</v>
      </c>
      <c r="C28862">
        <v>229</v>
      </c>
      <c r="D28862" t="s">
        <v>6968</v>
      </c>
      <c r="E28862" t="s">
        <v>6969</v>
      </c>
    </row>
    <row r="28863" spans="1:5" x14ac:dyDescent="0.2">
      <c r="A28863" t="s">
        <v>393</v>
      </c>
      <c r="B28863">
        <v>88.3262</v>
      </c>
      <c r="C28863">
        <v>326</v>
      </c>
      <c r="D28863" t="s">
        <v>6970</v>
      </c>
      <c r="E28863" t="s">
        <v>6971</v>
      </c>
    </row>
    <row r="28864" spans="1:5" x14ac:dyDescent="0.2">
      <c r="A28864" t="s">
        <v>393</v>
      </c>
      <c r="B28864">
        <v>98.3262</v>
      </c>
      <c r="C28864">
        <v>402</v>
      </c>
      <c r="D28864" t="s">
        <v>6972</v>
      </c>
      <c r="E28864" t="s">
        <v>6973</v>
      </c>
    </row>
    <row r="28865" spans="1:5" x14ac:dyDescent="0.2">
      <c r="A28865" t="s">
        <v>393</v>
      </c>
      <c r="B28865">
        <v>108.32599999999999</v>
      </c>
      <c r="C28865">
        <v>465</v>
      </c>
      <c r="D28865" t="s">
        <v>6974</v>
      </c>
      <c r="E28865" t="s">
        <v>6975</v>
      </c>
    </row>
    <row r="28866" spans="1:5" x14ac:dyDescent="0.2">
      <c r="A28866" t="s">
        <v>393</v>
      </c>
      <c r="B28866">
        <v>118.32599999999999</v>
      </c>
      <c r="C28866">
        <v>608</v>
      </c>
      <c r="D28866" t="s">
        <v>6976</v>
      </c>
      <c r="E28866" t="s">
        <v>6977</v>
      </c>
    </row>
    <row r="28867" spans="1:5" x14ac:dyDescent="0.2">
      <c r="A28867" t="s">
        <v>393</v>
      </c>
      <c r="B28867">
        <v>128.32599999999999</v>
      </c>
      <c r="C28867">
        <v>561</v>
      </c>
      <c r="D28867" t="s">
        <v>7297</v>
      </c>
      <c r="E28867" t="s">
        <v>7298</v>
      </c>
    </row>
    <row r="28868" spans="1:5" x14ac:dyDescent="0.2">
      <c r="A28868" t="s">
        <v>393</v>
      </c>
      <c r="B28868">
        <v>138.32599999999999</v>
      </c>
      <c r="C28868">
        <v>676</v>
      </c>
      <c r="D28868" t="s">
        <v>3012</v>
      </c>
      <c r="E28868" t="s">
        <v>3013</v>
      </c>
    </row>
    <row r="28869" spans="1:5" x14ac:dyDescent="0.2">
      <c r="A28869" t="s">
        <v>393</v>
      </c>
      <c r="B28869">
        <v>148.32599999999999</v>
      </c>
      <c r="C28869">
        <v>703</v>
      </c>
      <c r="D28869" t="s">
        <v>7299</v>
      </c>
      <c r="E28869" t="s">
        <v>7300</v>
      </c>
    </row>
    <row r="28870" spans="1:5" x14ac:dyDescent="0.2">
      <c r="A28870" t="s">
        <v>393</v>
      </c>
      <c r="B28870">
        <v>158.32599999999999</v>
      </c>
      <c r="C28870">
        <v>704</v>
      </c>
      <c r="D28870" t="s">
        <v>7301</v>
      </c>
      <c r="E28870" t="s">
        <v>7302</v>
      </c>
    </row>
    <row r="28871" spans="1:5" x14ac:dyDescent="0.2">
      <c r="A28871" t="s">
        <v>393</v>
      </c>
      <c r="B28871">
        <v>168.32599999999999</v>
      </c>
      <c r="C28871">
        <v>705</v>
      </c>
      <c r="D28871" t="s">
        <v>7303</v>
      </c>
      <c r="E28871" t="s">
        <v>7304</v>
      </c>
    </row>
    <row r="28872" spans="1:5" x14ac:dyDescent="0.2">
      <c r="A28872" t="s">
        <v>393</v>
      </c>
      <c r="B28872">
        <v>178.32599999999999</v>
      </c>
      <c r="C28872">
        <v>746</v>
      </c>
      <c r="D28872" t="s">
        <v>7305</v>
      </c>
      <c r="E28872" t="s">
        <v>7306</v>
      </c>
    </row>
    <row r="28873" spans="1:5" x14ac:dyDescent="0.2">
      <c r="A28873" t="s">
        <v>393</v>
      </c>
      <c r="B28873">
        <v>188.32599999999999</v>
      </c>
      <c r="C28873">
        <v>726</v>
      </c>
      <c r="D28873" t="s">
        <v>6332</v>
      </c>
      <c r="E28873" t="s">
        <v>7307</v>
      </c>
    </row>
    <row r="28874" spans="1:5" x14ac:dyDescent="0.2">
      <c r="A28874" t="s">
        <v>393</v>
      </c>
      <c r="B28874">
        <v>198.32599999999999</v>
      </c>
      <c r="C28874">
        <v>798</v>
      </c>
      <c r="D28874" t="s">
        <v>7308</v>
      </c>
      <c r="E28874" t="s">
        <v>7309</v>
      </c>
    </row>
    <row r="28875" spans="1:5" x14ac:dyDescent="0.2">
      <c r="A28875" t="s">
        <v>393</v>
      </c>
      <c r="B28875">
        <v>208.32599999999999</v>
      </c>
      <c r="C28875">
        <v>760</v>
      </c>
      <c r="D28875" t="s">
        <v>7310</v>
      </c>
      <c r="E28875" t="s">
        <v>7311</v>
      </c>
    </row>
    <row r="28876" spans="1:5" x14ac:dyDescent="0.2">
      <c r="A28876" t="s">
        <v>393</v>
      </c>
      <c r="B28876">
        <v>218.32599999999999</v>
      </c>
      <c r="C28876">
        <v>774</v>
      </c>
      <c r="D28876" t="s">
        <v>7312</v>
      </c>
      <c r="E28876" t="s">
        <v>7313</v>
      </c>
    </row>
    <row r="28877" spans="1:5" x14ac:dyDescent="0.2">
      <c r="A28877" t="s">
        <v>393</v>
      </c>
      <c r="B28877">
        <v>228.32599999999999</v>
      </c>
      <c r="C28877">
        <v>835</v>
      </c>
      <c r="D28877" t="s">
        <v>7314</v>
      </c>
      <c r="E28877" t="s">
        <v>7315</v>
      </c>
    </row>
    <row r="28878" spans="1:5" x14ac:dyDescent="0.2">
      <c r="A28878" t="s">
        <v>393</v>
      </c>
      <c r="B28878">
        <v>238.32599999999999</v>
      </c>
      <c r="C28878">
        <v>830</v>
      </c>
      <c r="D28878" t="s">
        <v>7316</v>
      </c>
      <c r="E28878" t="s">
        <v>7317</v>
      </c>
    </row>
    <row r="28879" spans="1:5" x14ac:dyDescent="0.2">
      <c r="A28879" t="s">
        <v>393</v>
      </c>
      <c r="B28879">
        <v>248.32599999999999</v>
      </c>
      <c r="C28879">
        <v>855</v>
      </c>
      <c r="D28879" t="s">
        <v>7318</v>
      </c>
      <c r="E28879" t="s">
        <v>7319</v>
      </c>
    </row>
    <row r="28880" spans="1:5" x14ac:dyDescent="0.2">
      <c r="A28880" t="s">
        <v>393</v>
      </c>
      <c r="B28880">
        <v>258.32600000000002</v>
      </c>
      <c r="C28880">
        <v>877</v>
      </c>
      <c r="D28880" t="s">
        <v>7320</v>
      </c>
      <c r="E28880" t="s">
        <v>7321</v>
      </c>
    </row>
    <row r="28881" spans="1:5" x14ac:dyDescent="0.2">
      <c r="A28881" t="s">
        <v>393</v>
      </c>
      <c r="B28881">
        <v>268.32600000000002</v>
      </c>
      <c r="C28881">
        <v>858</v>
      </c>
      <c r="D28881" t="s">
        <v>7322</v>
      </c>
      <c r="E28881" t="s">
        <v>7323</v>
      </c>
    </row>
    <row r="28882" spans="1:5" x14ac:dyDescent="0.2">
      <c r="A28882" t="s">
        <v>393</v>
      </c>
      <c r="B28882">
        <v>278.32600000000002</v>
      </c>
      <c r="C28882">
        <v>892</v>
      </c>
      <c r="D28882" t="s">
        <v>7324</v>
      </c>
      <c r="E28882" t="s">
        <v>7325</v>
      </c>
    </row>
    <row r="28883" spans="1:5" x14ac:dyDescent="0.2">
      <c r="A28883" t="s">
        <v>393</v>
      </c>
      <c r="B28883">
        <v>288.32600000000002</v>
      </c>
      <c r="C28883">
        <v>948</v>
      </c>
      <c r="D28883" t="s">
        <v>7326</v>
      </c>
      <c r="E28883" t="s">
        <v>7327</v>
      </c>
    </row>
    <row r="28884" spans="1:5" x14ac:dyDescent="0.2">
      <c r="A28884" t="s">
        <v>393</v>
      </c>
      <c r="B28884">
        <v>298.32600000000002</v>
      </c>
      <c r="C28884">
        <v>965</v>
      </c>
      <c r="D28884" t="s">
        <v>7328</v>
      </c>
      <c r="E28884" t="s">
        <v>7329</v>
      </c>
    </row>
    <row r="28885" spans="1:5" x14ac:dyDescent="0.2">
      <c r="A28885" t="s">
        <v>444</v>
      </c>
      <c r="B28885">
        <v>9.5715500000000002</v>
      </c>
      <c r="C28885">
        <v>0</v>
      </c>
      <c r="D28885" t="s">
        <v>11</v>
      </c>
      <c r="E28885" t="s">
        <v>11</v>
      </c>
    </row>
    <row r="28886" spans="1:5" x14ac:dyDescent="0.2">
      <c r="A28886" t="s">
        <v>444</v>
      </c>
      <c r="B28886">
        <v>19.5716</v>
      </c>
      <c r="C28886">
        <v>0</v>
      </c>
      <c r="D28886" t="s">
        <v>11</v>
      </c>
      <c r="E28886" t="s">
        <v>11</v>
      </c>
    </row>
    <row r="28887" spans="1:5" x14ac:dyDescent="0.2">
      <c r="A28887" t="s">
        <v>444</v>
      </c>
      <c r="B28887">
        <v>29.5716</v>
      </c>
      <c r="C28887">
        <v>0</v>
      </c>
      <c r="D28887" t="s">
        <v>11</v>
      </c>
      <c r="E28887" t="s">
        <v>11</v>
      </c>
    </row>
    <row r="28888" spans="1:5" x14ac:dyDescent="0.2">
      <c r="A28888" t="s">
        <v>444</v>
      </c>
      <c r="B28888">
        <v>39.571599999999997</v>
      </c>
      <c r="C28888">
        <v>0</v>
      </c>
      <c r="D28888" t="s">
        <v>11</v>
      </c>
      <c r="E28888" t="s">
        <v>11</v>
      </c>
    </row>
    <row r="28889" spans="1:5" x14ac:dyDescent="0.2">
      <c r="A28889" t="s">
        <v>444</v>
      </c>
      <c r="B28889">
        <v>49.571599999999997</v>
      </c>
      <c r="C28889">
        <v>0</v>
      </c>
      <c r="D28889" t="s">
        <v>11</v>
      </c>
      <c r="E28889" t="s">
        <v>11</v>
      </c>
    </row>
    <row r="28890" spans="1:5" x14ac:dyDescent="0.2">
      <c r="A28890" t="s">
        <v>444</v>
      </c>
      <c r="B28890">
        <v>59.571599999999997</v>
      </c>
      <c r="C28890">
        <v>0</v>
      </c>
      <c r="D28890" t="s">
        <v>11</v>
      </c>
      <c r="E28890" t="s">
        <v>11</v>
      </c>
    </row>
    <row r="28891" spans="1:5" x14ac:dyDescent="0.2">
      <c r="A28891" t="s">
        <v>444</v>
      </c>
      <c r="B28891">
        <v>69.571600000000004</v>
      </c>
      <c r="C28891">
        <v>0</v>
      </c>
      <c r="D28891" t="s">
        <v>11</v>
      </c>
      <c r="E28891" t="s">
        <v>11</v>
      </c>
    </row>
    <row r="28892" spans="1:5" x14ac:dyDescent="0.2">
      <c r="A28892" t="s">
        <v>444</v>
      </c>
      <c r="B28892">
        <v>79.571600000000004</v>
      </c>
      <c r="C28892">
        <v>0</v>
      </c>
      <c r="D28892" t="s">
        <v>11</v>
      </c>
      <c r="E28892" t="s">
        <v>11</v>
      </c>
    </row>
    <row r="28893" spans="1:5" x14ac:dyDescent="0.2">
      <c r="A28893" t="s">
        <v>444</v>
      </c>
      <c r="B28893">
        <v>89.571600000000004</v>
      </c>
      <c r="C28893">
        <v>200</v>
      </c>
      <c r="D28893" t="s">
        <v>7012</v>
      </c>
      <c r="E28893" t="s">
        <v>7013</v>
      </c>
    </row>
    <row r="28894" spans="1:5" x14ac:dyDescent="0.2">
      <c r="A28894" t="s">
        <v>444</v>
      </c>
      <c r="B28894">
        <v>99.571600000000004</v>
      </c>
      <c r="C28894">
        <v>289</v>
      </c>
      <c r="D28894" t="s">
        <v>7014</v>
      </c>
      <c r="E28894" t="s">
        <v>7015</v>
      </c>
    </row>
    <row r="28895" spans="1:5" x14ac:dyDescent="0.2">
      <c r="A28895" t="s">
        <v>444</v>
      </c>
      <c r="B28895">
        <v>109.572</v>
      </c>
      <c r="C28895">
        <v>328</v>
      </c>
      <c r="D28895" t="s">
        <v>7016</v>
      </c>
      <c r="E28895" t="s">
        <v>7017</v>
      </c>
    </row>
    <row r="28896" spans="1:5" x14ac:dyDescent="0.2">
      <c r="A28896" t="s">
        <v>444</v>
      </c>
      <c r="B28896">
        <v>119.572</v>
      </c>
      <c r="C28896">
        <v>421</v>
      </c>
      <c r="D28896" t="s">
        <v>4727</v>
      </c>
      <c r="E28896" t="s">
        <v>7018</v>
      </c>
    </row>
    <row r="28897" spans="1:5" x14ac:dyDescent="0.2">
      <c r="A28897" t="s">
        <v>444</v>
      </c>
      <c r="B28897">
        <v>129.572</v>
      </c>
      <c r="C28897">
        <v>555</v>
      </c>
      <c r="D28897" t="s">
        <v>7330</v>
      </c>
      <c r="E28897" t="s">
        <v>7331</v>
      </c>
    </row>
    <row r="28898" spans="1:5" x14ac:dyDescent="0.2">
      <c r="A28898" t="s">
        <v>444</v>
      </c>
      <c r="B28898">
        <v>139.572</v>
      </c>
      <c r="C28898">
        <v>515</v>
      </c>
      <c r="D28898" t="s">
        <v>7332</v>
      </c>
      <c r="E28898" t="s">
        <v>7333</v>
      </c>
    </row>
    <row r="28899" spans="1:5" x14ac:dyDescent="0.2">
      <c r="A28899" t="s">
        <v>444</v>
      </c>
      <c r="B28899">
        <v>149.572</v>
      </c>
      <c r="C28899">
        <v>505</v>
      </c>
      <c r="D28899" t="s">
        <v>7334</v>
      </c>
      <c r="E28899" t="s">
        <v>7335</v>
      </c>
    </row>
    <row r="28900" spans="1:5" x14ac:dyDescent="0.2">
      <c r="A28900" t="s">
        <v>444</v>
      </c>
      <c r="B28900">
        <v>159.572</v>
      </c>
      <c r="C28900">
        <v>654</v>
      </c>
      <c r="D28900" t="s">
        <v>7336</v>
      </c>
      <c r="E28900" t="s">
        <v>7337</v>
      </c>
    </row>
    <row r="28901" spans="1:5" x14ac:dyDescent="0.2">
      <c r="A28901" t="s">
        <v>444</v>
      </c>
      <c r="B28901">
        <v>169.572</v>
      </c>
      <c r="C28901">
        <v>615</v>
      </c>
      <c r="D28901" t="s">
        <v>7338</v>
      </c>
      <c r="E28901" t="s">
        <v>7339</v>
      </c>
    </row>
    <row r="28902" spans="1:5" x14ac:dyDescent="0.2">
      <c r="A28902" t="s">
        <v>444</v>
      </c>
      <c r="B28902">
        <v>179.572</v>
      </c>
      <c r="C28902">
        <v>621</v>
      </c>
      <c r="D28902" t="s">
        <v>7340</v>
      </c>
      <c r="E28902" t="s">
        <v>7341</v>
      </c>
    </row>
    <row r="28903" spans="1:5" x14ac:dyDescent="0.2">
      <c r="A28903" t="s">
        <v>444</v>
      </c>
      <c r="B28903">
        <v>189.572</v>
      </c>
      <c r="C28903">
        <v>626</v>
      </c>
      <c r="D28903" t="s">
        <v>7342</v>
      </c>
      <c r="E28903" t="s">
        <v>7343</v>
      </c>
    </row>
    <row r="28904" spans="1:5" x14ac:dyDescent="0.2">
      <c r="A28904" t="s">
        <v>444</v>
      </c>
      <c r="B28904">
        <v>199.572</v>
      </c>
      <c r="C28904">
        <v>685</v>
      </c>
      <c r="D28904" t="s">
        <v>7344</v>
      </c>
      <c r="E28904" t="s">
        <v>7345</v>
      </c>
    </row>
    <row r="28905" spans="1:5" x14ac:dyDescent="0.2">
      <c r="A28905" t="s">
        <v>444</v>
      </c>
      <c r="B28905">
        <v>209.572</v>
      </c>
      <c r="C28905">
        <v>652</v>
      </c>
      <c r="D28905" t="s">
        <v>7346</v>
      </c>
      <c r="E28905" t="s">
        <v>7347</v>
      </c>
    </row>
    <row r="28906" spans="1:5" x14ac:dyDescent="0.2">
      <c r="A28906" t="s">
        <v>444</v>
      </c>
      <c r="B28906">
        <v>219.572</v>
      </c>
      <c r="C28906">
        <v>721</v>
      </c>
      <c r="D28906" t="s">
        <v>7348</v>
      </c>
      <c r="E28906" t="s">
        <v>7349</v>
      </c>
    </row>
    <row r="28907" spans="1:5" x14ac:dyDescent="0.2">
      <c r="A28907" t="s">
        <v>444</v>
      </c>
      <c r="B28907">
        <v>229.572</v>
      </c>
      <c r="C28907">
        <v>689</v>
      </c>
      <c r="D28907" t="s">
        <v>7350</v>
      </c>
      <c r="E28907" t="s">
        <v>7351</v>
      </c>
    </row>
    <row r="28908" spans="1:5" x14ac:dyDescent="0.2">
      <c r="A28908" t="s">
        <v>444</v>
      </c>
      <c r="B28908">
        <v>239.572</v>
      </c>
      <c r="C28908">
        <v>661</v>
      </c>
      <c r="D28908" t="s">
        <v>7352</v>
      </c>
      <c r="E28908" t="s">
        <v>7353</v>
      </c>
    </row>
    <row r="28909" spans="1:5" x14ac:dyDescent="0.2">
      <c r="A28909" t="s">
        <v>444</v>
      </c>
      <c r="B28909">
        <v>249.572</v>
      </c>
      <c r="C28909">
        <v>778</v>
      </c>
      <c r="D28909" t="s">
        <v>7354</v>
      </c>
      <c r="E28909" t="s">
        <v>7355</v>
      </c>
    </row>
    <row r="28910" spans="1:5" x14ac:dyDescent="0.2">
      <c r="A28910" t="s">
        <v>444</v>
      </c>
      <c r="B28910">
        <v>259.572</v>
      </c>
      <c r="C28910">
        <v>762</v>
      </c>
      <c r="D28910" t="s">
        <v>7356</v>
      </c>
      <c r="E28910" t="s">
        <v>7357</v>
      </c>
    </row>
    <row r="28911" spans="1:5" x14ac:dyDescent="0.2">
      <c r="A28911" t="s">
        <v>444</v>
      </c>
      <c r="B28911">
        <v>269.572</v>
      </c>
      <c r="C28911">
        <v>787</v>
      </c>
      <c r="D28911" t="s">
        <v>7358</v>
      </c>
      <c r="E28911" t="s">
        <v>7359</v>
      </c>
    </row>
    <row r="28912" spans="1:5" x14ac:dyDescent="0.2">
      <c r="A28912" t="s">
        <v>444</v>
      </c>
      <c r="B28912">
        <v>279.572</v>
      </c>
      <c r="C28912">
        <v>811</v>
      </c>
      <c r="D28912" t="s">
        <v>7360</v>
      </c>
      <c r="E28912" t="s">
        <v>7361</v>
      </c>
    </row>
    <row r="28913" spans="1:5" x14ac:dyDescent="0.2">
      <c r="A28913" t="s">
        <v>444</v>
      </c>
      <c r="B28913">
        <v>289.572</v>
      </c>
      <c r="C28913">
        <v>795</v>
      </c>
      <c r="D28913" t="s">
        <v>7362</v>
      </c>
      <c r="E28913" t="s">
        <v>7363</v>
      </c>
    </row>
    <row r="28914" spans="1:5" x14ac:dyDescent="0.2">
      <c r="A28914" t="s">
        <v>444</v>
      </c>
      <c r="B28914">
        <v>299.572</v>
      </c>
      <c r="C28914">
        <v>841</v>
      </c>
      <c r="D28914" t="s">
        <v>7364</v>
      </c>
      <c r="E28914" t="s">
        <v>7365</v>
      </c>
    </row>
    <row r="28915" spans="1:5" x14ac:dyDescent="0.2">
      <c r="A28915" t="s">
        <v>495</v>
      </c>
      <c r="B28915">
        <v>7.7815700000000003</v>
      </c>
      <c r="C28915">
        <v>0</v>
      </c>
      <c r="D28915" t="s">
        <v>11</v>
      </c>
      <c r="E28915" t="s">
        <v>11</v>
      </c>
    </row>
    <row r="28916" spans="1:5" x14ac:dyDescent="0.2">
      <c r="A28916" t="s">
        <v>495</v>
      </c>
      <c r="B28916">
        <v>17.781600000000001</v>
      </c>
      <c r="C28916">
        <v>0</v>
      </c>
      <c r="D28916" t="s">
        <v>11</v>
      </c>
      <c r="E28916" t="s">
        <v>11</v>
      </c>
    </row>
    <row r="28917" spans="1:5" x14ac:dyDescent="0.2">
      <c r="A28917" t="s">
        <v>495</v>
      </c>
      <c r="B28917">
        <v>27.781600000000001</v>
      </c>
      <c r="C28917">
        <v>0</v>
      </c>
      <c r="D28917" t="s">
        <v>11</v>
      </c>
      <c r="E28917" t="s">
        <v>11</v>
      </c>
    </row>
    <row r="28918" spans="1:5" x14ac:dyDescent="0.2">
      <c r="A28918" t="s">
        <v>495</v>
      </c>
      <c r="B28918">
        <v>37.781599999999997</v>
      </c>
      <c r="C28918">
        <v>0</v>
      </c>
      <c r="D28918" t="s">
        <v>11</v>
      </c>
      <c r="E28918" t="s">
        <v>11</v>
      </c>
    </row>
    <row r="28919" spans="1:5" x14ac:dyDescent="0.2">
      <c r="A28919" t="s">
        <v>495</v>
      </c>
      <c r="B28919">
        <v>47.781599999999997</v>
      </c>
      <c r="C28919">
        <v>0</v>
      </c>
      <c r="D28919" t="s">
        <v>11</v>
      </c>
      <c r="E28919" t="s">
        <v>11</v>
      </c>
    </row>
    <row r="28920" spans="1:5" x14ac:dyDescent="0.2">
      <c r="A28920" t="s">
        <v>495</v>
      </c>
      <c r="B28920">
        <v>57.781599999999997</v>
      </c>
      <c r="C28920">
        <v>0</v>
      </c>
      <c r="D28920" t="s">
        <v>11</v>
      </c>
      <c r="E28920" t="s">
        <v>11</v>
      </c>
    </row>
    <row r="28921" spans="1:5" x14ac:dyDescent="0.2">
      <c r="A28921" t="s">
        <v>495</v>
      </c>
      <c r="B28921">
        <v>67.781599999999997</v>
      </c>
      <c r="C28921">
        <v>0</v>
      </c>
      <c r="D28921" t="s">
        <v>11</v>
      </c>
      <c r="E28921" t="s">
        <v>11</v>
      </c>
    </row>
    <row r="28922" spans="1:5" x14ac:dyDescent="0.2">
      <c r="A28922" t="s">
        <v>495</v>
      </c>
      <c r="B28922">
        <v>77.781599999999997</v>
      </c>
      <c r="C28922">
        <v>0</v>
      </c>
      <c r="D28922" t="s">
        <v>11</v>
      </c>
      <c r="E28922" t="s">
        <v>11</v>
      </c>
    </row>
    <row r="28923" spans="1:5" x14ac:dyDescent="0.2">
      <c r="A28923" t="s">
        <v>495</v>
      </c>
      <c r="B28923">
        <v>87.781599999999997</v>
      </c>
      <c r="C28923">
        <v>0</v>
      </c>
      <c r="D28923" t="s">
        <v>11</v>
      </c>
      <c r="E28923" t="s">
        <v>11</v>
      </c>
    </row>
    <row r="28924" spans="1:5" x14ac:dyDescent="0.2">
      <c r="A28924" t="s">
        <v>495</v>
      </c>
      <c r="B28924">
        <v>97.781599999999997</v>
      </c>
      <c r="C28924">
        <v>0</v>
      </c>
      <c r="D28924" t="s">
        <v>7055</v>
      </c>
      <c r="E28924" t="s">
        <v>7056</v>
      </c>
    </row>
    <row r="28925" spans="1:5" x14ac:dyDescent="0.2">
      <c r="A28925" t="s">
        <v>495</v>
      </c>
      <c r="B28925">
        <v>107.782</v>
      </c>
      <c r="C28925">
        <v>167</v>
      </c>
      <c r="D28925" t="s">
        <v>7057</v>
      </c>
      <c r="E28925" t="s">
        <v>7058</v>
      </c>
    </row>
    <row r="28926" spans="1:5" x14ac:dyDescent="0.2">
      <c r="A28926" t="s">
        <v>495</v>
      </c>
      <c r="B28926">
        <v>117.782</v>
      </c>
      <c r="C28926">
        <v>244</v>
      </c>
      <c r="D28926" t="s">
        <v>7059</v>
      </c>
      <c r="E28926" t="s">
        <v>7060</v>
      </c>
    </row>
    <row r="28927" spans="1:5" x14ac:dyDescent="0.2">
      <c r="A28927" t="s">
        <v>495</v>
      </c>
      <c r="B28927">
        <v>127.782</v>
      </c>
      <c r="C28927">
        <v>281</v>
      </c>
      <c r="D28927" t="s">
        <v>7366</v>
      </c>
      <c r="E28927" t="s">
        <v>7367</v>
      </c>
    </row>
    <row r="28928" spans="1:5" x14ac:dyDescent="0.2">
      <c r="A28928" t="s">
        <v>495</v>
      </c>
      <c r="B28928">
        <v>137.78200000000001</v>
      </c>
      <c r="C28928">
        <v>365</v>
      </c>
      <c r="D28928" t="s">
        <v>7368</v>
      </c>
      <c r="E28928" t="s">
        <v>7369</v>
      </c>
    </row>
    <row r="28929" spans="1:5" x14ac:dyDescent="0.2">
      <c r="A28929" t="s">
        <v>495</v>
      </c>
      <c r="B28929">
        <v>147.78200000000001</v>
      </c>
      <c r="C28929">
        <v>487</v>
      </c>
      <c r="D28929" t="s">
        <v>7370</v>
      </c>
      <c r="E28929" t="s">
        <v>7371</v>
      </c>
    </row>
    <row r="28930" spans="1:5" x14ac:dyDescent="0.2">
      <c r="A28930" t="s">
        <v>495</v>
      </c>
      <c r="B28930">
        <v>157.78200000000001</v>
      </c>
      <c r="C28930">
        <v>456</v>
      </c>
      <c r="D28930" t="s">
        <v>7372</v>
      </c>
      <c r="E28930" t="s">
        <v>7373</v>
      </c>
    </row>
    <row r="28931" spans="1:5" x14ac:dyDescent="0.2">
      <c r="A28931" t="s">
        <v>495</v>
      </c>
      <c r="B28931">
        <v>167.78200000000001</v>
      </c>
      <c r="C28931">
        <v>450</v>
      </c>
      <c r="D28931" t="s">
        <v>7374</v>
      </c>
      <c r="E28931" t="s">
        <v>7375</v>
      </c>
    </row>
    <row r="28932" spans="1:5" x14ac:dyDescent="0.2">
      <c r="A28932" t="s">
        <v>495</v>
      </c>
      <c r="B28932">
        <v>177.78200000000001</v>
      </c>
      <c r="C28932">
        <v>587</v>
      </c>
      <c r="D28932" t="s">
        <v>7376</v>
      </c>
      <c r="E28932" t="s">
        <v>7377</v>
      </c>
    </row>
    <row r="28933" spans="1:5" x14ac:dyDescent="0.2">
      <c r="A28933" t="s">
        <v>495</v>
      </c>
      <c r="B28933">
        <v>187.78200000000001</v>
      </c>
      <c r="C28933">
        <v>594</v>
      </c>
      <c r="D28933" t="s">
        <v>7378</v>
      </c>
      <c r="E28933" t="s">
        <v>7379</v>
      </c>
    </row>
    <row r="28934" spans="1:5" x14ac:dyDescent="0.2">
      <c r="A28934" t="s">
        <v>495</v>
      </c>
      <c r="B28934">
        <v>197.78200000000001</v>
      </c>
      <c r="C28934">
        <v>564</v>
      </c>
      <c r="D28934" t="s">
        <v>7380</v>
      </c>
      <c r="E28934" t="s">
        <v>7381</v>
      </c>
    </row>
    <row r="28935" spans="1:5" x14ac:dyDescent="0.2">
      <c r="A28935" t="s">
        <v>495</v>
      </c>
      <c r="B28935">
        <v>207.78200000000001</v>
      </c>
      <c r="C28935">
        <v>641</v>
      </c>
      <c r="D28935" t="s">
        <v>7382</v>
      </c>
      <c r="E28935" t="s">
        <v>7383</v>
      </c>
    </row>
    <row r="28936" spans="1:5" x14ac:dyDescent="0.2">
      <c r="A28936" t="s">
        <v>495</v>
      </c>
      <c r="B28936">
        <v>217.78200000000001</v>
      </c>
      <c r="C28936">
        <v>628</v>
      </c>
      <c r="D28936" t="s">
        <v>7384</v>
      </c>
      <c r="E28936" t="s">
        <v>7385</v>
      </c>
    </row>
    <row r="28937" spans="1:5" x14ac:dyDescent="0.2">
      <c r="A28937" t="s">
        <v>495</v>
      </c>
      <c r="B28937">
        <v>227.78200000000001</v>
      </c>
      <c r="C28937">
        <v>600</v>
      </c>
      <c r="D28937" t="s">
        <v>7386</v>
      </c>
      <c r="E28937" t="s">
        <v>7387</v>
      </c>
    </row>
    <row r="28938" spans="1:5" x14ac:dyDescent="0.2">
      <c r="A28938" t="s">
        <v>495</v>
      </c>
      <c r="B28938">
        <v>237.78200000000001</v>
      </c>
      <c r="C28938">
        <v>666</v>
      </c>
      <c r="D28938" t="s">
        <v>7388</v>
      </c>
      <c r="E28938" t="s">
        <v>7389</v>
      </c>
    </row>
    <row r="28939" spans="1:5" x14ac:dyDescent="0.2">
      <c r="A28939" t="s">
        <v>495</v>
      </c>
      <c r="B28939">
        <v>247.78200000000001</v>
      </c>
      <c r="C28939">
        <v>639</v>
      </c>
      <c r="D28939" t="s">
        <v>7390</v>
      </c>
      <c r="E28939" t="s">
        <v>7391</v>
      </c>
    </row>
    <row r="28940" spans="1:5" x14ac:dyDescent="0.2">
      <c r="A28940" t="s">
        <v>495</v>
      </c>
      <c r="B28940">
        <v>257.78199999999998</v>
      </c>
      <c r="C28940">
        <v>614</v>
      </c>
      <c r="D28940" t="s">
        <v>7392</v>
      </c>
      <c r="E28940" t="s">
        <v>7393</v>
      </c>
    </row>
    <row r="28941" spans="1:5" x14ac:dyDescent="0.2">
      <c r="A28941" t="s">
        <v>495</v>
      </c>
      <c r="B28941">
        <v>267.78199999999998</v>
      </c>
      <c r="C28941">
        <v>725</v>
      </c>
      <c r="D28941" t="s">
        <v>7394</v>
      </c>
      <c r="E28941" t="s">
        <v>7395</v>
      </c>
    </row>
    <row r="28942" spans="1:5" x14ac:dyDescent="0.2">
      <c r="A28942" t="s">
        <v>495</v>
      </c>
      <c r="B28942">
        <v>277.78199999999998</v>
      </c>
      <c r="C28942">
        <v>712</v>
      </c>
      <c r="D28942" t="s">
        <v>7396</v>
      </c>
      <c r="E28942" t="s">
        <v>7397</v>
      </c>
    </row>
    <row r="28943" spans="1:5" x14ac:dyDescent="0.2">
      <c r="A28943" t="s">
        <v>495</v>
      </c>
      <c r="B28943">
        <v>287.78199999999998</v>
      </c>
      <c r="C28943">
        <v>788</v>
      </c>
      <c r="D28943" t="s">
        <v>7398</v>
      </c>
      <c r="E28943" t="s">
        <v>7399</v>
      </c>
    </row>
    <row r="28944" spans="1:5" x14ac:dyDescent="0.2">
      <c r="A28944" t="s">
        <v>495</v>
      </c>
      <c r="B28944">
        <v>297.78199999999998</v>
      </c>
      <c r="C28944">
        <v>761</v>
      </c>
      <c r="D28944" t="s">
        <v>7400</v>
      </c>
      <c r="E28944" t="s">
        <v>7401</v>
      </c>
    </row>
    <row r="28945" spans="1:5" x14ac:dyDescent="0.2">
      <c r="A28945" t="s">
        <v>544</v>
      </c>
      <c r="B28945">
        <v>1.40351</v>
      </c>
      <c r="C28945">
        <v>0</v>
      </c>
      <c r="D28945" t="s">
        <v>11</v>
      </c>
      <c r="E28945" t="s">
        <v>11</v>
      </c>
    </row>
    <row r="28946" spans="1:5" x14ac:dyDescent="0.2">
      <c r="A28946" t="s">
        <v>544</v>
      </c>
      <c r="B28946">
        <v>11.403499999999999</v>
      </c>
      <c r="C28946">
        <v>0</v>
      </c>
      <c r="D28946" t="s">
        <v>11</v>
      </c>
      <c r="E28946" t="s">
        <v>11</v>
      </c>
    </row>
    <row r="28947" spans="1:5" x14ac:dyDescent="0.2">
      <c r="A28947" t="s">
        <v>544</v>
      </c>
      <c r="B28947">
        <v>21.403500000000001</v>
      </c>
      <c r="C28947">
        <v>0</v>
      </c>
      <c r="D28947" t="s">
        <v>11</v>
      </c>
      <c r="E28947" t="s">
        <v>11</v>
      </c>
    </row>
    <row r="28948" spans="1:5" x14ac:dyDescent="0.2">
      <c r="A28948" t="s">
        <v>544</v>
      </c>
      <c r="B28948">
        <v>31.403500000000001</v>
      </c>
      <c r="C28948">
        <v>0</v>
      </c>
      <c r="D28948" t="s">
        <v>11</v>
      </c>
      <c r="E28948" t="s">
        <v>11</v>
      </c>
    </row>
    <row r="28949" spans="1:5" x14ac:dyDescent="0.2">
      <c r="A28949" t="s">
        <v>544</v>
      </c>
      <c r="B28949">
        <v>41.403500000000001</v>
      </c>
      <c r="C28949">
        <v>0</v>
      </c>
      <c r="D28949" t="s">
        <v>11</v>
      </c>
      <c r="E28949" t="s">
        <v>11</v>
      </c>
    </row>
    <row r="28950" spans="1:5" x14ac:dyDescent="0.2">
      <c r="A28950" t="s">
        <v>544</v>
      </c>
      <c r="B28950">
        <v>51.403500000000001</v>
      </c>
      <c r="C28950">
        <v>0</v>
      </c>
      <c r="D28950" t="s">
        <v>11</v>
      </c>
      <c r="E28950" t="s">
        <v>11</v>
      </c>
    </row>
    <row r="28951" spans="1:5" x14ac:dyDescent="0.2">
      <c r="A28951" t="s">
        <v>544</v>
      </c>
      <c r="B28951">
        <v>61.403500000000001</v>
      </c>
      <c r="C28951">
        <v>0</v>
      </c>
      <c r="D28951" t="s">
        <v>11</v>
      </c>
      <c r="E28951" t="s">
        <v>11</v>
      </c>
    </row>
    <row r="28952" spans="1:5" x14ac:dyDescent="0.2">
      <c r="A28952" t="s">
        <v>544</v>
      </c>
      <c r="B28952">
        <v>71.403499999999994</v>
      </c>
      <c r="C28952">
        <v>0</v>
      </c>
      <c r="D28952" t="s">
        <v>11</v>
      </c>
      <c r="E28952" t="s">
        <v>11</v>
      </c>
    </row>
    <row r="28953" spans="1:5" x14ac:dyDescent="0.2">
      <c r="A28953" t="s">
        <v>544</v>
      </c>
      <c r="B28953">
        <v>81.403499999999994</v>
      </c>
      <c r="C28953">
        <v>0</v>
      </c>
      <c r="D28953" t="s">
        <v>11</v>
      </c>
      <c r="E28953" t="s">
        <v>11</v>
      </c>
    </row>
    <row r="28954" spans="1:5" x14ac:dyDescent="0.2">
      <c r="A28954" t="s">
        <v>544</v>
      </c>
      <c r="B28954">
        <v>91.403499999999994</v>
      </c>
      <c r="C28954">
        <v>0</v>
      </c>
      <c r="D28954" t="s">
        <v>11</v>
      </c>
      <c r="E28954" t="s">
        <v>11</v>
      </c>
    </row>
    <row r="28955" spans="1:5" x14ac:dyDescent="0.2">
      <c r="A28955" t="s">
        <v>544</v>
      </c>
      <c r="B28955">
        <v>101.404</v>
      </c>
      <c r="C28955">
        <v>0</v>
      </c>
      <c r="D28955" t="s">
        <v>11</v>
      </c>
      <c r="E28955" t="s">
        <v>11</v>
      </c>
    </row>
    <row r="28956" spans="1:5" x14ac:dyDescent="0.2">
      <c r="A28956" t="s">
        <v>544</v>
      </c>
      <c r="B28956">
        <v>111.404</v>
      </c>
      <c r="C28956">
        <v>0</v>
      </c>
      <c r="D28956" t="s">
        <v>11</v>
      </c>
      <c r="E28956" t="s">
        <v>11</v>
      </c>
    </row>
    <row r="28957" spans="1:5" x14ac:dyDescent="0.2">
      <c r="A28957" t="s">
        <v>544</v>
      </c>
      <c r="B28957">
        <v>121.404</v>
      </c>
      <c r="C28957">
        <v>148</v>
      </c>
      <c r="D28957" t="s">
        <v>7094</v>
      </c>
      <c r="E28957" t="s">
        <v>7095</v>
      </c>
    </row>
    <row r="28958" spans="1:5" x14ac:dyDescent="0.2">
      <c r="A28958" t="s">
        <v>544</v>
      </c>
      <c r="B28958">
        <v>131.404</v>
      </c>
      <c r="C28958">
        <v>219</v>
      </c>
      <c r="D28958" t="s">
        <v>7402</v>
      </c>
      <c r="E28958" t="s">
        <v>7403</v>
      </c>
    </row>
    <row r="28959" spans="1:5" x14ac:dyDescent="0.2">
      <c r="A28959" t="s">
        <v>544</v>
      </c>
      <c r="B28959">
        <v>141.404</v>
      </c>
      <c r="C28959">
        <v>254</v>
      </c>
      <c r="D28959" t="s">
        <v>7404</v>
      </c>
      <c r="E28959" t="s">
        <v>7405</v>
      </c>
    </row>
    <row r="28960" spans="1:5" x14ac:dyDescent="0.2">
      <c r="A28960" t="s">
        <v>544</v>
      </c>
      <c r="B28960">
        <v>151.404</v>
      </c>
      <c r="C28960">
        <v>332</v>
      </c>
      <c r="D28960" t="s">
        <v>7406</v>
      </c>
      <c r="E28960" t="s">
        <v>7407</v>
      </c>
    </row>
    <row r="28961" spans="1:5" x14ac:dyDescent="0.2">
      <c r="A28961" t="s">
        <v>544</v>
      </c>
      <c r="B28961">
        <v>161.404</v>
      </c>
      <c r="C28961">
        <v>446</v>
      </c>
      <c r="D28961" t="s">
        <v>2255</v>
      </c>
      <c r="E28961" t="s">
        <v>7408</v>
      </c>
    </row>
    <row r="28962" spans="1:5" x14ac:dyDescent="0.2">
      <c r="A28962" t="s">
        <v>544</v>
      </c>
      <c r="B28962">
        <v>171.404</v>
      </c>
      <c r="C28962">
        <v>420</v>
      </c>
      <c r="D28962" t="s">
        <v>7409</v>
      </c>
      <c r="E28962" t="s">
        <v>7410</v>
      </c>
    </row>
    <row r="28963" spans="1:5" x14ac:dyDescent="0.2">
      <c r="A28963" t="s">
        <v>544</v>
      </c>
      <c r="B28963">
        <v>181.404</v>
      </c>
      <c r="C28963">
        <v>396</v>
      </c>
      <c r="D28963" t="s">
        <v>7411</v>
      </c>
      <c r="E28963" t="s">
        <v>7412</v>
      </c>
    </row>
    <row r="28964" spans="1:5" x14ac:dyDescent="0.2">
      <c r="A28964" t="s">
        <v>544</v>
      </c>
      <c r="B28964">
        <v>191.404</v>
      </c>
      <c r="C28964">
        <v>545</v>
      </c>
      <c r="D28964" t="s">
        <v>7413</v>
      </c>
      <c r="E28964" t="s">
        <v>7414</v>
      </c>
    </row>
    <row r="28965" spans="1:5" x14ac:dyDescent="0.2">
      <c r="A28965" t="s">
        <v>544</v>
      </c>
      <c r="B28965">
        <v>201.404</v>
      </c>
      <c r="C28965">
        <v>554</v>
      </c>
      <c r="D28965" t="s">
        <v>7415</v>
      </c>
      <c r="E28965" t="s">
        <v>7416</v>
      </c>
    </row>
    <row r="28966" spans="1:5" x14ac:dyDescent="0.2">
      <c r="A28966" t="s">
        <v>544</v>
      </c>
      <c r="B28966">
        <v>211.404</v>
      </c>
      <c r="C28966">
        <v>527</v>
      </c>
      <c r="D28966" t="s">
        <v>7417</v>
      </c>
      <c r="E28966" t="s">
        <v>7418</v>
      </c>
    </row>
    <row r="28967" spans="1:5" x14ac:dyDescent="0.2">
      <c r="A28967" t="s">
        <v>544</v>
      </c>
      <c r="B28967">
        <v>221.404</v>
      </c>
      <c r="C28967">
        <v>536</v>
      </c>
      <c r="D28967" t="s">
        <v>7419</v>
      </c>
      <c r="E28967" t="s">
        <v>7420</v>
      </c>
    </row>
    <row r="28968" spans="1:5" x14ac:dyDescent="0.2">
      <c r="A28968" t="s">
        <v>544</v>
      </c>
      <c r="B28968">
        <v>231.404</v>
      </c>
      <c r="C28968">
        <v>575</v>
      </c>
      <c r="D28968" t="s">
        <v>7421</v>
      </c>
      <c r="E28968" t="s">
        <v>7422</v>
      </c>
    </row>
    <row r="28969" spans="1:5" x14ac:dyDescent="0.2">
      <c r="A28969" t="s">
        <v>544</v>
      </c>
      <c r="B28969">
        <v>241.404</v>
      </c>
      <c r="C28969">
        <v>566</v>
      </c>
      <c r="D28969" t="s">
        <v>7423</v>
      </c>
      <c r="E28969" t="s">
        <v>7424</v>
      </c>
    </row>
    <row r="28970" spans="1:5" x14ac:dyDescent="0.2">
      <c r="A28970" t="s">
        <v>544</v>
      </c>
      <c r="B28970">
        <v>251.404</v>
      </c>
      <c r="C28970">
        <v>544</v>
      </c>
      <c r="D28970" t="s">
        <v>7425</v>
      </c>
      <c r="E28970" t="s">
        <v>7426</v>
      </c>
    </row>
    <row r="28971" spans="1:5" x14ac:dyDescent="0.2">
      <c r="A28971" t="s">
        <v>544</v>
      </c>
      <c r="B28971">
        <v>261.404</v>
      </c>
      <c r="C28971">
        <v>605</v>
      </c>
      <c r="D28971" t="s">
        <v>7427</v>
      </c>
      <c r="E28971" t="s">
        <v>7428</v>
      </c>
    </row>
    <row r="28972" spans="1:5" x14ac:dyDescent="0.2">
      <c r="A28972" t="s">
        <v>544</v>
      </c>
      <c r="B28972">
        <v>271.404</v>
      </c>
      <c r="C28972">
        <v>583</v>
      </c>
      <c r="D28972" t="s">
        <v>7429</v>
      </c>
      <c r="E28972" t="s">
        <v>7430</v>
      </c>
    </row>
    <row r="28973" spans="1:5" x14ac:dyDescent="0.2">
      <c r="A28973" t="s">
        <v>544</v>
      </c>
      <c r="B28973">
        <v>281.404</v>
      </c>
      <c r="C28973">
        <v>614</v>
      </c>
      <c r="D28973" t="s">
        <v>7431</v>
      </c>
      <c r="E28973" t="s">
        <v>7432</v>
      </c>
    </row>
    <row r="28974" spans="1:5" x14ac:dyDescent="0.2">
      <c r="A28974" t="s">
        <v>544</v>
      </c>
      <c r="B28974">
        <v>291.404</v>
      </c>
      <c r="C28974">
        <v>679</v>
      </c>
      <c r="D28974" t="s">
        <v>7433</v>
      </c>
      <c r="E28974" t="s">
        <v>7434</v>
      </c>
    </row>
    <row r="28975" spans="1:5" x14ac:dyDescent="0.2">
      <c r="A28975" t="s">
        <v>591</v>
      </c>
      <c r="B28975">
        <v>8.7001200000000001</v>
      </c>
      <c r="C28975">
        <v>0</v>
      </c>
      <c r="D28975" t="s">
        <v>11</v>
      </c>
      <c r="E28975" t="s">
        <v>11</v>
      </c>
    </row>
    <row r="28976" spans="1:5" x14ac:dyDescent="0.2">
      <c r="A28976" t="s">
        <v>591</v>
      </c>
      <c r="B28976">
        <v>18.700099999999999</v>
      </c>
      <c r="C28976">
        <v>0</v>
      </c>
      <c r="D28976" t="s">
        <v>11</v>
      </c>
      <c r="E28976" t="s">
        <v>11</v>
      </c>
    </row>
    <row r="28977" spans="1:5" x14ac:dyDescent="0.2">
      <c r="A28977" t="s">
        <v>591</v>
      </c>
      <c r="B28977">
        <v>28.700099999999999</v>
      </c>
      <c r="C28977">
        <v>0</v>
      </c>
      <c r="D28977" t="s">
        <v>11</v>
      </c>
      <c r="E28977" t="s">
        <v>11</v>
      </c>
    </row>
    <row r="28978" spans="1:5" x14ac:dyDescent="0.2">
      <c r="A28978" t="s">
        <v>591</v>
      </c>
      <c r="B28978">
        <v>38.700099999999999</v>
      </c>
      <c r="C28978">
        <v>0</v>
      </c>
      <c r="D28978" t="s">
        <v>11</v>
      </c>
      <c r="E28978" t="s">
        <v>11</v>
      </c>
    </row>
    <row r="28979" spans="1:5" x14ac:dyDescent="0.2">
      <c r="A28979" t="s">
        <v>591</v>
      </c>
      <c r="B28979">
        <v>48.700099999999999</v>
      </c>
      <c r="C28979">
        <v>0</v>
      </c>
      <c r="D28979" t="s">
        <v>11</v>
      </c>
      <c r="E28979" t="s">
        <v>11</v>
      </c>
    </row>
    <row r="28980" spans="1:5" x14ac:dyDescent="0.2">
      <c r="A28980" t="s">
        <v>591</v>
      </c>
      <c r="B28980">
        <v>58.700099999999999</v>
      </c>
      <c r="C28980">
        <v>0</v>
      </c>
      <c r="D28980" t="s">
        <v>11</v>
      </c>
      <c r="E28980" t="s">
        <v>11</v>
      </c>
    </row>
    <row r="28981" spans="1:5" x14ac:dyDescent="0.2">
      <c r="A28981" t="s">
        <v>591</v>
      </c>
      <c r="B28981">
        <v>68.700100000000006</v>
      </c>
      <c r="C28981">
        <v>0</v>
      </c>
      <c r="D28981" t="s">
        <v>11</v>
      </c>
      <c r="E28981" t="s">
        <v>11</v>
      </c>
    </row>
    <row r="28982" spans="1:5" x14ac:dyDescent="0.2">
      <c r="A28982" t="s">
        <v>591</v>
      </c>
      <c r="B28982">
        <v>78.700100000000006</v>
      </c>
      <c r="C28982">
        <v>0</v>
      </c>
      <c r="D28982" t="s">
        <v>11</v>
      </c>
      <c r="E28982" t="s">
        <v>11</v>
      </c>
    </row>
    <row r="28983" spans="1:5" x14ac:dyDescent="0.2">
      <c r="A28983" t="s">
        <v>591</v>
      </c>
      <c r="B28983">
        <v>88.700100000000006</v>
      </c>
      <c r="C28983">
        <v>0</v>
      </c>
      <c r="D28983" t="s">
        <v>11</v>
      </c>
      <c r="E28983" t="s">
        <v>11</v>
      </c>
    </row>
    <row r="28984" spans="1:5" x14ac:dyDescent="0.2">
      <c r="A28984" t="s">
        <v>591</v>
      </c>
      <c r="B28984">
        <v>98.700100000000006</v>
      </c>
      <c r="C28984">
        <v>0</v>
      </c>
      <c r="D28984" t="s">
        <v>11</v>
      </c>
      <c r="E28984" t="s">
        <v>11</v>
      </c>
    </row>
    <row r="28985" spans="1:5" x14ac:dyDescent="0.2">
      <c r="A28985" t="s">
        <v>591</v>
      </c>
      <c r="B28985">
        <v>108.7</v>
      </c>
      <c r="C28985">
        <v>0</v>
      </c>
      <c r="D28985" t="s">
        <v>11</v>
      </c>
      <c r="E28985" t="s">
        <v>11</v>
      </c>
    </row>
    <row r="28986" spans="1:5" x14ac:dyDescent="0.2">
      <c r="A28986" t="s">
        <v>591</v>
      </c>
      <c r="B28986">
        <v>118.7</v>
      </c>
      <c r="C28986">
        <v>0</v>
      </c>
      <c r="D28986" t="s">
        <v>11</v>
      </c>
      <c r="E28986" t="s">
        <v>11</v>
      </c>
    </row>
    <row r="28987" spans="1:5" x14ac:dyDescent="0.2">
      <c r="A28987" t="s">
        <v>591</v>
      </c>
      <c r="B28987">
        <v>128.69999999999999</v>
      </c>
      <c r="C28987">
        <v>0</v>
      </c>
      <c r="D28987" t="s">
        <v>7435</v>
      </c>
      <c r="E28987" t="s">
        <v>7436</v>
      </c>
    </row>
    <row r="28988" spans="1:5" x14ac:dyDescent="0.2">
      <c r="A28988" t="s">
        <v>591</v>
      </c>
      <c r="B28988">
        <v>138.69999999999999</v>
      </c>
      <c r="C28988">
        <v>129</v>
      </c>
      <c r="D28988" t="s">
        <v>7437</v>
      </c>
      <c r="E28988" t="s">
        <v>7438</v>
      </c>
    </row>
    <row r="28989" spans="1:5" x14ac:dyDescent="0.2">
      <c r="A28989" t="s">
        <v>591</v>
      </c>
      <c r="B28989">
        <v>148.69999999999999</v>
      </c>
      <c r="C28989">
        <v>193</v>
      </c>
      <c r="D28989" t="s">
        <v>7439</v>
      </c>
      <c r="E28989" t="s">
        <v>7440</v>
      </c>
    </row>
    <row r="28990" spans="1:5" x14ac:dyDescent="0.2">
      <c r="A28990" t="s">
        <v>591</v>
      </c>
      <c r="B28990">
        <v>158.69999999999999</v>
      </c>
      <c r="C28990">
        <v>226</v>
      </c>
      <c r="D28990" t="s">
        <v>7441</v>
      </c>
      <c r="E28990" t="s">
        <v>7442</v>
      </c>
    </row>
    <row r="28991" spans="1:5" x14ac:dyDescent="0.2">
      <c r="A28991" t="s">
        <v>591</v>
      </c>
      <c r="B28991">
        <v>168.7</v>
      </c>
      <c r="C28991">
        <v>298</v>
      </c>
      <c r="D28991" t="s">
        <v>7443</v>
      </c>
      <c r="E28991" t="s">
        <v>7444</v>
      </c>
    </row>
    <row r="28992" spans="1:5" x14ac:dyDescent="0.2">
      <c r="A28992" t="s">
        <v>591</v>
      </c>
      <c r="B28992">
        <v>178.7</v>
      </c>
      <c r="C28992">
        <v>402</v>
      </c>
      <c r="D28992" t="s">
        <v>7445</v>
      </c>
      <c r="E28992" t="s">
        <v>7446</v>
      </c>
    </row>
    <row r="28993" spans="1:5" x14ac:dyDescent="0.2">
      <c r="A28993" t="s">
        <v>591</v>
      </c>
      <c r="B28993">
        <v>188.7</v>
      </c>
      <c r="C28993">
        <v>381</v>
      </c>
      <c r="D28993" t="s">
        <v>847</v>
      </c>
      <c r="E28993" t="s">
        <v>848</v>
      </c>
    </row>
    <row r="28994" spans="1:5" x14ac:dyDescent="0.2">
      <c r="A28994" t="s">
        <v>591</v>
      </c>
      <c r="B28994">
        <v>198.7</v>
      </c>
      <c r="C28994">
        <v>380</v>
      </c>
      <c r="D28994" t="s">
        <v>7447</v>
      </c>
      <c r="E28994" t="s">
        <v>7448</v>
      </c>
    </row>
    <row r="28995" spans="1:5" x14ac:dyDescent="0.2">
      <c r="A28995" t="s">
        <v>591</v>
      </c>
      <c r="B28995">
        <v>208.7</v>
      </c>
      <c r="C28995">
        <v>500</v>
      </c>
      <c r="D28995" t="s">
        <v>7449</v>
      </c>
      <c r="E28995" t="s">
        <v>7450</v>
      </c>
    </row>
    <row r="28996" spans="1:5" x14ac:dyDescent="0.2">
      <c r="A28996" t="s">
        <v>591</v>
      </c>
      <c r="B28996">
        <v>218.7</v>
      </c>
      <c r="C28996">
        <v>510</v>
      </c>
      <c r="D28996" t="s">
        <v>7451</v>
      </c>
      <c r="E28996" t="s">
        <v>7452</v>
      </c>
    </row>
    <row r="28997" spans="1:5" x14ac:dyDescent="0.2">
      <c r="A28997" t="s">
        <v>591</v>
      </c>
      <c r="B28997">
        <v>228.7</v>
      </c>
      <c r="C28997">
        <v>487</v>
      </c>
      <c r="D28997" t="s">
        <v>7453</v>
      </c>
      <c r="E28997" t="s">
        <v>7454</v>
      </c>
    </row>
    <row r="28998" spans="1:5" x14ac:dyDescent="0.2">
      <c r="A28998" t="s">
        <v>591</v>
      </c>
      <c r="B28998">
        <v>238.7</v>
      </c>
      <c r="C28998">
        <v>497</v>
      </c>
      <c r="D28998" t="s">
        <v>7455</v>
      </c>
      <c r="E28998" t="s">
        <v>7456</v>
      </c>
    </row>
    <row r="28999" spans="1:5" x14ac:dyDescent="0.2">
      <c r="A28999" t="s">
        <v>591</v>
      </c>
      <c r="B28999">
        <v>248.7</v>
      </c>
      <c r="C28999">
        <v>535</v>
      </c>
      <c r="D28999" t="s">
        <v>7457</v>
      </c>
      <c r="E28999" t="s">
        <v>7458</v>
      </c>
    </row>
    <row r="29000" spans="1:5" x14ac:dyDescent="0.2">
      <c r="A29000" t="s">
        <v>591</v>
      </c>
      <c r="B29000">
        <v>258.7</v>
      </c>
      <c r="C29000">
        <v>528</v>
      </c>
      <c r="D29000" t="s">
        <v>7459</v>
      </c>
      <c r="E29000" t="s">
        <v>7460</v>
      </c>
    </row>
    <row r="29001" spans="1:5" x14ac:dyDescent="0.2">
      <c r="A29001" t="s">
        <v>591</v>
      </c>
      <c r="B29001">
        <v>268.7</v>
      </c>
      <c r="C29001">
        <v>509</v>
      </c>
      <c r="D29001" t="s">
        <v>7461</v>
      </c>
      <c r="E29001" t="s">
        <v>7462</v>
      </c>
    </row>
    <row r="29002" spans="1:5" x14ac:dyDescent="0.2">
      <c r="A29002" t="s">
        <v>591</v>
      </c>
      <c r="B29002">
        <v>278.7</v>
      </c>
      <c r="C29002">
        <v>568</v>
      </c>
      <c r="D29002" t="s">
        <v>7463</v>
      </c>
      <c r="E29002" t="s">
        <v>7464</v>
      </c>
    </row>
    <row r="29003" spans="1:5" x14ac:dyDescent="0.2">
      <c r="A29003" t="s">
        <v>591</v>
      </c>
      <c r="B29003">
        <v>288.7</v>
      </c>
      <c r="C29003">
        <v>548</v>
      </c>
      <c r="D29003" t="s">
        <v>7465</v>
      </c>
      <c r="E29003" t="s">
        <v>7466</v>
      </c>
    </row>
    <row r="29004" spans="1:5" x14ac:dyDescent="0.2">
      <c r="A29004" t="s">
        <v>591</v>
      </c>
      <c r="B29004">
        <v>298.7</v>
      </c>
      <c r="C29004">
        <v>530</v>
      </c>
      <c r="D29004" t="s">
        <v>7467</v>
      </c>
      <c r="E29004" t="s">
        <v>7468</v>
      </c>
    </row>
    <row r="29005" spans="1:5" x14ac:dyDescent="0.2">
      <c r="A29005" t="s">
        <v>636</v>
      </c>
      <c r="B29005">
        <v>8.7008700000000001</v>
      </c>
      <c r="C29005">
        <v>0</v>
      </c>
      <c r="D29005" t="s">
        <v>11</v>
      </c>
      <c r="E29005" t="s">
        <v>11</v>
      </c>
    </row>
    <row r="29006" spans="1:5" x14ac:dyDescent="0.2">
      <c r="A29006" t="s">
        <v>636</v>
      </c>
      <c r="B29006">
        <v>18.700900000000001</v>
      </c>
      <c r="C29006">
        <v>0</v>
      </c>
      <c r="D29006" t="s">
        <v>11</v>
      </c>
      <c r="E29006" t="s">
        <v>11</v>
      </c>
    </row>
    <row r="29007" spans="1:5" x14ac:dyDescent="0.2">
      <c r="A29007" t="s">
        <v>636</v>
      </c>
      <c r="B29007">
        <v>28.700900000000001</v>
      </c>
      <c r="C29007">
        <v>0</v>
      </c>
      <c r="D29007" t="s">
        <v>11</v>
      </c>
      <c r="E29007" t="s">
        <v>11</v>
      </c>
    </row>
    <row r="29008" spans="1:5" x14ac:dyDescent="0.2">
      <c r="A29008" t="s">
        <v>636</v>
      </c>
      <c r="B29008">
        <v>38.700899999999997</v>
      </c>
      <c r="C29008">
        <v>0</v>
      </c>
      <c r="D29008" t="s">
        <v>11</v>
      </c>
      <c r="E29008" t="s">
        <v>11</v>
      </c>
    </row>
    <row r="29009" spans="1:5" x14ac:dyDescent="0.2">
      <c r="A29009" t="s">
        <v>636</v>
      </c>
      <c r="B29009">
        <v>48.700899999999997</v>
      </c>
      <c r="C29009">
        <v>0</v>
      </c>
      <c r="D29009" t="s">
        <v>11</v>
      </c>
      <c r="E29009" t="s">
        <v>11</v>
      </c>
    </row>
    <row r="29010" spans="1:5" x14ac:dyDescent="0.2">
      <c r="A29010" t="s">
        <v>636</v>
      </c>
      <c r="B29010">
        <v>58.700899999999997</v>
      </c>
      <c r="C29010">
        <v>0</v>
      </c>
      <c r="D29010" t="s">
        <v>11</v>
      </c>
      <c r="E29010" t="s">
        <v>11</v>
      </c>
    </row>
    <row r="29011" spans="1:5" x14ac:dyDescent="0.2">
      <c r="A29011" t="s">
        <v>636</v>
      </c>
      <c r="B29011">
        <v>68.700900000000004</v>
      </c>
      <c r="C29011">
        <v>0</v>
      </c>
      <c r="D29011" t="s">
        <v>11</v>
      </c>
      <c r="E29011" t="s">
        <v>11</v>
      </c>
    </row>
    <row r="29012" spans="1:5" x14ac:dyDescent="0.2">
      <c r="A29012" t="s">
        <v>636</v>
      </c>
      <c r="B29012">
        <v>78.700900000000004</v>
      </c>
      <c r="C29012">
        <v>0</v>
      </c>
      <c r="D29012" t="s">
        <v>11</v>
      </c>
      <c r="E29012" t="s">
        <v>11</v>
      </c>
    </row>
    <row r="29013" spans="1:5" x14ac:dyDescent="0.2">
      <c r="A29013" t="s">
        <v>636</v>
      </c>
      <c r="B29013">
        <v>88.700900000000004</v>
      </c>
      <c r="C29013">
        <v>0</v>
      </c>
      <c r="D29013" t="s">
        <v>11</v>
      </c>
      <c r="E29013" t="s">
        <v>11</v>
      </c>
    </row>
    <row r="29014" spans="1:5" x14ac:dyDescent="0.2">
      <c r="A29014" t="s">
        <v>636</v>
      </c>
      <c r="B29014">
        <v>98.700900000000004</v>
      </c>
      <c r="C29014">
        <v>0</v>
      </c>
      <c r="D29014" t="s">
        <v>11</v>
      </c>
      <c r="E29014" t="s">
        <v>11</v>
      </c>
    </row>
    <row r="29015" spans="1:5" x14ac:dyDescent="0.2">
      <c r="A29015" t="s">
        <v>636</v>
      </c>
      <c r="B29015">
        <v>108.70099999999999</v>
      </c>
      <c r="C29015">
        <v>0</v>
      </c>
      <c r="D29015" t="s">
        <v>11</v>
      </c>
      <c r="E29015" t="s">
        <v>11</v>
      </c>
    </row>
    <row r="29016" spans="1:5" x14ac:dyDescent="0.2">
      <c r="A29016" t="s">
        <v>636</v>
      </c>
      <c r="B29016">
        <v>118.70099999999999</v>
      </c>
      <c r="C29016">
        <v>0</v>
      </c>
      <c r="D29016" t="s">
        <v>11</v>
      </c>
      <c r="E29016" t="s">
        <v>11</v>
      </c>
    </row>
    <row r="29017" spans="1:5" x14ac:dyDescent="0.2">
      <c r="A29017" t="s">
        <v>636</v>
      </c>
      <c r="B29017">
        <v>128.70099999999999</v>
      </c>
      <c r="C29017">
        <v>0</v>
      </c>
      <c r="D29017" t="s">
        <v>11</v>
      </c>
      <c r="E29017" t="s">
        <v>11</v>
      </c>
    </row>
    <row r="29018" spans="1:5" x14ac:dyDescent="0.2">
      <c r="A29018" t="s">
        <v>636</v>
      </c>
      <c r="B29018">
        <v>138.70099999999999</v>
      </c>
      <c r="C29018">
        <v>0</v>
      </c>
      <c r="D29018" t="s">
        <v>11</v>
      </c>
      <c r="E29018" t="s">
        <v>11</v>
      </c>
    </row>
    <row r="29019" spans="1:5" x14ac:dyDescent="0.2">
      <c r="A29019" t="s">
        <v>636</v>
      </c>
      <c r="B29019">
        <v>148.70099999999999</v>
      </c>
      <c r="C29019">
        <v>121</v>
      </c>
      <c r="D29019" t="s">
        <v>7469</v>
      </c>
      <c r="E29019" t="s">
        <v>7470</v>
      </c>
    </row>
    <row r="29020" spans="1:5" x14ac:dyDescent="0.2">
      <c r="A29020" t="s">
        <v>636</v>
      </c>
      <c r="B29020">
        <v>158.70099999999999</v>
      </c>
      <c r="C29020">
        <v>113</v>
      </c>
      <c r="D29020" t="s">
        <v>7471</v>
      </c>
      <c r="E29020" t="s">
        <v>7472</v>
      </c>
    </row>
    <row r="29021" spans="1:5" x14ac:dyDescent="0.2">
      <c r="A29021" t="s">
        <v>636</v>
      </c>
      <c r="B29021">
        <v>168.70099999999999</v>
      </c>
      <c r="C29021">
        <v>213</v>
      </c>
      <c r="D29021" t="s">
        <v>7473</v>
      </c>
      <c r="E29021" t="s">
        <v>7474</v>
      </c>
    </row>
    <row r="29022" spans="1:5" x14ac:dyDescent="0.2">
      <c r="A29022" t="s">
        <v>636</v>
      </c>
      <c r="B29022">
        <v>178.70099999999999</v>
      </c>
      <c r="C29022">
        <v>201</v>
      </c>
      <c r="D29022" t="s">
        <v>7475</v>
      </c>
      <c r="E29022" t="s">
        <v>7476</v>
      </c>
    </row>
    <row r="29023" spans="1:5" x14ac:dyDescent="0.2">
      <c r="A29023" t="s">
        <v>636</v>
      </c>
      <c r="B29023">
        <v>188.70099999999999</v>
      </c>
      <c r="C29023">
        <v>381</v>
      </c>
      <c r="D29023" t="s">
        <v>7477</v>
      </c>
      <c r="E29023" t="s">
        <v>7478</v>
      </c>
    </row>
    <row r="29024" spans="1:5" x14ac:dyDescent="0.2">
      <c r="A29024" t="s">
        <v>636</v>
      </c>
      <c r="B29024">
        <v>198.70099999999999</v>
      </c>
      <c r="C29024">
        <v>362</v>
      </c>
      <c r="D29024" t="s">
        <v>7479</v>
      </c>
      <c r="E29024" t="s">
        <v>7480</v>
      </c>
    </row>
    <row r="29025" spans="1:5" x14ac:dyDescent="0.2">
      <c r="A29025" t="s">
        <v>636</v>
      </c>
      <c r="B29025">
        <v>208.70099999999999</v>
      </c>
      <c r="C29025">
        <v>344</v>
      </c>
      <c r="D29025" t="s">
        <v>7481</v>
      </c>
      <c r="E29025" t="s">
        <v>7482</v>
      </c>
    </row>
    <row r="29026" spans="1:5" x14ac:dyDescent="0.2">
      <c r="A29026" t="s">
        <v>636</v>
      </c>
      <c r="B29026">
        <v>218.70099999999999</v>
      </c>
      <c r="C29026">
        <v>345</v>
      </c>
      <c r="D29026" t="s">
        <v>7483</v>
      </c>
      <c r="E29026" t="s">
        <v>7484</v>
      </c>
    </row>
    <row r="29027" spans="1:5" x14ac:dyDescent="0.2">
      <c r="A29027" t="s">
        <v>636</v>
      </c>
      <c r="B29027">
        <v>228.70099999999999</v>
      </c>
      <c r="C29027">
        <v>456</v>
      </c>
      <c r="D29027" t="s">
        <v>7485</v>
      </c>
      <c r="E29027" t="s">
        <v>7486</v>
      </c>
    </row>
    <row r="29028" spans="1:5" x14ac:dyDescent="0.2">
      <c r="A29028" t="s">
        <v>636</v>
      </c>
      <c r="B29028">
        <v>238.70099999999999</v>
      </c>
      <c r="C29028">
        <v>467</v>
      </c>
      <c r="D29028" t="s">
        <v>7487</v>
      </c>
      <c r="E29028" t="s">
        <v>7488</v>
      </c>
    </row>
    <row r="29029" spans="1:5" x14ac:dyDescent="0.2">
      <c r="A29029" t="s">
        <v>636</v>
      </c>
      <c r="B29029">
        <v>248.70099999999999</v>
      </c>
      <c r="C29029">
        <v>448</v>
      </c>
      <c r="D29029" t="s">
        <v>7489</v>
      </c>
      <c r="E29029" t="s">
        <v>7490</v>
      </c>
    </row>
    <row r="29030" spans="1:5" x14ac:dyDescent="0.2">
      <c r="A29030" t="s">
        <v>636</v>
      </c>
      <c r="B29030">
        <v>258.70100000000002</v>
      </c>
      <c r="C29030">
        <v>514</v>
      </c>
      <c r="D29030" t="s">
        <v>7491</v>
      </c>
      <c r="E29030" t="s">
        <v>7492</v>
      </c>
    </row>
    <row r="29031" spans="1:5" x14ac:dyDescent="0.2">
      <c r="A29031" t="s">
        <v>636</v>
      </c>
      <c r="B29031">
        <v>268.70100000000002</v>
      </c>
      <c r="C29031">
        <v>495</v>
      </c>
      <c r="D29031" t="s">
        <v>7493</v>
      </c>
      <c r="E29031" t="s">
        <v>7494</v>
      </c>
    </row>
    <row r="29032" spans="1:5" x14ac:dyDescent="0.2">
      <c r="A29032" t="s">
        <v>636</v>
      </c>
      <c r="B29032">
        <v>278.70100000000002</v>
      </c>
      <c r="C29032">
        <v>490</v>
      </c>
      <c r="D29032" t="s">
        <v>7495</v>
      </c>
      <c r="E29032" t="s">
        <v>7496</v>
      </c>
    </row>
    <row r="29033" spans="1:5" x14ac:dyDescent="0.2">
      <c r="A29033" t="s">
        <v>636</v>
      </c>
      <c r="B29033">
        <v>288.70100000000002</v>
      </c>
      <c r="C29033">
        <v>536</v>
      </c>
      <c r="D29033" t="s">
        <v>7497</v>
      </c>
      <c r="E29033" t="s">
        <v>7498</v>
      </c>
    </row>
    <row r="29034" spans="1:5" x14ac:dyDescent="0.2">
      <c r="A29034" t="s">
        <v>636</v>
      </c>
      <c r="B29034">
        <v>298.70100000000002</v>
      </c>
      <c r="C29034">
        <v>530</v>
      </c>
      <c r="D29034" t="s">
        <v>7499</v>
      </c>
      <c r="E29034" t="s">
        <v>7500</v>
      </c>
    </row>
    <row r="29035" spans="1:5" x14ac:dyDescent="0.2">
      <c r="A29035" t="s">
        <v>5</v>
      </c>
      <c r="B29035" t="s">
        <v>6</v>
      </c>
      <c r="C29035" t="s">
        <v>7</v>
      </c>
      <c r="D29035" t="s">
        <v>8</v>
      </c>
      <c r="E29035" t="s">
        <v>9</v>
      </c>
    </row>
    <row r="29036" spans="1:5" x14ac:dyDescent="0.2">
      <c r="A29036" t="s">
        <v>10</v>
      </c>
      <c r="B29036">
        <v>0.87129299999999998</v>
      </c>
      <c r="C29036">
        <v>0</v>
      </c>
      <c r="D29036" t="s">
        <v>11</v>
      </c>
      <c r="E29036" t="s">
        <v>11</v>
      </c>
    </row>
    <row r="29037" spans="1:5" x14ac:dyDescent="0.2">
      <c r="A29037" t="s">
        <v>10</v>
      </c>
      <c r="B29037">
        <v>10.8713</v>
      </c>
      <c r="C29037">
        <v>0</v>
      </c>
      <c r="D29037" t="s">
        <v>11</v>
      </c>
      <c r="E29037" t="s">
        <v>11</v>
      </c>
    </row>
    <row r="29038" spans="1:5" x14ac:dyDescent="0.2">
      <c r="A29038" t="s">
        <v>10</v>
      </c>
      <c r="B29038">
        <v>20.871300000000002</v>
      </c>
      <c r="C29038">
        <v>0</v>
      </c>
      <c r="D29038" t="s">
        <v>11</v>
      </c>
      <c r="E29038" t="s">
        <v>11</v>
      </c>
    </row>
    <row r="29039" spans="1:5" x14ac:dyDescent="0.2">
      <c r="A29039" t="s">
        <v>10</v>
      </c>
      <c r="B29039">
        <v>30.871300000000002</v>
      </c>
      <c r="C29039">
        <v>0</v>
      </c>
      <c r="D29039" t="s">
        <v>11</v>
      </c>
      <c r="E29039" t="s">
        <v>11</v>
      </c>
    </row>
    <row r="29040" spans="1:5" x14ac:dyDescent="0.2">
      <c r="A29040" t="s">
        <v>10</v>
      </c>
      <c r="B29040">
        <v>40.871299999999998</v>
      </c>
      <c r="C29040">
        <v>0</v>
      </c>
      <c r="D29040" t="s">
        <v>11</v>
      </c>
      <c r="E29040" t="s">
        <v>11</v>
      </c>
    </row>
    <row r="29041" spans="1:5" x14ac:dyDescent="0.2">
      <c r="A29041" t="s">
        <v>10</v>
      </c>
      <c r="B29041">
        <v>50.871299999999998</v>
      </c>
      <c r="C29041">
        <v>0</v>
      </c>
      <c r="D29041" t="s">
        <v>11</v>
      </c>
      <c r="E29041" t="s">
        <v>11</v>
      </c>
    </row>
    <row r="29042" spans="1:5" x14ac:dyDescent="0.2">
      <c r="A29042" t="s">
        <v>10</v>
      </c>
      <c r="B29042">
        <v>60.871299999999998</v>
      </c>
      <c r="C29042">
        <v>0</v>
      </c>
      <c r="D29042" t="s">
        <v>11</v>
      </c>
      <c r="E29042" t="s">
        <v>11</v>
      </c>
    </row>
    <row r="29043" spans="1:5" x14ac:dyDescent="0.2">
      <c r="A29043" t="s">
        <v>10</v>
      </c>
      <c r="B29043">
        <v>70.871300000000005</v>
      </c>
      <c r="C29043">
        <v>0</v>
      </c>
      <c r="D29043" t="s">
        <v>11</v>
      </c>
      <c r="E29043" t="s">
        <v>11</v>
      </c>
    </row>
    <row r="29044" spans="1:5" x14ac:dyDescent="0.2">
      <c r="A29044" t="s">
        <v>10</v>
      </c>
      <c r="B29044">
        <v>80.871300000000005</v>
      </c>
      <c r="C29044">
        <v>0</v>
      </c>
      <c r="D29044" t="s">
        <v>11</v>
      </c>
      <c r="E29044" t="s">
        <v>11</v>
      </c>
    </row>
    <row r="29045" spans="1:5" x14ac:dyDescent="0.2">
      <c r="A29045" t="s">
        <v>10</v>
      </c>
      <c r="B29045">
        <v>90.871300000000005</v>
      </c>
      <c r="C29045">
        <v>0</v>
      </c>
      <c r="D29045" t="s">
        <v>11</v>
      </c>
      <c r="E29045" t="s">
        <v>11</v>
      </c>
    </row>
    <row r="29046" spans="1:5" x14ac:dyDescent="0.2">
      <c r="A29046" t="s">
        <v>10</v>
      </c>
      <c r="B29046">
        <v>100.871</v>
      </c>
      <c r="C29046">
        <v>0</v>
      </c>
      <c r="D29046" t="s">
        <v>11</v>
      </c>
      <c r="E29046" t="s">
        <v>11</v>
      </c>
    </row>
    <row r="29047" spans="1:5" x14ac:dyDescent="0.2">
      <c r="A29047" t="s">
        <v>10</v>
      </c>
      <c r="B29047">
        <v>110.871</v>
      </c>
      <c r="C29047">
        <v>0</v>
      </c>
      <c r="D29047" t="s">
        <v>11</v>
      </c>
      <c r="E29047" t="s">
        <v>11</v>
      </c>
    </row>
    <row r="29048" spans="1:5" x14ac:dyDescent="0.2">
      <c r="A29048" t="s">
        <v>10</v>
      </c>
      <c r="B29048">
        <v>120.871</v>
      </c>
      <c r="C29048">
        <v>0</v>
      </c>
      <c r="D29048" t="s">
        <v>11</v>
      </c>
      <c r="E29048" t="s">
        <v>11</v>
      </c>
    </row>
    <row r="29049" spans="1:5" x14ac:dyDescent="0.2">
      <c r="A29049" t="s">
        <v>10</v>
      </c>
      <c r="B29049">
        <v>130.87100000000001</v>
      </c>
      <c r="C29049">
        <v>0</v>
      </c>
      <c r="D29049" t="s">
        <v>11</v>
      </c>
      <c r="E29049" t="s">
        <v>11</v>
      </c>
    </row>
    <row r="29050" spans="1:5" x14ac:dyDescent="0.2">
      <c r="A29050" t="s">
        <v>10</v>
      </c>
      <c r="B29050">
        <v>140.87100000000001</v>
      </c>
      <c r="C29050">
        <v>0</v>
      </c>
      <c r="D29050" t="s">
        <v>11</v>
      </c>
      <c r="E29050" t="s">
        <v>11</v>
      </c>
    </row>
    <row r="29051" spans="1:5" x14ac:dyDescent="0.2">
      <c r="A29051" t="s">
        <v>10</v>
      </c>
      <c r="B29051">
        <v>150.87100000000001</v>
      </c>
      <c r="C29051">
        <v>0</v>
      </c>
      <c r="D29051" t="s">
        <v>11</v>
      </c>
      <c r="E29051" t="s">
        <v>11</v>
      </c>
    </row>
    <row r="29052" spans="1:5" x14ac:dyDescent="0.2">
      <c r="A29052" t="s">
        <v>10</v>
      </c>
      <c r="B29052">
        <v>160.87100000000001</v>
      </c>
      <c r="C29052">
        <v>0</v>
      </c>
      <c r="D29052" t="s">
        <v>11</v>
      </c>
      <c r="E29052" t="s">
        <v>11</v>
      </c>
    </row>
    <row r="29053" spans="1:5" x14ac:dyDescent="0.2">
      <c r="A29053" t="s">
        <v>10</v>
      </c>
      <c r="B29053">
        <v>170.87100000000001</v>
      </c>
      <c r="C29053">
        <v>0</v>
      </c>
      <c r="D29053" t="s">
        <v>11</v>
      </c>
      <c r="E29053" t="s">
        <v>11</v>
      </c>
    </row>
    <row r="29054" spans="1:5" x14ac:dyDescent="0.2">
      <c r="A29054" t="s">
        <v>10</v>
      </c>
      <c r="B29054">
        <v>180.87100000000001</v>
      </c>
      <c r="C29054">
        <v>0</v>
      </c>
      <c r="D29054" t="s">
        <v>11</v>
      </c>
      <c r="E29054" t="s">
        <v>11</v>
      </c>
    </row>
    <row r="29055" spans="1:5" x14ac:dyDescent="0.2">
      <c r="A29055" t="s">
        <v>10</v>
      </c>
      <c r="B29055">
        <v>190.87100000000001</v>
      </c>
      <c r="C29055">
        <v>0</v>
      </c>
      <c r="D29055" t="s">
        <v>11</v>
      </c>
      <c r="E29055" t="s">
        <v>11</v>
      </c>
    </row>
    <row r="29056" spans="1:5" x14ac:dyDescent="0.2">
      <c r="A29056" t="s">
        <v>10</v>
      </c>
      <c r="B29056">
        <v>200.87100000000001</v>
      </c>
      <c r="C29056">
        <v>0</v>
      </c>
      <c r="D29056" t="s">
        <v>11</v>
      </c>
      <c r="E29056" t="s">
        <v>11</v>
      </c>
    </row>
    <row r="29057" spans="1:5" x14ac:dyDescent="0.2">
      <c r="A29057" t="s">
        <v>10</v>
      </c>
      <c r="B29057">
        <v>210.87100000000001</v>
      </c>
      <c r="C29057">
        <v>0</v>
      </c>
      <c r="D29057" t="s">
        <v>11</v>
      </c>
      <c r="E29057" t="s">
        <v>11</v>
      </c>
    </row>
    <row r="29058" spans="1:5" x14ac:dyDescent="0.2">
      <c r="A29058" t="s">
        <v>10</v>
      </c>
      <c r="B29058">
        <v>220.87100000000001</v>
      </c>
      <c r="C29058">
        <v>0</v>
      </c>
      <c r="D29058" t="s">
        <v>11</v>
      </c>
      <c r="E29058" t="s">
        <v>11</v>
      </c>
    </row>
    <row r="29059" spans="1:5" x14ac:dyDescent="0.2">
      <c r="A29059" t="s">
        <v>10</v>
      </c>
      <c r="B29059">
        <v>230.87100000000001</v>
      </c>
      <c r="C29059">
        <v>0</v>
      </c>
      <c r="D29059" t="s">
        <v>11</v>
      </c>
      <c r="E29059" t="s">
        <v>11</v>
      </c>
    </row>
    <row r="29060" spans="1:5" x14ac:dyDescent="0.2">
      <c r="A29060" t="s">
        <v>10</v>
      </c>
      <c r="B29060">
        <v>240.87100000000001</v>
      </c>
      <c r="C29060">
        <v>0</v>
      </c>
      <c r="D29060" t="s">
        <v>11</v>
      </c>
      <c r="E29060" t="s">
        <v>11</v>
      </c>
    </row>
    <row r="29061" spans="1:5" x14ac:dyDescent="0.2">
      <c r="A29061" t="s">
        <v>10</v>
      </c>
      <c r="B29061">
        <v>250.87100000000001</v>
      </c>
      <c r="C29061">
        <v>0</v>
      </c>
      <c r="D29061" t="s">
        <v>11</v>
      </c>
      <c r="E29061" t="s">
        <v>11</v>
      </c>
    </row>
    <row r="29062" spans="1:5" x14ac:dyDescent="0.2">
      <c r="A29062" t="s">
        <v>10</v>
      </c>
      <c r="B29062">
        <v>260.87099999999998</v>
      </c>
      <c r="C29062">
        <v>0</v>
      </c>
      <c r="D29062" t="s">
        <v>11</v>
      </c>
      <c r="E29062" t="s">
        <v>11</v>
      </c>
    </row>
    <row r="29063" spans="1:5" x14ac:dyDescent="0.2">
      <c r="A29063" t="s">
        <v>10</v>
      </c>
      <c r="B29063">
        <v>270.87099999999998</v>
      </c>
      <c r="C29063">
        <v>0</v>
      </c>
      <c r="D29063" t="s">
        <v>11</v>
      </c>
      <c r="E29063" t="s">
        <v>11</v>
      </c>
    </row>
    <row r="29064" spans="1:5" x14ac:dyDescent="0.2">
      <c r="A29064" t="s">
        <v>10</v>
      </c>
      <c r="B29064">
        <v>280.87099999999998</v>
      </c>
      <c r="C29064">
        <v>0</v>
      </c>
      <c r="D29064" t="s">
        <v>11</v>
      </c>
      <c r="E29064" t="s">
        <v>11</v>
      </c>
    </row>
    <row r="29065" spans="1:5" x14ac:dyDescent="0.2">
      <c r="A29065" t="s">
        <v>10</v>
      </c>
      <c r="B29065">
        <v>290.87099999999998</v>
      </c>
      <c r="C29065">
        <v>0</v>
      </c>
      <c r="D29065" t="s">
        <v>11</v>
      </c>
      <c r="E29065" t="s">
        <v>11</v>
      </c>
    </row>
    <row r="29066" spans="1:5" x14ac:dyDescent="0.2">
      <c r="A29066" t="s">
        <v>222</v>
      </c>
      <c r="B29066">
        <v>6.4817200000000001</v>
      </c>
      <c r="C29066">
        <v>0</v>
      </c>
      <c r="D29066" t="s">
        <v>11</v>
      </c>
      <c r="E29066" t="s">
        <v>11</v>
      </c>
    </row>
    <row r="29067" spans="1:5" x14ac:dyDescent="0.2">
      <c r="A29067" t="s">
        <v>222</v>
      </c>
      <c r="B29067">
        <v>16.4817</v>
      </c>
      <c r="C29067">
        <v>0</v>
      </c>
      <c r="D29067" t="s">
        <v>11</v>
      </c>
      <c r="E29067" t="s">
        <v>11</v>
      </c>
    </row>
    <row r="29068" spans="1:5" x14ac:dyDescent="0.2">
      <c r="A29068" t="s">
        <v>222</v>
      </c>
      <c r="B29068">
        <v>26.4817</v>
      </c>
      <c r="C29068">
        <v>679</v>
      </c>
      <c r="D29068" t="s">
        <v>6813</v>
      </c>
      <c r="E29068" t="s">
        <v>6814</v>
      </c>
    </row>
    <row r="29069" spans="1:5" x14ac:dyDescent="0.2">
      <c r="A29069" t="s">
        <v>222</v>
      </c>
      <c r="B29069">
        <v>36.481699999999996</v>
      </c>
      <c r="C29069">
        <v>789</v>
      </c>
      <c r="D29069" t="s">
        <v>4146</v>
      </c>
      <c r="E29069" t="s">
        <v>6815</v>
      </c>
    </row>
    <row r="29070" spans="1:5" x14ac:dyDescent="0.2">
      <c r="A29070" t="s">
        <v>222</v>
      </c>
      <c r="B29070">
        <v>46.481699999999996</v>
      </c>
      <c r="C29070">
        <v>851</v>
      </c>
      <c r="D29070" t="s">
        <v>6816</v>
      </c>
      <c r="E29070" t="s">
        <v>6817</v>
      </c>
    </row>
    <row r="29071" spans="1:5" x14ac:dyDescent="0.2">
      <c r="A29071" t="s">
        <v>222</v>
      </c>
      <c r="B29071">
        <v>56.481699999999996</v>
      </c>
      <c r="C29071">
        <v>892</v>
      </c>
      <c r="D29071" t="s">
        <v>6818</v>
      </c>
      <c r="E29071" t="s">
        <v>6819</v>
      </c>
    </row>
    <row r="29072" spans="1:5" x14ac:dyDescent="0.2">
      <c r="A29072" t="s">
        <v>222</v>
      </c>
      <c r="B29072">
        <v>66.481700000000004</v>
      </c>
      <c r="C29072">
        <v>920</v>
      </c>
      <c r="D29072" t="s">
        <v>6820</v>
      </c>
      <c r="E29072" t="s">
        <v>6821</v>
      </c>
    </row>
    <row r="29073" spans="1:5" x14ac:dyDescent="0.2">
      <c r="A29073" t="s">
        <v>222</v>
      </c>
      <c r="B29073">
        <v>76.481700000000004</v>
      </c>
      <c r="C29073">
        <v>1035</v>
      </c>
      <c r="D29073" t="s">
        <v>6822</v>
      </c>
      <c r="E29073" t="s">
        <v>6823</v>
      </c>
    </row>
    <row r="29074" spans="1:5" x14ac:dyDescent="0.2">
      <c r="A29074" t="s">
        <v>222</v>
      </c>
      <c r="B29074">
        <v>86.481700000000004</v>
      </c>
      <c r="C29074">
        <v>1082</v>
      </c>
      <c r="D29074" t="s">
        <v>6824</v>
      </c>
      <c r="E29074" t="s">
        <v>6825</v>
      </c>
    </row>
    <row r="29075" spans="1:5" x14ac:dyDescent="0.2">
      <c r="A29075" t="s">
        <v>222</v>
      </c>
      <c r="B29075">
        <v>96.481700000000004</v>
      </c>
      <c r="C29075">
        <v>1082</v>
      </c>
      <c r="D29075" t="s">
        <v>6826</v>
      </c>
      <c r="E29075" t="s">
        <v>6827</v>
      </c>
    </row>
    <row r="29076" spans="1:5" x14ac:dyDescent="0.2">
      <c r="A29076" t="s">
        <v>222</v>
      </c>
      <c r="B29076">
        <v>106.482</v>
      </c>
      <c r="C29076">
        <v>1081</v>
      </c>
      <c r="D29076" t="s">
        <v>6828</v>
      </c>
      <c r="E29076" t="s">
        <v>6829</v>
      </c>
    </row>
    <row r="29077" spans="1:5" x14ac:dyDescent="0.2">
      <c r="A29077" t="s">
        <v>222</v>
      </c>
      <c r="B29077">
        <v>116.482</v>
      </c>
      <c r="C29077">
        <v>1081</v>
      </c>
      <c r="D29077" t="s">
        <v>6830</v>
      </c>
      <c r="E29077" t="s">
        <v>6831</v>
      </c>
    </row>
    <row r="29078" spans="1:5" x14ac:dyDescent="0.2">
      <c r="A29078" t="s">
        <v>222</v>
      </c>
      <c r="B29078">
        <v>126.482</v>
      </c>
      <c r="C29078">
        <v>1081</v>
      </c>
      <c r="D29078" t="s">
        <v>8391</v>
      </c>
      <c r="E29078" t="s">
        <v>8392</v>
      </c>
    </row>
    <row r="29079" spans="1:5" x14ac:dyDescent="0.2">
      <c r="A29079" t="s">
        <v>222</v>
      </c>
      <c r="B29079">
        <v>136.482</v>
      </c>
      <c r="C29079">
        <v>1134</v>
      </c>
      <c r="D29079" t="s">
        <v>8393</v>
      </c>
      <c r="E29079" t="s">
        <v>8394</v>
      </c>
    </row>
    <row r="29080" spans="1:5" x14ac:dyDescent="0.2">
      <c r="A29080" t="s">
        <v>222</v>
      </c>
      <c r="B29080">
        <v>146.482</v>
      </c>
      <c r="C29080">
        <v>1155</v>
      </c>
      <c r="D29080" t="s">
        <v>8395</v>
      </c>
      <c r="E29080" t="s">
        <v>8396</v>
      </c>
    </row>
    <row r="29081" spans="1:5" x14ac:dyDescent="0.2">
      <c r="A29081" t="s">
        <v>222</v>
      </c>
      <c r="B29081">
        <v>156.482</v>
      </c>
      <c r="C29081">
        <v>1150</v>
      </c>
      <c r="D29081" t="s">
        <v>8397</v>
      </c>
      <c r="E29081" t="s">
        <v>8398</v>
      </c>
    </row>
    <row r="29082" spans="1:5" x14ac:dyDescent="0.2">
      <c r="A29082" t="s">
        <v>222</v>
      </c>
      <c r="B29082">
        <v>166.482</v>
      </c>
      <c r="C29082">
        <v>1146</v>
      </c>
      <c r="D29082" t="s">
        <v>8399</v>
      </c>
      <c r="E29082" t="s">
        <v>8400</v>
      </c>
    </row>
    <row r="29083" spans="1:5" x14ac:dyDescent="0.2">
      <c r="A29083" t="s">
        <v>222</v>
      </c>
      <c r="B29083">
        <v>176.482</v>
      </c>
      <c r="C29083">
        <v>1142</v>
      </c>
      <c r="D29083" t="s">
        <v>8401</v>
      </c>
      <c r="E29083" t="s">
        <v>8402</v>
      </c>
    </row>
    <row r="29084" spans="1:5" x14ac:dyDescent="0.2">
      <c r="A29084" t="s">
        <v>222</v>
      </c>
      <c r="B29084">
        <v>186.482</v>
      </c>
      <c r="C29084">
        <v>1138</v>
      </c>
      <c r="D29084" t="s">
        <v>8403</v>
      </c>
      <c r="E29084" t="s">
        <v>8404</v>
      </c>
    </row>
    <row r="29085" spans="1:5" x14ac:dyDescent="0.2">
      <c r="A29085" t="s">
        <v>222</v>
      </c>
      <c r="B29085">
        <v>196.482</v>
      </c>
      <c r="C29085">
        <v>1190</v>
      </c>
      <c r="D29085" t="s">
        <v>8405</v>
      </c>
      <c r="E29085" t="s">
        <v>8406</v>
      </c>
    </row>
    <row r="29086" spans="1:5" x14ac:dyDescent="0.2">
      <c r="A29086" t="s">
        <v>222</v>
      </c>
      <c r="B29086">
        <v>206.482</v>
      </c>
      <c r="C29086">
        <v>1185</v>
      </c>
      <c r="D29086" t="s">
        <v>8407</v>
      </c>
      <c r="E29086" t="s">
        <v>8408</v>
      </c>
    </row>
    <row r="29087" spans="1:5" x14ac:dyDescent="0.2">
      <c r="A29087" t="s">
        <v>222</v>
      </c>
      <c r="B29087">
        <v>216.482</v>
      </c>
      <c r="C29087">
        <v>1180</v>
      </c>
      <c r="D29087" t="s">
        <v>8409</v>
      </c>
      <c r="E29087" t="s">
        <v>8410</v>
      </c>
    </row>
    <row r="29088" spans="1:5" x14ac:dyDescent="0.2">
      <c r="A29088" t="s">
        <v>222</v>
      </c>
      <c r="B29088">
        <v>226.482</v>
      </c>
      <c r="C29088">
        <v>1176</v>
      </c>
      <c r="D29088" t="s">
        <v>8411</v>
      </c>
      <c r="E29088" t="s">
        <v>8412</v>
      </c>
    </row>
    <row r="29089" spans="1:5" x14ac:dyDescent="0.2">
      <c r="A29089" t="s">
        <v>222</v>
      </c>
      <c r="B29089">
        <v>236.482</v>
      </c>
      <c r="C29089">
        <v>1172</v>
      </c>
      <c r="D29089" t="s">
        <v>8413</v>
      </c>
      <c r="E29089" t="s">
        <v>8414</v>
      </c>
    </row>
    <row r="29090" spans="1:5" x14ac:dyDescent="0.2">
      <c r="A29090" t="s">
        <v>222</v>
      </c>
      <c r="B29090">
        <v>246.482</v>
      </c>
      <c r="C29090">
        <v>1183</v>
      </c>
      <c r="D29090" t="s">
        <v>8415</v>
      </c>
      <c r="E29090" t="s">
        <v>8416</v>
      </c>
    </row>
    <row r="29091" spans="1:5" x14ac:dyDescent="0.2">
      <c r="A29091" t="s">
        <v>222</v>
      </c>
      <c r="B29091">
        <v>256.48200000000003</v>
      </c>
      <c r="C29091">
        <v>1179</v>
      </c>
      <c r="D29091" t="s">
        <v>8417</v>
      </c>
      <c r="E29091" t="s">
        <v>8418</v>
      </c>
    </row>
    <row r="29092" spans="1:5" x14ac:dyDescent="0.2">
      <c r="A29092" t="s">
        <v>222</v>
      </c>
      <c r="B29092">
        <v>266.48200000000003</v>
      </c>
      <c r="C29092">
        <v>1202</v>
      </c>
      <c r="D29092" t="s">
        <v>8419</v>
      </c>
      <c r="E29092" t="s">
        <v>8420</v>
      </c>
    </row>
    <row r="29093" spans="1:5" x14ac:dyDescent="0.2">
      <c r="A29093" t="s">
        <v>222</v>
      </c>
      <c r="B29093">
        <v>276.48200000000003</v>
      </c>
      <c r="C29093">
        <v>1197</v>
      </c>
      <c r="D29093" t="s">
        <v>8421</v>
      </c>
      <c r="E29093" t="s">
        <v>8422</v>
      </c>
    </row>
    <row r="29094" spans="1:5" x14ac:dyDescent="0.2">
      <c r="A29094" t="s">
        <v>222</v>
      </c>
      <c r="B29094">
        <v>286.48200000000003</v>
      </c>
      <c r="C29094">
        <v>1193</v>
      </c>
      <c r="D29094" t="s">
        <v>8423</v>
      </c>
      <c r="E29094" t="s">
        <v>8424</v>
      </c>
    </row>
    <row r="29095" spans="1:5" x14ac:dyDescent="0.2">
      <c r="A29095" t="s">
        <v>222</v>
      </c>
      <c r="B29095">
        <v>296.48200000000003</v>
      </c>
      <c r="C29095">
        <v>1189</v>
      </c>
      <c r="D29095" t="s">
        <v>8425</v>
      </c>
      <c r="E29095" t="s">
        <v>8426</v>
      </c>
    </row>
    <row r="29096" spans="1:5" x14ac:dyDescent="0.2">
      <c r="A29096" t="s">
        <v>281</v>
      </c>
      <c r="B29096">
        <v>0.202184</v>
      </c>
      <c r="C29096">
        <v>0</v>
      </c>
      <c r="D29096" t="s">
        <v>11</v>
      </c>
      <c r="E29096" t="s">
        <v>11</v>
      </c>
    </row>
    <row r="29097" spans="1:5" x14ac:dyDescent="0.2">
      <c r="A29097" t="s">
        <v>281</v>
      </c>
      <c r="B29097">
        <v>10.202199999999999</v>
      </c>
      <c r="C29097">
        <v>0</v>
      </c>
      <c r="D29097" t="s">
        <v>11</v>
      </c>
      <c r="E29097" t="s">
        <v>11</v>
      </c>
    </row>
    <row r="29098" spans="1:5" x14ac:dyDescent="0.2">
      <c r="A29098" t="s">
        <v>281</v>
      </c>
      <c r="B29098">
        <v>20.202200000000001</v>
      </c>
      <c r="C29098">
        <v>0</v>
      </c>
      <c r="D29098" t="s">
        <v>11</v>
      </c>
      <c r="E29098" t="s">
        <v>11</v>
      </c>
    </row>
    <row r="29099" spans="1:5" x14ac:dyDescent="0.2">
      <c r="A29099" t="s">
        <v>281</v>
      </c>
      <c r="B29099">
        <v>30.202200000000001</v>
      </c>
      <c r="C29099">
        <v>0</v>
      </c>
      <c r="D29099" t="s">
        <v>11</v>
      </c>
      <c r="E29099" t="s">
        <v>11</v>
      </c>
    </row>
    <row r="29100" spans="1:5" x14ac:dyDescent="0.2">
      <c r="A29100" t="s">
        <v>281</v>
      </c>
      <c r="B29100">
        <v>40.202199999999998</v>
      </c>
      <c r="C29100">
        <v>179</v>
      </c>
      <c r="D29100" t="s">
        <v>6868</v>
      </c>
      <c r="E29100" t="s">
        <v>6869</v>
      </c>
    </row>
    <row r="29101" spans="1:5" x14ac:dyDescent="0.2">
      <c r="A29101" t="s">
        <v>281</v>
      </c>
      <c r="B29101">
        <v>50.202199999999998</v>
      </c>
      <c r="C29101">
        <v>358</v>
      </c>
      <c r="D29101" t="s">
        <v>6870</v>
      </c>
      <c r="E29101" t="s">
        <v>6871</v>
      </c>
    </row>
    <row r="29102" spans="1:5" x14ac:dyDescent="0.2">
      <c r="A29102" t="s">
        <v>281</v>
      </c>
      <c r="B29102">
        <v>60.202199999999998</v>
      </c>
      <c r="C29102">
        <v>657</v>
      </c>
      <c r="D29102" t="s">
        <v>6872</v>
      </c>
      <c r="E29102" t="s">
        <v>3187</v>
      </c>
    </row>
    <row r="29103" spans="1:5" x14ac:dyDescent="0.2">
      <c r="A29103" t="s">
        <v>281</v>
      </c>
      <c r="B29103">
        <v>70.202200000000005</v>
      </c>
      <c r="C29103">
        <v>717</v>
      </c>
      <c r="D29103" t="s">
        <v>6873</v>
      </c>
      <c r="E29103" t="s">
        <v>6874</v>
      </c>
    </row>
    <row r="29104" spans="1:5" x14ac:dyDescent="0.2">
      <c r="A29104" t="s">
        <v>281</v>
      </c>
      <c r="B29104">
        <v>80.202200000000005</v>
      </c>
      <c r="C29104">
        <v>718</v>
      </c>
      <c r="D29104" t="s">
        <v>6875</v>
      </c>
      <c r="E29104" t="s">
        <v>6876</v>
      </c>
    </row>
    <row r="29105" spans="1:5" x14ac:dyDescent="0.2">
      <c r="A29105" t="s">
        <v>281</v>
      </c>
      <c r="B29105">
        <v>90.202200000000005</v>
      </c>
      <c r="C29105">
        <v>798</v>
      </c>
      <c r="D29105" t="s">
        <v>6877</v>
      </c>
      <c r="E29105" t="s">
        <v>6878</v>
      </c>
    </row>
    <row r="29106" spans="1:5" x14ac:dyDescent="0.2">
      <c r="A29106" t="s">
        <v>281</v>
      </c>
      <c r="B29106">
        <v>100.202</v>
      </c>
      <c r="C29106">
        <v>826</v>
      </c>
      <c r="D29106" t="s">
        <v>6879</v>
      </c>
      <c r="E29106" t="s">
        <v>6880</v>
      </c>
    </row>
    <row r="29107" spans="1:5" x14ac:dyDescent="0.2">
      <c r="A29107" t="s">
        <v>281</v>
      </c>
      <c r="B29107">
        <v>110.202</v>
      </c>
      <c r="C29107">
        <v>947</v>
      </c>
      <c r="D29107" t="s">
        <v>6881</v>
      </c>
      <c r="E29107" t="s">
        <v>6882</v>
      </c>
    </row>
    <row r="29108" spans="1:5" x14ac:dyDescent="0.2">
      <c r="A29108" t="s">
        <v>281</v>
      </c>
      <c r="B29108">
        <v>120.202</v>
      </c>
      <c r="C29108">
        <v>928</v>
      </c>
      <c r="D29108" t="s">
        <v>6883</v>
      </c>
      <c r="E29108" t="s">
        <v>6884</v>
      </c>
    </row>
    <row r="29109" spans="1:5" x14ac:dyDescent="0.2">
      <c r="A29109" t="s">
        <v>281</v>
      </c>
      <c r="B29109">
        <v>130.202</v>
      </c>
      <c r="C29109">
        <v>967</v>
      </c>
      <c r="D29109" t="s">
        <v>8427</v>
      </c>
      <c r="E29109" t="s">
        <v>8428</v>
      </c>
    </row>
    <row r="29110" spans="1:5" x14ac:dyDescent="0.2">
      <c r="A29110" t="s">
        <v>281</v>
      </c>
      <c r="B29110">
        <v>140.202</v>
      </c>
      <c r="C29110">
        <v>975</v>
      </c>
      <c r="D29110" t="s">
        <v>8429</v>
      </c>
      <c r="E29110" t="s">
        <v>8430</v>
      </c>
    </row>
    <row r="29111" spans="1:5" x14ac:dyDescent="0.2">
      <c r="A29111" t="s">
        <v>281</v>
      </c>
      <c r="B29111">
        <v>150.202</v>
      </c>
      <c r="C29111">
        <v>982</v>
      </c>
      <c r="D29111" t="s">
        <v>8431</v>
      </c>
      <c r="E29111" t="s">
        <v>8432</v>
      </c>
    </row>
    <row r="29112" spans="1:5" x14ac:dyDescent="0.2">
      <c r="A29112" t="s">
        <v>281</v>
      </c>
      <c r="B29112">
        <v>160.202</v>
      </c>
      <c r="C29112">
        <v>1011</v>
      </c>
      <c r="D29112" t="s">
        <v>8433</v>
      </c>
      <c r="E29112" t="s">
        <v>8434</v>
      </c>
    </row>
    <row r="29113" spans="1:5" x14ac:dyDescent="0.2">
      <c r="A29113" t="s">
        <v>281</v>
      </c>
      <c r="B29113">
        <v>170.202</v>
      </c>
      <c r="C29113">
        <v>994</v>
      </c>
      <c r="D29113" t="s">
        <v>8435</v>
      </c>
      <c r="E29113" t="s">
        <v>8436</v>
      </c>
    </row>
    <row r="29114" spans="1:5" x14ac:dyDescent="0.2">
      <c r="A29114" t="s">
        <v>281</v>
      </c>
      <c r="B29114">
        <v>180.202</v>
      </c>
      <c r="C29114">
        <v>1038</v>
      </c>
      <c r="D29114" t="s">
        <v>8437</v>
      </c>
      <c r="E29114" t="s">
        <v>8438</v>
      </c>
    </row>
    <row r="29115" spans="1:5" x14ac:dyDescent="0.2">
      <c r="A29115" t="s">
        <v>281</v>
      </c>
      <c r="B29115">
        <v>190.202</v>
      </c>
      <c r="C29115">
        <v>1022</v>
      </c>
      <c r="D29115" t="s">
        <v>8439</v>
      </c>
      <c r="E29115" t="s">
        <v>8440</v>
      </c>
    </row>
    <row r="29116" spans="1:5" x14ac:dyDescent="0.2">
      <c r="A29116" t="s">
        <v>281</v>
      </c>
      <c r="B29116">
        <v>200.202</v>
      </c>
      <c r="C29116">
        <v>1060</v>
      </c>
      <c r="D29116" t="s">
        <v>8441</v>
      </c>
      <c r="E29116" t="s">
        <v>8442</v>
      </c>
    </row>
    <row r="29117" spans="1:5" x14ac:dyDescent="0.2">
      <c r="A29117" t="s">
        <v>281</v>
      </c>
      <c r="B29117">
        <v>210.202</v>
      </c>
      <c r="C29117">
        <v>1061</v>
      </c>
      <c r="D29117" t="s">
        <v>8443</v>
      </c>
      <c r="E29117" t="s">
        <v>8444</v>
      </c>
    </row>
    <row r="29118" spans="1:5" x14ac:dyDescent="0.2">
      <c r="A29118" t="s">
        <v>281</v>
      </c>
      <c r="B29118">
        <v>220.202</v>
      </c>
      <c r="C29118">
        <v>1062</v>
      </c>
      <c r="D29118" t="s">
        <v>8445</v>
      </c>
      <c r="E29118" t="s">
        <v>6995</v>
      </c>
    </row>
    <row r="29119" spans="1:5" x14ac:dyDescent="0.2">
      <c r="A29119" t="s">
        <v>281</v>
      </c>
      <c r="B29119">
        <v>230.202</v>
      </c>
      <c r="C29119">
        <v>1094</v>
      </c>
      <c r="D29119" t="s">
        <v>8446</v>
      </c>
      <c r="E29119" t="s">
        <v>8447</v>
      </c>
    </row>
    <row r="29120" spans="1:5" x14ac:dyDescent="0.2">
      <c r="A29120" t="s">
        <v>281</v>
      </c>
      <c r="B29120">
        <v>240.202</v>
      </c>
      <c r="C29120">
        <v>1079</v>
      </c>
      <c r="D29120" t="s">
        <v>8448</v>
      </c>
      <c r="E29120" t="s">
        <v>8449</v>
      </c>
    </row>
    <row r="29121" spans="1:5" x14ac:dyDescent="0.2">
      <c r="A29121" t="s">
        <v>281</v>
      </c>
      <c r="B29121">
        <v>250.202</v>
      </c>
      <c r="C29121">
        <v>1107</v>
      </c>
      <c r="D29121" t="s">
        <v>8450</v>
      </c>
      <c r="E29121" t="s">
        <v>8451</v>
      </c>
    </row>
    <row r="29122" spans="1:5" x14ac:dyDescent="0.2">
      <c r="A29122" t="s">
        <v>281</v>
      </c>
      <c r="B29122">
        <v>260.202</v>
      </c>
      <c r="C29122">
        <v>1106</v>
      </c>
      <c r="D29122" t="s">
        <v>8452</v>
      </c>
      <c r="E29122" t="s">
        <v>8453</v>
      </c>
    </row>
    <row r="29123" spans="1:5" x14ac:dyDescent="0.2">
      <c r="A29123" t="s">
        <v>281</v>
      </c>
      <c r="B29123">
        <v>270.202</v>
      </c>
      <c r="C29123">
        <v>1105</v>
      </c>
      <c r="D29123" t="s">
        <v>8454</v>
      </c>
      <c r="E29123" t="s">
        <v>8455</v>
      </c>
    </row>
    <row r="29124" spans="1:5" x14ac:dyDescent="0.2">
      <c r="A29124" t="s">
        <v>281</v>
      </c>
      <c r="B29124">
        <v>280.202</v>
      </c>
      <c r="C29124">
        <v>1104</v>
      </c>
      <c r="D29124" t="s">
        <v>8456</v>
      </c>
      <c r="E29124" t="s">
        <v>8457</v>
      </c>
    </row>
    <row r="29125" spans="1:5" x14ac:dyDescent="0.2">
      <c r="A29125" t="s">
        <v>281</v>
      </c>
      <c r="B29125">
        <v>290.202</v>
      </c>
      <c r="C29125">
        <v>1141</v>
      </c>
      <c r="D29125" t="s">
        <v>8458</v>
      </c>
      <c r="E29125" t="s">
        <v>8459</v>
      </c>
    </row>
    <row r="29126" spans="1:5" x14ac:dyDescent="0.2">
      <c r="A29126" t="s">
        <v>338</v>
      </c>
      <c r="B29126">
        <v>3.68242</v>
      </c>
      <c r="C29126">
        <v>0</v>
      </c>
      <c r="D29126" t="s">
        <v>11</v>
      </c>
      <c r="E29126" t="s">
        <v>11</v>
      </c>
    </row>
    <row r="29127" spans="1:5" x14ac:dyDescent="0.2">
      <c r="A29127" t="s">
        <v>338</v>
      </c>
      <c r="B29127">
        <v>13.682399999999999</v>
      </c>
      <c r="C29127">
        <v>0</v>
      </c>
      <c r="D29127" t="s">
        <v>11</v>
      </c>
      <c r="E29127" t="s">
        <v>11</v>
      </c>
    </row>
    <row r="29128" spans="1:5" x14ac:dyDescent="0.2">
      <c r="A29128" t="s">
        <v>338</v>
      </c>
      <c r="B29128">
        <v>23.682400000000001</v>
      </c>
      <c r="C29128">
        <v>0</v>
      </c>
      <c r="D29128" t="s">
        <v>11</v>
      </c>
      <c r="E29128" t="s">
        <v>11</v>
      </c>
    </row>
    <row r="29129" spans="1:5" x14ac:dyDescent="0.2">
      <c r="A29129" t="s">
        <v>338</v>
      </c>
      <c r="B29129">
        <v>33.682400000000001</v>
      </c>
      <c r="C29129">
        <v>0</v>
      </c>
      <c r="D29129" t="s">
        <v>11</v>
      </c>
      <c r="E29129" t="s">
        <v>11</v>
      </c>
    </row>
    <row r="29130" spans="1:5" x14ac:dyDescent="0.2">
      <c r="A29130" t="s">
        <v>338</v>
      </c>
      <c r="B29130">
        <v>43.682400000000001</v>
      </c>
      <c r="C29130">
        <v>0</v>
      </c>
      <c r="D29130" t="s">
        <v>11</v>
      </c>
      <c r="E29130" t="s">
        <v>11</v>
      </c>
    </row>
    <row r="29131" spans="1:5" x14ac:dyDescent="0.2">
      <c r="A29131" t="s">
        <v>338</v>
      </c>
      <c r="B29131">
        <v>53.682400000000001</v>
      </c>
      <c r="C29131">
        <v>134</v>
      </c>
      <c r="D29131" t="s">
        <v>6916</v>
      </c>
      <c r="E29131" t="s">
        <v>6917</v>
      </c>
    </row>
    <row r="29132" spans="1:5" x14ac:dyDescent="0.2">
      <c r="A29132" t="s">
        <v>338</v>
      </c>
      <c r="B29132">
        <v>63.682400000000001</v>
      </c>
      <c r="C29132">
        <v>282</v>
      </c>
      <c r="D29132" t="s">
        <v>6918</v>
      </c>
      <c r="E29132" t="s">
        <v>6919</v>
      </c>
    </row>
    <row r="29133" spans="1:5" x14ac:dyDescent="0.2">
      <c r="A29133" t="s">
        <v>338</v>
      </c>
      <c r="B29133">
        <v>73.682400000000001</v>
      </c>
      <c r="C29133">
        <v>390</v>
      </c>
      <c r="D29133" t="s">
        <v>6920</v>
      </c>
      <c r="E29133" t="s">
        <v>6921</v>
      </c>
    </row>
    <row r="29134" spans="1:5" x14ac:dyDescent="0.2">
      <c r="A29134" t="s">
        <v>338</v>
      </c>
      <c r="B29134">
        <v>83.682400000000001</v>
      </c>
      <c r="C29134">
        <v>602</v>
      </c>
      <c r="D29134" t="s">
        <v>6922</v>
      </c>
      <c r="E29134" t="s">
        <v>6923</v>
      </c>
    </row>
    <row r="29135" spans="1:5" x14ac:dyDescent="0.2">
      <c r="A29135" t="s">
        <v>338</v>
      </c>
      <c r="B29135">
        <v>93.682400000000001</v>
      </c>
      <c r="C29135">
        <v>614</v>
      </c>
      <c r="D29135" t="s">
        <v>6924</v>
      </c>
      <c r="E29135" t="s">
        <v>6925</v>
      </c>
    </row>
    <row r="29136" spans="1:5" x14ac:dyDescent="0.2">
      <c r="A29136" t="s">
        <v>338</v>
      </c>
      <c r="B29136">
        <v>103.682</v>
      </c>
      <c r="C29136">
        <v>694</v>
      </c>
      <c r="D29136" t="s">
        <v>6926</v>
      </c>
      <c r="E29136" t="s">
        <v>6927</v>
      </c>
    </row>
    <row r="29137" spans="1:5" x14ac:dyDescent="0.2">
      <c r="A29137" t="s">
        <v>338</v>
      </c>
      <c r="B29137">
        <v>113.682</v>
      </c>
      <c r="C29137">
        <v>633</v>
      </c>
      <c r="D29137" t="s">
        <v>6928</v>
      </c>
      <c r="E29137" t="s">
        <v>6929</v>
      </c>
    </row>
    <row r="29138" spans="1:5" x14ac:dyDescent="0.2">
      <c r="A29138" t="s">
        <v>338</v>
      </c>
      <c r="B29138">
        <v>123.682</v>
      </c>
      <c r="C29138">
        <v>756</v>
      </c>
      <c r="D29138" t="s">
        <v>7565</v>
      </c>
      <c r="E29138" t="s">
        <v>7566</v>
      </c>
    </row>
    <row r="29139" spans="1:5" x14ac:dyDescent="0.2">
      <c r="A29139" t="s">
        <v>338</v>
      </c>
      <c r="B29139">
        <v>133.68199999999999</v>
      </c>
      <c r="C29139">
        <v>780</v>
      </c>
      <c r="D29139" t="s">
        <v>8460</v>
      </c>
      <c r="E29139" t="s">
        <v>8461</v>
      </c>
    </row>
    <row r="29140" spans="1:5" x14ac:dyDescent="0.2">
      <c r="A29140" t="s">
        <v>338</v>
      </c>
      <c r="B29140">
        <v>143.68199999999999</v>
      </c>
      <c r="C29140">
        <v>776</v>
      </c>
      <c r="D29140" t="s">
        <v>8462</v>
      </c>
      <c r="E29140" t="s">
        <v>8463</v>
      </c>
    </row>
    <row r="29141" spans="1:5" x14ac:dyDescent="0.2">
      <c r="A29141" t="s">
        <v>338</v>
      </c>
      <c r="B29141">
        <v>153.68199999999999</v>
      </c>
      <c r="C29141">
        <v>796</v>
      </c>
      <c r="D29141" t="s">
        <v>8464</v>
      </c>
      <c r="E29141" t="s">
        <v>8465</v>
      </c>
    </row>
    <row r="29142" spans="1:5" x14ac:dyDescent="0.2">
      <c r="A29142" t="s">
        <v>338</v>
      </c>
      <c r="B29142">
        <v>163.68199999999999</v>
      </c>
      <c r="C29142">
        <v>835</v>
      </c>
      <c r="D29142" t="s">
        <v>8466</v>
      </c>
      <c r="E29142" t="s">
        <v>8467</v>
      </c>
    </row>
    <row r="29143" spans="1:5" x14ac:dyDescent="0.2">
      <c r="A29143" t="s">
        <v>338</v>
      </c>
      <c r="B29143">
        <v>173.68199999999999</v>
      </c>
      <c r="C29143">
        <v>808</v>
      </c>
      <c r="D29143" t="s">
        <v>8468</v>
      </c>
      <c r="E29143" t="s">
        <v>8469</v>
      </c>
    </row>
    <row r="29144" spans="1:5" x14ac:dyDescent="0.2">
      <c r="A29144" t="s">
        <v>338</v>
      </c>
      <c r="B29144">
        <v>183.68199999999999</v>
      </c>
      <c r="C29144">
        <v>823</v>
      </c>
      <c r="D29144" t="s">
        <v>8470</v>
      </c>
      <c r="E29144" t="s">
        <v>8471</v>
      </c>
    </row>
    <row r="29145" spans="1:5" x14ac:dyDescent="0.2">
      <c r="A29145" t="s">
        <v>338</v>
      </c>
      <c r="B29145">
        <v>193.68199999999999</v>
      </c>
      <c r="C29145">
        <v>817</v>
      </c>
      <c r="D29145" t="s">
        <v>8472</v>
      </c>
      <c r="E29145" t="s">
        <v>8473</v>
      </c>
    </row>
    <row r="29146" spans="1:5" x14ac:dyDescent="0.2">
      <c r="A29146" t="s">
        <v>338</v>
      </c>
      <c r="B29146">
        <v>203.68199999999999</v>
      </c>
      <c r="C29146">
        <v>901</v>
      </c>
      <c r="D29146" t="s">
        <v>8474</v>
      </c>
      <c r="E29146" t="s">
        <v>8475</v>
      </c>
    </row>
    <row r="29147" spans="1:5" x14ac:dyDescent="0.2">
      <c r="A29147" t="s">
        <v>338</v>
      </c>
      <c r="B29147">
        <v>213.68199999999999</v>
      </c>
      <c r="C29147">
        <v>892</v>
      </c>
      <c r="D29147" t="s">
        <v>8476</v>
      </c>
      <c r="E29147" t="s">
        <v>8477</v>
      </c>
    </row>
    <row r="29148" spans="1:5" x14ac:dyDescent="0.2">
      <c r="A29148" t="s">
        <v>338</v>
      </c>
      <c r="B29148">
        <v>223.68199999999999</v>
      </c>
      <c r="C29148">
        <v>901</v>
      </c>
      <c r="D29148" t="s">
        <v>8478</v>
      </c>
      <c r="E29148" t="s">
        <v>8479</v>
      </c>
    </row>
    <row r="29149" spans="1:5" x14ac:dyDescent="0.2">
      <c r="A29149" t="s">
        <v>338</v>
      </c>
      <c r="B29149">
        <v>233.68199999999999</v>
      </c>
      <c r="C29149">
        <v>908</v>
      </c>
      <c r="D29149" t="s">
        <v>8480</v>
      </c>
      <c r="E29149" t="s">
        <v>8481</v>
      </c>
    </row>
    <row r="29150" spans="1:5" x14ac:dyDescent="0.2">
      <c r="A29150" t="s">
        <v>338</v>
      </c>
      <c r="B29150">
        <v>243.68199999999999</v>
      </c>
      <c r="C29150">
        <v>945</v>
      </c>
      <c r="D29150" t="s">
        <v>8482</v>
      </c>
      <c r="E29150" t="s">
        <v>8483</v>
      </c>
    </row>
    <row r="29151" spans="1:5" x14ac:dyDescent="0.2">
      <c r="A29151" t="s">
        <v>338</v>
      </c>
      <c r="B29151">
        <v>253.68199999999999</v>
      </c>
      <c r="C29151">
        <v>964</v>
      </c>
      <c r="D29151" t="s">
        <v>8484</v>
      </c>
      <c r="E29151" t="s">
        <v>8485</v>
      </c>
    </row>
    <row r="29152" spans="1:5" x14ac:dyDescent="0.2">
      <c r="A29152" t="s">
        <v>338</v>
      </c>
      <c r="B29152">
        <v>263.68200000000002</v>
      </c>
      <c r="C29152">
        <v>942</v>
      </c>
      <c r="D29152" t="s">
        <v>8486</v>
      </c>
      <c r="E29152" t="s">
        <v>8487</v>
      </c>
    </row>
    <row r="29153" spans="1:5" x14ac:dyDescent="0.2">
      <c r="A29153" t="s">
        <v>338</v>
      </c>
      <c r="B29153">
        <v>273.68200000000002</v>
      </c>
      <c r="C29153">
        <v>999</v>
      </c>
      <c r="D29153" t="s">
        <v>8488</v>
      </c>
      <c r="E29153" t="s">
        <v>8489</v>
      </c>
    </row>
    <row r="29154" spans="1:5" x14ac:dyDescent="0.2">
      <c r="A29154" t="s">
        <v>338</v>
      </c>
      <c r="B29154">
        <v>283.68200000000002</v>
      </c>
      <c r="C29154">
        <v>1015</v>
      </c>
      <c r="D29154" t="s">
        <v>8490</v>
      </c>
      <c r="E29154" t="s">
        <v>8491</v>
      </c>
    </row>
    <row r="29155" spans="1:5" x14ac:dyDescent="0.2">
      <c r="A29155" t="s">
        <v>338</v>
      </c>
      <c r="B29155">
        <v>293.68200000000002</v>
      </c>
      <c r="C29155">
        <v>992</v>
      </c>
      <c r="D29155" t="s">
        <v>8492</v>
      </c>
      <c r="E29155" t="s">
        <v>8493</v>
      </c>
    </row>
    <row r="29156" spans="1:5" x14ac:dyDescent="0.2">
      <c r="A29156" t="s">
        <v>393</v>
      </c>
      <c r="B29156">
        <v>8.3262</v>
      </c>
      <c r="C29156">
        <v>0</v>
      </c>
      <c r="D29156" t="s">
        <v>11</v>
      </c>
      <c r="E29156" t="s">
        <v>11</v>
      </c>
    </row>
    <row r="29157" spans="1:5" x14ac:dyDescent="0.2">
      <c r="A29157" t="s">
        <v>393</v>
      </c>
      <c r="B29157">
        <v>18.3262</v>
      </c>
      <c r="C29157">
        <v>0</v>
      </c>
      <c r="D29157" t="s">
        <v>11</v>
      </c>
      <c r="E29157" t="s">
        <v>11</v>
      </c>
    </row>
    <row r="29158" spans="1:5" x14ac:dyDescent="0.2">
      <c r="A29158" t="s">
        <v>393</v>
      </c>
      <c r="B29158">
        <v>28.3262</v>
      </c>
      <c r="C29158">
        <v>0</v>
      </c>
      <c r="D29158" t="s">
        <v>11</v>
      </c>
      <c r="E29158" t="s">
        <v>11</v>
      </c>
    </row>
    <row r="29159" spans="1:5" x14ac:dyDescent="0.2">
      <c r="A29159" t="s">
        <v>393</v>
      </c>
      <c r="B29159">
        <v>38.3262</v>
      </c>
      <c r="C29159">
        <v>0</v>
      </c>
      <c r="D29159" t="s">
        <v>11</v>
      </c>
      <c r="E29159" t="s">
        <v>11</v>
      </c>
    </row>
    <row r="29160" spans="1:5" x14ac:dyDescent="0.2">
      <c r="A29160" t="s">
        <v>393</v>
      </c>
      <c r="B29160">
        <v>48.3262</v>
      </c>
      <c r="C29160">
        <v>0</v>
      </c>
      <c r="D29160" t="s">
        <v>11</v>
      </c>
      <c r="E29160" t="s">
        <v>11</v>
      </c>
    </row>
    <row r="29161" spans="1:5" x14ac:dyDescent="0.2">
      <c r="A29161" t="s">
        <v>393</v>
      </c>
      <c r="B29161">
        <v>58.3262</v>
      </c>
      <c r="C29161">
        <v>0</v>
      </c>
      <c r="D29161" t="s">
        <v>11</v>
      </c>
      <c r="E29161" t="s">
        <v>11</v>
      </c>
    </row>
    <row r="29162" spans="1:5" x14ac:dyDescent="0.2">
      <c r="A29162" t="s">
        <v>393</v>
      </c>
      <c r="B29162">
        <v>68.3262</v>
      </c>
      <c r="C29162">
        <v>105</v>
      </c>
      <c r="D29162" t="s">
        <v>6966</v>
      </c>
      <c r="E29162" t="s">
        <v>6967</v>
      </c>
    </row>
    <row r="29163" spans="1:5" x14ac:dyDescent="0.2">
      <c r="A29163" t="s">
        <v>393</v>
      </c>
      <c r="B29163">
        <v>78.3262</v>
      </c>
      <c r="C29163">
        <v>229</v>
      </c>
      <c r="D29163" t="s">
        <v>6968</v>
      </c>
      <c r="E29163" t="s">
        <v>6969</v>
      </c>
    </row>
    <row r="29164" spans="1:5" x14ac:dyDescent="0.2">
      <c r="A29164" t="s">
        <v>393</v>
      </c>
      <c r="B29164">
        <v>88.3262</v>
      </c>
      <c r="C29164">
        <v>326</v>
      </c>
      <c r="D29164" t="s">
        <v>6970</v>
      </c>
      <c r="E29164" t="s">
        <v>6971</v>
      </c>
    </row>
    <row r="29165" spans="1:5" x14ac:dyDescent="0.2">
      <c r="A29165" t="s">
        <v>393</v>
      </c>
      <c r="B29165">
        <v>98.3262</v>
      </c>
      <c r="C29165">
        <v>402</v>
      </c>
      <c r="D29165" t="s">
        <v>6972</v>
      </c>
      <c r="E29165" t="s">
        <v>6973</v>
      </c>
    </row>
    <row r="29166" spans="1:5" x14ac:dyDescent="0.2">
      <c r="A29166" t="s">
        <v>393</v>
      </c>
      <c r="B29166">
        <v>108.32599999999999</v>
      </c>
      <c r="C29166">
        <v>465</v>
      </c>
      <c r="D29166" t="s">
        <v>6974</v>
      </c>
      <c r="E29166" t="s">
        <v>6975</v>
      </c>
    </row>
    <row r="29167" spans="1:5" x14ac:dyDescent="0.2">
      <c r="A29167" t="s">
        <v>393</v>
      </c>
      <c r="B29167">
        <v>118.32599999999999</v>
      </c>
      <c r="C29167">
        <v>608</v>
      </c>
      <c r="D29167" t="s">
        <v>6976</v>
      </c>
      <c r="E29167" t="s">
        <v>6977</v>
      </c>
    </row>
    <row r="29168" spans="1:5" x14ac:dyDescent="0.2">
      <c r="A29168" t="s">
        <v>393</v>
      </c>
      <c r="B29168">
        <v>128.32599999999999</v>
      </c>
      <c r="C29168">
        <v>561</v>
      </c>
      <c r="D29168" t="s">
        <v>8494</v>
      </c>
      <c r="E29168" t="s">
        <v>8495</v>
      </c>
    </row>
    <row r="29169" spans="1:5" x14ac:dyDescent="0.2">
      <c r="A29169" t="s">
        <v>393</v>
      </c>
      <c r="B29169">
        <v>138.32599999999999</v>
      </c>
      <c r="C29169">
        <v>676</v>
      </c>
      <c r="D29169" t="s">
        <v>8496</v>
      </c>
      <c r="E29169" t="s">
        <v>8497</v>
      </c>
    </row>
    <row r="29170" spans="1:5" x14ac:dyDescent="0.2">
      <c r="A29170" t="s">
        <v>393</v>
      </c>
      <c r="B29170">
        <v>148.32599999999999</v>
      </c>
      <c r="C29170">
        <v>703</v>
      </c>
      <c r="D29170" t="s">
        <v>8498</v>
      </c>
      <c r="E29170" t="s">
        <v>8499</v>
      </c>
    </row>
    <row r="29171" spans="1:5" x14ac:dyDescent="0.2">
      <c r="A29171" t="s">
        <v>393</v>
      </c>
      <c r="B29171">
        <v>158.32599999999999</v>
      </c>
      <c r="C29171">
        <v>704</v>
      </c>
      <c r="D29171" t="s">
        <v>8500</v>
      </c>
      <c r="E29171" t="s">
        <v>8501</v>
      </c>
    </row>
    <row r="29172" spans="1:5" x14ac:dyDescent="0.2">
      <c r="A29172" t="s">
        <v>393</v>
      </c>
      <c r="B29172">
        <v>168.32599999999999</v>
      </c>
      <c r="C29172">
        <v>662</v>
      </c>
      <c r="D29172" t="s">
        <v>8502</v>
      </c>
      <c r="E29172" t="s">
        <v>8503</v>
      </c>
    </row>
    <row r="29173" spans="1:5" x14ac:dyDescent="0.2">
      <c r="A29173" t="s">
        <v>393</v>
      </c>
      <c r="B29173">
        <v>178.32599999999999</v>
      </c>
      <c r="C29173">
        <v>746</v>
      </c>
      <c r="D29173" t="s">
        <v>8504</v>
      </c>
      <c r="E29173" t="s">
        <v>8505</v>
      </c>
    </row>
    <row r="29174" spans="1:5" x14ac:dyDescent="0.2">
      <c r="A29174" t="s">
        <v>393</v>
      </c>
      <c r="B29174">
        <v>188.32599999999999</v>
      </c>
      <c r="C29174">
        <v>726</v>
      </c>
      <c r="D29174" t="s">
        <v>8506</v>
      </c>
      <c r="E29174" t="s">
        <v>8507</v>
      </c>
    </row>
    <row r="29175" spans="1:5" x14ac:dyDescent="0.2">
      <c r="A29175" t="s">
        <v>393</v>
      </c>
      <c r="B29175">
        <v>198.32599999999999</v>
      </c>
      <c r="C29175">
        <v>762</v>
      </c>
      <c r="D29175" t="s">
        <v>8508</v>
      </c>
      <c r="E29175" t="s">
        <v>8509</v>
      </c>
    </row>
    <row r="29176" spans="1:5" x14ac:dyDescent="0.2">
      <c r="A29176" t="s">
        <v>393</v>
      </c>
      <c r="B29176">
        <v>208.32599999999999</v>
      </c>
      <c r="C29176">
        <v>760</v>
      </c>
      <c r="D29176" t="s">
        <v>8510</v>
      </c>
      <c r="E29176" t="s">
        <v>8511</v>
      </c>
    </row>
    <row r="29177" spans="1:5" x14ac:dyDescent="0.2">
      <c r="A29177" t="s">
        <v>393</v>
      </c>
      <c r="B29177">
        <v>218.32599999999999</v>
      </c>
      <c r="C29177">
        <v>807</v>
      </c>
      <c r="D29177" t="s">
        <v>7929</v>
      </c>
      <c r="E29177" t="s">
        <v>8512</v>
      </c>
    </row>
    <row r="29178" spans="1:5" x14ac:dyDescent="0.2">
      <c r="A29178" t="s">
        <v>393</v>
      </c>
      <c r="B29178">
        <v>228.32599999999999</v>
      </c>
      <c r="C29178">
        <v>835</v>
      </c>
      <c r="D29178" t="s">
        <v>8513</v>
      </c>
      <c r="E29178" t="s">
        <v>8514</v>
      </c>
    </row>
    <row r="29179" spans="1:5" x14ac:dyDescent="0.2">
      <c r="A29179" t="s">
        <v>393</v>
      </c>
      <c r="B29179">
        <v>238.32599999999999</v>
      </c>
      <c r="C29179">
        <v>830</v>
      </c>
      <c r="D29179" t="s">
        <v>8515</v>
      </c>
      <c r="E29179" t="s">
        <v>8516</v>
      </c>
    </row>
    <row r="29180" spans="1:5" x14ac:dyDescent="0.2">
      <c r="A29180" t="s">
        <v>393</v>
      </c>
      <c r="B29180">
        <v>248.32599999999999</v>
      </c>
      <c r="C29180">
        <v>811</v>
      </c>
      <c r="D29180" t="s">
        <v>8517</v>
      </c>
      <c r="E29180" t="s">
        <v>8518</v>
      </c>
    </row>
    <row r="29181" spans="1:5" x14ac:dyDescent="0.2">
      <c r="A29181" t="s">
        <v>393</v>
      </c>
      <c r="B29181">
        <v>258.32600000000002</v>
      </c>
      <c r="C29181">
        <v>877</v>
      </c>
      <c r="D29181" t="s">
        <v>8519</v>
      </c>
      <c r="E29181" t="s">
        <v>8520</v>
      </c>
    </row>
    <row r="29182" spans="1:5" x14ac:dyDescent="0.2">
      <c r="A29182" t="s">
        <v>393</v>
      </c>
      <c r="B29182">
        <v>268.32600000000002</v>
      </c>
      <c r="C29182">
        <v>912</v>
      </c>
      <c r="D29182" t="s">
        <v>8521</v>
      </c>
      <c r="E29182" t="s">
        <v>8522</v>
      </c>
    </row>
    <row r="29183" spans="1:5" x14ac:dyDescent="0.2">
      <c r="A29183" t="s">
        <v>393</v>
      </c>
      <c r="B29183">
        <v>278.32600000000002</v>
      </c>
      <c r="C29183">
        <v>892</v>
      </c>
      <c r="D29183" t="s">
        <v>8523</v>
      </c>
      <c r="E29183" t="s">
        <v>8524</v>
      </c>
    </row>
    <row r="29184" spans="1:5" x14ac:dyDescent="0.2">
      <c r="A29184" t="s">
        <v>393</v>
      </c>
      <c r="B29184">
        <v>288.32600000000002</v>
      </c>
      <c r="C29184">
        <v>911</v>
      </c>
      <c r="D29184" t="s">
        <v>3136</v>
      </c>
      <c r="E29184" t="s">
        <v>8525</v>
      </c>
    </row>
    <row r="29185" spans="1:5" x14ac:dyDescent="0.2">
      <c r="A29185" t="s">
        <v>393</v>
      </c>
      <c r="B29185">
        <v>298.32600000000002</v>
      </c>
      <c r="C29185">
        <v>965</v>
      </c>
      <c r="D29185" t="s">
        <v>3104</v>
      </c>
      <c r="E29185" t="s">
        <v>3105</v>
      </c>
    </row>
    <row r="29186" spans="1:5" x14ac:dyDescent="0.2">
      <c r="A29186" t="s">
        <v>444</v>
      </c>
      <c r="B29186">
        <v>9.5715500000000002</v>
      </c>
      <c r="C29186">
        <v>0</v>
      </c>
      <c r="D29186" t="s">
        <v>11</v>
      </c>
      <c r="E29186" t="s">
        <v>11</v>
      </c>
    </row>
    <row r="29187" spans="1:5" x14ac:dyDescent="0.2">
      <c r="A29187" t="s">
        <v>444</v>
      </c>
      <c r="B29187">
        <v>19.5716</v>
      </c>
      <c r="C29187">
        <v>0</v>
      </c>
      <c r="D29187" t="s">
        <v>11</v>
      </c>
      <c r="E29187" t="s">
        <v>11</v>
      </c>
    </row>
    <row r="29188" spans="1:5" x14ac:dyDescent="0.2">
      <c r="A29188" t="s">
        <v>444</v>
      </c>
      <c r="B29188">
        <v>29.5716</v>
      </c>
      <c r="C29188">
        <v>0</v>
      </c>
      <c r="D29188" t="s">
        <v>11</v>
      </c>
      <c r="E29188" t="s">
        <v>11</v>
      </c>
    </row>
    <row r="29189" spans="1:5" x14ac:dyDescent="0.2">
      <c r="A29189" t="s">
        <v>444</v>
      </c>
      <c r="B29189">
        <v>39.571599999999997</v>
      </c>
      <c r="C29189">
        <v>0</v>
      </c>
      <c r="D29189" t="s">
        <v>11</v>
      </c>
      <c r="E29189" t="s">
        <v>11</v>
      </c>
    </row>
    <row r="29190" spans="1:5" x14ac:dyDescent="0.2">
      <c r="A29190" t="s">
        <v>444</v>
      </c>
      <c r="B29190">
        <v>49.571599999999997</v>
      </c>
      <c r="C29190">
        <v>0</v>
      </c>
      <c r="D29190" t="s">
        <v>11</v>
      </c>
      <c r="E29190" t="s">
        <v>11</v>
      </c>
    </row>
    <row r="29191" spans="1:5" x14ac:dyDescent="0.2">
      <c r="A29191" t="s">
        <v>444</v>
      </c>
      <c r="B29191">
        <v>59.571599999999997</v>
      </c>
      <c r="C29191">
        <v>0</v>
      </c>
      <c r="D29191" t="s">
        <v>11</v>
      </c>
      <c r="E29191" t="s">
        <v>11</v>
      </c>
    </row>
    <row r="29192" spans="1:5" x14ac:dyDescent="0.2">
      <c r="A29192" t="s">
        <v>444</v>
      </c>
      <c r="B29192">
        <v>69.571600000000004</v>
      </c>
      <c r="C29192">
        <v>0</v>
      </c>
      <c r="D29192" t="s">
        <v>11</v>
      </c>
      <c r="E29192" t="s">
        <v>11</v>
      </c>
    </row>
    <row r="29193" spans="1:5" x14ac:dyDescent="0.2">
      <c r="A29193" t="s">
        <v>444</v>
      </c>
      <c r="B29193">
        <v>79.571600000000004</v>
      </c>
      <c r="C29193">
        <v>0</v>
      </c>
      <c r="D29193" t="s">
        <v>11</v>
      </c>
      <c r="E29193" t="s">
        <v>11</v>
      </c>
    </row>
    <row r="29194" spans="1:5" x14ac:dyDescent="0.2">
      <c r="A29194" t="s">
        <v>444</v>
      </c>
      <c r="B29194">
        <v>89.571600000000004</v>
      </c>
      <c r="C29194">
        <v>200</v>
      </c>
      <c r="D29194" t="s">
        <v>7012</v>
      </c>
      <c r="E29194" t="s">
        <v>7013</v>
      </c>
    </row>
    <row r="29195" spans="1:5" x14ac:dyDescent="0.2">
      <c r="A29195" t="s">
        <v>444</v>
      </c>
      <c r="B29195">
        <v>99.571600000000004</v>
      </c>
      <c r="C29195">
        <v>289</v>
      </c>
      <c r="D29195" t="s">
        <v>7014</v>
      </c>
      <c r="E29195" t="s">
        <v>7015</v>
      </c>
    </row>
    <row r="29196" spans="1:5" x14ac:dyDescent="0.2">
      <c r="A29196" t="s">
        <v>444</v>
      </c>
      <c r="B29196">
        <v>109.572</v>
      </c>
      <c r="C29196">
        <v>328</v>
      </c>
      <c r="D29196" t="s">
        <v>7016</v>
      </c>
      <c r="E29196" t="s">
        <v>7017</v>
      </c>
    </row>
    <row r="29197" spans="1:5" x14ac:dyDescent="0.2">
      <c r="A29197" t="s">
        <v>444</v>
      </c>
      <c r="B29197">
        <v>119.572</v>
      </c>
      <c r="C29197">
        <v>421</v>
      </c>
      <c r="D29197" t="s">
        <v>4727</v>
      </c>
      <c r="E29197" t="s">
        <v>7018</v>
      </c>
    </row>
    <row r="29198" spans="1:5" x14ac:dyDescent="0.2">
      <c r="A29198" t="s">
        <v>444</v>
      </c>
      <c r="B29198">
        <v>129.572</v>
      </c>
      <c r="C29198">
        <v>555</v>
      </c>
      <c r="D29198" t="s">
        <v>8526</v>
      </c>
      <c r="E29198" t="s">
        <v>8527</v>
      </c>
    </row>
    <row r="29199" spans="1:5" x14ac:dyDescent="0.2">
      <c r="A29199" t="s">
        <v>444</v>
      </c>
      <c r="B29199">
        <v>139.572</v>
      </c>
      <c r="C29199">
        <v>515</v>
      </c>
      <c r="D29199" t="s">
        <v>8528</v>
      </c>
      <c r="E29199" t="s">
        <v>8529</v>
      </c>
    </row>
    <row r="29200" spans="1:5" x14ac:dyDescent="0.2">
      <c r="A29200" t="s">
        <v>444</v>
      </c>
      <c r="B29200">
        <v>149.572</v>
      </c>
      <c r="C29200">
        <v>505</v>
      </c>
      <c r="D29200" t="s">
        <v>8530</v>
      </c>
      <c r="E29200" t="s">
        <v>8531</v>
      </c>
    </row>
    <row r="29201" spans="1:5" x14ac:dyDescent="0.2">
      <c r="A29201" t="s">
        <v>444</v>
      </c>
      <c r="B29201">
        <v>159.572</v>
      </c>
      <c r="C29201">
        <v>586</v>
      </c>
      <c r="D29201" t="s">
        <v>8532</v>
      </c>
      <c r="E29201" t="s">
        <v>8533</v>
      </c>
    </row>
    <row r="29202" spans="1:5" x14ac:dyDescent="0.2">
      <c r="A29202" t="s">
        <v>444</v>
      </c>
      <c r="B29202">
        <v>169.572</v>
      </c>
      <c r="C29202">
        <v>615</v>
      </c>
      <c r="D29202" t="s">
        <v>8534</v>
      </c>
      <c r="E29202" t="s">
        <v>8535</v>
      </c>
    </row>
    <row r="29203" spans="1:5" x14ac:dyDescent="0.2">
      <c r="A29203" t="s">
        <v>444</v>
      </c>
      <c r="B29203">
        <v>179.572</v>
      </c>
      <c r="C29203">
        <v>621</v>
      </c>
      <c r="D29203" t="s">
        <v>8536</v>
      </c>
      <c r="E29203" t="s">
        <v>8537</v>
      </c>
    </row>
    <row r="29204" spans="1:5" x14ac:dyDescent="0.2">
      <c r="A29204" t="s">
        <v>444</v>
      </c>
      <c r="B29204">
        <v>189.572</v>
      </c>
      <c r="C29204">
        <v>645</v>
      </c>
      <c r="D29204" t="s">
        <v>8538</v>
      </c>
      <c r="E29204" t="s">
        <v>8539</v>
      </c>
    </row>
    <row r="29205" spans="1:5" x14ac:dyDescent="0.2">
      <c r="A29205" t="s">
        <v>444</v>
      </c>
      <c r="B29205">
        <v>199.572</v>
      </c>
      <c r="C29205">
        <v>685</v>
      </c>
      <c r="D29205" t="s">
        <v>8540</v>
      </c>
      <c r="E29205" t="s">
        <v>8541</v>
      </c>
    </row>
    <row r="29206" spans="1:5" x14ac:dyDescent="0.2">
      <c r="A29206" t="s">
        <v>444</v>
      </c>
      <c r="B29206">
        <v>209.572</v>
      </c>
      <c r="C29206">
        <v>652</v>
      </c>
      <c r="D29206" t="s">
        <v>8542</v>
      </c>
      <c r="E29206" t="s">
        <v>8543</v>
      </c>
    </row>
    <row r="29207" spans="1:5" x14ac:dyDescent="0.2">
      <c r="A29207" t="s">
        <v>444</v>
      </c>
      <c r="B29207">
        <v>219.572</v>
      </c>
      <c r="C29207">
        <v>688</v>
      </c>
      <c r="D29207" t="s">
        <v>8544</v>
      </c>
      <c r="E29207" t="s">
        <v>8545</v>
      </c>
    </row>
    <row r="29208" spans="1:5" x14ac:dyDescent="0.2">
      <c r="A29208" t="s">
        <v>444</v>
      </c>
      <c r="B29208">
        <v>229.572</v>
      </c>
      <c r="C29208">
        <v>689</v>
      </c>
      <c r="D29208" t="s">
        <v>8546</v>
      </c>
      <c r="E29208" t="s">
        <v>8547</v>
      </c>
    </row>
    <row r="29209" spans="1:5" x14ac:dyDescent="0.2">
      <c r="A29209" t="s">
        <v>444</v>
      </c>
      <c r="B29209">
        <v>239.572</v>
      </c>
      <c r="C29209">
        <v>736</v>
      </c>
      <c r="D29209" t="s">
        <v>8548</v>
      </c>
      <c r="E29209" t="s">
        <v>8549</v>
      </c>
    </row>
    <row r="29210" spans="1:5" x14ac:dyDescent="0.2">
      <c r="A29210" t="s">
        <v>444</v>
      </c>
      <c r="B29210">
        <v>249.572</v>
      </c>
      <c r="C29210">
        <v>764</v>
      </c>
      <c r="D29210" t="s">
        <v>8550</v>
      </c>
      <c r="E29210" t="s">
        <v>8551</v>
      </c>
    </row>
    <row r="29211" spans="1:5" x14ac:dyDescent="0.2">
      <c r="A29211" t="s">
        <v>444</v>
      </c>
      <c r="B29211">
        <v>259.572</v>
      </c>
      <c r="C29211">
        <v>762</v>
      </c>
      <c r="D29211" t="s">
        <v>8552</v>
      </c>
      <c r="E29211" t="s">
        <v>8553</v>
      </c>
    </row>
    <row r="29212" spans="1:5" x14ac:dyDescent="0.2">
      <c r="A29212" t="s">
        <v>444</v>
      </c>
      <c r="B29212">
        <v>269.572</v>
      </c>
      <c r="C29212">
        <v>774</v>
      </c>
      <c r="D29212" t="s">
        <v>8554</v>
      </c>
      <c r="E29212" t="s">
        <v>8555</v>
      </c>
    </row>
    <row r="29213" spans="1:5" x14ac:dyDescent="0.2">
      <c r="A29213" t="s">
        <v>444</v>
      </c>
      <c r="B29213">
        <v>279.572</v>
      </c>
      <c r="C29213">
        <v>824</v>
      </c>
      <c r="D29213" t="s">
        <v>8556</v>
      </c>
      <c r="E29213" t="s">
        <v>8557</v>
      </c>
    </row>
    <row r="29214" spans="1:5" x14ac:dyDescent="0.2">
      <c r="A29214" t="s">
        <v>444</v>
      </c>
      <c r="B29214">
        <v>289.572</v>
      </c>
      <c r="C29214">
        <v>845</v>
      </c>
      <c r="D29214" t="s">
        <v>8558</v>
      </c>
      <c r="E29214" t="s">
        <v>8559</v>
      </c>
    </row>
    <row r="29215" spans="1:5" x14ac:dyDescent="0.2">
      <c r="A29215" t="s">
        <v>444</v>
      </c>
      <c r="B29215">
        <v>299.572</v>
      </c>
      <c r="C29215">
        <v>829</v>
      </c>
      <c r="D29215" t="s">
        <v>8560</v>
      </c>
      <c r="E29215" t="s">
        <v>8561</v>
      </c>
    </row>
    <row r="29216" spans="1:5" x14ac:dyDescent="0.2">
      <c r="A29216" t="s">
        <v>495</v>
      </c>
      <c r="B29216">
        <v>7.7815700000000003</v>
      </c>
      <c r="C29216">
        <v>0</v>
      </c>
      <c r="D29216" t="s">
        <v>11</v>
      </c>
      <c r="E29216" t="s">
        <v>11</v>
      </c>
    </row>
    <row r="29217" spans="1:5" x14ac:dyDescent="0.2">
      <c r="A29217" t="s">
        <v>495</v>
      </c>
      <c r="B29217">
        <v>17.781600000000001</v>
      </c>
      <c r="C29217">
        <v>0</v>
      </c>
      <c r="D29217" t="s">
        <v>11</v>
      </c>
      <c r="E29217" t="s">
        <v>11</v>
      </c>
    </row>
    <row r="29218" spans="1:5" x14ac:dyDescent="0.2">
      <c r="A29218" t="s">
        <v>495</v>
      </c>
      <c r="B29218">
        <v>27.781600000000001</v>
      </c>
      <c r="C29218">
        <v>0</v>
      </c>
      <c r="D29218" t="s">
        <v>11</v>
      </c>
      <c r="E29218" t="s">
        <v>11</v>
      </c>
    </row>
    <row r="29219" spans="1:5" x14ac:dyDescent="0.2">
      <c r="A29219" t="s">
        <v>495</v>
      </c>
      <c r="B29219">
        <v>37.781599999999997</v>
      </c>
      <c r="C29219">
        <v>0</v>
      </c>
      <c r="D29219" t="s">
        <v>11</v>
      </c>
      <c r="E29219" t="s">
        <v>11</v>
      </c>
    </row>
    <row r="29220" spans="1:5" x14ac:dyDescent="0.2">
      <c r="A29220" t="s">
        <v>495</v>
      </c>
      <c r="B29220">
        <v>47.781599999999997</v>
      </c>
      <c r="C29220">
        <v>0</v>
      </c>
      <c r="D29220" t="s">
        <v>11</v>
      </c>
      <c r="E29220" t="s">
        <v>11</v>
      </c>
    </row>
    <row r="29221" spans="1:5" x14ac:dyDescent="0.2">
      <c r="A29221" t="s">
        <v>495</v>
      </c>
      <c r="B29221">
        <v>57.781599999999997</v>
      </c>
      <c r="C29221">
        <v>0</v>
      </c>
      <c r="D29221" t="s">
        <v>11</v>
      </c>
      <c r="E29221" t="s">
        <v>11</v>
      </c>
    </row>
    <row r="29222" spans="1:5" x14ac:dyDescent="0.2">
      <c r="A29222" t="s">
        <v>495</v>
      </c>
      <c r="B29222">
        <v>67.781599999999997</v>
      </c>
      <c r="C29222">
        <v>0</v>
      </c>
      <c r="D29222" t="s">
        <v>11</v>
      </c>
      <c r="E29222" t="s">
        <v>11</v>
      </c>
    </row>
    <row r="29223" spans="1:5" x14ac:dyDescent="0.2">
      <c r="A29223" t="s">
        <v>495</v>
      </c>
      <c r="B29223">
        <v>77.781599999999997</v>
      </c>
      <c r="C29223">
        <v>0</v>
      </c>
      <c r="D29223" t="s">
        <v>11</v>
      </c>
      <c r="E29223" t="s">
        <v>11</v>
      </c>
    </row>
    <row r="29224" spans="1:5" x14ac:dyDescent="0.2">
      <c r="A29224" t="s">
        <v>495</v>
      </c>
      <c r="B29224">
        <v>87.781599999999997</v>
      </c>
      <c r="C29224">
        <v>0</v>
      </c>
      <c r="D29224" t="s">
        <v>11</v>
      </c>
      <c r="E29224" t="s">
        <v>11</v>
      </c>
    </row>
    <row r="29225" spans="1:5" x14ac:dyDescent="0.2">
      <c r="A29225" t="s">
        <v>495</v>
      </c>
      <c r="B29225">
        <v>97.781599999999997</v>
      </c>
      <c r="C29225">
        <v>0</v>
      </c>
      <c r="D29225" t="s">
        <v>7055</v>
      </c>
      <c r="E29225" t="s">
        <v>7056</v>
      </c>
    </row>
    <row r="29226" spans="1:5" x14ac:dyDescent="0.2">
      <c r="A29226" t="s">
        <v>495</v>
      </c>
      <c r="B29226">
        <v>107.782</v>
      </c>
      <c r="C29226">
        <v>167</v>
      </c>
      <c r="D29226" t="s">
        <v>7057</v>
      </c>
      <c r="E29226" t="s">
        <v>7058</v>
      </c>
    </row>
    <row r="29227" spans="1:5" x14ac:dyDescent="0.2">
      <c r="A29227" t="s">
        <v>495</v>
      </c>
      <c r="B29227">
        <v>117.782</v>
      </c>
      <c r="C29227">
        <v>244</v>
      </c>
      <c r="D29227" t="s">
        <v>7059</v>
      </c>
      <c r="E29227" t="s">
        <v>7060</v>
      </c>
    </row>
    <row r="29228" spans="1:5" x14ac:dyDescent="0.2">
      <c r="A29228" t="s">
        <v>495</v>
      </c>
      <c r="B29228">
        <v>127.782</v>
      </c>
      <c r="C29228">
        <v>281</v>
      </c>
      <c r="D29228" t="s">
        <v>8562</v>
      </c>
      <c r="E29228" t="s">
        <v>8563</v>
      </c>
    </row>
    <row r="29229" spans="1:5" x14ac:dyDescent="0.2">
      <c r="A29229" t="s">
        <v>495</v>
      </c>
      <c r="B29229">
        <v>137.78200000000001</v>
      </c>
      <c r="C29229">
        <v>365</v>
      </c>
      <c r="D29229" t="s">
        <v>8564</v>
      </c>
      <c r="E29229" t="s">
        <v>8565</v>
      </c>
    </row>
    <row r="29230" spans="1:5" x14ac:dyDescent="0.2">
      <c r="A29230" t="s">
        <v>495</v>
      </c>
      <c r="B29230">
        <v>147.78200000000001</v>
      </c>
      <c r="C29230">
        <v>487</v>
      </c>
      <c r="D29230" t="s">
        <v>8566</v>
      </c>
      <c r="E29230" t="s">
        <v>8567</v>
      </c>
    </row>
    <row r="29231" spans="1:5" x14ac:dyDescent="0.2">
      <c r="A29231" t="s">
        <v>495</v>
      </c>
      <c r="B29231">
        <v>157.78200000000001</v>
      </c>
      <c r="C29231">
        <v>456</v>
      </c>
      <c r="D29231" t="s">
        <v>8568</v>
      </c>
      <c r="E29231" t="s">
        <v>8569</v>
      </c>
    </row>
    <row r="29232" spans="1:5" x14ac:dyDescent="0.2">
      <c r="A29232" t="s">
        <v>495</v>
      </c>
      <c r="B29232">
        <v>167.78200000000001</v>
      </c>
      <c r="C29232">
        <v>450</v>
      </c>
      <c r="D29232" t="s">
        <v>8570</v>
      </c>
      <c r="E29232" t="s">
        <v>8571</v>
      </c>
    </row>
    <row r="29233" spans="1:5" x14ac:dyDescent="0.2">
      <c r="A29233" t="s">
        <v>495</v>
      </c>
      <c r="B29233">
        <v>177.78200000000001</v>
      </c>
      <c r="C29233">
        <v>587</v>
      </c>
      <c r="D29233" t="s">
        <v>8572</v>
      </c>
      <c r="E29233" t="s">
        <v>8573</v>
      </c>
    </row>
    <row r="29234" spans="1:5" x14ac:dyDescent="0.2">
      <c r="A29234" t="s">
        <v>495</v>
      </c>
      <c r="B29234">
        <v>187.78200000000001</v>
      </c>
      <c r="C29234">
        <v>594</v>
      </c>
      <c r="D29234" t="s">
        <v>8574</v>
      </c>
      <c r="E29234" t="s">
        <v>8575</v>
      </c>
    </row>
    <row r="29235" spans="1:5" x14ac:dyDescent="0.2">
      <c r="A29235" t="s">
        <v>495</v>
      </c>
      <c r="B29235">
        <v>197.78200000000001</v>
      </c>
      <c r="C29235">
        <v>564</v>
      </c>
      <c r="D29235" t="s">
        <v>8576</v>
      </c>
      <c r="E29235" t="s">
        <v>8577</v>
      </c>
    </row>
    <row r="29236" spans="1:5" x14ac:dyDescent="0.2">
      <c r="A29236" t="s">
        <v>495</v>
      </c>
      <c r="B29236">
        <v>207.78200000000001</v>
      </c>
      <c r="C29236">
        <v>641</v>
      </c>
      <c r="D29236" t="s">
        <v>8578</v>
      </c>
      <c r="E29236" t="s">
        <v>8579</v>
      </c>
    </row>
    <row r="29237" spans="1:5" x14ac:dyDescent="0.2">
      <c r="A29237" t="s">
        <v>495</v>
      </c>
      <c r="B29237">
        <v>217.78200000000001</v>
      </c>
      <c r="C29237">
        <v>628</v>
      </c>
      <c r="D29237" t="s">
        <v>4592</v>
      </c>
      <c r="E29237" t="s">
        <v>4593</v>
      </c>
    </row>
    <row r="29238" spans="1:5" x14ac:dyDescent="0.2">
      <c r="A29238" t="s">
        <v>495</v>
      </c>
      <c r="B29238">
        <v>227.78200000000001</v>
      </c>
      <c r="C29238">
        <v>600</v>
      </c>
      <c r="D29238" t="s">
        <v>8580</v>
      </c>
      <c r="E29238" t="s">
        <v>8581</v>
      </c>
    </row>
    <row r="29239" spans="1:5" x14ac:dyDescent="0.2">
      <c r="A29239" t="s">
        <v>495</v>
      </c>
      <c r="B29239">
        <v>237.78200000000001</v>
      </c>
      <c r="C29239">
        <v>635</v>
      </c>
      <c r="D29239" t="s">
        <v>8582</v>
      </c>
      <c r="E29239" t="s">
        <v>8583</v>
      </c>
    </row>
    <row r="29240" spans="1:5" x14ac:dyDescent="0.2">
      <c r="A29240" t="s">
        <v>495</v>
      </c>
      <c r="B29240">
        <v>247.78200000000001</v>
      </c>
      <c r="C29240">
        <v>639</v>
      </c>
      <c r="D29240" t="s">
        <v>8584</v>
      </c>
      <c r="E29240" t="s">
        <v>8585</v>
      </c>
    </row>
    <row r="29241" spans="1:5" x14ac:dyDescent="0.2">
      <c r="A29241" t="s">
        <v>495</v>
      </c>
      <c r="B29241">
        <v>257.78199999999998</v>
      </c>
      <c r="C29241">
        <v>684</v>
      </c>
      <c r="D29241" t="s">
        <v>8586</v>
      </c>
      <c r="E29241" t="s">
        <v>8587</v>
      </c>
    </row>
    <row r="29242" spans="1:5" x14ac:dyDescent="0.2">
      <c r="A29242" t="s">
        <v>495</v>
      </c>
      <c r="B29242">
        <v>267.78199999999998</v>
      </c>
      <c r="C29242">
        <v>712</v>
      </c>
      <c r="D29242" t="s">
        <v>8588</v>
      </c>
      <c r="E29242" t="s">
        <v>8589</v>
      </c>
    </row>
    <row r="29243" spans="1:5" x14ac:dyDescent="0.2">
      <c r="A29243" t="s">
        <v>495</v>
      </c>
      <c r="B29243">
        <v>277.78199999999998</v>
      </c>
      <c r="C29243">
        <v>712</v>
      </c>
      <c r="D29243" t="s">
        <v>8590</v>
      </c>
      <c r="E29243" t="s">
        <v>8591</v>
      </c>
    </row>
    <row r="29244" spans="1:5" x14ac:dyDescent="0.2">
      <c r="A29244" t="s">
        <v>495</v>
      </c>
      <c r="B29244">
        <v>287.78199999999998</v>
      </c>
      <c r="C29244">
        <v>725</v>
      </c>
      <c r="D29244" t="s">
        <v>8592</v>
      </c>
      <c r="E29244" t="s">
        <v>8593</v>
      </c>
    </row>
    <row r="29245" spans="1:5" x14ac:dyDescent="0.2">
      <c r="A29245" t="s">
        <v>495</v>
      </c>
      <c r="B29245">
        <v>297.78199999999998</v>
      </c>
      <c r="C29245">
        <v>773</v>
      </c>
      <c r="D29245" t="s">
        <v>8594</v>
      </c>
      <c r="E29245" t="s">
        <v>8595</v>
      </c>
    </row>
    <row r="29246" spans="1:5" x14ac:dyDescent="0.2">
      <c r="A29246" t="s">
        <v>544</v>
      </c>
      <c r="B29246">
        <v>1.40351</v>
      </c>
      <c r="C29246">
        <v>0</v>
      </c>
      <c r="D29246" t="s">
        <v>11</v>
      </c>
      <c r="E29246" t="s">
        <v>11</v>
      </c>
    </row>
    <row r="29247" spans="1:5" x14ac:dyDescent="0.2">
      <c r="A29247" t="s">
        <v>544</v>
      </c>
      <c r="B29247">
        <v>11.403499999999999</v>
      </c>
      <c r="C29247">
        <v>0</v>
      </c>
      <c r="D29247" t="s">
        <v>11</v>
      </c>
      <c r="E29247" t="s">
        <v>11</v>
      </c>
    </row>
    <row r="29248" spans="1:5" x14ac:dyDescent="0.2">
      <c r="A29248" t="s">
        <v>544</v>
      </c>
      <c r="B29248">
        <v>21.403500000000001</v>
      </c>
      <c r="C29248">
        <v>0</v>
      </c>
      <c r="D29248" t="s">
        <v>11</v>
      </c>
      <c r="E29248" t="s">
        <v>11</v>
      </c>
    </row>
    <row r="29249" spans="1:5" x14ac:dyDescent="0.2">
      <c r="A29249" t="s">
        <v>544</v>
      </c>
      <c r="B29249">
        <v>31.403500000000001</v>
      </c>
      <c r="C29249">
        <v>0</v>
      </c>
      <c r="D29249" t="s">
        <v>11</v>
      </c>
      <c r="E29249" t="s">
        <v>11</v>
      </c>
    </row>
    <row r="29250" spans="1:5" x14ac:dyDescent="0.2">
      <c r="A29250" t="s">
        <v>544</v>
      </c>
      <c r="B29250">
        <v>41.403500000000001</v>
      </c>
      <c r="C29250">
        <v>0</v>
      </c>
      <c r="D29250" t="s">
        <v>11</v>
      </c>
      <c r="E29250" t="s">
        <v>11</v>
      </c>
    </row>
    <row r="29251" spans="1:5" x14ac:dyDescent="0.2">
      <c r="A29251" t="s">
        <v>544</v>
      </c>
      <c r="B29251">
        <v>51.403500000000001</v>
      </c>
      <c r="C29251">
        <v>0</v>
      </c>
      <c r="D29251" t="s">
        <v>11</v>
      </c>
      <c r="E29251" t="s">
        <v>11</v>
      </c>
    </row>
    <row r="29252" spans="1:5" x14ac:dyDescent="0.2">
      <c r="A29252" t="s">
        <v>544</v>
      </c>
      <c r="B29252">
        <v>61.403500000000001</v>
      </c>
      <c r="C29252">
        <v>0</v>
      </c>
      <c r="D29252" t="s">
        <v>11</v>
      </c>
      <c r="E29252" t="s">
        <v>11</v>
      </c>
    </row>
    <row r="29253" spans="1:5" x14ac:dyDescent="0.2">
      <c r="A29253" t="s">
        <v>544</v>
      </c>
      <c r="B29253">
        <v>71.403499999999994</v>
      </c>
      <c r="C29253">
        <v>0</v>
      </c>
      <c r="D29253" t="s">
        <v>11</v>
      </c>
      <c r="E29253" t="s">
        <v>11</v>
      </c>
    </row>
    <row r="29254" spans="1:5" x14ac:dyDescent="0.2">
      <c r="A29254" t="s">
        <v>544</v>
      </c>
      <c r="B29254">
        <v>81.403499999999994</v>
      </c>
      <c r="C29254">
        <v>0</v>
      </c>
      <c r="D29254" t="s">
        <v>11</v>
      </c>
      <c r="E29254" t="s">
        <v>11</v>
      </c>
    </row>
    <row r="29255" spans="1:5" x14ac:dyDescent="0.2">
      <c r="A29255" t="s">
        <v>544</v>
      </c>
      <c r="B29255">
        <v>91.403499999999994</v>
      </c>
      <c r="C29255">
        <v>0</v>
      </c>
      <c r="D29255" t="s">
        <v>11</v>
      </c>
      <c r="E29255" t="s">
        <v>11</v>
      </c>
    </row>
    <row r="29256" spans="1:5" x14ac:dyDescent="0.2">
      <c r="A29256" t="s">
        <v>544</v>
      </c>
      <c r="B29256">
        <v>101.404</v>
      </c>
      <c r="C29256">
        <v>0</v>
      </c>
      <c r="D29256" t="s">
        <v>11</v>
      </c>
      <c r="E29256" t="s">
        <v>11</v>
      </c>
    </row>
    <row r="29257" spans="1:5" x14ac:dyDescent="0.2">
      <c r="A29257" t="s">
        <v>544</v>
      </c>
      <c r="B29257">
        <v>111.404</v>
      </c>
      <c r="C29257">
        <v>0</v>
      </c>
      <c r="D29257" t="s">
        <v>11</v>
      </c>
      <c r="E29257" t="s">
        <v>11</v>
      </c>
    </row>
    <row r="29258" spans="1:5" x14ac:dyDescent="0.2">
      <c r="A29258" t="s">
        <v>544</v>
      </c>
      <c r="B29258">
        <v>121.404</v>
      </c>
      <c r="C29258">
        <v>148</v>
      </c>
      <c r="D29258" t="s">
        <v>7094</v>
      </c>
      <c r="E29258" t="s">
        <v>7095</v>
      </c>
    </row>
    <row r="29259" spans="1:5" x14ac:dyDescent="0.2">
      <c r="A29259" t="s">
        <v>544</v>
      </c>
      <c r="B29259">
        <v>131.404</v>
      </c>
      <c r="C29259">
        <v>219</v>
      </c>
      <c r="D29259" t="s">
        <v>8596</v>
      </c>
      <c r="E29259" t="s">
        <v>8597</v>
      </c>
    </row>
    <row r="29260" spans="1:5" x14ac:dyDescent="0.2">
      <c r="A29260" t="s">
        <v>544</v>
      </c>
      <c r="B29260">
        <v>141.404</v>
      </c>
      <c r="C29260">
        <v>254</v>
      </c>
      <c r="D29260" t="s">
        <v>8598</v>
      </c>
      <c r="E29260" t="s">
        <v>8599</v>
      </c>
    </row>
    <row r="29261" spans="1:5" x14ac:dyDescent="0.2">
      <c r="A29261" t="s">
        <v>544</v>
      </c>
      <c r="B29261">
        <v>151.404</v>
      </c>
      <c r="C29261">
        <v>332</v>
      </c>
      <c r="D29261" t="s">
        <v>8600</v>
      </c>
      <c r="E29261" t="s">
        <v>8601</v>
      </c>
    </row>
    <row r="29262" spans="1:5" x14ac:dyDescent="0.2">
      <c r="A29262" t="s">
        <v>544</v>
      </c>
      <c r="B29262">
        <v>161.404</v>
      </c>
      <c r="C29262">
        <v>446</v>
      </c>
      <c r="D29262" t="s">
        <v>8602</v>
      </c>
      <c r="E29262" t="s">
        <v>8603</v>
      </c>
    </row>
    <row r="29263" spans="1:5" x14ac:dyDescent="0.2">
      <c r="A29263" t="s">
        <v>544</v>
      </c>
      <c r="B29263">
        <v>171.404</v>
      </c>
      <c r="C29263">
        <v>420</v>
      </c>
      <c r="D29263" t="s">
        <v>8604</v>
      </c>
      <c r="E29263" t="s">
        <v>8605</v>
      </c>
    </row>
    <row r="29264" spans="1:5" x14ac:dyDescent="0.2">
      <c r="A29264" t="s">
        <v>544</v>
      </c>
      <c r="B29264">
        <v>181.404</v>
      </c>
      <c r="C29264">
        <v>396</v>
      </c>
      <c r="D29264" t="s">
        <v>8606</v>
      </c>
      <c r="E29264" t="s">
        <v>8607</v>
      </c>
    </row>
    <row r="29265" spans="1:5" x14ac:dyDescent="0.2">
      <c r="A29265" t="s">
        <v>544</v>
      </c>
      <c r="B29265">
        <v>191.404</v>
      </c>
      <c r="C29265">
        <v>489</v>
      </c>
      <c r="D29265" t="s">
        <v>8608</v>
      </c>
      <c r="E29265" t="s">
        <v>8609</v>
      </c>
    </row>
    <row r="29266" spans="1:5" x14ac:dyDescent="0.2">
      <c r="A29266" t="s">
        <v>544</v>
      </c>
      <c r="B29266">
        <v>201.404</v>
      </c>
      <c r="C29266">
        <v>518</v>
      </c>
      <c r="D29266" t="s">
        <v>6954</v>
      </c>
      <c r="E29266" t="s">
        <v>6955</v>
      </c>
    </row>
    <row r="29267" spans="1:5" x14ac:dyDescent="0.2">
      <c r="A29267" t="s">
        <v>544</v>
      </c>
      <c r="B29267">
        <v>211.404</v>
      </c>
      <c r="C29267">
        <v>527</v>
      </c>
      <c r="D29267" t="s">
        <v>8610</v>
      </c>
      <c r="E29267" t="s">
        <v>8611</v>
      </c>
    </row>
    <row r="29268" spans="1:5" x14ac:dyDescent="0.2">
      <c r="A29268" t="s">
        <v>544</v>
      </c>
      <c r="B29268">
        <v>221.404</v>
      </c>
      <c r="C29268">
        <v>504</v>
      </c>
      <c r="D29268" t="s">
        <v>8612</v>
      </c>
      <c r="E29268" t="s">
        <v>8613</v>
      </c>
    </row>
    <row r="29269" spans="1:5" x14ac:dyDescent="0.2">
      <c r="A29269" t="s">
        <v>544</v>
      </c>
      <c r="B29269">
        <v>231.404</v>
      </c>
      <c r="C29269">
        <v>575</v>
      </c>
      <c r="D29269" t="s">
        <v>8614</v>
      </c>
      <c r="E29269" t="s">
        <v>8615</v>
      </c>
    </row>
    <row r="29270" spans="1:5" x14ac:dyDescent="0.2">
      <c r="A29270" t="s">
        <v>544</v>
      </c>
      <c r="B29270">
        <v>241.404</v>
      </c>
      <c r="C29270">
        <v>566</v>
      </c>
      <c r="D29270" t="s">
        <v>8616</v>
      </c>
      <c r="E29270" t="s">
        <v>8617</v>
      </c>
    </row>
    <row r="29271" spans="1:5" x14ac:dyDescent="0.2">
      <c r="A29271" t="s">
        <v>544</v>
      </c>
      <c r="B29271">
        <v>251.404</v>
      </c>
      <c r="C29271">
        <v>544</v>
      </c>
      <c r="D29271" t="s">
        <v>8618</v>
      </c>
      <c r="E29271" t="s">
        <v>8619</v>
      </c>
    </row>
    <row r="29272" spans="1:5" x14ac:dyDescent="0.2">
      <c r="A29272" t="s">
        <v>544</v>
      </c>
      <c r="B29272">
        <v>261.404</v>
      </c>
      <c r="C29272">
        <v>578</v>
      </c>
      <c r="D29272" t="s">
        <v>8620</v>
      </c>
      <c r="E29272" t="s">
        <v>8621</v>
      </c>
    </row>
    <row r="29273" spans="1:5" x14ac:dyDescent="0.2">
      <c r="A29273" t="s">
        <v>544</v>
      </c>
      <c r="B29273">
        <v>271.404</v>
      </c>
      <c r="C29273">
        <v>583</v>
      </c>
      <c r="D29273" t="s">
        <v>8622</v>
      </c>
      <c r="E29273" t="s">
        <v>8623</v>
      </c>
    </row>
    <row r="29274" spans="1:5" x14ac:dyDescent="0.2">
      <c r="A29274" t="s">
        <v>544</v>
      </c>
      <c r="B29274">
        <v>281.404</v>
      </c>
      <c r="C29274">
        <v>652</v>
      </c>
      <c r="D29274" t="s">
        <v>8624</v>
      </c>
      <c r="E29274" t="s">
        <v>8625</v>
      </c>
    </row>
    <row r="29275" spans="1:5" x14ac:dyDescent="0.2">
      <c r="A29275" t="s">
        <v>544</v>
      </c>
      <c r="B29275">
        <v>291.404</v>
      </c>
      <c r="C29275">
        <v>679</v>
      </c>
      <c r="D29275" t="s">
        <v>8626</v>
      </c>
      <c r="E29275" t="s">
        <v>8627</v>
      </c>
    </row>
    <row r="29276" spans="1:5" x14ac:dyDescent="0.2">
      <c r="A29276" t="s">
        <v>591</v>
      </c>
      <c r="B29276">
        <v>8.7001200000000001</v>
      </c>
      <c r="C29276">
        <v>0</v>
      </c>
      <c r="D29276" t="s">
        <v>11</v>
      </c>
      <c r="E29276" t="s">
        <v>11</v>
      </c>
    </row>
    <row r="29277" spans="1:5" x14ac:dyDescent="0.2">
      <c r="A29277" t="s">
        <v>591</v>
      </c>
      <c r="B29277">
        <v>18.700099999999999</v>
      </c>
      <c r="C29277">
        <v>0</v>
      </c>
      <c r="D29277" t="s">
        <v>11</v>
      </c>
      <c r="E29277" t="s">
        <v>11</v>
      </c>
    </row>
    <row r="29278" spans="1:5" x14ac:dyDescent="0.2">
      <c r="A29278" t="s">
        <v>591</v>
      </c>
      <c r="B29278">
        <v>28.700099999999999</v>
      </c>
      <c r="C29278">
        <v>0</v>
      </c>
      <c r="D29278" t="s">
        <v>11</v>
      </c>
      <c r="E29278" t="s">
        <v>11</v>
      </c>
    </row>
    <row r="29279" spans="1:5" x14ac:dyDescent="0.2">
      <c r="A29279" t="s">
        <v>591</v>
      </c>
      <c r="B29279">
        <v>38.700099999999999</v>
      </c>
      <c r="C29279">
        <v>0</v>
      </c>
      <c r="D29279" t="s">
        <v>11</v>
      </c>
      <c r="E29279" t="s">
        <v>11</v>
      </c>
    </row>
    <row r="29280" spans="1:5" x14ac:dyDescent="0.2">
      <c r="A29280" t="s">
        <v>591</v>
      </c>
      <c r="B29280">
        <v>48.700099999999999</v>
      </c>
      <c r="C29280">
        <v>0</v>
      </c>
      <c r="D29280" t="s">
        <v>11</v>
      </c>
      <c r="E29280" t="s">
        <v>11</v>
      </c>
    </row>
    <row r="29281" spans="1:5" x14ac:dyDescent="0.2">
      <c r="A29281" t="s">
        <v>591</v>
      </c>
      <c r="B29281">
        <v>58.700099999999999</v>
      </c>
      <c r="C29281">
        <v>0</v>
      </c>
      <c r="D29281" t="s">
        <v>11</v>
      </c>
      <c r="E29281" t="s">
        <v>11</v>
      </c>
    </row>
    <row r="29282" spans="1:5" x14ac:dyDescent="0.2">
      <c r="A29282" t="s">
        <v>591</v>
      </c>
      <c r="B29282">
        <v>68.700100000000006</v>
      </c>
      <c r="C29282">
        <v>0</v>
      </c>
      <c r="D29282" t="s">
        <v>11</v>
      </c>
      <c r="E29282" t="s">
        <v>11</v>
      </c>
    </row>
    <row r="29283" spans="1:5" x14ac:dyDescent="0.2">
      <c r="A29283" t="s">
        <v>591</v>
      </c>
      <c r="B29283">
        <v>78.700100000000006</v>
      </c>
      <c r="C29283">
        <v>0</v>
      </c>
      <c r="D29283" t="s">
        <v>11</v>
      </c>
      <c r="E29283" t="s">
        <v>11</v>
      </c>
    </row>
    <row r="29284" spans="1:5" x14ac:dyDescent="0.2">
      <c r="A29284" t="s">
        <v>591</v>
      </c>
      <c r="B29284">
        <v>88.700100000000006</v>
      </c>
      <c r="C29284">
        <v>0</v>
      </c>
      <c r="D29284" t="s">
        <v>11</v>
      </c>
      <c r="E29284" t="s">
        <v>11</v>
      </c>
    </row>
    <row r="29285" spans="1:5" x14ac:dyDescent="0.2">
      <c r="A29285" t="s">
        <v>591</v>
      </c>
      <c r="B29285">
        <v>98.700100000000006</v>
      </c>
      <c r="C29285">
        <v>0</v>
      </c>
      <c r="D29285" t="s">
        <v>11</v>
      </c>
      <c r="E29285" t="s">
        <v>11</v>
      </c>
    </row>
    <row r="29286" spans="1:5" x14ac:dyDescent="0.2">
      <c r="A29286" t="s">
        <v>591</v>
      </c>
      <c r="B29286">
        <v>108.7</v>
      </c>
      <c r="C29286">
        <v>0</v>
      </c>
      <c r="D29286" t="s">
        <v>11</v>
      </c>
      <c r="E29286" t="s">
        <v>11</v>
      </c>
    </row>
    <row r="29287" spans="1:5" x14ac:dyDescent="0.2">
      <c r="A29287" t="s">
        <v>591</v>
      </c>
      <c r="B29287">
        <v>118.7</v>
      </c>
      <c r="C29287">
        <v>0</v>
      </c>
      <c r="D29287" t="s">
        <v>11</v>
      </c>
      <c r="E29287" t="s">
        <v>11</v>
      </c>
    </row>
    <row r="29288" spans="1:5" x14ac:dyDescent="0.2">
      <c r="A29288" t="s">
        <v>591</v>
      </c>
      <c r="B29288">
        <v>128.69999999999999</v>
      </c>
      <c r="C29288">
        <v>0</v>
      </c>
      <c r="D29288" t="s">
        <v>8628</v>
      </c>
      <c r="E29288" t="s">
        <v>8629</v>
      </c>
    </row>
    <row r="29289" spans="1:5" x14ac:dyDescent="0.2">
      <c r="A29289" t="s">
        <v>591</v>
      </c>
      <c r="B29289">
        <v>138.69999999999999</v>
      </c>
      <c r="C29289">
        <v>129</v>
      </c>
      <c r="D29289" t="s">
        <v>8630</v>
      </c>
      <c r="E29289" t="s">
        <v>8631</v>
      </c>
    </row>
    <row r="29290" spans="1:5" x14ac:dyDescent="0.2">
      <c r="A29290" t="s">
        <v>591</v>
      </c>
      <c r="B29290">
        <v>148.69999999999999</v>
      </c>
      <c r="C29290">
        <v>193</v>
      </c>
      <c r="D29290" t="s">
        <v>8632</v>
      </c>
      <c r="E29290" t="s">
        <v>8633</v>
      </c>
    </row>
    <row r="29291" spans="1:5" x14ac:dyDescent="0.2">
      <c r="A29291" t="s">
        <v>591</v>
      </c>
      <c r="B29291">
        <v>158.69999999999999</v>
      </c>
      <c r="C29291">
        <v>226</v>
      </c>
      <c r="D29291" t="s">
        <v>8634</v>
      </c>
      <c r="E29291" t="s">
        <v>8635</v>
      </c>
    </row>
    <row r="29292" spans="1:5" x14ac:dyDescent="0.2">
      <c r="A29292" t="s">
        <v>591</v>
      </c>
      <c r="B29292">
        <v>168.7</v>
      </c>
      <c r="C29292">
        <v>298</v>
      </c>
      <c r="D29292" t="s">
        <v>8636</v>
      </c>
      <c r="E29292" t="s">
        <v>8637</v>
      </c>
    </row>
    <row r="29293" spans="1:5" x14ac:dyDescent="0.2">
      <c r="A29293" t="s">
        <v>591</v>
      </c>
      <c r="B29293">
        <v>178.7</v>
      </c>
      <c r="C29293">
        <v>402</v>
      </c>
      <c r="D29293" t="s">
        <v>8638</v>
      </c>
      <c r="E29293" t="s">
        <v>8639</v>
      </c>
    </row>
    <row r="29294" spans="1:5" x14ac:dyDescent="0.2">
      <c r="A29294" t="s">
        <v>591</v>
      </c>
      <c r="B29294">
        <v>188.7</v>
      </c>
      <c r="C29294">
        <v>381</v>
      </c>
      <c r="D29294" t="s">
        <v>8640</v>
      </c>
      <c r="E29294" t="s">
        <v>8641</v>
      </c>
    </row>
    <row r="29295" spans="1:5" x14ac:dyDescent="0.2">
      <c r="A29295" t="s">
        <v>591</v>
      </c>
      <c r="B29295">
        <v>198.7</v>
      </c>
      <c r="C29295">
        <v>380</v>
      </c>
      <c r="D29295" t="s">
        <v>8642</v>
      </c>
      <c r="E29295" t="s">
        <v>8643</v>
      </c>
    </row>
    <row r="29296" spans="1:5" x14ac:dyDescent="0.2">
      <c r="A29296" t="s">
        <v>591</v>
      </c>
      <c r="B29296">
        <v>208.7</v>
      </c>
      <c r="C29296">
        <v>448</v>
      </c>
      <c r="D29296" t="s">
        <v>8644</v>
      </c>
      <c r="E29296" t="s">
        <v>8645</v>
      </c>
    </row>
    <row r="29297" spans="1:5" x14ac:dyDescent="0.2">
      <c r="A29297" t="s">
        <v>591</v>
      </c>
      <c r="B29297">
        <v>218.7</v>
      </c>
      <c r="C29297">
        <v>510</v>
      </c>
      <c r="D29297" t="s">
        <v>8646</v>
      </c>
      <c r="E29297" t="s">
        <v>8647</v>
      </c>
    </row>
    <row r="29298" spans="1:5" x14ac:dyDescent="0.2">
      <c r="A29298" t="s">
        <v>591</v>
      </c>
      <c r="B29298">
        <v>228.7</v>
      </c>
      <c r="C29298">
        <v>487</v>
      </c>
      <c r="D29298" t="s">
        <v>8648</v>
      </c>
      <c r="E29298" t="s">
        <v>8649</v>
      </c>
    </row>
    <row r="29299" spans="1:5" x14ac:dyDescent="0.2">
      <c r="A29299" t="s">
        <v>591</v>
      </c>
      <c r="B29299">
        <v>238.7</v>
      </c>
      <c r="C29299">
        <v>467</v>
      </c>
      <c r="D29299" t="s">
        <v>8650</v>
      </c>
      <c r="E29299" t="s">
        <v>8651</v>
      </c>
    </row>
    <row r="29300" spans="1:5" x14ac:dyDescent="0.2">
      <c r="A29300" t="s">
        <v>591</v>
      </c>
      <c r="B29300">
        <v>248.7</v>
      </c>
      <c r="C29300">
        <v>535</v>
      </c>
      <c r="D29300" t="s">
        <v>8652</v>
      </c>
      <c r="E29300" t="s">
        <v>8653</v>
      </c>
    </row>
    <row r="29301" spans="1:5" x14ac:dyDescent="0.2">
      <c r="A29301" t="s">
        <v>591</v>
      </c>
      <c r="B29301">
        <v>258.7</v>
      </c>
      <c r="C29301">
        <v>528</v>
      </c>
      <c r="D29301" t="s">
        <v>8654</v>
      </c>
      <c r="E29301" t="s">
        <v>8655</v>
      </c>
    </row>
    <row r="29302" spans="1:5" x14ac:dyDescent="0.2">
      <c r="A29302" t="s">
        <v>591</v>
      </c>
      <c r="B29302">
        <v>268.7</v>
      </c>
      <c r="C29302">
        <v>509</v>
      </c>
      <c r="D29302" t="s">
        <v>8656</v>
      </c>
      <c r="E29302" t="s">
        <v>8657</v>
      </c>
    </row>
    <row r="29303" spans="1:5" x14ac:dyDescent="0.2">
      <c r="A29303" t="s">
        <v>591</v>
      </c>
      <c r="B29303">
        <v>278.7</v>
      </c>
      <c r="C29303">
        <v>542</v>
      </c>
      <c r="D29303" t="s">
        <v>8658</v>
      </c>
      <c r="E29303" t="s">
        <v>8659</v>
      </c>
    </row>
    <row r="29304" spans="1:5" x14ac:dyDescent="0.2">
      <c r="A29304" t="s">
        <v>591</v>
      </c>
      <c r="B29304">
        <v>288.7</v>
      </c>
      <c r="C29304">
        <v>548</v>
      </c>
      <c r="D29304" t="s">
        <v>8660</v>
      </c>
      <c r="E29304" t="s">
        <v>8661</v>
      </c>
    </row>
    <row r="29305" spans="1:5" x14ac:dyDescent="0.2">
      <c r="A29305" t="s">
        <v>591</v>
      </c>
      <c r="B29305">
        <v>298.7</v>
      </c>
      <c r="C29305">
        <v>614</v>
      </c>
      <c r="D29305" t="s">
        <v>8662</v>
      </c>
      <c r="E29305" t="s">
        <v>8663</v>
      </c>
    </row>
    <row r="29306" spans="1:5" x14ac:dyDescent="0.2">
      <c r="A29306" t="s">
        <v>636</v>
      </c>
      <c r="B29306">
        <v>8.7008700000000001</v>
      </c>
      <c r="C29306">
        <v>0</v>
      </c>
      <c r="D29306" t="s">
        <v>11</v>
      </c>
      <c r="E29306" t="s">
        <v>11</v>
      </c>
    </row>
    <row r="29307" spans="1:5" x14ac:dyDescent="0.2">
      <c r="A29307" t="s">
        <v>636</v>
      </c>
      <c r="B29307">
        <v>18.700900000000001</v>
      </c>
      <c r="C29307">
        <v>0</v>
      </c>
      <c r="D29307" t="s">
        <v>11</v>
      </c>
      <c r="E29307" t="s">
        <v>11</v>
      </c>
    </row>
    <row r="29308" spans="1:5" x14ac:dyDescent="0.2">
      <c r="A29308" t="s">
        <v>636</v>
      </c>
      <c r="B29308">
        <v>28.700900000000001</v>
      </c>
      <c r="C29308">
        <v>0</v>
      </c>
      <c r="D29308" t="s">
        <v>11</v>
      </c>
      <c r="E29308" t="s">
        <v>11</v>
      </c>
    </row>
    <row r="29309" spans="1:5" x14ac:dyDescent="0.2">
      <c r="A29309" t="s">
        <v>636</v>
      </c>
      <c r="B29309">
        <v>38.700899999999997</v>
      </c>
      <c r="C29309">
        <v>0</v>
      </c>
      <c r="D29309" t="s">
        <v>11</v>
      </c>
      <c r="E29309" t="s">
        <v>11</v>
      </c>
    </row>
    <row r="29310" spans="1:5" x14ac:dyDescent="0.2">
      <c r="A29310" t="s">
        <v>636</v>
      </c>
      <c r="B29310">
        <v>48.700899999999997</v>
      </c>
      <c r="C29310">
        <v>0</v>
      </c>
      <c r="D29310" t="s">
        <v>11</v>
      </c>
      <c r="E29310" t="s">
        <v>11</v>
      </c>
    </row>
    <row r="29311" spans="1:5" x14ac:dyDescent="0.2">
      <c r="A29311" t="s">
        <v>636</v>
      </c>
      <c r="B29311">
        <v>58.700899999999997</v>
      </c>
      <c r="C29311">
        <v>0</v>
      </c>
      <c r="D29311" t="s">
        <v>11</v>
      </c>
      <c r="E29311" t="s">
        <v>11</v>
      </c>
    </row>
    <row r="29312" spans="1:5" x14ac:dyDescent="0.2">
      <c r="A29312" t="s">
        <v>636</v>
      </c>
      <c r="B29312">
        <v>68.700900000000004</v>
      </c>
      <c r="C29312">
        <v>0</v>
      </c>
      <c r="D29312" t="s">
        <v>11</v>
      </c>
      <c r="E29312" t="s">
        <v>11</v>
      </c>
    </row>
    <row r="29313" spans="1:5" x14ac:dyDescent="0.2">
      <c r="A29313" t="s">
        <v>636</v>
      </c>
      <c r="B29313">
        <v>78.700900000000004</v>
      </c>
      <c r="C29313">
        <v>0</v>
      </c>
      <c r="D29313" t="s">
        <v>11</v>
      </c>
      <c r="E29313" t="s">
        <v>11</v>
      </c>
    </row>
    <row r="29314" spans="1:5" x14ac:dyDescent="0.2">
      <c r="A29314" t="s">
        <v>636</v>
      </c>
      <c r="B29314">
        <v>88.700900000000004</v>
      </c>
      <c r="C29314">
        <v>0</v>
      </c>
      <c r="D29314" t="s">
        <v>11</v>
      </c>
      <c r="E29314" t="s">
        <v>11</v>
      </c>
    </row>
    <row r="29315" spans="1:5" x14ac:dyDescent="0.2">
      <c r="A29315" t="s">
        <v>636</v>
      </c>
      <c r="B29315">
        <v>98.700900000000004</v>
      </c>
      <c r="C29315">
        <v>0</v>
      </c>
      <c r="D29315" t="s">
        <v>11</v>
      </c>
      <c r="E29315" t="s">
        <v>11</v>
      </c>
    </row>
    <row r="29316" spans="1:5" x14ac:dyDescent="0.2">
      <c r="A29316" t="s">
        <v>636</v>
      </c>
      <c r="B29316">
        <v>108.70099999999999</v>
      </c>
      <c r="C29316">
        <v>0</v>
      </c>
      <c r="D29316" t="s">
        <v>11</v>
      </c>
      <c r="E29316" t="s">
        <v>11</v>
      </c>
    </row>
    <row r="29317" spans="1:5" x14ac:dyDescent="0.2">
      <c r="A29317" t="s">
        <v>636</v>
      </c>
      <c r="B29317">
        <v>118.70099999999999</v>
      </c>
      <c r="C29317">
        <v>0</v>
      </c>
      <c r="D29317" t="s">
        <v>11</v>
      </c>
      <c r="E29317" t="s">
        <v>11</v>
      </c>
    </row>
    <row r="29318" spans="1:5" x14ac:dyDescent="0.2">
      <c r="A29318" t="s">
        <v>636</v>
      </c>
      <c r="B29318">
        <v>128.70099999999999</v>
      </c>
      <c r="C29318">
        <v>0</v>
      </c>
      <c r="D29318" t="s">
        <v>11</v>
      </c>
      <c r="E29318" t="s">
        <v>11</v>
      </c>
    </row>
    <row r="29319" spans="1:5" x14ac:dyDescent="0.2">
      <c r="A29319" t="s">
        <v>636</v>
      </c>
      <c r="B29319">
        <v>138.70099999999999</v>
      </c>
      <c r="C29319">
        <v>0</v>
      </c>
      <c r="D29319" t="s">
        <v>11</v>
      </c>
      <c r="E29319" t="s">
        <v>11</v>
      </c>
    </row>
    <row r="29320" spans="1:5" x14ac:dyDescent="0.2">
      <c r="A29320" t="s">
        <v>636</v>
      </c>
      <c r="B29320">
        <v>148.70099999999999</v>
      </c>
      <c r="C29320">
        <v>121</v>
      </c>
      <c r="D29320" t="s">
        <v>8664</v>
      </c>
      <c r="E29320" t="s">
        <v>8665</v>
      </c>
    </row>
    <row r="29321" spans="1:5" x14ac:dyDescent="0.2">
      <c r="A29321" t="s">
        <v>636</v>
      </c>
      <c r="B29321">
        <v>158.70099999999999</v>
      </c>
      <c r="C29321">
        <v>113</v>
      </c>
      <c r="D29321" t="s">
        <v>8666</v>
      </c>
      <c r="E29321" t="s">
        <v>8667</v>
      </c>
    </row>
    <row r="29322" spans="1:5" x14ac:dyDescent="0.2">
      <c r="A29322" t="s">
        <v>636</v>
      </c>
      <c r="B29322">
        <v>168.70099999999999</v>
      </c>
      <c r="C29322">
        <v>213</v>
      </c>
      <c r="D29322" t="s">
        <v>8668</v>
      </c>
      <c r="E29322" t="s">
        <v>8669</v>
      </c>
    </row>
    <row r="29323" spans="1:5" x14ac:dyDescent="0.2">
      <c r="A29323" t="s">
        <v>636</v>
      </c>
      <c r="B29323">
        <v>178.70099999999999</v>
      </c>
      <c r="C29323">
        <v>201</v>
      </c>
      <c r="D29323" t="s">
        <v>8670</v>
      </c>
      <c r="E29323" t="s">
        <v>8671</v>
      </c>
    </row>
    <row r="29324" spans="1:5" x14ac:dyDescent="0.2">
      <c r="A29324" t="s">
        <v>636</v>
      </c>
      <c r="B29324">
        <v>188.70099999999999</v>
      </c>
      <c r="C29324">
        <v>381</v>
      </c>
      <c r="D29324" t="s">
        <v>8672</v>
      </c>
      <c r="E29324" t="s">
        <v>8673</v>
      </c>
    </row>
    <row r="29325" spans="1:5" x14ac:dyDescent="0.2">
      <c r="A29325" t="s">
        <v>636</v>
      </c>
      <c r="B29325">
        <v>198.70099999999999</v>
      </c>
      <c r="C29325">
        <v>362</v>
      </c>
      <c r="D29325" t="s">
        <v>8674</v>
      </c>
      <c r="E29325" t="s">
        <v>8675</v>
      </c>
    </row>
    <row r="29326" spans="1:5" x14ac:dyDescent="0.2">
      <c r="A29326" t="s">
        <v>636</v>
      </c>
      <c r="B29326">
        <v>208.70099999999999</v>
      </c>
      <c r="C29326">
        <v>344</v>
      </c>
      <c r="D29326" t="s">
        <v>8676</v>
      </c>
      <c r="E29326" t="s">
        <v>8677</v>
      </c>
    </row>
    <row r="29327" spans="1:5" x14ac:dyDescent="0.2">
      <c r="A29327" t="s">
        <v>636</v>
      </c>
      <c r="B29327">
        <v>218.70099999999999</v>
      </c>
      <c r="C29327">
        <v>345</v>
      </c>
      <c r="D29327" t="s">
        <v>8678</v>
      </c>
      <c r="E29327" t="s">
        <v>8679</v>
      </c>
    </row>
    <row r="29328" spans="1:5" x14ac:dyDescent="0.2">
      <c r="A29328" t="s">
        <v>636</v>
      </c>
      <c r="B29328">
        <v>228.70099999999999</v>
      </c>
      <c r="C29328">
        <v>456</v>
      </c>
      <c r="D29328" t="s">
        <v>8680</v>
      </c>
      <c r="E29328" t="s">
        <v>8681</v>
      </c>
    </row>
    <row r="29329" spans="1:5" x14ac:dyDescent="0.2">
      <c r="A29329" t="s">
        <v>636</v>
      </c>
      <c r="B29329">
        <v>238.70099999999999</v>
      </c>
      <c r="C29329">
        <v>467</v>
      </c>
      <c r="D29329" t="s">
        <v>8682</v>
      </c>
      <c r="E29329" t="s">
        <v>8683</v>
      </c>
    </row>
    <row r="29330" spans="1:5" x14ac:dyDescent="0.2">
      <c r="A29330" t="s">
        <v>636</v>
      </c>
      <c r="B29330">
        <v>248.70099999999999</v>
      </c>
      <c r="C29330">
        <v>448</v>
      </c>
      <c r="D29330" t="s">
        <v>8684</v>
      </c>
      <c r="E29330" t="s">
        <v>8685</v>
      </c>
    </row>
    <row r="29331" spans="1:5" x14ac:dyDescent="0.2">
      <c r="A29331" t="s">
        <v>636</v>
      </c>
      <c r="B29331">
        <v>258.70100000000002</v>
      </c>
      <c r="C29331">
        <v>514</v>
      </c>
      <c r="D29331" t="s">
        <v>8686</v>
      </c>
      <c r="E29331" t="s">
        <v>8687</v>
      </c>
    </row>
    <row r="29332" spans="1:5" x14ac:dyDescent="0.2">
      <c r="A29332" t="s">
        <v>636</v>
      </c>
      <c r="B29332">
        <v>268.70100000000002</v>
      </c>
      <c r="C29332">
        <v>495</v>
      </c>
      <c r="D29332" t="s">
        <v>8688</v>
      </c>
      <c r="E29332" t="s">
        <v>8689</v>
      </c>
    </row>
    <row r="29333" spans="1:5" x14ac:dyDescent="0.2">
      <c r="A29333" t="s">
        <v>636</v>
      </c>
      <c r="B29333">
        <v>278.70100000000002</v>
      </c>
      <c r="C29333">
        <v>490</v>
      </c>
      <c r="D29333" t="s">
        <v>8690</v>
      </c>
      <c r="E29333" t="s">
        <v>8617</v>
      </c>
    </row>
    <row r="29334" spans="1:5" x14ac:dyDescent="0.2">
      <c r="A29334" t="s">
        <v>636</v>
      </c>
      <c r="B29334">
        <v>288.70100000000002</v>
      </c>
      <c r="C29334">
        <v>473</v>
      </c>
      <c r="D29334" t="s">
        <v>8691</v>
      </c>
      <c r="E29334" t="s">
        <v>8692</v>
      </c>
    </row>
    <row r="29335" spans="1:5" x14ac:dyDescent="0.2">
      <c r="A29335" t="s">
        <v>636</v>
      </c>
      <c r="B29335">
        <v>298.70100000000002</v>
      </c>
      <c r="C29335">
        <v>506</v>
      </c>
      <c r="D29335" t="s">
        <v>8693</v>
      </c>
      <c r="E29335" t="s">
        <v>8694</v>
      </c>
    </row>
    <row r="29336" spans="1:5" x14ac:dyDescent="0.2">
      <c r="A29336" t="s">
        <v>5</v>
      </c>
      <c r="B29336" t="s">
        <v>6</v>
      </c>
      <c r="C29336" t="s">
        <v>7</v>
      </c>
      <c r="D29336" t="s">
        <v>8</v>
      </c>
      <c r="E29336" t="s">
        <v>9</v>
      </c>
    </row>
    <row r="29337" spans="1:5" x14ac:dyDescent="0.2">
      <c r="A29337" t="s">
        <v>10</v>
      </c>
      <c r="B29337">
        <v>0.87129299999999998</v>
      </c>
      <c r="C29337">
        <v>0</v>
      </c>
      <c r="D29337" t="s">
        <v>11</v>
      </c>
      <c r="E29337" t="s">
        <v>11</v>
      </c>
    </row>
    <row r="29338" spans="1:5" x14ac:dyDescent="0.2">
      <c r="A29338" t="s">
        <v>10</v>
      </c>
      <c r="B29338">
        <v>10.8713</v>
      </c>
      <c r="C29338">
        <v>0</v>
      </c>
      <c r="D29338" t="s">
        <v>11</v>
      </c>
      <c r="E29338" t="s">
        <v>11</v>
      </c>
    </row>
    <row r="29339" spans="1:5" x14ac:dyDescent="0.2">
      <c r="A29339" t="s">
        <v>10</v>
      </c>
      <c r="B29339">
        <v>20.871300000000002</v>
      </c>
      <c r="C29339">
        <v>0</v>
      </c>
      <c r="D29339" t="s">
        <v>11</v>
      </c>
      <c r="E29339" t="s">
        <v>11</v>
      </c>
    </row>
    <row r="29340" spans="1:5" x14ac:dyDescent="0.2">
      <c r="A29340" t="s">
        <v>10</v>
      </c>
      <c r="B29340">
        <v>30.871300000000002</v>
      </c>
      <c r="C29340">
        <v>0</v>
      </c>
      <c r="D29340" t="s">
        <v>11</v>
      </c>
      <c r="E29340" t="s">
        <v>11</v>
      </c>
    </row>
    <row r="29341" spans="1:5" x14ac:dyDescent="0.2">
      <c r="A29341" t="s">
        <v>10</v>
      </c>
      <c r="B29341">
        <v>40.871299999999998</v>
      </c>
      <c r="C29341">
        <v>0</v>
      </c>
      <c r="D29341" t="s">
        <v>11</v>
      </c>
      <c r="E29341" t="s">
        <v>11</v>
      </c>
    </row>
    <row r="29342" spans="1:5" x14ac:dyDescent="0.2">
      <c r="A29342" t="s">
        <v>10</v>
      </c>
      <c r="B29342">
        <v>50.871299999999998</v>
      </c>
      <c r="C29342">
        <v>0</v>
      </c>
      <c r="D29342" t="s">
        <v>11</v>
      </c>
      <c r="E29342" t="s">
        <v>11</v>
      </c>
    </row>
    <row r="29343" spans="1:5" x14ac:dyDescent="0.2">
      <c r="A29343" t="s">
        <v>10</v>
      </c>
      <c r="B29343">
        <v>60.871299999999998</v>
      </c>
      <c r="C29343">
        <v>0</v>
      </c>
      <c r="D29343" t="s">
        <v>11</v>
      </c>
      <c r="E29343" t="s">
        <v>11</v>
      </c>
    </row>
    <row r="29344" spans="1:5" x14ac:dyDescent="0.2">
      <c r="A29344" t="s">
        <v>10</v>
      </c>
      <c r="B29344">
        <v>70.871300000000005</v>
      </c>
      <c r="C29344">
        <v>0</v>
      </c>
      <c r="D29344" t="s">
        <v>11</v>
      </c>
      <c r="E29344" t="s">
        <v>11</v>
      </c>
    </row>
    <row r="29345" spans="1:5" x14ac:dyDescent="0.2">
      <c r="A29345" t="s">
        <v>10</v>
      </c>
      <c r="B29345">
        <v>80.871300000000005</v>
      </c>
      <c r="C29345">
        <v>0</v>
      </c>
      <c r="D29345" t="s">
        <v>11</v>
      </c>
      <c r="E29345" t="s">
        <v>11</v>
      </c>
    </row>
    <row r="29346" spans="1:5" x14ac:dyDescent="0.2">
      <c r="A29346" t="s">
        <v>10</v>
      </c>
      <c r="B29346">
        <v>90.871300000000005</v>
      </c>
      <c r="C29346">
        <v>0</v>
      </c>
      <c r="D29346" t="s">
        <v>11</v>
      </c>
      <c r="E29346" t="s">
        <v>11</v>
      </c>
    </row>
    <row r="29347" spans="1:5" x14ac:dyDescent="0.2">
      <c r="A29347" t="s">
        <v>10</v>
      </c>
      <c r="B29347">
        <v>100.871</v>
      </c>
      <c r="C29347">
        <v>0</v>
      </c>
      <c r="D29347" t="s">
        <v>11</v>
      </c>
      <c r="E29347" t="s">
        <v>11</v>
      </c>
    </row>
    <row r="29348" spans="1:5" x14ac:dyDescent="0.2">
      <c r="A29348" t="s">
        <v>10</v>
      </c>
      <c r="B29348">
        <v>110.871</v>
      </c>
      <c r="C29348">
        <v>0</v>
      </c>
      <c r="D29348" t="s">
        <v>11</v>
      </c>
      <c r="E29348" t="s">
        <v>11</v>
      </c>
    </row>
    <row r="29349" spans="1:5" x14ac:dyDescent="0.2">
      <c r="A29349" t="s">
        <v>10</v>
      </c>
      <c r="B29349">
        <v>120.871</v>
      </c>
      <c r="C29349">
        <v>0</v>
      </c>
      <c r="D29349" t="s">
        <v>11</v>
      </c>
      <c r="E29349" t="s">
        <v>11</v>
      </c>
    </row>
    <row r="29350" spans="1:5" x14ac:dyDescent="0.2">
      <c r="A29350" t="s">
        <v>10</v>
      </c>
      <c r="B29350">
        <v>130.87100000000001</v>
      </c>
      <c r="C29350">
        <v>0</v>
      </c>
      <c r="D29350" t="s">
        <v>11</v>
      </c>
      <c r="E29350" t="s">
        <v>11</v>
      </c>
    </row>
    <row r="29351" spans="1:5" x14ac:dyDescent="0.2">
      <c r="A29351" t="s">
        <v>10</v>
      </c>
      <c r="B29351">
        <v>140.87100000000001</v>
      </c>
      <c r="C29351">
        <v>0</v>
      </c>
      <c r="D29351" t="s">
        <v>11</v>
      </c>
      <c r="E29351" t="s">
        <v>11</v>
      </c>
    </row>
    <row r="29352" spans="1:5" x14ac:dyDescent="0.2">
      <c r="A29352" t="s">
        <v>10</v>
      </c>
      <c r="B29352">
        <v>150.87100000000001</v>
      </c>
      <c r="C29352">
        <v>0</v>
      </c>
      <c r="D29352" t="s">
        <v>11</v>
      </c>
      <c r="E29352" t="s">
        <v>11</v>
      </c>
    </row>
    <row r="29353" spans="1:5" x14ac:dyDescent="0.2">
      <c r="A29353" t="s">
        <v>10</v>
      </c>
      <c r="B29353">
        <v>160.87100000000001</v>
      </c>
      <c r="C29353">
        <v>0</v>
      </c>
      <c r="D29353" t="s">
        <v>11</v>
      </c>
      <c r="E29353" t="s">
        <v>11</v>
      </c>
    </row>
    <row r="29354" spans="1:5" x14ac:dyDescent="0.2">
      <c r="A29354" t="s">
        <v>10</v>
      </c>
      <c r="B29354">
        <v>170.87100000000001</v>
      </c>
      <c r="C29354">
        <v>0</v>
      </c>
      <c r="D29354" t="s">
        <v>11</v>
      </c>
      <c r="E29354" t="s">
        <v>11</v>
      </c>
    </row>
    <row r="29355" spans="1:5" x14ac:dyDescent="0.2">
      <c r="A29355" t="s">
        <v>10</v>
      </c>
      <c r="B29355">
        <v>180.87100000000001</v>
      </c>
      <c r="C29355">
        <v>0</v>
      </c>
      <c r="D29355" t="s">
        <v>11</v>
      </c>
      <c r="E29355" t="s">
        <v>11</v>
      </c>
    </row>
    <row r="29356" spans="1:5" x14ac:dyDescent="0.2">
      <c r="A29356" t="s">
        <v>10</v>
      </c>
      <c r="B29356">
        <v>190.87100000000001</v>
      </c>
      <c r="C29356">
        <v>0</v>
      </c>
      <c r="D29356" t="s">
        <v>11</v>
      </c>
      <c r="E29356" t="s">
        <v>11</v>
      </c>
    </row>
    <row r="29357" spans="1:5" x14ac:dyDescent="0.2">
      <c r="A29357" t="s">
        <v>10</v>
      </c>
      <c r="B29357">
        <v>200.87100000000001</v>
      </c>
      <c r="C29357">
        <v>0</v>
      </c>
      <c r="D29357" t="s">
        <v>11</v>
      </c>
      <c r="E29357" t="s">
        <v>11</v>
      </c>
    </row>
    <row r="29358" spans="1:5" x14ac:dyDescent="0.2">
      <c r="A29358" t="s">
        <v>10</v>
      </c>
      <c r="B29358">
        <v>210.87100000000001</v>
      </c>
      <c r="C29358">
        <v>0</v>
      </c>
      <c r="D29358" t="s">
        <v>11</v>
      </c>
      <c r="E29358" t="s">
        <v>11</v>
      </c>
    </row>
    <row r="29359" spans="1:5" x14ac:dyDescent="0.2">
      <c r="A29359" t="s">
        <v>10</v>
      </c>
      <c r="B29359">
        <v>220.87100000000001</v>
      </c>
      <c r="C29359">
        <v>0</v>
      </c>
      <c r="D29359" t="s">
        <v>11</v>
      </c>
      <c r="E29359" t="s">
        <v>11</v>
      </c>
    </row>
    <row r="29360" spans="1:5" x14ac:dyDescent="0.2">
      <c r="A29360" t="s">
        <v>10</v>
      </c>
      <c r="B29360">
        <v>230.87100000000001</v>
      </c>
      <c r="C29360">
        <v>0</v>
      </c>
      <c r="D29360" t="s">
        <v>11</v>
      </c>
      <c r="E29360" t="s">
        <v>11</v>
      </c>
    </row>
    <row r="29361" spans="1:5" x14ac:dyDescent="0.2">
      <c r="A29361" t="s">
        <v>10</v>
      </c>
      <c r="B29361">
        <v>240.87100000000001</v>
      </c>
      <c r="C29361">
        <v>0</v>
      </c>
      <c r="D29361" t="s">
        <v>11</v>
      </c>
      <c r="E29361" t="s">
        <v>11</v>
      </c>
    </row>
    <row r="29362" spans="1:5" x14ac:dyDescent="0.2">
      <c r="A29362" t="s">
        <v>10</v>
      </c>
      <c r="B29362">
        <v>250.87100000000001</v>
      </c>
      <c r="C29362">
        <v>0</v>
      </c>
      <c r="D29362" t="s">
        <v>11</v>
      </c>
      <c r="E29362" t="s">
        <v>11</v>
      </c>
    </row>
    <row r="29363" spans="1:5" x14ac:dyDescent="0.2">
      <c r="A29363" t="s">
        <v>10</v>
      </c>
      <c r="B29363">
        <v>260.87099999999998</v>
      </c>
      <c r="C29363">
        <v>0</v>
      </c>
      <c r="D29363" t="s">
        <v>11</v>
      </c>
      <c r="E29363" t="s">
        <v>11</v>
      </c>
    </row>
    <row r="29364" spans="1:5" x14ac:dyDescent="0.2">
      <c r="A29364" t="s">
        <v>10</v>
      </c>
      <c r="B29364">
        <v>270.87099999999998</v>
      </c>
      <c r="C29364">
        <v>0</v>
      </c>
      <c r="D29364" t="s">
        <v>11</v>
      </c>
      <c r="E29364" t="s">
        <v>11</v>
      </c>
    </row>
    <row r="29365" spans="1:5" x14ac:dyDescent="0.2">
      <c r="A29365" t="s">
        <v>10</v>
      </c>
      <c r="B29365">
        <v>280.87099999999998</v>
      </c>
      <c r="C29365">
        <v>0</v>
      </c>
      <c r="D29365" t="s">
        <v>11</v>
      </c>
      <c r="E29365" t="s">
        <v>11</v>
      </c>
    </row>
    <row r="29366" spans="1:5" x14ac:dyDescent="0.2">
      <c r="A29366" t="s">
        <v>10</v>
      </c>
      <c r="B29366">
        <v>290.87099999999998</v>
      </c>
      <c r="C29366">
        <v>0</v>
      </c>
      <c r="D29366" t="s">
        <v>11</v>
      </c>
      <c r="E29366" t="s">
        <v>11</v>
      </c>
    </row>
    <row r="29367" spans="1:5" x14ac:dyDescent="0.2">
      <c r="A29367" t="s">
        <v>222</v>
      </c>
      <c r="B29367">
        <v>6.4817200000000001</v>
      </c>
      <c r="C29367">
        <v>0</v>
      </c>
      <c r="D29367" t="s">
        <v>11</v>
      </c>
      <c r="E29367" t="s">
        <v>11</v>
      </c>
    </row>
    <row r="29368" spans="1:5" x14ac:dyDescent="0.2">
      <c r="A29368" t="s">
        <v>222</v>
      </c>
      <c r="B29368">
        <v>16.4817</v>
      </c>
      <c r="C29368">
        <v>0</v>
      </c>
      <c r="D29368" t="s">
        <v>11</v>
      </c>
      <c r="E29368" t="s">
        <v>11</v>
      </c>
    </row>
    <row r="29369" spans="1:5" x14ac:dyDescent="0.2">
      <c r="A29369" t="s">
        <v>222</v>
      </c>
      <c r="B29369">
        <v>26.4817</v>
      </c>
      <c r="C29369">
        <v>679</v>
      </c>
      <c r="D29369" t="s">
        <v>6813</v>
      </c>
      <c r="E29369" t="s">
        <v>6814</v>
      </c>
    </row>
    <row r="29370" spans="1:5" x14ac:dyDescent="0.2">
      <c r="A29370" t="s">
        <v>222</v>
      </c>
      <c r="B29370">
        <v>36.481699999999996</v>
      </c>
      <c r="C29370">
        <v>789</v>
      </c>
      <c r="D29370" t="s">
        <v>4146</v>
      </c>
      <c r="E29370" t="s">
        <v>6815</v>
      </c>
    </row>
    <row r="29371" spans="1:5" x14ac:dyDescent="0.2">
      <c r="A29371" t="s">
        <v>222</v>
      </c>
      <c r="B29371">
        <v>46.481699999999996</v>
      </c>
      <c r="C29371">
        <v>851</v>
      </c>
      <c r="D29371" t="s">
        <v>6816</v>
      </c>
      <c r="E29371" t="s">
        <v>6817</v>
      </c>
    </row>
    <row r="29372" spans="1:5" x14ac:dyDescent="0.2">
      <c r="A29372" t="s">
        <v>222</v>
      </c>
      <c r="B29372">
        <v>56.481699999999996</v>
      </c>
      <c r="C29372">
        <v>892</v>
      </c>
      <c r="D29372" t="s">
        <v>6818</v>
      </c>
      <c r="E29372" t="s">
        <v>6819</v>
      </c>
    </row>
    <row r="29373" spans="1:5" x14ac:dyDescent="0.2">
      <c r="A29373" t="s">
        <v>222</v>
      </c>
      <c r="B29373">
        <v>66.481700000000004</v>
      </c>
      <c r="C29373">
        <v>920</v>
      </c>
      <c r="D29373" t="s">
        <v>6820</v>
      </c>
      <c r="E29373" t="s">
        <v>6821</v>
      </c>
    </row>
    <row r="29374" spans="1:5" x14ac:dyDescent="0.2">
      <c r="A29374" t="s">
        <v>222</v>
      </c>
      <c r="B29374">
        <v>76.481700000000004</v>
      </c>
      <c r="C29374">
        <v>1035</v>
      </c>
      <c r="D29374" t="s">
        <v>6822</v>
      </c>
      <c r="E29374" t="s">
        <v>6823</v>
      </c>
    </row>
    <row r="29375" spans="1:5" x14ac:dyDescent="0.2">
      <c r="A29375" t="s">
        <v>222</v>
      </c>
      <c r="B29375">
        <v>86.481700000000004</v>
      </c>
      <c r="C29375">
        <v>1082</v>
      </c>
      <c r="D29375" t="s">
        <v>6824</v>
      </c>
      <c r="E29375" t="s">
        <v>6825</v>
      </c>
    </row>
    <row r="29376" spans="1:5" x14ac:dyDescent="0.2">
      <c r="A29376" t="s">
        <v>222</v>
      </c>
      <c r="B29376">
        <v>96.481700000000004</v>
      </c>
      <c r="C29376">
        <v>1082</v>
      </c>
      <c r="D29376" t="s">
        <v>6826</v>
      </c>
      <c r="E29376" t="s">
        <v>6827</v>
      </c>
    </row>
    <row r="29377" spans="1:5" x14ac:dyDescent="0.2">
      <c r="A29377" t="s">
        <v>222</v>
      </c>
      <c r="B29377">
        <v>106.482</v>
      </c>
      <c r="C29377">
        <v>1081</v>
      </c>
      <c r="D29377" t="s">
        <v>6828</v>
      </c>
      <c r="E29377" t="s">
        <v>6829</v>
      </c>
    </row>
    <row r="29378" spans="1:5" x14ac:dyDescent="0.2">
      <c r="A29378" t="s">
        <v>222</v>
      </c>
      <c r="B29378">
        <v>116.482</v>
      </c>
      <c r="C29378">
        <v>1081</v>
      </c>
      <c r="D29378" t="s">
        <v>6830</v>
      </c>
      <c r="E29378" t="s">
        <v>6831</v>
      </c>
    </row>
    <row r="29379" spans="1:5" x14ac:dyDescent="0.2">
      <c r="A29379" t="s">
        <v>222</v>
      </c>
      <c r="B29379">
        <v>126.482</v>
      </c>
      <c r="C29379">
        <v>1081</v>
      </c>
      <c r="D29379" t="s">
        <v>7194</v>
      </c>
      <c r="E29379" t="s">
        <v>7195</v>
      </c>
    </row>
    <row r="29380" spans="1:5" x14ac:dyDescent="0.2">
      <c r="A29380" t="s">
        <v>222</v>
      </c>
      <c r="B29380">
        <v>136.482</v>
      </c>
      <c r="C29380">
        <v>1081</v>
      </c>
      <c r="D29380" t="s">
        <v>7196</v>
      </c>
      <c r="E29380" t="s">
        <v>7197</v>
      </c>
    </row>
    <row r="29381" spans="1:5" x14ac:dyDescent="0.2">
      <c r="A29381" t="s">
        <v>222</v>
      </c>
      <c r="B29381">
        <v>146.482</v>
      </c>
      <c r="C29381">
        <v>1155</v>
      </c>
      <c r="D29381" t="s">
        <v>7198</v>
      </c>
      <c r="E29381" t="s">
        <v>7199</v>
      </c>
    </row>
    <row r="29382" spans="1:5" x14ac:dyDescent="0.2">
      <c r="A29382" t="s">
        <v>222</v>
      </c>
      <c r="B29382">
        <v>156.482</v>
      </c>
      <c r="C29382">
        <v>1150</v>
      </c>
      <c r="D29382" t="s">
        <v>7200</v>
      </c>
      <c r="E29382" t="s">
        <v>7201</v>
      </c>
    </row>
    <row r="29383" spans="1:5" x14ac:dyDescent="0.2">
      <c r="A29383" t="s">
        <v>222</v>
      </c>
      <c r="B29383">
        <v>166.482</v>
      </c>
      <c r="C29383">
        <v>1146</v>
      </c>
      <c r="D29383" t="s">
        <v>7202</v>
      </c>
      <c r="E29383" t="s">
        <v>7203</v>
      </c>
    </row>
    <row r="29384" spans="1:5" x14ac:dyDescent="0.2">
      <c r="A29384" t="s">
        <v>222</v>
      </c>
      <c r="B29384">
        <v>176.482</v>
      </c>
      <c r="C29384">
        <v>1142</v>
      </c>
      <c r="D29384" t="s">
        <v>7204</v>
      </c>
      <c r="E29384" t="s">
        <v>1482</v>
      </c>
    </row>
    <row r="29385" spans="1:5" x14ac:dyDescent="0.2">
      <c r="A29385" t="s">
        <v>222</v>
      </c>
      <c r="B29385">
        <v>186.482</v>
      </c>
      <c r="C29385">
        <v>1138</v>
      </c>
      <c r="D29385" t="s">
        <v>7205</v>
      </c>
      <c r="E29385" t="s">
        <v>7206</v>
      </c>
    </row>
    <row r="29386" spans="1:5" x14ac:dyDescent="0.2">
      <c r="A29386" t="s">
        <v>222</v>
      </c>
      <c r="B29386">
        <v>196.482</v>
      </c>
      <c r="C29386">
        <v>1190</v>
      </c>
      <c r="D29386" t="s">
        <v>7207</v>
      </c>
      <c r="E29386" t="s">
        <v>7208</v>
      </c>
    </row>
    <row r="29387" spans="1:5" x14ac:dyDescent="0.2">
      <c r="A29387" t="s">
        <v>222</v>
      </c>
      <c r="B29387">
        <v>206.482</v>
      </c>
      <c r="C29387">
        <v>1185</v>
      </c>
      <c r="D29387" t="s">
        <v>7209</v>
      </c>
      <c r="E29387" t="s">
        <v>7210</v>
      </c>
    </row>
    <row r="29388" spans="1:5" x14ac:dyDescent="0.2">
      <c r="A29388" t="s">
        <v>222</v>
      </c>
      <c r="B29388">
        <v>216.482</v>
      </c>
      <c r="C29388">
        <v>1180</v>
      </c>
      <c r="D29388" t="s">
        <v>7211</v>
      </c>
      <c r="E29388" t="s">
        <v>7212</v>
      </c>
    </row>
    <row r="29389" spans="1:5" x14ac:dyDescent="0.2">
      <c r="A29389" t="s">
        <v>222</v>
      </c>
      <c r="B29389">
        <v>226.482</v>
      </c>
      <c r="C29389">
        <v>1176</v>
      </c>
      <c r="D29389" t="s">
        <v>7213</v>
      </c>
      <c r="E29389" t="s">
        <v>7214</v>
      </c>
    </row>
    <row r="29390" spans="1:5" x14ac:dyDescent="0.2">
      <c r="A29390" t="s">
        <v>222</v>
      </c>
      <c r="B29390">
        <v>236.482</v>
      </c>
      <c r="C29390">
        <v>1172</v>
      </c>
      <c r="D29390" t="s">
        <v>7215</v>
      </c>
      <c r="E29390" t="s">
        <v>7216</v>
      </c>
    </row>
    <row r="29391" spans="1:5" x14ac:dyDescent="0.2">
      <c r="A29391" t="s">
        <v>222</v>
      </c>
      <c r="B29391">
        <v>246.482</v>
      </c>
      <c r="C29391">
        <v>1212</v>
      </c>
      <c r="D29391" t="s">
        <v>7217</v>
      </c>
      <c r="E29391" t="s">
        <v>7218</v>
      </c>
    </row>
    <row r="29392" spans="1:5" x14ac:dyDescent="0.2">
      <c r="A29392" t="s">
        <v>222</v>
      </c>
      <c r="B29392">
        <v>256.48200000000003</v>
      </c>
      <c r="C29392">
        <v>1207</v>
      </c>
      <c r="D29392" t="s">
        <v>7219</v>
      </c>
      <c r="E29392" t="s">
        <v>7220</v>
      </c>
    </row>
    <row r="29393" spans="1:5" x14ac:dyDescent="0.2">
      <c r="A29393" t="s">
        <v>222</v>
      </c>
      <c r="B29393">
        <v>266.48200000000003</v>
      </c>
      <c r="C29393">
        <v>1202</v>
      </c>
      <c r="D29393" t="s">
        <v>7221</v>
      </c>
      <c r="E29393" t="s">
        <v>7222</v>
      </c>
    </row>
    <row r="29394" spans="1:5" x14ac:dyDescent="0.2">
      <c r="A29394" t="s">
        <v>222</v>
      </c>
      <c r="B29394">
        <v>276.48200000000003</v>
      </c>
      <c r="C29394">
        <v>1197</v>
      </c>
      <c r="D29394" t="s">
        <v>7223</v>
      </c>
      <c r="E29394" t="s">
        <v>7224</v>
      </c>
    </row>
    <row r="29395" spans="1:5" x14ac:dyDescent="0.2">
      <c r="A29395" t="s">
        <v>222</v>
      </c>
      <c r="B29395">
        <v>286.48200000000003</v>
      </c>
      <c r="C29395">
        <v>1193</v>
      </c>
      <c r="D29395" t="s">
        <v>7225</v>
      </c>
      <c r="E29395" t="s">
        <v>7226</v>
      </c>
    </row>
    <row r="29396" spans="1:5" x14ac:dyDescent="0.2">
      <c r="A29396" t="s">
        <v>222</v>
      </c>
      <c r="B29396">
        <v>296.48200000000003</v>
      </c>
      <c r="C29396">
        <v>1189</v>
      </c>
      <c r="D29396" t="s">
        <v>7227</v>
      </c>
      <c r="E29396" t="s">
        <v>7228</v>
      </c>
    </row>
    <row r="29397" spans="1:5" x14ac:dyDescent="0.2">
      <c r="A29397" t="s">
        <v>281</v>
      </c>
      <c r="B29397">
        <v>0.202184</v>
      </c>
      <c r="C29397">
        <v>0</v>
      </c>
      <c r="D29397" t="s">
        <v>11</v>
      </c>
      <c r="E29397" t="s">
        <v>11</v>
      </c>
    </row>
    <row r="29398" spans="1:5" x14ac:dyDescent="0.2">
      <c r="A29398" t="s">
        <v>281</v>
      </c>
      <c r="B29398">
        <v>10.202199999999999</v>
      </c>
      <c r="C29398">
        <v>0</v>
      </c>
      <c r="D29398" t="s">
        <v>11</v>
      </c>
      <c r="E29398" t="s">
        <v>11</v>
      </c>
    </row>
    <row r="29399" spans="1:5" x14ac:dyDescent="0.2">
      <c r="A29399" t="s">
        <v>281</v>
      </c>
      <c r="B29399">
        <v>20.202200000000001</v>
      </c>
      <c r="C29399">
        <v>0</v>
      </c>
      <c r="D29399" t="s">
        <v>11</v>
      </c>
      <c r="E29399" t="s">
        <v>11</v>
      </c>
    </row>
    <row r="29400" spans="1:5" x14ac:dyDescent="0.2">
      <c r="A29400" t="s">
        <v>281</v>
      </c>
      <c r="B29400">
        <v>30.202200000000001</v>
      </c>
      <c r="C29400">
        <v>0</v>
      </c>
      <c r="D29400" t="s">
        <v>11</v>
      </c>
      <c r="E29400" t="s">
        <v>11</v>
      </c>
    </row>
    <row r="29401" spans="1:5" x14ac:dyDescent="0.2">
      <c r="A29401" t="s">
        <v>281</v>
      </c>
      <c r="B29401">
        <v>40.202199999999998</v>
      </c>
      <c r="C29401">
        <v>179</v>
      </c>
      <c r="D29401" t="s">
        <v>6868</v>
      </c>
      <c r="E29401" t="s">
        <v>6869</v>
      </c>
    </row>
    <row r="29402" spans="1:5" x14ac:dyDescent="0.2">
      <c r="A29402" t="s">
        <v>281</v>
      </c>
      <c r="B29402">
        <v>50.202199999999998</v>
      </c>
      <c r="C29402">
        <v>358</v>
      </c>
      <c r="D29402" t="s">
        <v>6870</v>
      </c>
      <c r="E29402" t="s">
        <v>6871</v>
      </c>
    </row>
    <row r="29403" spans="1:5" x14ac:dyDescent="0.2">
      <c r="A29403" t="s">
        <v>281</v>
      </c>
      <c r="B29403">
        <v>60.202199999999998</v>
      </c>
      <c r="C29403">
        <v>657</v>
      </c>
      <c r="D29403" t="s">
        <v>6872</v>
      </c>
      <c r="E29403" t="s">
        <v>3187</v>
      </c>
    </row>
    <row r="29404" spans="1:5" x14ac:dyDescent="0.2">
      <c r="A29404" t="s">
        <v>281</v>
      </c>
      <c r="B29404">
        <v>70.202200000000005</v>
      </c>
      <c r="C29404">
        <v>717</v>
      </c>
      <c r="D29404" t="s">
        <v>6873</v>
      </c>
      <c r="E29404" t="s">
        <v>6874</v>
      </c>
    </row>
    <row r="29405" spans="1:5" x14ac:dyDescent="0.2">
      <c r="A29405" t="s">
        <v>281</v>
      </c>
      <c r="B29405">
        <v>80.202200000000005</v>
      </c>
      <c r="C29405">
        <v>718</v>
      </c>
      <c r="D29405" t="s">
        <v>6875</v>
      </c>
      <c r="E29405" t="s">
        <v>6876</v>
      </c>
    </row>
    <row r="29406" spans="1:5" x14ac:dyDescent="0.2">
      <c r="A29406" t="s">
        <v>281</v>
      </c>
      <c r="B29406">
        <v>90.202200000000005</v>
      </c>
      <c r="C29406">
        <v>798</v>
      </c>
      <c r="D29406" t="s">
        <v>6877</v>
      </c>
      <c r="E29406" t="s">
        <v>6878</v>
      </c>
    </row>
    <row r="29407" spans="1:5" x14ac:dyDescent="0.2">
      <c r="A29407" t="s">
        <v>281</v>
      </c>
      <c r="B29407">
        <v>100.202</v>
      </c>
      <c r="C29407">
        <v>826</v>
      </c>
      <c r="D29407" t="s">
        <v>6879</v>
      </c>
      <c r="E29407" t="s">
        <v>6880</v>
      </c>
    </row>
    <row r="29408" spans="1:5" x14ac:dyDescent="0.2">
      <c r="A29408" t="s">
        <v>281</v>
      </c>
      <c r="B29408">
        <v>110.202</v>
      </c>
      <c r="C29408">
        <v>947</v>
      </c>
      <c r="D29408" t="s">
        <v>6881</v>
      </c>
      <c r="E29408" t="s">
        <v>6882</v>
      </c>
    </row>
    <row r="29409" spans="1:5" x14ac:dyDescent="0.2">
      <c r="A29409" t="s">
        <v>281</v>
      </c>
      <c r="B29409">
        <v>120.202</v>
      </c>
      <c r="C29409">
        <v>928</v>
      </c>
      <c r="D29409" t="s">
        <v>6883</v>
      </c>
      <c r="E29409" t="s">
        <v>6884</v>
      </c>
    </row>
    <row r="29410" spans="1:5" x14ac:dyDescent="0.2">
      <c r="A29410" t="s">
        <v>281</v>
      </c>
      <c r="B29410">
        <v>130.202</v>
      </c>
      <c r="C29410">
        <v>967</v>
      </c>
      <c r="D29410" t="s">
        <v>7229</v>
      </c>
      <c r="E29410" t="s">
        <v>7230</v>
      </c>
    </row>
    <row r="29411" spans="1:5" x14ac:dyDescent="0.2">
      <c r="A29411" t="s">
        <v>281</v>
      </c>
      <c r="B29411">
        <v>140.202</v>
      </c>
      <c r="C29411">
        <v>975</v>
      </c>
      <c r="D29411" t="s">
        <v>7231</v>
      </c>
      <c r="E29411" t="s">
        <v>7232</v>
      </c>
    </row>
    <row r="29412" spans="1:5" x14ac:dyDescent="0.2">
      <c r="A29412" t="s">
        <v>281</v>
      </c>
      <c r="B29412">
        <v>150.202</v>
      </c>
      <c r="C29412">
        <v>982</v>
      </c>
      <c r="D29412" t="s">
        <v>7233</v>
      </c>
      <c r="E29412" t="s">
        <v>7234</v>
      </c>
    </row>
    <row r="29413" spans="1:5" x14ac:dyDescent="0.2">
      <c r="A29413" t="s">
        <v>281</v>
      </c>
      <c r="B29413">
        <v>160.202</v>
      </c>
      <c r="C29413">
        <v>988</v>
      </c>
      <c r="D29413" t="s">
        <v>7235</v>
      </c>
      <c r="E29413" t="s">
        <v>7236</v>
      </c>
    </row>
    <row r="29414" spans="1:5" x14ac:dyDescent="0.2">
      <c r="A29414" t="s">
        <v>281</v>
      </c>
      <c r="B29414">
        <v>170.202</v>
      </c>
      <c r="C29414">
        <v>994</v>
      </c>
      <c r="D29414" t="s">
        <v>7237</v>
      </c>
      <c r="E29414" t="s">
        <v>7238</v>
      </c>
    </row>
    <row r="29415" spans="1:5" x14ac:dyDescent="0.2">
      <c r="A29415" t="s">
        <v>281</v>
      </c>
      <c r="B29415">
        <v>180.202</v>
      </c>
      <c r="C29415">
        <v>1038</v>
      </c>
      <c r="D29415" t="s">
        <v>7239</v>
      </c>
      <c r="E29415" t="s">
        <v>7240</v>
      </c>
    </row>
    <row r="29416" spans="1:5" x14ac:dyDescent="0.2">
      <c r="A29416" t="s">
        <v>281</v>
      </c>
      <c r="B29416">
        <v>190.202</v>
      </c>
      <c r="C29416">
        <v>1040</v>
      </c>
      <c r="D29416" t="s">
        <v>7241</v>
      </c>
      <c r="E29416" t="s">
        <v>7242</v>
      </c>
    </row>
    <row r="29417" spans="1:5" x14ac:dyDescent="0.2">
      <c r="A29417" t="s">
        <v>281</v>
      </c>
      <c r="B29417">
        <v>200.202</v>
      </c>
      <c r="C29417">
        <v>1060</v>
      </c>
      <c r="D29417" t="s">
        <v>3447</v>
      </c>
      <c r="E29417" t="s">
        <v>3448</v>
      </c>
    </row>
    <row r="29418" spans="1:5" x14ac:dyDescent="0.2">
      <c r="A29418" t="s">
        <v>281</v>
      </c>
      <c r="B29418">
        <v>210.202</v>
      </c>
      <c r="C29418">
        <v>1061</v>
      </c>
      <c r="D29418" t="s">
        <v>7243</v>
      </c>
      <c r="E29418" t="s">
        <v>7244</v>
      </c>
    </row>
    <row r="29419" spans="1:5" x14ac:dyDescent="0.2">
      <c r="A29419" t="s">
        <v>281</v>
      </c>
      <c r="B29419">
        <v>220.202</v>
      </c>
      <c r="C29419">
        <v>1062</v>
      </c>
      <c r="D29419" t="s">
        <v>7245</v>
      </c>
      <c r="E29419" t="s">
        <v>7246</v>
      </c>
    </row>
    <row r="29420" spans="1:5" x14ac:dyDescent="0.2">
      <c r="A29420" t="s">
        <v>281</v>
      </c>
      <c r="B29420">
        <v>230.202</v>
      </c>
      <c r="C29420">
        <v>1063</v>
      </c>
      <c r="D29420" t="s">
        <v>7247</v>
      </c>
      <c r="E29420" t="s">
        <v>7248</v>
      </c>
    </row>
    <row r="29421" spans="1:5" x14ac:dyDescent="0.2">
      <c r="A29421" t="s">
        <v>281</v>
      </c>
      <c r="B29421">
        <v>240.202</v>
      </c>
      <c r="C29421">
        <v>1079</v>
      </c>
      <c r="D29421" t="s">
        <v>7249</v>
      </c>
      <c r="E29421" t="s">
        <v>7250</v>
      </c>
    </row>
    <row r="29422" spans="1:5" x14ac:dyDescent="0.2">
      <c r="A29422" t="s">
        <v>281</v>
      </c>
      <c r="B29422">
        <v>250.202</v>
      </c>
      <c r="C29422">
        <v>1107</v>
      </c>
      <c r="D29422" t="s">
        <v>7251</v>
      </c>
      <c r="E29422" t="s">
        <v>7252</v>
      </c>
    </row>
    <row r="29423" spans="1:5" x14ac:dyDescent="0.2">
      <c r="A29423" t="s">
        <v>281</v>
      </c>
      <c r="B29423">
        <v>260.202</v>
      </c>
      <c r="C29423">
        <v>1106</v>
      </c>
      <c r="D29423" t="s">
        <v>7253</v>
      </c>
      <c r="E29423" t="s">
        <v>7254</v>
      </c>
    </row>
    <row r="29424" spans="1:5" x14ac:dyDescent="0.2">
      <c r="A29424" t="s">
        <v>281</v>
      </c>
      <c r="B29424">
        <v>270.202</v>
      </c>
      <c r="C29424">
        <v>1105</v>
      </c>
      <c r="D29424" t="s">
        <v>7255</v>
      </c>
      <c r="E29424" t="s">
        <v>7256</v>
      </c>
    </row>
    <row r="29425" spans="1:5" x14ac:dyDescent="0.2">
      <c r="A29425" t="s">
        <v>281</v>
      </c>
      <c r="B29425">
        <v>280.202</v>
      </c>
      <c r="C29425">
        <v>1104</v>
      </c>
      <c r="D29425" t="s">
        <v>7257</v>
      </c>
      <c r="E29425" t="s">
        <v>7258</v>
      </c>
    </row>
    <row r="29426" spans="1:5" x14ac:dyDescent="0.2">
      <c r="A29426" t="s">
        <v>281</v>
      </c>
      <c r="B29426">
        <v>290.202</v>
      </c>
      <c r="C29426">
        <v>1141</v>
      </c>
      <c r="D29426" t="s">
        <v>7259</v>
      </c>
      <c r="E29426" t="s">
        <v>7260</v>
      </c>
    </row>
    <row r="29427" spans="1:5" x14ac:dyDescent="0.2">
      <c r="A29427" t="s">
        <v>338</v>
      </c>
      <c r="B29427">
        <v>3.68242</v>
      </c>
      <c r="C29427">
        <v>0</v>
      </c>
      <c r="D29427" t="s">
        <v>11</v>
      </c>
      <c r="E29427" t="s">
        <v>11</v>
      </c>
    </row>
    <row r="29428" spans="1:5" x14ac:dyDescent="0.2">
      <c r="A29428" t="s">
        <v>338</v>
      </c>
      <c r="B29428">
        <v>13.682399999999999</v>
      </c>
      <c r="C29428">
        <v>0</v>
      </c>
      <c r="D29428" t="s">
        <v>11</v>
      </c>
      <c r="E29428" t="s">
        <v>11</v>
      </c>
    </row>
    <row r="29429" spans="1:5" x14ac:dyDescent="0.2">
      <c r="A29429" t="s">
        <v>338</v>
      </c>
      <c r="B29429">
        <v>23.682400000000001</v>
      </c>
      <c r="C29429">
        <v>0</v>
      </c>
      <c r="D29429" t="s">
        <v>11</v>
      </c>
      <c r="E29429" t="s">
        <v>11</v>
      </c>
    </row>
    <row r="29430" spans="1:5" x14ac:dyDescent="0.2">
      <c r="A29430" t="s">
        <v>338</v>
      </c>
      <c r="B29430">
        <v>33.682400000000001</v>
      </c>
      <c r="C29430">
        <v>0</v>
      </c>
      <c r="D29430" t="s">
        <v>11</v>
      </c>
      <c r="E29430" t="s">
        <v>11</v>
      </c>
    </row>
    <row r="29431" spans="1:5" x14ac:dyDescent="0.2">
      <c r="A29431" t="s">
        <v>338</v>
      </c>
      <c r="B29431">
        <v>43.682400000000001</v>
      </c>
      <c r="C29431">
        <v>0</v>
      </c>
      <c r="D29431" t="s">
        <v>11</v>
      </c>
      <c r="E29431" t="s">
        <v>11</v>
      </c>
    </row>
    <row r="29432" spans="1:5" x14ac:dyDescent="0.2">
      <c r="A29432" t="s">
        <v>338</v>
      </c>
      <c r="B29432">
        <v>53.682400000000001</v>
      </c>
      <c r="C29432">
        <v>134</v>
      </c>
      <c r="D29432" t="s">
        <v>6916</v>
      </c>
      <c r="E29432" t="s">
        <v>6917</v>
      </c>
    </row>
    <row r="29433" spans="1:5" x14ac:dyDescent="0.2">
      <c r="A29433" t="s">
        <v>338</v>
      </c>
      <c r="B29433">
        <v>63.682400000000001</v>
      </c>
      <c r="C29433">
        <v>282</v>
      </c>
      <c r="D29433" t="s">
        <v>6918</v>
      </c>
      <c r="E29433" t="s">
        <v>6919</v>
      </c>
    </row>
    <row r="29434" spans="1:5" x14ac:dyDescent="0.2">
      <c r="A29434" t="s">
        <v>338</v>
      </c>
      <c r="B29434">
        <v>73.682400000000001</v>
      </c>
      <c r="C29434">
        <v>390</v>
      </c>
      <c r="D29434" t="s">
        <v>6920</v>
      </c>
      <c r="E29434" t="s">
        <v>6921</v>
      </c>
    </row>
    <row r="29435" spans="1:5" x14ac:dyDescent="0.2">
      <c r="A29435" t="s">
        <v>338</v>
      </c>
      <c r="B29435">
        <v>83.682400000000001</v>
      </c>
      <c r="C29435">
        <v>602</v>
      </c>
      <c r="D29435" t="s">
        <v>6922</v>
      </c>
      <c r="E29435" t="s">
        <v>6923</v>
      </c>
    </row>
    <row r="29436" spans="1:5" x14ac:dyDescent="0.2">
      <c r="A29436" t="s">
        <v>338</v>
      </c>
      <c r="B29436">
        <v>93.682400000000001</v>
      </c>
      <c r="C29436">
        <v>614</v>
      </c>
      <c r="D29436" t="s">
        <v>6924</v>
      </c>
      <c r="E29436" t="s">
        <v>6925</v>
      </c>
    </row>
    <row r="29437" spans="1:5" x14ac:dyDescent="0.2">
      <c r="A29437" t="s">
        <v>338</v>
      </c>
      <c r="B29437">
        <v>103.682</v>
      </c>
      <c r="C29437">
        <v>694</v>
      </c>
      <c r="D29437" t="s">
        <v>6926</v>
      </c>
      <c r="E29437" t="s">
        <v>6927</v>
      </c>
    </row>
    <row r="29438" spans="1:5" x14ac:dyDescent="0.2">
      <c r="A29438" t="s">
        <v>338</v>
      </c>
      <c r="B29438">
        <v>113.682</v>
      </c>
      <c r="C29438">
        <v>633</v>
      </c>
      <c r="D29438" t="s">
        <v>6928</v>
      </c>
      <c r="E29438" t="s">
        <v>6929</v>
      </c>
    </row>
    <row r="29439" spans="1:5" x14ac:dyDescent="0.2">
      <c r="A29439" t="s">
        <v>338</v>
      </c>
      <c r="B29439">
        <v>123.682</v>
      </c>
      <c r="C29439">
        <v>756</v>
      </c>
      <c r="D29439" t="s">
        <v>7261</v>
      </c>
      <c r="E29439" t="s">
        <v>7262</v>
      </c>
    </row>
    <row r="29440" spans="1:5" x14ac:dyDescent="0.2">
      <c r="A29440" t="s">
        <v>338</v>
      </c>
      <c r="B29440">
        <v>133.68199999999999</v>
      </c>
      <c r="C29440">
        <v>834</v>
      </c>
      <c r="D29440" t="s">
        <v>7263</v>
      </c>
      <c r="E29440" t="s">
        <v>7264</v>
      </c>
    </row>
    <row r="29441" spans="1:5" x14ac:dyDescent="0.2">
      <c r="A29441" t="s">
        <v>338</v>
      </c>
      <c r="B29441">
        <v>143.68199999999999</v>
      </c>
      <c r="C29441">
        <v>876</v>
      </c>
      <c r="D29441" t="s">
        <v>7265</v>
      </c>
      <c r="E29441" t="s">
        <v>7266</v>
      </c>
    </row>
    <row r="29442" spans="1:5" x14ac:dyDescent="0.2">
      <c r="A29442" t="s">
        <v>338</v>
      </c>
      <c r="B29442">
        <v>153.68199999999999</v>
      </c>
      <c r="C29442">
        <v>819</v>
      </c>
      <c r="D29442" t="s">
        <v>7267</v>
      </c>
      <c r="E29442" t="s">
        <v>7268</v>
      </c>
    </row>
    <row r="29443" spans="1:5" x14ac:dyDescent="0.2">
      <c r="A29443" t="s">
        <v>338</v>
      </c>
      <c r="B29443">
        <v>163.68199999999999</v>
      </c>
      <c r="C29443">
        <v>901</v>
      </c>
      <c r="D29443" t="s">
        <v>7269</v>
      </c>
      <c r="E29443" t="s">
        <v>7270</v>
      </c>
    </row>
    <row r="29444" spans="1:5" x14ac:dyDescent="0.2">
      <c r="A29444" t="s">
        <v>338</v>
      </c>
      <c r="B29444">
        <v>173.68199999999999</v>
      </c>
      <c r="C29444">
        <v>849</v>
      </c>
      <c r="D29444" t="s">
        <v>7271</v>
      </c>
      <c r="E29444" t="s">
        <v>7272</v>
      </c>
    </row>
    <row r="29445" spans="1:5" x14ac:dyDescent="0.2">
      <c r="A29445" t="s">
        <v>338</v>
      </c>
      <c r="B29445">
        <v>183.68199999999999</v>
      </c>
      <c r="C29445">
        <v>881</v>
      </c>
      <c r="D29445" t="s">
        <v>7273</v>
      </c>
      <c r="E29445" t="s">
        <v>7274</v>
      </c>
    </row>
    <row r="29446" spans="1:5" x14ac:dyDescent="0.2">
      <c r="A29446" t="s">
        <v>338</v>
      </c>
      <c r="B29446">
        <v>193.68199999999999</v>
      </c>
      <c r="C29446">
        <v>929</v>
      </c>
      <c r="D29446" t="s">
        <v>7275</v>
      </c>
      <c r="E29446" t="s">
        <v>7276</v>
      </c>
    </row>
    <row r="29447" spans="1:5" x14ac:dyDescent="0.2">
      <c r="A29447" t="s">
        <v>338</v>
      </c>
      <c r="B29447">
        <v>203.68199999999999</v>
      </c>
      <c r="C29447">
        <v>936</v>
      </c>
      <c r="D29447" t="s">
        <v>7277</v>
      </c>
      <c r="E29447" t="s">
        <v>7278</v>
      </c>
    </row>
    <row r="29448" spans="1:5" x14ac:dyDescent="0.2">
      <c r="A29448" t="s">
        <v>338</v>
      </c>
      <c r="B29448">
        <v>213.68199999999999</v>
      </c>
      <c r="C29448">
        <v>977</v>
      </c>
      <c r="D29448" t="s">
        <v>7279</v>
      </c>
      <c r="E29448" t="s">
        <v>7280</v>
      </c>
    </row>
    <row r="29449" spans="1:5" x14ac:dyDescent="0.2">
      <c r="A29449" t="s">
        <v>338</v>
      </c>
      <c r="B29449">
        <v>223.68199999999999</v>
      </c>
      <c r="C29449">
        <v>949</v>
      </c>
      <c r="D29449" t="s">
        <v>7281</v>
      </c>
      <c r="E29449" t="s">
        <v>7282</v>
      </c>
    </row>
    <row r="29450" spans="1:5" x14ac:dyDescent="0.2">
      <c r="A29450" t="s">
        <v>338</v>
      </c>
      <c r="B29450">
        <v>233.68199999999999</v>
      </c>
      <c r="C29450">
        <v>955</v>
      </c>
      <c r="D29450" t="s">
        <v>7283</v>
      </c>
      <c r="E29450" t="s">
        <v>7284</v>
      </c>
    </row>
    <row r="29451" spans="1:5" x14ac:dyDescent="0.2">
      <c r="A29451" t="s">
        <v>338</v>
      </c>
      <c r="B29451">
        <v>243.68199999999999</v>
      </c>
      <c r="C29451">
        <v>1004</v>
      </c>
      <c r="D29451" t="s">
        <v>7285</v>
      </c>
      <c r="E29451" t="s">
        <v>7286</v>
      </c>
    </row>
    <row r="29452" spans="1:5" x14ac:dyDescent="0.2">
      <c r="A29452" t="s">
        <v>338</v>
      </c>
      <c r="B29452">
        <v>253.68199999999999</v>
      </c>
      <c r="C29452">
        <v>1007</v>
      </c>
      <c r="D29452" t="s">
        <v>7287</v>
      </c>
      <c r="E29452" t="s">
        <v>7288</v>
      </c>
    </row>
    <row r="29453" spans="1:5" x14ac:dyDescent="0.2">
      <c r="A29453" t="s">
        <v>338</v>
      </c>
      <c r="B29453">
        <v>263.68200000000002</v>
      </c>
      <c r="C29453">
        <v>996</v>
      </c>
      <c r="D29453" t="s">
        <v>7289</v>
      </c>
      <c r="E29453" t="s">
        <v>7290</v>
      </c>
    </row>
    <row r="29454" spans="1:5" x14ac:dyDescent="0.2">
      <c r="A29454" t="s">
        <v>338</v>
      </c>
      <c r="B29454">
        <v>273.68200000000002</v>
      </c>
      <c r="C29454">
        <v>1052</v>
      </c>
      <c r="D29454" t="s">
        <v>7291</v>
      </c>
      <c r="E29454" t="s">
        <v>7292</v>
      </c>
    </row>
    <row r="29455" spans="1:5" x14ac:dyDescent="0.2">
      <c r="A29455" t="s">
        <v>338</v>
      </c>
      <c r="B29455">
        <v>283.68200000000002</v>
      </c>
      <c r="C29455">
        <v>1027</v>
      </c>
      <c r="D29455" t="s">
        <v>7293</v>
      </c>
      <c r="E29455" t="s">
        <v>7294</v>
      </c>
    </row>
    <row r="29456" spans="1:5" x14ac:dyDescent="0.2">
      <c r="A29456" t="s">
        <v>338</v>
      </c>
      <c r="B29456">
        <v>293.68200000000002</v>
      </c>
      <c r="C29456">
        <v>1054</v>
      </c>
      <c r="D29456" t="s">
        <v>7295</v>
      </c>
      <c r="E29456" t="s">
        <v>7296</v>
      </c>
    </row>
    <row r="29457" spans="1:5" x14ac:dyDescent="0.2">
      <c r="A29457" t="s">
        <v>393</v>
      </c>
      <c r="B29457">
        <v>8.3262</v>
      </c>
      <c r="C29457">
        <v>0</v>
      </c>
      <c r="D29457" t="s">
        <v>11</v>
      </c>
      <c r="E29457" t="s">
        <v>11</v>
      </c>
    </row>
    <row r="29458" spans="1:5" x14ac:dyDescent="0.2">
      <c r="A29458" t="s">
        <v>393</v>
      </c>
      <c r="B29458">
        <v>18.3262</v>
      </c>
      <c r="C29458">
        <v>0</v>
      </c>
      <c r="D29458" t="s">
        <v>11</v>
      </c>
      <c r="E29458" t="s">
        <v>11</v>
      </c>
    </row>
    <row r="29459" spans="1:5" x14ac:dyDescent="0.2">
      <c r="A29459" t="s">
        <v>393</v>
      </c>
      <c r="B29459">
        <v>28.3262</v>
      </c>
      <c r="C29459">
        <v>0</v>
      </c>
      <c r="D29459" t="s">
        <v>11</v>
      </c>
      <c r="E29459" t="s">
        <v>11</v>
      </c>
    </row>
    <row r="29460" spans="1:5" x14ac:dyDescent="0.2">
      <c r="A29460" t="s">
        <v>393</v>
      </c>
      <c r="B29460">
        <v>38.3262</v>
      </c>
      <c r="C29460">
        <v>0</v>
      </c>
      <c r="D29460" t="s">
        <v>11</v>
      </c>
      <c r="E29460" t="s">
        <v>11</v>
      </c>
    </row>
    <row r="29461" spans="1:5" x14ac:dyDescent="0.2">
      <c r="A29461" t="s">
        <v>393</v>
      </c>
      <c r="B29461">
        <v>48.3262</v>
      </c>
      <c r="C29461">
        <v>0</v>
      </c>
      <c r="D29461" t="s">
        <v>11</v>
      </c>
      <c r="E29461" t="s">
        <v>11</v>
      </c>
    </row>
    <row r="29462" spans="1:5" x14ac:dyDescent="0.2">
      <c r="A29462" t="s">
        <v>393</v>
      </c>
      <c r="B29462">
        <v>58.3262</v>
      </c>
      <c r="C29462">
        <v>0</v>
      </c>
      <c r="D29462" t="s">
        <v>11</v>
      </c>
      <c r="E29462" t="s">
        <v>11</v>
      </c>
    </row>
    <row r="29463" spans="1:5" x14ac:dyDescent="0.2">
      <c r="A29463" t="s">
        <v>393</v>
      </c>
      <c r="B29463">
        <v>68.3262</v>
      </c>
      <c r="C29463">
        <v>105</v>
      </c>
      <c r="D29463" t="s">
        <v>6966</v>
      </c>
      <c r="E29463" t="s">
        <v>6967</v>
      </c>
    </row>
    <row r="29464" spans="1:5" x14ac:dyDescent="0.2">
      <c r="A29464" t="s">
        <v>393</v>
      </c>
      <c r="B29464">
        <v>78.3262</v>
      </c>
      <c r="C29464">
        <v>229</v>
      </c>
      <c r="D29464" t="s">
        <v>6968</v>
      </c>
      <c r="E29464" t="s">
        <v>6969</v>
      </c>
    </row>
    <row r="29465" spans="1:5" x14ac:dyDescent="0.2">
      <c r="A29465" t="s">
        <v>393</v>
      </c>
      <c r="B29465">
        <v>88.3262</v>
      </c>
      <c r="C29465">
        <v>326</v>
      </c>
      <c r="D29465" t="s">
        <v>6970</v>
      </c>
      <c r="E29465" t="s">
        <v>6971</v>
      </c>
    </row>
    <row r="29466" spans="1:5" x14ac:dyDescent="0.2">
      <c r="A29466" t="s">
        <v>393</v>
      </c>
      <c r="B29466">
        <v>98.3262</v>
      </c>
      <c r="C29466">
        <v>402</v>
      </c>
      <c r="D29466" t="s">
        <v>6972</v>
      </c>
      <c r="E29466" t="s">
        <v>6973</v>
      </c>
    </row>
    <row r="29467" spans="1:5" x14ac:dyDescent="0.2">
      <c r="A29467" t="s">
        <v>393</v>
      </c>
      <c r="B29467">
        <v>108.32599999999999</v>
      </c>
      <c r="C29467">
        <v>465</v>
      </c>
      <c r="D29467" t="s">
        <v>6974</v>
      </c>
      <c r="E29467" t="s">
        <v>6975</v>
      </c>
    </row>
    <row r="29468" spans="1:5" x14ac:dyDescent="0.2">
      <c r="A29468" t="s">
        <v>393</v>
      </c>
      <c r="B29468">
        <v>118.32599999999999</v>
      </c>
      <c r="C29468">
        <v>608</v>
      </c>
      <c r="D29468" t="s">
        <v>6976</v>
      </c>
      <c r="E29468" t="s">
        <v>6977</v>
      </c>
    </row>
    <row r="29469" spans="1:5" x14ac:dyDescent="0.2">
      <c r="A29469" t="s">
        <v>393</v>
      </c>
      <c r="B29469">
        <v>128.32599999999999</v>
      </c>
      <c r="C29469">
        <v>561</v>
      </c>
      <c r="D29469" t="s">
        <v>7297</v>
      </c>
      <c r="E29469" t="s">
        <v>7298</v>
      </c>
    </row>
    <row r="29470" spans="1:5" x14ac:dyDescent="0.2">
      <c r="A29470" t="s">
        <v>393</v>
      </c>
      <c r="B29470">
        <v>138.32599999999999</v>
      </c>
      <c r="C29470">
        <v>676</v>
      </c>
      <c r="D29470" t="s">
        <v>3012</v>
      </c>
      <c r="E29470" t="s">
        <v>3013</v>
      </c>
    </row>
    <row r="29471" spans="1:5" x14ac:dyDescent="0.2">
      <c r="A29471" t="s">
        <v>393</v>
      </c>
      <c r="B29471">
        <v>148.32599999999999</v>
      </c>
      <c r="C29471">
        <v>703</v>
      </c>
      <c r="D29471" t="s">
        <v>7299</v>
      </c>
      <c r="E29471" t="s">
        <v>7300</v>
      </c>
    </row>
    <row r="29472" spans="1:5" x14ac:dyDescent="0.2">
      <c r="A29472" t="s">
        <v>393</v>
      </c>
      <c r="B29472">
        <v>158.32599999999999</v>
      </c>
      <c r="C29472">
        <v>704</v>
      </c>
      <c r="D29472" t="s">
        <v>7301</v>
      </c>
      <c r="E29472" t="s">
        <v>7302</v>
      </c>
    </row>
    <row r="29473" spans="1:5" x14ac:dyDescent="0.2">
      <c r="A29473" t="s">
        <v>393</v>
      </c>
      <c r="B29473">
        <v>168.32599999999999</v>
      </c>
      <c r="C29473">
        <v>705</v>
      </c>
      <c r="D29473" t="s">
        <v>7303</v>
      </c>
      <c r="E29473" t="s">
        <v>7304</v>
      </c>
    </row>
    <row r="29474" spans="1:5" x14ac:dyDescent="0.2">
      <c r="A29474" t="s">
        <v>393</v>
      </c>
      <c r="B29474">
        <v>178.32599999999999</v>
      </c>
      <c r="C29474">
        <v>746</v>
      </c>
      <c r="D29474" t="s">
        <v>7305</v>
      </c>
      <c r="E29474" t="s">
        <v>7306</v>
      </c>
    </row>
    <row r="29475" spans="1:5" x14ac:dyDescent="0.2">
      <c r="A29475" t="s">
        <v>393</v>
      </c>
      <c r="B29475">
        <v>188.32599999999999</v>
      </c>
      <c r="C29475">
        <v>726</v>
      </c>
      <c r="D29475" t="s">
        <v>6332</v>
      </c>
      <c r="E29475" t="s">
        <v>7307</v>
      </c>
    </row>
    <row r="29476" spans="1:5" x14ac:dyDescent="0.2">
      <c r="A29476" t="s">
        <v>393</v>
      </c>
      <c r="B29476">
        <v>198.32599999999999</v>
      </c>
      <c r="C29476">
        <v>798</v>
      </c>
      <c r="D29476" t="s">
        <v>7308</v>
      </c>
      <c r="E29476" t="s">
        <v>7309</v>
      </c>
    </row>
    <row r="29477" spans="1:5" x14ac:dyDescent="0.2">
      <c r="A29477" t="s">
        <v>393</v>
      </c>
      <c r="B29477">
        <v>208.32599999999999</v>
      </c>
      <c r="C29477">
        <v>760</v>
      </c>
      <c r="D29477" t="s">
        <v>7310</v>
      </c>
      <c r="E29477" t="s">
        <v>7311</v>
      </c>
    </row>
    <row r="29478" spans="1:5" x14ac:dyDescent="0.2">
      <c r="A29478" t="s">
        <v>393</v>
      </c>
      <c r="B29478">
        <v>218.32599999999999</v>
      </c>
      <c r="C29478">
        <v>774</v>
      </c>
      <c r="D29478" t="s">
        <v>7312</v>
      </c>
      <c r="E29478" t="s">
        <v>7313</v>
      </c>
    </row>
    <row r="29479" spans="1:5" x14ac:dyDescent="0.2">
      <c r="A29479" t="s">
        <v>393</v>
      </c>
      <c r="B29479">
        <v>228.32599999999999</v>
      </c>
      <c r="C29479">
        <v>835</v>
      </c>
      <c r="D29479" t="s">
        <v>7314</v>
      </c>
      <c r="E29479" t="s">
        <v>7315</v>
      </c>
    </row>
    <row r="29480" spans="1:5" x14ac:dyDescent="0.2">
      <c r="A29480" t="s">
        <v>393</v>
      </c>
      <c r="B29480">
        <v>238.32599999999999</v>
      </c>
      <c r="C29480">
        <v>830</v>
      </c>
      <c r="D29480" t="s">
        <v>7316</v>
      </c>
      <c r="E29480" t="s">
        <v>7317</v>
      </c>
    </row>
    <row r="29481" spans="1:5" x14ac:dyDescent="0.2">
      <c r="A29481" t="s">
        <v>393</v>
      </c>
      <c r="B29481">
        <v>248.32599999999999</v>
      </c>
      <c r="C29481">
        <v>855</v>
      </c>
      <c r="D29481" t="s">
        <v>7318</v>
      </c>
      <c r="E29481" t="s">
        <v>7319</v>
      </c>
    </row>
    <row r="29482" spans="1:5" x14ac:dyDescent="0.2">
      <c r="A29482" t="s">
        <v>393</v>
      </c>
      <c r="B29482">
        <v>258.32600000000002</v>
      </c>
      <c r="C29482">
        <v>877</v>
      </c>
      <c r="D29482" t="s">
        <v>7320</v>
      </c>
      <c r="E29482" t="s">
        <v>7321</v>
      </c>
    </row>
    <row r="29483" spans="1:5" x14ac:dyDescent="0.2">
      <c r="A29483" t="s">
        <v>393</v>
      </c>
      <c r="B29483">
        <v>268.32600000000002</v>
      </c>
      <c r="C29483">
        <v>858</v>
      </c>
      <c r="D29483" t="s">
        <v>7322</v>
      </c>
      <c r="E29483" t="s">
        <v>7323</v>
      </c>
    </row>
    <row r="29484" spans="1:5" x14ac:dyDescent="0.2">
      <c r="A29484" t="s">
        <v>393</v>
      </c>
      <c r="B29484">
        <v>278.32600000000002</v>
      </c>
      <c r="C29484">
        <v>892</v>
      </c>
      <c r="D29484" t="s">
        <v>7324</v>
      </c>
      <c r="E29484" t="s">
        <v>7325</v>
      </c>
    </row>
    <row r="29485" spans="1:5" x14ac:dyDescent="0.2">
      <c r="A29485" t="s">
        <v>393</v>
      </c>
      <c r="B29485">
        <v>288.32600000000002</v>
      </c>
      <c r="C29485">
        <v>948</v>
      </c>
      <c r="D29485" t="s">
        <v>7326</v>
      </c>
      <c r="E29485" t="s">
        <v>7327</v>
      </c>
    </row>
    <row r="29486" spans="1:5" x14ac:dyDescent="0.2">
      <c r="A29486" t="s">
        <v>393</v>
      </c>
      <c r="B29486">
        <v>298.32600000000002</v>
      </c>
      <c r="C29486">
        <v>965</v>
      </c>
      <c r="D29486" t="s">
        <v>7328</v>
      </c>
      <c r="E29486" t="s">
        <v>7329</v>
      </c>
    </row>
    <row r="29487" spans="1:5" x14ac:dyDescent="0.2">
      <c r="A29487" t="s">
        <v>444</v>
      </c>
      <c r="B29487">
        <v>9.5715500000000002</v>
      </c>
      <c r="C29487">
        <v>0</v>
      </c>
      <c r="D29487" t="s">
        <v>11</v>
      </c>
      <c r="E29487" t="s">
        <v>11</v>
      </c>
    </row>
    <row r="29488" spans="1:5" x14ac:dyDescent="0.2">
      <c r="A29488" t="s">
        <v>444</v>
      </c>
      <c r="B29488">
        <v>19.5716</v>
      </c>
      <c r="C29488">
        <v>0</v>
      </c>
      <c r="D29488" t="s">
        <v>11</v>
      </c>
      <c r="E29488" t="s">
        <v>11</v>
      </c>
    </row>
    <row r="29489" spans="1:5" x14ac:dyDescent="0.2">
      <c r="A29489" t="s">
        <v>444</v>
      </c>
      <c r="B29489">
        <v>29.5716</v>
      </c>
      <c r="C29489">
        <v>0</v>
      </c>
      <c r="D29489" t="s">
        <v>11</v>
      </c>
      <c r="E29489" t="s">
        <v>11</v>
      </c>
    </row>
    <row r="29490" spans="1:5" x14ac:dyDescent="0.2">
      <c r="A29490" t="s">
        <v>444</v>
      </c>
      <c r="B29490">
        <v>39.571599999999997</v>
      </c>
      <c r="C29490">
        <v>0</v>
      </c>
      <c r="D29490" t="s">
        <v>11</v>
      </c>
      <c r="E29490" t="s">
        <v>11</v>
      </c>
    </row>
    <row r="29491" spans="1:5" x14ac:dyDescent="0.2">
      <c r="A29491" t="s">
        <v>444</v>
      </c>
      <c r="B29491">
        <v>49.571599999999997</v>
      </c>
      <c r="C29491">
        <v>0</v>
      </c>
      <c r="D29491" t="s">
        <v>11</v>
      </c>
      <c r="E29491" t="s">
        <v>11</v>
      </c>
    </row>
    <row r="29492" spans="1:5" x14ac:dyDescent="0.2">
      <c r="A29492" t="s">
        <v>444</v>
      </c>
      <c r="B29492">
        <v>59.571599999999997</v>
      </c>
      <c r="C29492">
        <v>0</v>
      </c>
      <c r="D29492" t="s">
        <v>11</v>
      </c>
      <c r="E29492" t="s">
        <v>11</v>
      </c>
    </row>
    <row r="29493" spans="1:5" x14ac:dyDescent="0.2">
      <c r="A29493" t="s">
        <v>444</v>
      </c>
      <c r="B29493">
        <v>69.571600000000004</v>
      </c>
      <c r="C29493">
        <v>0</v>
      </c>
      <c r="D29493" t="s">
        <v>11</v>
      </c>
      <c r="E29493" t="s">
        <v>11</v>
      </c>
    </row>
    <row r="29494" spans="1:5" x14ac:dyDescent="0.2">
      <c r="A29494" t="s">
        <v>444</v>
      </c>
      <c r="B29494">
        <v>79.571600000000004</v>
      </c>
      <c r="C29494">
        <v>0</v>
      </c>
      <c r="D29494" t="s">
        <v>11</v>
      </c>
      <c r="E29494" t="s">
        <v>11</v>
      </c>
    </row>
    <row r="29495" spans="1:5" x14ac:dyDescent="0.2">
      <c r="A29495" t="s">
        <v>444</v>
      </c>
      <c r="B29495">
        <v>89.571600000000004</v>
      </c>
      <c r="C29495">
        <v>200</v>
      </c>
      <c r="D29495" t="s">
        <v>7012</v>
      </c>
      <c r="E29495" t="s">
        <v>7013</v>
      </c>
    </row>
    <row r="29496" spans="1:5" x14ac:dyDescent="0.2">
      <c r="A29496" t="s">
        <v>444</v>
      </c>
      <c r="B29496">
        <v>99.571600000000004</v>
      </c>
      <c r="C29496">
        <v>289</v>
      </c>
      <c r="D29496" t="s">
        <v>7014</v>
      </c>
      <c r="E29496" t="s">
        <v>7015</v>
      </c>
    </row>
    <row r="29497" spans="1:5" x14ac:dyDescent="0.2">
      <c r="A29497" t="s">
        <v>444</v>
      </c>
      <c r="B29497">
        <v>109.572</v>
      </c>
      <c r="C29497">
        <v>328</v>
      </c>
      <c r="D29497" t="s">
        <v>7016</v>
      </c>
      <c r="E29497" t="s">
        <v>7017</v>
      </c>
    </row>
    <row r="29498" spans="1:5" x14ac:dyDescent="0.2">
      <c r="A29498" t="s">
        <v>444</v>
      </c>
      <c r="B29498">
        <v>119.572</v>
      </c>
      <c r="C29498">
        <v>421</v>
      </c>
      <c r="D29498" t="s">
        <v>4727</v>
      </c>
      <c r="E29498" t="s">
        <v>7018</v>
      </c>
    </row>
    <row r="29499" spans="1:5" x14ac:dyDescent="0.2">
      <c r="A29499" t="s">
        <v>444</v>
      </c>
      <c r="B29499">
        <v>129.572</v>
      </c>
      <c r="C29499">
        <v>555</v>
      </c>
      <c r="D29499" t="s">
        <v>7330</v>
      </c>
      <c r="E29499" t="s">
        <v>7331</v>
      </c>
    </row>
    <row r="29500" spans="1:5" x14ac:dyDescent="0.2">
      <c r="A29500" t="s">
        <v>444</v>
      </c>
      <c r="B29500">
        <v>139.572</v>
      </c>
      <c r="C29500">
        <v>515</v>
      </c>
      <c r="D29500" t="s">
        <v>7332</v>
      </c>
      <c r="E29500" t="s">
        <v>7333</v>
      </c>
    </row>
    <row r="29501" spans="1:5" x14ac:dyDescent="0.2">
      <c r="A29501" t="s">
        <v>444</v>
      </c>
      <c r="B29501">
        <v>149.572</v>
      </c>
      <c r="C29501">
        <v>505</v>
      </c>
      <c r="D29501" t="s">
        <v>7334</v>
      </c>
      <c r="E29501" t="s">
        <v>7335</v>
      </c>
    </row>
    <row r="29502" spans="1:5" x14ac:dyDescent="0.2">
      <c r="A29502" t="s">
        <v>444</v>
      </c>
      <c r="B29502">
        <v>159.572</v>
      </c>
      <c r="C29502">
        <v>654</v>
      </c>
      <c r="D29502" t="s">
        <v>7336</v>
      </c>
      <c r="E29502" t="s">
        <v>7337</v>
      </c>
    </row>
    <row r="29503" spans="1:5" x14ac:dyDescent="0.2">
      <c r="A29503" t="s">
        <v>444</v>
      </c>
      <c r="B29503">
        <v>169.572</v>
      </c>
      <c r="C29503">
        <v>615</v>
      </c>
      <c r="D29503" t="s">
        <v>7338</v>
      </c>
      <c r="E29503" t="s">
        <v>7339</v>
      </c>
    </row>
    <row r="29504" spans="1:5" x14ac:dyDescent="0.2">
      <c r="A29504" t="s">
        <v>444</v>
      </c>
      <c r="B29504">
        <v>179.572</v>
      </c>
      <c r="C29504">
        <v>621</v>
      </c>
      <c r="D29504" t="s">
        <v>7340</v>
      </c>
      <c r="E29504" t="s">
        <v>7341</v>
      </c>
    </row>
    <row r="29505" spans="1:5" x14ac:dyDescent="0.2">
      <c r="A29505" t="s">
        <v>444</v>
      </c>
      <c r="B29505">
        <v>189.572</v>
      </c>
      <c r="C29505">
        <v>626</v>
      </c>
      <c r="D29505" t="s">
        <v>7342</v>
      </c>
      <c r="E29505" t="s">
        <v>7343</v>
      </c>
    </row>
    <row r="29506" spans="1:5" x14ac:dyDescent="0.2">
      <c r="A29506" t="s">
        <v>444</v>
      </c>
      <c r="B29506">
        <v>199.572</v>
      </c>
      <c r="C29506">
        <v>685</v>
      </c>
      <c r="D29506" t="s">
        <v>7344</v>
      </c>
      <c r="E29506" t="s">
        <v>7345</v>
      </c>
    </row>
    <row r="29507" spans="1:5" x14ac:dyDescent="0.2">
      <c r="A29507" t="s">
        <v>444</v>
      </c>
      <c r="B29507">
        <v>209.572</v>
      </c>
      <c r="C29507">
        <v>652</v>
      </c>
      <c r="D29507" t="s">
        <v>7346</v>
      </c>
      <c r="E29507" t="s">
        <v>7347</v>
      </c>
    </row>
    <row r="29508" spans="1:5" x14ac:dyDescent="0.2">
      <c r="A29508" t="s">
        <v>444</v>
      </c>
      <c r="B29508">
        <v>219.572</v>
      </c>
      <c r="C29508">
        <v>721</v>
      </c>
      <c r="D29508" t="s">
        <v>7348</v>
      </c>
      <c r="E29508" t="s">
        <v>7349</v>
      </c>
    </row>
    <row r="29509" spans="1:5" x14ac:dyDescent="0.2">
      <c r="A29509" t="s">
        <v>444</v>
      </c>
      <c r="B29509">
        <v>229.572</v>
      </c>
      <c r="C29509">
        <v>689</v>
      </c>
      <c r="D29509" t="s">
        <v>7350</v>
      </c>
      <c r="E29509" t="s">
        <v>7351</v>
      </c>
    </row>
    <row r="29510" spans="1:5" x14ac:dyDescent="0.2">
      <c r="A29510" t="s">
        <v>444</v>
      </c>
      <c r="B29510">
        <v>239.572</v>
      </c>
      <c r="C29510">
        <v>661</v>
      </c>
      <c r="D29510" t="s">
        <v>7352</v>
      </c>
      <c r="E29510" t="s">
        <v>7353</v>
      </c>
    </row>
    <row r="29511" spans="1:5" x14ac:dyDescent="0.2">
      <c r="A29511" t="s">
        <v>444</v>
      </c>
      <c r="B29511">
        <v>249.572</v>
      </c>
      <c r="C29511">
        <v>778</v>
      </c>
      <c r="D29511" t="s">
        <v>7354</v>
      </c>
      <c r="E29511" t="s">
        <v>7355</v>
      </c>
    </row>
    <row r="29512" spans="1:5" x14ac:dyDescent="0.2">
      <c r="A29512" t="s">
        <v>444</v>
      </c>
      <c r="B29512">
        <v>259.572</v>
      </c>
      <c r="C29512">
        <v>762</v>
      </c>
      <c r="D29512" t="s">
        <v>7356</v>
      </c>
      <c r="E29512" t="s">
        <v>7357</v>
      </c>
    </row>
    <row r="29513" spans="1:5" x14ac:dyDescent="0.2">
      <c r="A29513" t="s">
        <v>444</v>
      </c>
      <c r="B29513">
        <v>269.572</v>
      </c>
      <c r="C29513">
        <v>787</v>
      </c>
      <c r="D29513" t="s">
        <v>7358</v>
      </c>
      <c r="E29513" t="s">
        <v>7359</v>
      </c>
    </row>
    <row r="29514" spans="1:5" x14ac:dyDescent="0.2">
      <c r="A29514" t="s">
        <v>444</v>
      </c>
      <c r="B29514">
        <v>279.572</v>
      </c>
      <c r="C29514">
        <v>811</v>
      </c>
      <c r="D29514" t="s">
        <v>7360</v>
      </c>
      <c r="E29514" t="s">
        <v>7361</v>
      </c>
    </row>
    <row r="29515" spans="1:5" x14ac:dyDescent="0.2">
      <c r="A29515" t="s">
        <v>444</v>
      </c>
      <c r="B29515">
        <v>289.572</v>
      </c>
      <c r="C29515">
        <v>795</v>
      </c>
      <c r="D29515" t="s">
        <v>7362</v>
      </c>
      <c r="E29515" t="s">
        <v>7363</v>
      </c>
    </row>
    <row r="29516" spans="1:5" x14ac:dyDescent="0.2">
      <c r="A29516" t="s">
        <v>444</v>
      </c>
      <c r="B29516">
        <v>299.572</v>
      </c>
      <c r="C29516">
        <v>841</v>
      </c>
      <c r="D29516" t="s">
        <v>7364</v>
      </c>
      <c r="E29516" t="s">
        <v>7365</v>
      </c>
    </row>
    <row r="29517" spans="1:5" x14ac:dyDescent="0.2">
      <c r="A29517" t="s">
        <v>495</v>
      </c>
      <c r="B29517">
        <v>7.7815700000000003</v>
      </c>
      <c r="C29517">
        <v>0</v>
      </c>
      <c r="D29517" t="s">
        <v>11</v>
      </c>
      <c r="E29517" t="s">
        <v>11</v>
      </c>
    </row>
    <row r="29518" spans="1:5" x14ac:dyDescent="0.2">
      <c r="A29518" t="s">
        <v>495</v>
      </c>
      <c r="B29518">
        <v>17.781600000000001</v>
      </c>
      <c r="C29518">
        <v>0</v>
      </c>
      <c r="D29518" t="s">
        <v>11</v>
      </c>
      <c r="E29518" t="s">
        <v>11</v>
      </c>
    </row>
    <row r="29519" spans="1:5" x14ac:dyDescent="0.2">
      <c r="A29519" t="s">
        <v>495</v>
      </c>
      <c r="B29519">
        <v>27.781600000000001</v>
      </c>
      <c r="C29519">
        <v>0</v>
      </c>
      <c r="D29519" t="s">
        <v>11</v>
      </c>
      <c r="E29519" t="s">
        <v>11</v>
      </c>
    </row>
    <row r="29520" spans="1:5" x14ac:dyDescent="0.2">
      <c r="A29520" t="s">
        <v>495</v>
      </c>
      <c r="B29520">
        <v>37.781599999999997</v>
      </c>
      <c r="C29520">
        <v>0</v>
      </c>
      <c r="D29520" t="s">
        <v>11</v>
      </c>
      <c r="E29520" t="s">
        <v>11</v>
      </c>
    </row>
    <row r="29521" spans="1:5" x14ac:dyDescent="0.2">
      <c r="A29521" t="s">
        <v>495</v>
      </c>
      <c r="B29521">
        <v>47.781599999999997</v>
      </c>
      <c r="C29521">
        <v>0</v>
      </c>
      <c r="D29521" t="s">
        <v>11</v>
      </c>
      <c r="E29521" t="s">
        <v>11</v>
      </c>
    </row>
    <row r="29522" spans="1:5" x14ac:dyDescent="0.2">
      <c r="A29522" t="s">
        <v>495</v>
      </c>
      <c r="B29522">
        <v>57.781599999999997</v>
      </c>
      <c r="C29522">
        <v>0</v>
      </c>
      <c r="D29522" t="s">
        <v>11</v>
      </c>
      <c r="E29522" t="s">
        <v>11</v>
      </c>
    </row>
    <row r="29523" spans="1:5" x14ac:dyDescent="0.2">
      <c r="A29523" t="s">
        <v>495</v>
      </c>
      <c r="B29523">
        <v>67.781599999999997</v>
      </c>
      <c r="C29523">
        <v>0</v>
      </c>
      <c r="D29523" t="s">
        <v>11</v>
      </c>
      <c r="E29523" t="s">
        <v>11</v>
      </c>
    </row>
    <row r="29524" spans="1:5" x14ac:dyDescent="0.2">
      <c r="A29524" t="s">
        <v>495</v>
      </c>
      <c r="B29524">
        <v>77.781599999999997</v>
      </c>
      <c r="C29524">
        <v>0</v>
      </c>
      <c r="D29524" t="s">
        <v>11</v>
      </c>
      <c r="E29524" t="s">
        <v>11</v>
      </c>
    </row>
    <row r="29525" spans="1:5" x14ac:dyDescent="0.2">
      <c r="A29525" t="s">
        <v>495</v>
      </c>
      <c r="B29525">
        <v>87.781599999999997</v>
      </c>
      <c r="C29525">
        <v>0</v>
      </c>
      <c r="D29525" t="s">
        <v>11</v>
      </c>
      <c r="E29525" t="s">
        <v>11</v>
      </c>
    </row>
    <row r="29526" spans="1:5" x14ac:dyDescent="0.2">
      <c r="A29526" t="s">
        <v>495</v>
      </c>
      <c r="B29526">
        <v>97.781599999999997</v>
      </c>
      <c r="C29526">
        <v>0</v>
      </c>
      <c r="D29526" t="s">
        <v>7055</v>
      </c>
      <c r="E29526" t="s">
        <v>7056</v>
      </c>
    </row>
    <row r="29527" spans="1:5" x14ac:dyDescent="0.2">
      <c r="A29527" t="s">
        <v>495</v>
      </c>
      <c r="B29527">
        <v>107.782</v>
      </c>
      <c r="C29527">
        <v>167</v>
      </c>
      <c r="D29527" t="s">
        <v>7057</v>
      </c>
      <c r="E29527" t="s">
        <v>7058</v>
      </c>
    </row>
    <row r="29528" spans="1:5" x14ac:dyDescent="0.2">
      <c r="A29528" t="s">
        <v>495</v>
      </c>
      <c r="B29528">
        <v>117.782</v>
      </c>
      <c r="C29528">
        <v>244</v>
      </c>
      <c r="D29528" t="s">
        <v>7059</v>
      </c>
      <c r="E29528" t="s">
        <v>7060</v>
      </c>
    </row>
    <row r="29529" spans="1:5" x14ac:dyDescent="0.2">
      <c r="A29529" t="s">
        <v>495</v>
      </c>
      <c r="B29529">
        <v>127.782</v>
      </c>
      <c r="C29529">
        <v>281</v>
      </c>
      <c r="D29529" t="s">
        <v>7366</v>
      </c>
      <c r="E29529" t="s">
        <v>7367</v>
      </c>
    </row>
    <row r="29530" spans="1:5" x14ac:dyDescent="0.2">
      <c r="A29530" t="s">
        <v>495</v>
      </c>
      <c r="B29530">
        <v>137.78200000000001</v>
      </c>
      <c r="C29530">
        <v>365</v>
      </c>
      <c r="D29530" t="s">
        <v>7368</v>
      </c>
      <c r="E29530" t="s">
        <v>7369</v>
      </c>
    </row>
    <row r="29531" spans="1:5" x14ac:dyDescent="0.2">
      <c r="A29531" t="s">
        <v>495</v>
      </c>
      <c r="B29531">
        <v>147.78200000000001</v>
      </c>
      <c r="C29531">
        <v>487</v>
      </c>
      <c r="D29531" t="s">
        <v>7370</v>
      </c>
      <c r="E29531" t="s">
        <v>7371</v>
      </c>
    </row>
    <row r="29532" spans="1:5" x14ac:dyDescent="0.2">
      <c r="A29532" t="s">
        <v>495</v>
      </c>
      <c r="B29532">
        <v>157.78200000000001</v>
      </c>
      <c r="C29532">
        <v>456</v>
      </c>
      <c r="D29532" t="s">
        <v>7372</v>
      </c>
      <c r="E29532" t="s">
        <v>7373</v>
      </c>
    </row>
    <row r="29533" spans="1:5" x14ac:dyDescent="0.2">
      <c r="A29533" t="s">
        <v>495</v>
      </c>
      <c r="B29533">
        <v>167.78200000000001</v>
      </c>
      <c r="C29533">
        <v>450</v>
      </c>
      <c r="D29533" t="s">
        <v>7374</v>
      </c>
      <c r="E29533" t="s">
        <v>7375</v>
      </c>
    </row>
    <row r="29534" spans="1:5" x14ac:dyDescent="0.2">
      <c r="A29534" t="s">
        <v>495</v>
      </c>
      <c r="B29534">
        <v>177.78200000000001</v>
      </c>
      <c r="C29534">
        <v>587</v>
      </c>
      <c r="D29534" t="s">
        <v>7376</v>
      </c>
      <c r="E29534" t="s">
        <v>7377</v>
      </c>
    </row>
    <row r="29535" spans="1:5" x14ac:dyDescent="0.2">
      <c r="A29535" t="s">
        <v>495</v>
      </c>
      <c r="B29535">
        <v>187.78200000000001</v>
      </c>
      <c r="C29535">
        <v>594</v>
      </c>
      <c r="D29535" t="s">
        <v>7378</v>
      </c>
      <c r="E29535" t="s">
        <v>7379</v>
      </c>
    </row>
    <row r="29536" spans="1:5" x14ac:dyDescent="0.2">
      <c r="A29536" t="s">
        <v>495</v>
      </c>
      <c r="B29536">
        <v>197.78200000000001</v>
      </c>
      <c r="C29536">
        <v>564</v>
      </c>
      <c r="D29536" t="s">
        <v>7380</v>
      </c>
      <c r="E29536" t="s">
        <v>7381</v>
      </c>
    </row>
    <row r="29537" spans="1:5" x14ac:dyDescent="0.2">
      <c r="A29537" t="s">
        <v>495</v>
      </c>
      <c r="B29537">
        <v>207.78200000000001</v>
      </c>
      <c r="C29537">
        <v>641</v>
      </c>
      <c r="D29537" t="s">
        <v>7382</v>
      </c>
      <c r="E29537" t="s">
        <v>7383</v>
      </c>
    </row>
    <row r="29538" spans="1:5" x14ac:dyDescent="0.2">
      <c r="A29538" t="s">
        <v>495</v>
      </c>
      <c r="B29538">
        <v>217.78200000000001</v>
      </c>
      <c r="C29538">
        <v>628</v>
      </c>
      <c r="D29538" t="s">
        <v>7384</v>
      </c>
      <c r="E29538" t="s">
        <v>7385</v>
      </c>
    </row>
    <row r="29539" spans="1:5" x14ac:dyDescent="0.2">
      <c r="A29539" t="s">
        <v>495</v>
      </c>
      <c r="B29539">
        <v>227.78200000000001</v>
      </c>
      <c r="C29539">
        <v>600</v>
      </c>
      <c r="D29539" t="s">
        <v>7386</v>
      </c>
      <c r="E29539" t="s">
        <v>7387</v>
      </c>
    </row>
    <row r="29540" spans="1:5" x14ac:dyDescent="0.2">
      <c r="A29540" t="s">
        <v>495</v>
      </c>
      <c r="B29540">
        <v>237.78200000000001</v>
      </c>
      <c r="C29540">
        <v>666</v>
      </c>
      <c r="D29540" t="s">
        <v>7388</v>
      </c>
      <c r="E29540" t="s">
        <v>7389</v>
      </c>
    </row>
    <row r="29541" spans="1:5" x14ac:dyDescent="0.2">
      <c r="A29541" t="s">
        <v>495</v>
      </c>
      <c r="B29541">
        <v>247.78200000000001</v>
      </c>
      <c r="C29541">
        <v>639</v>
      </c>
      <c r="D29541" t="s">
        <v>7390</v>
      </c>
      <c r="E29541" t="s">
        <v>7391</v>
      </c>
    </row>
    <row r="29542" spans="1:5" x14ac:dyDescent="0.2">
      <c r="A29542" t="s">
        <v>495</v>
      </c>
      <c r="B29542">
        <v>257.78199999999998</v>
      </c>
      <c r="C29542">
        <v>614</v>
      </c>
      <c r="D29542" t="s">
        <v>7392</v>
      </c>
      <c r="E29542" t="s">
        <v>7393</v>
      </c>
    </row>
    <row r="29543" spans="1:5" x14ac:dyDescent="0.2">
      <c r="A29543" t="s">
        <v>495</v>
      </c>
      <c r="B29543">
        <v>267.78199999999998</v>
      </c>
      <c r="C29543">
        <v>725</v>
      </c>
      <c r="D29543" t="s">
        <v>7394</v>
      </c>
      <c r="E29543" t="s">
        <v>7395</v>
      </c>
    </row>
    <row r="29544" spans="1:5" x14ac:dyDescent="0.2">
      <c r="A29544" t="s">
        <v>495</v>
      </c>
      <c r="B29544">
        <v>277.78199999999998</v>
      </c>
      <c r="C29544">
        <v>712</v>
      </c>
      <c r="D29544" t="s">
        <v>7396</v>
      </c>
      <c r="E29544" t="s">
        <v>7397</v>
      </c>
    </row>
    <row r="29545" spans="1:5" x14ac:dyDescent="0.2">
      <c r="A29545" t="s">
        <v>495</v>
      </c>
      <c r="B29545">
        <v>287.78199999999998</v>
      </c>
      <c r="C29545">
        <v>788</v>
      </c>
      <c r="D29545" t="s">
        <v>7398</v>
      </c>
      <c r="E29545" t="s">
        <v>7399</v>
      </c>
    </row>
    <row r="29546" spans="1:5" x14ac:dyDescent="0.2">
      <c r="A29546" t="s">
        <v>495</v>
      </c>
      <c r="B29546">
        <v>297.78199999999998</v>
      </c>
      <c r="C29546">
        <v>761</v>
      </c>
      <c r="D29546" t="s">
        <v>7400</v>
      </c>
      <c r="E29546" t="s">
        <v>7401</v>
      </c>
    </row>
    <row r="29547" spans="1:5" x14ac:dyDescent="0.2">
      <c r="A29547" t="s">
        <v>544</v>
      </c>
      <c r="B29547">
        <v>1.40351</v>
      </c>
      <c r="C29547">
        <v>0</v>
      </c>
      <c r="D29547" t="s">
        <v>11</v>
      </c>
      <c r="E29547" t="s">
        <v>11</v>
      </c>
    </row>
    <row r="29548" spans="1:5" x14ac:dyDescent="0.2">
      <c r="A29548" t="s">
        <v>544</v>
      </c>
      <c r="B29548">
        <v>11.403499999999999</v>
      </c>
      <c r="C29548">
        <v>0</v>
      </c>
      <c r="D29548" t="s">
        <v>11</v>
      </c>
      <c r="E29548" t="s">
        <v>11</v>
      </c>
    </row>
    <row r="29549" spans="1:5" x14ac:dyDescent="0.2">
      <c r="A29549" t="s">
        <v>544</v>
      </c>
      <c r="B29549">
        <v>21.403500000000001</v>
      </c>
      <c r="C29549">
        <v>0</v>
      </c>
      <c r="D29549" t="s">
        <v>11</v>
      </c>
      <c r="E29549" t="s">
        <v>11</v>
      </c>
    </row>
    <row r="29550" spans="1:5" x14ac:dyDescent="0.2">
      <c r="A29550" t="s">
        <v>544</v>
      </c>
      <c r="B29550">
        <v>31.403500000000001</v>
      </c>
      <c r="C29550">
        <v>0</v>
      </c>
      <c r="D29550" t="s">
        <v>11</v>
      </c>
      <c r="E29550" t="s">
        <v>11</v>
      </c>
    </row>
    <row r="29551" spans="1:5" x14ac:dyDescent="0.2">
      <c r="A29551" t="s">
        <v>544</v>
      </c>
      <c r="B29551">
        <v>41.403500000000001</v>
      </c>
      <c r="C29551">
        <v>0</v>
      </c>
      <c r="D29551" t="s">
        <v>11</v>
      </c>
      <c r="E29551" t="s">
        <v>11</v>
      </c>
    </row>
    <row r="29552" spans="1:5" x14ac:dyDescent="0.2">
      <c r="A29552" t="s">
        <v>544</v>
      </c>
      <c r="B29552">
        <v>51.403500000000001</v>
      </c>
      <c r="C29552">
        <v>0</v>
      </c>
      <c r="D29552" t="s">
        <v>11</v>
      </c>
      <c r="E29552" t="s">
        <v>11</v>
      </c>
    </row>
    <row r="29553" spans="1:5" x14ac:dyDescent="0.2">
      <c r="A29553" t="s">
        <v>544</v>
      </c>
      <c r="B29553">
        <v>61.403500000000001</v>
      </c>
      <c r="C29553">
        <v>0</v>
      </c>
      <c r="D29553" t="s">
        <v>11</v>
      </c>
      <c r="E29553" t="s">
        <v>11</v>
      </c>
    </row>
    <row r="29554" spans="1:5" x14ac:dyDescent="0.2">
      <c r="A29554" t="s">
        <v>544</v>
      </c>
      <c r="B29554">
        <v>71.403499999999994</v>
      </c>
      <c r="C29554">
        <v>0</v>
      </c>
      <c r="D29554" t="s">
        <v>11</v>
      </c>
      <c r="E29554" t="s">
        <v>11</v>
      </c>
    </row>
    <row r="29555" spans="1:5" x14ac:dyDescent="0.2">
      <c r="A29555" t="s">
        <v>544</v>
      </c>
      <c r="B29555">
        <v>81.403499999999994</v>
      </c>
      <c r="C29555">
        <v>0</v>
      </c>
      <c r="D29555" t="s">
        <v>11</v>
      </c>
      <c r="E29555" t="s">
        <v>11</v>
      </c>
    </row>
    <row r="29556" spans="1:5" x14ac:dyDescent="0.2">
      <c r="A29556" t="s">
        <v>544</v>
      </c>
      <c r="B29556">
        <v>91.403499999999994</v>
      </c>
      <c r="C29556">
        <v>0</v>
      </c>
      <c r="D29556" t="s">
        <v>11</v>
      </c>
      <c r="E29556" t="s">
        <v>11</v>
      </c>
    </row>
    <row r="29557" spans="1:5" x14ac:dyDescent="0.2">
      <c r="A29557" t="s">
        <v>544</v>
      </c>
      <c r="B29557">
        <v>101.404</v>
      </c>
      <c r="C29557">
        <v>0</v>
      </c>
      <c r="D29557" t="s">
        <v>11</v>
      </c>
      <c r="E29557" t="s">
        <v>11</v>
      </c>
    </row>
    <row r="29558" spans="1:5" x14ac:dyDescent="0.2">
      <c r="A29558" t="s">
        <v>544</v>
      </c>
      <c r="B29558">
        <v>111.404</v>
      </c>
      <c r="C29558">
        <v>0</v>
      </c>
      <c r="D29558" t="s">
        <v>11</v>
      </c>
      <c r="E29558" t="s">
        <v>11</v>
      </c>
    </row>
    <row r="29559" spans="1:5" x14ac:dyDescent="0.2">
      <c r="A29559" t="s">
        <v>544</v>
      </c>
      <c r="B29559">
        <v>121.404</v>
      </c>
      <c r="C29559">
        <v>148</v>
      </c>
      <c r="D29559" t="s">
        <v>7094</v>
      </c>
      <c r="E29559" t="s">
        <v>7095</v>
      </c>
    </row>
    <row r="29560" spans="1:5" x14ac:dyDescent="0.2">
      <c r="A29560" t="s">
        <v>544</v>
      </c>
      <c r="B29560">
        <v>131.404</v>
      </c>
      <c r="C29560">
        <v>219</v>
      </c>
      <c r="D29560" t="s">
        <v>7402</v>
      </c>
      <c r="E29560" t="s">
        <v>7403</v>
      </c>
    </row>
    <row r="29561" spans="1:5" x14ac:dyDescent="0.2">
      <c r="A29561" t="s">
        <v>544</v>
      </c>
      <c r="B29561">
        <v>141.404</v>
      </c>
      <c r="C29561">
        <v>254</v>
      </c>
      <c r="D29561" t="s">
        <v>7404</v>
      </c>
      <c r="E29561" t="s">
        <v>7405</v>
      </c>
    </row>
    <row r="29562" spans="1:5" x14ac:dyDescent="0.2">
      <c r="A29562" t="s">
        <v>544</v>
      </c>
      <c r="B29562">
        <v>151.404</v>
      </c>
      <c r="C29562">
        <v>332</v>
      </c>
      <c r="D29562" t="s">
        <v>7406</v>
      </c>
      <c r="E29562" t="s">
        <v>7407</v>
      </c>
    </row>
    <row r="29563" spans="1:5" x14ac:dyDescent="0.2">
      <c r="A29563" t="s">
        <v>544</v>
      </c>
      <c r="B29563">
        <v>161.404</v>
      </c>
      <c r="C29563">
        <v>446</v>
      </c>
      <c r="D29563" t="s">
        <v>2255</v>
      </c>
      <c r="E29563" t="s">
        <v>7408</v>
      </c>
    </row>
    <row r="29564" spans="1:5" x14ac:dyDescent="0.2">
      <c r="A29564" t="s">
        <v>544</v>
      </c>
      <c r="B29564">
        <v>171.404</v>
      </c>
      <c r="C29564">
        <v>420</v>
      </c>
      <c r="D29564" t="s">
        <v>7409</v>
      </c>
      <c r="E29564" t="s">
        <v>7410</v>
      </c>
    </row>
    <row r="29565" spans="1:5" x14ac:dyDescent="0.2">
      <c r="A29565" t="s">
        <v>544</v>
      </c>
      <c r="B29565">
        <v>181.404</v>
      </c>
      <c r="C29565">
        <v>396</v>
      </c>
      <c r="D29565" t="s">
        <v>7411</v>
      </c>
      <c r="E29565" t="s">
        <v>7412</v>
      </c>
    </row>
    <row r="29566" spans="1:5" x14ac:dyDescent="0.2">
      <c r="A29566" t="s">
        <v>544</v>
      </c>
      <c r="B29566">
        <v>191.404</v>
      </c>
      <c r="C29566">
        <v>545</v>
      </c>
      <c r="D29566" t="s">
        <v>7413</v>
      </c>
      <c r="E29566" t="s">
        <v>7414</v>
      </c>
    </row>
    <row r="29567" spans="1:5" x14ac:dyDescent="0.2">
      <c r="A29567" t="s">
        <v>544</v>
      </c>
      <c r="B29567">
        <v>201.404</v>
      </c>
      <c r="C29567">
        <v>554</v>
      </c>
      <c r="D29567" t="s">
        <v>7415</v>
      </c>
      <c r="E29567" t="s">
        <v>7416</v>
      </c>
    </row>
    <row r="29568" spans="1:5" x14ac:dyDescent="0.2">
      <c r="A29568" t="s">
        <v>544</v>
      </c>
      <c r="B29568">
        <v>211.404</v>
      </c>
      <c r="C29568">
        <v>527</v>
      </c>
      <c r="D29568" t="s">
        <v>7417</v>
      </c>
      <c r="E29568" t="s">
        <v>7418</v>
      </c>
    </row>
    <row r="29569" spans="1:5" x14ac:dyDescent="0.2">
      <c r="A29569" t="s">
        <v>544</v>
      </c>
      <c r="B29569">
        <v>221.404</v>
      </c>
      <c r="C29569">
        <v>536</v>
      </c>
      <c r="D29569" t="s">
        <v>7419</v>
      </c>
      <c r="E29569" t="s">
        <v>7420</v>
      </c>
    </row>
    <row r="29570" spans="1:5" x14ac:dyDescent="0.2">
      <c r="A29570" t="s">
        <v>544</v>
      </c>
      <c r="B29570">
        <v>231.404</v>
      </c>
      <c r="C29570">
        <v>575</v>
      </c>
      <c r="D29570" t="s">
        <v>7421</v>
      </c>
      <c r="E29570" t="s">
        <v>7422</v>
      </c>
    </row>
    <row r="29571" spans="1:5" x14ac:dyDescent="0.2">
      <c r="A29571" t="s">
        <v>544</v>
      </c>
      <c r="B29571">
        <v>241.404</v>
      </c>
      <c r="C29571">
        <v>566</v>
      </c>
      <c r="D29571" t="s">
        <v>7423</v>
      </c>
      <c r="E29571" t="s">
        <v>7424</v>
      </c>
    </row>
    <row r="29572" spans="1:5" x14ac:dyDescent="0.2">
      <c r="A29572" t="s">
        <v>544</v>
      </c>
      <c r="B29572">
        <v>251.404</v>
      </c>
      <c r="C29572">
        <v>544</v>
      </c>
      <c r="D29572" t="s">
        <v>7425</v>
      </c>
      <c r="E29572" t="s">
        <v>7426</v>
      </c>
    </row>
    <row r="29573" spans="1:5" x14ac:dyDescent="0.2">
      <c r="A29573" t="s">
        <v>544</v>
      </c>
      <c r="B29573">
        <v>261.404</v>
      </c>
      <c r="C29573">
        <v>605</v>
      </c>
      <c r="D29573" t="s">
        <v>7427</v>
      </c>
      <c r="E29573" t="s">
        <v>7428</v>
      </c>
    </row>
    <row r="29574" spans="1:5" x14ac:dyDescent="0.2">
      <c r="A29574" t="s">
        <v>544</v>
      </c>
      <c r="B29574">
        <v>271.404</v>
      </c>
      <c r="C29574">
        <v>583</v>
      </c>
      <c r="D29574" t="s">
        <v>7429</v>
      </c>
      <c r="E29574" t="s">
        <v>7430</v>
      </c>
    </row>
    <row r="29575" spans="1:5" x14ac:dyDescent="0.2">
      <c r="A29575" t="s">
        <v>544</v>
      </c>
      <c r="B29575">
        <v>281.404</v>
      </c>
      <c r="C29575">
        <v>614</v>
      </c>
      <c r="D29575" t="s">
        <v>7431</v>
      </c>
      <c r="E29575" t="s">
        <v>7432</v>
      </c>
    </row>
    <row r="29576" spans="1:5" x14ac:dyDescent="0.2">
      <c r="A29576" t="s">
        <v>544</v>
      </c>
      <c r="B29576">
        <v>291.404</v>
      </c>
      <c r="C29576">
        <v>679</v>
      </c>
      <c r="D29576" t="s">
        <v>7433</v>
      </c>
      <c r="E29576" t="s">
        <v>7434</v>
      </c>
    </row>
    <row r="29577" spans="1:5" x14ac:dyDescent="0.2">
      <c r="A29577" t="s">
        <v>591</v>
      </c>
      <c r="B29577">
        <v>8.7001200000000001</v>
      </c>
      <c r="C29577">
        <v>0</v>
      </c>
      <c r="D29577" t="s">
        <v>11</v>
      </c>
      <c r="E29577" t="s">
        <v>11</v>
      </c>
    </row>
    <row r="29578" spans="1:5" x14ac:dyDescent="0.2">
      <c r="A29578" t="s">
        <v>591</v>
      </c>
      <c r="B29578">
        <v>18.700099999999999</v>
      </c>
      <c r="C29578">
        <v>0</v>
      </c>
      <c r="D29578" t="s">
        <v>11</v>
      </c>
      <c r="E29578" t="s">
        <v>11</v>
      </c>
    </row>
    <row r="29579" spans="1:5" x14ac:dyDescent="0.2">
      <c r="A29579" t="s">
        <v>591</v>
      </c>
      <c r="B29579">
        <v>28.700099999999999</v>
      </c>
      <c r="C29579">
        <v>0</v>
      </c>
      <c r="D29579" t="s">
        <v>11</v>
      </c>
      <c r="E29579" t="s">
        <v>11</v>
      </c>
    </row>
    <row r="29580" spans="1:5" x14ac:dyDescent="0.2">
      <c r="A29580" t="s">
        <v>591</v>
      </c>
      <c r="B29580">
        <v>38.700099999999999</v>
      </c>
      <c r="C29580">
        <v>0</v>
      </c>
      <c r="D29580" t="s">
        <v>11</v>
      </c>
      <c r="E29580" t="s">
        <v>11</v>
      </c>
    </row>
    <row r="29581" spans="1:5" x14ac:dyDescent="0.2">
      <c r="A29581" t="s">
        <v>591</v>
      </c>
      <c r="B29581">
        <v>48.700099999999999</v>
      </c>
      <c r="C29581">
        <v>0</v>
      </c>
      <c r="D29581" t="s">
        <v>11</v>
      </c>
      <c r="E29581" t="s">
        <v>11</v>
      </c>
    </row>
    <row r="29582" spans="1:5" x14ac:dyDescent="0.2">
      <c r="A29582" t="s">
        <v>591</v>
      </c>
      <c r="B29582">
        <v>58.700099999999999</v>
      </c>
      <c r="C29582">
        <v>0</v>
      </c>
      <c r="D29582" t="s">
        <v>11</v>
      </c>
      <c r="E29582" t="s">
        <v>11</v>
      </c>
    </row>
    <row r="29583" spans="1:5" x14ac:dyDescent="0.2">
      <c r="A29583" t="s">
        <v>591</v>
      </c>
      <c r="B29583">
        <v>68.700100000000006</v>
      </c>
      <c r="C29583">
        <v>0</v>
      </c>
      <c r="D29583" t="s">
        <v>11</v>
      </c>
      <c r="E29583" t="s">
        <v>11</v>
      </c>
    </row>
    <row r="29584" spans="1:5" x14ac:dyDescent="0.2">
      <c r="A29584" t="s">
        <v>591</v>
      </c>
      <c r="B29584">
        <v>78.700100000000006</v>
      </c>
      <c r="C29584">
        <v>0</v>
      </c>
      <c r="D29584" t="s">
        <v>11</v>
      </c>
      <c r="E29584" t="s">
        <v>11</v>
      </c>
    </row>
    <row r="29585" spans="1:5" x14ac:dyDescent="0.2">
      <c r="A29585" t="s">
        <v>591</v>
      </c>
      <c r="B29585">
        <v>88.700100000000006</v>
      </c>
      <c r="C29585">
        <v>0</v>
      </c>
      <c r="D29585" t="s">
        <v>11</v>
      </c>
      <c r="E29585" t="s">
        <v>11</v>
      </c>
    </row>
    <row r="29586" spans="1:5" x14ac:dyDescent="0.2">
      <c r="A29586" t="s">
        <v>591</v>
      </c>
      <c r="B29586">
        <v>98.700100000000006</v>
      </c>
      <c r="C29586">
        <v>0</v>
      </c>
      <c r="D29586" t="s">
        <v>11</v>
      </c>
      <c r="E29586" t="s">
        <v>11</v>
      </c>
    </row>
    <row r="29587" spans="1:5" x14ac:dyDescent="0.2">
      <c r="A29587" t="s">
        <v>591</v>
      </c>
      <c r="B29587">
        <v>108.7</v>
      </c>
      <c r="C29587">
        <v>0</v>
      </c>
      <c r="D29587" t="s">
        <v>11</v>
      </c>
      <c r="E29587" t="s">
        <v>11</v>
      </c>
    </row>
    <row r="29588" spans="1:5" x14ac:dyDescent="0.2">
      <c r="A29588" t="s">
        <v>591</v>
      </c>
      <c r="B29588">
        <v>118.7</v>
      </c>
      <c r="C29588">
        <v>0</v>
      </c>
      <c r="D29588" t="s">
        <v>11</v>
      </c>
      <c r="E29588" t="s">
        <v>11</v>
      </c>
    </row>
    <row r="29589" spans="1:5" x14ac:dyDescent="0.2">
      <c r="A29589" t="s">
        <v>591</v>
      </c>
      <c r="B29589">
        <v>128.69999999999999</v>
      </c>
      <c r="C29589">
        <v>0</v>
      </c>
      <c r="D29589" t="s">
        <v>7435</v>
      </c>
      <c r="E29589" t="s">
        <v>7436</v>
      </c>
    </row>
    <row r="29590" spans="1:5" x14ac:dyDescent="0.2">
      <c r="A29590" t="s">
        <v>591</v>
      </c>
      <c r="B29590">
        <v>138.69999999999999</v>
      </c>
      <c r="C29590">
        <v>129</v>
      </c>
      <c r="D29590" t="s">
        <v>7437</v>
      </c>
      <c r="E29590" t="s">
        <v>7438</v>
      </c>
    </row>
    <row r="29591" spans="1:5" x14ac:dyDescent="0.2">
      <c r="A29591" t="s">
        <v>591</v>
      </c>
      <c r="B29591">
        <v>148.69999999999999</v>
      </c>
      <c r="C29591">
        <v>193</v>
      </c>
      <c r="D29591" t="s">
        <v>7439</v>
      </c>
      <c r="E29591" t="s">
        <v>7440</v>
      </c>
    </row>
    <row r="29592" spans="1:5" x14ac:dyDescent="0.2">
      <c r="A29592" t="s">
        <v>591</v>
      </c>
      <c r="B29592">
        <v>158.69999999999999</v>
      </c>
      <c r="C29592">
        <v>226</v>
      </c>
      <c r="D29592" t="s">
        <v>7441</v>
      </c>
      <c r="E29592" t="s">
        <v>7442</v>
      </c>
    </row>
    <row r="29593" spans="1:5" x14ac:dyDescent="0.2">
      <c r="A29593" t="s">
        <v>591</v>
      </c>
      <c r="B29593">
        <v>168.7</v>
      </c>
      <c r="C29593">
        <v>298</v>
      </c>
      <c r="D29593" t="s">
        <v>7443</v>
      </c>
      <c r="E29593" t="s">
        <v>7444</v>
      </c>
    </row>
    <row r="29594" spans="1:5" x14ac:dyDescent="0.2">
      <c r="A29594" t="s">
        <v>591</v>
      </c>
      <c r="B29594">
        <v>178.7</v>
      </c>
      <c r="C29594">
        <v>402</v>
      </c>
      <c r="D29594" t="s">
        <v>7445</v>
      </c>
      <c r="E29594" t="s">
        <v>7446</v>
      </c>
    </row>
    <row r="29595" spans="1:5" x14ac:dyDescent="0.2">
      <c r="A29595" t="s">
        <v>591</v>
      </c>
      <c r="B29595">
        <v>188.7</v>
      </c>
      <c r="C29595">
        <v>381</v>
      </c>
      <c r="D29595" t="s">
        <v>847</v>
      </c>
      <c r="E29595" t="s">
        <v>848</v>
      </c>
    </row>
    <row r="29596" spans="1:5" x14ac:dyDescent="0.2">
      <c r="A29596" t="s">
        <v>591</v>
      </c>
      <c r="B29596">
        <v>198.7</v>
      </c>
      <c r="C29596">
        <v>380</v>
      </c>
      <c r="D29596" t="s">
        <v>7447</v>
      </c>
      <c r="E29596" t="s">
        <v>7448</v>
      </c>
    </row>
    <row r="29597" spans="1:5" x14ac:dyDescent="0.2">
      <c r="A29597" t="s">
        <v>591</v>
      </c>
      <c r="B29597">
        <v>208.7</v>
      </c>
      <c r="C29597">
        <v>500</v>
      </c>
      <c r="D29597" t="s">
        <v>7449</v>
      </c>
      <c r="E29597" t="s">
        <v>7450</v>
      </c>
    </row>
    <row r="29598" spans="1:5" x14ac:dyDescent="0.2">
      <c r="A29598" t="s">
        <v>591</v>
      </c>
      <c r="B29598">
        <v>218.7</v>
      </c>
      <c r="C29598">
        <v>510</v>
      </c>
      <c r="D29598" t="s">
        <v>7451</v>
      </c>
      <c r="E29598" t="s">
        <v>7452</v>
      </c>
    </row>
    <row r="29599" spans="1:5" x14ac:dyDescent="0.2">
      <c r="A29599" t="s">
        <v>591</v>
      </c>
      <c r="B29599">
        <v>228.7</v>
      </c>
      <c r="C29599">
        <v>487</v>
      </c>
      <c r="D29599" t="s">
        <v>7453</v>
      </c>
      <c r="E29599" t="s">
        <v>7454</v>
      </c>
    </row>
    <row r="29600" spans="1:5" x14ac:dyDescent="0.2">
      <c r="A29600" t="s">
        <v>591</v>
      </c>
      <c r="B29600">
        <v>238.7</v>
      </c>
      <c r="C29600">
        <v>497</v>
      </c>
      <c r="D29600" t="s">
        <v>7455</v>
      </c>
      <c r="E29600" t="s">
        <v>7456</v>
      </c>
    </row>
    <row r="29601" spans="1:5" x14ac:dyDescent="0.2">
      <c r="A29601" t="s">
        <v>591</v>
      </c>
      <c r="B29601">
        <v>248.7</v>
      </c>
      <c r="C29601">
        <v>535</v>
      </c>
      <c r="D29601" t="s">
        <v>7457</v>
      </c>
      <c r="E29601" t="s">
        <v>7458</v>
      </c>
    </row>
    <row r="29602" spans="1:5" x14ac:dyDescent="0.2">
      <c r="A29602" t="s">
        <v>591</v>
      </c>
      <c r="B29602">
        <v>258.7</v>
      </c>
      <c r="C29602">
        <v>528</v>
      </c>
      <c r="D29602" t="s">
        <v>7459</v>
      </c>
      <c r="E29602" t="s">
        <v>7460</v>
      </c>
    </row>
    <row r="29603" spans="1:5" x14ac:dyDescent="0.2">
      <c r="A29603" t="s">
        <v>591</v>
      </c>
      <c r="B29603">
        <v>268.7</v>
      </c>
      <c r="C29603">
        <v>509</v>
      </c>
      <c r="D29603" t="s">
        <v>7461</v>
      </c>
      <c r="E29603" t="s">
        <v>7462</v>
      </c>
    </row>
    <row r="29604" spans="1:5" x14ac:dyDescent="0.2">
      <c r="A29604" t="s">
        <v>591</v>
      </c>
      <c r="B29604">
        <v>278.7</v>
      </c>
      <c r="C29604">
        <v>568</v>
      </c>
      <c r="D29604" t="s">
        <v>7463</v>
      </c>
      <c r="E29604" t="s">
        <v>7464</v>
      </c>
    </row>
    <row r="29605" spans="1:5" x14ac:dyDescent="0.2">
      <c r="A29605" t="s">
        <v>591</v>
      </c>
      <c r="B29605">
        <v>288.7</v>
      </c>
      <c r="C29605">
        <v>548</v>
      </c>
      <c r="D29605" t="s">
        <v>7465</v>
      </c>
      <c r="E29605" t="s">
        <v>7466</v>
      </c>
    </row>
    <row r="29606" spans="1:5" x14ac:dyDescent="0.2">
      <c r="A29606" t="s">
        <v>591</v>
      </c>
      <c r="B29606">
        <v>298.7</v>
      </c>
      <c r="C29606">
        <v>530</v>
      </c>
      <c r="D29606" t="s">
        <v>7467</v>
      </c>
      <c r="E29606" t="s">
        <v>7468</v>
      </c>
    </row>
    <row r="29607" spans="1:5" x14ac:dyDescent="0.2">
      <c r="A29607" t="s">
        <v>636</v>
      </c>
      <c r="B29607">
        <v>8.7008700000000001</v>
      </c>
      <c r="C29607">
        <v>0</v>
      </c>
      <c r="D29607" t="s">
        <v>11</v>
      </c>
      <c r="E29607" t="s">
        <v>11</v>
      </c>
    </row>
    <row r="29608" spans="1:5" x14ac:dyDescent="0.2">
      <c r="A29608" t="s">
        <v>636</v>
      </c>
      <c r="B29608">
        <v>18.700900000000001</v>
      </c>
      <c r="C29608">
        <v>0</v>
      </c>
      <c r="D29608" t="s">
        <v>11</v>
      </c>
      <c r="E29608" t="s">
        <v>11</v>
      </c>
    </row>
    <row r="29609" spans="1:5" x14ac:dyDescent="0.2">
      <c r="A29609" t="s">
        <v>636</v>
      </c>
      <c r="B29609">
        <v>28.700900000000001</v>
      </c>
      <c r="C29609">
        <v>0</v>
      </c>
      <c r="D29609" t="s">
        <v>11</v>
      </c>
      <c r="E29609" t="s">
        <v>11</v>
      </c>
    </row>
    <row r="29610" spans="1:5" x14ac:dyDescent="0.2">
      <c r="A29610" t="s">
        <v>636</v>
      </c>
      <c r="B29610">
        <v>38.700899999999997</v>
      </c>
      <c r="C29610">
        <v>0</v>
      </c>
      <c r="D29610" t="s">
        <v>11</v>
      </c>
      <c r="E29610" t="s">
        <v>11</v>
      </c>
    </row>
    <row r="29611" spans="1:5" x14ac:dyDescent="0.2">
      <c r="A29611" t="s">
        <v>636</v>
      </c>
      <c r="B29611">
        <v>48.700899999999997</v>
      </c>
      <c r="C29611">
        <v>0</v>
      </c>
      <c r="D29611" t="s">
        <v>11</v>
      </c>
      <c r="E29611" t="s">
        <v>11</v>
      </c>
    </row>
    <row r="29612" spans="1:5" x14ac:dyDescent="0.2">
      <c r="A29612" t="s">
        <v>636</v>
      </c>
      <c r="B29612">
        <v>58.700899999999997</v>
      </c>
      <c r="C29612">
        <v>0</v>
      </c>
      <c r="D29612" t="s">
        <v>11</v>
      </c>
      <c r="E29612" t="s">
        <v>11</v>
      </c>
    </row>
    <row r="29613" spans="1:5" x14ac:dyDescent="0.2">
      <c r="A29613" t="s">
        <v>636</v>
      </c>
      <c r="B29613">
        <v>68.700900000000004</v>
      </c>
      <c r="C29613">
        <v>0</v>
      </c>
      <c r="D29613" t="s">
        <v>11</v>
      </c>
      <c r="E29613" t="s">
        <v>11</v>
      </c>
    </row>
    <row r="29614" spans="1:5" x14ac:dyDescent="0.2">
      <c r="A29614" t="s">
        <v>636</v>
      </c>
      <c r="B29614">
        <v>78.700900000000004</v>
      </c>
      <c r="C29614">
        <v>0</v>
      </c>
      <c r="D29614" t="s">
        <v>11</v>
      </c>
      <c r="E29614" t="s">
        <v>11</v>
      </c>
    </row>
    <row r="29615" spans="1:5" x14ac:dyDescent="0.2">
      <c r="A29615" t="s">
        <v>636</v>
      </c>
      <c r="B29615">
        <v>88.700900000000004</v>
      </c>
      <c r="C29615">
        <v>0</v>
      </c>
      <c r="D29615" t="s">
        <v>11</v>
      </c>
      <c r="E29615" t="s">
        <v>11</v>
      </c>
    </row>
    <row r="29616" spans="1:5" x14ac:dyDescent="0.2">
      <c r="A29616" t="s">
        <v>636</v>
      </c>
      <c r="B29616">
        <v>98.700900000000004</v>
      </c>
      <c r="C29616">
        <v>0</v>
      </c>
      <c r="D29616" t="s">
        <v>11</v>
      </c>
      <c r="E29616" t="s">
        <v>11</v>
      </c>
    </row>
    <row r="29617" spans="1:5" x14ac:dyDescent="0.2">
      <c r="A29617" t="s">
        <v>636</v>
      </c>
      <c r="B29617">
        <v>108.70099999999999</v>
      </c>
      <c r="C29617">
        <v>0</v>
      </c>
      <c r="D29617" t="s">
        <v>11</v>
      </c>
      <c r="E29617" t="s">
        <v>11</v>
      </c>
    </row>
    <row r="29618" spans="1:5" x14ac:dyDescent="0.2">
      <c r="A29618" t="s">
        <v>636</v>
      </c>
      <c r="B29618">
        <v>118.70099999999999</v>
      </c>
      <c r="C29618">
        <v>0</v>
      </c>
      <c r="D29618" t="s">
        <v>11</v>
      </c>
      <c r="E29618" t="s">
        <v>11</v>
      </c>
    </row>
    <row r="29619" spans="1:5" x14ac:dyDescent="0.2">
      <c r="A29619" t="s">
        <v>636</v>
      </c>
      <c r="B29619">
        <v>128.70099999999999</v>
      </c>
      <c r="C29619">
        <v>0</v>
      </c>
      <c r="D29619" t="s">
        <v>11</v>
      </c>
      <c r="E29619" t="s">
        <v>11</v>
      </c>
    </row>
    <row r="29620" spans="1:5" x14ac:dyDescent="0.2">
      <c r="A29620" t="s">
        <v>636</v>
      </c>
      <c r="B29620">
        <v>138.70099999999999</v>
      </c>
      <c r="C29620">
        <v>0</v>
      </c>
      <c r="D29620" t="s">
        <v>11</v>
      </c>
      <c r="E29620" t="s">
        <v>11</v>
      </c>
    </row>
    <row r="29621" spans="1:5" x14ac:dyDescent="0.2">
      <c r="A29621" t="s">
        <v>636</v>
      </c>
      <c r="B29621">
        <v>148.70099999999999</v>
      </c>
      <c r="C29621">
        <v>121</v>
      </c>
      <c r="D29621" t="s">
        <v>7469</v>
      </c>
      <c r="E29621" t="s">
        <v>7470</v>
      </c>
    </row>
    <row r="29622" spans="1:5" x14ac:dyDescent="0.2">
      <c r="A29622" t="s">
        <v>636</v>
      </c>
      <c r="B29622">
        <v>158.70099999999999</v>
      </c>
      <c r="C29622">
        <v>113</v>
      </c>
      <c r="D29622" t="s">
        <v>7471</v>
      </c>
      <c r="E29622" t="s">
        <v>7472</v>
      </c>
    </row>
    <row r="29623" spans="1:5" x14ac:dyDescent="0.2">
      <c r="A29623" t="s">
        <v>636</v>
      </c>
      <c r="B29623">
        <v>168.70099999999999</v>
      </c>
      <c r="C29623">
        <v>213</v>
      </c>
      <c r="D29623" t="s">
        <v>7473</v>
      </c>
      <c r="E29623" t="s">
        <v>7474</v>
      </c>
    </row>
    <row r="29624" spans="1:5" x14ac:dyDescent="0.2">
      <c r="A29624" t="s">
        <v>636</v>
      </c>
      <c r="B29624">
        <v>178.70099999999999</v>
      </c>
      <c r="C29624">
        <v>201</v>
      </c>
      <c r="D29624" t="s">
        <v>7475</v>
      </c>
      <c r="E29624" t="s">
        <v>7476</v>
      </c>
    </row>
    <row r="29625" spans="1:5" x14ac:dyDescent="0.2">
      <c r="A29625" t="s">
        <v>636</v>
      </c>
      <c r="B29625">
        <v>188.70099999999999</v>
      </c>
      <c r="C29625">
        <v>381</v>
      </c>
      <c r="D29625" t="s">
        <v>7477</v>
      </c>
      <c r="E29625" t="s">
        <v>7478</v>
      </c>
    </row>
    <row r="29626" spans="1:5" x14ac:dyDescent="0.2">
      <c r="A29626" t="s">
        <v>636</v>
      </c>
      <c r="B29626">
        <v>198.70099999999999</v>
      </c>
      <c r="C29626">
        <v>362</v>
      </c>
      <c r="D29626" t="s">
        <v>7479</v>
      </c>
      <c r="E29626" t="s">
        <v>7480</v>
      </c>
    </row>
    <row r="29627" spans="1:5" x14ac:dyDescent="0.2">
      <c r="A29627" t="s">
        <v>636</v>
      </c>
      <c r="B29627">
        <v>208.70099999999999</v>
      </c>
      <c r="C29627">
        <v>344</v>
      </c>
      <c r="D29627" t="s">
        <v>7481</v>
      </c>
      <c r="E29627" t="s">
        <v>7482</v>
      </c>
    </row>
    <row r="29628" spans="1:5" x14ac:dyDescent="0.2">
      <c r="A29628" t="s">
        <v>636</v>
      </c>
      <c r="B29628">
        <v>218.70099999999999</v>
      </c>
      <c r="C29628">
        <v>345</v>
      </c>
      <c r="D29628" t="s">
        <v>7483</v>
      </c>
      <c r="E29628" t="s">
        <v>7484</v>
      </c>
    </row>
    <row r="29629" spans="1:5" x14ac:dyDescent="0.2">
      <c r="A29629" t="s">
        <v>636</v>
      </c>
      <c r="B29629">
        <v>228.70099999999999</v>
      </c>
      <c r="C29629">
        <v>456</v>
      </c>
      <c r="D29629" t="s">
        <v>7485</v>
      </c>
      <c r="E29629" t="s">
        <v>7486</v>
      </c>
    </row>
    <row r="29630" spans="1:5" x14ac:dyDescent="0.2">
      <c r="A29630" t="s">
        <v>636</v>
      </c>
      <c r="B29630">
        <v>238.70099999999999</v>
      </c>
      <c r="C29630">
        <v>467</v>
      </c>
      <c r="D29630" t="s">
        <v>7487</v>
      </c>
      <c r="E29630" t="s">
        <v>7488</v>
      </c>
    </row>
    <row r="29631" spans="1:5" x14ac:dyDescent="0.2">
      <c r="A29631" t="s">
        <v>636</v>
      </c>
      <c r="B29631">
        <v>248.70099999999999</v>
      </c>
      <c r="C29631">
        <v>448</v>
      </c>
      <c r="D29631" t="s">
        <v>7489</v>
      </c>
      <c r="E29631" t="s">
        <v>7490</v>
      </c>
    </row>
    <row r="29632" spans="1:5" x14ac:dyDescent="0.2">
      <c r="A29632" t="s">
        <v>636</v>
      </c>
      <c r="B29632">
        <v>258.70100000000002</v>
      </c>
      <c r="C29632">
        <v>514</v>
      </c>
      <c r="D29632" t="s">
        <v>7491</v>
      </c>
      <c r="E29632" t="s">
        <v>7492</v>
      </c>
    </row>
    <row r="29633" spans="1:5" x14ac:dyDescent="0.2">
      <c r="A29633" t="s">
        <v>636</v>
      </c>
      <c r="B29633">
        <v>268.70100000000002</v>
      </c>
      <c r="C29633">
        <v>495</v>
      </c>
      <c r="D29633" t="s">
        <v>7493</v>
      </c>
      <c r="E29633" t="s">
        <v>7494</v>
      </c>
    </row>
    <row r="29634" spans="1:5" x14ac:dyDescent="0.2">
      <c r="A29634" t="s">
        <v>636</v>
      </c>
      <c r="B29634">
        <v>278.70100000000002</v>
      </c>
      <c r="C29634">
        <v>490</v>
      </c>
      <c r="D29634" t="s">
        <v>7495</v>
      </c>
      <c r="E29634" t="s">
        <v>7496</v>
      </c>
    </row>
    <row r="29635" spans="1:5" x14ac:dyDescent="0.2">
      <c r="A29635" t="s">
        <v>636</v>
      </c>
      <c r="B29635">
        <v>288.70100000000002</v>
      </c>
      <c r="C29635">
        <v>536</v>
      </c>
      <c r="D29635" t="s">
        <v>7497</v>
      </c>
      <c r="E29635" t="s">
        <v>7498</v>
      </c>
    </row>
    <row r="29636" spans="1:5" x14ac:dyDescent="0.2">
      <c r="A29636" t="s">
        <v>636</v>
      </c>
      <c r="B29636">
        <v>298.70100000000002</v>
      </c>
      <c r="C29636">
        <v>530</v>
      </c>
      <c r="D29636" t="s">
        <v>7499</v>
      </c>
      <c r="E29636" t="s">
        <v>7500</v>
      </c>
    </row>
    <row r="29637" spans="1:5" x14ac:dyDescent="0.2">
      <c r="A29637" t="s">
        <v>5</v>
      </c>
      <c r="B29637" t="s">
        <v>6</v>
      </c>
      <c r="C29637" t="s">
        <v>7</v>
      </c>
      <c r="D29637" t="s">
        <v>8</v>
      </c>
      <c r="E29637" t="s">
        <v>9</v>
      </c>
    </row>
    <row r="29638" spans="1:5" x14ac:dyDescent="0.2">
      <c r="A29638" t="s">
        <v>10</v>
      </c>
      <c r="B29638">
        <v>0.87129299999999998</v>
      </c>
      <c r="C29638">
        <v>0</v>
      </c>
      <c r="D29638" t="s">
        <v>11</v>
      </c>
      <c r="E29638" t="s">
        <v>11</v>
      </c>
    </row>
    <row r="29639" spans="1:5" x14ac:dyDescent="0.2">
      <c r="A29639" t="s">
        <v>10</v>
      </c>
      <c r="B29639">
        <v>10.8713</v>
      </c>
      <c r="C29639">
        <v>0</v>
      </c>
      <c r="D29639" t="s">
        <v>11</v>
      </c>
      <c r="E29639" t="s">
        <v>11</v>
      </c>
    </row>
    <row r="29640" spans="1:5" x14ac:dyDescent="0.2">
      <c r="A29640" t="s">
        <v>10</v>
      </c>
      <c r="B29640">
        <v>20.871300000000002</v>
      </c>
      <c r="C29640">
        <v>0</v>
      </c>
      <c r="D29640" t="s">
        <v>11</v>
      </c>
      <c r="E29640" t="s">
        <v>11</v>
      </c>
    </row>
    <row r="29641" spans="1:5" x14ac:dyDescent="0.2">
      <c r="A29641" t="s">
        <v>10</v>
      </c>
      <c r="B29641">
        <v>30.871300000000002</v>
      </c>
      <c r="C29641">
        <v>0</v>
      </c>
      <c r="D29641" t="s">
        <v>11</v>
      </c>
      <c r="E29641" t="s">
        <v>11</v>
      </c>
    </row>
    <row r="29642" spans="1:5" x14ac:dyDescent="0.2">
      <c r="A29642" t="s">
        <v>10</v>
      </c>
      <c r="B29642">
        <v>40.871299999999998</v>
      </c>
      <c r="C29642">
        <v>0</v>
      </c>
      <c r="D29642" t="s">
        <v>11</v>
      </c>
      <c r="E29642" t="s">
        <v>11</v>
      </c>
    </row>
    <row r="29643" spans="1:5" x14ac:dyDescent="0.2">
      <c r="A29643" t="s">
        <v>10</v>
      </c>
      <c r="B29643">
        <v>50.871299999999998</v>
      </c>
      <c r="C29643">
        <v>0</v>
      </c>
      <c r="D29643" t="s">
        <v>11</v>
      </c>
      <c r="E29643" t="s">
        <v>11</v>
      </c>
    </row>
    <row r="29644" spans="1:5" x14ac:dyDescent="0.2">
      <c r="A29644" t="s">
        <v>10</v>
      </c>
      <c r="B29644">
        <v>60.871299999999998</v>
      </c>
      <c r="C29644">
        <v>0</v>
      </c>
      <c r="D29644" t="s">
        <v>11</v>
      </c>
      <c r="E29644" t="s">
        <v>11</v>
      </c>
    </row>
    <row r="29645" spans="1:5" x14ac:dyDescent="0.2">
      <c r="A29645" t="s">
        <v>10</v>
      </c>
      <c r="B29645">
        <v>70.871300000000005</v>
      </c>
      <c r="C29645">
        <v>0</v>
      </c>
      <c r="D29645" t="s">
        <v>11</v>
      </c>
      <c r="E29645" t="s">
        <v>11</v>
      </c>
    </row>
    <row r="29646" spans="1:5" x14ac:dyDescent="0.2">
      <c r="A29646" t="s">
        <v>10</v>
      </c>
      <c r="B29646">
        <v>80.871300000000005</v>
      </c>
      <c r="C29646">
        <v>0</v>
      </c>
      <c r="D29646" t="s">
        <v>11</v>
      </c>
      <c r="E29646" t="s">
        <v>11</v>
      </c>
    </row>
    <row r="29647" spans="1:5" x14ac:dyDescent="0.2">
      <c r="A29647" t="s">
        <v>10</v>
      </c>
      <c r="B29647">
        <v>90.871300000000005</v>
      </c>
      <c r="C29647">
        <v>0</v>
      </c>
      <c r="D29647" t="s">
        <v>11</v>
      </c>
      <c r="E29647" t="s">
        <v>11</v>
      </c>
    </row>
    <row r="29648" spans="1:5" x14ac:dyDescent="0.2">
      <c r="A29648" t="s">
        <v>10</v>
      </c>
      <c r="B29648">
        <v>100.871</v>
      </c>
      <c r="C29648">
        <v>0</v>
      </c>
      <c r="D29648" t="s">
        <v>11</v>
      </c>
      <c r="E29648" t="s">
        <v>11</v>
      </c>
    </row>
    <row r="29649" spans="1:5" x14ac:dyDescent="0.2">
      <c r="A29649" t="s">
        <v>10</v>
      </c>
      <c r="B29649">
        <v>110.871</v>
      </c>
      <c r="C29649">
        <v>0</v>
      </c>
      <c r="D29649" t="s">
        <v>11</v>
      </c>
      <c r="E29649" t="s">
        <v>11</v>
      </c>
    </row>
    <row r="29650" spans="1:5" x14ac:dyDescent="0.2">
      <c r="A29650" t="s">
        <v>10</v>
      </c>
      <c r="B29650">
        <v>120.871</v>
      </c>
      <c r="C29650">
        <v>0</v>
      </c>
      <c r="D29650" t="s">
        <v>11</v>
      </c>
      <c r="E29650" t="s">
        <v>11</v>
      </c>
    </row>
    <row r="29651" spans="1:5" x14ac:dyDescent="0.2">
      <c r="A29651" t="s">
        <v>10</v>
      </c>
      <c r="B29651">
        <v>130.87100000000001</v>
      </c>
      <c r="C29651">
        <v>0</v>
      </c>
      <c r="D29651" t="s">
        <v>11</v>
      </c>
      <c r="E29651" t="s">
        <v>11</v>
      </c>
    </row>
    <row r="29652" spans="1:5" x14ac:dyDescent="0.2">
      <c r="A29652" t="s">
        <v>10</v>
      </c>
      <c r="B29652">
        <v>140.87100000000001</v>
      </c>
      <c r="C29652">
        <v>0</v>
      </c>
      <c r="D29652" t="s">
        <v>11</v>
      </c>
      <c r="E29652" t="s">
        <v>11</v>
      </c>
    </row>
    <row r="29653" spans="1:5" x14ac:dyDescent="0.2">
      <c r="A29653" t="s">
        <v>10</v>
      </c>
      <c r="B29653">
        <v>150.87100000000001</v>
      </c>
      <c r="C29653">
        <v>0</v>
      </c>
      <c r="D29653" t="s">
        <v>11</v>
      </c>
      <c r="E29653" t="s">
        <v>11</v>
      </c>
    </row>
    <row r="29654" spans="1:5" x14ac:dyDescent="0.2">
      <c r="A29654" t="s">
        <v>10</v>
      </c>
      <c r="B29654">
        <v>160.87100000000001</v>
      </c>
      <c r="C29654">
        <v>0</v>
      </c>
      <c r="D29654" t="s">
        <v>11</v>
      </c>
      <c r="E29654" t="s">
        <v>11</v>
      </c>
    </row>
    <row r="29655" spans="1:5" x14ac:dyDescent="0.2">
      <c r="A29655" t="s">
        <v>10</v>
      </c>
      <c r="B29655">
        <v>170.87100000000001</v>
      </c>
      <c r="C29655">
        <v>0</v>
      </c>
      <c r="D29655" t="s">
        <v>11</v>
      </c>
      <c r="E29655" t="s">
        <v>11</v>
      </c>
    </row>
    <row r="29656" spans="1:5" x14ac:dyDescent="0.2">
      <c r="A29656" t="s">
        <v>10</v>
      </c>
      <c r="B29656">
        <v>180.87100000000001</v>
      </c>
      <c r="C29656">
        <v>0</v>
      </c>
      <c r="D29656" t="s">
        <v>11</v>
      </c>
      <c r="E29656" t="s">
        <v>11</v>
      </c>
    </row>
    <row r="29657" spans="1:5" x14ac:dyDescent="0.2">
      <c r="A29657" t="s">
        <v>10</v>
      </c>
      <c r="B29657">
        <v>190.87100000000001</v>
      </c>
      <c r="C29657">
        <v>0</v>
      </c>
      <c r="D29657" t="s">
        <v>11</v>
      </c>
      <c r="E29657" t="s">
        <v>11</v>
      </c>
    </row>
    <row r="29658" spans="1:5" x14ac:dyDescent="0.2">
      <c r="A29658" t="s">
        <v>10</v>
      </c>
      <c r="B29658">
        <v>200.87100000000001</v>
      </c>
      <c r="C29658">
        <v>0</v>
      </c>
      <c r="D29658" t="s">
        <v>11</v>
      </c>
      <c r="E29658" t="s">
        <v>11</v>
      </c>
    </row>
    <row r="29659" spans="1:5" x14ac:dyDescent="0.2">
      <c r="A29659" t="s">
        <v>10</v>
      </c>
      <c r="B29659">
        <v>210.87100000000001</v>
      </c>
      <c r="C29659">
        <v>0</v>
      </c>
      <c r="D29659" t="s">
        <v>11</v>
      </c>
      <c r="E29659" t="s">
        <v>11</v>
      </c>
    </row>
    <row r="29660" spans="1:5" x14ac:dyDescent="0.2">
      <c r="A29660" t="s">
        <v>10</v>
      </c>
      <c r="B29660">
        <v>220.87100000000001</v>
      </c>
      <c r="C29660">
        <v>0</v>
      </c>
      <c r="D29660" t="s">
        <v>11</v>
      </c>
      <c r="E29660" t="s">
        <v>11</v>
      </c>
    </row>
    <row r="29661" spans="1:5" x14ac:dyDescent="0.2">
      <c r="A29661" t="s">
        <v>10</v>
      </c>
      <c r="B29661">
        <v>230.87100000000001</v>
      </c>
      <c r="C29661">
        <v>0</v>
      </c>
      <c r="D29661" t="s">
        <v>11</v>
      </c>
      <c r="E29661" t="s">
        <v>11</v>
      </c>
    </row>
    <row r="29662" spans="1:5" x14ac:dyDescent="0.2">
      <c r="A29662" t="s">
        <v>10</v>
      </c>
      <c r="B29662">
        <v>240.87100000000001</v>
      </c>
      <c r="C29662">
        <v>0</v>
      </c>
      <c r="D29662" t="s">
        <v>11</v>
      </c>
      <c r="E29662" t="s">
        <v>11</v>
      </c>
    </row>
    <row r="29663" spans="1:5" x14ac:dyDescent="0.2">
      <c r="A29663" t="s">
        <v>10</v>
      </c>
      <c r="B29663">
        <v>250.87100000000001</v>
      </c>
      <c r="C29663">
        <v>0</v>
      </c>
      <c r="D29663" t="s">
        <v>11</v>
      </c>
      <c r="E29663" t="s">
        <v>11</v>
      </c>
    </row>
    <row r="29664" spans="1:5" x14ac:dyDescent="0.2">
      <c r="A29664" t="s">
        <v>10</v>
      </c>
      <c r="B29664">
        <v>260.87099999999998</v>
      </c>
      <c r="C29664">
        <v>0</v>
      </c>
      <c r="D29664" t="s">
        <v>11</v>
      </c>
      <c r="E29664" t="s">
        <v>11</v>
      </c>
    </row>
    <row r="29665" spans="1:5" x14ac:dyDescent="0.2">
      <c r="A29665" t="s">
        <v>10</v>
      </c>
      <c r="B29665">
        <v>270.87099999999998</v>
      </c>
      <c r="C29665">
        <v>0</v>
      </c>
      <c r="D29665" t="s">
        <v>11</v>
      </c>
      <c r="E29665" t="s">
        <v>11</v>
      </c>
    </row>
    <row r="29666" spans="1:5" x14ac:dyDescent="0.2">
      <c r="A29666" t="s">
        <v>10</v>
      </c>
      <c r="B29666">
        <v>280.87099999999998</v>
      </c>
      <c r="C29666">
        <v>0</v>
      </c>
      <c r="D29666" t="s">
        <v>11</v>
      </c>
      <c r="E29666" t="s">
        <v>11</v>
      </c>
    </row>
    <row r="29667" spans="1:5" x14ac:dyDescent="0.2">
      <c r="A29667" t="s">
        <v>10</v>
      </c>
      <c r="B29667">
        <v>290.87099999999998</v>
      </c>
      <c r="C29667">
        <v>0</v>
      </c>
      <c r="D29667" t="s">
        <v>11</v>
      </c>
      <c r="E29667" t="s">
        <v>11</v>
      </c>
    </row>
    <row r="29668" spans="1:5" x14ac:dyDescent="0.2">
      <c r="A29668" t="s">
        <v>222</v>
      </c>
      <c r="B29668">
        <v>6.4817200000000001</v>
      </c>
      <c r="C29668">
        <v>0</v>
      </c>
      <c r="D29668" t="s">
        <v>11</v>
      </c>
      <c r="E29668" t="s">
        <v>11</v>
      </c>
    </row>
    <row r="29669" spans="1:5" x14ac:dyDescent="0.2">
      <c r="A29669" t="s">
        <v>222</v>
      </c>
      <c r="B29669">
        <v>16.4817</v>
      </c>
      <c r="C29669">
        <v>0</v>
      </c>
      <c r="D29669" t="s">
        <v>11</v>
      </c>
      <c r="E29669" t="s">
        <v>11</v>
      </c>
    </row>
    <row r="29670" spans="1:5" x14ac:dyDescent="0.2">
      <c r="A29670" t="s">
        <v>222</v>
      </c>
      <c r="B29670">
        <v>26.4817</v>
      </c>
      <c r="C29670">
        <v>679</v>
      </c>
      <c r="D29670" t="s">
        <v>6813</v>
      </c>
      <c r="E29670" t="s">
        <v>6814</v>
      </c>
    </row>
    <row r="29671" spans="1:5" x14ac:dyDescent="0.2">
      <c r="A29671" t="s">
        <v>222</v>
      </c>
      <c r="B29671">
        <v>36.481699999999996</v>
      </c>
      <c r="C29671">
        <v>789</v>
      </c>
      <c r="D29671" t="s">
        <v>4146</v>
      </c>
      <c r="E29671" t="s">
        <v>6815</v>
      </c>
    </row>
    <row r="29672" spans="1:5" x14ac:dyDescent="0.2">
      <c r="A29672" t="s">
        <v>222</v>
      </c>
      <c r="B29672">
        <v>46.481699999999996</v>
      </c>
      <c r="C29672">
        <v>851</v>
      </c>
      <c r="D29672" t="s">
        <v>6816</v>
      </c>
      <c r="E29672" t="s">
        <v>6817</v>
      </c>
    </row>
    <row r="29673" spans="1:5" x14ac:dyDescent="0.2">
      <c r="A29673" t="s">
        <v>222</v>
      </c>
      <c r="B29673">
        <v>56.481699999999996</v>
      </c>
      <c r="C29673">
        <v>892</v>
      </c>
      <c r="D29673" t="s">
        <v>6818</v>
      </c>
      <c r="E29673" t="s">
        <v>6819</v>
      </c>
    </row>
    <row r="29674" spans="1:5" x14ac:dyDescent="0.2">
      <c r="A29674" t="s">
        <v>222</v>
      </c>
      <c r="B29674">
        <v>66.481700000000004</v>
      </c>
      <c r="C29674">
        <v>920</v>
      </c>
      <c r="D29674" t="s">
        <v>6820</v>
      </c>
      <c r="E29674" t="s">
        <v>6821</v>
      </c>
    </row>
    <row r="29675" spans="1:5" x14ac:dyDescent="0.2">
      <c r="A29675" t="s">
        <v>222</v>
      </c>
      <c r="B29675">
        <v>76.481700000000004</v>
      </c>
      <c r="C29675">
        <v>1035</v>
      </c>
      <c r="D29675" t="s">
        <v>6822</v>
      </c>
      <c r="E29675" t="s">
        <v>6823</v>
      </c>
    </row>
    <row r="29676" spans="1:5" x14ac:dyDescent="0.2">
      <c r="A29676" t="s">
        <v>222</v>
      </c>
      <c r="B29676">
        <v>86.481700000000004</v>
      </c>
      <c r="C29676">
        <v>1082</v>
      </c>
      <c r="D29676" t="s">
        <v>6824</v>
      </c>
      <c r="E29676" t="s">
        <v>6825</v>
      </c>
    </row>
    <row r="29677" spans="1:5" x14ac:dyDescent="0.2">
      <c r="A29677" t="s">
        <v>222</v>
      </c>
      <c r="B29677">
        <v>96.481700000000004</v>
      </c>
      <c r="C29677">
        <v>1082</v>
      </c>
      <c r="D29677" t="s">
        <v>6826</v>
      </c>
      <c r="E29677" t="s">
        <v>6827</v>
      </c>
    </row>
    <row r="29678" spans="1:5" x14ac:dyDescent="0.2">
      <c r="A29678" t="s">
        <v>222</v>
      </c>
      <c r="B29678">
        <v>106.482</v>
      </c>
      <c r="C29678">
        <v>1081</v>
      </c>
      <c r="D29678" t="s">
        <v>6828</v>
      </c>
      <c r="E29678" t="s">
        <v>6829</v>
      </c>
    </row>
    <row r="29679" spans="1:5" x14ac:dyDescent="0.2">
      <c r="A29679" t="s">
        <v>222</v>
      </c>
      <c r="B29679">
        <v>116.482</v>
      </c>
      <c r="C29679">
        <v>1081</v>
      </c>
      <c r="D29679" t="s">
        <v>6830</v>
      </c>
      <c r="E29679" t="s">
        <v>6831</v>
      </c>
    </row>
    <row r="29680" spans="1:5" x14ac:dyDescent="0.2">
      <c r="A29680" t="s">
        <v>222</v>
      </c>
      <c r="B29680">
        <v>126.482</v>
      </c>
      <c r="C29680">
        <v>1081</v>
      </c>
      <c r="D29680" t="s">
        <v>7194</v>
      </c>
      <c r="E29680" t="s">
        <v>7195</v>
      </c>
    </row>
    <row r="29681" spans="1:5" x14ac:dyDescent="0.2">
      <c r="A29681" t="s">
        <v>222</v>
      </c>
      <c r="B29681">
        <v>136.482</v>
      </c>
      <c r="C29681">
        <v>1134</v>
      </c>
      <c r="D29681" t="s">
        <v>7501</v>
      </c>
      <c r="E29681" t="s">
        <v>7502</v>
      </c>
    </row>
    <row r="29682" spans="1:5" x14ac:dyDescent="0.2">
      <c r="A29682" t="s">
        <v>222</v>
      </c>
      <c r="B29682">
        <v>146.482</v>
      </c>
      <c r="C29682">
        <v>1155</v>
      </c>
      <c r="D29682" t="s">
        <v>7503</v>
      </c>
      <c r="E29682" t="s">
        <v>7504</v>
      </c>
    </row>
    <row r="29683" spans="1:5" x14ac:dyDescent="0.2">
      <c r="A29683" t="s">
        <v>222</v>
      </c>
      <c r="B29683">
        <v>156.482</v>
      </c>
      <c r="C29683">
        <v>1150</v>
      </c>
      <c r="D29683" t="s">
        <v>7505</v>
      </c>
      <c r="E29683" t="s">
        <v>7506</v>
      </c>
    </row>
    <row r="29684" spans="1:5" x14ac:dyDescent="0.2">
      <c r="A29684" t="s">
        <v>222</v>
      </c>
      <c r="B29684">
        <v>166.482</v>
      </c>
      <c r="C29684">
        <v>1146</v>
      </c>
      <c r="D29684" t="s">
        <v>7507</v>
      </c>
      <c r="E29684" t="s">
        <v>7508</v>
      </c>
    </row>
    <row r="29685" spans="1:5" x14ac:dyDescent="0.2">
      <c r="A29685" t="s">
        <v>222</v>
      </c>
      <c r="B29685">
        <v>176.482</v>
      </c>
      <c r="C29685">
        <v>1142</v>
      </c>
      <c r="D29685" t="s">
        <v>7509</v>
      </c>
      <c r="E29685" t="s">
        <v>7510</v>
      </c>
    </row>
    <row r="29686" spans="1:5" x14ac:dyDescent="0.2">
      <c r="A29686" t="s">
        <v>222</v>
      </c>
      <c r="B29686">
        <v>186.482</v>
      </c>
      <c r="C29686">
        <v>1138</v>
      </c>
      <c r="D29686" t="s">
        <v>7511</v>
      </c>
      <c r="E29686" t="s">
        <v>7512</v>
      </c>
    </row>
    <row r="29687" spans="1:5" x14ac:dyDescent="0.2">
      <c r="A29687" t="s">
        <v>222</v>
      </c>
      <c r="B29687">
        <v>196.482</v>
      </c>
      <c r="C29687">
        <v>1190</v>
      </c>
      <c r="D29687" t="s">
        <v>7513</v>
      </c>
      <c r="E29687" t="s">
        <v>7514</v>
      </c>
    </row>
    <row r="29688" spans="1:5" x14ac:dyDescent="0.2">
      <c r="A29688" t="s">
        <v>222</v>
      </c>
      <c r="B29688">
        <v>206.482</v>
      </c>
      <c r="C29688">
        <v>1185</v>
      </c>
      <c r="D29688" t="s">
        <v>7515</v>
      </c>
      <c r="E29688" t="s">
        <v>7516</v>
      </c>
    </row>
    <row r="29689" spans="1:5" x14ac:dyDescent="0.2">
      <c r="A29689" t="s">
        <v>222</v>
      </c>
      <c r="B29689">
        <v>216.482</v>
      </c>
      <c r="C29689">
        <v>1180</v>
      </c>
      <c r="D29689" t="s">
        <v>7517</v>
      </c>
      <c r="E29689" t="s">
        <v>7518</v>
      </c>
    </row>
    <row r="29690" spans="1:5" x14ac:dyDescent="0.2">
      <c r="A29690" t="s">
        <v>222</v>
      </c>
      <c r="B29690">
        <v>226.482</v>
      </c>
      <c r="C29690">
        <v>1176</v>
      </c>
      <c r="D29690" t="s">
        <v>6908</v>
      </c>
      <c r="E29690" t="s">
        <v>6909</v>
      </c>
    </row>
    <row r="29691" spans="1:5" x14ac:dyDescent="0.2">
      <c r="A29691" t="s">
        <v>222</v>
      </c>
      <c r="B29691">
        <v>236.482</v>
      </c>
      <c r="C29691">
        <v>1172</v>
      </c>
      <c r="D29691" t="s">
        <v>7519</v>
      </c>
      <c r="E29691" t="s">
        <v>7520</v>
      </c>
    </row>
    <row r="29692" spans="1:5" x14ac:dyDescent="0.2">
      <c r="A29692" t="s">
        <v>222</v>
      </c>
      <c r="B29692">
        <v>246.482</v>
      </c>
      <c r="C29692">
        <v>1168</v>
      </c>
      <c r="D29692" t="s">
        <v>7521</v>
      </c>
      <c r="E29692" t="s">
        <v>7522</v>
      </c>
    </row>
    <row r="29693" spans="1:5" x14ac:dyDescent="0.2">
      <c r="A29693" t="s">
        <v>222</v>
      </c>
      <c r="B29693">
        <v>256.48200000000003</v>
      </c>
      <c r="C29693">
        <v>1207</v>
      </c>
      <c r="D29693" t="s">
        <v>7523</v>
      </c>
      <c r="E29693" t="s">
        <v>7524</v>
      </c>
    </row>
    <row r="29694" spans="1:5" x14ac:dyDescent="0.2">
      <c r="A29694" t="s">
        <v>222</v>
      </c>
      <c r="B29694">
        <v>266.48200000000003</v>
      </c>
      <c r="C29694">
        <v>1202</v>
      </c>
      <c r="D29694" t="s">
        <v>7525</v>
      </c>
      <c r="E29694" t="s">
        <v>7526</v>
      </c>
    </row>
    <row r="29695" spans="1:5" x14ac:dyDescent="0.2">
      <c r="A29695" t="s">
        <v>222</v>
      </c>
      <c r="B29695">
        <v>276.48200000000003</v>
      </c>
      <c r="C29695">
        <v>1197</v>
      </c>
      <c r="D29695" t="s">
        <v>7527</v>
      </c>
      <c r="E29695" t="s">
        <v>7528</v>
      </c>
    </row>
    <row r="29696" spans="1:5" x14ac:dyDescent="0.2">
      <c r="A29696" t="s">
        <v>222</v>
      </c>
      <c r="B29696">
        <v>286.48200000000003</v>
      </c>
      <c r="C29696">
        <v>1193</v>
      </c>
      <c r="D29696" t="s">
        <v>7529</v>
      </c>
      <c r="E29696" t="s">
        <v>7530</v>
      </c>
    </row>
    <row r="29697" spans="1:5" x14ac:dyDescent="0.2">
      <c r="A29697" t="s">
        <v>222</v>
      </c>
      <c r="B29697">
        <v>296.48200000000003</v>
      </c>
      <c r="C29697">
        <v>1189</v>
      </c>
      <c r="D29697" t="s">
        <v>7531</v>
      </c>
      <c r="E29697" t="s">
        <v>7532</v>
      </c>
    </row>
    <row r="29698" spans="1:5" x14ac:dyDescent="0.2">
      <c r="A29698" t="s">
        <v>281</v>
      </c>
      <c r="B29698">
        <v>0.202184</v>
      </c>
      <c r="C29698">
        <v>0</v>
      </c>
      <c r="D29698" t="s">
        <v>11</v>
      </c>
      <c r="E29698" t="s">
        <v>11</v>
      </c>
    </row>
    <row r="29699" spans="1:5" x14ac:dyDescent="0.2">
      <c r="A29699" t="s">
        <v>281</v>
      </c>
      <c r="B29699">
        <v>10.202199999999999</v>
      </c>
      <c r="C29699">
        <v>0</v>
      </c>
      <c r="D29699" t="s">
        <v>11</v>
      </c>
      <c r="E29699" t="s">
        <v>11</v>
      </c>
    </row>
    <row r="29700" spans="1:5" x14ac:dyDescent="0.2">
      <c r="A29700" t="s">
        <v>281</v>
      </c>
      <c r="B29700">
        <v>20.202200000000001</v>
      </c>
      <c r="C29700">
        <v>0</v>
      </c>
      <c r="D29700" t="s">
        <v>11</v>
      </c>
      <c r="E29700" t="s">
        <v>11</v>
      </c>
    </row>
    <row r="29701" spans="1:5" x14ac:dyDescent="0.2">
      <c r="A29701" t="s">
        <v>281</v>
      </c>
      <c r="B29701">
        <v>30.202200000000001</v>
      </c>
      <c r="C29701">
        <v>0</v>
      </c>
      <c r="D29701" t="s">
        <v>11</v>
      </c>
      <c r="E29701" t="s">
        <v>11</v>
      </c>
    </row>
    <row r="29702" spans="1:5" x14ac:dyDescent="0.2">
      <c r="A29702" t="s">
        <v>281</v>
      </c>
      <c r="B29702">
        <v>40.202199999999998</v>
      </c>
      <c r="C29702">
        <v>179</v>
      </c>
      <c r="D29702" t="s">
        <v>6868</v>
      </c>
      <c r="E29702" t="s">
        <v>6869</v>
      </c>
    </row>
    <row r="29703" spans="1:5" x14ac:dyDescent="0.2">
      <c r="A29703" t="s">
        <v>281</v>
      </c>
      <c r="B29703">
        <v>50.202199999999998</v>
      </c>
      <c r="C29703">
        <v>358</v>
      </c>
      <c r="D29703" t="s">
        <v>6870</v>
      </c>
      <c r="E29703" t="s">
        <v>6871</v>
      </c>
    </row>
    <row r="29704" spans="1:5" x14ac:dyDescent="0.2">
      <c r="A29704" t="s">
        <v>281</v>
      </c>
      <c r="B29704">
        <v>60.202199999999998</v>
      </c>
      <c r="C29704">
        <v>657</v>
      </c>
      <c r="D29704" t="s">
        <v>6872</v>
      </c>
      <c r="E29704" t="s">
        <v>3187</v>
      </c>
    </row>
    <row r="29705" spans="1:5" x14ac:dyDescent="0.2">
      <c r="A29705" t="s">
        <v>281</v>
      </c>
      <c r="B29705">
        <v>70.202200000000005</v>
      </c>
      <c r="C29705">
        <v>717</v>
      </c>
      <c r="D29705" t="s">
        <v>6873</v>
      </c>
      <c r="E29705" t="s">
        <v>6874</v>
      </c>
    </row>
    <row r="29706" spans="1:5" x14ac:dyDescent="0.2">
      <c r="A29706" t="s">
        <v>281</v>
      </c>
      <c r="B29706">
        <v>80.202200000000005</v>
      </c>
      <c r="C29706">
        <v>718</v>
      </c>
      <c r="D29706" t="s">
        <v>6875</v>
      </c>
      <c r="E29706" t="s">
        <v>6876</v>
      </c>
    </row>
    <row r="29707" spans="1:5" x14ac:dyDescent="0.2">
      <c r="A29707" t="s">
        <v>281</v>
      </c>
      <c r="B29707">
        <v>90.202200000000005</v>
      </c>
      <c r="C29707">
        <v>798</v>
      </c>
      <c r="D29707" t="s">
        <v>6877</v>
      </c>
      <c r="E29707" t="s">
        <v>6878</v>
      </c>
    </row>
    <row r="29708" spans="1:5" x14ac:dyDescent="0.2">
      <c r="A29708" t="s">
        <v>281</v>
      </c>
      <c r="B29708">
        <v>100.202</v>
      </c>
      <c r="C29708">
        <v>826</v>
      </c>
      <c r="D29708" t="s">
        <v>6879</v>
      </c>
      <c r="E29708" t="s">
        <v>6880</v>
      </c>
    </row>
    <row r="29709" spans="1:5" x14ac:dyDescent="0.2">
      <c r="A29709" t="s">
        <v>281</v>
      </c>
      <c r="B29709">
        <v>110.202</v>
      </c>
      <c r="C29709">
        <v>947</v>
      </c>
      <c r="D29709" t="s">
        <v>6881</v>
      </c>
      <c r="E29709" t="s">
        <v>6882</v>
      </c>
    </row>
    <row r="29710" spans="1:5" x14ac:dyDescent="0.2">
      <c r="A29710" t="s">
        <v>281</v>
      </c>
      <c r="B29710">
        <v>120.202</v>
      </c>
      <c r="C29710">
        <v>928</v>
      </c>
      <c r="D29710" t="s">
        <v>6883</v>
      </c>
      <c r="E29710" t="s">
        <v>6884</v>
      </c>
    </row>
    <row r="29711" spans="1:5" x14ac:dyDescent="0.2">
      <c r="A29711" t="s">
        <v>281</v>
      </c>
      <c r="B29711">
        <v>130.202</v>
      </c>
      <c r="C29711">
        <v>967</v>
      </c>
      <c r="D29711" t="s">
        <v>7533</v>
      </c>
      <c r="E29711" t="s">
        <v>7534</v>
      </c>
    </row>
    <row r="29712" spans="1:5" x14ac:dyDescent="0.2">
      <c r="A29712" t="s">
        <v>281</v>
      </c>
      <c r="B29712">
        <v>140.202</v>
      </c>
      <c r="C29712">
        <v>975</v>
      </c>
      <c r="D29712" t="s">
        <v>7535</v>
      </c>
      <c r="E29712" t="s">
        <v>7536</v>
      </c>
    </row>
    <row r="29713" spans="1:5" x14ac:dyDescent="0.2">
      <c r="A29713" t="s">
        <v>281</v>
      </c>
      <c r="B29713">
        <v>150.202</v>
      </c>
      <c r="C29713">
        <v>982</v>
      </c>
      <c r="D29713" t="s">
        <v>7537</v>
      </c>
      <c r="E29713" t="s">
        <v>7538</v>
      </c>
    </row>
    <row r="29714" spans="1:5" x14ac:dyDescent="0.2">
      <c r="A29714" t="s">
        <v>281</v>
      </c>
      <c r="B29714">
        <v>160.202</v>
      </c>
      <c r="C29714">
        <v>1011</v>
      </c>
      <c r="D29714" t="s">
        <v>7539</v>
      </c>
      <c r="E29714" t="s">
        <v>7540</v>
      </c>
    </row>
    <row r="29715" spans="1:5" x14ac:dyDescent="0.2">
      <c r="A29715" t="s">
        <v>281</v>
      </c>
      <c r="B29715">
        <v>170.202</v>
      </c>
      <c r="C29715">
        <v>994</v>
      </c>
      <c r="D29715" t="s">
        <v>7541</v>
      </c>
      <c r="E29715" t="s">
        <v>7542</v>
      </c>
    </row>
    <row r="29716" spans="1:5" x14ac:dyDescent="0.2">
      <c r="A29716" t="s">
        <v>281</v>
      </c>
      <c r="B29716">
        <v>180.202</v>
      </c>
      <c r="C29716">
        <v>1038</v>
      </c>
      <c r="D29716" t="s">
        <v>7543</v>
      </c>
      <c r="E29716" t="s">
        <v>7544</v>
      </c>
    </row>
    <row r="29717" spans="1:5" x14ac:dyDescent="0.2">
      <c r="A29717" t="s">
        <v>281</v>
      </c>
      <c r="B29717">
        <v>190.202</v>
      </c>
      <c r="C29717">
        <v>1022</v>
      </c>
      <c r="D29717" t="s">
        <v>6988</v>
      </c>
      <c r="E29717" t="s">
        <v>6989</v>
      </c>
    </row>
    <row r="29718" spans="1:5" x14ac:dyDescent="0.2">
      <c r="A29718" t="s">
        <v>281</v>
      </c>
      <c r="B29718">
        <v>200.202</v>
      </c>
      <c r="C29718">
        <v>1060</v>
      </c>
      <c r="D29718" t="s">
        <v>7545</v>
      </c>
      <c r="E29718" t="s">
        <v>7546</v>
      </c>
    </row>
    <row r="29719" spans="1:5" x14ac:dyDescent="0.2">
      <c r="A29719" t="s">
        <v>281</v>
      </c>
      <c r="B29719">
        <v>210.202</v>
      </c>
      <c r="C29719">
        <v>1061</v>
      </c>
      <c r="D29719" t="s">
        <v>7547</v>
      </c>
      <c r="E29719" t="s">
        <v>7548</v>
      </c>
    </row>
    <row r="29720" spans="1:5" x14ac:dyDescent="0.2">
      <c r="A29720" t="s">
        <v>281</v>
      </c>
      <c r="B29720">
        <v>220.202</v>
      </c>
      <c r="C29720">
        <v>1062</v>
      </c>
      <c r="D29720" t="s">
        <v>7549</v>
      </c>
      <c r="E29720" t="s">
        <v>7550</v>
      </c>
    </row>
    <row r="29721" spans="1:5" x14ac:dyDescent="0.2">
      <c r="A29721" t="s">
        <v>281</v>
      </c>
      <c r="B29721">
        <v>230.202</v>
      </c>
      <c r="C29721">
        <v>1079</v>
      </c>
      <c r="D29721" t="s">
        <v>7551</v>
      </c>
      <c r="E29721" t="s">
        <v>7552</v>
      </c>
    </row>
    <row r="29722" spans="1:5" x14ac:dyDescent="0.2">
      <c r="A29722" t="s">
        <v>281</v>
      </c>
      <c r="B29722">
        <v>240.202</v>
      </c>
      <c r="C29722">
        <v>1079</v>
      </c>
      <c r="D29722" t="s">
        <v>7553</v>
      </c>
      <c r="E29722" t="s">
        <v>7554</v>
      </c>
    </row>
    <row r="29723" spans="1:5" x14ac:dyDescent="0.2">
      <c r="A29723" t="s">
        <v>281</v>
      </c>
      <c r="B29723">
        <v>250.202</v>
      </c>
      <c r="C29723">
        <v>1107</v>
      </c>
      <c r="D29723" t="s">
        <v>7555</v>
      </c>
      <c r="E29723" t="s">
        <v>7556</v>
      </c>
    </row>
    <row r="29724" spans="1:5" x14ac:dyDescent="0.2">
      <c r="A29724" t="s">
        <v>281</v>
      </c>
      <c r="B29724">
        <v>260.202</v>
      </c>
      <c r="C29724">
        <v>1106</v>
      </c>
      <c r="D29724" t="s">
        <v>7557</v>
      </c>
      <c r="E29724" t="s">
        <v>7558</v>
      </c>
    </row>
    <row r="29725" spans="1:5" x14ac:dyDescent="0.2">
      <c r="A29725" t="s">
        <v>281</v>
      </c>
      <c r="B29725">
        <v>270.202</v>
      </c>
      <c r="C29725">
        <v>1105</v>
      </c>
      <c r="D29725" t="s">
        <v>7559</v>
      </c>
      <c r="E29725" t="s">
        <v>7560</v>
      </c>
    </row>
    <row r="29726" spans="1:5" x14ac:dyDescent="0.2">
      <c r="A29726" t="s">
        <v>281</v>
      </c>
      <c r="B29726">
        <v>280.202</v>
      </c>
      <c r="C29726">
        <v>1104</v>
      </c>
      <c r="D29726" t="s">
        <v>7561</v>
      </c>
      <c r="E29726" t="s">
        <v>7562</v>
      </c>
    </row>
    <row r="29727" spans="1:5" x14ac:dyDescent="0.2">
      <c r="A29727" t="s">
        <v>281</v>
      </c>
      <c r="B29727">
        <v>290.202</v>
      </c>
      <c r="C29727">
        <v>1141</v>
      </c>
      <c r="D29727" t="s">
        <v>7563</v>
      </c>
      <c r="E29727" t="s">
        <v>7564</v>
      </c>
    </row>
    <row r="29728" spans="1:5" x14ac:dyDescent="0.2">
      <c r="A29728" t="s">
        <v>338</v>
      </c>
      <c r="B29728">
        <v>3.68242</v>
      </c>
      <c r="C29728">
        <v>0</v>
      </c>
      <c r="D29728" t="s">
        <v>11</v>
      </c>
      <c r="E29728" t="s">
        <v>11</v>
      </c>
    </row>
    <row r="29729" spans="1:5" x14ac:dyDescent="0.2">
      <c r="A29729" t="s">
        <v>338</v>
      </c>
      <c r="B29729">
        <v>13.682399999999999</v>
      </c>
      <c r="C29729">
        <v>0</v>
      </c>
      <c r="D29729" t="s">
        <v>11</v>
      </c>
      <c r="E29729" t="s">
        <v>11</v>
      </c>
    </row>
    <row r="29730" spans="1:5" x14ac:dyDescent="0.2">
      <c r="A29730" t="s">
        <v>338</v>
      </c>
      <c r="B29730">
        <v>23.682400000000001</v>
      </c>
      <c r="C29730">
        <v>0</v>
      </c>
      <c r="D29730" t="s">
        <v>11</v>
      </c>
      <c r="E29730" t="s">
        <v>11</v>
      </c>
    </row>
    <row r="29731" spans="1:5" x14ac:dyDescent="0.2">
      <c r="A29731" t="s">
        <v>338</v>
      </c>
      <c r="B29731">
        <v>33.682400000000001</v>
      </c>
      <c r="C29731">
        <v>0</v>
      </c>
      <c r="D29731" t="s">
        <v>11</v>
      </c>
      <c r="E29731" t="s">
        <v>11</v>
      </c>
    </row>
    <row r="29732" spans="1:5" x14ac:dyDescent="0.2">
      <c r="A29732" t="s">
        <v>338</v>
      </c>
      <c r="B29732">
        <v>43.682400000000001</v>
      </c>
      <c r="C29732">
        <v>0</v>
      </c>
      <c r="D29732" t="s">
        <v>11</v>
      </c>
      <c r="E29732" t="s">
        <v>11</v>
      </c>
    </row>
    <row r="29733" spans="1:5" x14ac:dyDescent="0.2">
      <c r="A29733" t="s">
        <v>338</v>
      </c>
      <c r="B29733">
        <v>53.682400000000001</v>
      </c>
      <c r="C29733">
        <v>134</v>
      </c>
      <c r="D29733" t="s">
        <v>6916</v>
      </c>
      <c r="E29733" t="s">
        <v>6917</v>
      </c>
    </row>
    <row r="29734" spans="1:5" x14ac:dyDescent="0.2">
      <c r="A29734" t="s">
        <v>338</v>
      </c>
      <c r="B29734">
        <v>63.682400000000001</v>
      </c>
      <c r="C29734">
        <v>282</v>
      </c>
      <c r="D29734" t="s">
        <v>6918</v>
      </c>
      <c r="E29734" t="s">
        <v>6919</v>
      </c>
    </row>
    <row r="29735" spans="1:5" x14ac:dyDescent="0.2">
      <c r="A29735" t="s">
        <v>338</v>
      </c>
      <c r="B29735">
        <v>73.682400000000001</v>
      </c>
      <c r="C29735">
        <v>390</v>
      </c>
      <c r="D29735" t="s">
        <v>6920</v>
      </c>
      <c r="E29735" t="s">
        <v>6921</v>
      </c>
    </row>
    <row r="29736" spans="1:5" x14ac:dyDescent="0.2">
      <c r="A29736" t="s">
        <v>338</v>
      </c>
      <c r="B29736">
        <v>83.682400000000001</v>
      </c>
      <c r="C29736">
        <v>602</v>
      </c>
      <c r="D29736" t="s">
        <v>6922</v>
      </c>
      <c r="E29736" t="s">
        <v>6923</v>
      </c>
    </row>
    <row r="29737" spans="1:5" x14ac:dyDescent="0.2">
      <c r="A29737" t="s">
        <v>338</v>
      </c>
      <c r="B29737">
        <v>93.682400000000001</v>
      </c>
      <c r="C29737">
        <v>614</v>
      </c>
      <c r="D29737" t="s">
        <v>6924</v>
      </c>
      <c r="E29737" t="s">
        <v>6925</v>
      </c>
    </row>
    <row r="29738" spans="1:5" x14ac:dyDescent="0.2">
      <c r="A29738" t="s">
        <v>338</v>
      </c>
      <c r="B29738">
        <v>103.682</v>
      </c>
      <c r="C29738">
        <v>694</v>
      </c>
      <c r="D29738" t="s">
        <v>6926</v>
      </c>
      <c r="E29738" t="s">
        <v>6927</v>
      </c>
    </row>
    <row r="29739" spans="1:5" x14ac:dyDescent="0.2">
      <c r="A29739" t="s">
        <v>338</v>
      </c>
      <c r="B29739">
        <v>113.682</v>
      </c>
      <c r="C29739">
        <v>633</v>
      </c>
      <c r="D29739" t="s">
        <v>6928</v>
      </c>
      <c r="E29739" t="s">
        <v>6929</v>
      </c>
    </row>
    <row r="29740" spans="1:5" x14ac:dyDescent="0.2">
      <c r="A29740" t="s">
        <v>338</v>
      </c>
      <c r="B29740">
        <v>123.682</v>
      </c>
      <c r="C29740">
        <v>756</v>
      </c>
      <c r="D29740" t="s">
        <v>7565</v>
      </c>
      <c r="E29740" t="s">
        <v>7566</v>
      </c>
    </row>
    <row r="29741" spans="1:5" x14ac:dyDescent="0.2">
      <c r="A29741" t="s">
        <v>338</v>
      </c>
      <c r="B29741">
        <v>133.68199999999999</v>
      </c>
      <c r="C29741">
        <v>780</v>
      </c>
      <c r="D29741" t="s">
        <v>7567</v>
      </c>
      <c r="E29741" t="s">
        <v>7568</v>
      </c>
    </row>
    <row r="29742" spans="1:5" x14ac:dyDescent="0.2">
      <c r="A29742" t="s">
        <v>338</v>
      </c>
      <c r="B29742">
        <v>143.68199999999999</v>
      </c>
      <c r="C29742">
        <v>726</v>
      </c>
      <c r="D29742" t="s">
        <v>7569</v>
      </c>
      <c r="E29742" t="s">
        <v>7570</v>
      </c>
    </row>
    <row r="29743" spans="1:5" x14ac:dyDescent="0.2">
      <c r="A29743" t="s">
        <v>338</v>
      </c>
      <c r="B29743">
        <v>153.68199999999999</v>
      </c>
      <c r="C29743">
        <v>796</v>
      </c>
      <c r="D29743" t="s">
        <v>7571</v>
      </c>
      <c r="E29743" t="s">
        <v>7572</v>
      </c>
    </row>
    <row r="29744" spans="1:5" x14ac:dyDescent="0.2">
      <c r="A29744" t="s">
        <v>338</v>
      </c>
      <c r="B29744">
        <v>163.68199999999999</v>
      </c>
      <c r="C29744">
        <v>835</v>
      </c>
      <c r="D29744" t="s">
        <v>7573</v>
      </c>
      <c r="E29744" t="s">
        <v>7574</v>
      </c>
    </row>
    <row r="29745" spans="1:5" x14ac:dyDescent="0.2">
      <c r="A29745" t="s">
        <v>338</v>
      </c>
      <c r="B29745">
        <v>173.68199999999999</v>
      </c>
      <c r="C29745">
        <v>808</v>
      </c>
      <c r="D29745" t="s">
        <v>7575</v>
      </c>
      <c r="E29745" t="s">
        <v>7576</v>
      </c>
    </row>
    <row r="29746" spans="1:5" x14ac:dyDescent="0.2">
      <c r="A29746" t="s">
        <v>338</v>
      </c>
      <c r="B29746">
        <v>183.68199999999999</v>
      </c>
      <c r="C29746">
        <v>842</v>
      </c>
      <c r="D29746" t="s">
        <v>7577</v>
      </c>
      <c r="E29746" t="s">
        <v>7578</v>
      </c>
    </row>
    <row r="29747" spans="1:5" x14ac:dyDescent="0.2">
      <c r="A29747" t="s">
        <v>338</v>
      </c>
      <c r="B29747">
        <v>193.68199999999999</v>
      </c>
      <c r="C29747">
        <v>855</v>
      </c>
      <c r="D29747" t="s">
        <v>7579</v>
      </c>
      <c r="E29747" t="s">
        <v>7580</v>
      </c>
    </row>
    <row r="29748" spans="1:5" x14ac:dyDescent="0.2">
      <c r="A29748" t="s">
        <v>338</v>
      </c>
      <c r="B29748">
        <v>203.68199999999999</v>
      </c>
      <c r="C29748">
        <v>866</v>
      </c>
      <c r="D29748" t="s">
        <v>7581</v>
      </c>
      <c r="E29748" t="s">
        <v>7582</v>
      </c>
    </row>
    <row r="29749" spans="1:5" x14ac:dyDescent="0.2">
      <c r="A29749" t="s">
        <v>338</v>
      </c>
      <c r="B29749">
        <v>213.68199999999999</v>
      </c>
      <c r="C29749">
        <v>892</v>
      </c>
      <c r="D29749" t="s">
        <v>7583</v>
      </c>
      <c r="E29749" t="s">
        <v>7584</v>
      </c>
    </row>
    <row r="29750" spans="1:5" x14ac:dyDescent="0.2">
      <c r="A29750" t="s">
        <v>338</v>
      </c>
      <c r="B29750">
        <v>223.68199999999999</v>
      </c>
      <c r="C29750">
        <v>885</v>
      </c>
      <c r="D29750" t="s">
        <v>7585</v>
      </c>
      <c r="E29750" t="s">
        <v>7586</v>
      </c>
    </row>
    <row r="29751" spans="1:5" x14ac:dyDescent="0.2">
      <c r="A29751" t="s">
        <v>338</v>
      </c>
      <c r="B29751">
        <v>233.68199999999999</v>
      </c>
      <c r="C29751">
        <v>878</v>
      </c>
      <c r="D29751" t="s">
        <v>6299</v>
      </c>
      <c r="E29751" t="s">
        <v>6300</v>
      </c>
    </row>
    <row r="29752" spans="1:5" x14ac:dyDescent="0.2">
      <c r="A29752" t="s">
        <v>338</v>
      </c>
      <c r="B29752">
        <v>243.68199999999999</v>
      </c>
      <c r="C29752">
        <v>945</v>
      </c>
      <c r="D29752" t="s">
        <v>7587</v>
      </c>
      <c r="E29752" t="s">
        <v>7588</v>
      </c>
    </row>
    <row r="29753" spans="1:5" x14ac:dyDescent="0.2">
      <c r="A29753" t="s">
        <v>338</v>
      </c>
      <c r="B29753">
        <v>253.68199999999999</v>
      </c>
      <c r="C29753">
        <v>950</v>
      </c>
      <c r="D29753" t="s">
        <v>7589</v>
      </c>
      <c r="E29753" t="s">
        <v>7590</v>
      </c>
    </row>
    <row r="29754" spans="1:5" x14ac:dyDescent="0.2">
      <c r="A29754" t="s">
        <v>338</v>
      </c>
      <c r="B29754">
        <v>263.68200000000002</v>
      </c>
      <c r="C29754">
        <v>969</v>
      </c>
      <c r="D29754" t="s">
        <v>7591</v>
      </c>
      <c r="E29754" t="s">
        <v>7592</v>
      </c>
    </row>
    <row r="29755" spans="1:5" x14ac:dyDescent="0.2">
      <c r="A29755" t="s">
        <v>338</v>
      </c>
      <c r="B29755">
        <v>273.68200000000002</v>
      </c>
      <c r="C29755">
        <v>999</v>
      </c>
      <c r="D29755" t="s">
        <v>7593</v>
      </c>
      <c r="E29755" t="s">
        <v>7594</v>
      </c>
    </row>
    <row r="29756" spans="1:5" x14ac:dyDescent="0.2">
      <c r="A29756" t="s">
        <v>338</v>
      </c>
      <c r="B29756">
        <v>283.68200000000002</v>
      </c>
      <c r="C29756">
        <v>977</v>
      </c>
      <c r="D29756" t="s">
        <v>7595</v>
      </c>
      <c r="E29756" t="s">
        <v>7596</v>
      </c>
    </row>
    <row r="29757" spans="1:5" x14ac:dyDescent="0.2">
      <c r="A29757" t="s">
        <v>338</v>
      </c>
      <c r="B29757">
        <v>293.68200000000002</v>
      </c>
      <c r="C29757">
        <v>992</v>
      </c>
      <c r="D29757" t="s">
        <v>7597</v>
      </c>
      <c r="E29757" t="s">
        <v>7598</v>
      </c>
    </row>
    <row r="29758" spans="1:5" x14ac:dyDescent="0.2">
      <c r="A29758" t="s">
        <v>393</v>
      </c>
      <c r="B29758">
        <v>8.3262</v>
      </c>
      <c r="C29758">
        <v>0</v>
      </c>
      <c r="D29758" t="s">
        <v>11</v>
      </c>
      <c r="E29758" t="s">
        <v>11</v>
      </c>
    </row>
    <row r="29759" spans="1:5" x14ac:dyDescent="0.2">
      <c r="A29759" t="s">
        <v>393</v>
      </c>
      <c r="B29759">
        <v>18.3262</v>
      </c>
      <c r="C29759">
        <v>0</v>
      </c>
      <c r="D29759" t="s">
        <v>11</v>
      </c>
      <c r="E29759" t="s">
        <v>11</v>
      </c>
    </row>
    <row r="29760" spans="1:5" x14ac:dyDescent="0.2">
      <c r="A29760" t="s">
        <v>393</v>
      </c>
      <c r="B29760">
        <v>28.3262</v>
      </c>
      <c r="C29760">
        <v>0</v>
      </c>
      <c r="D29760" t="s">
        <v>11</v>
      </c>
      <c r="E29760" t="s">
        <v>11</v>
      </c>
    </row>
    <row r="29761" spans="1:5" x14ac:dyDescent="0.2">
      <c r="A29761" t="s">
        <v>393</v>
      </c>
      <c r="B29761">
        <v>38.3262</v>
      </c>
      <c r="C29761">
        <v>0</v>
      </c>
      <c r="D29761" t="s">
        <v>11</v>
      </c>
      <c r="E29761" t="s">
        <v>11</v>
      </c>
    </row>
    <row r="29762" spans="1:5" x14ac:dyDescent="0.2">
      <c r="A29762" t="s">
        <v>393</v>
      </c>
      <c r="B29762">
        <v>48.3262</v>
      </c>
      <c r="C29762">
        <v>0</v>
      </c>
      <c r="D29762" t="s">
        <v>11</v>
      </c>
      <c r="E29762" t="s">
        <v>11</v>
      </c>
    </row>
    <row r="29763" spans="1:5" x14ac:dyDescent="0.2">
      <c r="A29763" t="s">
        <v>393</v>
      </c>
      <c r="B29763">
        <v>58.3262</v>
      </c>
      <c r="C29763">
        <v>0</v>
      </c>
      <c r="D29763" t="s">
        <v>11</v>
      </c>
      <c r="E29763" t="s">
        <v>11</v>
      </c>
    </row>
    <row r="29764" spans="1:5" x14ac:dyDescent="0.2">
      <c r="A29764" t="s">
        <v>393</v>
      </c>
      <c r="B29764">
        <v>68.3262</v>
      </c>
      <c r="C29764">
        <v>105</v>
      </c>
      <c r="D29764" t="s">
        <v>6966</v>
      </c>
      <c r="E29764" t="s">
        <v>6967</v>
      </c>
    </row>
    <row r="29765" spans="1:5" x14ac:dyDescent="0.2">
      <c r="A29765" t="s">
        <v>393</v>
      </c>
      <c r="B29765">
        <v>78.3262</v>
      </c>
      <c r="C29765">
        <v>229</v>
      </c>
      <c r="D29765" t="s">
        <v>6968</v>
      </c>
      <c r="E29765" t="s">
        <v>6969</v>
      </c>
    </row>
    <row r="29766" spans="1:5" x14ac:dyDescent="0.2">
      <c r="A29766" t="s">
        <v>393</v>
      </c>
      <c r="B29766">
        <v>88.3262</v>
      </c>
      <c r="C29766">
        <v>326</v>
      </c>
      <c r="D29766" t="s">
        <v>6970</v>
      </c>
      <c r="E29766" t="s">
        <v>6971</v>
      </c>
    </row>
    <row r="29767" spans="1:5" x14ac:dyDescent="0.2">
      <c r="A29767" t="s">
        <v>393</v>
      </c>
      <c r="B29767">
        <v>98.3262</v>
      </c>
      <c r="C29767">
        <v>402</v>
      </c>
      <c r="D29767" t="s">
        <v>6972</v>
      </c>
      <c r="E29767" t="s">
        <v>6973</v>
      </c>
    </row>
    <row r="29768" spans="1:5" x14ac:dyDescent="0.2">
      <c r="A29768" t="s">
        <v>393</v>
      </c>
      <c r="B29768">
        <v>108.32599999999999</v>
      </c>
      <c r="C29768">
        <v>465</v>
      </c>
      <c r="D29768" t="s">
        <v>6974</v>
      </c>
      <c r="E29768" t="s">
        <v>6975</v>
      </c>
    </row>
    <row r="29769" spans="1:5" x14ac:dyDescent="0.2">
      <c r="A29769" t="s">
        <v>393</v>
      </c>
      <c r="B29769">
        <v>118.32599999999999</v>
      </c>
      <c r="C29769">
        <v>608</v>
      </c>
      <c r="D29769" t="s">
        <v>6976</v>
      </c>
      <c r="E29769" t="s">
        <v>6977</v>
      </c>
    </row>
    <row r="29770" spans="1:5" x14ac:dyDescent="0.2">
      <c r="A29770" t="s">
        <v>393</v>
      </c>
      <c r="B29770">
        <v>128.32599999999999</v>
      </c>
      <c r="C29770">
        <v>561</v>
      </c>
      <c r="D29770" t="s">
        <v>7599</v>
      </c>
      <c r="E29770" t="s">
        <v>7600</v>
      </c>
    </row>
    <row r="29771" spans="1:5" x14ac:dyDescent="0.2">
      <c r="A29771" t="s">
        <v>393</v>
      </c>
      <c r="B29771">
        <v>138.32599999999999</v>
      </c>
      <c r="C29771">
        <v>676</v>
      </c>
      <c r="D29771" t="s">
        <v>7601</v>
      </c>
      <c r="E29771" t="s">
        <v>7602</v>
      </c>
    </row>
    <row r="29772" spans="1:5" x14ac:dyDescent="0.2">
      <c r="A29772" t="s">
        <v>393</v>
      </c>
      <c r="B29772">
        <v>148.32599999999999</v>
      </c>
      <c r="C29772">
        <v>703</v>
      </c>
      <c r="D29772" t="s">
        <v>7603</v>
      </c>
      <c r="E29772" t="s">
        <v>7604</v>
      </c>
    </row>
    <row r="29773" spans="1:5" x14ac:dyDescent="0.2">
      <c r="A29773" t="s">
        <v>393</v>
      </c>
      <c r="B29773">
        <v>158.32599999999999</v>
      </c>
      <c r="C29773">
        <v>659</v>
      </c>
      <c r="D29773" t="s">
        <v>7605</v>
      </c>
      <c r="E29773" t="s">
        <v>7606</v>
      </c>
    </row>
    <row r="29774" spans="1:5" x14ac:dyDescent="0.2">
      <c r="A29774" t="s">
        <v>393</v>
      </c>
      <c r="B29774">
        <v>168.32599999999999</v>
      </c>
      <c r="C29774">
        <v>684</v>
      </c>
      <c r="D29774" t="s">
        <v>7607</v>
      </c>
      <c r="E29774" t="s">
        <v>7608</v>
      </c>
    </row>
    <row r="29775" spans="1:5" x14ac:dyDescent="0.2">
      <c r="A29775" t="s">
        <v>393</v>
      </c>
      <c r="B29775">
        <v>178.32599999999999</v>
      </c>
      <c r="C29775">
        <v>746</v>
      </c>
      <c r="D29775" t="s">
        <v>3188</v>
      </c>
      <c r="E29775" t="s">
        <v>7609</v>
      </c>
    </row>
    <row r="29776" spans="1:5" x14ac:dyDescent="0.2">
      <c r="A29776" t="s">
        <v>393</v>
      </c>
      <c r="B29776">
        <v>188.32599999999999</v>
      </c>
      <c r="C29776">
        <v>726</v>
      </c>
      <c r="D29776" t="s">
        <v>7610</v>
      </c>
      <c r="E29776" t="s">
        <v>7611</v>
      </c>
    </row>
    <row r="29777" spans="1:5" x14ac:dyDescent="0.2">
      <c r="A29777" t="s">
        <v>393</v>
      </c>
      <c r="B29777">
        <v>198.32599999999999</v>
      </c>
      <c r="C29777">
        <v>780</v>
      </c>
      <c r="D29777" t="s">
        <v>7612</v>
      </c>
      <c r="E29777" t="s">
        <v>7613</v>
      </c>
    </row>
    <row r="29778" spans="1:5" x14ac:dyDescent="0.2">
      <c r="A29778" t="s">
        <v>393</v>
      </c>
      <c r="B29778">
        <v>208.32599999999999</v>
      </c>
      <c r="C29778">
        <v>743</v>
      </c>
      <c r="D29778" t="s">
        <v>7614</v>
      </c>
      <c r="E29778" t="s">
        <v>7615</v>
      </c>
    </row>
    <row r="29779" spans="1:5" x14ac:dyDescent="0.2">
      <c r="A29779" t="s">
        <v>393</v>
      </c>
      <c r="B29779">
        <v>218.32599999999999</v>
      </c>
      <c r="C29779">
        <v>807</v>
      </c>
      <c r="D29779" t="s">
        <v>3701</v>
      </c>
      <c r="E29779" t="s">
        <v>7616</v>
      </c>
    </row>
    <row r="29780" spans="1:5" x14ac:dyDescent="0.2">
      <c r="A29780" t="s">
        <v>393</v>
      </c>
      <c r="B29780">
        <v>228.32599999999999</v>
      </c>
      <c r="C29780">
        <v>835</v>
      </c>
      <c r="D29780" t="s">
        <v>7617</v>
      </c>
      <c r="E29780" t="s">
        <v>7618</v>
      </c>
    </row>
    <row r="29781" spans="1:5" x14ac:dyDescent="0.2">
      <c r="A29781" t="s">
        <v>393</v>
      </c>
      <c r="B29781">
        <v>238.32599999999999</v>
      </c>
      <c r="C29781">
        <v>830</v>
      </c>
      <c r="D29781" t="s">
        <v>7619</v>
      </c>
      <c r="E29781" t="s">
        <v>7620</v>
      </c>
    </row>
    <row r="29782" spans="1:5" x14ac:dyDescent="0.2">
      <c r="A29782" t="s">
        <v>393</v>
      </c>
      <c r="B29782">
        <v>248.32599999999999</v>
      </c>
      <c r="C29782">
        <v>826</v>
      </c>
      <c r="D29782" t="s">
        <v>7621</v>
      </c>
      <c r="E29782" t="s">
        <v>7622</v>
      </c>
    </row>
    <row r="29783" spans="1:5" x14ac:dyDescent="0.2">
      <c r="A29783" t="s">
        <v>393</v>
      </c>
      <c r="B29783">
        <v>258.32600000000002</v>
      </c>
      <c r="C29783">
        <v>891</v>
      </c>
      <c r="D29783" t="s">
        <v>7623</v>
      </c>
      <c r="E29783" t="s">
        <v>7624</v>
      </c>
    </row>
    <row r="29784" spans="1:5" x14ac:dyDescent="0.2">
      <c r="A29784" t="s">
        <v>393</v>
      </c>
      <c r="B29784">
        <v>268.32600000000002</v>
      </c>
      <c r="C29784">
        <v>898</v>
      </c>
      <c r="D29784" t="s">
        <v>7625</v>
      </c>
      <c r="E29784" t="s">
        <v>7626</v>
      </c>
    </row>
    <row r="29785" spans="1:5" x14ac:dyDescent="0.2">
      <c r="A29785" t="s">
        <v>393</v>
      </c>
      <c r="B29785">
        <v>278.32600000000002</v>
      </c>
      <c r="C29785">
        <v>918</v>
      </c>
      <c r="D29785" t="s">
        <v>7627</v>
      </c>
      <c r="E29785" t="s">
        <v>7628</v>
      </c>
    </row>
    <row r="29786" spans="1:5" x14ac:dyDescent="0.2">
      <c r="A29786" t="s">
        <v>393</v>
      </c>
      <c r="B29786">
        <v>288.32600000000002</v>
      </c>
      <c r="C29786">
        <v>911</v>
      </c>
      <c r="D29786" t="s">
        <v>7629</v>
      </c>
      <c r="E29786" t="s">
        <v>7630</v>
      </c>
    </row>
    <row r="29787" spans="1:5" x14ac:dyDescent="0.2">
      <c r="A29787" t="s">
        <v>393</v>
      </c>
      <c r="B29787">
        <v>298.32600000000002</v>
      </c>
      <c r="C29787">
        <v>929</v>
      </c>
      <c r="D29787" t="s">
        <v>7631</v>
      </c>
      <c r="E29787" t="s">
        <v>7632</v>
      </c>
    </row>
    <row r="29788" spans="1:5" x14ac:dyDescent="0.2">
      <c r="A29788" t="s">
        <v>444</v>
      </c>
      <c r="B29788">
        <v>9.5715500000000002</v>
      </c>
      <c r="C29788">
        <v>0</v>
      </c>
      <c r="D29788" t="s">
        <v>11</v>
      </c>
      <c r="E29788" t="s">
        <v>11</v>
      </c>
    </row>
    <row r="29789" spans="1:5" x14ac:dyDescent="0.2">
      <c r="A29789" t="s">
        <v>444</v>
      </c>
      <c r="B29789">
        <v>19.5716</v>
      </c>
      <c r="C29789">
        <v>0</v>
      </c>
      <c r="D29789" t="s">
        <v>11</v>
      </c>
      <c r="E29789" t="s">
        <v>11</v>
      </c>
    </row>
    <row r="29790" spans="1:5" x14ac:dyDescent="0.2">
      <c r="A29790" t="s">
        <v>444</v>
      </c>
      <c r="B29790">
        <v>29.5716</v>
      </c>
      <c r="C29790">
        <v>0</v>
      </c>
      <c r="D29790" t="s">
        <v>11</v>
      </c>
      <c r="E29790" t="s">
        <v>11</v>
      </c>
    </row>
    <row r="29791" spans="1:5" x14ac:dyDescent="0.2">
      <c r="A29791" t="s">
        <v>444</v>
      </c>
      <c r="B29791">
        <v>39.571599999999997</v>
      </c>
      <c r="C29791">
        <v>0</v>
      </c>
      <c r="D29791" t="s">
        <v>11</v>
      </c>
      <c r="E29791" t="s">
        <v>11</v>
      </c>
    </row>
    <row r="29792" spans="1:5" x14ac:dyDescent="0.2">
      <c r="A29792" t="s">
        <v>444</v>
      </c>
      <c r="B29792">
        <v>49.571599999999997</v>
      </c>
      <c r="C29792">
        <v>0</v>
      </c>
      <c r="D29792" t="s">
        <v>11</v>
      </c>
      <c r="E29792" t="s">
        <v>11</v>
      </c>
    </row>
    <row r="29793" spans="1:5" x14ac:dyDescent="0.2">
      <c r="A29793" t="s">
        <v>444</v>
      </c>
      <c r="B29793">
        <v>59.571599999999997</v>
      </c>
      <c r="C29793">
        <v>0</v>
      </c>
      <c r="D29793" t="s">
        <v>11</v>
      </c>
      <c r="E29793" t="s">
        <v>11</v>
      </c>
    </row>
    <row r="29794" spans="1:5" x14ac:dyDescent="0.2">
      <c r="A29794" t="s">
        <v>444</v>
      </c>
      <c r="B29794">
        <v>69.571600000000004</v>
      </c>
      <c r="C29794">
        <v>0</v>
      </c>
      <c r="D29794" t="s">
        <v>11</v>
      </c>
      <c r="E29794" t="s">
        <v>11</v>
      </c>
    </row>
    <row r="29795" spans="1:5" x14ac:dyDescent="0.2">
      <c r="A29795" t="s">
        <v>444</v>
      </c>
      <c r="B29795">
        <v>79.571600000000004</v>
      </c>
      <c r="C29795">
        <v>0</v>
      </c>
      <c r="D29795" t="s">
        <v>11</v>
      </c>
      <c r="E29795" t="s">
        <v>11</v>
      </c>
    </row>
    <row r="29796" spans="1:5" x14ac:dyDescent="0.2">
      <c r="A29796" t="s">
        <v>444</v>
      </c>
      <c r="B29796">
        <v>89.571600000000004</v>
      </c>
      <c r="C29796">
        <v>200</v>
      </c>
      <c r="D29796" t="s">
        <v>7012</v>
      </c>
      <c r="E29796" t="s">
        <v>7013</v>
      </c>
    </row>
    <row r="29797" spans="1:5" x14ac:dyDescent="0.2">
      <c r="A29797" t="s">
        <v>444</v>
      </c>
      <c r="B29797">
        <v>99.571600000000004</v>
      </c>
      <c r="C29797">
        <v>289</v>
      </c>
      <c r="D29797" t="s">
        <v>7014</v>
      </c>
      <c r="E29797" t="s">
        <v>7015</v>
      </c>
    </row>
    <row r="29798" spans="1:5" x14ac:dyDescent="0.2">
      <c r="A29798" t="s">
        <v>444</v>
      </c>
      <c r="B29798">
        <v>109.572</v>
      </c>
      <c r="C29798">
        <v>328</v>
      </c>
      <c r="D29798" t="s">
        <v>7016</v>
      </c>
      <c r="E29798" t="s">
        <v>7017</v>
      </c>
    </row>
    <row r="29799" spans="1:5" x14ac:dyDescent="0.2">
      <c r="A29799" t="s">
        <v>444</v>
      </c>
      <c r="B29799">
        <v>119.572</v>
      </c>
      <c r="C29799">
        <v>421</v>
      </c>
      <c r="D29799" t="s">
        <v>4727</v>
      </c>
      <c r="E29799" t="s">
        <v>7018</v>
      </c>
    </row>
    <row r="29800" spans="1:5" x14ac:dyDescent="0.2">
      <c r="A29800" t="s">
        <v>444</v>
      </c>
      <c r="B29800">
        <v>129.572</v>
      </c>
      <c r="C29800">
        <v>555</v>
      </c>
      <c r="D29800" t="s">
        <v>7633</v>
      </c>
      <c r="E29800" t="s">
        <v>7634</v>
      </c>
    </row>
    <row r="29801" spans="1:5" x14ac:dyDescent="0.2">
      <c r="A29801" t="s">
        <v>444</v>
      </c>
      <c r="B29801">
        <v>139.572</v>
      </c>
      <c r="C29801">
        <v>515</v>
      </c>
      <c r="D29801" t="s">
        <v>7635</v>
      </c>
      <c r="E29801" t="s">
        <v>7636</v>
      </c>
    </row>
    <row r="29802" spans="1:5" x14ac:dyDescent="0.2">
      <c r="A29802" t="s">
        <v>444</v>
      </c>
      <c r="B29802">
        <v>149.572</v>
      </c>
      <c r="C29802">
        <v>505</v>
      </c>
      <c r="D29802" t="s">
        <v>7637</v>
      </c>
      <c r="E29802" t="s">
        <v>7638</v>
      </c>
    </row>
    <row r="29803" spans="1:5" x14ac:dyDescent="0.2">
      <c r="A29803" t="s">
        <v>444</v>
      </c>
      <c r="B29803">
        <v>159.572</v>
      </c>
      <c r="C29803">
        <v>586</v>
      </c>
      <c r="D29803" t="s">
        <v>7639</v>
      </c>
      <c r="E29803" t="s">
        <v>7640</v>
      </c>
    </row>
    <row r="29804" spans="1:5" x14ac:dyDescent="0.2">
      <c r="A29804" t="s">
        <v>444</v>
      </c>
      <c r="B29804">
        <v>169.572</v>
      </c>
      <c r="C29804">
        <v>615</v>
      </c>
      <c r="D29804" t="s">
        <v>7641</v>
      </c>
      <c r="E29804" t="s">
        <v>7642</v>
      </c>
    </row>
    <row r="29805" spans="1:5" x14ac:dyDescent="0.2">
      <c r="A29805" t="s">
        <v>444</v>
      </c>
      <c r="B29805">
        <v>179.572</v>
      </c>
      <c r="C29805">
        <v>581</v>
      </c>
      <c r="D29805" t="s">
        <v>7643</v>
      </c>
      <c r="E29805" t="s">
        <v>7644</v>
      </c>
    </row>
    <row r="29806" spans="1:5" x14ac:dyDescent="0.2">
      <c r="A29806" t="s">
        <v>444</v>
      </c>
      <c r="B29806">
        <v>189.572</v>
      </c>
      <c r="C29806">
        <v>645</v>
      </c>
      <c r="D29806" t="s">
        <v>7645</v>
      </c>
      <c r="E29806" t="s">
        <v>7646</v>
      </c>
    </row>
    <row r="29807" spans="1:5" x14ac:dyDescent="0.2">
      <c r="A29807" t="s">
        <v>444</v>
      </c>
      <c r="B29807">
        <v>199.572</v>
      </c>
      <c r="C29807">
        <v>685</v>
      </c>
      <c r="D29807" t="s">
        <v>7647</v>
      </c>
      <c r="E29807" t="s">
        <v>7648</v>
      </c>
    </row>
    <row r="29808" spans="1:5" x14ac:dyDescent="0.2">
      <c r="A29808" t="s">
        <v>444</v>
      </c>
      <c r="B29808">
        <v>209.572</v>
      </c>
      <c r="C29808">
        <v>652</v>
      </c>
      <c r="D29808" t="s">
        <v>7649</v>
      </c>
      <c r="E29808" t="s">
        <v>7650</v>
      </c>
    </row>
    <row r="29809" spans="1:5" x14ac:dyDescent="0.2">
      <c r="A29809" t="s">
        <v>444</v>
      </c>
      <c r="B29809">
        <v>219.572</v>
      </c>
      <c r="C29809">
        <v>705</v>
      </c>
      <c r="D29809" t="s">
        <v>7651</v>
      </c>
      <c r="E29809" t="s">
        <v>7652</v>
      </c>
    </row>
    <row r="29810" spans="1:5" x14ac:dyDescent="0.2">
      <c r="A29810" t="s">
        <v>444</v>
      </c>
      <c r="B29810">
        <v>229.572</v>
      </c>
      <c r="C29810">
        <v>674</v>
      </c>
      <c r="D29810" t="s">
        <v>7653</v>
      </c>
      <c r="E29810" t="s">
        <v>7654</v>
      </c>
    </row>
    <row r="29811" spans="1:5" x14ac:dyDescent="0.2">
      <c r="A29811" t="s">
        <v>444</v>
      </c>
      <c r="B29811">
        <v>239.572</v>
      </c>
      <c r="C29811">
        <v>736</v>
      </c>
      <c r="D29811" t="s">
        <v>7655</v>
      </c>
      <c r="E29811" t="s">
        <v>4972</v>
      </c>
    </row>
    <row r="29812" spans="1:5" x14ac:dyDescent="0.2">
      <c r="A29812" t="s">
        <v>444</v>
      </c>
      <c r="B29812">
        <v>249.572</v>
      </c>
      <c r="C29812">
        <v>764</v>
      </c>
      <c r="D29812" t="s">
        <v>7656</v>
      </c>
      <c r="E29812" t="s">
        <v>7657</v>
      </c>
    </row>
    <row r="29813" spans="1:5" x14ac:dyDescent="0.2">
      <c r="A29813" t="s">
        <v>444</v>
      </c>
      <c r="B29813">
        <v>259.572</v>
      </c>
      <c r="C29813">
        <v>762</v>
      </c>
      <c r="D29813" t="s">
        <v>7658</v>
      </c>
      <c r="E29813" t="s">
        <v>7659</v>
      </c>
    </row>
    <row r="29814" spans="1:5" x14ac:dyDescent="0.2">
      <c r="A29814" t="s">
        <v>444</v>
      </c>
      <c r="B29814">
        <v>269.572</v>
      </c>
      <c r="C29814">
        <v>774</v>
      </c>
      <c r="D29814" t="s">
        <v>7660</v>
      </c>
      <c r="E29814" t="s">
        <v>7661</v>
      </c>
    </row>
    <row r="29815" spans="1:5" x14ac:dyDescent="0.2">
      <c r="A29815" t="s">
        <v>444</v>
      </c>
      <c r="B29815">
        <v>279.572</v>
      </c>
      <c r="C29815">
        <v>824</v>
      </c>
      <c r="D29815" t="s">
        <v>7662</v>
      </c>
      <c r="E29815" t="s">
        <v>7663</v>
      </c>
    </row>
    <row r="29816" spans="1:5" x14ac:dyDescent="0.2">
      <c r="A29816" t="s">
        <v>444</v>
      </c>
      <c r="B29816">
        <v>289.572</v>
      </c>
      <c r="C29816">
        <v>832</v>
      </c>
      <c r="D29816" t="s">
        <v>7664</v>
      </c>
      <c r="E29816" t="s">
        <v>7665</v>
      </c>
    </row>
    <row r="29817" spans="1:5" x14ac:dyDescent="0.2">
      <c r="A29817" t="s">
        <v>444</v>
      </c>
      <c r="B29817">
        <v>299.572</v>
      </c>
      <c r="C29817">
        <v>853</v>
      </c>
      <c r="D29817" t="s">
        <v>7666</v>
      </c>
      <c r="E29817" t="s">
        <v>7667</v>
      </c>
    </row>
    <row r="29818" spans="1:5" x14ac:dyDescent="0.2">
      <c r="A29818" t="s">
        <v>495</v>
      </c>
      <c r="B29818">
        <v>7.7815700000000003</v>
      </c>
      <c r="C29818">
        <v>0</v>
      </c>
      <c r="D29818" t="s">
        <v>11</v>
      </c>
      <c r="E29818" t="s">
        <v>11</v>
      </c>
    </row>
    <row r="29819" spans="1:5" x14ac:dyDescent="0.2">
      <c r="A29819" t="s">
        <v>495</v>
      </c>
      <c r="B29819">
        <v>17.781600000000001</v>
      </c>
      <c r="C29819">
        <v>0</v>
      </c>
      <c r="D29819" t="s">
        <v>11</v>
      </c>
      <c r="E29819" t="s">
        <v>11</v>
      </c>
    </row>
    <row r="29820" spans="1:5" x14ac:dyDescent="0.2">
      <c r="A29820" t="s">
        <v>495</v>
      </c>
      <c r="B29820">
        <v>27.781600000000001</v>
      </c>
      <c r="C29820">
        <v>0</v>
      </c>
      <c r="D29820" t="s">
        <v>11</v>
      </c>
      <c r="E29820" t="s">
        <v>11</v>
      </c>
    </row>
    <row r="29821" spans="1:5" x14ac:dyDescent="0.2">
      <c r="A29821" t="s">
        <v>495</v>
      </c>
      <c r="B29821">
        <v>37.781599999999997</v>
      </c>
      <c r="C29821">
        <v>0</v>
      </c>
      <c r="D29821" t="s">
        <v>11</v>
      </c>
      <c r="E29821" t="s">
        <v>11</v>
      </c>
    </row>
    <row r="29822" spans="1:5" x14ac:dyDescent="0.2">
      <c r="A29822" t="s">
        <v>495</v>
      </c>
      <c r="B29822">
        <v>47.781599999999997</v>
      </c>
      <c r="C29822">
        <v>0</v>
      </c>
      <c r="D29822" t="s">
        <v>11</v>
      </c>
      <c r="E29822" t="s">
        <v>11</v>
      </c>
    </row>
    <row r="29823" spans="1:5" x14ac:dyDescent="0.2">
      <c r="A29823" t="s">
        <v>495</v>
      </c>
      <c r="B29823">
        <v>57.781599999999997</v>
      </c>
      <c r="C29823">
        <v>0</v>
      </c>
      <c r="D29823" t="s">
        <v>11</v>
      </c>
      <c r="E29823" t="s">
        <v>11</v>
      </c>
    </row>
    <row r="29824" spans="1:5" x14ac:dyDescent="0.2">
      <c r="A29824" t="s">
        <v>495</v>
      </c>
      <c r="B29824">
        <v>67.781599999999997</v>
      </c>
      <c r="C29824">
        <v>0</v>
      </c>
      <c r="D29824" t="s">
        <v>11</v>
      </c>
      <c r="E29824" t="s">
        <v>11</v>
      </c>
    </row>
    <row r="29825" spans="1:5" x14ac:dyDescent="0.2">
      <c r="A29825" t="s">
        <v>495</v>
      </c>
      <c r="B29825">
        <v>77.781599999999997</v>
      </c>
      <c r="C29825">
        <v>0</v>
      </c>
      <c r="D29825" t="s">
        <v>11</v>
      </c>
      <c r="E29825" t="s">
        <v>11</v>
      </c>
    </row>
    <row r="29826" spans="1:5" x14ac:dyDescent="0.2">
      <c r="A29826" t="s">
        <v>495</v>
      </c>
      <c r="B29826">
        <v>87.781599999999997</v>
      </c>
      <c r="C29826">
        <v>0</v>
      </c>
      <c r="D29826" t="s">
        <v>11</v>
      </c>
      <c r="E29826" t="s">
        <v>11</v>
      </c>
    </row>
    <row r="29827" spans="1:5" x14ac:dyDescent="0.2">
      <c r="A29827" t="s">
        <v>495</v>
      </c>
      <c r="B29827">
        <v>97.781599999999997</v>
      </c>
      <c r="C29827">
        <v>0</v>
      </c>
      <c r="D29827" t="s">
        <v>7055</v>
      </c>
      <c r="E29827" t="s">
        <v>7056</v>
      </c>
    </row>
    <row r="29828" spans="1:5" x14ac:dyDescent="0.2">
      <c r="A29828" t="s">
        <v>495</v>
      </c>
      <c r="B29828">
        <v>107.782</v>
      </c>
      <c r="C29828">
        <v>167</v>
      </c>
      <c r="D29828" t="s">
        <v>7057</v>
      </c>
      <c r="E29828" t="s">
        <v>7058</v>
      </c>
    </row>
    <row r="29829" spans="1:5" x14ac:dyDescent="0.2">
      <c r="A29829" t="s">
        <v>495</v>
      </c>
      <c r="B29829">
        <v>117.782</v>
      </c>
      <c r="C29829">
        <v>244</v>
      </c>
      <c r="D29829" t="s">
        <v>7059</v>
      </c>
      <c r="E29829" t="s">
        <v>7060</v>
      </c>
    </row>
    <row r="29830" spans="1:5" x14ac:dyDescent="0.2">
      <c r="A29830" t="s">
        <v>495</v>
      </c>
      <c r="B29830">
        <v>127.782</v>
      </c>
      <c r="C29830">
        <v>281</v>
      </c>
      <c r="D29830" t="s">
        <v>7668</v>
      </c>
      <c r="E29830" t="s">
        <v>7669</v>
      </c>
    </row>
    <row r="29831" spans="1:5" x14ac:dyDescent="0.2">
      <c r="A29831" t="s">
        <v>495</v>
      </c>
      <c r="B29831">
        <v>137.78200000000001</v>
      </c>
      <c r="C29831">
        <v>365</v>
      </c>
      <c r="D29831" t="s">
        <v>144</v>
      </c>
      <c r="E29831" t="s">
        <v>145</v>
      </c>
    </row>
    <row r="29832" spans="1:5" x14ac:dyDescent="0.2">
      <c r="A29832" t="s">
        <v>495</v>
      </c>
      <c r="B29832">
        <v>147.78200000000001</v>
      </c>
      <c r="C29832">
        <v>487</v>
      </c>
      <c r="D29832" t="s">
        <v>7670</v>
      </c>
      <c r="E29832" t="s">
        <v>7671</v>
      </c>
    </row>
    <row r="29833" spans="1:5" x14ac:dyDescent="0.2">
      <c r="A29833" t="s">
        <v>495</v>
      </c>
      <c r="B29833">
        <v>157.78200000000001</v>
      </c>
      <c r="C29833">
        <v>456</v>
      </c>
      <c r="D29833" t="s">
        <v>7672</v>
      </c>
      <c r="E29833" t="s">
        <v>7673</v>
      </c>
    </row>
    <row r="29834" spans="1:5" x14ac:dyDescent="0.2">
      <c r="A29834" t="s">
        <v>495</v>
      </c>
      <c r="B29834">
        <v>167.78200000000001</v>
      </c>
      <c r="C29834">
        <v>450</v>
      </c>
      <c r="D29834" t="s">
        <v>7674</v>
      </c>
      <c r="E29834" t="s">
        <v>7675</v>
      </c>
    </row>
    <row r="29835" spans="1:5" x14ac:dyDescent="0.2">
      <c r="A29835" t="s">
        <v>495</v>
      </c>
      <c r="B29835">
        <v>177.78200000000001</v>
      </c>
      <c r="C29835">
        <v>526</v>
      </c>
      <c r="D29835" t="s">
        <v>7676</v>
      </c>
      <c r="E29835" t="s">
        <v>7677</v>
      </c>
    </row>
    <row r="29836" spans="1:5" x14ac:dyDescent="0.2">
      <c r="A29836" t="s">
        <v>495</v>
      </c>
      <c r="B29836">
        <v>187.78200000000001</v>
      </c>
      <c r="C29836">
        <v>555</v>
      </c>
      <c r="D29836" t="s">
        <v>7678</v>
      </c>
      <c r="E29836" t="s">
        <v>7679</v>
      </c>
    </row>
    <row r="29837" spans="1:5" x14ac:dyDescent="0.2">
      <c r="A29837" t="s">
        <v>495</v>
      </c>
      <c r="B29837">
        <v>197.78200000000001</v>
      </c>
      <c r="C29837">
        <v>564</v>
      </c>
      <c r="D29837" t="s">
        <v>7680</v>
      </c>
      <c r="E29837" t="s">
        <v>7681</v>
      </c>
    </row>
    <row r="29838" spans="1:5" x14ac:dyDescent="0.2">
      <c r="A29838" t="s">
        <v>495</v>
      </c>
      <c r="B29838">
        <v>207.78200000000001</v>
      </c>
      <c r="C29838">
        <v>641</v>
      </c>
      <c r="D29838" t="s">
        <v>7682</v>
      </c>
      <c r="E29838" t="s">
        <v>7683</v>
      </c>
    </row>
    <row r="29839" spans="1:5" x14ac:dyDescent="0.2">
      <c r="A29839" t="s">
        <v>495</v>
      </c>
      <c r="B29839">
        <v>217.78200000000001</v>
      </c>
      <c r="C29839">
        <v>628</v>
      </c>
      <c r="D29839" t="s">
        <v>7684</v>
      </c>
      <c r="E29839" t="s">
        <v>7685</v>
      </c>
    </row>
    <row r="29840" spans="1:5" x14ac:dyDescent="0.2">
      <c r="A29840" t="s">
        <v>495</v>
      </c>
      <c r="B29840">
        <v>227.78200000000001</v>
      </c>
      <c r="C29840">
        <v>600</v>
      </c>
      <c r="D29840" t="s">
        <v>7686</v>
      </c>
      <c r="E29840" t="s">
        <v>7687</v>
      </c>
    </row>
    <row r="29841" spans="1:5" x14ac:dyDescent="0.2">
      <c r="A29841" t="s">
        <v>495</v>
      </c>
      <c r="B29841">
        <v>237.78200000000001</v>
      </c>
      <c r="C29841">
        <v>651</v>
      </c>
      <c r="D29841" t="s">
        <v>7688</v>
      </c>
      <c r="E29841" t="s">
        <v>7689</v>
      </c>
    </row>
    <row r="29842" spans="1:5" x14ac:dyDescent="0.2">
      <c r="A29842" t="s">
        <v>495</v>
      </c>
      <c r="B29842">
        <v>247.78200000000001</v>
      </c>
      <c r="C29842">
        <v>624</v>
      </c>
      <c r="D29842" t="s">
        <v>7690</v>
      </c>
      <c r="E29842" t="s">
        <v>7691</v>
      </c>
    </row>
    <row r="29843" spans="1:5" x14ac:dyDescent="0.2">
      <c r="A29843" t="s">
        <v>495</v>
      </c>
      <c r="B29843">
        <v>257.78199999999998</v>
      </c>
      <c r="C29843">
        <v>684</v>
      </c>
      <c r="D29843" t="s">
        <v>7692</v>
      </c>
      <c r="E29843" t="s">
        <v>7693</v>
      </c>
    </row>
    <row r="29844" spans="1:5" x14ac:dyDescent="0.2">
      <c r="A29844" t="s">
        <v>495</v>
      </c>
      <c r="B29844">
        <v>267.78199999999998</v>
      </c>
      <c r="C29844">
        <v>712</v>
      </c>
      <c r="D29844" t="s">
        <v>7694</v>
      </c>
      <c r="E29844" t="s">
        <v>7695</v>
      </c>
    </row>
    <row r="29845" spans="1:5" x14ac:dyDescent="0.2">
      <c r="A29845" t="s">
        <v>495</v>
      </c>
      <c r="B29845">
        <v>277.78199999999998</v>
      </c>
      <c r="C29845">
        <v>712</v>
      </c>
      <c r="D29845" t="s">
        <v>7696</v>
      </c>
      <c r="E29845" t="s">
        <v>7697</v>
      </c>
    </row>
    <row r="29846" spans="1:5" x14ac:dyDescent="0.2">
      <c r="A29846" t="s">
        <v>495</v>
      </c>
      <c r="B29846">
        <v>287.78199999999998</v>
      </c>
      <c r="C29846">
        <v>725</v>
      </c>
      <c r="D29846" t="s">
        <v>1899</v>
      </c>
      <c r="E29846" t="s">
        <v>1900</v>
      </c>
    </row>
    <row r="29847" spans="1:5" x14ac:dyDescent="0.2">
      <c r="A29847" t="s">
        <v>495</v>
      </c>
      <c r="B29847">
        <v>297.78199999999998</v>
      </c>
      <c r="C29847">
        <v>773</v>
      </c>
      <c r="D29847" t="s">
        <v>7698</v>
      </c>
      <c r="E29847" t="s">
        <v>7699</v>
      </c>
    </row>
    <row r="29848" spans="1:5" x14ac:dyDescent="0.2">
      <c r="A29848" t="s">
        <v>544</v>
      </c>
      <c r="B29848">
        <v>1.40351</v>
      </c>
      <c r="C29848">
        <v>0</v>
      </c>
      <c r="D29848" t="s">
        <v>11</v>
      </c>
      <c r="E29848" t="s">
        <v>11</v>
      </c>
    </row>
    <row r="29849" spans="1:5" x14ac:dyDescent="0.2">
      <c r="A29849" t="s">
        <v>544</v>
      </c>
      <c r="B29849">
        <v>11.403499999999999</v>
      </c>
      <c r="C29849">
        <v>0</v>
      </c>
      <c r="D29849" t="s">
        <v>11</v>
      </c>
      <c r="E29849" t="s">
        <v>11</v>
      </c>
    </row>
    <row r="29850" spans="1:5" x14ac:dyDescent="0.2">
      <c r="A29850" t="s">
        <v>544</v>
      </c>
      <c r="B29850">
        <v>21.403500000000001</v>
      </c>
      <c r="C29850">
        <v>0</v>
      </c>
      <c r="D29850" t="s">
        <v>11</v>
      </c>
      <c r="E29850" t="s">
        <v>11</v>
      </c>
    </row>
    <row r="29851" spans="1:5" x14ac:dyDescent="0.2">
      <c r="A29851" t="s">
        <v>544</v>
      </c>
      <c r="B29851">
        <v>31.403500000000001</v>
      </c>
      <c r="C29851">
        <v>0</v>
      </c>
      <c r="D29851" t="s">
        <v>11</v>
      </c>
      <c r="E29851" t="s">
        <v>11</v>
      </c>
    </row>
    <row r="29852" spans="1:5" x14ac:dyDescent="0.2">
      <c r="A29852" t="s">
        <v>544</v>
      </c>
      <c r="B29852">
        <v>41.403500000000001</v>
      </c>
      <c r="C29852">
        <v>0</v>
      </c>
      <c r="D29852" t="s">
        <v>11</v>
      </c>
      <c r="E29852" t="s">
        <v>11</v>
      </c>
    </row>
    <row r="29853" spans="1:5" x14ac:dyDescent="0.2">
      <c r="A29853" t="s">
        <v>544</v>
      </c>
      <c r="B29853">
        <v>51.403500000000001</v>
      </c>
      <c r="C29853">
        <v>0</v>
      </c>
      <c r="D29853" t="s">
        <v>11</v>
      </c>
      <c r="E29853" t="s">
        <v>11</v>
      </c>
    </row>
    <row r="29854" spans="1:5" x14ac:dyDescent="0.2">
      <c r="A29854" t="s">
        <v>544</v>
      </c>
      <c r="B29854">
        <v>61.403500000000001</v>
      </c>
      <c r="C29854">
        <v>0</v>
      </c>
      <c r="D29854" t="s">
        <v>11</v>
      </c>
      <c r="E29854" t="s">
        <v>11</v>
      </c>
    </row>
    <row r="29855" spans="1:5" x14ac:dyDescent="0.2">
      <c r="A29855" t="s">
        <v>544</v>
      </c>
      <c r="B29855">
        <v>71.403499999999994</v>
      </c>
      <c r="C29855">
        <v>0</v>
      </c>
      <c r="D29855" t="s">
        <v>11</v>
      </c>
      <c r="E29855" t="s">
        <v>11</v>
      </c>
    </row>
    <row r="29856" spans="1:5" x14ac:dyDescent="0.2">
      <c r="A29856" t="s">
        <v>544</v>
      </c>
      <c r="B29856">
        <v>81.403499999999994</v>
      </c>
      <c r="C29856">
        <v>0</v>
      </c>
      <c r="D29856" t="s">
        <v>11</v>
      </c>
      <c r="E29856" t="s">
        <v>11</v>
      </c>
    </row>
    <row r="29857" spans="1:5" x14ac:dyDescent="0.2">
      <c r="A29857" t="s">
        <v>544</v>
      </c>
      <c r="B29857">
        <v>91.403499999999994</v>
      </c>
      <c r="C29857">
        <v>0</v>
      </c>
      <c r="D29857" t="s">
        <v>11</v>
      </c>
      <c r="E29857" t="s">
        <v>11</v>
      </c>
    </row>
    <row r="29858" spans="1:5" x14ac:dyDescent="0.2">
      <c r="A29858" t="s">
        <v>544</v>
      </c>
      <c r="B29858">
        <v>101.404</v>
      </c>
      <c r="C29858">
        <v>0</v>
      </c>
      <c r="D29858" t="s">
        <v>11</v>
      </c>
      <c r="E29858" t="s">
        <v>11</v>
      </c>
    </row>
    <row r="29859" spans="1:5" x14ac:dyDescent="0.2">
      <c r="A29859" t="s">
        <v>544</v>
      </c>
      <c r="B29859">
        <v>111.404</v>
      </c>
      <c r="C29859">
        <v>0</v>
      </c>
      <c r="D29859" t="s">
        <v>11</v>
      </c>
      <c r="E29859" t="s">
        <v>11</v>
      </c>
    </row>
    <row r="29860" spans="1:5" x14ac:dyDescent="0.2">
      <c r="A29860" t="s">
        <v>544</v>
      </c>
      <c r="B29860">
        <v>121.404</v>
      </c>
      <c r="C29860">
        <v>148</v>
      </c>
      <c r="D29860" t="s">
        <v>7094</v>
      </c>
      <c r="E29860" t="s">
        <v>7095</v>
      </c>
    </row>
    <row r="29861" spans="1:5" x14ac:dyDescent="0.2">
      <c r="A29861" t="s">
        <v>544</v>
      </c>
      <c r="B29861">
        <v>131.404</v>
      </c>
      <c r="C29861">
        <v>219</v>
      </c>
      <c r="D29861" t="s">
        <v>7700</v>
      </c>
      <c r="E29861" t="s">
        <v>7701</v>
      </c>
    </row>
    <row r="29862" spans="1:5" x14ac:dyDescent="0.2">
      <c r="A29862" t="s">
        <v>544</v>
      </c>
      <c r="B29862">
        <v>141.404</v>
      </c>
      <c r="C29862">
        <v>254</v>
      </c>
      <c r="D29862" t="s">
        <v>7702</v>
      </c>
      <c r="E29862" t="s">
        <v>7703</v>
      </c>
    </row>
    <row r="29863" spans="1:5" x14ac:dyDescent="0.2">
      <c r="A29863" t="s">
        <v>544</v>
      </c>
      <c r="B29863">
        <v>151.404</v>
      </c>
      <c r="C29863">
        <v>332</v>
      </c>
      <c r="D29863" t="s">
        <v>7704</v>
      </c>
      <c r="E29863" t="s">
        <v>7705</v>
      </c>
    </row>
    <row r="29864" spans="1:5" x14ac:dyDescent="0.2">
      <c r="A29864" t="s">
        <v>544</v>
      </c>
      <c r="B29864">
        <v>161.404</v>
      </c>
      <c r="C29864">
        <v>446</v>
      </c>
      <c r="D29864" t="s">
        <v>7706</v>
      </c>
      <c r="E29864" t="s">
        <v>7707</v>
      </c>
    </row>
    <row r="29865" spans="1:5" x14ac:dyDescent="0.2">
      <c r="A29865" t="s">
        <v>544</v>
      </c>
      <c r="B29865">
        <v>171.404</v>
      </c>
      <c r="C29865">
        <v>420</v>
      </c>
      <c r="D29865" t="s">
        <v>7708</v>
      </c>
      <c r="E29865" t="s">
        <v>7709</v>
      </c>
    </row>
    <row r="29866" spans="1:5" x14ac:dyDescent="0.2">
      <c r="A29866" t="s">
        <v>544</v>
      </c>
      <c r="B29866">
        <v>181.404</v>
      </c>
      <c r="C29866">
        <v>396</v>
      </c>
      <c r="D29866" t="s">
        <v>7710</v>
      </c>
      <c r="E29866" t="s">
        <v>7711</v>
      </c>
    </row>
    <row r="29867" spans="1:5" x14ac:dyDescent="0.2">
      <c r="A29867" t="s">
        <v>544</v>
      </c>
      <c r="B29867">
        <v>191.404</v>
      </c>
      <c r="C29867">
        <v>489</v>
      </c>
      <c r="D29867" t="s">
        <v>7712</v>
      </c>
      <c r="E29867" t="s">
        <v>7713</v>
      </c>
    </row>
    <row r="29868" spans="1:5" x14ac:dyDescent="0.2">
      <c r="A29868" t="s">
        <v>544</v>
      </c>
      <c r="B29868">
        <v>201.404</v>
      </c>
      <c r="C29868">
        <v>518</v>
      </c>
      <c r="D29868" t="s">
        <v>7714</v>
      </c>
      <c r="E29868" t="s">
        <v>7715</v>
      </c>
    </row>
    <row r="29869" spans="1:5" x14ac:dyDescent="0.2">
      <c r="A29869" t="s">
        <v>544</v>
      </c>
      <c r="B29869">
        <v>211.404</v>
      </c>
      <c r="C29869">
        <v>527</v>
      </c>
      <c r="D29869" t="s">
        <v>7716</v>
      </c>
      <c r="E29869" t="s">
        <v>7717</v>
      </c>
    </row>
    <row r="29870" spans="1:5" x14ac:dyDescent="0.2">
      <c r="A29870" t="s">
        <v>544</v>
      </c>
      <c r="B29870">
        <v>221.404</v>
      </c>
      <c r="C29870">
        <v>552</v>
      </c>
      <c r="D29870" t="s">
        <v>7718</v>
      </c>
      <c r="E29870" t="s">
        <v>7719</v>
      </c>
    </row>
    <row r="29871" spans="1:5" x14ac:dyDescent="0.2">
      <c r="A29871" t="s">
        <v>544</v>
      </c>
      <c r="B29871">
        <v>231.404</v>
      </c>
      <c r="C29871">
        <v>575</v>
      </c>
      <c r="D29871" t="s">
        <v>7720</v>
      </c>
      <c r="E29871" t="s">
        <v>7721</v>
      </c>
    </row>
    <row r="29872" spans="1:5" x14ac:dyDescent="0.2">
      <c r="A29872" t="s">
        <v>544</v>
      </c>
      <c r="B29872">
        <v>241.404</v>
      </c>
      <c r="C29872">
        <v>566</v>
      </c>
      <c r="D29872" t="s">
        <v>7722</v>
      </c>
      <c r="E29872" t="s">
        <v>7723</v>
      </c>
    </row>
    <row r="29873" spans="1:5" x14ac:dyDescent="0.2">
      <c r="A29873" t="s">
        <v>544</v>
      </c>
      <c r="B29873">
        <v>251.404</v>
      </c>
      <c r="C29873">
        <v>544</v>
      </c>
      <c r="D29873" t="s">
        <v>7724</v>
      </c>
      <c r="E29873" t="s">
        <v>7725</v>
      </c>
    </row>
    <row r="29874" spans="1:5" x14ac:dyDescent="0.2">
      <c r="A29874" t="s">
        <v>544</v>
      </c>
      <c r="B29874">
        <v>261.404</v>
      </c>
      <c r="C29874">
        <v>592</v>
      </c>
      <c r="D29874" t="s">
        <v>7726</v>
      </c>
      <c r="E29874" t="s">
        <v>7727</v>
      </c>
    </row>
    <row r="29875" spans="1:5" x14ac:dyDescent="0.2">
      <c r="A29875" t="s">
        <v>544</v>
      </c>
      <c r="B29875">
        <v>271.404</v>
      </c>
      <c r="C29875">
        <v>596</v>
      </c>
      <c r="D29875" t="s">
        <v>7728</v>
      </c>
      <c r="E29875" t="s">
        <v>7729</v>
      </c>
    </row>
    <row r="29876" spans="1:5" x14ac:dyDescent="0.2">
      <c r="A29876" t="s">
        <v>544</v>
      </c>
      <c r="B29876">
        <v>281.404</v>
      </c>
      <c r="C29876">
        <v>652</v>
      </c>
      <c r="D29876" t="s">
        <v>7730</v>
      </c>
      <c r="E29876" t="s">
        <v>7731</v>
      </c>
    </row>
    <row r="29877" spans="1:5" x14ac:dyDescent="0.2">
      <c r="A29877" t="s">
        <v>544</v>
      </c>
      <c r="B29877">
        <v>291.404</v>
      </c>
      <c r="C29877">
        <v>679</v>
      </c>
      <c r="D29877" t="s">
        <v>3449</v>
      </c>
      <c r="E29877" t="s">
        <v>3450</v>
      </c>
    </row>
    <row r="29878" spans="1:5" x14ac:dyDescent="0.2">
      <c r="A29878" t="s">
        <v>591</v>
      </c>
      <c r="B29878">
        <v>8.7001200000000001</v>
      </c>
      <c r="C29878">
        <v>0</v>
      </c>
      <c r="D29878" t="s">
        <v>11</v>
      </c>
      <c r="E29878" t="s">
        <v>11</v>
      </c>
    </row>
    <row r="29879" spans="1:5" x14ac:dyDescent="0.2">
      <c r="A29879" t="s">
        <v>591</v>
      </c>
      <c r="B29879">
        <v>18.700099999999999</v>
      </c>
      <c r="C29879">
        <v>0</v>
      </c>
      <c r="D29879" t="s">
        <v>11</v>
      </c>
      <c r="E29879" t="s">
        <v>11</v>
      </c>
    </row>
    <row r="29880" spans="1:5" x14ac:dyDescent="0.2">
      <c r="A29880" t="s">
        <v>591</v>
      </c>
      <c r="B29880">
        <v>28.700099999999999</v>
      </c>
      <c r="C29880">
        <v>0</v>
      </c>
      <c r="D29880" t="s">
        <v>11</v>
      </c>
      <c r="E29880" t="s">
        <v>11</v>
      </c>
    </row>
    <row r="29881" spans="1:5" x14ac:dyDescent="0.2">
      <c r="A29881" t="s">
        <v>591</v>
      </c>
      <c r="B29881">
        <v>38.700099999999999</v>
      </c>
      <c r="C29881">
        <v>0</v>
      </c>
      <c r="D29881" t="s">
        <v>11</v>
      </c>
      <c r="E29881" t="s">
        <v>11</v>
      </c>
    </row>
    <row r="29882" spans="1:5" x14ac:dyDescent="0.2">
      <c r="A29882" t="s">
        <v>591</v>
      </c>
      <c r="B29882">
        <v>48.700099999999999</v>
      </c>
      <c r="C29882">
        <v>0</v>
      </c>
      <c r="D29882" t="s">
        <v>11</v>
      </c>
      <c r="E29882" t="s">
        <v>11</v>
      </c>
    </row>
    <row r="29883" spans="1:5" x14ac:dyDescent="0.2">
      <c r="A29883" t="s">
        <v>591</v>
      </c>
      <c r="B29883">
        <v>58.700099999999999</v>
      </c>
      <c r="C29883">
        <v>0</v>
      </c>
      <c r="D29883" t="s">
        <v>11</v>
      </c>
      <c r="E29883" t="s">
        <v>11</v>
      </c>
    </row>
    <row r="29884" spans="1:5" x14ac:dyDescent="0.2">
      <c r="A29884" t="s">
        <v>591</v>
      </c>
      <c r="B29884">
        <v>68.700100000000006</v>
      </c>
      <c r="C29884">
        <v>0</v>
      </c>
      <c r="D29884" t="s">
        <v>11</v>
      </c>
      <c r="E29884" t="s">
        <v>11</v>
      </c>
    </row>
    <row r="29885" spans="1:5" x14ac:dyDescent="0.2">
      <c r="A29885" t="s">
        <v>591</v>
      </c>
      <c r="B29885">
        <v>78.700100000000006</v>
      </c>
      <c r="C29885">
        <v>0</v>
      </c>
      <c r="D29885" t="s">
        <v>11</v>
      </c>
      <c r="E29885" t="s">
        <v>11</v>
      </c>
    </row>
    <row r="29886" spans="1:5" x14ac:dyDescent="0.2">
      <c r="A29886" t="s">
        <v>591</v>
      </c>
      <c r="B29886">
        <v>88.700100000000006</v>
      </c>
      <c r="C29886">
        <v>0</v>
      </c>
      <c r="D29886" t="s">
        <v>11</v>
      </c>
      <c r="E29886" t="s">
        <v>11</v>
      </c>
    </row>
    <row r="29887" spans="1:5" x14ac:dyDescent="0.2">
      <c r="A29887" t="s">
        <v>591</v>
      </c>
      <c r="B29887">
        <v>98.700100000000006</v>
      </c>
      <c r="C29887">
        <v>0</v>
      </c>
      <c r="D29887" t="s">
        <v>11</v>
      </c>
      <c r="E29887" t="s">
        <v>11</v>
      </c>
    </row>
    <row r="29888" spans="1:5" x14ac:dyDescent="0.2">
      <c r="A29888" t="s">
        <v>591</v>
      </c>
      <c r="B29888">
        <v>108.7</v>
      </c>
      <c r="C29888">
        <v>0</v>
      </c>
      <c r="D29888" t="s">
        <v>11</v>
      </c>
      <c r="E29888" t="s">
        <v>11</v>
      </c>
    </row>
    <row r="29889" spans="1:5" x14ac:dyDescent="0.2">
      <c r="A29889" t="s">
        <v>591</v>
      </c>
      <c r="B29889">
        <v>118.7</v>
      </c>
      <c r="C29889">
        <v>0</v>
      </c>
      <c r="D29889" t="s">
        <v>11</v>
      </c>
      <c r="E29889" t="s">
        <v>11</v>
      </c>
    </row>
    <row r="29890" spans="1:5" x14ac:dyDescent="0.2">
      <c r="A29890" t="s">
        <v>591</v>
      </c>
      <c r="B29890">
        <v>128.69999999999999</v>
      </c>
      <c r="C29890">
        <v>0</v>
      </c>
      <c r="D29890" t="s">
        <v>7435</v>
      </c>
      <c r="E29890" t="s">
        <v>7436</v>
      </c>
    </row>
    <row r="29891" spans="1:5" x14ac:dyDescent="0.2">
      <c r="A29891" t="s">
        <v>591</v>
      </c>
      <c r="B29891">
        <v>138.69999999999999</v>
      </c>
      <c r="C29891">
        <v>129</v>
      </c>
      <c r="D29891" t="s">
        <v>7732</v>
      </c>
      <c r="E29891" t="s">
        <v>7733</v>
      </c>
    </row>
    <row r="29892" spans="1:5" x14ac:dyDescent="0.2">
      <c r="A29892" t="s">
        <v>591</v>
      </c>
      <c r="B29892">
        <v>148.69999999999999</v>
      </c>
      <c r="C29892">
        <v>193</v>
      </c>
      <c r="D29892" t="s">
        <v>7734</v>
      </c>
      <c r="E29892" t="s">
        <v>7735</v>
      </c>
    </row>
    <row r="29893" spans="1:5" x14ac:dyDescent="0.2">
      <c r="A29893" t="s">
        <v>591</v>
      </c>
      <c r="B29893">
        <v>158.69999999999999</v>
      </c>
      <c r="C29893">
        <v>226</v>
      </c>
      <c r="D29893" t="s">
        <v>7736</v>
      </c>
      <c r="E29893" t="s">
        <v>7737</v>
      </c>
    </row>
    <row r="29894" spans="1:5" x14ac:dyDescent="0.2">
      <c r="A29894" t="s">
        <v>591</v>
      </c>
      <c r="B29894">
        <v>168.7</v>
      </c>
      <c r="C29894">
        <v>298</v>
      </c>
      <c r="D29894" t="s">
        <v>7738</v>
      </c>
      <c r="E29894" t="s">
        <v>7739</v>
      </c>
    </row>
    <row r="29895" spans="1:5" x14ac:dyDescent="0.2">
      <c r="A29895" t="s">
        <v>591</v>
      </c>
      <c r="B29895">
        <v>178.7</v>
      </c>
      <c r="C29895">
        <v>402</v>
      </c>
      <c r="D29895" t="s">
        <v>7740</v>
      </c>
      <c r="E29895" t="s">
        <v>7741</v>
      </c>
    </row>
    <row r="29896" spans="1:5" x14ac:dyDescent="0.2">
      <c r="A29896" t="s">
        <v>591</v>
      </c>
      <c r="B29896">
        <v>188.7</v>
      </c>
      <c r="C29896">
        <v>381</v>
      </c>
      <c r="D29896" t="s">
        <v>7742</v>
      </c>
      <c r="E29896" t="s">
        <v>7743</v>
      </c>
    </row>
    <row r="29897" spans="1:5" x14ac:dyDescent="0.2">
      <c r="A29897" t="s">
        <v>591</v>
      </c>
      <c r="B29897">
        <v>198.7</v>
      </c>
      <c r="C29897">
        <v>380</v>
      </c>
      <c r="D29897" t="s">
        <v>7744</v>
      </c>
      <c r="E29897" t="s">
        <v>7745</v>
      </c>
    </row>
    <row r="29898" spans="1:5" x14ac:dyDescent="0.2">
      <c r="A29898" t="s">
        <v>591</v>
      </c>
      <c r="B29898">
        <v>208.7</v>
      </c>
      <c r="C29898">
        <v>448</v>
      </c>
      <c r="D29898" t="s">
        <v>7746</v>
      </c>
      <c r="E29898" t="s">
        <v>7747</v>
      </c>
    </row>
    <row r="29899" spans="1:5" x14ac:dyDescent="0.2">
      <c r="A29899" t="s">
        <v>591</v>
      </c>
      <c r="B29899">
        <v>218.7</v>
      </c>
      <c r="C29899">
        <v>477</v>
      </c>
      <c r="D29899" t="s">
        <v>7748</v>
      </c>
      <c r="E29899" t="s">
        <v>7749</v>
      </c>
    </row>
    <row r="29900" spans="1:5" x14ac:dyDescent="0.2">
      <c r="A29900" t="s">
        <v>591</v>
      </c>
      <c r="B29900">
        <v>228.7</v>
      </c>
      <c r="C29900">
        <v>456</v>
      </c>
      <c r="D29900" t="s">
        <v>7750</v>
      </c>
      <c r="E29900" t="s">
        <v>7751</v>
      </c>
    </row>
    <row r="29901" spans="1:5" x14ac:dyDescent="0.2">
      <c r="A29901" t="s">
        <v>591</v>
      </c>
      <c r="B29901">
        <v>238.7</v>
      </c>
      <c r="C29901">
        <v>512</v>
      </c>
      <c r="D29901" t="s">
        <v>7752</v>
      </c>
      <c r="E29901" t="s">
        <v>7753</v>
      </c>
    </row>
    <row r="29902" spans="1:5" x14ac:dyDescent="0.2">
      <c r="A29902" t="s">
        <v>591</v>
      </c>
      <c r="B29902">
        <v>248.7</v>
      </c>
      <c r="C29902">
        <v>535</v>
      </c>
      <c r="D29902" t="s">
        <v>7754</v>
      </c>
      <c r="E29902" t="s">
        <v>7755</v>
      </c>
    </row>
    <row r="29903" spans="1:5" x14ac:dyDescent="0.2">
      <c r="A29903" t="s">
        <v>591</v>
      </c>
      <c r="B29903">
        <v>258.7</v>
      </c>
      <c r="C29903">
        <v>528</v>
      </c>
      <c r="D29903" t="s">
        <v>7756</v>
      </c>
      <c r="E29903" t="s">
        <v>7757</v>
      </c>
    </row>
    <row r="29904" spans="1:5" x14ac:dyDescent="0.2">
      <c r="A29904" t="s">
        <v>591</v>
      </c>
      <c r="B29904">
        <v>268.7</v>
      </c>
      <c r="C29904">
        <v>509</v>
      </c>
      <c r="D29904" t="s">
        <v>5791</v>
      </c>
      <c r="E29904" t="s">
        <v>5792</v>
      </c>
    </row>
    <row r="29905" spans="1:5" x14ac:dyDescent="0.2">
      <c r="A29905" t="s">
        <v>591</v>
      </c>
      <c r="B29905">
        <v>278.7</v>
      </c>
      <c r="C29905">
        <v>555</v>
      </c>
      <c r="D29905" t="s">
        <v>4802</v>
      </c>
      <c r="E29905" t="s">
        <v>4803</v>
      </c>
    </row>
    <row r="29906" spans="1:5" x14ac:dyDescent="0.2">
      <c r="A29906" t="s">
        <v>591</v>
      </c>
      <c r="B29906">
        <v>288.7</v>
      </c>
      <c r="C29906">
        <v>561</v>
      </c>
      <c r="D29906" t="s">
        <v>7758</v>
      </c>
      <c r="E29906" t="s">
        <v>7759</v>
      </c>
    </row>
    <row r="29907" spans="1:5" x14ac:dyDescent="0.2">
      <c r="A29907" t="s">
        <v>591</v>
      </c>
      <c r="B29907">
        <v>298.7</v>
      </c>
      <c r="C29907">
        <v>614</v>
      </c>
      <c r="D29907" t="s">
        <v>7760</v>
      </c>
      <c r="E29907" t="s">
        <v>7761</v>
      </c>
    </row>
    <row r="29908" spans="1:5" x14ac:dyDescent="0.2">
      <c r="A29908" t="s">
        <v>636</v>
      </c>
      <c r="B29908">
        <v>8.7008700000000001</v>
      </c>
      <c r="C29908">
        <v>0</v>
      </c>
      <c r="D29908" t="s">
        <v>11</v>
      </c>
      <c r="E29908" t="s">
        <v>11</v>
      </c>
    </row>
    <row r="29909" spans="1:5" x14ac:dyDescent="0.2">
      <c r="A29909" t="s">
        <v>636</v>
      </c>
      <c r="B29909">
        <v>18.700900000000001</v>
      </c>
      <c r="C29909">
        <v>0</v>
      </c>
      <c r="D29909" t="s">
        <v>11</v>
      </c>
      <c r="E29909" t="s">
        <v>11</v>
      </c>
    </row>
    <row r="29910" spans="1:5" x14ac:dyDescent="0.2">
      <c r="A29910" t="s">
        <v>636</v>
      </c>
      <c r="B29910">
        <v>28.700900000000001</v>
      </c>
      <c r="C29910">
        <v>0</v>
      </c>
      <c r="D29910" t="s">
        <v>11</v>
      </c>
      <c r="E29910" t="s">
        <v>11</v>
      </c>
    </row>
    <row r="29911" spans="1:5" x14ac:dyDescent="0.2">
      <c r="A29911" t="s">
        <v>636</v>
      </c>
      <c r="B29911">
        <v>38.700899999999997</v>
      </c>
      <c r="C29911">
        <v>0</v>
      </c>
      <c r="D29911" t="s">
        <v>11</v>
      </c>
      <c r="E29911" t="s">
        <v>11</v>
      </c>
    </row>
    <row r="29912" spans="1:5" x14ac:dyDescent="0.2">
      <c r="A29912" t="s">
        <v>636</v>
      </c>
      <c r="B29912">
        <v>48.700899999999997</v>
      </c>
      <c r="C29912">
        <v>0</v>
      </c>
      <c r="D29912" t="s">
        <v>11</v>
      </c>
      <c r="E29912" t="s">
        <v>11</v>
      </c>
    </row>
    <row r="29913" spans="1:5" x14ac:dyDescent="0.2">
      <c r="A29913" t="s">
        <v>636</v>
      </c>
      <c r="B29913">
        <v>58.700899999999997</v>
      </c>
      <c r="C29913">
        <v>0</v>
      </c>
      <c r="D29913" t="s">
        <v>11</v>
      </c>
      <c r="E29913" t="s">
        <v>11</v>
      </c>
    </row>
    <row r="29914" spans="1:5" x14ac:dyDescent="0.2">
      <c r="A29914" t="s">
        <v>636</v>
      </c>
      <c r="B29914">
        <v>68.700900000000004</v>
      </c>
      <c r="C29914">
        <v>0</v>
      </c>
      <c r="D29914" t="s">
        <v>11</v>
      </c>
      <c r="E29914" t="s">
        <v>11</v>
      </c>
    </row>
    <row r="29915" spans="1:5" x14ac:dyDescent="0.2">
      <c r="A29915" t="s">
        <v>636</v>
      </c>
      <c r="B29915">
        <v>78.700900000000004</v>
      </c>
      <c r="C29915">
        <v>0</v>
      </c>
      <c r="D29915" t="s">
        <v>11</v>
      </c>
      <c r="E29915" t="s">
        <v>11</v>
      </c>
    </row>
    <row r="29916" spans="1:5" x14ac:dyDescent="0.2">
      <c r="A29916" t="s">
        <v>636</v>
      </c>
      <c r="B29916">
        <v>88.700900000000004</v>
      </c>
      <c r="C29916">
        <v>0</v>
      </c>
      <c r="D29916" t="s">
        <v>11</v>
      </c>
      <c r="E29916" t="s">
        <v>11</v>
      </c>
    </row>
    <row r="29917" spans="1:5" x14ac:dyDescent="0.2">
      <c r="A29917" t="s">
        <v>636</v>
      </c>
      <c r="B29917">
        <v>98.700900000000004</v>
      </c>
      <c r="C29917">
        <v>0</v>
      </c>
      <c r="D29917" t="s">
        <v>11</v>
      </c>
      <c r="E29917" t="s">
        <v>11</v>
      </c>
    </row>
    <row r="29918" spans="1:5" x14ac:dyDescent="0.2">
      <c r="A29918" t="s">
        <v>636</v>
      </c>
      <c r="B29918">
        <v>108.70099999999999</v>
      </c>
      <c r="C29918">
        <v>0</v>
      </c>
      <c r="D29918" t="s">
        <v>11</v>
      </c>
      <c r="E29918" t="s">
        <v>11</v>
      </c>
    </row>
    <row r="29919" spans="1:5" x14ac:dyDescent="0.2">
      <c r="A29919" t="s">
        <v>636</v>
      </c>
      <c r="B29919">
        <v>118.70099999999999</v>
      </c>
      <c r="C29919">
        <v>0</v>
      </c>
      <c r="D29919" t="s">
        <v>11</v>
      </c>
      <c r="E29919" t="s">
        <v>11</v>
      </c>
    </row>
    <row r="29920" spans="1:5" x14ac:dyDescent="0.2">
      <c r="A29920" t="s">
        <v>636</v>
      </c>
      <c r="B29920">
        <v>128.70099999999999</v>
      </c>
      <c r="C29920">
        <v>0</v>
      </c>
      <c r="D29920" t="s">
        <v>11</v>
      </c>
      <c r="E29920" t="s">
        <v>11</v>
      </c>
    </row>
    <row r="29921" spans="1:5" x14ac:dyDescent="0.2">
      <c r="A29921" t="s">
        <v>636</v>
      </c>
      <c r="B29921">
        <v>138.70099999999999</v>
      </c>
      <c r="C29921">
        <v>0</v>
      </c>
      <c r="D29921" t="s">
        <v>11</v>
      </c>
      <c r="E29921" t="s">
        <v>11</v>
      </c>
    </row>
    <row r="29922" spans="1:5" x14ac:dyDescent="0.2">
      <c r="A29922" t="s">
        <v>636</v>
      </c>
      <c r="B29922">
        <v>148.70099999999999</v>
      </c>
      <c r="C29922">
        <v>121</v>
      </c>
      <c r="D29922" t="s">
        <v>7762</v>
      </c>
      <c r="E29922" t="s">
        <v>7763</v>
      </c>
    </row>
    <row r="29923" spans="1:5" x14ac:dyDescent="0.2">
      <c r="A29923" t="s">
        <v>636</v>
      </c>
      <c r="B29923">
        <v>158.70099999999999</v>
      </c>
      <c r="C29923">
        <v>113</v>
      </c>
      <c r="D29923" t="s">
        <v>7764</v>
      </c>
      <c r="E29923" t="s">
        <v>7765</v>
      </c>
    </row>
    <row r="29924" spans="1:5" x14ac:dyDescent="0.2">
      <c r="A29924" t="s">
        <v>636</v>
      </c>
      <c r="B29924">
        <v>168.70099999999999</v>
      </c>
      <c r="C29924">
        <v>213</v>
      </c>
      <c r="D29924" t="s">
        <v>7766</v>
      </c>
      <c r="E29924" t="s">
        <v>7767</v>
      </c>
    </row>
    <row r="29925" spans="1:5" x14ac:dyDescent="0.2">
      <c r="A29925" t="s">
        <v>636</v>
      </c>
      <c r="B29925">
        <v>178.70099999999999</v>
      </c>
      <c r="C29925">
        <v>201</v>
      </c>
      <c r="D29925" t="s">
        <v>7768</v>
      </c>
      <c r="E29925" t="s">
        <v>7769</v>
      </c>
    </row>
    <row r="29926" spans="1:5" x14ac:dyDescent="0.2">
      <c r="A29926" t="s">
        <v>636</v>
      </c>
      <c r="B29926">
        <v>188.70099999999999</v>
      </c>
      <c r="C29926">
        <v>381</v>
      </c>
      <c r="D29926" t="s">
        <v>7770</v>
      </c>
      <c r="E29926" t="s">
        <v>7771</v>
      </c>
    </row>
    <row r="29927" spans="1:5" x14ac:dyDescent="0.2">
      <c r="A29927" t="s">
        <v>636</v>
      </c>
      <c r="B29927">
        <v>198.70099999999999</v>
      </c>
      <c r="C29927">
        <v>362</v>
      </c>
      <c r="D29927" t="s">
        <v>7772</v>
      </c>
      <c r="E29927" t="s">
        <v>7773</v>
      </c>
    </row>
    <row r="29928" spans="1:5" x14ac:dyDescent="0.2">
      <c r="A29928" t="s">
        <v>636</v>
      </c>
      <c r="B29928">
        <v>208.70099999999999</v>
      </c>
      <c r="C29928">
        <v>344</v>
      </c>
      <c r="D29928" t="s">
        <v>7774</v>
      </c>
      <c r="E29928" t="s">
        <v>7775</v>
      </c>
    </row>
    <row r="29929" spans="1:5" x14ac:dyDescent="0.2">
      <c r="A29929" t="s">
        <v>636</v>
      </c>
      <c r="B29929">
        <v>218.70099999999999</v>
      </c>
      <c r="C29929">
        <v>345</v>
      </c>
      <c r="D29929" t="s">
        <v>7776</v>
      </c>
      <c r="E29929" t="s">
        <v>7777</v>
      </c>
    </row>
    <row r="29930" spans="1:5" x14ac:dyDescent="0.2">
      <c r="A29930" t="s">
        <v>636</v>
      </c>
      <c r="B29930">
        <v>228.70099999999999</v>
      </c>
      <c r="C29930">
        <v>409</v>
      </c>
      <c r="D29930" t="s">
        <v>7778</v>
      </c>
      <c r="E29930" t="s">
        <v>7779</v>
      </c>
    </row>
    <row r="29931" spans="1:5" x14ac:dyDescent="0.2">
      <c r="A29931" t="s">
        <v>636</v>
      </c>
      <c r="B29931">
        <v>238.70099999999999</v>
      </c>
      <c r="C29931">
        <v>437</v>
      </c>
      <c r="D29931" t="s">
        <v>7780</v>
      </c>
      <c r="E29931" t="s">
        <v>7781</v>
      </c>
    </row>
    <row r="29932" spans="1:5" x14ac:dyDescent="0.2">
      <c r="A29932" t="s">
        <v>636</v>
      </c>
      <c r="B29932">
        <v>248.70099999999999</v>
      </c>
      <c r="C29932">
        <v>448</v>
      </c>
      <c r="D29932" t="s">
        <v>7782</v>
      </c>
      <c r="E29932" t="s">
        <v>7783</v>
      </c>
    </row>
    <row r="29933" spans="1:5" x14ac:dyDescent="0.2">
      <c r="A29933" t="s">
        <v>636</v>
      </c>
      <c r="B29933">
        <v>258.70100000000002</v>
      </c>
      <c r="C29933">
        <v>514</v>
      </c>
      <c r="D29933" t="s">
        <v>7784</v>
      </c>
      <c r="E29933" t="s">
        <v>7785</v>
      </c>
    </row>
    <row r="29934" spans="1:5" x14ac:dyDescent="0.2">
      <c r="A29934" t="s">
        <v>636</v>
      </c>
      <c r="B29934">
        <v>268.70100000000002</v>
      </c>
      <c r="C29934">
        <v>495</v>
      </c>
      <c r="D29934" t="s">
        <v>7786</v>
      </c>
      <c r="E29934" t="s">
        <v>7787</v>
      </c>
    </row>
    <row r="29935" spans="1:5" x14ac:dyDescent="0.2">
      <c r="A29935" t="s">
        <v>636</v>
      </c>
      <c r="B29935">
        <v>278.70100000000002</v>
      </c>
      <c r="C29935">
        <v>490</v>
      </c>
      <c r="D29935" t="s">
        <v>7788</v>
      </c>
      <c r="E29935" t="s">
        <v>7789</v>
      </c>
    </row>
    <row r="29936" spans="1:5" x14ac:dyDescent="0.2">
      <c r="A29936" t="s">
        <v>636</v>
      </c>
      <c r="B29936">
        <v>288.70100000000002</v>
      </c>
      <c r="C29936">
        <v>473</v>
      </c>
      <c r="D29936" t="s">
        <v>11</v>
      </c>
      <c r="E29936" t="s">
        <v>11</v>
      </c>
    </row>
    <row r="29937" spans="1:5" x14ac:dyDescent="0.2">
      <c r="A29937" t="s">
        <v>636</v>
      </c>
      <c r="B29937">
        <v>298.70100000000002</v>
      </c>
      <c r="C29937">
        <v>542</v>
      </c>
      <c r="D29937" t="s">
        <v>7790</v>
      </c>
      <c r="E29937" t="s">
        <v>7791</v>
      </c>
    </row>
    <row r="29938" spans="1:5" x14ac:dyDescent="0.2">
      <c r="A29938" t="s">
        <v>5</v>
      </c>
      <c r="B29938" t="s">
        <v>6</v>
      </c>
      <c r="C29938" t="s">
        <v>7</v>
      </c>
      <c r="D29938" t="s">
        <v>8</v>
      </c>
      <c r="E29938" t="s">
        <v>9</v>
      </c>
    </row>
    <row r="29939" spans="1:5" x14ac:dyDescent="0.2">
      <c r="A29939" t="s">
        <v>10</v>
      </c>
      <c r="B29939">
        <v>0.87129299999999998</v>
      </c>
      <c r="C29939">
        <v>0</v>
      </c>
      <c r="D29939" t="s">
        <v>11</v>
      </c>
      <c r="E29939" t="s">
        <v>11</v>
      </c>
    </row>
    <row r="29940" spans="1:5" x14ac:dyDescent="0.2">
      <c r="A29940" t="s">
        <v>10</v>
      </c>
      <c r="B29940">
        <v>10.8713</v>
      </c>
      <c r="C29940">
        <v>0</v>
      </c>
      <c r="D29940" t="s">
        <v>11</v>
      </c>
      <c r="E29940" t="s">
        <v>11</v>
      </c>
    </row>
    <row r="29941" spans="1:5" x14ac:dyDescent="0.2">
      <c r="A29941" t="s">
        <v>10</v>
      </c>
      <c r="B29941">
        <v>20.871300000000002</v>
      </c>
      <c r="C29941">
        <v>0</v>
      </c>
      <c r="D29941" t="s">
        <v>11</v>
      </c>
      <c r="E29941" t="s">
        <v>11</v>
      </c>
    </row>
    <row r="29942" spans="1:5" x14ac:dyDescent="0.2">
      <c r="A29942" t="s">
        <v>10</v>
      </c>
      <c r="B29942">
        <v>30.871300000000002</v>
      </c>
      <c r="C29942">
        <v>0</v>
      </c>
      <c r="D29942" t="s">
        <v>11</v>
      </c>
      <c r="E29942" t="s">
        <v>11</v>
      </c>
    </row>
    <row r="29943" spans="1:5" x14ac:dyDescent="0.2">
      <c r="A29943" t="s">
        <v>10</v>
      </c>
      <c r="B29943">
        <v>40.871299999999998</v>
      </c>
      <c r="C29943">
        <v>0</v>
      </c>
      <c r="D29943" t="s">
        <v>11</v>
      </c>
      <c r="E29943" t="s">
        <v>11</v>
      </c>
    </row>
    <row r="29944" spans="1:5" x14ac:dyDescent="0.2">
      <c r="A29944" t="s">
        <v>10</v>
      </c>
      <c r="B29944">
        <v>50.871299999999998</v>
      </c>
      <c r="C29944">
        <v>0</v>
      </c>
      <c r="D29944" t="s">
        <v>11</v>
      </c>
      <c r="E29944" t="s">
        <v>11</v>
      </c>
    </row>
    <row r="29945" spans="1:5" x14ac:dyDescent="0.2">
      <c r="A29945" t="s">
        <v>10</v>
      </c>
      <c r="B29945">
        <v>60.871299999999998</v>
      </c>
      <c r="C29945">
        <v>0</v>
      </c>
      <c r="D29945" t="s">
        <v>11</v>
      </c>
      <c r="E29945" t="s">
        <v>11</v>
      </c>
    </row>
    <row r="29946" spans="1:5" x14ac:dyDescent="0.2">
      <c r="A29946" t="s">
        <v>10</v>
      </c>
      <c r="B29946">
        <v>70.871300000000005</v>
      </c>
      <c r="C29946">
        <v>0</v>
      </c>
      <c r="D29946" t="s">
        <v>11</v>
      </c>
      <c r="E29946" t="s">
        <v>11</v>
      </c>
    </row>
    <row r="29947" spans="1:5" x14ac:dyDescent="0.2">
      <c r="A29947" t="s">
        <v>10</v>
      </c>
      <c r="B29947">
        <v>80.871300000000005</v>
      </c>
      <c r="C29947">
        <v>0</v>
      </c>
      <c r="D29947" t="s">
        <v>11</v>
      </c>
      <c r="E29947" t="s">
        <v>11</v>
      </c>
    </row>
    <row r="29948" spans="1:5" x14ac:dyDescent="0.2">
      <c r="A29948" t="s">
        <v>10</v>
      </c>
      <c r="B29948">
        <v>90.871300000000005</v>
      </c>
      <c r="C29948">
        <v>0</v>
      </c>
      <c r="D29948" t="s">
        <v>11</v>
      </c>
      <c r="E29948" t="s">
        <v>11</v>
      </c>
    </row>
    <row r="29949" spans="1:5" x14ac:dyDescent="0.2">
      <c r="A29949" t="s">
        <v>10</v>
      </c>
      <c r="B29949">
        <v>100.871</v>
      </c>
      <c r="C29949">
        <v>0</v>
      </c>
      <c r="D29949" t="s">
        <v>11</v>
      </c>
      <c r="E29949" t="s">
        <v>11</v>
      </c>
    </row>
    <row r="29950" spans="1:5" x14ac:dyDescent="0.2">
      <c r="A29950" t="s">
        <v>10</v>
      </c>
      <c r="B29950">
        <v>110.871</v>
      </c>
      <c r="C29950">
        <v>0</v>
      </c>
      <c r="D29950" t="s">
        <v>11</v>
      </c>
      <c r="E29950" t="s">
        <v>11</v>
      </c>
    </row>
    <row r="29951" spans="1:5" x14ac:dyDescent="0.2">
      <c r="A29951" t="s">
        <v>10</v>
      </c>
      <c r="B29951">
        <v>120.871</v>
      </c>
      <c r="C29951">
        <v>0</v>
      </c>
      <c r="D29951" t="s">
        <v>11</v>
      </c>
      <c r="E29951" t="s">
        <v>11</v>
      </c>
    </row>
    <row r="29952" spans="1:5" x14ac:dyDescent="0.2">
      <c r="A29952" t="s">
        <v>10</v>
      </c>
      <c r="B29952">
        <v>130.87100000000001</v>
      </c>
      <c r="C29952">
        <v>0</v>
      </c>
      <c r="D29952" t="s">
        <v>11</v>
      </c>
      <c r="E29952" t="s">
        <v>11</v>
      </c>
    </row>
    <row r="29953" spans="1:5" x14ac:dyDescent="0.2">
      <c r="A29953" t="s">
        <v>10</v>
      </c>
      <c r="B29953">
        <v>140.87100000000001</v>
      </c>
      <c r="C29953">
        <v>0</v>
      </c>
      <c r="D29953" t="s">
        <v>11</v>
      </c>
      <c r="E29953" t="s">
        <v>11</v>
      </c>
    </row>
    <row r="29954" spans="1:5" x14ac:dyDescent="0.2">
      <c r="A29954" t="s">
        <v>10</v>
      </c>
      <c r="B29954">
        <v>150.87100000000001</v>
      </c>
      <c r="C29954">
        <v>0</v>
      </c>
      <c r="D29954" t="s">
        <v>11</v>
      </c>
      <c r="E29954" t="s">
        <v>11</v>
      </c>
    </row>
    <row r="29955" spans="1:5" x14ac:dyDescent="0.2">
      <c r="A29955" t="s">
        <v>10</v>
      </c>
      <c r="B29955">
        <v>160.87100000000001</v>
      </c>
      <c r="C29955">
        <v>0</v>
      </c>
      <c r="D29955" t="s">
        <v>11</v>
      </c>
      <c r="E29955" t="s">
        <v>11</v>
      </c>
    </row>
    <row r="29956" spans="1:5" x14ac:dyDescent="0.2">
      <c r="A29956" t="s">
        <v>10</v>
      </c>
      <c r="B29956">
        <v>170.87100000000001</v>
      </c>
      <c r="C29956">
        <v>0</v>
      </c>
      <c r="D29956" t="s">
        <v>11</v>
      </c>
      <c r="E29956" t="s">
        <v>11</v>
      </c>
    </row>
    <row r="29957" spans="1:5" x14ac:dyDescent="0.2">
      <c r="A29957" t="s">
        <v>10</v>
      </c>
      <c r="B29957">
        <v>180.87100000000001</v>
      </c>
      <c r="C29957">
        <v>0</v>
      </c>
      <c r="D29957" t="s">
        <v>11</v>
      </c>
      <c r="E29957" t="s">
        <v>11</v>
      </c>
    </row>
    <row r="29958" spans="1:5" x14ac:dyDescent="0.2">
      <c r="A29958" t="s">
        <v>10</v>
      </c>
      <c r="B29958">
        <v>190.87100000000001</v>
      </c>
      <c r="C29958">
        <v>0</v>
      </c>
      <c r="D29958" t="s">
        <v>11</v>
      </c>
      <c r="E29958" t="s">
        <v>11</v>
      </c>
    </row>
    <row r="29959" spans="1:5" x14ac:dyDescent="0.2">
      <c r="A29959" t="s">
        <v>10</v>
      </c>
      <c r="B29959">
        <v>200.87100000000001</v>
      </c>
      <c r="C29959">
        <v>0</v>
      </c>
      <c r="D29959" t="s">
        <v>11</v>
      </c>
      <c r="E29959" t="s">
        <v>11</v>
      </c>
    </row>
    <row r="29960" spans="1:5" x14ac:dyDescent="0.2">
      <c r="A29960" t="s">
        <v>10</v>
      </c>
      <c r="B29960">
        <v>210.87100000000001</v>
      </c>
      <c r="C29960">
        <v>0</v>
      </c>
      <c r="D29960" t="s">
        <v>11</v>
      </c>
      <c r="E29960" t="s">
        <v>11</v>
      </c>
    </row>
    <row r="29961" spans="1:5" x14ac:dyDescent="0.2">
      <c r="A29961" t="s">
        <v>10</v>
      </c>
      <c r="B29961">
        <v>220.87100000000001</v>
      </c>
      <c r="C29961">
        <v>0</v>
      </c>
      <c r="D29961" t="s">
        <v>11</v>
      </c>
      <c r="E29961" t="s">
        <v>11</v>
      </c>
    </row>
    <row r="29962" spans="1:5" x14ac:dyDescent="0.2">
      <c r="A29962" t="s">
        <v>10</v>
      </c>
      <c r="B29962">
        <v>230.87100000000001</v>
      </c>
      <c r="C29962">
        <v>0</v>
      </c>
      <c r="D29962" t="s">
        <v>11</v>
      </c>
      <c r="E29962" t="s">
        <v>11</v>
      </c>
    </row>
    <row r="29963" spans="1:5" x14ac:dyDescent="0.2">
      <c r="A29963" t="s">
        <v>10</v>
      </c>
      <c r="B29963">
        <v>240.87100000000001</v>
      </c>
      <c r="C29963">
        <v>0</v>
      </c>
      <c r="D29963" t="s">
        <v>11</v>
      </c>
      <c r="E29963" t="s">
        <v>11</v>
      </c>
    </row>
    <row r="29964" spans="1:5" x14ac:dyDescent="0.2">
      <c r="A29964" t="s">
        <v>10</v>
      </c>
      <c r="B29964">
        <v>250.87100000000001</v>
      </c>
      <c r="C29964">
        <v>0</v>
      </c>
      <c r="D29964" t="s">
        <v>11</v>
      </c>
      <c r="E29964" t="s">
        <v>11</v>
      </c>
    </row>
    <row r="29965" spans="1:5" x14ac:dyDescent="0.2">
      <c r="A29965" t="s">
        <v>10</v>
      </c>
      <c r="B29965">
        <v>260.87099999999998</v>
      </c>
      <c r="C29965">
        <v>0</v>
      </c>
      <c r="D29965" t="s">
        <v>11</v>
      </c>
      <c r="E29965" t="s">
        <v>11</v>
      </c>
    </row>
    <row r="29966" spans="1:5" x14ac:dyDescent="0.2">
      <c r="A29966" t="s">
        <v>10</v>
      </c>
      <c r="B29966">
        <v>270.87099999999998</v>
      </c>
      <c r="C29966">
        <v>0</v>
      </c>
      <c r="D29966" t="s">
        <v>11</v>
      </c>
      <c r="E29966" t="s">
        <v>11</v>
      </c>
    </row>
    <row r="29967" spans="1:5" x14ac:dyDescent="0.2">
      <c r="A29967" t="s">
        <v>10</v>
      </c>
      <c r="B29967">
        <v>280.87099999999998</v>
      </c>
      <c r="C29967">
        <v>0</v>
      </c>
      <c r="D29967" t="s">
        <v>11</v>
      </c>
      <c r="E29967" t="s">
        <v>11</v>
      </c>
    </row>
    <row r="29968" spans="1:5" x14ac:dyDescent="0.2">
      <c r="A29968" t="s">
        <v>10</v>
      </c>
      <c r="B29968">
        <v>290.87099999999998</v>
      </c>
      <c r="C29968">
        <v>0</v>
      </c>
      <c r="D29968" t="s">
        <v>11</v>
      </c>
      <c r="E29968" t="s">
        <v>11</v>
      </c>
    </row>
    <row r="29969" spans="1:5" x14ac:dyDescent="0.2">
      <c r="A29969" t="s">
        <v>222</v>
      </c>
      <c r="B29969">
        <v>6.4817200000000001</v>
      </c>
      <c r="C29969">
        <v>0</v>
      </c>
      <c r="D29969" t="s">
        <v>11</v>
      </c>
      <c r="E29969" t="s">
        <v>11</v>
      </c>
    </row>
    <row r="29970" spans="1:5" x14ac:dyDescent="0.2">
      <c r="A29970" t="s">
        <v>222</v>
      </c>
      <c r="B29970">
        <v>16.4817</v>
      </c>
      <c r="C29970">
        <v>0</v>
      </c>
      <c r="D29970" t="s">
        <v>11</v>
      </c>
      <c r="E29970" t="s">
        <v>11</v>
      </c>
    </row>
    <row r="29971" spans="1:5" x14ac:dyDescent="0.2">
      <c r="A29971" t="s">
        <v>222</v>
      </c>
      <c r="B29971">
        <v>26.4817</v>
      </c>
      <c r="C29971">
        <v>679</v>
      </c>
      <c r="D29971" t="s">
        <v>6813</v>
      </c>
      <c r="E29971" t="s">
        <v>6814</v>
      </c>
    </row>
    <row r="29972" spans="1:5" x14ac:dyDescent="0.2">
      <c r="A29972" t="s">
        <v>222</v>
      </c>
      <c r="B29972">
        <v>36.481699999999996</v>
      </c>
      <c r="C29972">
        <v>789</v>
      </c>
      <c r="D29972" t="s">
        <v>4146</v>
      </c>
      <c r="E29972" t="s">
        <v>6815</v>
      </c>
    </row>
    <row r="29973" spans="1:5" x14ac:dyDescent="0.2">
      <c r="A29973" t="s">
        <v>222</v>
      </c>
      <c r="B29973">
        <v>46.481699999999996</v>
      </c>
      <c r="C29973">
        <v>851</v>
      </c>
      <c r="D29973" t="s">
        <v>6816</v>
      </c>
      <c r="E29973" t="s">
        <v>6817</v>
      </c>
    </row>
    <row r="29974" spans="1:5" x14ac:dyDescent="0.2">
      <c r="A29974" t="s">
        <v>222</v>
      </c>
      <c r="B29974">
        <v>56.481699999999996</v>
      </c>
      <c r="C29974">
        <v>892</v>
      </c>
      <c r="D29974" t="s">
        <v>6818</v>
      </c>
      <c r="E29974" t="s">
        <v>6819</v>
      </c>
    </row>
    <row r="29975" spans="1:5" x14ac:dyDescent="0.2">
      <c r="A29975" t="s">
        <v>222</v>
      </c>
      <c r="B29975">
        <v>66.481700000000004</v>
      </c>
      <c r="C29975">
        <v>920</v>
      </c>
      <c r="D29975" t="s">
        <v>6820</v>
      </c>
      <c r="E29975" t="s">
        <v>6821</v>
      </c>
    </row>
    <row r="29976" spans="1:5" x14ac:dyDescent="0.2">
      <c r="A29976" t="s">
        <v>222</v>
      </c>
      <c r="B29976">
        <v>76.481700000000004</v>
      </c>
      <c r="C29976">
        <v>1035</v>
      </c>
      <c r="D29976" t="s">
        <v>6822</v>
      </c>
      <c r="E29976" t="s">
        <v>6823</v>
      </c>
    </row>
    <row r="29977" spans="1:5" x14ac:dyDescent="0.2">
      <c r="A29977" t="s">
        <v>222</v>
      </c>
      <c r="B29977">
        <v>86.481700000000004</v>
      </c>
      <c r="C29977">
        <v>1082</v>
      </c>
      <c r="D29977" t="s">
        <v>6824</v>
      </c>
      <c r="E29977" t="s">
        <v>6825</v>
      </c>
    </row>
    <row r="29978" spans="1:5" x14ac:dyDescent="0.2">
      <c r="A29978" t="s">
        <v>222</v>
      </c>
      <c r="B29978">
        <v>96.481700000000004</v>
      </c>
      <c r="C29978">
        <v>1082</v>
      </c>
      <c r="D29978" t="s">
        <v>6826</v>
      </c>
      <c r="E29978" t="s">
        <v>6827</v>
      </c>
    </row>
    <row r="29979" spans="1:5" x14ac:dyDescent="0.2">
      <c r="A29979" t="s">
        <v>222</v>
      </c>
      <c r="B29979">
        <v>106.482</v>
      </c>
      <c r="C29979">
        <v>1081</v>
      </c>
      <c r="D29979" t="s">
        <v>6828</v>
      </c>
      <c r="E29979" t="s">
        <v>6829</v>
      </c>
    </row>
    <row r="29980" spans="1:5" x14ac:dyDescent="0.2">
      <c r="A29980" t="s">
        <v>222</v>
      </c>
      <c r="B29980">
        <v>116.482</v>
      </c>
      <c r="C29980">
        <v>1081</v>
      </c>
      <c r="D29980" t="s">
        <v>6830</v>
      </c>
      <c r="E29980" t="s">
        <v>6831</v>
      </c>
    </row>
    <row r="29981" spans="1:5" x14ac:dyDescent="0.2">
      <c r="A29981" t="s">
        <v>222</v>
      </c>
      <c r="B29981">
        <v>126.482</v>
      </c>
      <c r="C29981">
        <v>1081</v>
      </c>
      <c r="D29981" t="s">
        <v>7792</v>
      </c>
      <c r="E29981" t="s">
        <v>7793</v>
      </c>
    </row>
    <row r="29982" spans="1:5" x14ac:dyDescent="0.2">
      <c r="A29982" t="s">
        <v>222</v>
      </c>
      <c r="B29982">
        <v>136.482</v>
      </c>
      <c r="C29982">
        <v>1160</v>
      </c>
      <c r="D29982" t="s">
        <v>7794</v>
      </c>
      <c r="E29982" t="s">
        <v>7795</v>
      </c>
    </row>
    <row r="29983" spans="1:5" x14ac:dyDescent="0.2">
      <c r="A29983" t="s">
        <v>222</v>
      </c>
      <c r="B29983">
        <v>146.482</v>
      </c>
      <c r="C29983">
        <v>1155</v>
      </c>
      <c r="D29983" t="s">
        <v>7796</v>
      </c>
      <c r="E29983" t="s">
        <v>7797</v>
      </c>
    </row>
    <row r="29984" spans="1:5" x14ac:dyDescent="0.2">
      <c r="A29984" t="s">
        <v>222</v>
      </c>
      <c r="B29984">
        <v>156.482</v>
      </c>
      <c r="C29984">
        <v>1150</v>
      </c>
      <c r="D29984" t="s">
        <v>7798</v>
      </c>
      <c r="E29984" t="s">
        <v>7799</v>
      </c>
    </row>
    <row r="29985" spans="1:5" x14ac:dyDescent="0.2">
      <c r="A29985" t="s">
        <v>222</v>
      </c>
      <c r="B29985">
        <v>166.482</v>
      </c>
      <c r="C29985">
        <v>1146</v>
      </c>
      <c r="D29985" t="s">
        <v>7800</v>
      </c>
      <c r="E29985" t="s">
        <v>7801</v>
      </c>
    </row>
    <row r="29986" spans="1:5" x14ac:dyDescent="0.2">
      <c r="A29986" t="s">
        <v>222</v>
      </c>
      <c r="B29986">
        <v>176.482</v>
      </c>
      <c r="C29986">
        <v>1142</v>
      </c>
      <c r="D29986" t="s">
        <v>7802</v>
      </c>
      <c r="E29986" t="s">
        <v>7803</v>
      </c>
    </row>
    <row r="29987" spans="1:5" x14ac:dyDescent="0.2">
      <c r="A29987" t="s">
        <v>222</v>
      </c>
      <c r="B29987">
        <v>186.482</v>
      </c>
      <c r="C29987">
        <v>1138</v>
      </c>
      <c r="D29987" t="s">
        <v>7804</v>
      </c>
      <c r="E29987" t="s">
        <v>7805</v>
      </c>
    </row>
    <row r="29988" spans="1:5" x14ac:dyDescent="0.2">
      <c r="A29988" t="s">
        <v>222</v>
      </c>
      <c r="B29988">
        <v>196.482</v>
      </c>
      <c r="C29988">
        <v>1190</v>
      </c>
      <c r="D29988" t="s">
        <v>7806</v>
      </c>
      <c r="E29988" t="s">
        <v>7807</v>
      </c>
    </row>
    <row r="29989" spans="1:5" x14ac:dyDescent="0.2">
      <c r="A29989" t="s">
        <v>222</v>
      </c>
      <c r="B29989">
        <v>206.482</v>
      </c>
      <c r="C29989">
        <v>1185</v>
      </c>
      <c r="D29989" t="s">
        <v>7808</v>
      </c>
      <c r="E29989" t="s">
        <v>7809</v>
      </c>
    </row>
    <row r="29990" spans="1:5" x14ac:dyDescent="0.2">
      <c r="A29990" t="s">
        <v>222</v>
      </c>
      <c r="B29990">
        <v>216.482</v>
      </c>
      <c r="C29990">
        <v>1180</v>
      </c>
      <c r="D29990" t="s">
        <v>7810</v>
      </c>
      <c r="E29990" t="s">
        <v>7811</v>
      </c>
    </row>
    <row r="29991" spans="1:5" x14ac:dyDescent="0.2">
      <c r="A29991" t="s">
        <v>222</v>
      </c>
      <c r="B29991">
        <v>226.482</v>
      </c>
      <c r="C29991">
        <v>1176</v>
      </c>
      <c r="D29991" t="s">
        <v>2098</v>
      </c>
      <c r="E29991" t="s">
        <v>7812</v>
      </c>
    </row>
    <row r="29992" spans="1:5" x14ac:dyDescent="0.2">
      <c r="A29992" t="s">
        <v>222</v>
      </c>
      <c r="B29992">
        <v>236.482</v>
      </c>
      <c r="C29992">
        <v>1172</v>
      </c>
      <c r="D29992" t="s">
        <v>7813</v>
      </c>
      <c r="E29992" t="s">
        <v>7814</v>
      </c>
    </row>
    <row r="29993" spans="1:5" x14ac:dyDescent="0.2">
      <c r="A29993" t="s">
        <v>222</v>
      </c>
      <c r="B29993">
        <v>246.482</v>
      </c>
      <c r="C29993">
        <v>1212</v>
      </c>
      <c r="D29993" t="s">
        <v>7815</v>
      </c>
      <c r="E29993" t="s">
        <v>7816</v>
      </c>
    </row>
    <row r="29994" spans="1:5" x14ac:dyDescent="0.2">
      <c r="A29994" t="s">
        <v>222</v>
      </c>
      <c r="B29994">
        <v>256.48200000000003</v>
      </c>
      <c r="C29994">
        <v>1193</v>
      </c>
      <c r="D29994" t="s">
        <v>7817</v>
      </c>
      <c r="E29994" t="s">
        <v>7818</v>
      </c>
    </row>
    <row r="29995" spans="1:5" x14ac:dyDescent="0.2">
      <c r="A29995" t="s">
        <v>222</v>
      </c>
      <c r="B29995">
        <v>266.48200000000003</v>
      </c>
      <c r="C29995">
        <v>1202</v>
      </c>
      <c r="D29995" t="s">
        <v>7819</v>
      </c>
      <c r="E29995" t="s">
        <v>7820</v>
      </c>
    </row>
    <row r="29996" spans="1:5" x14ac:dyDescent="0.2">
      <c r="A29996" t="s">
        <v>222</v>
      </c>
      <c r="B29996">
        <v>276.48200000000003</v>
      </c>
      <c r="C29996">
        <v>1197</v>
      </c>
      <c r="D29996" t="s">
        <v>7821</v>
      </c>
      <c r="E29996" t="s">
        <v>7822</v>
      </c>
    </row>
    <row r="29997" spans="1:5" x14ac:dyDescent="0.2">
      <c r="A29997" t="s">
        <v>222</v>
      </c>
      <c r="B29997">
        <v>286.48200000000003</v>
      </c>
      <c r="C29997">
        <v>1193</v>
      </c>
      <c r="D29997" t="s">
        <v>7823</v>
      </c>
      <c r="E29997" t="s">
        <v>7824</v>
      </c>
    </row>
    <row r="29998" spans="1:5" x14ac:dyDescent="0.2">
      <c r="A29998" t="s">
        <v>222</v>
      </c>
      <c r="B29998">
        <v>296.48200000000003</v>
      </c>
      <c r="C29998">
        <v>1189</v>
      </c>
      <c r="D29998" t="s">
        <v>7825</v>
      </c>
      <c r="E29998" t="s">
        <v>7826</v>
      </c>
    </row>
    <row r="29999" spans="1:5" x14ac:dyDescent="0.2">
      <c r="A29999" t="s">
        <v>281</v>
      </c>
      <c r="B29999">
        <v>0.202184</v>
      </c>
      <c r="C29999">
        <v>0</v>
      </c>
      <c r="D29999" t="s">
        <v>11</v>
      </c>
      <c r="E29999" t="s">
        <v>11</v>
      </c>
    </row>
    <row r="30000" spans="1:5" x14ac:dyDescent="0.2">
      <c r="A30000" t="s">
        <v>281</v>
      </c>
      <c r="B30000">
        <v>10.202199999999999</v>
      </c>
      <c r="C30000">
        <v>0</v>
      </c>
      <c r="D30000" t="s">
        <v>11</v>
      </c>
      <c r="E30000" t="s">
        <v>11</v>
      </c>
    </row>
    <row r="30001" spans="1:5" x14ac:dyDescent="0.2">
      <c r="A30001" t="s">
        <v>281</v>
      </c>
      <c r="B30001">
        <v>20.202200000000001</v>
      </c>
      <c r="C30001">
        <v>0</v>
      </c>
      <c r="D30001" t="s">
        <v>11</v>
      </c>
      <c r="E30001" t="s">
        <v>11</v>
      </c>
    </row>
    <row r="30002" spans="1:5" x14ac:dyDescent="0.2">
      <c r="A30002" t="s">
        <v>281</v>
      </c>
      <c r="B30002">
        <v>30.202200000000001</v>
      </c>
      <c r="C30002">
        <v>0</v>
      </c>
      <c r="D30002" t="s">
        <v>11</v>
      </c>
      <c r="E30002" t="s">
        <v>11</v>
      </c>
    </row>
    <row r="30003" spans="1:5" x14ac:dyDescent="0.2">
      <c r="A30003" t="s">
        <v>281</v>
      </c>
      <c r="B30003">
        <v>40.202199999999998</v>
      </c>
      <c r="C30003">
        <v>179</v>
      </c>
      <c r="D30003" t="s">
        <v>6868</v>
      </c>
      <c r="E30003" t="s">
        <v>6869</v>
      </c>
    </row>
    <row r="30004" spans="1:5" x14ac:dyDescent="0.2">
      <c r="A30004" t="s">
        <v>281</v>
      </c>
      <c r="B30004">
        <v>50.202199999999998</v>
      </c>
      <c r="C30004">
        <v>358</v>
      </c>
      <c r="D30004" t="s">
        <v>6870</v>
      </c>
      <c r="E30004" t="s">
        <v>6871</v>
      </c>
    </row>
    <row r="30005" spans="1:5" x14ac:dyDescent="0.2">
      <c r="A30005" t="s">
        <v>281</v>
      </c>
      <c r="B30005">
        <v>60.202199999999998</v>
      </c>
      <c r="C30005">
        <v>657</v>
      </c>
      <c r="D30005" t="s">
        <v>6872</v>
      </c>
      <c r="E30005" t="s">
        <v>3187</v>
      </c>
    </row>
    <row r="30006" spans="1:5" x14ac:dyDescent="0.2">
      <c r="A30006" t="s">
        <v>281</v>
      </c>
      <c r="B30006">
        <v>70.202200000000005</v>
      </c>
      <c r="C30006">
        <v>717</v>
      </c>
      <c r="D30006" t="s">
        <v>6873</v>
      </c>
      <c r="E30006" t="s">
        <v>6874</v>
      </c>
    </row>
    <row r="30007" spans="1:5" x14ac:dyDescent="0.2">
      <c r="A30007" t="s">
        <v>281</v>
      </c>
      <c r="B30007">
        <v>80.202200000000005</v>
      </c>
      <c r="C30007">
        <v>718</v>
      </c>
      <c r="D30007" t="s">
        <v>6875</v>
      </c>
      <c r="E30007" t="s">
        <v>6876</v>
      </c>
    </row>
    <row r="30008" spans="1:5" x14ac:dyDescent="0.2">
      <c r="A30008" t="s">
        <v>281</v>
      </c>
      <c r="B30008">
        <v>90.202200000000005</v>
      </c>
      <c r="C30008">
        <v>798</v>
      </c>
      <c r="D30008" t="s">
        <v>6877</v>
      </c>
      <c r="E30008" t="s">
        <v>6878</v>
      </c>
    </row>
    <row r="30009" spans="1:5" x14ac:dyDescent="0.2">
      <c r="A30009" t="s">
        <v>281</v>
      </c>
      <c r="B30009">
        <v>100.202</v>
      </c>
      <c r="C30009">
        <v>826</v>
      </c>
      <c r="D30009" t="s">
        <v>6879</v>
      </c>
      <c r="E30009" t="s">
        <v>6880</v>
      </c>
    </row>
    <row r="30010" spans="1:5" x14ac:dyDescent="0.2">
      <c r="A30010" t="s">
        <v>281</v>
      </c>
      <c r="B30010">
        <v>110.202</v>
      </c>
      <c r="C30010">
        <v>947</v>
      </c>
      <c r="D30010" t="s">
        <v>6881</v>
      </c>
      <c r="E30010" t="s">
        <v>6882</v>
      </c>
    </row>
    <row r="30011" spans="1:5" x14ac:dyDescent="0.2">
      <c r="A30011" t="s">
        <v>281</v>
      </c>
      <c r="B30011">
        <v>120.202</v>
      </c>
      <c r="C30011">
        <v>928</v>
      </c>
      <c r="D30011" t="s">
        <v>7827</v>
      </c>
      <c r="E30011" t="s">
        <v>7828</v>
      </c>
    </row>
    <row r="30012" spans="1:5" x14ac:dyDescent="0.2">
      <c r="A30012" t="s">
        <v>281</v>
      </c>
      <c r="B30012">
        <v>130.202</v>
      </c>
      <c r="C30012">
        <v>967</v>
      </c>
      <c r="D30012" t="s">
        <v>7829</v>
      </c>
      <c r="E30012" t="s">
        <v>7830</v>
      </c>
    </row>
    <row r="30013" spans="1:5" x14ac:dyDescent="0.2">
      <c r="A30013" t="s">
        <v>281</v>
      </c>
      <c r="B30013">
        <v>140.202</v>
      </c>
      <c r="C30013">
        <v>975</v>
      </c>
      <c r="D30013" t="s">
        <v>7831</v>
      </c>
      <c r="E30013" t="s">
        <v>7832</v>
      </c>
    </row>
    <row r="30014" spans="1:5" x14ac:dyDescent="0.2">
      <c r="A30014" t="s">
        <v>281</v>
      </c>
      <c r="B30014">
        <v>150.202</v>
      </c>
      <c r="C30014">
        <v>982</v>
      </c>
      <c r="D30014" t="s">
        <v>7833</v>
      </c>
      <c r="E30014" t="s">
        <v>7834</v>
      </c>
    </row>
    <row r="30015" spans="1:5" x14ac:dyDescent="0.2">
      <c r="A30015" t="s">
        <v>281</v>
      </c>
      <c r="B30015">
        <v>160.202</v>
      </c>
      <c r="C30015">
        <v>1011</v>
      </c>
      <c r="D30015" t="s">
        <v>7835</v>
      </c>
      <c r="E30015" t="s">
        <v>7836</v>
      </c>
    </row>
    <row r="30016" spans="1:5" x14ac:dyDescent="0.2">
      <c r="A30016" t="s">
        <v>281</v>
      </c>
      <c r="B30016">
        <v>170.202</v>
      </c>
      <c r="C30016">
        <v>994</v>
      </c>
      <c r="D30016" t="s">
        <v>7837</v>
      </c>
      <c r="E30016" t="s">
        <v>7838</v>
      </c>
    </row>
    <row r="30017" spans="1:5" x14ac:dyDescent="0.2">
      <c r="A30017" t="s">
        <v>281</v>
      </c>
      <c r="B30017">
        <v>180.202</v>
      </c>
      <c r="C30017">
        <v>1038</v>
      </c>
      <c r="D30017" t="s">
        <v>7839</v>
      </c>
      <c r="E30017" t="s">
        <v>7840</v>
      </c>
    </row>
    <row r="30018" spans="1:5" x14ac:dyDescent="0.2">
      <c r="A30018" t="s">
        <v>281</v>
      </c>
      <c r="B30018">
        <v>190.202</v>
      </c>
      <c r="C30018">
        <v>1040</v>
      </c>
      <c r="D30018" t="s">
        <v>7841</v>
      </c>
      <c r="E30018" t="s">
        <v>7842</v>
      </c>
    </row>
    <row r="30019" spans="1:5" x14ac:dyDescent="0.2">
      <c r="A30019" t="s">
        <v>281</v>
      </c>
      <c r="B30019">
        <v>200.202</v>
      </c>
      <c r="C30019">
        <v>1060</v>
      </c>
      <c r="D30019" t="s">
        <v>7843</v>
      </c>
      <c r="E30019" t="s">
        <v>7844</v>
      </c>
    </row>
    <row r="30020" spans="1:5" x14ac:dyDescent="0.2">
      <c r="A30020" t="s">
        <v>281</v>
      </c>
      <c r="B30020">
        <v>210.202</v>
      </c>
      <c r="C30020">
        <v>1061</v>
      </c>
      <c r="D30020" t="s">
        <v>7845</v>
      </c>
      <c r="E30020" t="s">
        <v>7846</v>
      </c>
    </row>
    <row r="30021" spans="1:5" x14ac:dyDescent="0.2">
      <c r="A30021" t="s">
        <v>281</v>
      </c>
      <c r="B30021">
        <v>220.202</v>
      </c>
      <c r="C30021">
        <v>1062</v>
      </c>
      <c r="D30021" t="s">
        <v>7847</v>
      </c>
      <c r="E30021" t="s">
        <v>7848</v>
      </c>
    </row>
    <row r="30022" spans="1:5" x14ac:dyDescent="0.2">
      <c r="A30022" t="s">
        <v>281</v>
      </c>
      <c r="B30022">
        <v>230.202</v>
      </c>
      <c r="C30022">
        <v>1079</v>
      </c>
      <c r="D30022" t="s">
        <v>7849</v>
      </c>
      <c r="E30022" t="s">
        <v>7850</v>
      </c>
    </row>
    <row r="30023" spans="1:5" x14ac:dyDescent="0.2">
      <c r="A30023" t="s">
        <v>281</v>
      </c>
      <c r="B30023">
        <v>240.202</v>
      </c>
      <c r="C30023">
        <v>1079</v>
      </c>
      <c r="D30023" t="s">
        <v>7851</v>
      </c>
      <c r="E30023" t="s">
        <v>7852</v>
      </c>
    </row>
    <row r="30024" spans="1:5" x14ac:dyDescent="0.2">
      <c r="A30024" t="s">
        <v>281</v>
      </c>
      <c r="B30024">
        <v>250.202</v>
      </c>
      <c r="C30024">
        <v>1107</v>
      </c>
      <c r="D30024" t="s">
        <v>7853</v>
      </c>
      <c r="E30024" t="s">
        <v>7854</v>
      </c>
    </row>
    <row r="30025" spans="1:5" x14ac:dyDescent="0.2">
      <c r="A30025" t="s">
        <v>281</v>
      </c>
      <c r="B30025">
        <v>260.202</v>
      </c>
      <c r="C30025">
        <v>1106</v>
      </c>
      <c r="D30025" t="s">
        <v>7855</v>
      </c>
      <c r="E30025" t="s">
        <v>7856</v>
      </c>
    </row>
    <row r="30026" spans="1:5" x14ac:dyDescent="0.2">
      <c r="A30026" t="s">
        <v>281</v>
      </c>
      <c r="B30026">
        <v>270.202</v>
      </c>
      <c r="C30026">
        <v>1105</v>
      </c>
      <c r="D30026" t="s">
        <v>7857</v>
      </c>
      <c r="E30026" t="s">
        <v>7858</v>
      </c>
    </row>
    <row r="30027" spans="1:5" x14ac:dyDescent="0.2">
      <c r="A30027" t="s">
        <v>281</v>
      </c>
      <c r="B30027">
        <v>280.202</v>
      </c>
      <c r="C30027">
        <v>1104</v>
      </c>
      <c r="D30027" t="s">
        <v>7859</v>
      </c>
      <c r="E30027" t="s">
        <v>7860</v>
      </c>
    </row>
    <row r="30028" spans="1:5" x14ac:dyDescent="0.2">
      <c r="A30028" t="s">
        <v>281</v>
      </c>
      <c r="B30028">
        <v>290.202</v>
      </c>
      <c r="C30028">
        <v>1141</v>
      </c>
      <c r="D30028" t="s">
        <v>7861</v>
      </c>
      <c r="E30028" t="s">
        <v>7862</v>
      </c>
    </row>
    <row r="30029" spans="1:5" x14ac:dyDescent="0.2">
      <c r="A30029" t="s">
        <v>338</v>
      </c>
      <c r="B30029">
        <v>3.68242</v>
      </c>
      <c r="C30029">
        <v>0</v>
      </c>
      <c r="D30029" t="s">
        <v>11</v>
      </c>
      <c r="E30029" t="s">
        <v>11</v>
      </c>
    </row>
    <row r="30030" spans="1:5" x14ac:dyDescent="0.2">
      <c r="A30030" t="s">
        <v>338</v>
      </c>
      <c r="B30030">
        <v>13.682399999999999</v>
      </c>
      <c r="C30030">
        <v>0</v>
      </c>
      <c r="D30030" t="s">
        <v>11</v>
      </c>
      <c r="E30030" t="s">
        <v>11</v>
      </c>
    </row>
    <row r="30031" spans="1:5" x14ac:dyDescent="0.2">
      <c r="A30031" t="s">
        <v>338</v>
      </c>
      <c r="B30031">
        <v>23.682400000000001</v>
      </c>
      <c r="C30031">
        <v>0</v>
      </c>
      <c r="D30031" t="s">
        <v>11</v>
      </c>
      <c r="E30031" t="s">
        <v>11</v>
      </c>
    </row>
    <row r="30032" spans="1:5" x14ac:dyDescent="0.2">
      <c r="A30032" t="s">
        <v>338</v>
      </c>
      <c r="B30032">
        <v>33.682400000000001</v>
      </c>
      <c r="C30032">
        <v>0</v>
      </c>
      <c r="D30032" t="s">
        <v>11</v>
      </c>
      <c r="E30032" t="s">
        <v>11</v>
      </c>
    </row>
    <row r="30033" spans="1:5" x14ac:dyDescent="0.2">
      <c r="A30033" t="s">
        <v>338</v>
      </c>
      <c r="B30033">
        <v>43.682400000000001</v>
      </c>
      <c r="C30033">
        <v>0</v>
      </c>
      <c r="D30033" t="s">
        <v>11</v>
      </c>
      <c r="E30033" t="s">
        <v>11</v>
      </c>
    </row>
    <row r="30034" spans="1:5" x14ac:dyDescent="0.2">
      <c r="A30034" t="s">
        <v>338</v>
      </c>
      <c r="B30034">
        <v>53.682400000000001</v>
      </c>
      <c r="C30034">
        <v>134</v>
      </c>
      <c r="D30034" t="s">
        <v>6916</v>
      </c>
      <c r="E30034" t="s">
        <v>6917</v>
      </c>
    </row>
    <row r="30035" spans="1:5" x14ac:dyDescent="0.2">
      <c r="A30035" t="s">
        <v>338</v>
      </c>
      <c r="B30035">
        <v>63.682400000000001</v>
      </c>
      <c r="C30035">
        <v>282</v>
      </c>
      <c r="D30035" t="s">
        <v>6918</v>
      </c>
      <c r="E30035" t="s">
        <v>6919</v>
      </c>
    </row>
    <row r="30036" spans="1:5" x14ac:dyDescent="0.2">
      <c r="A30036" t="s">
        <v>338</v>
      </c>
      <c r="B30036">
        <v>73.682400000000001</v>
      </c>
      <c r="C30036">
        <v>390</v>
      </c>
      <c r="D30036" t="s">
        <v>6920</v>
      </c>
      <c r="E30036" t="s">
        <v>6921</v>
      </c>
    </row>
    <row r="30037" spans="1:5" x14ac:dyDescent="0.2">
      <c r="A30037" t="s">
        <v>338</v>
      </c>
      <c r="B30037">
        <v>83.682400000000001</v>
      </c>
      <c r="C30037">
        <v>602</v>
      </c>
      <c r="D30037" t="s">
        <v>6922</v>
      </c>
      <c r="E30037" t="s">
        <v>6923</v>
      </c>
    </row>
    <row r="30038" spans="1:5" x14ac:dyDescent="0.2">
      <c r="A30038" t="s">
        <v>338</v>
      </c>
      <c r="B30038">
        <v>93.682400000000001</v>
      </c>
      <c r="C30038">
        <v>614</v>
      </c>
      <c r="D30038" t="s">
        <v>6924</v>
      </c>
      <c r="E30038" t="s">
        <v>6925</v>
      </c>
    </row>
    <row r="30039" spans="1:5" x14ac:dyDescent="0.2">
      <c r="A30039" t="s">
        <v>338</v>
      </c>
      <c r="B30039">
        <v>103.682</v>
      </c>
      <c r="C30039">
        <v>694</v>
      </c>
      <c r="D30039" t="s">
        <v>6926</v>
      </c>
      <c r="E30039" t="s">
        <v>6927</v>
      </c>
    </row>
    <row r="30040" spans="1:5" x14ac:dyDescent="0.2">
      <c r="A30040" t="s">
        <v>338</v>
      </c>
      <c r="B30040">
        <v>113.682</v>
      </c>
      <c r="C30040">
        <v>633</v>
      </c>
      <c r="D30040" t="s">
        <v>6928</v>
      </c>
      <c r="E30040" t="s">
        <v>6929</v>
      </c>
    </row>
    <row r="30041" spans="1:5" x14ac:dyDescent="0.2">
      <c r="A30041" t="s">
        <v>338</v>
      </c>
      <c r="B30041">
        <v>123.682</v>
      </c>
      <c r="C30041">
        <v>756</v>
      </c>
      <c r="D30041" t="s">
        <v>7863</v>
      </c>
      <c r="E30041" t="s">
        <v>7864</v>
      </c>
    </row>
    <row r="30042" spans="1:5" x14ac:dyDescent="0.2">
      <c r="A30042" t="s">
        <v>338</v>
      </c>
      <c r="B30042">
        <v>133.68199999999999</v>
      </c>
      <c r="C30042">
        <v>780</v>
      </c>
      <c r="D30042" t="s">
        <v>7865</v>
      </c>
      <c r="E30042" t="s">
        <v>7866</v>
      </c>
    </row>
    <row r="30043" spans="1:5" x14ac:dyDescent="0.2">
      <c r="A30043" t="s">
        <v>338</v>
      </c>
      <c r="B30043">
        <v>143.68199999999999</v>
      </c>
      <c r="C30043">
        <v>726</v>
      </c>
      <c r="D30043" t="s">
        <v>7867</v>
      </c>
      <c r="E30043" t="s">
        <v>7868</v>
      </c>
    </row>
    <row r="30044" spans="1:5" x14ac:dyDescent="0.2">
      <c r="A30044" t="s">
        <v>338</v>
      </c>
      <c r="B30044">
        <v>153.68199999999999</v>
      </c>
      <c r="C30044">
        <v>726</v>
      </c>
      <c r="D30044" t="s">
        <v>7869</v>
      </c>
      <c r="E30044" t="s">
        <v>7870</v>
      </c>
    </row>
    <row r="30045" spans="1:5" x14ac:dyDescent="0.2">
      <c r="A30045" t="s">
        <v>338</v>
      </c>
      <c r="B30045">
        <v>163.68199999999999</v>
      </c>
      <c r="C30045">
        <v>813</v>
      </c>
      <c r="D30045" t="s">
        <v>7871</v>
      </c>
      <c r="E30045" t="s">
        <v>7872</v>
      </c>
    </row>
    <row r="30046" spans="1:5" x14ac:dyDescent="0.2">
      <c r="A30046" t="s">
        <v>338</v>
      </c>
      <c r="B30046">
        <v>173.68199999999999</v>
      </c>
      <c r="C30046">
        <v>808</v>
      </c>
      <c r="D30046" t="s">
        <v>7873</v>
      </c>
      <c r="E30046" t="s">
        <v>7874</v>
      </c>
    </row>
    <row r="30047" spans="1:5" x14ac:dyDescent="0.2">
      <c r="A30047" t="s">
        <v>338</v>
      </c>
      <c r="B30047">
        <v>183.68199999999999</v>
      </c>
      <c r="C30047">
        <v>842</v>
      </c>
      <c r="D30047" t="s">
        <v>7875</v>
      </c>
      <c r="E30047" t="s">
        <v>7876</v>
      </c>
    </row>
    <row r="30048" spans="1:5" x14ac:dyDescent="0.2">
      <c r="A30048" t="s">
        <v>338</v>
      </c>
      <c r="B30048">
        <v>193.68199999999999</v>
      </c>
      <c r="C30048">
        <v>855</v>
      </c>
      <c r="D30048" t="s">
        <v>7877</v>
      </c>
      <c r="E30048" t="s">
        <v>7878</v>
      </c>
    </row>
    <row r="30049" spans="1:5" x14ac:dyDescent="0.2">
      <c r="A30049" t="s">
        <v>338</v>
      </c>
      <c r="B30049">
        <v>203.68199999999999</v>
      </c>
      <c r="C30049">
        <v>866</v>
      </c>
      <c r="D30049" t="s">
        <v>7879</v>
      </c>
      <c r="E30049" t="s">
        <v>7880</v>
      </c>
    </row>
    <row r="30050" spans="1:5" x14ac:dyDescent="0.2">
      <c r="A30050" t="s">
        <v>338</v>
      </c>
      <c r="B30050">
        <v>213.68199999999999</v>
      </c>
      <c r="C30050">
        <v>926</v>
      </c>
      <c r="D30050" t="s">
        <v>3174</v>
      </c>
      <c r="E30050" t="s">
        <v>7881</v>
      </c>
    </row>
    <row r="30051" spans="1:5" x14ac:dyDescent="0.2">
      <c r="A30051" t="s">
        <v>338</v>
      </c>
      <c r="B30051">
        <v>223.68199999999999</v>
      </c>
      <c r="C30051">
        <v>885</v>
      </c>
      <c r="D30051" t="s">
        <v>7882</v>
      </c>
      <c r="E30051" t="s">
        <v>7883</v>
      </c>
    </row>
    <row r="30052" spans="1:5" x14ac:dyDescent="0.2">
      <c r="A30052" t="s">
        <v>338</v>
      </c>
      <c r="B30052">
        <v>233.68199999999999</v>
      </c>
      <c r="C30052">
        <v>908</v>
      </c>
      <c r="D30052" t="s">
        <v>7884</v>
      </c>
      <c r="E30052" t="s">
        <v>7885</v>
      </c>
    </row>
    <row r="30053" spans="1:5" x14ac:dyDescent="0.2">
      <c r="A30053" t="s">
        <v>338</v>
      </c>
      <c r="B30053">
        <v>243.68199999999999</v>
      </c>
      <c r="C30053">
        <v>945</v>
      </c>
      <c r="D30053" t="s">
        <v>7886</v>
      </c>
      <c r="E30053" t="s">
        <v>7887</v>
      </c>
    </row>
    <row r="30054" spans="1:5" x14ac:dyDescent="0.2">
      <c r="A30054" t="s">
        <v>338</v>
      </c>
      <c r="B30054">
        <v>253.68199999999999</v>
      </c>
      <c r="C30054">
        <v>950</v>
      </c>
      <c r="D30054" t="s">
        <v>7888</v>
      </c>
      <c r="E30054" t="s">
        <v>7889</v>
      </c>
    </row>
    <row r="30055" spans="1:5" x14ac:dyDescent="0.2">
      <c r="A30055" t="s">
        <v>338</v>
      </c>
      <c r="B30055">
        <v>263.68200000000002</v>
      </c>
      <c r="C30055">
        <v>969</v>
      </c>
      <c r="D30055" t="s">
        <v>7890</v>
      </c>
      <c r="E30055" t="s">
        <v>7891</v>
      </c>
    </row>
    <row r="30056" spans="1:5" x14ac:dyDescent="0.2">
      <c r="A30056" t="s">
        <v>338</v>
      </c>
      <c r="B30056">
        <v>273.68200000000002</v>
      </c>
      <c r="C30056">
        <v>973</v>
      </c>
      <c r="D30056" t="s">
        <v>7892</v>
      </c>
      <c r="E30056" t="s">
        <v>7893</v>
      </c>
    </row>
    <row r="30057" spans="1:5" x14ac:dyDescent="0.2">
      <c r="A30057" t="s">
        <v>338</v>
      </c>
      <c r="B30057">
        <v>283.68200000000002</v>
      </c>
      <c r="C30057">
        <v>1002</v>
      </c>
      <c r="D30057" t="s">
        <v>7894</v>
      </c>
      <c r="E30057" t="s">
        <v>7895</v>
      </c>
    </row>
    <row r="30058" spans="1:5" x14ac:dyDescent="0.2">
      <c r="A30058" t="s">
        <v>338</v>
      </c>
      <c r="B30058">
        <v>293.68200000000002</v>
      </c>
      <c r="C30058">
        <v>1017</v>
      </c>
      <c r="D30058" t="s">
        <v>7896</v>
      </c>
      <c r="E30058" t="s">
        <v>7897</v>
      </c>
    </row>
    <row r="30059" spans="1:5" x14ac:dyDescent="0.2">
      <c r="A30059" t="s">
        <v>393</v>
      </c>
      <c r="B30059">
        <v>8.3262</v>
      </c>
      <c r="C30059">
        <v>0</v>
      </c>
      <c r="D30059" t="s">
        <v>11</v>
      </c>
      <c r="E30059" t="s">
        <v>11</v>
      </c>
    </row>
    <row r="30060" spans="1:5" x14ac:dyDescent="0.2">
      <c r="A30060" t="s">
        <v>393</v>
      </c>
      <c r="B30060">
        <v>18.3262</v>
      </c>
      <c r="C30060">
        <v>0</v>
      </c>
      <c r="D30060" t="s">
        <v>11</v>
      </c>
      <c r="E30060" t="s">
        <v>11</v>
      </c>
    </row>
    <row r="30061" spans="1:5" x14ac:dyDescent="0.2">
      <c r="A30061" t="s">
        <v>393</v>
      </c>
      <c r="B30061">
        <v>28.3262</v>
      </c>
      <c r="C30061">
        <v>0</v>
      </c>
      <c r="D30061" t="s">
        <v>11</v>
      </c>
      <c r="E30061" t="s">
        <v>11</v>
      </c>
    </row>
    <row r="30062" spans="1:5" x14ac:dyDescent="0.2">
      <c r="A30062" t="s">
        <v>393</v>
      </c>
      <c r="B30062">
        <v>38.3262</v>
      </c>
      <c r="C30062">
        <v>0</v>
      </c>
      <c r="D30062" t="s">
        <v>11</v>
      </c>
      <c r="E30062" t="s">
        <v>11</v>
      </c>
    </row>
    <row r="30063" spans="1:5" x14ac:dyDescent="0.2">
      <c r="A30063" t="s">
        <v>393</v>
      </c>
      <c r="B30063">
        <v>48.3262</v>
      </c>
      <c r="C30063">
        <v>0</v>
      </c>
      <c r="D30063" t="s">
        <v>11</v>
      </c>
      <c r="E30063" t="s">
        <v>11</v>
      </c>
    </row>
    <row r="30064" spans="1:5" x14ac:dyDescent="0.2">
      <c r="A30064" t="s">
        <v>393</v>
      </c>
      <c r="B30064">
        <v>58.3262</v>
      </c>
      <c r="C30064">
        <v>0</v>
      </c>
      <c r="D30064" t="s">
        <v>11</v>
      </c>
      <c r="E30064" t="s">
        <v>11</v>
      </c>
    </row>
    <row r="30065" spans="1:5" x14ac:dyDescent="0.2">
      <c r="A30065" t="s">
        <v>393</v>
      </c>
      <c r="B30065">
        <v>68.3262</v>
      </c>
      <c r="C30065">
        <v>105</v>
      </c>
      <c r="D30065" t="s">
        <v>6966</v>
      </c>
      <c r="E30065" t="s">
        <v>6967</v>
      </c>
    </row>
    <row r="30066" spans="1:5" x14ac:dyDescent="0.2">
      <c r="A30066" t="s">
        <v>393</v>
      </c>
      <c r="B30066">
        <v>78.3262</v>
      </c>
      <c r="C30066">
        <v>229</v>
      </c>
      <c r="D30066" t="s">
        <v>6968</v>
      </c>
      <c r="E30066" t="s">
        <v>6969</v>
      </c>
    </row>
    <row r="30067" spans="1:5" x14ac:dyDescent="0.2">
      <c r="A30067" t="s">
        <v>393</v>
      </c>
      <c r="B30067">
        <v>88.3262</v>
      </c>
      <c r="C30067">
        <v>326</v>
      </c>
      <c r="D30067" t="s">
        <v>6970</v>
      </c>
      <c r="E30067" t="s">
        <v>6971</v>
      </c>
    </row>
    <row r="30068" spans="1:5" x14ac:dyDescent="0.2">
      <c r="A30068" t="s">
        <v>393</v>
      </c>
      <c r="B30068">
        <v>98.3262</v>
      </c>
      <c r="C30068">
        <v>402</v>
      </c>
      <c r="D30068" t="s">
        <v>6972</v>
      </c>
      <c r="E30068" t="s">
        <v>6973</v>
      </c>
    </row>
    <row r="30069" spans="1:5" x14ac:dyDescent="0.2">
      <c r="A30069" t="s">
        <v>393</v>
      </c>
      <c r="B30069">
        <v>108.32599999999999</v>
      </c>
      <c r="C30069">
        <v>465</v>
      </c>
      <c r="D30069" t="s">
        <v>6974</v>
      </c>
      <c r="E30069" t="s">
        <v>6975</v>
      </c>
    </row>
    <row r="30070" spans="1:5" x14ac:dyDescent="0.2">
      <c r="A30070" t="s">
        <v>393</v>
      </c>
      <c r="B30070">
        <v>118.32599999999999</v>
      </c>
      <c r="C30070">
        <v>608</v>
      </c>
      <c r="D30070" t="s">
        <v>6976</v>
      </c>
      <c r="E30070" t="s">
        <v>6977</v>
      </c>
    </row>
    <row r="30071" spans="1:5" x14ac:dyDescent="0.2">
      <c r="A30071" t="s">
        <v>393</v>
      </c>
      <c r="B30071">
        <v>128.32599999999999</v>
      </c>
      <c r="C30071">
        <v>561</v>
      </c>
      <c r="D30071" t="s">
        <v>7898</v>
      </c>
      <c r="E30071" t="s">
        <v>7899</v>
      </c>
    </row>
    <row r="30072" spans="1:5" x14ac:dyDescent="0.2">
      <c r="A30072" t="s">
        <v>393</v>
      </c>
      <c r="B30072">
        <v>138.32599999999999</v>
      </c>
      <c r="C30072">
        <v>676</v>
      </c>
      <c r="D30072" t="s">
        <v>7900</v>
      </c>
      <c r="E30072" t="s">
        <v>7901</v>
      </c>
    </row>
    <row r="30073" spans="1:5" x14ac:dyDescent="0.2">
      <c r="A30073" t="s">
        <v>393</v>
      </c>
      <c r="B30073">
        <v>148.32599999999999</v>
      </c>
      <c r="C30073">
        <v>703</v>
      </c>
      <c r="D30073" t="s">
        <v>7902</v>
      </c>
      <c r="E30073" t="s">
        <v>7903</v>
      </c>
    </row>
    <row r="30074" spans="1:5" x14ac:dyDescent="0.2">
      <c r="A30074" t="s">
        <v>393</v>
      </c>
      <c r="B30074">
        <v>158.32599999999999</v>
      </c>
      <c r="C30074">
        <v>659</v>
      </c>
      <c r="D30074" t="s">
        <v>7904</v>
      </c>
      <c r="E30074" t="s">
        <v>7905</v>
      </c>
    </row>
    <row r="30075" spans="1:5" x14ac:dyDescent="0.2">
      <c r="A30075" t="s">
        <v>393</v>
      </c>
      <c r="B30075">
        <v>168.32599999999999</v>
      </c>
      <c r="C30075">
        <v>662</v>
      </c>
      <c r="D30075" t="s">
        <v>7906</v>
      </c>
      <c r="E30075" t="s">
        <v>7907</v>
      </c>
    </row>
    <row r="30076" spans="1:5" x14ac:dyDescent="0.2">
      <c r="A30076" t="s">
        <v>393</v>
      </c>
      <c r="B30076">
        <v>178.32599999999999</v>
      </c>
      <c r="C30076">
        <v>746</v>
      </c>
      <c r="D30076" t="s">
        <v>7908</v>
      </c>
      <c r="E30076" t="s">
        <v>7909</v>
      </c>
    </row>
    <row r="30077" spans="1:5" x14ac:dyDescent="0.2">
      <c r="A30077" t="s">
        <v>393</v>
      </c>
      <c r="B30077">
        <v>188.32599999999999</v>
      </c>
      <c r="C30077">
        <v>726</v>
      </c>
      <c r="D30077" t="s">
        <v>7910</v>
      </c>
      <c r="E30077" t="s">
        <v>7911</v>
      </c>
    </row>
    <row r="30078" spans="1:5" x14ac:dyDescent="0.2">
      <c r="A30078" t="s">
        <v>393</v>
      </c>
      <c r="B30078">
        <v>198.32599999999999</v>
      </c>
      <c r="C30078">
        <v>780</v>
      </c>
      <c r="D30078" t="s">
        <v>7912</v>
      </c>
      <c r="E30078" t="s">
        <v>7913</v>
      </c>
    </row>
    <row r="30079" spans="1:5" x14ac:dyDescent="0.2">
      <c r="A30079" t="s">
        <v>393</v>
      </c>
      <c r="B30079">
        <v>208.32599999999999</v>
      </c>
      <c r="C30079">
        <v>777</v>
      </c>
      <c r="D30079" t="s">
        <v>7914</v>
      </c>
      <c r="E30079" t="s">
        <v>7915</v>
      </c>
    </row>
    <row r="30080" spans="1:5" x14ac:dyDescent="0.2">
      <c r="A30080" t="s">
        <v>393</v>
      </c>
      <c r="B30080">
        <v>218.32599999999999</v>
      </c>
      <c r="C30080">
        <v>807</v>
      </c>
      <c r="D30080" t="s">
        <v>7916</v>
      </c>
      <c r="E30080" t="s">
        <v>7917</v>
      </c>
    </row>
    <row r="30081" spans="1:5" x14ac:dyDescent="0.2">
      <c r="A30081" t="s">
        <v>393</v>
      </c>
      <c r="B30081">
        <v>228.32599999999999</v>
      </c>
      <c r="C30081">
        <v>851</v>
      </c>
      <c r="D30081" t="s">
        <v>7918</v>
      </c>
      <c r="E30081" t="s">
        <v>7919</v>
      </c>
    </row>
    <row r="30082" spans="1:5" x14ac:dyDescent="0.2">
      <c r="A30082" t="s">
        <v>393</v>
      </c>
      <c r="B30082">
        <v>238.32599999999999</v>
      </c>
      <c r="C30082">
        <v>830</v>
      </c>
      <c r="D30082" t="s">
        <v>7920</v>
      </c>
      <c r="E30082" t="s">
        <v>7921</v>
      </c>
    </row>
    <row r="30083" spans="1:5" x14ac:dyDescent="0.2">
      <c r="A30083" t="s">
        <v>393</v>
      </c>
      <c r="B30083">
        <v>248.32599999999999</v>
      </c>
      <c r="C30083">
        <v>855</v>
      </c>
      <c r="D30083" t="s">
        <v>7922</v>
      </c>
      <c r="E30083" t="s">
        <v>6583</v>
      </c>
    </row>
    <row r="30084" spans="1:5" x14ac:dyDescent="0.2">
      <c r="A30084" t="s">
        <v>393</v>
      </c>
      <c r="B30084">
        <v>258.32600000000002</v>
      </c>
      <c r="C30084">
        <v>877</v>
      </c>
      <c r="D30084" t="s">
        <v>7923</v>
      </c>
      <c r="E30084" t="s">
        <v>7924</v>
      </c>
    </row>
    <row r="30085" spans="1:5" x14ac:dyDescent="0.2">
      <c r="A30085" t="s">
        <v>393</v>
      </c>
      <c r="B30085">
        <v>268.32600000000002</v>
      </c>
      <c r="C30085">
        <v>898</v>
      </c>
      <c r="D30085" t="s">
        <v>7925</v>
      </c>
      <c r="E30085" t="s">
        <v>7926</v>
      </c>
    </row>
    <row r="30086" spans="1:5" x14ac:dyDescent="0.2">
      <c r="A30086" t="s">
        <v>393</v>
      </c>
      <c r="B30086">
        <v>278.32600000000002</v>
      </c>
      <c r="C30086">
        <v>905</v>
      </c>
      <c r="D30086" t="s">
        <v>7927</v>
      </c>
      <c r="E30086" t="s">
        <v>7928</v>
      </c>
    </row>
    <row r="30087" spans="1:5" x14ac:dyDescent="0.2">
      <c r="A30087" t="s">
        <v>393</v>
      </c>
      <c r="B30087">
        <v>288.32600000000002</v>
      </c>
      <c r="C30087">
        <v>923</v>
      </c>
      <c r="D30087" t="s">
        <v>7929</v>
      </c>
      <c r="E30087" t="s">
        <v>7930</v>
      </c>
    </row>
    <row r="30088" spans="1:5" x14ac:dyDescent="0.2">
      <c r="A30088" t="s">
        <v>393</v>
      </c>
      <c r="B30088">
        <v>298.32600000000002</v>
      </c>
      <c r="C30088">
        <v>953</v>
      </c>
      <c r="D30088" t="s">
        <v>7931</v>
      </c>
      <c r="E30088" t="s">
        <v>7932</v>
      </c>
    </row>
    <row r="30089" spans="1:5" x14ac:dyDescent="0.2">
      <c r="A30089" t="s">
        <v>444</v>
      </c>
      <c r="B30089">
        <v>9.5715500000000002</v>
      </c>
      <c r="C30089">
        <v>0</v>
      </c>
      <c r="D30089" t="s">
        <v>11</v>
      </c>
      <c r="E30089" t="s">
        <v>11</v>
      </c>
    </row>
    <row r="30090" spans="1:5" x14ac:dyDescent="0.2">
      <c r="A30090" t="s">
        <v>444</v>
      </c>
      <c r="B30090">
        <v>19.5716</v>
      </c>
      <c r="C30090">
        <v>0</v>
      </c>
      <c r="D30090" t="s">
        <v>11</v>
      </c>
      <c r="E30090" t="s">
        <v>11</v>
      </c>
    </row>
    <row r="30091" spans="1:5" x14ac:dyDescent="0.2">
      <c r="A30091" t="s">
        <v>444</v>
      </c>
      <c r="B30091">
        <v>29.5716</v>
      </c>
      <c r="C30091">
        <v>0</v>
      </c>
      <c r="D30091" t="s">
        <v>11</v>
      </c>
      <c r="E30091" t="s">
        <v>11</v>
      </c>
    </row>
    <row r="30092" spans="1:5" x14ac:dyDescent="0.2">
      <c r="A30092" t="s">
        <v>444</v>
      </c>
      <c r="B30092">
        <v>39.571599999999997</v>
      </c>
      <c r="C30092">
        <v>0</v>
      </c>
      <c r="D30092" t="s">
        <v>11</v>
      </c>
      <c r="E30092" t="s">
        <v>11</v>
      </c>
    </row>
    <row r="30093" spans="1:5" x14ac:dyDescent="0.2">
      <c r="A30093" t="s">
        <v>444</v>
      </c>
      <c r="B30093">
        <v>49.571599999999997</v>
      </c>
      <c r="C30093">
        <v>0</v>
      </c>
      <c r="D30093" t="s">
        <v>11</v>
      </c>
      <c r="E30093" t="s">
        <v>11</v>
      </c>
    </row>
    <row r="30094" spans="1:5" x14ac:dyDescent="0.2">
      <c r="A30094" t="s">
        <v>444</v>
      </c>
      <c r="B30094">
        <v>59.571599999999997</v>
      </c>
      <c r="C30094">
        <v>0</v>
      </c>
      <c r="D30094" t="s">
        <v>11</v>
      </c>
      <c r="E30094" t="s">
        <v>11</v>
      </c>
    </row>
    <row r="30095" spans="1:5" x14ac:dyDescent="0.2">
      <c r="A30095" t="s">
        <v>444</v>
      </c>
      <c r="B30095">
        <v>69.571600000000004</v>
      </c>
      <c r="C30095">
        <v>0</v>
      </c>
      <c r="D30095" t="s">
        <v>11</v>
      </c>
      <c r="E30095" t="s">
        <v>11</v>
      </c>
    </row>
    <row r="30096" spans="1:5" x14ac:dyDescent="0.2">
      <c r="A30096" t="s">
        <v>444</v>
      </c>
      <c r="B30096">
        <v>79.571600000000004</v>
      </c>
      <c r="C30096">
        <v>0</v>
      </c>
      <c r="D30096" t="s">
        <v>11</v>
      </c>
      <c r="E30096" t="s">
        <v>11</v>
      </c>
    </row>
    <row r="30097" spans="1:5" x14ac:dyDescent="0.2">
      <c r="A30097" t="s">
        <v>444</v>
      </c>
      <c r="B30097">
        <v>89.571600000000004</v>
      </c>
      <c r="C30097">
        <v>200</v>
      </c>
      <c r="D30097" t="s">
        <v>7012</v>
      </c>
      <c r="E30097" t="s">
        <v>7013</v>
      </c>
    </row>
    <row r="30098" spans="1:5" x14ac:dyDescent="0.2">
      <c r="A30098" t="s">
        <v>444</v>
      </c>
      <c r="B30098">
        <v>99.571600000000004</v>
      </c>
      <c r="C30098">
        <v>289</v>
      </c>
      <c r="D30098" t="s">
        <v>7014</v>
      </c>
      <c r="E30098" t="s">
        <v>7015</v>
      </c>
    </row>
    <row r="30099" spans="1:5" x14ac:dyDescent="0.2">
      <c r="A30099" t="s">
        <v>444</v>
      </c>
      <c r="B30099">
        <v>109.572</v>
      </c>
      <c r="C30099">
        <v>328</v>
      </c>
      <c r="D30099" t="s">
        <v>7016</v>
      </c>
      <c r="E30099" t="s">
        <v>7017</v>
      </c>
    </row>
    <row r="30100" spans="1:5" x14ac:dyDescent="0.2">
      <c r="A30100" t="s">
        <v>444</v>
      </c>
      <c r="B30100">
        <v>119.572</v>
      </c>
      <c r="C30100">
        <v>421</v>
      </c>
      <c r="D30100" t="s">
        <v>4727</v>
      </c>
      <c r="E30100" t="s">
        <v>7018</v>
      </c>
    </row>
    <row r="30101" spans="1:5" x14ac:dyDescent="0.2">
      <c r="A30101" t="s">
        <v>444</v>
      </c>
      <c r="B30101">
        <v>129.572</v>
      </c>
      <c r="C30101">
        <v>555</v>
      </c>
      <c r="D30101" t="s">
        <v>3919</v>
      </c>
      <c r="E30101" t="s">
        <v>3920</v>
      </c>
    </row>
    <row r="30102" spans="1:5" x14ac:dyDescent="0.2">
      <c r="A30102" t="s">
        <v>444</v>
      </c>
      <c r="B30102">
        <v>139.572</v>
      </c>
      <c r="C30102">
        <v>515</v>
      </c>
      <c r="D30102" t="s">
        <v>7933</v>
      </c>
      <c r="E30102" t="s">
        <v>7934</v>
      </c>
    </row>
    <row r="30103" spans="1:5" x14ac:dyDescent="0.2">
      <c r="A30103" t="s">
        <v>444</v>
      </c>
      <c r="B30103">
        <v>149.572</v>
      </c>
      <c r="C30103">
        <v>505</v>
      </c>
      <c r="D30103" t="s">
        <v>7935</v>
      </c>
      <c r="E30103" t="s">
        <v>7936</v>
      </c>
    </row>
    <row r="30104" spans="1:5" x14ac:dyDescent="0.2">
      <c r="A30104" t="s">
        <v>444</v>
      </c>
      <c r="B30104">
        <v>159.572</v>
      </c>
      <c r="C30104">
        <v>586</v>
      </c>
      <c r="D30104" t="s">
        <v>7937</v>
      </c>
      <c r="E30104" t="s">
        <v>7938</v>
      </c>
    </row>
    <row r="30105" spans="1:5" x14ac:dyDescent="0.2">
      <c r="A30105" t="s">
        <v>444</v>
      </c>
      <c r="B30105">
        <v>169.572</v>
      </c>
      <c r="C30105">
        <v>615</v>
      </c>
      <c r="D30105" t="s">
        <v>7939</v>
      </c>
      <c r="E30105" t="s">
        <v>7940</v>
      </c>
    </row>
    <row r="30106" spans="1:5" x14ac:dyDescent="0.2">
      <c r="A30106" t="s">
        <v>444</v>
      </c>
      <c r="B30106">
        <v>179.572</v>
      </c>
      <c r="C30106">
        <v>621</v>
      </c>
      <c r="D30106" t="s">
        <v>7941</v>
      </c>
      <c r="E30106" t="s">
        <v>7942</v>
      </c>
    </row>
    <row r="30107" spans="1:5" x14ac:dyDescent="0.2">
      <c r="A30107" t="s">
        <v>444</v>
      </c>
      <c r="B30107">
        <v>189.572</v>
      </c>
      <c r="C30107">
        <v>588</v>
      </c>
      <c r="D30107" t="s">
        <v>7943</v>
      </c>
      <c r="E30107" t="s">
        <v>7944</v>
      </c>
    </row>
    <row r="30108" spans="1:5" x14ac:dyDescent="0.2">
      <c r="A30108" t="s">
        <v>444</v>
      </c>
      <c r="B30108">
        <v>199.572</v>
      </c>
      <c r="C30108">
        <v>667</v>
      </c>
      <c r="D30108" t="s">
        <v>7945</v>
      </c>
      <c r="E30108" t="s">
        <v>7946</v>
      </c>
    </row>
    <row r="30109" spans="1:5" x14ac:dyDescent="0.2">
      <c r="A30109" t="s">
        <v>444</v>
      </c>
      <c r="B30109">
        <v>209.572</v>
      </c>
      <c r="C30109">
        <v>652</v>
      </c>
      <c r="D30109" t="s">
        <v>7947</v>
      </c>
      <c r="E30109" t="s">
        <v>7948</v>
      </c>
    </row>
    <row r="30110" spans="1:5" x14ac:dyDescent="0.2">
      <c r="A30110" t="s">
        <v>444</v>
      </c>
      <c r="B30110">
        <v>219.572</v>
      </c>
      <c r="C30110">
        <v>705</v>
      </c>
      <c r="D30110" t="s">
        <v>1261</v>
      </c>
      <c r="E30110" t="s">
        <v>1262</v>
      </c>
    </row>
    <row r="30111" spans="1:5" x14ac:dyDescent="0.2">
      <c r="A30111" t="s">
        <v>444</v>
      </c>
      <c r="B30111">
        <v>229.572</v>
      </c>
      <c r="C30111">
        <v>705</v>
      </c>
      <c r="D30111" t="s">
        <v>7949</v>
      </c>
      <c r="E30111" t="s">
        <v>7950</v>
      </c>
    </row>
    <row r="30112" spans="1:5" x14ac:dyDescent="0.2">
      <c r="A30112" t="s">
        <v>444</v>
      </c>
      <c r="B30112">
        <v>239.572</v>
      </c>
      <c r="C30112">
        <v>736</v>
      </c>
      <c r="D30112" t="s">
        <v>7951</v>
      </c>
      <c r="E30112" t="s">
        <v>7952</v>
      </c>
    </row>
    <row r="30113" spans="1:5" x14ac:dyDescent="0.2">
      <c r="A30113" t="s">
        <v>444</v>
      </c>
      <c r="B30113">
        <v>249.572</v>
      </c>
      <c r="C30113">
        <v>778</v>
      </c>
      <c r="D30113" t="s">
        <v>7953</v>
      </c>
      <c r="E30113" t="s">
        <v>7954</v>
      </c>
    </row>
    <row r="30114" spans="1:5" x14ac:dyDescent="0.2">
      <c r="A30114" t="s">
        <v>444</v>
      </c>
      <c r="B30114">
        <v>259.572</v>
      </c>
      <c r="C30114">
        <v>762</v>
      </c>
      <c r="D30114" t="s">
        <v>7955</v>
      </c>
      <c r="E30114" t="s">
        <v>7956</v>
      </c>
    </row>
    <row r="30115" spans="1:5" x14ac:dyDescent="0.2">
      <c r="A30115" t="s">
        <v>444</v>
      </c>
      <c r="B30115">
        <v>269.572</v>
      </c>
      <c r="C30115">
        <v>841</v>
      </c>
      <c r="D30115" t="s">
        <v>7957</v>
      </c>
      <c r="E30115" t="s">
        <v>7958</v>
      </c>
    </row>
    <row r="30116" spans="1:5" x14ac:dyDescent="0.2">
      <c r="A30116" t="s">
        <v>444</v>
      </c>
      <c r="B30116">
        <v>279.572</v>
      </c>
      <c r="C30116">
        <v>824</v>
      </c>
      <c r="D30116" t="s">
        <v>7959</v>
      </c>
      <c r="E30116" t="s">
        <v>7960</v>
      </c>
    </row>
    <row r="30117" spans="1:5" x14ac:dyDescent="0.2">
      <c r="A30117" t="s">
        <v>444</v>
      </c>
      <c r="B30117">
        <v>289.572</v>
      </c>
      <c r="C30117">
        <v>832</v>
      </c>
      <c r="D30117" t="s">
        <v>7961</v>
      </c>
      <c r="E30117" t="s">
        <v>7962</v>
      </c>
    </row>
    <row r="30118" spans="1:5" x14ac:dyDescent="0.2">
      <c r="A30118" t="s">
        <v>444</v>
      </c>
      <c r="B30118">
        <v>299.572</v>
      </c>
      <c r="C30118">
        <v>853</v>
      </c>
      <c r="D30118" t="s">
        <v>7963</v>
      </c>
      <c r="E30118" t="s">
        <v>7964</v>
      </c>
    </row>
    <row r="30119" spans="1:5" x14ac:dyDescent="0.2">
      <c r="A30119" t="s">
        <v>495</v>
      </c>
      <c r="B30119">
        <v>7.7815700000000003</v>
      </c>
      <c r="C30119">
        <v>0</v>
      </c>
      <c r="D30119" t="s">
        <v>11</v>
      </c>
      <c r="E30119" t="s">
        <v>11</v>
      </c>
    </row>
    <row r="30120" spans="1:5" x14ac:dyDescent="0.2">
      <c r="A30120" t="s">
        <v>495</v>
      </c>
      <c r="B30120">
        <v>17.781600000000001</v>
      </c>
      <c r="C30120">
        <v>0</v>
      </c>
      <c r="D30120" t="s">
        <v>11</v>
      </c>
      <c r="E30120" t="s">
        <v>11</v>
      </c>
    </row>
    <row r="30121" spans="1:5" x14ac:dyDescent="0.2">
      <c r="A30121" t="s">
        <v>495</v>
      </c>
      <c r="B30121">
        <v>27.781600000000001</v>
      </c>
      <c r="C30121">
        <v>0</v>
      </c>
      <c r="D30121" t="s">
        <v>11</v>
      </c>
      <c r="E30121" t="s">
        <v>11</v>
      </c>
    </row>
    <row r="30122" spans="1:5" x14ac:dyDescent="0.2">
      <c r="A30122" t="s">
        <v>495</v>
      </c>
      <c r="B30122">
        <v>37.781599999999997</v>
      </c>
      <c r="C30122">
        <v>0</v>
      </c>
      <c r="D30122" t="s">
        <v>11</v>
      </c>
      <c r="E30122" t="s">
        <v>11</v>
      </c>
    </row>
    <row r="30123" spans="1:5" x14ac:dyDescent="0.2">
      <c r="A30123" t="s">
        <v>495</v>
      </c>
      <c r="B30123">
        <v>47.781599999999997</v>
      </c>
      <c r="C30123">
        <v>0</v>
      </c>
      <c r="D30123" t="s">
        <v>11</v>
      </c>
      <c r="E30123" t="s">
        <v>11</v>
      </c>
    </row>
    <row r="30124" spans="1:5" x14ac:dyDescent="0.2">
      <c r="A30124" t="s">
        <v>495</v>
      </c>
      <c r="B30124">
        <v>57.781599999999997</v>
      </c>
      <c r="C30124">
        <v>0</v>
      </c>
      <c r="D30124" t="s">
        <v>11</v>
      </c>
      <c r="E30124" t="s">
        <v>11</v>
      </c>
    </row>
    <row r="30125" spans="1:5" x14ac:dyDescent="0.2">
      <c r="A30125" t="s">
        <v>495</v>
      </c>
      <c r="B30125">
        <v>67.781599999999997</v>
      </c>
      <c r="C30125">
        <v>0</v>
      </c>
      <c r="D30125" t="s">
        <v>11</v>
      </c>
      <c r="E30125" t="s">
        <v>11</v>
      </c>
    </row>
    <row r="30126" spans="1:5" x14ac:dyDescent="0.2">
      <c r="A30126" t="s">
        <v>495</v>
      </c>
      <c r="B30126">
        <v>77.781599999999997</v>
      </c>
      <c r="C30126">
        <v>0</v>
      </c>
      <c r="D30126" t="s">
        <v>11</v>
      </c>
      <c r="E30126" t="s">
        <v>11</v>
      </c>
    </row>
    <row r="30127" spans="1:5" x14ac:dyDescent="0.2">
      <c r="A30127" t="s">
        <v>495</v>
      </c>
      <c r="B30127">
        <v>87.781599999999997</v>
      </c>
      <c r="C30127">
        <v>0</v>
      </c>
      <c r="D30127" t="s">
        <v>11</v>
      </c>
      <c r="E30127" t="s">
        <v>11</v>
      </c>
    </row>
    <row r="30128" spans="1:5" x14ac:dyDescent="0.2">
      <c r="A30128" t="s">
        <v>495</v>
      </c>
      <c r="B30128">
        <v>97.781599999999997</v>
      </c>
      <c r="C30128">
        <v>0</v>
      </c>
      <c r="D30128" t="s">
        <v>7055</v>
      </c>
      <c r="E30128" t="s">
        <v>7056</v>
      </c>
    </row>
    <row r="30129" spans="1:5" x14ac:dyDescent="0.2">
      <c r="A30129" t="s">
        <v>495</v>
      </c>
      <c r="B30129">
        <v>107.782</v>
      </c>
      <c r="C30129">
        <v>167</v>
      </c>
      <c r="D30129" t="s">
        <v>7057</v>
      </c>
      <c r="E30129" t="s">
        <v>7058</v>
      </c>
    </row>
    <row r="30130" spans="1:5" x14ac:dyDescent="0.2">
      <c r="A30130" t="s">
        <v>495</v>
      </c>
      <c r="B30130">
        <v>117.782</v>
      </c>
      <c r="C30130">
        <v>244</v>
      </c>
      <c r="D30130" t="s">
        <v>7059</v>
      </c>
      <c r="E30130" t="s">
        <v>7060</v>
      </c>
    </row>
    <row r="30131" spans="1:5" x14ac:dyDescent="0.2">
      <c r="A30131" t="s">
        <v>495</v>
      </c>
      <c r="B30131">
        <v>127.782</v>
      </c>
      <c r="C30131">
        <v>281</v>
      </c>
      <c r="D30131" t="s">
        <v>7965</v>
      </c>
      <c r="E30131" t="s">
        <v>7966</v>
      </c>
    </row>
    <row r="30132" spans="1:5" x14ac:dyDescent="0.2">
      <c r="A30132" t="s">
        <v>495</v>
      </c>
      <c r="B30132">
        <v>137.78200000000001</v>
      </c>
      <c r="C30132">
        <v>365</v>
      </c>
      <c r="D30132" t="s">
        <v>7967</v>
      </c>
      <c r="E30132" t="s">
        <v>7968</v>
      </c>
    </row>
    <row r="30133" spans="1:5" x14ac:dyDescent="0.2">
      <c r="A30133" t="s">
        <v>495</v>
      </c>
      <c r="B30133">
        <v>147.78200000000001</v>
      </c>
      <c r="C30133">
        <v>487</v>
      </c>
      <c r="D30133" t="s">
        <v>7969</v>
      </c>
      <c r="E30133" t="s">
        <v>7970</v>
      </c>
    </row>
    <row r="30134" spans="1:5" x14ac:dyDescent="0.2">
      <c r="A30134" t="s">
        <v>495</v>
      </c>
      <c r="B30134">
        <v>157.78200000000001</v>
      </c>
      <c r="C30134">
        <v>456</v>
      </c>
      <c r="D30134" t="s">
        <v>7971</v>
      </c>
      <c r="E30134" t="s">
        <v>7972</v>
      </c>
    </row>
    <row r="30135" spans="1:5" x14ac:dyDescent="0.2">
      <c r="A30135" t="s">
        <v>495</v>
      </c>
      <c r="B30135">
        <v>167.78200000000001</v>
      </c>
      <c r="C30135">
        <v>450</v>
      </c>
      <c r="D30135" t="s">
        <v>7973</v>
      </c>
      <c r="E30135" t="s">
        <v>7974</v>
      </c>
    </row>
    <row r="30136" spans="1:5" x14ac:dyDescent="0.2">
      <c r="A30136" t="s">
        <v>495</v>
      </c>
      <c r="B30136">
        <v>177.78200000000001</v>
      </c>
      <c r="C30136">
        <v>526</v>
      </c>
      <c r="D30136" t="s">
        <v>7975</v>
      </c>
      <c r="E30136" t="s">
        <v>7976</v>
      </c>
    </row>
    <row r="30137" spans="1:5" x14ac:dyDescent="0.2">
      <c r="A30137" t="s">
        <v>495</v>
      </c>
      <c r="B30137">
        <v>187.78200000000001</v>
      </c>
      <c r="C30137">
        <v>555</v>
      </c>
      <c r="D30137" t="s">
        <v>7977</v>
      </c>
      <c r="E30137" t="s">
        <v>3973</v>
      </c>
    </row>
    <row r="30138" spans="1:5" x14ac:dyDescent="0.2">
      <c r="A30138" t="s">
        <v>495</v>
      </c>
      <c r="B30138">
        <v>197.78200000000001</v>
      </c>
      <c r="C30138">
        <v>564</v>
      </c>
      <c r="D30138" t="s">
        <v>7978</v>
      </c>
      <c r="E30138" t="s">
        <v>7979</v>
      </c>
    </row>
    <row r="30139" spans="1:5" x14ac:dyDescent="0.2">
      <c r="A30139" t="s">
        <v>495</v>
      </c>
      <c r="B30139">
        <v>207.78200000000001</v>
      </c>
      <c r="C30139">
        <v>641</v>
      </c>
      <c r="D30139" t="s">
        <v>7980</v>
      </c>
      <c r="E30139" t="s">
        <v>7981</v>
      </c>
    </row>
    <row r="30140" spans="1:5" x14ac:dyDescent="0.2">
      <c r="A30140" t="s">
        <v>495</v>
      </c>
      <c r="B30140">
        <v>217.78200000000001</v>
      </c>
      <c r="C30140">
        <v>611</v>
      </c>
      <c r="D30140" t="s">
        <v>7982</v>
      </c>
      <c r="E30140" t="s">
        <v>7983</v>
      </c>
    </row>
    <row r="30141" spans="1:5" x14ac:dyDescent="0.2">
      <c r="A30141" t="s">
        <v>495</v>
      </c>
      <c r="B30141">
        <v>227.78200000000001</v>
      </c>
      <c r="C30141">
        <v>600</v>
      </c>
      <c r="D30141" t="s">
        <v>7984</v>
      </c>
      <c r="E30141" t="s">
        <v>7985</v>
      </c>
    </row>
    <row r="30142" spans="1:5" x14ac:dyDescent="0.2">
      <c r="A30142" t="s">
        <v>495</v>
      </c>
      <c r="B30142">
        <v>237.78200000000001</v>
      </c>
      <c r="C30142">
        <v>651</v>
      </c>
      <c r="D30142" t="s">
        <v>7986</v>
      </c>
      <c r="E30142" t="s">
        <v>7987</v>
      </c>
    </row>
    <row r="30143" spans="1:5" x14ac:dyDescent="0.2">
      <c r="A30143" t="s">
        <v>495</v>
      </c>
      <c r="B30143">
        <v>247.78200000000001</v>
      </c>
      <c r="C30143">
        <v>653</v>
      </c>
      <c r="D30143" t="s">
        <v>7988</v>
      </c>
      <c r="E30143" t="s">
        <v>7989</v>
      </c>
    </row>
    <row r="30144" spans="1:5" x14ac:dyDescent="0.2">
      <c r="A30144" t="s">
        <v>495</v>
      </c>
      <c r="B30144">
        <v>257.78199999999998</v>
      </c>
      <c r="C30144">
        <v>684</v>
      </c>
      <c r="D30144" t="s">
        <v>7990</v>
      </c>
      <c r="E30144" t="s">
        <v>7991</v>
      </c>
    </row>
    <row r="30145" spans="1:5" x14ac:dyDescent="0.2">
      <c r="A30145" t="s">
        <v>495</v>
      </c>
      <c r="B30145">
        <v>267.78199999999998</v>
      </c>
      <c r="C30145">
        <v>725</v>
      </c>
      <c r="D30145" t="s">
        <v>7992</v>
      </c>
      <c r="E30145" t="s">
        <v>7993</v>
      </c>
    </row>
    <row r="30146" spans="1:5" x14ac:dyDescent="0.2">
      <c r="A30146" t="s">
        <v>495</v>
      </c>
      <c r="B30146">
        <v>277.78199999999998</v>
      </c>
      <c r="C30146">
        <v>712</v>
      </c>
      <c r="D30146" t="s">
        <v>7994</v>
      </c>
      <c r="E30146" t="s">
        <v>7995</v>
      </c>
    </row>
    <row r="30147" spans="1:5" x14ac:dyDescent="0.2">
      <c r="A30147" t="s">
        <v>495</v>
      </c>
      <c r="B30147">
        <v>287.78199999999998</v>
      </c>
      <c r="C30147">
        <v>788</v>
      </c>
      <c r="D30147" t="s">
        <v>7996</v>
      </c>
      <c r="E30147" t="s">
        <v>7997</v>
      </c>
    </row>
    <row r="30148" spans="1:5" x14ac:dyDescent="0.2">
      <c r="A30148" t="s">
        <v>495</v>
      </c>
      <c r="B30148">
        <v>297.78199999999998</v>
      </c>
      <c r="C30148">
        <v>773</v>
      </c>
      <c r="D30148" t="s">
        <v>7998</v>
      </c>
      <c r="E30148" t="s">
        <v>7999</v>
      </c>
    </row>
    <row r="30149" spans="1:5" x14ac:dyDescent="0.2">
      <c r="A30149" t="s">
        <v>544</v>
      </c>
      <c r="B30149">
        <v>1.40351</v>
      </c>
      <c r="C30149">
        <v>0</v>
      </c>
      <c r="D30149" t="s">
        <v>11</v>
      </c>
      <c r="E30149" t="s">
        <v>11</v>
      </c>
    </row>
    <row r="30150" spans="1:5" x14ac:dyDescent="0.2">
      <c r="A30150" t="s">
        <v>544</v>
      </c>
      <c r="B30150">
        <v>11.403499999999999</v>
      </c>
      <c r="C30150">
        <v>0</v>
      </c>
      <c r="D30150" t="s">
        <v>11</v>
      </c>
      <c r="E30150" t="s">
        <v>11</v>
      </c>
    </row>
    <row r="30151" spans="1:5" x14ac:dyDescent="0.2">
      <c r="A30151" t="s">
        <v>544</v>
      </c>
      <c r="B30151">
        <v>21.403500000000001</v>
      </c>
      <c r="C30151">
        <v>0</v>
      </c>
      <c r="D30151" t="s">
        <v>11</v>
      </c>
      <c r="E30151" t="s">
        <v>11</v>
      </c>
    </row>
    <row r="30152" spans="1:5" x14ac:dyDescent="0.2">
      <c r="A30152" t="s">
        <v>544</v>
      </c>
      <c r="B30152">
        <v>31.403500000000001</v>
      </c>
      <c r="C30152">
        <v>0</v>
      </c>
      <c r="D30152" t="s">
        <v>11</v>
      </c>
      <c r="E30152" t="s">
        <v>11</v>
      </c>
    </row>
    <row r="30153" spans="1:5" x14ac:dyDescent="0.2">
      <c r="A30153" t="s">
        <v>544</v>
      </c>
      <c r="B30153">
        <v>41.403500000000001</v>
      </c>
      <c r="C30153">
        <v>0</v>
      </c>
      <c r="D30153" t="s">
        <v>11</v>
      </c>
      <c r="E30153" t="s">
        <v>11</v>
      </c>
    </row>
    <row r="30154" spans="1:5" x14ac:dyDescent="0.2">
      <c r="A30154" t="s">
        <v>544</v>
      </c>
      <c r="B30154">
        <v>51.403500000000001</v>
      </c>
      <c r="C30154">
        <v>0</v>
      </c>
      <c r="D30154" t="s">
        <v>11</v>
      </c>
      <c r="E30154" t="s">
        <v>11</v>
      </c>
    </row>
    <row r="30155" spans="1:5" x14ac:dyDescent="0.2">
      <c r="A30155" t="s">
        <v>544</v>
      </c>
      <c r="B30155">
        <v>61.403500000000001</v>
      </c>
      <c r="C30155">
        <v>0</v>
      </c>
      <c r="D30155" t="s">
        <v>11</v>
      </c>
      <c r="E30155" t="s">
        <v>11</v>
      </c>
    </row>
    <row r="30156" spans="1:5" x14ac:dyDescent="0.2">
      <c r="A30156" t="s">
        <v>544</v>
      </c>
      <c r="B30156">
        <v>71.403499999999994</v>
      </c>
      <c r="C30156">
        <v>0</v>
      </c>
      <c r="D30156" t="s">
        <v>11</v>
      </c>
      <c r="E30156" t="s">
        <v>11</v>
      </c>
    </row>
    <row r="30157" spans="1:5" x14ac:dyDescent="0.2">
      <c r="A30157" t="s">
        <v>544</v>
      </c>
      <c r="B30157">
        <v>81.403499999999994</v>
      </c>
      <c r="C30157">
        <v>0</v>
      </c>
      <c r="D30157" t="s">
        <v>11</v>
      </c>
      <c r="E30157" t="s">
        <v>11</v>
      </c>
    </row>
    <row r="30158" spans="1:5" x14ac:dyDescent="0.2">
      <c r="A30158" t="s">
        <v>544</v>
      </c>
      <c r="B30158">
        <v>91.403499999999994</v>
      </c>
      <c r="C30158">
        <v>0</v>
      </c>
      <c r="D30158" t="s">
        <v>11</v>
      </c>
      <c r="E30158" t="s">
        <v>11</v>
      </c>
    </row>
    <row r="30159" spans="1:5" x14ac:dyDescent="0.2">
      <c r="A30159" t="s">
        <v>544</v>
      </c>
      <c r="B30159">
        <v>101.404</v>
      </c>
      <c r="C30159">
        <v>0</v>
      </c>
      <c r="D30159" t="s">
        <v>11</v>
      </c>
      <c r="E30159" t="s">
        <v>11</v>
      </c>
    </row>
    <row r="30160" spans="1:5" x14ac:dyDescent="0.2">
      <c r="A30160" t="s">
        <v>544</v>
      </c>
      <c r="B30160">
        <v>111.404</v>
      </c>
      <c r="C30160">
        <v>0</v>
      </c>
      <c r="D30160" t="s">
        <v>11</v>
      </c>
      <c r="E30160" t="s">
        <v>11</v>
      </c>
    </row>
    <row r="30161" spans="1:5" x14ac:dyDescent="0.2">
      <c r="A30161" t="s">
        <v>544</v>
      </c>
      <c r="B30161">
        <v>121.404</v>
      </c>
      <c r="C30161">
        <v>148</v>
      </c>
      <c r="D30161" t="s">
        <v>7094</v>
      </c>
      <c r="E30161" t="s">
        <v>7095</v>
      </c>
    </row>
    <row r="30162" spans="1:5" x14ac:dyDescent="0.2">
      <c r="A30162" t="s">
        <v>544</v>
      </c>
      <c r="B30162">
        <v>131.404</v>
      </c>
      <c r="C30162">
        <v>219</v>
      </c>
      <c r="D30162" t="s">
        <v>8000</v>
      </c>
      <c r="E30162" t="s">
        <v>8001</v>
      </c>
    </row>
    <row r="30163" spans="1:5" x14ac:dyDescent="0.2">
      <c r="A30163" t="s">
        <v>544</v>
      </c>
      <c r="B30163">
        <v>141.404</v>
      </c>
      <c r="C30163">
        <v>254</v>
      </c>
      <c r="D30163" t="s">
        <v>8002</v>
      </c>
      <c r="E30163" t="s">
        <v>8003</v>
      </c>
    </row>
    <row r="30164" spans="1:5" x14ac:dyDescent="0.2">
      <c r="A30164" t="s">
        <v>544</v>
      </c>
      <c r="B30164">
        <v>151.404</v>
      </c>
      <c r="C30164">
        <v>332</v>
      </c>
      <c r="D30164" t="s">
        <v>8004</v>
      </c>
      <c r="E30164" t="s">
        <v>8005</v>
      </c>
    </row>
    <row r="30165" spans="1:5" x14ac:dyDescent="0.2">
      <c r="A30165" t="s">
        <v>544</v>
      </c>
      <c r="B30165">
        <v>161.404</v>
      </c>
      <c r="C30165">
        <v>446</v>
      </c>
      <c r="D30165" t="s">
        <v>1941</v>
      </c>
      <c r="E30165" t="s">
        <v>8006</v>
      </c>
    </row>
    <row r="30166" spans="1:5" x14ac:dyDescent="0.2">
      <c r="A30166" t="s">
        <v>544</v>
      </c>
      <c r="B30166">
        <v>171.404</v>
      </c>
      <c r="C30166">
        <v>420</v>
      </c>
      <c r="D30166" t="s">
        <v>8007</v>
      </c>
      <c r="E30166" t="s">
        <v>8008</v>
      </c>
    </row>
    <row r="30167" spans="1:5" x14ac:dyDescent="0.2">
      <c r="A30167" t="s">
        <v>544</v>
      </c>
      <c r="B30167">
        <v>181.404</v>
      </c>
      <c r="C30167">
        <v>396</v>
      </c>
      <c r="D30167" t="s">
        <v>8009</v>
      </c>
      <c r="E30167" t="s">
        <v>8010</v>
      </c>
    </row>
    <row r="30168" spans="1:5" x14ac:dyDescent="0.2">
      <c r="A30168" t="s">
        <v>544</v>
      </c>
      <c r="B30168">
        <v>191.404</v>
      </c>
      <c r="C30168">
        <v>489</v>
      </c>
      <c r="D30168" t="s">
        <v>8011</v>
      </c>
      <c r="E30168" t="s">
        <v>8012</v>
      </c>
    </row>
    <row r="30169" spans="1:5" x14ac:dyDescent="0.2">
      <c r="A30169" t="s">
        <v>544</v>
      </c>
      <c r="B30169">
        <v>201.404</v>
      </c>
      <c r="C30169">
        <v>518</v>
      </c>
      <c r="D30169" t="s">
        <v>8013</v>
      </c>
      <c r="E30169" t="s">
        <v>8014</v>
      </c>
    </row>
    <row r="30170" spans="1:5" x14ac:dyDescent="0.2">
      <c r="A30170" t="s">
        <v>544</v>
      </c>
      <c r="B30170">
        <v>211.404</v>
      </c>
      <c r="C30170">
        <v>527</v>
      </c>
      <c r="D30170" t="s">
        <v>8015</v>
      </c>
      <c r="E30170" t="s">
        <v>8016</v>
      </c>
    </row>
    <row r="30171" spans="1:5" x14ac:dyDescent="0.2">
      <c r="A30171" t="s">
        <v>544</v>
      </c>
      <c r="B30171">
        <v>221.404</v>
      </c>
      <c r="C30171">
        <v>504</v>
      </c>
      <c r="D30171" t="s">
        <v>8017</v>
      </c>
      <c r="E30171" t="s">
        <v>8018</v>
      </c>
    </row>
    <row r="30172" spans="1:5" x14ac:dyDescent="0.2">
      <c r="A30172" t="s">
        <v>544</v>
      </c>
      <c r="B30172">
        <v>231.404</v>
      </c>
      <c r="C30172">
        <v>575</v>
      </c>
      <c r="D30172" t="s">
        <v>8019</v>
      </c>
      <c r="E30172" t="s">
        <v>8020</v>
      </c>
    </row>
    <row r="30173" spans="1:5" x14ac:dyDescent="0.2">
      <c r="A30173" t="s">
        <v>544</v>
      </c>
      <c r="B30173">
        <v>241.404</v>
      </c>
      <c r="C30173">
        <v>566</v>
      </c>
      <c r="D30173" t="s">
        <v>3559</v>
      </c>
      <c r="E30173" t="s">
        <v>3560</v>
      </c>
    </row>
    <row r="30174" spans="1:5" x14ac:dyDescent="0.2">
      <c r="A30174" t="s">
        <v>544</v>
      </c>
      <c r="B30174">
        <v>251.404</v>
      </c>
      <c r="C30174">
        <v>544</v>
      </c>
      <c r="D30174" t="s">
        <v>8021</v>
      </c>
      <c r="E30174" t="s">
        <v>8022</v>
      </c>
    </row>
    <row r="30175" spans="1:5" x14ac:dyDescent="0.2">
      <c r="A30175" t="s">
        <v>544</v>
      </c>
      <c r="B30175">
        <v>261.404</v>
      </c>
      <c r="C30175">
        <v>619</v>
      </c>
      <c r="D30175" t="s">
        <v>8023</v>
      </c>
      <c r="E30175" t="s">
        <v>8024</v>
      </c>
    </row>
    <row r="30176" spans="1:5" x14ac:dyDescent="0.2">
      <c r="A30176" t="s">
        <v>544</v>
      </c>
      <c r="B30176">
        <v>271.404</v>
      </c>
      <c r="C30176">
        <v>596</v>
      </c>
      <c r="D30176" t="s">
        <v>8025</v>
      </c>
      <c r="E30176" t="s">
        <v>8026</v>
      </c>
    </row>
    <row r="30177" spans="1:5" x14ac:dyDescent="0.2">
      <c r="A30177" t="s">
        <v>544</v>
      </c>
      <c r="B30177">
        <v>281.404</v>
      </c>
      <c r="C30177">
        <v>690</v>
      </c>
      <c r="D30177" t="s">
        <v>8027</v>
      </c>
      <c r="E30177" t="s">
        <v>8028</v>
      </c>
    </row>
    <row r="30178" spans="1:5" x14ac:dyDescent="0.2">
      <c r="A30178" t="s">
        <v>544</v>
      </c>
      <c r="B30178">
        <v>291.404</v>
      </c>
      <c r="C30178">
        <v>679</v>
      </c>
      <c r="D30178" t="s">
        <v>8029</v>
      </c>
      <c r="E30178" t="s">
        <v>8030</v>
      </c>
    </row>
    <row r="30179" spans="1:5" x14ac:dyDescent="0.2">
      <c r="A30179" t="s">
        <v>591</v>
      </c>
      <c r="B30179">
        <v>8.7001200000000001</v>
      </c>
      <c r="C30179">
        <v>0</v>
      </c>
      <c r="D30179" t="s">
        <v>11</v>
      </c>
      <c r="E30179" t="s">
        <v>11</v>
      </c>
    </row>
    <row r="30180" spans="1:5" x14ac:dyDescent="0.2">
      <c r="A30180" t="s">
        <v>591</v>
      </c>
      <c r="B30180">
        <v>18.700099999999999</v>
      </c>
      <c r="C30180">
        <v>0</v>
      </c>
      <c r="D30180" t="s">
        <v>11</v>
      </c>
      <c r="E30180" t="s">
        <v>11</v>
      </c>
    </row>
    <row r="30181" spans="1:5" x14ac:dyDescent="0.2">
      <c r="A30181" t="s">
        <v>591</v>
      </c>
      <c r="B30181">
        <v>28.700099999999999</v>
      </c>
      <c r="C30181">
        <v>0</v>
      </c>
      <c r="D30181" t="s">
        <v>11</v>
      </c>
      <c r="E30181" t="s">
        <v>11</v>
      </c>
    </row>
    <row r="30182" spans="1:5" x14ac:dyDescent="0.2">
      <c r="A30182" t="s">
        <v>591</v>
      </c>
      <c r="B30182">
        <v>38.700099999999999</v>
      </c>
      <c r="C30182">
        <v>0</v>
      </c>
      <c r="D30182" t="s">
        <v>11</v>
      </c>
      <c r="E30182" t="s">
        <v>11</v>
      </c>
    </row>
    <row r="30183" spans="1:5" x14ac:dyDescent="0.2">
      <c r="A30183" t="s">
        <v>591</v>
      </c>
      <c r="B30183">
        <v>48.700099999999999</v>
      </c>
      <c r="C30183">
        <v>0</v>
      </c>
      <c r="D30183" t="s">
        <v>11</v>
      </c>
      <c r="E30183" t="s">
        <v>11</v>
      </c>
    </row>
    <row r="30184" spans="1:5" x14ac:dyDescent="0.2">
      <c r="A30184" t="s">
        <v>591</v>
      </c>
      <c r="B30184">
        <v>58.700099999999999</v>
      </c>
      <c r="C30184">
        <v>0</v>
      </c>
      <c r="D30184" t="s">
        <v>11</v>
      </c>
      <c r="E30184" t="s">
        <v>11</v>
      </c>
    </row>
    <row r="30185" spans="1:5" x14ac:dyDescent="0.2">
      <c r="A30185" t="s">
        <v>591</v>
      </c>
      <c r="B30185">
        <v>68.700100000000006</v>
      </c>
      <c r="C30185">
        <v>0</v>
      </c>
      <c r="D30185" t="s">
        <v>11</v>
      </c>
      <c r="E30185" t="s">
        <v>11</v>
      </c>
    </row>
    <row r="30186" spans="1:5" x14ac:dyDescent="0.2">
      <c r="A30186" t="s">
        <v>591</v>
      </c>
      <c r="B30186">
        <v>78.700100000000006</v>
      </c>
      <c r="C30186">
        <v>0</v>
      </c>
      <c r="D30186" t="s">
        <v>11</v>
      </c>
      <c r="E30186" t="s">
        <v>11</v>
      </c>
    </row>
    <row r="30187" spans="1:5" x14ac:dyDescent="0.2">
      <c r="A30187" t="s">
        <v>591</v>
      </c>
      <c r="B30187">
        <v>88.700100000000006</v>
      </c>
      <c r="C30187">
        <v>0</v>
      </c>
      <c r="D30187" t="s">
        <v>11</v>
      </c>
      <c r="E30187" t="s">
        <v>11</v>
      </c>
    </row>
    <row r="30188" spans="1:5" x14ac:dyDescent="0.2">
      <c r="A30188" t="s">
        <v>591</v>
      </c>
      <c r="B30188">
        <v>98.700100000000006</v>
      </c>
      <c r="C30188">
        <v>0</v>
      </c>
      <c r="D30188" t="s">
        <v>11</v>
      </c>
      <c r="E30188" t="s">
        <v>11</v>
      </c>
    </row>
    <row r="30189" spans="1:5" x14ac:dyDescent="0.2">
      <c r="A30189" t="s">
        <v>591</v>
      </c>
      <c r="B30189">
        <v>108.7</v>
      </c>
      <c r="C30189">
        <v>0</v>
      </c>
      <c r="D30189" t="s">
        <v>11</v>
      </c>
      <c r="E30189" t="s">
        <v>11</v>
      </c>
    </row>
    <row r="30190" spans="1:5" x14ac:dyDescent="0.2">
      <c r="A30190" t="s">
        <v>591</v>
      </c>
      <c r="B30190">
        <v>118.7</v>
      </c>
      <c r="C30190">
        <v>0</v>
      </c>
      <c r="D30190" t="s">
        <v>11</v>
      </c>
      <c r="E30190" t="s">
        <v>11</v>
      </c>
    </row>
    <row r="30191" spans="1:5" x14ac:dyDescent="0.2">
      <c r="A30191" t="s">
        <v>591</v>
      </c>
      <c r="B30191">
        <v>128.69999999999999</v>
      </c>
      <c r="C30191">
        <v>0</v>
      </c>
      <c r="D30191" t="s">
        <v>8031</v>
      </c>
      <c r="E30191" t="s">
        <v>8032</v>
      </c>
    </row>
    <row r="30192" spans="1:5" x14ac:dyDescent="0.2">
      <c r="A30192" t="s">
        <v>591</v>
      </c>
      <c r="B30192">
        <v>138.69999999999999</v>
      </c>
      <c r="C30192">
        <v>129</v>
      </c>
      <c r="D30192" t="s">
        <v>8033</v>
      </c>
      <c r="E30192" t="s">
        <v>8034</v>
      </c>
    </row>
    <row r="30193" spans="1:5" x14ac:dyDescent="0.2">
      <c r="A30193" t="s">
        <v>591</v>
      </c>
      <c r="B30193">
        <v>148.69999999999999</v>
      </c>
      <c r="C30193">
        <v>193</v>
      </c>
      <c r="D30193" t="s">
        <v>8035</v>
      </c>
      <c r="E30193" t="s">
        <v>8036</v>
      </c>
    </row>
    <row r="30194" spans="1:5" x14ac:dyDescent="0.2">
      <c r="A30194" t="s">
        <v>591</v>
      </c>
      <c r="B30194">
        <v>158.69999999999999</v>
      </c>
      <c r="C30194">
        <v>226</v>
      </c>
      <c r="D30194" t="s">
        <v>8037</v>
      </c>
      <c r="E30194" t="s">
        <v>8038</v>
      </c>
    </row>
    <row r="30195" spans="1:5" x14ac:dyDescent="0.2">
      <c r="A30195" t="s">
        <v>591</v>
      </c>
      <c r="B30195">
        <v>168.7</v>
      </c>
      <c r="C30195">
        <v>298</v>
      </c>
      <c r="D30195" t="s">
        <v>8039</v>
      </c>
      <c r="E30195" t="s">
        <v>8040</v>
      </c>
    </row>
    <row r="30196" spans="1:5" x14ac:dyDescent="0.2">
      <c r="A30196" t="s">
        <v>591</v>
      </c>
      <c r="B30196">
        <v>178.7</v>
      </c>
      <c r="C30196">
        <v>402</v>
      </c>
      <c r="D30196" t="s">
        <v>8041</v>
      </c>
      <c r="E30196" t="s">
        <v>8042</v>
      </c>
    </row>
    <row r="30197" spans="1:5" x14ac:dyDescent="0.2">
      <c r="A30197" t="s">
        <v>591</v>
      </c>
      <c r="B30197">
        <v>188.7</v>
      </c>
      <c r="C30197">
        <v>381</v>
      </c>
      <c r="D30197" t="s">
        <v>1801</v>
      </c>
      <c r="E30197" t="s">
        <v>8043</v>
      </c>
    </row>
    <row r="30198" spans="1:5" x14ac:dyDescent="0.2">
      <c r="A30198" t="s">
        <v>591</v>
      </c>
      <c r="B30198">
        <v>198.7</v>
      </c>
      <c r="C30198">
        <v>380</v>
      </c>
      <c r="D30198" t="s">
        <v>8044</v>
      </c>
      <c r="E30198" t="s">
        <v>8045</v>
      </c>
    </row>
    <row r="30199" spans="1:5" x14ac:dyDescent="0.2">
      <c r="A30199" t="s">
        <v>591</v>
      </c>
      <c r="B30199">
        <v>208.7</v>
      </c>
      <c r="C30199">
        <v>448</v>
      </c>
      <c r="D30199" t="s">
        <v>8046</v>
      </c>
      <c r="E30199" t="s">
        <v>8047</v>
      </c>
    </row>
    <row r="30200" spans="1:5" x14ac:dyDescent="0.2">
      <c r="A30200" t="s">
        <v>591</v>
      </c>
      <c r="B30200">
        <v>218.7</v>
      </c>
      <c r="C30200">
        <v>477</v>
      </c>
      <c r="D30200" t="s">
        <v>8048</v>
      </c>
      <c r="E30200" t="s">
        <v>8049</v>
      </c>
    </row>
    <row r="30201" spans="1:5" x14ac:dyDescent="0.2">
      <c r="A30201" t="s">
        <v>591</v>
      </c>
      <c r="B30201">
        <v>228.7</v>
      </c>
      <c r="C30201">
        <v>487</v>
      </c>
      <c r="D30201" t="s">
        <v>8050</v>
      </c>
      <c r="E30201" t="s">
        <v>8051</v>
      </c>
    </row>
    <row r="30202" spans="1:5" x14ac:dyDescent="0.2">
      <c r="A30202" t="s">
        <v>591</v>
      </c>
      <c r="B30202">
        <v>238.7</v>
      </c>
      <c r="C30202">
        <v>467</v>
      </c>
      <c r="D30202" t="s">
        <v>8052</v>
      </c>
      <c r="E30202" t="s">
        <v>8053</v>
      </c>
    </row>
    <row r="30203" spans="1:5" x14ac:dyDescent="0.2">
      <c r="A30203" t="s">
        <v>591</v>
      </c>
      <c r="B30203">
        <v>248.7</v>
      </c>
      <c r="C30203">
        <v>535</v>
      </c>
      <c r="D30203" t="s">
        <v>8054</v>
      </c>
      <c r="E30203" t="s">
        <v>8055</v>
      </c>
    </row>
    <row r="30204" spans="1:5" x14ac:dyDescent="0.2">
      <c r="A30204" t="s">
        <v>591</v>
      </c>
      <c r="B30204">
        <v>258.7</v>
      </c>
      <c r="C30204">
        <v>528</v>
      </c>
      <c r="D30204" t="s">
        <v>8056</v>
      </c>
      <c r="E30204" t="s">
        <v>8057</v>
      </c>
    </row>
    <row r="30205" spans="1:5" x14ac:dyDescent="0.2">
      <c r="A30205" t="s">
        <v>591</v>
      </c>
      <c r="B30205">
        <v>268.7</v>
      </c>
      <c r="C30205">
        <v>509</v>
      </c>
      <c r="D30205" t="s">
        <v>8058</v>
      </c>
      <c r="E30205" t="s">
        <v>8059</v>
      </c>
    </row>
    <row r="30206" spans="1:5" x14ac:dyDescent="0.2">
      <c r="A30206" t="s">
        <v>591</v>
      </c>
      <c r="B30206">
        <v>278.7</v>
      </c>
      <c r="C30206">
        <v>581</v>
      </c>
      <c r="D30206" t="s">
        <v>6137</v>
      </c>
      <c r="E30206" t="s">
        <v>6138</v>
      </c>
    </row>
    <row r="30207" spans="1:5" x14ac:dyDescent="0.2">
      <c r="A30207" t="s">
        <v>591</v>
      </c>
      <c r="B30207">
        <v>288.7</v>
      </c>
      <c r="C30207">
        <v>561</v>
      </c>
      <c r="D30207" t="s">
        <v>8060</v>
      </c>
      <c r="E30207" t="s">
        <v>8061</v>
      </c>
    </row>
    <row r="30208" spans="1:5" x14ac:dyDescent="0.2">
      <c r="A30208" t="s">
        <v>591</v>
      </c>
      <c r="B30208">
        <v>298.7</v>
      </c>
      <c r="C30208">
        <v>650</v>
      </c>
      <c r="D30208" t="s">
        <v>8062</v>
      </c>
      <c r="E30208" t="s">
        <v>8063</v>
      </c>
    </row>
    <row r="30209" spans="1:5" x14ac:dyDescent="0.2">
      <c r="A30209" t="s">
        <v>636</v>
      </c>
      <c r="B30209">
        <v>8.7008700000000001</v>
      </c>
      <c r="C30209">
        <v>0</v>
      </c>
      <c r="D30209" t="s">
        <v>11</v>
      </c>
      <c r="E30209" t="s">
        <v>11</v>
      </c>
    </row>
    <row r="30210" spans="1:5" x14ac:dyDescent="0.2">
      <c r="A30210" t="s">
        <v>636</v>
      </c>
      <c r="B30210">
        <v>18.700900000000001</v>
      </c>
      <c r="C30210">
        <v>0</v>
      </c>
      <c r="D30210" t="s">
        <v>11</v>
      </c>
      <c r="E30210" t="s">
        <v>11</v>
      </c>
    </row>
    <row r="30211" spans="1:5" x14ac:dyDescent="0.2">
      <c r="A30211" t="s">
        <v>636</v>
      </c>
      <c r="B30211">
        <v>28.700900000000001</v>
      </c>
      <c r="C30211">
        <v>0</v>
      </c>
      <c r="D30211" t="s">
        <v>11</v>
      </c>
      <c r="E30211" t="s">
        <v>11</v>
      </c>
    </row>
    <row r="30212" spans="1:5" x14ac:dyDescent="0.2">
      <c r="A30212" t="s">
        <v>636</v>
      </c>
      <c r="B30212">
        <v>38.700899999999997</v>
      </c>
      <c r="C30212">
        <v>0</v>
      </c>
      <c r="D30212" t="s">
        <v>11</v>
      </c>
      <c r="E30212" t="s">
        <v>11</v>
      </c>
    </row>
    <row r="30213" spans="1:5" x14ac:dyDescent="0.2">
      <c r="A30213" t="s">
        <v>636</v>
      </c>
      <c r="B30213">
        <v>48.700899999999997</v>
      </c>
      <c r="C30213">
        <v>0</v>
      </c>
      <c r="D30213" t="s">
        <v>11</v>
      </c>
      <c r="E30213" t="s">
        <v>11</v>
      </c>
    </row>
    <row r="30214" spans="1:5" x14ac:dyDescent="0.2">
      <c r="A30214" t="s">
        <v>636</v>
      </c>
      <c r="B30214">
        <v>58.700899999999997</v>
      </c>
      <c r="C30214">
        <v>0</v>
      </c>
      <c r="D30214" t="s">
        <v>11</v>
      </c>
      <c r="E30214" t="s">
        <v>11</v>
      </c>
    </row>
    <row r="30215" spans="1:5" x14ac:dyDescent="0.2">
      <c r="A30215" t="s">
        <v>636</v>
      </c>
      <c r="B30215">
        <v>68.700900000000004</v>
      </c>
      <c r="C30215">
        <v>0</v>
      </c>
      <c r="D30215" t="s">
        <v>11</v>
      </c>
      <c r="E30215" t="s">
        <v>11</v>
      </c>
    </row>
    <row r="30216" spans="1:5" x14ac:dyDescent="0.2">
      <c r="A30216" t="s">
        <v>636</v>
      </c>
      <c r="B30216">
        <v>78.700900000000004</v>
      </c>
      <c r="C30216">
        <v>0</v>
      </c>
      <c r="D30216" t="s">
        <v>11</v>
      </c>
      <c r="E30216" t="s">
        <v>11</v>
      </c>
    </row>
    <row r="30217" spans="1:5" x14ac:dyDescent="0.2">
      <c r="A30217" t="s">
        <v>636</v>
      </c>
      <c r="B30217">
        <v>88.700900000000004</v>
      </c>
      <c r="C30217">
        <v>0</v>
      </c>
      <c r="D30217" t="s">
        <v>11</v>
      </c>
      <c r="E30217" t="s">
        <v>11</v>
      </c>
    </row>
    <row r="30218" spans="1:5" x14ac:dyDescent="0.2">
      <c r="A30218" t="s">
        <v>636</v>
      </c>
      <c r="B30218">
        <v>98.700900000000004</v>
      </c>
      <c r="C30218">
        <v>0</v>
      </c>
      <c r="D30218" t="s">
        <v>11</v>
      </c>
      <c r="E30218" t="s">
        <v>11</v>
      </c>
    </row>
    <row r="30219" spans="1:5" x14ac:dyDescent="0.2">
      <c r="A30219" t="s">
        <v>636</v>
      </c>
      <c r="B30219">
        <v>108.70099999999999</v>
      </c>
      <c r="C30219">
        <v>0</v>
      </c>
      <c r="D30219" t="s">
        <v>11</v>
      </c>
      <c r="E30219" t="s">
        <v>11</v>
      </c>
    </row>
    <row r="30220" spans="1:5" x14ac:dyDescent="0.2">
      <c r="A30220" t="s">
        <v>636</v>
      </c>
      <c r="B30220">
        <v>118.70099999999999</v>
      </c>
      <c r="C30220">
        <v>0</v>
      </c>
      <c r="D30220" t="s">
        <v>11</v>
      </c>
      <c r="E30220" t="s">
        <v>11</v>
      </c>
    </row>
    <row r="30221" spans="1:5" x14ac:dyDescent="0.2">
      <c r="A30221" t="s">
        <v>636</v>
      </c>
      <c r="B30221">
        <v>128.70099999999999</v>
      </c>
      <c r="C30221">
        <v>0</v>
      </c>
      <c r="D30221" t="s">
        <v>11</v>
      </c>
      <c r="E30221" t="s">
        <v>11</v>
      </c>
    </row>
    <row r="30222" spans="1:5" x14ac:dyDescent="0.2">
      <c r="A30222" t="s">
        <v>636</v>
      </c>
      <c r="B30222">
        <v>138.70099999999999</v>
      </c>
      <c r="C30222">
        <v>0</v>
      </c>
      <c r="D30222" t="s">
        <v>11</v>
      </c>
      <c r="E30222" t="s">
        <v>11</v>
      </c>
    </row>
    <row r="30223" spans="1:5" x14ac:dyDescent="0.2">
      <c r="A30223" t="s">
        <v>636</v>
      </c>
      <c r="B30223">
        <v>148.70099999999999</v>
      </c>
      <c r="C30223">
        <v>121</v>
      </c>
      <c r="D30223" t="s">
        <v>8064</v>
      </c>
      <c r="E30223" t="s">
        <v>8065</v>
      </c>
    </row>
    <row r="30224" spans="1:5" x14ac:dyDescent="0.2">
      <c r="A30224" t="s">
        <v>636</v>
      </c>
      <c r="B30224">
        <v>158.70099999999999</v>
      </c>
      <c r="C30224">
        <v>113</v>
      </c>
      <c r="D30224" t="s">
        <v>8066</v>
      </c>
      <c r="E30224" t="s">
        <v>8067</v>
      </c>
    </row>
    <row r="30225" spans="1:5" x14ac:dyDescent="0.2">
      <c r="A30225" t="s">
        <v>636</v>
      </c>
      <c r="B30225">
        <v>168.70099999999999</v>
      </c>
      <c r="C30225">
        <v>213</v>
      </c>
      <c r="D30225" t="s">
        <v>8068</v>
      </c>
      <c r="E30225" t="s">
        <v>8069</v>
      </c>
    </row>
    <row r="30226" spans="1:5" x14ac:dyDescent="0.2">
      <c r="A30226" t="s">
        <v>636</v>
      </c>
      <c r="B30226">
        <v>178.70099999999999</v>
      </c>
      <c r="C30226">
        <v>201</v>
      </c>
      <c r="D30226" t="s">
        <v>8070</v>
      </c>
      <c r="E30226" t="s">
        <v>8071</v>
      </c>
    </row>
    <row r="30227" spans="1:5" x14ac:dyDescent="0.2">
      <c r="A30227" t="s">
        <v>636</v>
      </c>
      <c r="B30227">
        <v>188.70099999999999</v>
      </c>
      <c r="C30227">
        <v>381</v>
      </c>
      <c r="D30227" t="s">
        <v>8072</v>
      </c>
      <c r="E30227" t="s">
        <v>8073</v>
      </c>
    </row>
    <row r="30228" spans="1:5" x14ac:dyDescent="0.2">
      <c r="A30228" t="s">
        <v>636</v>
      </c>
      <c r="B30228">
        <v>198.70099999999999</v>
      </c>
      <c r="C30228">
        <v>362</v>
      </c>
      <c r="D30228" t="s">
        <v>8074</v>
      </c>
      <c r="E30228" t="s">
        <v>8075</v>
      </c>
    </row>
    <row r="30229" spans="1:5" x14ac:dyDescent="0.2">
      <c r="A30229" t="s">
        <v>636</v>
      </c>
      <c r="B30229">
        <v>208.70099999999999</v>
      </c>
      <c r="C30229">
        <v>344</v>
      </c>
      <c r="D30229" t="s">
        <v>8076</v>
      </c>
      <c r="E30229" t="s">
        <v>8077</v>
      </c>
    </row>
    <row r="30230" spans="1:5" x14ac:dyDescent="0.2">
      <c r="A30230" t="s">
        <v>636</v>
      </c>
      <c r="B30230">
        <v>218.70099999999999</v>
      </c>
      <c r="C30230">
        <v>345</v>
      </c>
      <c r="D30230" t="s">
        <v>8078</v>
      </c>
      <c r="E30230" t="s">
        <v>8079</v>
      </c>
    </row>
    <row r="30231" spans="1:5" x14ac:dyDescent="0.2">
      <c r="A30231" t="s">
        <v>636</v>
      </c>
      <c r="B30231">
        <v>228.70099999999999</v>
      </c>
      <c r="C30231">
        <v>409</v>
      </c>
      <c r="D30231" t="s">
        <v>8080</v>
      </c>
      <c r="E30231" t="s">
        <v>8081</v>
      </c>
    </row>
    <row r="30232" spans="1:5" x14ac:dyDescent="0.2">
      <c r="A30232" t="s">
        <v>636</v>
      </c>
      <c r="B30232">
        <v>238.70099999999999</v>
      </c>
      <c r="C30232">
        <v>467</v>
      </c>
      <c r="D30232" t="s">
        <v>8082</v>
      </c>
      <c r="E30232" t="s">
        <v>8083</v>
      </c>
    </row>
    <row r="30233" spans="1:5" x14ac:dyDescent="0.2">
      <c r="A30233" t="s">
        <v>636</v>
      </c>
      <c r="B30233">
        <v>248.70099999999999</v>
      </c>
      <c r="C30233">
        <v>448</v>
      </c>
      <c r="D30233" t="s">
        <v>8084</v>
      </c>
      <c r="E30233" t="s">
        <v>8085</v>
      </c>
    </row>
    <row r="30234" spans="1:5" x14ac:dyDescent="0.2">
      <c r="A30234" t="s">
        <v>636</v>
      </c>
      <c r="B30234">
        <v>258.70100000000002</v>
      </c>
      <c r="C30234">
        <v>514</v>
      </c>
      <c r="D30234" t="s">
        <v>8086</v>
      </c>
      <c r="E30234" t="s">
        <v>8087</v>
      </c>
    </row>
    <row r="30235" spans="1:5" x14ac:dyDescent="0.2">
      <c r="A30235" t="s">
        <v>636</v>
      </c>
      <c r="B30235">
        <v>268.70100000000002</v>
      </c>
      <c r="C30235">
        <v>495</v>
      </c>
      <c r="D30235" t="s">
        <v>8088</v>
      </c>
      <c r="E30235" t="s">
        <v>8089</v>
      </c>
    </row>
    <row r="30236" spans="1:5" x14ac:dyDescent="0.2">
      <c r="A30236" t="s">
        <v>636</v>
      </c>
      <c r="B30236">
        <v>278.70100000000002</v>
      </c>
      <c r="C30236">
        <v>490</v>
      </c>
      <c r="D30236" t="s">
        <v>8090</v>
      </c>
      <c r="E30236" t="s">
        <v>8091</v>
      </c>
    </row>
    <row r="30237" spans="1:5" x14ac:dyDescent="0.2">
      <c r="A30237" t="s">
        <v>636</v>
      </c>
      <c r="B30237">
        <v>288.70100000000002</v>
      </c>
      <c r="C30237">
        <v>473</v>
      </c>
      <c r="D30237" t="s">
        <v>8092</v>
      </c>
      <c r="E30237" t="s">
        <v>8093</v>
      </c>
    </row>
    <row r="30238" spans="1:5" x14ac:dyDescent="0.2">
      <c r="A30238" t="s">
        <v>636</v>
      </c>
      <c r="B30238">
        <v>298.70100000000002</v>
      </c>
      <c r="C30238">
        <v>542</v>
      </c>
      <c r="D30238" t="s">
        <v>8094</v>
      </c>
      <c r="E30238" t="s">
        <v>8095</v>
      </c>
    </row>
    <row r="30239" spans="1:5" x14ac:dyDescent="0.2">
      <c r="A30239" t="s">
        <v>5</v>
      </c>
      <c r="B30239" t="s">
        <v>6</v>
      </c>
      <c r="C30239" t="s">
        <v>7</v>
      </c>
      <c r="D30239" t="s">
        <v>8</v>
      </c>
      <c r="E30239" t="s">
        <v>9</v>
      </c>
    </row>
    <row r="30240" spans="1:5" x14ac:dyDescent="0.2">
      <c r="A30240" t="s">
        <v>10</v>
      </c>
      <c r="B30240">
        <v>0.87129299999999998</v>
      </c>
      <c r="C30240">
        <v>0</v>
      </c>
      <c r="D30240" t="s">
        <v>11</v>
      </c>
      <c r="E30240" t="s">
        <v>11</v>
      </c>
    </row>
    <row r="30241" spans="1:5" x14ac:dyDescent="0.2">
      <c r="A30241" t="s">
        <v>10</v>
      </c>
      <c r="B30241">
        <v>10.8713</v>
      </c>
      <c r="C30241">
        <v>0</v>
      </c>
      <c r="D30241" t="s">
        <v>11</v>
      </c>
      <c r="E30241" t="s">
        <v>11</v>
      </c>
    </row>
    <row r="30242" spans="1:5" x14ac:dyDescent="0.2">
      <c r="A30242" t="s">
        <v>10</v>
      </c>
      <c r="B30242">
        <v>20.871300000000002</v>
      </c>
      <c r="C30242">
        <v>0</v>
      </c>
      <c r="D30242" t="s">
        <v>11</v>
      </c>
      <c r="E30242" t="s">
        <v>11</v>
      </c>
    </row>
    <row r="30243" spans="1:5" x14ac:dyDescent="0.2">
      <c r="A30243" t="s">
        <v>10</v>
      </c>
      <c r="B30243">
        <v>30.871300000000002</v>
      </c>
      <c r="C30243">
        <v>0</v>
      </c>
      <c r="D30243" t="s">
        <v>11</v>
      </c>
      <c r="E30243" t="s">
        <v>11</v>
      </c>
    </row>
    <row r="30244" spans="1:5" x14ac:dyDescent="0.2">
      <c r="A30244" t="s">
        <v>10</v>
      </c>
      <c r="B30244">
        <v>40.871299999999998</v>
      </c>
      <c r="C30244">
        <v>0</v>
      </c>
      <c r="D30244" t="s">
        <v>11</v>
      </c>
      <c r="E30244" t="s">
        <v>11</v>
      </c>
    </row>
    <row r="30245" spans="1:5" x14ac:dyDescent="0.2">
      <c r="A30245" t="s">
        <v>10</v>
      </c>
      <c r="B30245">
        <v>50.871299999999998</v>
      </c>
      <c r="C30245">
        <v>0</v>
      </c>
      <c r="D30245" t="s">
        <v>11</v>
      </c>
      <c r="E30245" t="s">
        <v>11</v>
      </c>
    </row>
    <row r="30246" spans="1:5" x14ac:dyDescent="0.2">
      <c r="A30246" t="s">
        <v>10</v>
      </c>
      <c r="B30246">
        <v>60.871299999999998</v>
      </c>
      <c r="C30246">
        <v>0</v>
      </c>
      <c r="D30246" t="s">
        <v>11</v>
      </c>
      <c r="E30246" t="s">
        <v>11</v>
      </c>
    </row>
    <row r="30247" spans="1:5" x14ac:dyDescent="0.2">
      <c r="A30247" t="s">
        <v>10</v>
      </c>
      <c r="B30247">
        <v>70.871300000000005</v>
      </c>
      <c r="C30247">
        <v>0</v>
      </c>
      <c r="D30247" t="s">
        <v>11</v>
      </c>
      <c r="E30247" t="s">
        <v>11</v>
      </c>
    </row>
    <row r="30248" spans="1:5" x14ac:dyDescent="0.2">
      <c r="A30248" t="s">
        <v>10</v>
      </c>
      <c r="B30248">
        <v>80.871300000000005</v>
      </c>
      <c r="C30248">
        <v>0</v>
      </c>
      <c r="D30248" t="s">
        <v>11</v>
      </c>
      <c r="E30248" t="s">
        <v>11</v>
      </c>
    </row>
    <row r="30249" spans="1:5" x14ac:dyDescent="0.2">
      <c r="A30249" t="s">
        <v>10</v>
      </c>
      <c r="B30249">
        <v>90.871300000000005</v>
      </c>
      <c r="C30249">
        <v>0</v>
      </c>
      <c r="D30249" t="s">
        <v>11</v>
      </c>
      <c r="E30249" t="s">
        <v>11</v>
      </c>
    </row>
    <row r="30250" spans="1:5" x14ac:dyDescent="0.2">
      <c r="A30250" t="s">
        <v>10</v>
      </c>
      <c r="B30250">
        <v>100.871</v>
      </c>
      <c r="C30250">
        <v>0</v>
      </c>
      <c r="D30250" t="s">
        <v>11</v>
      </c>
      <c r="E30250" t="s">
        <v>11</v>
      </c>
    </row>
    <row r="30251" spans="1:5" x14ac:dyDescent="0.2">
      <c r="A30251" t="s">
        <v>10</v>
      </c>
      <c r="B30251">
        <v>110.871</v>
      </c>
      <c r="C30251">
        <v>0</v>
      </c>
      <c r="D30251" t="s">
        <v>11</v>
      </c>
      <c r="E30251" t="s">
        <v>11</v>
      </c>
    </row>
    <row r="30252" spans="1:5" x14ac:dyDescent="0.2">
      <c r="A30252" t="s">
        <v>10</v>
      </c>
      <c r="B30252">
        <v>120.871</v>
      </c>
      <c r="C30252">
        <v>0</v>
      </c>
      <c r="D30252" t="s">
        <v>11</v>
      </c>
      <c r="E30252" t="s">
        <v>11</v>
      </c>
    </row>
    <row r="30253" spans="1:5" x14ac:dyDescent="0.2">
      <c r="A30253" t="s">
        <v>10</v>
      </c>
      <c r="B30253">
        <v>130.87100000000001</v>
      </c>
      <c r="C30253">
        <v>0</v>
      </c>
      <c r="D30253" t="s">
        <v>11</v>
      </c>
      <c r="E30253" t="s">
        <v>11</v>
      </c>
    </row>
    <row r="30254" spans="1:5" x14ac:dyDescent="0.2">
      <c r="A30254" t="s">
        <v>10</v>
      </c>
      <c r="B30254">
        <v>140.87100000000001</v>
      </c>
      <c r="C30254">
        <v>0</v>
      </c>
      <c r="D30254" t="s">
        <v>11</v>
      </c>
      <c r="E30254" t="s">
        <v>11</v>
      </c>
    </row>
    <row r="30255" spans="1:5" x14ac:dyDescent="0.2">
      <c r="A30255" t="s">
        <v>10</v>
      </c>
      <c r="B30255">
        <v>150.87100000000001</v>
      </c>
      <c r="C30255">
        <v>0</v>
      </c>
      <c r="D30255" t="s">
        <v>11</v>
      </c>
      <c r="E30255" t="s">
        <v>11</v>
      </c>
    </row>
    <row r="30256" spans="1:5" x14ac:dyDescent="0.2">
      <c r="A30256" t="s">
        <v>10</v>
      </c>
      <c r="B30256">
        <v>160.87100000000001</v>
      </c>
      <c r="C30256">
        <v>0</v>
      </c>
      <c r="D30256" t="s">
        <v>11</v>
      </c>
      <c r="E30256" t="s">
        <v>11</v>
      </c>
    </row>
    <row r="30257" spans="1:5" x14ac:dyDescent="0.2">
      <c r="A30257" t="s">
        <v>10</v>
      </c>
      <c r="B30257">
        <v>170.87100000000001</v>
      </c>
      <c r="C30257">
        <v>0</v>
      </c>
      <c r="D30257" t="s">
        <v>11</v>
      </c>
      <c r="E30257" t="s">
        <v>11</v>
      </c>
    </row>
    <row r="30258" spans="1:5" x14ac:dyDescent="0.2">
      <c r="A30258" t="s">
        <v>10</v>
      </c>
      <c r="B30258">
        <v>180.87100000000001</v>
      </c>
      <c r="C30258">
        <v>0</v>
      </c>
      <c r="D30258" t="s">
        <v>11</v>
      </c>
      <c r="E30258" t="s">
        <v>11</v>
      </c>
    </row>
    <row r="30259" spans="1:5" x14ac:dyDescent="0.2">
      <c r="A30259" t="s">
        <v>10</v>
      </c>
      <c r="B30259">
        <v>190.87100000000001</v>
      </c>
      <c r="C30259">
        <v>0</v>
      </c>
      <c r="D30259" t="s">
        <v>11</v>
      </c>
      <c r="E30259" t="s">
        <v>11</v>
      </c>
    </row>
    <row r="30260" spans="1:5" x14ac:dyDescent="0.2">
      <c r="A30260" t="s">
        <v>10</v>
      </c>
      <c r="B30260">
        <v>200.87100000000001</v>
      </c>
      <c r="C30260">
        <v>0</v>
      </c>
      <c r="D30260" t="s">
        <v>11</v>
      </c>
      <c r="E30260" t="s">
        <v>11</v>
      </c>
    </row>
    <row r="30261" spans="1:5" x14ac:dyDescent="0.2">
      <c r="A30261" t="s">
        <v>10</v>
      </c>
      <c r="B30261">
        <v>210.87100000000001</v>
      </c>
      <c r="C30261">
        <v>0</v>
      </c>
      <c r="D30261" t="s">
        <v>11</v>
      </c>
      <c r="E30261" t="s">
        <v>11</v>
      </c>
    </row>
    <row r="30262" spans="1:5" x14ac:dyDescent="0.2">
      <c r="A30262" t="s">
        <v>10</v>
      </c>
      <c r="B30262">
        <v>220.87100000000001</v>
      </c>
      <c r="C30262">
        <v>0</v>
      </c>
      <c r="D30262" t="s">
        <v>11</v>
      </c>
      <c r="E30262" t="s">
        <v>11</v>
      </c>
    </row>
    <row r="30263" spans="1:5" x14ac:dyDescent="0.2">
      <c r="A30263" t="s">
        <v>10</v>
      </c>
      <c r="B30263">
        <v>230.87100000000001</v>
      </c>
      <c r="C30263">
        <v>0</v>
      </c>
      <c r="D30263" t="s">
        <v>11</v>
      </c>
      <c r="E30263" t="s">
        <v>11</v>
      </c>
    </row>
    <row r="30264" spans="1:5" x14ac:dyDescent="0.2">
      <c r="A30264" t="s">
        <v>10</v>
      </c>
      <c r="B30264">
        <v>240.87100000000001</v>
      </c>
      <c r="C30264">
        <v>0</v>
      </c>
      <c r="D30264" t="s">
        <v>11</v>
      </c>
      <c r="E30264" t="s">
        <v>11</v>
      </c>
    </row>
    <row r="30265" spans="1:5" x14ac:dyDescent="0.2">
      <c r="A30265" t="s">
        <v>10</v>
      </c>
      <c r="B30265">
        <v>250.87100000000001</v>
      </c>
      <c r="C30265">
        <v>0</v>
      </c>
      <c r="D30265" t="s">
        <v>11</v>
      </c>
      <c r="E30265" t="s">
        <v>11</v>
      </c>
    </row>
    <row r="30266" spans="1:5" x14ac:dyDescent="0.2">
      <c r="A30266" t="s">
        <v>10</v>
      </c>
      <c r="B30266">
        <v>260.87099999999998</v>
      </c>
      <c r="C30266">
        <v>0</v>
      </c>
      <c r="D30266" t="s">
        <v>11</v>
      </c>
      <c r="E30266" t="s">
        <v>11</v>
      </c>
    </row>
    <row r="30267" spans="1:5" x14ac:dyDescent="0.2">
      <c r="A30267" t="s">
        <v>10</v>
      </c>
      <c r="B30267">
        <v>270.87099999999998</v>
      </c>
      <c r="C30267">
        <v>0</v>
      </c>
      <c r="D30267" t="s">
        <v>11</v>
      </c>
      <c r="E30267" t="s">
        <v>11</v>
      </c>
    </row>
    <row r="30268" spans="1:5" x14ac:dyDescent="0.2">
      <c r="A30268" t="s">
        <v>10</v>
      </c>
      <c r="B30268">
        <v>280.87099999999998</v>
      </c>
      <c r="C30268">
        <v>0</v>
      </c>
      <c r="D30268" t="s">
        <v>11</v>
      </c>
      <c r="E30268" t="s">
        <v>11</v>
      </c>
    </row>
    <row r="30269" spans="1:5" x14ac:dyDescent="0.2">
      <c r="A30269" t="s">
        <v>10</v>
      </c>
      <c r="B30269">
        <v>290.87099999999998</v>
      </c>
      <c r="C30269">
        <v>0</v>
      </c>
      <c r="D30269" t="s">
        <v>11</v>
      </c>
      <c r="E30269" t="s">
        <v>11</v>
      </c>
    </row>
    <row r="30270" spans="1:5" x14ac:dyDescent="0.2">
      <c r="A30270" t="s">
        <v>222</v>
      </c>
      <c r="B30270">
        <v>6.4817200000000001</v>
      </c>
      <c r="C30270">
        <v>0</v>
      </c>
      <c r="D30270" t="s">
        <v>11</v>
      </c>
      <c r="E30270" t="s">
        <v>11</v>
      </c>
    </row>
    <row r="30271" spans="1:5" x14ac:dyDescent="0.2">
      <c r="A30271" t="s">
        <v>222</v>
      </c>
      <c r="B30271">
        <v>16.4817</v>
      </c>
      <c r="C30271">
        <v>0</v>
      </c>
      <c r="D30271" t="s">
        <v>11</v>
      </c>
      <c r="E30271" t="s">
        <v>11</v>
      </c>
    </row>
    <row r="30272" spans="1:5" x14ac:dyDescent="0.2">
      <c r="A30272" t="s">
        <v>222</v>
      </c>
      <c r="B30272">
        <v>26.4817</v>
      </c>
      <c r="C30272">
        <v>679</v>
      </c>
      <c r="D30272" t="s">
        <v>6813</v>
      </c>
      <c r="E30272" t="s">
        <v>6814</v>
      </c>
    </row>
    <row r="30273" spans="1:5" x14ac:dyDescent="0.2">
      <c r="A30273" t="s">
        <v>222</v>
      </c>
      <c r="B30273">
        <v>36.481699999999996</v>
      </c>
      <c r="C30273">
        <v>789</v>
      </c>
      <c r="D30273" t="s">
        <v>4146</v>
      </c>
      <c r="E30273" t="s">
        <v>6815</v>
      </c>
    </row>
    <row r="30274" spans="1:5" x14ac:dyDescent="0.2">
      <c r="A30274" t="s">
        <v>222</v>
      </c>
      <c r="B30274">
        <v>46.481699999999996</v>
      </c>
      <c r="C30274">
        <v>851</v>
      </c>
      <c r="D30274" t="s">
        <v>6816</v>
      </c>
      <c r="E30274" t="s">
        <v>6817</v>
      </c>
    </row>
    <row r="30275" spans="1:5" x14ac:dyDescent="0.2">
      <c r="A30275" t="s">
        <v>222</v>
      </c>
      <c r="B30275">
        <v>56.481699999999996</v>
      </c>
      <c r="C30275">
        <v>892</v>
      </c>
      <c r="D30275" t="s">
        <v>6818</v>
      </c>
      <c r="E30275" t="s">
        <v>6819</v>
      </c>
    </row>
    <row r="30276" spans="1:5" x14ac:dyDescent="0.2">
      <c r="A30276" t="s">
        <v>222</v>
      </c>
      <c r="B30276">
        <v>66.481700000000004</v>
      </c>
      <c r="C30276">
        <v>920</v>
      </c>
      <c r="D30276" t="s">
        <v>6820</v>
      </c>
      <c r="E30276" t="s">
        <v>6821</v>
      </c>
    </row>
    <row r="30277" spans="1:5" x14ac:dyDescent="0.2">
      <c r="A30277" t="s">
        <v>222</v>
      </c>
      <c r="B30277">
        <v>76.481700000000004</v>
      </c>
      <c r="C30277">
        <v>1035</v>
      </c>
      <c r="D30277" t="s">
        <v>6822</v>
      </c>
      <c r="E30277" t="s">
        <v>6823</v>
      </c>
    </row>
    <row r="30278" spans="1:5" x14ac:dyDescent="0.2">
      <c r="A30278" t="s">
        <v>222</v>
      </c>
      <c r="B30278">
        <v>86.481700000000004</v>
      </c>
      <c r="C30278">
        <v>1082</v>
      </c>
      <c r="D30278" t="s">
        <v>6824</v>
      </c>
      <c r="E30278" t="s">
        <v>6825</v>
      </c>
    </row>
    <row r="30279" spans="1:5" x14ac:dyDescent="0.2">
      <c r="A30279" t="s">
        <v>222</v>
      </c>
      <c r="B30279">
        <v>96.481700000000004</v>
      </c>
      <c r="C30279">
        <v>1082</v>
      </c>
      <c r="D30279" t="s">
        <v>6826</v>
      </c>
      <c r="E30279" t="s">
        <v>6827</v>
      </c>
    </row>
    <row r="30280" spans="1:5" x14ac:dyDescent="0.2">
      <c r="A30280" t="s">
        <v>222</v>
      </c>
      <c r="B30280">
        <v>106.482</v>
      </c>
      <c r="C30280">
        <v>1081</v>
      </c>
      <c r="D30280" t="s">
        <v>6828</v>
      </c>
      <c r="E30280" t="s">
        <v>6829</v>
      </c>
    </row>
    <row r="30281" spans="1:5" x14ac:dyDescent="0.2">
      <c r="A30281" t="s">
        <v>222</v>
      </c>
      <c r="B30281">
        <v>116.482</v>
      </c>
      <c r="C30281">
        <v>1081</v>
      </c>
      <c r="D30281" t="s">
        <v>6830</v>
      </c>
      <c r="E30281" t="s">
        <v>6831</v>
      </c>
    </row>
    <row r="30282" spans="1:5" x14ac:dyDescent="0.2">
      <c r="A30282" t="s">
        <v>222</v>
      </c>
      <c r="B30282">
        <v>126.482</v>
      </c>
      <c r="C30282">
        <v>1081</v>
      </c>
      <c r="D30282" t="s">
        <v>7194</v>
      </c>
      <c r="E30282" t="s">
        <v>7195</v>
      </c>
    </row>
    <row r="30283" spans="1:5" x14ac:dyDescent="0.2">
      <c r="A30283" t="s">
        <v>222</v>
      </c>
      <c r="B30283">
        <v>136.482</v>
      </c>
      <c r="C30283">
        <v>1134</v>
      </c>
      <c r="D30283" t="s">
        <v>7501</v>
      </c>
      <c r="E30283" t="s">
        <v>7502</v>
      </c>
    </row>
    <row r="30284" spans="1:5" x14ac:dyDescent="0.2">
      <c r="A30284" t="s">
        <v>222</v>
      </c>
      <c r="B30284">
        <v>146.482</v>
      </c>
      <c r="C30284">
        <v>1155</v>
      </c>
      <c r="D30284" t="s">
        <v>7503</v>
      </c>
      <c r="E30284" t="s">
        <v>7504</v>
      </c>
    </row>
    <row r="30285" spans="1:5" x14ac:dyDescent="0.2">
      <c r="A30285" t="s">
        <v>222</v>
      </c>
      <c r="B30285">
        <v>156.482</v>
      </c>
      <c r="C30285">
        <v>1150</v>
      </c>
      <c r="D30285" t="s">
        <v>7505</v>
      </c>
      <c r="E30285" t="s">
        <v>7506</v>
      </c>
    </row>
    <row r="30286" spans="1:5" x14ac:dyDescent="0.2">
      <c r="A30286" t="s">
        <v>222</v>
      </c>
      <c r="B30286">
        <v>166.482</v>
      </c>
      <c r="C30286">
        <v>1146</v>
      </c>
      <c r="D30286" t="s">
        <v>7507</v>
      </c>
      <c r="E30286" t="s">
        <v>7508</v>
      </c>
    </row>
    <row r="30287" spans="1:5" x14ac:dyDescent="0.2">
      <c r="A30287" t="s">
        <v>222</v>
      </c>
      <c r="B30287">
        <v>176.482</v>
      </c>
      <c r="C30287">
        <v>1142</v>
      </c>
      <c r="D30287" t="s">
        <v>7509</v>
      </c>
      <c r="E30287" t="s">
        <v>7510</v>
      </c>
    </row>
    <row r="30288" spans="1:5" x14ac:dyDescent="0.2">
      <c r="A30288" t="s">
        <v>222</v>
      </c>
      <c r="B30288">
        <v>186.482</v>
      </c>
      <c r="C30288">
        <v>1138</v>
      </c>
      <c r="D30288" t="s">
        <v>7511</v>
      </c>
      <c r="E30288" t="s">
        <v>7512</v>
      </c>
    </row>
    <row r="30289" spans="1:5" x14ac:dyDescent="0.2">
      <c r="A30289" t="s">
        <v>222</v>
      </c>
      <c r="B30289">
        <v>196.482</v>
      </c>
      <c r="C30289">
        <v>1190</v>
      </c>
      <c r="D30289" t="s">
        <v>7513</v>
      </c>
      <c r="E30289" t="s">
        <v>7514</v>
      </c>
    </row>
    <row r="30290" spans="1:5" x14ac:dyDescent="0.2">
      <c r="A30290" t="s">
        <v>222</v>
      </c>
      <c r="B30290">
        <v>206.482</v>
      </c>
      <c r="C30290">
        <v>1185</v>
      </c>
      <c r="D30290" t="s">
        <v>7515</v>
      </c>
      <c r="E30290" t="s">
        <v>7516</v>
      </c>
    </row>
    <row r="30291" spans="1:5" x14ac:dyDescent="0.2">
      <c r="A30291" t="s">
        <v>222</v>
      </c>
      <c r="B30291">
        <v>216.482</v>
      </c>
      <c r="C30291">
        <v>1180</v>
      </c>
      <c r="D30291" t="s">
        <v>7517</v>
      </c>
      <c r="E30291" t="s">
        <v>7518</v>
      </c>
    </row>
    <row r="30292" spans="1:5" x14ac:dyDescent="0.2">
      <c r="A30292" t="s">
        <v>222</v>
      </c>
      <c r="B30292">
        <v>226.482</v>
      </c>
      <c r="C30292">
        <v>1176</v>
      </c>
      <c r="D30292" t="s">
        <v>6908</v>
      </c>
      <c r="E30292" t="s">
        <v>6909</v>
      </c>
    </row>
    <row r="30293" spans="1:5" x14ac:dyDescent="0.2">
      <c r="A30293" t="s">
        <v>222</v>
      </c>
      <c r="B30293">
        <v>236.482</v>
      </c>
      <c r="C30293">
        <v>1172</v>
      </c>
      <c r="D30293" t="s">
        <v>7519</v>
      </c>
      <c r="E30293" t="s">
        <v>7520</v>
      </c>
    </row>
    <row r="30294" spans="1:5" x14ac:dyDescent="0.2">
      <c r="A30294" t="s">
        <v>222</v>
      </c>
      <c r="B30294">
        <v>246.482</v>
      </c>
      <c r="C30294">
        <v>1168</v>
      </c>
      <c r="D30294" t="s">
        <v>7521</v>
      </c>
      <c r="E30294" t="s">
        <v>7522</v>
      </c>
    </row>
    <row r="30295" spans="1:5" x14ac:dyDescent="0.2">
      <c r="A30295" t="s">
        <v>222</v>
      </c>
      <c r="B30295">
        <v>256.48200000000003</v>
      </c>
      <c r="C30295">
        <v>1207</v>
      </c>
      <c r="D30295" t="s">
        <v>7523</v>
      </c>
      <c r="E30295" t="s">
        <v>7524</v>
      </c>
    </row>
    <row r="30296" spans="1:5" x14ac:dyDescent="0.2">
      <c r="A30296" t="s">
        <v>222</v>
      </c>
      <c r="B30296">
        <v>266.48200000000003</v>
      </c>
      <c r="C30296">
        <v>1202</v>
      </c>
      <c r="D30296" t="s">
        <v>7525</v>
      </c>
      <c r="E30296" t="s">
        <v>7526</v>
      </c>
    </row>
    <row r="30297" spans="1:5" x14ac:dyDescent="0.2">
      <c r="A30297" t="s">
        <v>222</v>
      </c>
      <c r="B30297">
        <v>276.48200000000003</v>
      </c>
      <c r="C30297">
        <v>1197</v>
      </c>
      <c r="D30297" t="s">
        <v>7527</v>
      </c>
      <c r="E30297" t="s">
        <v>7528</v>
      </c>
    </row>
    <row r="30298" spans="1:5" x14ac:dyDescent="0.2">
      <c r="A30298" t="s">
        <v>222</v>
      </c>
      <c r="B30298">
        <v>286.48200000000003</v>
      </c>
      <c r="C30298">
        <v>1193</v>
      </c>
      <c r="D30298" t="s">
        <v>7529</v>
      </c>
      <c r="E30298" t="s">
        <v>7530</v>
      </c>
    </row>
    <row r="30299" spans="1:5" x14ac:dyDescent="0.2">
      <c r="A30299" t="s">
        <v>222</v>
      </c>
      <c r="B30299">
        <v>296.48200000000003</v>
      </c>
      <c r="C30299">
        <v>1189</v>
      </c>
      <c r="D30299" t="s">
        <v>7531</v>
      </c>
      <c r="E30299" t="s">
        <v>7532</v>
      </c>
    </row>
    <row r="30300" spans="1:5" x14ac:dyDescent="0.2">
      <c r="A30300" t="s">
        <v>281</v>
      </c>
      <c r="B30300">
        <v>0.202184</v>
      </c>
      <c r="C30300">
        <v>0</v>
      </c>
      <c r="D30300" t="s">
        <v>11</v>
      </c>
      <c r="E30300" t="s">
        <v>11</v>
      </c>
    </row>
    <row r="30301" spans="1:5" x14ac:dyDescent="0.2">
      <c r="A30301" t="s">
        <v>281</v>
      </c>
      <c r="B30301">
        <v>10.202199999999999</v>
      </c>
      <c r="C30301">
        <v>0</v>
      </c>
      <c r="D30301" t="s">
        <v>11</v>
      </c>
      <c r="E30301" t="s">
        <v>11</v>
      </c>
    </row>
    <row r="30302" spans="1:5" x14ac:dyDescent="0.2">
      <c r="A30302" t="s">
        <v>281</v>
      </c>
      <c r="B30302">
        <v>20.202200000000001</v>
      </c>
      <c r="C30302">
        <v>0</v>
      </c>
      <c r="D30302" t="s">
        <v>11</v>
      </c>
      <c r="E30302" t="s">
        <v>11</v>
      </c>
    </row>
    <row r="30303" spans="1:5" x14ac:dyDescent="0.2">
      <c r="A30303" t="s">
        <v>281</v>
      </c>
      <c r="B30303">
        <v>30.202200000000001</v>
      </c>
      <c r="C30303">
        <v>0</v>
      </c>
      <c r="D30303" t="s">
        <v>11</v>
      </c>
      <c r="E30303" t="s">
        <v>11</v>
      </c>
    </row>
    <row r="30304" spans="1:5" x14ac:dyDescent="0.2">
      <c r="A30304" t="s">
        <v>281</v>
      </c>
      <c r="B30304">
        <v>40.202199999999998</v>
      </c>
      <c r="C30304">
        <v>179</v>
      </c>
      <c r="D30304" t="s">
        <v>6868</v>
      </c>
      <c r="E30304" t="s">
        <v>6869</v>
      </c>
    </row>
    <row r="30305" spans="1:5" x14ac:dyDescent="0.2">
      <c r="A30305" t="s">
        <v>281</v>
      </c>
      <c r="B30305">
        <v>50.202199999999998</v>
      </c>
      <c r="C30305">
        <v>358</v>
      </c>
      <c r="D30305" t="s">
        <v>6870</v>
      </c>
      <c r="E30305" t="s">
        <v>6871</v>
      </c>
    </row>
    <row r="30306" spans="1:5" x14ac:dyDescent="0.2">
      <c r="A30306" t="s">
        <v>281</v>
      </c>
      <c r="B30306">
        <v>60.202199999999998</v>
      </c>
      <c r="C30306">
        <v>657</v>
      </c>
      <c r="D30306" t="s">
        <v>6872</v>
      </c>
      <c r="E30306" t="s">
        <v>3187</v>
      </c>
    </row>
    <row r="30307" spans="1:5" x14ac:dyDescent="0.2">
      <c r="A30307" t="s">
        <v>281</v>
      </c>
      <c r="B30307">
        <v>70.202200000000005</v>
      </c>
      <c r="C30307">
        <v>717</v>
      </c>
      <c r="D30307" t="s">
        <v>6873</v>
      </c>
      <c r="E30307" t="s">
        <v>6874</v>
      </c>
    </row>
    <row r="30308" spans="1:5" x14ac:dyDescent="0.2">
      <c r="A30308" t="s">
        <v>281</v>
      </c>
      <c r="B30308">
        <v>80.202200000000005</v>
      </c>
      <c r="C30308">
        <v>718</v>
      </c>
      <c r="D30308" t="s">
        <v>6875</v>
      </c>
      <c r="E30308" t="s">
        <v>6876</v>
      </c>
    </row>
    <row r="30309" spans="1:5" x14ac:dyDescent="0.2">
      <c r="A30309" t="s">
        <v>281</v>
      </c>
      <c r="B30309">
        <v>90.202200000000005</v>
      </c>
      <c r="C30309">
        <v>798</v>
      </c>
      <c r="D30309" t="s">
        <v>6877</v>
      </c>
      <c r="E30309" t="s">
        <v>6878</v>
      </c>
    </row>
    <row r="30310" spans="1:5" x14ac:dyDescent="0.2">
      <c r="A30310" t="s">
        <v>281</v>
      </c>
      <c r="B30310">
        <v>100.202</v>
      </c>
      <c r="C30310">
        <v>826</v>
      </c>
      <c r="D30310" t="s">
        <v>6879</v>
      </c>
      <c r="E30310" t="s">
        <v>6880</v>
      </c>
    </row>
    <row r="30311" spans="1:5" x14ac:dyDescent="0.2">
      <c r="A30311" t="s">
        <v>281</v>
      </c>
      <c r="B30311">
        <v>110.202</v>
      </c>
      <c r="C30311">
        <v>947</v>
      </c>
      <c r="D30311" t="s">
        <v>6881</v>
      </c>
      <c r="E30311" t="s">
        <v>6882</v>
      </c>
    </row>
    <row r="30312" spans="1:5" x14ac:dyDescent="0.2">
      <c r="A30312" t="s">
        <v>281</v>
      </c>
      <c r="B30312">
        <v>120.202</v>
      </c>
      <c r="C30312">
        <v>928</v>
      </c>
      <c r="D30312" t="s">
        <v>6883</v>
      </c>
      <c r="E30312" t="s">
        <v>6884</v>
      </c>
    </row>
    <row r="30313" spans="1:5" x14ac:dyDescent="0.2">
      <c r="A30313" t="s">
        <v>281</v>
      </c>
      <c r="B30313">
        <v>130.202</v>
      </c>
      <c r="C30313">
        <v>967</v>
      </c>
      <c r="D30313" t="s">
        <v>7533</v>
      </c>
      <c r="E30313" t="s">
        <v>7534</v>
      </c>
    </row>
    <row r="30314" spans="1:5" x14ac:dyDescent="0.2">
      <c r="A30314" t="s">
        <v>281</v>
      </c>
      <c r="B30314">
        <v>140.202</v>
      </c>
      <c r="C30314">
        <v>975</v>
      </c>
      <c r="D30314" t="s">
        <v>7535</v>
      </c>
      <c r="E30314" t="s">
        <v>7536</v>
      </c>
    </row>
    <row r="30315" spans="1:5" x14ac:dyDescent="0.2">
      <c r="A30315" t="s">
        <v>281</v>
      </c>
      <c r="B30315">
        <v>150.202</v>
      </c>
      <c r="C30315">
        <v>982</v>
      </c>
      <c r="D30315" t="s">
        <v>7537</v>
      </c>
      <c r="E30315" t="s">
        <v>7538</v>
      </c>
    </row>
    <row r="30316" spans="1:5" x14ac:dyDescent="0.2">
      <c r="A30316" t="s">
        <v>281</v>
      </c>
      <c r="B30316">
        <v>160.202</v>
      </c>
      <c r="C30316">
        <v>1011</v>
      </c>
      <c r="D30316" t="s">
        <v>7539</v>
      </c>
      <c r="E30316" t="s">
        <v>7540</v>
      </c>
    </row>
    <row r="30317" spans="1:5" x14ac:dyDescent="0.2">
      <c r="A30317" t="s">
        <v>281</v>
      </c>
      <c r="B30317">
        <v>170.202</v>
      </c>
      <c r="C30317">
        <v>994</v>
      </c>
      <c r="D30317" t="s">
        <v>7541</v>
      </c>
      <c r="E30317" t="s">
        <v>7542</v>
      </c>
    </row>
    <row r="30318" spans="1:5" x14ac:dyDescent="0.2">
      <c r="A30318" t="s">
        <v>281</v>
      </c>
      <c r="B30318">
        <v>180.202</v>
      </c>
      <c r="C30318">
        <v>1038</v>
      </c>
      <c r="D30318" t="s">
        <v>7543</v>
      </c>
      <c r="E30318" t="s">
        <v>7544</v>
      </c>
    </row>
    <row r="30319" spans="1:5" x14ac:dyDescent="0.2">
      <c r="A30319" t="s">
        <v>281</v>
      </c>
      <c r="B30319">
        <v>190.202</v>
      </c>
      <c r="C30319">
        <v>1022</v>
      </c>
      <c r="D30319" t="s">
        <v>6988</v>
      </c>
      <c r="E30319" t="s">
        <v>6989</v>
      </c>
    </row>
    <row r="30320" spans="1:5" x14ac:dyDescent="0.2">
      <c r="A30320" t="s">
        <v>281</v>
      </c>
      <c r="B30320">
        <v>200.202</v>
      </c>
      <c r="C30320">
        <v>1060</v>
      </c>
      <c r="D30320" t="s">
        <v>7545</v>
      </c>
      <c r="E30320" t="s">
        <v>7546</v>
      </c>
    </row>
    <row r="30321" spans="1:5" x14ac:dyDescent="0.2">
      <c r="A30321" t="s">
        <v>281</v>
      </c>
      <c r="B30321">
        <v>210.202</v>
      </c>
      <c r="C30321">
        <v>1061</v>
      </c>
      <c r="D30321" t="s">
        <v>7547</v>
      </c>
      <c r="E30321" t="s">
        <v>7548</v>
      </c>
    </row>
    <row r="30322" spans="1:5" x14ac:dyDescent="0.2">
      <c r="A30322" t="s">
        <v>281</v>
      </c>
      <c r="B30322">
        <v>220.202</v>
      </c>
      <c r="C30322">
        <v>1062</v>
      </c>
      <c r="D30322" t="s">
        <v>7549</v>
      </c>
      <c r="E30322" t="s">
        <v>7550</v>
      </c>
    </row>
    <row r="30323" spans="1:5" x14ac:dyDescent="0.2">
      <c r="A30323" t="s">
        <v>281</v>
      </c>
      <c r="B30323">
        <v>230.202</v>
      </c>
      <c r="C30323">
        <v>1079</v>
      </c>
      <c r="D30323" t="s">
        <v>7551</v>
      </c>
      <c r="E30323" t="s">
        <v>7552</v>
      </c>
    </row>
    <row r="30324" spans="1:5" x14ac:dyDescent="0.2">
      <c r="A30324" t="s">
        <v>281</v>
      </c>
      <c r="B30324">
        <v>240.202</v>
      </c>
      <c r="C30324">
        <v>1079</v>
      </c>
      <c r="D30324" t="s">
        <v>7553</v>
      </c>
      <c r="E30324" t="s">
        <v>7554</v>
      </c>
    </row>
    <row r="30325" spans="1:5" x14ac:dyDescent="0.2">
      <c r="A30325" t="s">
        <v>281</v>
      </c>
      <c r="B30325">
        <v>250.202</v>
      </c>
      <c r="C30325">
        <v>1107</v>
      </c>
      <c r="D30325" t="s">
        <v>7555</v>
      </c>
      <c r="E30325" t="s">
        <v>7556</v>
      </c>
    </row>
    <row r="30326" spans="1:5" x14ac:dyDescent="0.2">
      <c r="A30326" t="s">
        <v>281</v>
      </c>
      <c r="B30326">
        <v>260.202</v>
      </c>
      <c r="C30326">
        <v>1106</v>
      </c>
      <c r="D30326" t="s">
        <v>7557</v>
      </c>
      <c r="E30326" t="s">
        <v>7558</v>
      </c>
    </row>
    <row r="30327" spans="1:5" x14ac:dyDescent="0.2">
      <c r="A30327" t="s">
        <v>281</v>
      </c>
      <c r="B30327">
        <v>270.202</v>
      </c>
      <c r="C30327">
        <v>1105</v>
      </c>
      <c r="D30327" t="s">
        <v>7559</v>
      </c>
      <c r="E30327" t="s">
        <v>7560</v>
      </c>
    </row>
    <row r="30328" spans="1:5" x14ac:dyDescent="0.2">
      <c r="A30328" t="s">
        <v>281</v>
      </c>
      <c r="B30328">
        <v>280.202</v>
      </c>
      <c r="C30328">
        <v>1104</v>
      </c>
      <c r="D30328" t="s">
        <v>7561</v>
      </c>
      <c r="E30328" t="s">
        <v>7562</v>
      </c>
    </row>
    <row r="30329" spans="1:5" x14ac:dyDescent="0.2">
      <c r="A30329" t="s">
        <v>281</v>
      </c>
      <c r="B30329">
        <v>290.202</v>
      </c>
      <c r="C30329">
        <v>1141</v>
      </c>
      <c r="D30329" t="s">
        <v>7563</v>
      </c>
      <c r="E30329" t="s">
        <v>7564</v>
      </c>
    </row>
    <row r="30330" spans="1:5" x14ac:dyDescent="0.2">
      <c r="A30330" t="s">
        <v>338</v>
      </c>
      <c r="B30330">
        <v>3.68242</v>
      </c>
      <c r="C30330">
        <v>0</v>
      </c>
      <c r="D30330" t="s">
        <v>11</v>
      </c>
      <c r="E30330" t="s">
        <v>11</v>
      </c>
    </row>
    <row r="30331" spans="1:5" x14ac:dyDescent="0.2">
      <c r="A30331" t="s">
        <v>338</v>
      </c>
      <c r="B30331">
        <v>13.682399999999999</v>
      </c>
      <c r="C30331">
        <v>0</v>
      </c>
      <c r="D30331" t="s">
        <v>11</v>
      </c>
      <c r="E30331" t="s">
        <v>11</v>
      </c>
    </row>
    <row r="30332" spans="1:5" x14ac:dyDescent="0.2">
      <c r="A30332" t="s">
        <v>338</v>
      </c>
      <c r="B30332">
        <v>23.682400000000001</v>
      </c>
      <c r="C30332">
        <v>0</v>
      </c>
      <c r="D30332" t="s">
        <v>11</v>
      </c>
      <c r="E30332" t="s">
        <v>11</v>
      </c>
    </row>
    <row r="30333" spans="1:5" x14ac:dyDescent="0.2">
      <c r="A30333" t="s">
        <v>338</v>
      </c>
      <c r="B30333">
        <v>33.682400000000001</v>
      </c>
      <c r="C30333">
        <v>0</v>
      </c>
      <c r="D30333" t="s">
        <v>11</v>
      </c>
      <c r="E30333" t="s">
        <v>11</v>
      </c>
    </row>
    <row r="30334" spans="1:5" x14ac:dyDescent="0.2">
      <c r="A30334" t="s">
        <v>338</v>
      </c>
      <c r="B30334">
        <v>43.682400000000001</v>
      </c>
      <c r="C30334">
        <v>0</v>
      </c>
      <c r="D30334" t="s">
        <v>11</v>
      </c>
      <c r="E30334" t="s">
        <v>11</v>
      </c>
    </row>
    <row r="30335" spans="1:5" x14ac:dyDescent="0.2">
      <c r="A30335" t="s">
        <v>338</v>
      </c>
      <c r="B30335">
        <v>53.682400000000001</v>
      </c>
      <c r="C30335">
        <v>134</v>
      </c>
      <c r="D30335" t="s">
        <v>6916</v>
      </c>
      <c r="E30335" t="s">
        <v>6917</v>
      </c>
    </row>
    <row r="30336" spans="1:5" x14ac:dyDescent="0.2">
      <c r="A30336" t="s">
        <v>338</v>
      </c>
      <c r="B30336">
        <v>63.682400000000001</v>
      </c>
      <c r="C30336">
        <v>282</v>
      </c>
      <c r="D30336" t="s">
        <v>6918</v>
      </c>
      <c r="E30336" t="s">
        <v>6919</v>
      </c>
    </row>
    <row r="30337" spans="1:5" x14ac:dyDescent="0.2">
      <c r="A30337" t="s">
        <v>338</v>
      </c>
      <c r="B30337">
        <v>73.682400000000001</v>
      </c>
      <c r="C30337">
        <v>390</v>
      </c>
      <c r="D30337" t="s">
        <v>6920</v>
      </c>
      <c r="E30337" t="s">
        <v>6921</v>
      </c>
    </row>
    <row r="30338" spans="1:5" x14ac:dyDescent="0.2">
      <c r="A30338" t="s">
        <v>338</v>
      </c>
      <c r="B30338">
        <v>83.682400000000001</v>
      </c>
      <c r="C30338">
        <v>602</v>
      </c>
      <c r="D30338" t="s">
        <v>6922</v>
      </c>
      <c r="E30338" t="s">
        <v>6923</v>
      </c>
    </row>
    <row r="30339" spans="1:5" x14ac:dyDescent="0.2">
      <c r="A30339" t="s">
        <v>338</v>
      </c>
      <c r="B30339">
        <v>93.682400000000001</v>
      </c>
      <c r="C30339">
        <v>614</v>
      </c>
      <c r="D30339" t="s">
        <v>6924</v>
      </c>
      <c r="E30339" t="s">
        <v>6925</v>
      </c>
    </row>
    <row r="30340" spans="1:5" x14ac:dyDescent="0.2">
      <c r="A30340" t="s">
        <v>338</v>
      </c>
      <c r="B30340">
        <v>103.682</v>
      </c>
      <c r="C30340">
        <v>694</v>
      </c>
      <c r="D30340" t="s">
        <v>6926</v>
      </c>
      <c r="E30340" t="s">
        <v>6927</v>
      </c>
    </row>
    <row r="30341" spans="1:5" x14ac:dyDescent="0.2">
      <c r="A30341" t="s">
        <v>338</v>
      </c>
      <c r="B30341">
        <v>113.682</v>
      </c>
      <c r="C30341">
        <v>633</v>
      </c>
      <c r="D30341" t="s">
        <v>6928</v>
      </c>
      <c r="E30341" t="s">
        <v>6929</v>
      </c>
    </row>
    <row r="30342" spans="1:5" x14ac:dyDescent="0.2">
      <c r="A30342" t="s">
        <v>338</v>
      </c>
      <c r="B30342">
        <v>123.682</v>
      </c>
      <c r="C30342">
        <v>756</v>
      </c>
      <c r="D30342" t="s">
        <v>7565</v>
      </c>
      <c r="E30342" t="s">
        <v>7566</v>
      </c>
    </row>
    <row r="30343" spans="1:5" x14ac:dyDescent="0.2">
      <c r="A30343" t="s">
        <v>338</v>
      </c>
      <c r="B30343">
        <v>133.68199999999999</v>
      </c>
      <c r="C30343">
        <v>780</v>
      </c>
      <c r="D30343" t="s">
        <v>7567</v>
      </c>
      <c r="E30343" t="s">
        <v>7568</v>
      </c>
    </row>
    <row r="30344" spans="1:5" x14ac:dyDescent="0.2">
      <c r="A30344" t="s">
        <v>338</v>
      </c>
      <c r="B30344">
        <v>143.68199999999999</v>
      </c>
      <c r="C30344">
        <v>726</v>
      </c>
      <c r="D30344" t="s">
        <v>7569</v>
      </c>
      <c r="E30344" t="s">
        <v>7570</v>
      </c>
    </row>
    <row r="30345" spans="1:5" x14ac:dyDescent="0.2">
      <c r="A30345" t="s">
        <v>338</v>
      </c>
      <c r="B30345">
        <v>153.68199999999999</v>
      </c>
      <c r="C30345">
        <v>796</v>
      </c>
      <c r="D30345" t="s">
        <v>7571</v>
      </c>
      <c r="E30345" t="s">
        <v>7572</v>
      </c>
    </row>
    <row r="30346" spans="1:5" x14ac:dyDescent="0.2">
      <c r="A30346" t="s">
        <v>338</v>
      </c>
      <c r="B30346">
        <v>163.68199999999999</v>
      </c>
      <c r="C30346">
        <v>835</v>
      </c>
      <c r="D30346" t="s">
        <v>7573</v>
      </c>
      <c r="E30346" t="s">
        <v>7574</v>
      </c>
    </row>
    <row r="30347" spans="1:5" x14ac:dyDescent="0.2">
      <c r="A30347" t="s">
        <v>338</v>
      </c>
      <c r="B30347">
        <v>173.68199999999999</v>
      </c>
      <c r="C30347">
        <v>808</v>
      </c>
      <c r="D30347" t="s">
        <v>7575</v>
      </c>
      <c r="E30347" t="s">
        <v>7576</v>
      </c>
    </row>
    <row r="30348" spans="1:5" x14ac:dyDescent="0.2">
      <c r="A30348" t="s">
        <v>338</v>
      </c>
      <c r="B30348">
        <v>183.68199999999999</v>
      </c>
      <c r="C30348">
        <v>842</v>
      </c>
      <c r="D30348" t="s">
        <v>7577</v>
      </c>
      <c r="E30348" t="s">
        <v>7578</v>
      </c>
    </row>
    <row r="30349" spans="1:5" x14ac:dyDescent="0.2">
      <c r="A30349" t="s">
        <v>338</v>
      </c>
      <c r="B30349">
        <v>193.68199999999999</v>
      </c>
      <c r="C30349">
        <v>855</v>
      </c>
      <c r="D30349" t="s">
        <v>7579</v>
      </c>
      <c r="E30349" t="s">
        <v>7580</v>
      </c>
    </row>
    <row r="30350" spans="1:5" x14ac:dyDescent="0.2">
      <c r="A30350" t="s">
        <v>338</v>
      </c>
      <c r="B30350">
        <v>203.68199999999999</v>
      </c>
      <c r="C30350">
        <v>866</v>
      </c>
      <c r="D30350" t="s">
        <v>7581</v>
      </c>
      <c r="E30350" t="s">
        <v>7582</v>
      </c>
    </row>
    <row r="30351" spans="1:5" x14ac:dyDescent="0.2">
      <c r="A30351" t="s">
        <v>338</v>
      </c>
      <c r="B30351">
        <v>213.68199999999999</v>
      </c>
      <c r="C30351">
        <v>892</v>
      </c>
      <c r="D30351" t="s">
        <v>7583</v>
      </c>
      <c r="E30351" t="s">
        <v>7584</v>
      </c>
    </row>
    <row r="30352" spans="1:5" x14ac:dyDescent="0.2">
      <c r="A30352" t="s">
        <v>338</v>
      </c>
      <c r="B30352">
        <v>223.68199999999999</v>
      </c>
      <c r="C30352">
        <v>885</v>
      </c>
      <c r="D30352" t="s">
        <v>7585</v>
      </c>
      <c r="E30352" t="s">
        <v>7586</v>
      </c>
    </row>
    <row r="30353" spans="1:5" x14ac:dyDescent="0.2">
      <c r="A30353" t="s">
        <v>338</v>
      </c>
      <c r="B30353">
        <v>233.68199999999999</v>
      </c>
      <c r="C30353">
        <v>878</v>
      </c>
      <c r="D30353" t="s">
        <v>6299</v>
      </c>
      <c r="E30353" t="s">
        <v>6300</v>
      </c>
    </row>
    <row r="30354" spans="1:5" x14ac:dyDescent="0.2">
      <c r="A30354" t="s">
        <v>338</v>
      </c>
      <c r="B30354">
        <v>243.68199999999999</v>
      </c>
      <c r="C30354">
        <v>945</v>
      </c>
      <c r="D30354" t="s">
        <v>7587</v>
      </c>
      <c r="E30354" t="s">
        <v>7588</v>
      </c>
    </row>
    <row r="30355" spans="1:5" x14ac:dyDescent="0.2">
      <c r="A30355" t="s">
        <v>338</v>
      </c>
      <c r="B30355">
        <v>253.68199999999999</v>
      </c>
      <c r="C30355">
        <v>950</v>
      </c>
      <c r="D30355" t="s">
        <v>7589</v>
      </c>
      <c r="E30355" t="s">
        <v>7590</v>
      </c>
    </row>
    <row r="30356" spans="1:5" x14ac:dyDescent="0.2">
      <c r="A30356" t="s">
        <v>338</v>
      </c>
      <c r="B30356">
        <v>263.68200000000002</v>
      </c>
      <c r="C30356">
        <v>969</v>
      </c>
      <c r="D30356" t="s">
        <v>7591</v>
      </c>
      <c r="E30356" t="s">
        <v>7592</v>
      </c>
    </row>
    <row r="30357" spans="1:5" x14ac:dyDescent="0.2">
      <c r="A30357" t="s">
        <v>338</v>
      </c>
      <c r="B30357">
        <v>273.68200000000002</v>
      </c>
      <c r="C30357">
        <v>999</v>
      </c>
      <c r="D30357" t="s">
        <v>7593</v>
      </c>
      <c r="E30357" t="s">
        <v>7594</v>
      </c>
    </row>
    <row r="30358" spans="1:5" x14ac:dyDescent="0.2">
      <c r="A30358" t="s">
        <v>338</v>
      </c>
      <c r="B30358">
        <v>283.68200000000002</v>
      </c>
      <c r="C30358">
        <v>977</v>
      </c>
      <c r="D30358" t="s">
        <v>7595</v>
      </c>
      <c r="E30358" t="s">
        <v>7596</v>
      </c>
    </row>
    <row r="30359" spans="1:5" x14ac:dyDescent="0.2">
      <c r="A30359" t="s">
        <v>338</v>
      </c>
      <c r="B30359">
        <v>293.68200000000002</v>
      </c>
      <c r="C30359">
        <v>992</v>
      </c>
      <c r="D30359" t="s">
        <v>7597</v>
      </c>
      <c r="E30359" t="s">
        <v>7598</v>
      </c>
    </row>
    <row r="30360" spans="1:5" x14ac:dyDescent="0.2">
      <c r="A30360" t="s">
        <v>393</v>
      </c>
      <c r="B30360">
        <v>8.3262</v>
      </c>
      <c r="C30360">
        <v>0</v>
      </c>
      <c r="D30360" t="s">
        <v>11</v>
      </c>
      <c r="E30360" t="s">
        <v>11</v>
      </c>
    </row>
    <row r="30361" spans="1:5" x14ac:dyDescent="0.2">
      <c r="A30361" t="s">
        <v>393</v>
      </c>
      <c r="B30361">
        <v>18.3262</v>
      </c>
      <c r="C30361">
        <v>0</v>
      </c>
      <c r="D30361" t="s">
        <v>11</v>
      </c>
      <c r="E30361" t="s">
        <v>11</v>
      </c>
    </row>
    <row r="30362" spans="1:5" x14ac:dyDescent="0.2">
      <c r="A30362" t="s">
        <v>393</v>
      </c>
      <c r="B30362">
        <v>28.3262</v>
      </c>
      <c r="C30362">
        <v>0</v>
      </c>
      <c r="D30362" t="s">
        <v>11</v>
      </c>
      <c r="E30362" t="s">
        <v>11</v>
      </c>
    </row>
    <row r="30363" spans="1:5" x14ac:dyDescent="0.2">
      <c r="A30363" t="s">
        <v>393</v>
      </c>
      <c r="B30363">
        <v>38.3262</v>
      </c>
      <c r="C30363">
        <v>0</v>
      </c>
      <c r="D30363" t="s">
        <v>11</v>
      </c>
      <c r="E30363" t="s">
        <v>11</v>
      </c>
    </row>
    <row r="30364" spans="1:5" x14ac:dyDescent="0.2">
      <c r="A30364" t="s">
        <v>393</v>
      </c>
      <c r="B30364">
        <v>48.3262</v>
      </c>
      <c r="C30364">
        <v>0</v>
      </c>
      <c r="D30364" t="s">
        <v>11</v>
      </c>
      <c r="E30364" t="s">
        <v>11</v>
      </c>
    </row>
    <row r="30365" spans="1:5" x14ac:dyDescent="0.2">
      <c r="A30365" t="s">
        <v>393</v>
      </c>
      <c r="B30365">
        <v>58.3262</v>
      </c>
      <c r="C30365">
        <v>0</v>
      </c>
      <c r="D30365" t="s">
        <v>11</v>
      </c>
      <c r="E30365" t="s">
        <v>11</v>
      </c>
    </row>
    <row r="30366" spans="1:5" x14ac:dyDescent="0.2">
      <c r="A30366" t="s">
        <v>393</v>
      </c>
      <c r="B30366">
        <v>68.3262</v>
      </c>
      <c r="C30366">
        <v>105</v>
      </c>
      <c r="D30366" t="s">
        <v>6966</v>
      </c>
      <c r="E30366" t="s">
        <v>6967</v>
      </c>
    </row>
    <row r="30367" spans="1:5" x14ac:dyDescent="0.2">
      <c r="A30367" t="s">
        <v>393</v>
      </c>
      <c r="B30367">
        <v>78.3262</v>
      </c>
      <c r="C30367">
        <v>229</v>
      </c>
      <c r="D30367" t="s">
        <v>6968</v>
      </c>
      <c r="E30367" t="s">
        <v>6969</v>
      </c>
    </row>
    <row r="30368" spans="1:5" x14ac:dyDescent="0.2">
      <c r="A30368" t="s">
        <v>393</v>
      </c>
      <c r="B30368">
        <v>88.3262</v>
      </c>
      <c r="C30368">
        <v>326</v>
      </c>
      <c r="D30368" t="s">
        <v>6970</v>
      </c>
      <c r="E30368" t="s">
        <v>6971</v>
      </c>
    </row>
    <row r="30369" spans="1:5" x14ac:dyDescent="0.2">
      <c r="A30369" t="s">
        <v>393</v>
      </c>
      <c r="B30369">
        <v>98.3262</v>
      </c>
      <c r="C30369">
        <v>402</v>
      </c>
      <c r="D30369" t="s">
        <v>6972</v>
      </c>
      <c r="E30369" t="s">
        <v>6973</v>
      </c>
    </row>
    <row r="30370" spans="1:5" x14ac:dyDescent="0.2">
      <c r="A30370" t="s">
        <v>393</v>
      </c>
      <c r="B30370">
        <v>108.32599999999999</v>
      </c>
      <c r="C30370">
        <v>465</v>
      </c>
      <c r="D30370" t="s">
        <v>6974</v>
      </c>
      <c r="E30370" t="s">
        <v>6975</v>
      </c>
    </row>
    <row r="30371" spans="1:5" x14ac:dyDescent="0.2">
      <c r="A30371" t="s">
        <v>393</v>
      </c>
      <c r="B30371">
        <v>118.32599999999999</v>
      </c>
      <c r="C30371">
        <v>608</v>
      </c>
      <c r="D30371" t="s">
        <v>6976</v>
      </c>
      <c r="E30371" t="s">
        <v>6977</v>
      </c>
    </row>
    <row r="30372" spans="1:5" x14ac:dyDescent="0.2">
      <c r="A30372" t="s">
        <v>393</v>
      </c>
      <c r="B30372">
        <v>128.32599999999999</v>
      </c>
      <c r="C30372">
        <v>561</v>
      </c>
      <c r="D30372" t="s">
        <v>7599</v>
      </c>
      <c r="E30372" t="s">
        <v>7600</v>
      </c>
    </row>
    <row r="30373" spans="1:5" x14ac:dyDescent="0.2">
      <c r="A30373" t="s">
        <v>393</v>
      </c>
      <c r="B30373">
        <v>138.32599999999999</v>
      </c>
      <c r="C30373">
        <v>676</v>
      </c>
      <c r="D30373" t="s">
        <v>7601</v>
      </c>
      <c r="E30373" t="s">
        <v>7602</v>
      </c>
    </row>
    <row r="30374" spans="1:5" x14ac:dyDescent="0.2">
      <c r="A30374" t="s">
        <v>393</v>
      </c>
      <c r="B30374">
        <v>148.32599999999999</v>
      </c>
      <c r="C30374">
        <v>703</v>
      </c>
      <c r="D30374" t="s">
        <v>7603</v>
      </c>
      <c r="E30374" t="s">
        <v>7604</v>
      </c>
    </row>
    <row r="30375" spans="1:5" x14ac:dyDescent="0.2">
      <c r="A30375" t="s">
        <v>393</v>
      </c>
      <c r="B30375">
        <v>158.32599999999999</v>
      </c>
      <c r="C30375">
        <v>659</v>
      </c>
      <c r="D30375" t="s">
        <v>7605</v>
      </c>
      <c r="E30375" t="s">
        <v>7606</v>
      </c>
    </row>
    <row r="30376" spans="1:5" x14ac:dyDescent="0.2">
      <c r="A30376" t="s">
        <v>393</v>
      </c>
      <c r="B30376">
        <v>168.32599999999999</v>
      </c>
      <c r="C30376">
        <v>684</v>
      </c>
      <c r="D30376" t="s">
        <v>7607</v>
      </c>
      <c r="E30376" t="s">
        <v>7608</v>
      </c>
    </row>
    <row r="30377" spans="1:5" x14ac:dyDescent="0.2">
      <c r="A30377" t="s">
        <v>393</v>
      </c>
      <c r="B30377">
        <v>178.32599999999999</v>
      </c>
      <c r="C30377">
        <v>746</v>
      </c>
      <c r="D30377" t="s">
        <v>3188</v>
      </c>
      <c r="E30377" t="s">
        <v>7609</v>
      </c>
    </row>
    <row r="30378" spans="1:5" x14ac:dyDescent="0.2">
      <c r="A30378" t="s">
        <v>393</v>
      </c>
      <c r="B30378">
        <v>188.32599999999999</v>
      </c>
      <c r="C30378">
        <v>726</v>
      </c>
      <c r="D30378" t="s">
        <v>7610</v>
      </c>
      <c r="E30378" t="s">
        <v>7611</v>
      </c>
    </row>
    <row r="30379" spans="1:5" x14ac:dyDescent="0.2">
      <c r="A30379" t="s">
        <v>393</v>
      </c>
      <c r="B30379">
        <v>198.32599999999999</v>
      </c>
      <c r="C30379">
        <v>780</v>
      </c>
      <c r="D30379" t="s">
        <v>7612</v>
      </c>
      <c r="E30379" t="s">
        <v>7613</v>
      </c>
    </row>
    <row r="30380" spans="1:5" x14ac:dyDescent="0.2">
      <c r="A30380" t="s">
        <v>393</v>
      </c>
      <c r="B30380">
        <v>208.32599999999999</v>
      </c>
      <c r="C30380">
        <v>743</v>
      </c>
      <c r="D30380" t="s">
        <v>7614</v>
      </c>
      <c r="E30380" t="s">
        <v>7615</v>
      </c>
    </row>
    <row r="30381" spans="1:5" x14ac:dyDescent="0.2">
      <c r="A30381" t="s">
        <v>393</v>
      </c>
      <c r="B30381">
        <v>218.32599999999999</v>
      </c>
      <c r="C30381">
        <v>807</v>
      </c>
      <c r="D30381" t="s">
        <v>3701</v>
      </c>
      <c r="E30381" t="s">
        <v>7616</v>
      </c>
    </row>
    <row r="30382" spans="1:5" x14ac:dyDescent="0.2">
      <c r="A30382" t="s">
        <v>393</v>
      </c>
      <c r="B30382">
        <v>228.32599999999999</v>
      </c>
      <c r="C30382">
        <v>835</v>
      </c>
      <c r="D30382" t="s">
        <v>7617</v>
      </c>
      <c r="E30382" t="s">
        <v>7618</v>
      </c>
    </row>
    <row r="30383" spans="1:5" x14ac:dyDescent="0.2">
      <c r="A30383" t="s">
        <v>393</v>
      </c>
      <c r="B30383">
        <v>238.32599999999999</v>
      </c>
      <c r="C30383">
        <v>830</v>
      </c>
      <c r="D30383" t="s">
        <v>7619</v>
      </c>
      <c r="E30383" t="s">
        <v>7620</v>
      </c>
    </row>
    <row r="30384" spans="1:5" x14ac:dyDescent="0.2">
      <c r="A30384" t="s">
        <v>393</v>
      </c>
      <c r="B30384">
        <v>248.32599999999999</v>
      </c>
      <c r="C30384">
        <v>826</v>
      </c>
      <c r="D30384" t="s">
        <v>7621</v>
      </c>
      <c r="E30384" t="s">
        <v>7622</v>
      </c>
    </row>
    <row r="30385" spans="1:5" x14ac:dyDescent="0.2">
      <c r="A30385" t="s">
        <v>393</v>
      </c>
      <c r="B30385">
        <v>258.32600000000002</v>
      </c>
      <c r="C30385">
        <v>891</v>
      </c>
      <c r="D30385" t="s">
        <v>7623</v>
      </c>
      <c r="E30385" t="s">
        <v>7624</v>
      </c>
    </row>
    <row r="30386" spans="1:5" x14ac:dyDescent="0.2">
      <c r="A30386" t="s">
        <v>393</v>
      </c>
      <c r="B30386">
        <v>268.32600000000002</v>
      </c>
      <c r="C30386">
        <v>898</v>
      </c>
      <c r="D30386" t="s">
        <v>7625</v>
      </c>
      <c r="E30386" t="s">
        <v>7626</v>
      </c>
    </row>
    <row r="30387" spans="1:5" x14ac:dyDescent="0.2">
      <c r="A30387" t="s">
        <v>393</v>
      </c>
      <c r="B30387">
        <v>278.32600000000002</v>
      </c>
      <c r="C30387">
        <v>918</v>
      </c>
      <c r="D30387" t="s">
        <v>7627</v>
      </c>
      <c r="E30387" t="s">
        <v>7628</v>
      </c>
    </row>
    <row r="30388" spans="1:5" x14ac:dyDescent="0.2">
      <c r="A30388" t="s">
        <v>393</v>
      </c>
      <c r="B30388">
        <v>288.32600000000002</v>
      </c>
      <c r="C30388">
        <v>911</v>
      </c>
      <c r="D30388" t="s">
        <v>7629</v>
      </c>
      <c r="E30388" t="s">
        <v>7630</v>
      </c>
    </row>
    <row r="30389" spans="1:5" x14ac:dyDescent="0.2">
      <c r="A30389" t="s">
        <v>393</v>
      </c>
      <c r="B30389">
        <v>298.32600000000002</v>
      </c>
      <c r="C30389">
        <v>929</v>
      </c>
      <c r="D30389" t="s">
        <v>7631</v>
      </c>
      <c r="E30389" t="s">
        <v>7632</v>
      </c>
    </row>
    <row r="30390" spans="1:5" x14ac:dyDescent="0.2">
      <c r="A30390" t="s">
        <v>444</v>
      </c>
      <c r="B30390">
        <v>9.5715500000000002</v>
      </c>
      <c r="C30390">
        <v>0</v>
      </c>
      <c r="D30390" t="s">
        <v>11</v>
      </c>
      <c r="E30390" t="s">
        <v>11</v>
      </c>
    </row>
    <row r="30391" spans="1:5" x14ac:dyDescent="0.2">
      <c r="A30391" t="s">
        <v>444</v>
      </c>
      <c r="B30391">
        <v>19.5716</v>
      </c>
      <c r="C30391">
        <v>0</v>
      </c>
      <c r="D30391" t="s">
        <v>11</v>
      </c>
      <c r="E30391" t="s">
        <v>11</v>
      </c>
    </row>
    <row r="30392" spans="1:5" x14ac:dyDescent="0.2">
      <c r="A30392" t="s">
        <v>444</v>
      </c>
      <c r="B30392">
        <v>29.5716</v>
      </c>
      <c r="C30392">
        <v>0</v>
      </c>
      <c r="D30392" t="s">
        <v>11</v>
      </c>
      <c r="E30392" t="s">
        <v>11</v>
      </c>
    </row>
    <row r="30393" spans="1:5" x14ac:dyDescent="0.2">
      <c r="A30393" t="s">
        <v>444</v>
      </c>
      <c r="B30393">
        <v>39.571599999999997</v>
      </c>
      <c r="C30393">
        <v>0</v>
      </c>
      <c r="D30393" t="s">
        <v>11</v>
      </c>
      <c r="E30393" t="s">
        <v>11</v>
      </c>
    </row>
    <row r="30394" spans="1:5" x14ac:dyDescent="0.2">
      <c r="A30394" t="s">
        <v>444</v>
      </c>
      <c r="B30394">
        <v>49.571599999999997</v>
      </c>
      <c r="C30394">
        <v>0</v>
      </c>
      <c r="D30394" t="s">
        <v>11</v>
      </c>
      <c r="E30394" t="s">
        <v>11</v>
      </c>
    </row>
    <row r="30395" spans="1:5" x14ac:dyDescent="0.2">
      <c r="A30395" t="s">
        <v>444</v>
      </c>
      <c r="B30395">
        <v>59.571599999999997</v>
      </c>
      <c r="C30395">
        <v>0</v>
      </c>
      <c r="D30395" t="s">
        <v>11</v>
      </c>
      <c r="E30395" t="s">
        <v>11</v>
      </c>
    </row>
    <row r="30396" spans="1:5" x14ac:dyDescent="0.2">
      <c r="A30396" t="s">
        <v>444</v>
      </c>
      <c r="B30396">
        <v>69.571600000000004</v>
      </c>
      <c r="C30396">
        <v>0</v>
      </c>
      <c r="D30396" t="s">
        <v>11</v>
      </c>
      <c r="E30396" t="s">
        <v>11</v>
      </c>
    </row>
    <row r="30397" spans="1:5" x14ac:dyDescent="0.2">
      <c r="A30397" t="s">
        <v>444</v>
      </c>
      <c r="B30397">
        <v>79.571600000000004</v>
      </c>
      <c r="C30397">
        <v>0</v>
      </c>
      <c r="D30397" t="s">
        <v>11</v>
      </c>
      <c r="E30397" t="s">
        <v>11</v>
      </c>
    </row>
    <row r="30398" spans="1:5" x14ac:dyDescent="0.2">
      <c r="A30398" t="s">
        <v>444</v>
      </c>
      <c r="B30398">
        <v>89.571600000000004</v>
      </c>
      <c r="C30398">
        <v>200</v>
      </c>
      <c r="D30398" t="s">
        <v>7012</v>
      </c>
      <c r="E30398" t="s">
        <v>7013</v>
      </c>
    </row>
    <row r="30399" spans="1:5" x14ac:dyDescent="0.2">
      <c r="A30399" t="s">
        <v>444</v>
      </c>
      <c r="B30399">
        <v>99.571600000000004</v>
      </c>
      <c r="C30399">
        <v>289</v>
      </c>
      <c r="D30399" t="s">
        <v>7014</v>
      </c>
      <c r="E30399" t="s">
        <v>7015</v>
      </c>
    </row>
    <row r="30400" spans="1:5" x14ac:dyDescent="0.2">
      <c r="A30400" t="s">
        <v>444</v>
      </c>
      <c r="B30400">
        <v>109.572</v>
      </c>
      <c r="C30400">
        <v>328</v>
      </c>
      <c r="D30400" t="s">
        <v>7016</v>
      </c>
      <c r="E30400" t="s">
        <v>7017</v>
      </c>
    </row>
    <row r="30401" spans="1:5" x14ac:dyDescent="0.2">
      <c r="A30401" t="s">
        <v>444</v>
      </c>
      <c r="B30401">
        <v>119.572</v>
      </c>
      <c r="C30401">
        <v>421</v>
      </c>
      <c r="D30401" t="s">
        <v>4727</v>
      </c>
      <c r="E30401" t="s">
        <v>7018</v>
      </c>
    </row>
    <row r="30402" spans="1:5" x14ac:dyDescent="0.2">
      <c r="A30402" t="s">
        <v>444</v>
      </c>
      <c r="B30402">
        <v>129.572</v>
      </c>
      <c r="C30402">
        <v>555</v>
      </c>
      <c r="D30402" t="s">
        <v>7633</v>
      </c>
      <c r="E30402" t="s">
        <v>7634</v>
      </c>
    </row>
    <row r="30403" spans="1:5" x14ac:dyDescent="0.2">
      <c r="A30403" t="s">
        <v>444</v>
      </c>
      <c r="B30403">
        <v>139.572</v>
      </c>
      <c r="C30403">
        <v>515</v>
      </c>
      <c r="D30403" t="s">
        <v>7635</v>
      </c>
      <c r="E30403" t="s">
        <v>7636</v>
      </c>
    </row>
    <row r="30404" spans="1:5" x14ac:dyDescent="0.2">
      <c r="A30404" t="s">
        <v>444</v>
      </c>
      <c r="B30404">
        <v>149.572</v>
      </c>
      <c r="C30404">
        <v>505</v>
      </c>
      <c r="D30404" t="s">
        <v>7637</v>
      </c>
      <c r="E30404" t="s">
        <v>7638</v>
      </c>
    </row>
    <row r="30405" spans="1:5" x14ac:dyDescent="0.2">
      <c r="A30405" t="s">
        <v>444</v>
      </c>
      <c r="B30405">
        <v>159.572</v>
      </c>
      <c r="C30405">
        <v>586</v>
      </c>
      <c r="D30405" t="s">
        <v>7639</v>
      </c>
      <c r="E30405" t="s">
        <v>7640</v>
      </c>
    </row>
    <row r="30406" spans="1:5" x14ac:dyDescent="0.2">
      <c r="A30406" t="s">
        <v>444</v>
      </c>
      <c r="B30406">
        <v>169.572</v>
      </c>
      <c r="C30406">
        <v>615</v>
      </c>
      <c r="D30406" t="s">
        <v>7641</v>
      </c>
      <c r="E30406" t="s">
        <v>7642</v>
      </c>
    </row>
    <row r="30407" spans="1:5" x14ac:dyDescent="0.2">
      <c r="A30407" t="s">
        <v>444</v>
      </c>
      <c r="B30407">
        <v>179.572</v>
      </c>
      <c r="C30407">
        <v>581</v>
      </c>
      <c r="D30407" t="s">
        <v>7643</v>
      </c>
      <c r="E30407" t="s">
        <v>7644</v>
      </c>
    </row>
    <row r="30408" spans="1:5" x14ac:dyDescent="0.2">
      <c r="A30408" t="s">
        <v>444</v>
      </c>
      <c r="B30408">
        <v>189.572</v>
      </c>
      <c r="C30408">
        <v>645</v>
      </c>
      <c r="D30408" t="s">
        <v>7645</v>
      </c>
      <c r="E30408" t="s">
        <v>7646</v>
      </c>
    </row>
    <row r="30409" spans="1:5" x14ac:dyDescent="0.2">
      <c r="A30409" t="s">
        <v>444</v>
      </c>
      <c r="B30409">
        <v>199.572</v>
      </c>
      <c r="C30409">
        <v>685</v>
      </c>
      <c r="D30409" t="s">
        <v>7647</v>
      </c>
      <c r="E30409" t="s">
        <v>7648</v>
      </c>
    </row>
    <row r="30410" spans="1:5" x14ac:dyDescent="0.2">
      <c r="A30410" t="s">
        <v>444</v>
      </c>
      <c r="B30410">
        <v>209.572</v>
      </c>
      <c r="C30410">
        <v>652</v>
      </c>
      <c r="D30410" t="s">
        <v>7649</v>
      </c>
      <c r="E30410" t="s">
        <v>7650</v>
      </c>
    </row>
    <row r="30411" spans="1:5" x14ac:dyDescent="0.2">
      <c r="A30411" t="s">
        <v>444</v>
      </c>
      <c r="B30411">
        <v>219.572</v>
      </c>
      <c r="C30411">
        <v>705</v>
      </c>
      <c r="D30411" t="s">
        <v>7651</v>
      </c>
      <c r="E30411" t="s">
        <v>7652</v>
      </c>
    </row>
    <row r="30412" spans="1:5" x14ac:dyDescent="0.2">
      <c r="A30412" t="s">
        <v>444</v>
      </c>
      <c r="B30412">
        <v>229.572</v>
      </c>
      <c r="C30412">
        <v>674</v>
      </c>
      <c r="D30412" t="s">
        <v>7653</v>
      </c>
      <c r="E30412" t="s">
        <v>7654</v>
      </c>
    </row>
    <row r="30413" spans="1:5" x14ac:dyDescent="0.2">
      <c r="A30413" t="s">
        <v>444</v>
      </c>
      <c r="B30413">
        <v>239.572</v>
      </c>
      <c r="C30413">
        <v>736</v>
      </c>
      <c r="D30413" t="s">
        <v>7655</v>
      </c>
      <c r="E30413" t="s">
        <v>4972</v>
      </c>
    </row>
    <row r="30414" spans="1:5" x14ac:dyDescent="0.2">
      <c r="A30414" t="s">
        <v>444</v>
      </c>
      <c r="B30414">
        <v>249.572</v>
      </c>
      <c r="C30414">
        <v>764</v>
      </c>
      <c r="D30414" t="s">
        <v>7656</v>
      </c>
      <c r="E30414" t="s">
        <v>7657</v>
      </c>
    </row>
    <row r="30415" spans="1:5" x14ac:dyDescent="0.2">
      <c r="A30415" t="s">
        <v>444</v>
      </c>
      <c r="B30415">
        <v>259.572</v>
      </c>
      <c r="C30415">
        <v>762</v>
      </c>
      <c r="D30415" t="s">
        <v>7658</v>
      </c>
      <c r="E30415" t="s">
        <v>7659</v>
      </c>
    </row>
    <row r="30416" spans="1:5" x14ac:dyDescent="0.2">
      <c r="A30416" t="s">
        <v>444</v>
      </c>
      <c r="B30416">
        <v>269.572</v>
      </c>
      <c r="C30416">
        <v>774</v>
      </c>
      <c r="D30416" t="s">
        <v>7660</v>
      </c>
      <c r="E30416" t="s">
        <v>7661</v>
      </c>
    </row>
    <row r="30417" spans="1:5" x14ac:dyDescent="0.2">
      <c r="A30417" t="s">
        <v>444</v>
      </c>
      <c r="B30417">
        <v>279.572</v>
      </c>
      <c r="C30417">
        <v>824</v>
      </c>
      <c r="D30417" t="s">
        <v>7662</v>
      </c>
      <c r="E30417" t="s">
        <v>7663</v>
      </c>
    </row>
    <row r="30418" spans="1:5" x14ac:dyDescent="0.2">
      <c r="A30418" t="s">
        <v>444</v>
      </c>
      <c r="B30418">
        <v>289.572</v>
      </c>
      <c r="C30418">
        <v>832</v>
      </c>
      <c r="D30418" t="s">
        <v>7664</v>
      </c>
      <c r="E30418" t="s">
        <v>7665</v>
      </c>
    </row>
    <row r="30419" spans="1:5" x14ac:dyDescent="0.2">
      <c r="A30419" t="s">
        <v>444</v>
      </c>
      <c r="B30419">
        <v>299.572</v>
      </c>
      <c r="C30419">
        <v>853</v>
      </c>
      <c r="D30419" t="s">
        <v>7666</v>
      </c>
      <c r="E30419" t="s">
        <v>7667</v>
      </c>
    </row>
    <row r="30420" spans="1:5" x14ac:dyDescent="0.2">
      <c r="A30420" t="s">
        <v>495</v>
      </c>
      <c r="B30420">
        <v>7.7815700000000003</v>
      </c>
      <c r="C30420">
        <v>0</v>
      </c>
      <c r="D30420" t="s">
        <v>11</v>
      </c>
      <c r="E30420" t="s">
        <v>11</v>
      </c>
    </row>
    <row r="30421" spans="1:5" x14ac:dyDescent="0.2">
      <c r="A30421" t="s">
        <v>495</v>
      </c>
      <c r="B30421">
        <v>17.781600000000001</v>
      </c>
      <c r="C30421">
        <v>0</v>
      </c>
      <c r="D30421" t="s">
        <v>11</v>
      </c>
      <c r="E30421" t="s">
        <v>11</v>
      </c>
    </row>
    <row r="30422" spans="1:5" x14ac:dyDescent="0.2">
      <c r="A30422" t="s">
        <v>495</v>
      </c>
      <c r="B30422">
        <v>27.781600000000001</v>
      </c>
      <c r="C30422">
        <v>0</v>
      </c>
      <c r="D30422" t="s">
        <v>11</v>
      </c>
      <c r="E30422" t="s">
        <v>11</v>
      </c>
    </row>
    <row r="30423" spans="1:5" x14ac:dyDescent="0.2">
      <c r="A30423" t="s">
        <v>495</v>
      </c>
      <c r="B30423">
        <v>37.781599999999997</v>
      </c>
      <c r="C30423">
        <v>0</v>
      </c>
      <c r="D30423" t="s">
        <v>11</v>
      </c>
      <c r="E30423" t="s">
        <v>11</v>
      </c>
    </row>
    <row r="30424" spans="1:5" x14ac:dyDescent="0.2">
      <c r="A30424" t="s">
        <v>495</v>
      </c>
      <c r="B30424">
        <v>47.781599999999997</v>
      </c>
      <c r="C30424">
        <v>0</v>
      </c>
      <c r="D30424" t="s">
        <v>11</v>
      </c>
      <c r="E30424" t="s">
        <v>11</v>
      </c>
    </row>
    <row r="30425" spans="1:5" x14ac:dyDescent="0.2">
      <c r="A30425" t="s">
        <v>495</v>
      </c>
      <c r="B30425">
        <v>57.781599999999997</v>
      </c>
      <c r="C30425">
        <v>0</v>
      </c>
      <c r="D30425" t="s">
        <v>11</v>
      </c>
      <c r="E30425" t="s">
        <v>11</v>
      </c>
    </row>
    <row r="30426" spans="1:5" x14ac:dyDescent="0.2">
      <c r="A30426" t="s">
        <v>495</v>
      </c>
      <c r="B30426">
        <v>67.781599999999997</v>
      </c>
      <c r="C30426">
        <v>0</v>
      </c>
      <c r="D30426" t="s">
        <v>11</v>
      </c>
      <c r="E30426" t="s">
        <v>11</v>
      </c>
    </row>
    <row r="30427" spans="1:5" x14ac:dyDescent="0.2">
      <c r="A30427" t="s">
        <v>495</v>
      </c>
      <c r="B30427">
        <v>77.781599999999997</v>
      </c>
      <c r="C30427">
        <v>0</v>
      </c>
      <c r="D30427" t="s">
        <v>11</v>
      </c>
      <c r="E30427" t="s">
        <v>11</v>
      </c>
    </row>
    <row r="30428" spans="1:5" x14ac:dyDescent="0.2">
      <c r="A30428" t="s">
        <v>495</v>
      </c>
      <c r="B30428">
        <v>87.781599999999997</v>
      </c>
      <c r="C30428">
        <v>0</v>
      </c>
      <c r="D30428" t="s">
        <v>11</v>
      </c>
      <c r="E30428" t="s">
        <v>11</v>
      </c>
    </row>
    <row r="30429" spans="1:5" x14ac:dyDescent="0.2">
      <c r="A30429" t="s">
        <v>495</v>
      </c>
      <c r="B30429">
        <v>97.781599999999997</v>
      </c>
      <c r="C30429">
        <v>0</v>
      </c>
      <c r="D30429" t="s">
        <v>7055</v>
      </c>
      <c r="E30429" t="s">
        <v>7056</v>
      </c>
    </row>
    <row r="30430" spans="1:5" x14ac:dyDescent="0.2">
      <c r="A30430" t="s">
        <v>495</v>
      </c>
      <c r="B30430">
        <v>107.782</v>
      </c>
      <c r="C30430">
        <v>167</v>
      </c>
      <c r="D30430" t="s">
        <v>7057</v>
      </c>
      <c r="E30430" t="s">
        <v>7058</v>
      </c>
    </row>
    <row r="30431" spans="1:5" x14ac:dyDescent="0.2">
      <c r="A30431" t="s">
        <v>495</v>
      </c>
      <c r="B30431">
        <v>117.782</v>
      </c>
      <c r="C30431">
        <v>244</v>
      </c>
      <c r="D30431" t="s">
        <v>7059</v>
      </c>
      <c r="E30431" t="s">
        <v>7060</v>
      </c>
    </row>
    <row r="30432" spans="1:5" x14ac:dyDescent="0.2">
      <c r="A30432" t="s">
        <v>495</v>
      </c>
      <c r="B30432">
        <v>127.782</v>
      </c>
      <c r="C30432">
        <v>281</v>
      </c>
      <c r="D30432" t="s">
        <v>7668</v>
      </c>
      <c r="E30432" t="s">
        <v>7669</v>
      </c>
    </row>
    <row r="30433" spans="1:5" x14ac:dyDescent="0.2">
      <c r="A30433" t="s">
        <v>495</v>
      </c>
      <c r="B30433">
        <v>137.78200000000001</v>
      </c>
      <c r="C30433">
        <v>365</v>
      </c>
      <c r="D30433" t="s">
        <v>144</v>
      </c>
      <c r="E30433" t="s">
        <v>145</v>
      </c>
    </row>
    <row r="30434" spans="1:5" x14ac:dyDescent="0.2">
      <c r="A30434" t="s">
        <v>495</v>
      </c>
      <c r="B30434">
        <v>147.78200000000001</v>
      </c>
      <c r="C30434">
        <v>487</v>
      </c>
      <c r="D30434" t="s">
        <v>7670</v>
      </c>
      <c r="E30434" t="s">
        <v>7671</v>
      </c>
    </row>
    <row r="30435" spans="1:5" x14ac:dyDescent="0.2">
      <c r="A30435" t="s">
        <v>495</v>
      </c>
      <c r="B30435">
        <v>157.78200000000001</v>
      </c>
      <c r="C30435">
        <v>456</v>
      </c>
      <c r="D30435" t="s">
        <v>7672</v>
      </c>
      <c r="E30435" t="s">
        <v>7673</v>
      </c>
    </row>
    <row r="30436" spans="1:5" x14ac:dyDescent="0.2">
      <c r="A30436" t="s">
        <v>495</v>
      </c>
      <c r="B30436">
        <v>167.78200000000001</v>
      </c>
      <c r="C30436">
        <v>450</v>
      </c>
      <c r="D30436" t="s">
        <v>7674</v>
      </c>
      <c r="E30436" t="s">
        <v>7675</v>
      </c>
    </row>
    <row r="30437" spans="1:5" x14ac:dyDescent="0.2">
      <c r="A30437" t="s">
        <v>495</v>
      </c>
      <c r="B30437">
        <v>177.78200000000001</v>
      </c>
      <c r="C30437">
        <v>526</v>
      </c>
      <c r="D30437" t="s">
        <v>7676</v>
      </c>
      <c r="E30437" t="s">
        <v>7677</v>
      </c>
    </row>
    <row r="30438" spans="1:5" x14ac:dyDescent="0.2">
      <c r="A30438" t="s">
        <v>495</v>
      </c>
      <c r="B30438">
        <v>187.78200000000001</v>
      </c>
      <c r="C30438">
        <v>555</v>
      </c>
      <c r="D30438" t="s">
        <v>7678</v>
      </c>
      <c r="E30438" t="s">
        <v>7679</v>
      </c>
    </row>
    <row r="30439" spans="1:5" x14ac:dyDescent="0.2">
      <c r="A30439" t="s">
        <v>495</v>
      </c>
      <c r="B30439">
        <v>197.78200000000001</v>
      </c>
      <c r="C30439">
        <v>564</v>
      </c>
      <c r="D30439" t="s">
        <v>7680</v>
      </c>
      <c r="E30439" t="s">
        <v>7681</v>
      </c>
    </row>
    <row r="30440" spans="1:5" x14ac:dyDescent="0.2">
      <c r="A30440" t="s">
        <v>495</v>
      </c>
      <c r="B30440">
        <v>207.78200000000001</v>
      </c>
      <c r="C30440">
        <v>641</v>
      </c>
      <c r="D30440" t="s">
        <v>7682</v>
      </c>
      <c r="E30440" t="s">
        <v>7683</v>
      </c>
    </row>
    <row r="30441" spans="1:5" x14ac:dyDescent="0.2">
      <c r="A30441" t="s">
        <v>495</v>
      </c>
      <c r="B30441">
        <v>217.78200000000001</v>
      </c>
      <c r="C30441">
        <v>628</v>
      </c>
      <c r="D30441" t="s">
        <v>7684</v>
      </c>
      <c r="E30441" t="s">
        <v>7685</v>
      </c>
    </row>
    <row r="30442" spans="1:5" x14ac:dyDescent="0.2">
      <c r="A30442" t="s">
        <v>495</v>
      </c>
      <c r="B30442">
        <v>227.78200000000001</v>
      </c>
      <c r="C30442">
        <v>600</v>
      </c>
      <c r="D30442" t="s">
        <v>7686</v>
      </c>
      <c r="E30442" t="s">
        <v>7687</v>
      </c>
    </row>
    <row r="30443" spans="1:5" x14ac:dyDescent="0.2">
      <c r="A30443" t="s">
        <v>495</v>
      </c>
      <c r="B30443">
        <v>237.78200000000001</v>
      </c>
      <c r="C30443">
        <v>651</v>
      </c>
      <c r="D30443" t="s">
        <v>7688</v>
      </c>
      <c r="E30443" t="s">
        <v>7689</v>
      </c>
    </row>
    <row r="30444" spans="1:5" x14ac:dyDescent="0.2">
      <c r="A30444" t="s">
        <v>495</v>
      </c>
      <c r="B30444">
        <v>247.78200000000001</v>
      </c>
      <c r="C30444">
        <v>624</v>
      </c>
      <c r="D30444" t="s">
        <v>7690</v>
      </c>
      <c r="E30444" t="s">
        <v>7691</v>
      </c>
    </row>
    <row r="30445" spans="1:5" x14ac:dyDescent="0.2">
      <c r="A30445" t="s">
        <v>495</v>
      </c>
      <c r="B30445">
        <v>257.78199999999998</v>
      </c>
      <c r="C30445">
        <v>684</v>
      </c>
      <c r="D30445" t="s">
        <v>7692</v>
      </c>
      <c r="E30445" t="s">
        <v>7693</v>
      </c>
    </row>
    <row r="30446" spans="1:5" x14ac:dyDescent="0.2">
      <c r="A30446" t="s">
        <v>495</v>
      </c>
      <c r="B30446">
        <v>267.78199999999998</v>
      </c>
      <c r="C30446">
        <v>712</v>
      </c>
      <c r="D30446" t="s">
        <v>7694</v>
      </c>
      <c r="E30446" t="s">
        <v>7695</v>
      </c>
    </row>
    <row r="30447" spans="1:5" x14ac:dyDescent="0.2">
      <c r="A30447" t="s">
        <v>495</v>
      </c>
      <c r="B30447">
        <v>277.78199999999998</v>
      </c>
      <c r="C30447">
        <v>712</v>
      </c>
      <c r="D30447" t="s">
        <v>7696</v>
      </c>
      <c r="E30447" t="s">
        <v>7697</v>
      </c>
    </row>
    <row r="30448" spans="1:5" x14ac:dyDescent="0.2">
      <c r="A30448" t="s">
        <v>495</v>
      </c>
      <c r="B30448">
        <v>287.78199999999998</v>
      </c>
      <c r="C30448">
        <v>725</v>
      </c>
      <c r="D30448" t="s">
        <v>1899</v>
      </c>
      <c r="E30448" t="s">
        <v>1900</v>
      </c>
    </row>
    <row r="30449" spans="1:5" x14ac:dyDescent="0.2">
      <c r="A30449" t="s">
        <v>495</v>
      </c>
      <c r="B30449">
        <v>297.78199999999998</v>
      </c>
      <c r="C30449">
        <v>773</v>
      </c>
      <c r="D30449" t="s">
        <v>7698</v>
      </c>
      <c r="E30449" t="s">
        <v>7699</v>
      </c>
    </row>
    <row r="30450" spans="1:5" x14ac:dyDescent="0.2">
      <c r="A30450" t="s">
        <v>544</v>
      </c>
      <c r="B30450">
        <v>1.40351</v>
      </c>
      <c r="C30450">
        <v>0</v>
      </c>
      <c r="D30450" t="s">
        <v>11</v>
      </c>
      <c r="E30450" t="s">
        <v>11</v>
      </c>
    </row>
    <row r="30451" spans="1:5" x14ac:dyDescent="0.2">
      <c r="A30451" t="s">
        <v>544</v>
      </c>
      <c r="B30451">
        <v>11.403499999999999</v>
      </c>
      <c r="C30451">
        <v>0</v>
      </c>
      <c r="D30451" t="s">
        <v>11</v>
      </c>
      <c r="E30451" t="s">
        <v>11</v>
      </c>
    </row>
    <row r="30452" spans="1:5" x14ac:dyDescent="0.2">
      <c r="A30452" t="s">
        <v>544</v>
      </c>
      <c r="B30452">
        <v>21.403500000000001</v>
      </c>
      <c r="C30452">
        <v>0</v>
      </c>
      <c r="D30452" t="s">
        <v>11</v>
      </c>
      <c r="E30452" t="s">
        <v>11</v>
      </c>
    </row>
    <row r="30453" spans="1:5" x14ac:dyDescent="0.2">
      <c r="A30453" t="s">
        <v>544</v>
      </c>
      <c r="B30453">
        <v>31.403500000000001</v>
      </c>
      <c r="C30453">
        <v>0</v>
      </c>
      <c r="D30453" t="s">
        <v>11</v>
      </c>
      <c r="E30453" t="s">
        <v>11</v>
      </c>
    </row>
    <row r="30454" spans="1:5" x14ac:dyDescent="0.2">
      <c r="A30454" t="s">
        <v>544</v>
      </c>
      <c r="B30454">
        <v>41.403500000000001</v>
      </c>
      <c r="C30454">
        <v>0</v>
      </c>
      <c r="D30454" t="s">
        <v>11</v>
      </c>
      <c r="E30454" t="s">
        <v>11</v>
      </c>
    </row>
    <row r="30455" spans="1:5" x14ac:dyDescent="0.2">
      <c r="A30455" t="s">
        <v>544</v>
      </c>
      <c r="B30455">
        <v>51.403500000000001</v>
      </c>
      <c r="C30455">
        <v>0</v>
      </c>
      <c r="D30455" t="s">
        <v>11</v>
      </c>
      <c r="E30455" t="s">
        <v>11</v>
      </c>
    </row>
    <row r="30456" spans="1:5" x14ac:dyDescent="0.2">
      <c r="A30456" t="s">
        <v>544</v>
      </c>
      <c r="B30456">
        <v>61.403500000000001</v>
      </c>
      <c r="C30456">
        <v>0</v>
      </c>
      <c r="D30456" t="s">
        <v>11</v>
      </c>
      <c r="E30456" t="s">
        <v>11</v>
      </c>
    </row>
    <row r="30457" spans="1:5" x14ac:dyDescent="0.2">
      <c r="A30457" t="s">
        <v>544</v>
      </c>
      <c r="B30457">
        <v>71.403499999999994</v>
      </c>
      <c r="C30457">
        <v>0</v>
      </c>
      <c r="D30457" t="s">
        <v>11</v>
      </c>
      <c r="E30457" t="s">
        <v>11</v>
      </c>
    </row>
    <row r="30458" spans="1:5" x14ac:dyDescent="0.2">
      <c r="A30458" t="s">
        <v>544</v>
      </c>
      <c r="B30458">
        <v>81.403499999999994</v>
      </c>
      <c r="C30458">
        <v>0</v>
      </c>
      <c r="D30458" t="s">
        <v>11</v>
      </c>
      <c r="E30458" t="s">
        <v>11</v>
      </c>
    </row>
    <row r="30459" spans="1:5" x14ac:dyDescent="0.2">
      <c r="A30459" t="s">
        <v>544</v>
      </c>
      <c r="B30459">
        <v>91.403499999999994</v>
      </c>
      <c r="C30459">
        <v>0</v>
      </c>
      <c r="D30459" t="s">
        <v>11</v>
      </c>
      <c r="E30459" t="s">
        <v>11</v>
      </c>
    </row>
    <row r="30460" spans="1:5" x14ac:dyDescent="0.2">
      <c r="A30460" t="s">
        <v>544</v>
      </c>
      <c r="B30460">
        <v>101.404</v>
      </c>
      <c r="C30460">
        <v>0</v>
      </c>
      <c r="D30460" t="s">
        <v>11</v>
      </c>
      <c r="E30460" t="s">
        <v>11</v>
      </c>
    </row>
    <row r="30461" spans="1:5" x14ac:dyDescent="0.2">
      <c r="A30461" t="s">
        <v>544</v>
      </c>
      <c r="B30461">
        <v>111.404</v>
      </c>
      <c r="C30461">
        <v>0</v>
      </c>
      <c r="D30461" t="s">
        <v>11</v>
      </c>
      <c r="E30461" t="s">
        <v>11</v>
      </c>
    </row>
    <row r="30462" spans="1:5" x14ac:dyDescent="0.2">
      <c r="A30462" t="s">
        <v>544</v>
      </c>
      <c r="B30462">
        <v>121.404</v>
      </c>
      <c r="C30462">
        <v>148</v>
      </c>
      <c r="D30462" t="s">
        <v>7094</v>
      </c>
      <c r="E30462" t="s">
        <v>7095</v>
      </c>
    </row>
    <row r="30463" spans="1:5" x14ac:dyDescent="0.2">
      <c r="A30463" t="s">
        <v>544</v>
      </c>
      <c r="B30463">
        <v>131.404</v>
      </c>
      <c r="C30463">
        <v>219</v>
      </c>
      <c r="D30463" t="s">
        <v>7700</v>
      </c>
      <c r="E30463" t="s">
        <v>7701</v>
      </c>
    </row>
    <row r="30464" spans="1:5" x14ac:dyDescent="0.2">
      <c r="A30464" t="s">
        <v>544</v>
      </c>
      <c r="B30464">
        <v>141.404</v>
      </c>
      <c r="C30464">
        <v>254</v>
      </c>
      <c r="D30464" t="s">
        <v>7702</v>
      </c>
      <c r="E30464" t="s">
        <v>7703</v>
      </c>
    </row>
    <row r="30465" spans="1:5" x14ac:dyDescent="0.2">
      <c r="A30465" t="s">
        <v>544</v>
      </c>
      <c r="B30465">
        <v>151.404</v>
      </c>
      <c r="C30465">
        <v>332</v>
      </c>
      <c r="D30465" t="s">
        <v>7704</v>
      </c>
      <c r="E30465" t="s">
        <v>7705</v>
      </c>
    </row>
    <row r="30466" spans="1:5" x14ac:dyDescent="0.2">
      <c r="A30466" t="s">
        <v>544</v>
      </c>
      <c r="B30466">
        <v>161.404</v>
      </c>
      <c r="C30466">
        <v>446</v>
      </c>
      <c r="D30466" t="s">
        <v>7706</v>
      </c>
      <c r="E30466" t="s">
        <v>7707</v>
      </c>
    </row>
    <row r="30467" spans="1:5" x14ac:dyDescent="0.2">
      <c r="A30467" t="s">
        <v>544</v>
      </c>
      <c r="B30467">
        <v>171.404</v>
      </c>
      <c r="C30467">
        <v>420</v>
      </c>
      <c r="D30467" t="s">
        <v>7708</v>
      </c>
      <c r="E30467" t="s">
        <v>7709</v>
      </c>
    </row>
    <row r="30468" spans="1:5" x14ac:dyDescent="0.2">
      <c r="A30468" t="s">
        <v>544</v>
      </c>
      <c r="B30468">
        <v>181.404</v>
      </c>
      <c r="C30468">
        <v>396</v>
      </c>
      <c r="D30468" t="s">
        <v>7710</v>
      </c>
      <c r="E30468" t="s">
        <v>7711</v>
      </c>
    </row>
    <row r="30469" spans="1:5" x14ac:dyDescent="0.2">
      <c r="A30469" t="s">
        <v>544</v>
      </c>
      <c r="B30469">
        <v>191.404</v>
      </c>
      <c r="C30469">
        <v>489</v>
      </c>
      <c r="D30469" t="s">
        <v>7712</v>
      </c>
      <c r="E30469" t="s">
        <v>7713</v>
      </c>
    </row>
    <row r="30470" spans="1:5" x14ac:dyDescent="0.2">
      <c r="A30470" t="s">
        <v>544</v>
      </c>
      <c r="B30470">
        <v>201.404</v>
      </c>
      <c r="C30470">
        <v>518</v>
      </c>
      <c r="D30470" t="s">
        <v>7714</v>
      </c>
      <c r="E30470" t="s">
        <v>7715</v>
      </c>
    </row>
    <row r="30471" spans="1:5" x14ac:dyDescent="0.2">
      <c r="A30471" t="s">
        <v>544</v>
      </c>
      <c r="B30471">
        <v>211.404</v>
      </c>
      <c r="C30471">
        <v>527</v>
      </c>
      <c r="D30471" t="s">
        <v>7716</v>
      </c>
      <c r="E30471" t="s">
        <v>7717</v>
      </c>
    </row>
    <row r="30472" spans="1:5" x14ac:dyDescent="0.2">
      <c r="A30472" t="s">
        <v>544</v>
      </c>
      <c r="B30472">
        <v>221.404</v>
      </c>
      <c r="C30472">
        <v>552</v>
      </c>
      <c r="D30472" t="s">
        <v>7718</v>
      </c>
      <c r="E30472" t="s">
        <v>7719</v>
      </c>
    </row>
    <row r="30473" spans="1:5" x14ac:dyDescent="0.2">
      <c r="A30473" t="s">
        <v>544</v>
      </c>
      <c r="B30473">
        <v>231.404</v>
      </c>
      <c r="C30473">
        <v>575</v>
      </c>
      <c r="D30473" t="s">
        <v>7720</v>
      </c>
      <c r="E30473" t="s">
        <v>7721</v>
      </c>
    </row>
    <row r="30474" spans="1:5" x14ac:dyDescent="0.2">
      <c r="A30474" t="s">
        <v>544</v>
      </c>
      <c r="B30474">
        <v>241.404</v>
      </c>
      <c r="C30474">
        <v>566</v>
      </c>
      <c r="D30474" t="s">
        <v>7722</v>
      </c>
      <c r="E30474" t="s">
        <v>7723</v>
      </c>
    </row>
    <row r="30475" spans="1:5" x14ac:dyDescent="0.2">
      <c r="A30475" t="s">
        <v>544</v>
      </c>
      <c r="B30475">
        <v>251.404</v>
      </c>
      <c r="C30475">
        <v>544</v>
      </c>
      <c r="D30475" t="s">
        <v>7724</v>
      </c>
      <c r="E30475" t="s">
        <v>7725</v>
      </c>
    </row>
    <row r="30476" spans="1:5" x14ac:dyDescent="0.2">
      <c r="A30476" t="s">
        <v>544</v>
      </c>
      <c r="B30476">
        <v>261.404</v>
      </c>
      <c r="C30476">
        <v>592</v>
      </c>
      <c r="D30476" t="s">
        <v>7726</v>
      </c>
      <c r="E30476" t="s">
        <v>7727</v>
      </c>
    </row>
    <row r="30477" spans="1:5" x14ac:dyDescent="0.2">
      <c r="A30477" t="s">
        <v>544</v>
      </c>
      <c r="B30477">
        <v>271.404</v>
      </c>
      <c r="C30477">
        <v>596</v>
      </c>
      <c r="D30477" t="s">
        <v>7728</v>
      </c>
      <c r="E30477" t="s">
        <v>7729</v>
      </c>
    </row>
    <row r="30478" spans="1:5" x14ac:dyDescent="0.2">
      <c r="A30478" t="s">
        <v>544</v>
      </c>
      <c r="B30478">
        <v>281.404</v>
      </c>
      <c r="C30478">
        <v>652</v>
      </c>
      <c r="D30478" t="s">
        <v>7730</v>
      </c>
      <c r="E30478" t="s">
        <v>7731</v>
      </c>
    </row>
    <row r="30479" spans="1:5" x14ac:dyDescent="0.2">
      <c r="A30479" t="s">
        <v>544</v>
      </c>
      <c r="B30479">
        <v>291.404</v>
      </c>
      <c r="C30479">
        <v>679</v>
      </c>
      <c r="D30479" t="s">
        <v>3449</v>
      </c>
      <c r="E30479" t="s">
        <v>3450</v>
      </c>
    </row>
    <row r="30480" spans="1:5" x14ac:dyDescent="0.2">
      <c r="A30480" t="s">
        <v>591</v>
      </c>
      <c r="B30480">
        <v>8.7001200000000001</v>
      </c>
      <c r="C30480">
        <v>0</v>
      </c>
      <c r="D30480" t="s">
        <v>11</v>
      </c>
      <c r="E30480" t="s">
        <v>11</v>
      </c>
    </row>
    <row r="30481" spans="1:5" x14ac:dyDescent="0.2">
      <c r="A30481" t="s">
        <v>591</v>
      </c>
      <c r="B30481">
        <v>18.700099999999999</v>
      </c>
      <c r="C30481">
        <v>0</v>
      </c>
      <c r="D30481" t="s">
        <v>11</v>
      </c>
      <c r="E30481" t="s">
        <v>11</v>
      </c>
    </row>
    <row r="30482" spans="1:5" x14ac:dyDescent="0.2">
      <c r="A30482" t="s">
        <v>591</v>
      </c>
      <c r="B30482">
        <v>28.700099999999999</v>
      </c>
      <c r="C30482">
        <v>0</v>
      </c>
      <c r="D30482" t="s">
        <v>11</v>
      </c>
      <c r="E30482" t="s">
        <v>11</v>
      </c>
    </row>
    <row r="30483" spans="1:5" x14ac:dyDescent="0.2">
      <c r="A30483" t="s">
        <v>591</v>
      </c>
      <c r="B30483">
        <v>38.700099999999999</v>
      </c>
      <c r="C30483">
        <v>0</v>
      </c>
      <c r="D30483" t="s">
        <v>11</v>
      </c>
      <c r="E30483" t="s">
        <v>11</v>
      </c>
    </row>
    <row r="30484" spans="1:5" x14ac:dyDescent="0.2">
      <c r="A30484" t="s">
        <v>591</v>
      </c>
      <c r="B30484">
        <v>48.700099999999999</v>
      </c>
      <c r="C30484">
        <v>0</v>
      </c>
      <c r="D30484" t="s">
        <v>11</v>
      </c>
      <c r="E30484" t="s">
        <v>11</v>
      </c>
    </row>
    <row r="30485" spans="1:5" x14ac:dyDescent="0.2">
      <c r="A30485" t="s">
        <v>591</v>
      </c>
      <c r="B30485">
        <v>58.700099999999999</v>
      </c>
      <c r="C30485">
        <v>0</v>
      </c>
      <c r="D30485" t="s">
        <v>11</v>
      </c>
      <c r="E30485" t="s">
        <v>11</v>
      </c>
    </row>
    <row r="30486" spans="1:5" x14ac:dyDescent="0.2">
      <c r="A30486" t="s">
        <v>591</v>
      </c>
      <c r="B30486">
        <v>68.700100000000006</v>
      </c>
      <c r="C30486">
        <v>0</v>
      </c>
      <c r="D30486" t="s">
        <v>11</v>
      </c>
      <c r="E30486" t="s">
        <v>11</v>
      </c>
    </row>
    <row r="30487" spans="1:5" x14ac:dyDescent="0.2">
      <c r="A30487" t="s">
        <v>591</v>
      </c>
      <c r="B30487">
        <v>78.700100000000006</v>
      </c>
      <c r="C30487">
        <v>0</v>
      </c>
      <c r="D30487" t="s">
        <v>11</v>
      </c>
      <c r="E30487" t="s">
        <v>11</v>
      </c>
    </row>
    <row r="30488" spans="1:5" x14ac:dyDescent="0.2">
      <c r="A30488" t="s">
        <v>591</v>
      </c>
      <c r="B30488">
        <v>88.700100000000006</v>
      </c>
      <c r="C30488">
        <v>0</v>
      </c>
      <c r="D30488" t="s">
        <v>11</v>
      </c>
      <c r="E30488" t="s">
        <v>11</v>
      </c>
    </row>
    <row r="30489" spans="1:5" x14ac:dyDescent="0.2">
      <c r="A30489" t="s">
        <v>591</v>
      </c>
      <c r="B30489">
        <v>98.700100000000006</v>
      </c>
      <c r="C30489">
        <v>0</v>
      </c>
      <c r="D30489" t="s">
        <v>11</v>
      </c>
      <c r="E30489" t="s">
        <v>11</v>
      </c>
    </row>
    <row r="30490" spans="1:5" x14ac:dyDescent="0.2">
      <c r="A30490" t="s">
        <v>591</v>
      </c>
      <c r="B30490">
        <v>108.7</v>
      </c>
      <c r="C30490">
        <v>0</v>
      </c>
      <c r="D30490" t="s">
        <v>11</v>
      </c>
      <c r="E30490" t="s">
        <v>11</v>
      </c>
    </row>
    <row r="30491" spans="1:5" x14ac:dyDescent="0.2">
      <c r="A30491" t="s">
        <v>591</v>
      </c>
      <c r="B30491">
        <v>118.7</v>
      </c>
      <c r="C30491">
        <v>0</v>
      </c>
      <c r="D30491" t="s">
        <v>11</v>
      </c>
      <c r="E30491" t="s">
        <v>11</v>
      </c>
    </row>
    <row r="30492" spans="1:5" x14ac:dyDescent="0.2">
      <c r="A30492" t="s">
        <v>591</v>
      </c>
      <c r="B30492">
        <v>128.69999999999999</v>
      </c>
      <c r="C30492">
        <v>0</v>
      </c>
      <c r="D30492" t="s">
        <v>7435</v>
      </c>
      <c r="E30492" t="s">
        <v>7436</v>
      </c>
    </row>
    <row r="30493" spans="1:5" x14ac:dyDescent="0.2">
      <c r="A30493" t="s">
        <v>591</v>
      </c>
      <c r="B30493">
        <v>138.69999999999999</v>
      </c>
      <c r="C30493">
        <v>129</v>
      </c>
      <c r="D30493" t="s">
        <v>7732</v>
      </c>
      <c r="E30493" t="s">
        <v>7733</v>
      </c>
    </row>
    <row r="30494" spans="1:5" x14ac:dyDescent="0.2">
      <c r="A30494" t="s">
        <v>591</v>
      </c>
      <c r="B30494">
        <v>148.69999999999999</v>
      </c>
      <c r="C30494">
        <v>193</v>
      </c>
      <c r="D30494" t="s">
        <v>7734</v>
      </c>
      <c r="E30494" t="s">
        <v>7735</v>
      </c>
    </row>
    <row r="30495" spans="1:5" x14ac:dyDescent="0.2">
      <c r="A30495" t="s">
        <v>591</v>
      </c>
      <c r="B30495">
        <v>158.69999999999999</v>
      </c>
      <c r="C30495">
        <v>226</v>
      </c>
      <c r="D30495" t="s">
        <v>7736</v>
      </c>
      <c r="E30495" t="s">
        <v>7737</v>
      </c>
    </row>
    <row r="30496" spans="1:5" x14ac:dyDescent="0.2">
      <c r="A30496" t="s">
        <v>591</v>
      </c>
      <c r="B30496">
        <v>168.7</v>
      </c>
      <c r="C30496">
        <v>298</v>
      </c>
      <c r="D30496" t="s">
        <v>7738</v>
      </c>
      <c r="E30496" t="s">
        <v>7739</v>
      </c>
    </row>
    <row r="30497" spans="1:5" x14ac:dyDescent="0.2">
      <c r="A30497" t="s">
        <v>591</v>
      </c>
      <c r="B30497">
        <v>178.7</v>
      </c>
      <c r="C30497">
        <v>402</v>
      </c>
      <c r="D30497" t="s">
        <v>7740</v>
      </c>
      <c r="E30497" t="s">
        <v>7741</v>
      </c>
    </row>
    <row r="30498" spans="1:5" x14ac:dyDescent="0.2">
      <c r="A30498" t="s">
        <v>591</v>
      </c>
      <c r="B30498">
        <v>188.7</v>
      </c>
      <c r="C30498">
        <v>381</v>
      </c>
      <c r="D30498" t="s">
        <v>7742</v>
      </c>
      <c r="E30498" t="s">
        <v>7743</v>
      </c>
    </row>
    <row r="30499" spans="1:5" x14ac:dyDescent="0.2">
      <c r="A30499" t="s">
        <v>591</v>
      </c>
      <c r="B30499">
        <v>198.7</v>
      </c>
      <c r="C30499">
        <v>380</v>
      </c>
      <c r="D30499" t="s">
        <v>7744</v>
      </c>
      <c r="E30499" t="s">
        <v>7745</v>
      </c>
    </row>
    <row r="30500" spans="1:5" x14ac:dyDescent="0.2">
      <c r="A30500" t="s">
        <v>591</v>
      </c>
      <c r="B30500">
        <v>208.7</v>
      </c>
      <c r="C30500">
        <v>448</v>
      </c>
      <c r="D30500" t="s">
        <v>7746</v>
      </c>
      <c r="E30500" t="s">
        <v>7747</v>
      </c>
    </row>
    <row r="30501" spans="1:5" x14ac:dyDescent="0.2">
      <c r="A30501" t="s">
        <v>591</v>
      </c>
      <c r="B30501">
        <v>218.7</v>
      </c>
      <c r="C30501">
        <v>477</v>
      </c>
      <c r="D30501" t="s">
        <v>7748</v>
      </c>
      <c r="E30501" t="s">
        <v>7749</v>
      </c>
    </row>
    <row r="30502" spans="1:5" x14ac:dyDescent="0.2">
      <c r="A30502" t="s">
        <v>591</v>
      </c>
      <c r="B30502">
        <v>228.7</v>
      </c>
      <c r="C30502">
        <v>456</v>
      </c>
      <c r="D30502" t="s">
        <v>7750</v>
      </c>
      <c r="E30502" t="s">
        <v>7751</v>
      </c>
    </row>
    <row r="30503" spans="1:5" x14ac:dyDescent="0.2">
      <c r="A30503" t="s">
        <v>591</v>
      </c>
      <c r="B30503">
        <v>238.7</v>
      </c>
      <c r="C30503">
        <v>512</v>
      </c>
      <c r="D30503" t="s">
        <v>7752</v>
      </c>
      <c r="E30503" t="s">
        <v>7753</v>
      </c>
    </row>
    <row r="30504" spans="1:5" x14ac:dyDescent="0.2">
      <c r="A30504" t="s">
        <v>591</v>
      </c>
      <c r="B30504">
        <v>248.7</v>
      </c>
      <c r="C30504">
        <v>535</v>
      </c>
      <c r="D30504" t="s">
        <v>7754</v>
      </c>
      <c r="E30504" t="s">
        <v>7755</v>
      </c>
    </row>
    <row r="30505" spans="1:5" x14ac:dyDescent="0.2">
      <c r="A30505" t="s">
        <v>591</v>
      </c>
      <c r="B30505">
        <v>258.7</v>
      </c>
      <c r="C30505">
        <v>528</v>
      </c>
      <c r="D30505" t="s">
        <v>7756</v>
      </c>
      <c r="E30505" t="s">
        <v>7757</v>
      </c>
    </row>
    <row r="30506" spans="1:5" x14ac:dyDescent="0.2">
      <c r="A30506" t="s">
        <v>591</v>
      </c>
      <c r="B30506">
        <v>268.7</v>
      </c>
      <c r="C30506">
        <v>509</v>
      </c>
      <c r="D30506" t="s">
        <v>5791</v>
      </c>
      <c r="E30506" t="s">
        <v>5792</v>
      </c>
    </row>
    <row r="30507" spans="1:5" x14ac:dyDescent="0.2">
      <c r="A30507" t="s">
        <v>591</v>
      </c>
      <c r="B30507">
        <v>278.7</v>
      </c>
      <c r="C30507">
        <v>555</v>
      </c>
      <c r="D30507" t="s">
        <v>4802</v>
      </c>
      <c r="E30507" t="s">
        <v>4803</v>
      </c>
    </row>
    <row r="30508" spans="1:5" x14ac:dyDescent="0.2">
      <c r="A30508" t="s">
        <v>591</v>
      </c>
      <c r="B30508">
        <v>288.7</v>
      </c>
      <c r="C30508">
        <v>561</v>
      </c>
      <c r="D30508" t="s">
        <v>7758</v>
      </c>
      <c r="E30508" t="s">
        <v>7759</v>
      </c>
    </row>
    <row r="30509" spans="1:5" x14ac:dyDescent="0.2">
      <c r="A30509" t="s">
        <v>591</v>
      </c>
      <c r="B30509">
        <v>298.7</v>
      </c>
      <c r="C30509">
        <v>614</v>
      </c>
      <c r="D30509" t="s">
        <v>7760</v>
      </c>
      <c r="E30509" t="s">
        <v>7761</v>
      </c>
    </row>
    <row r="30510" spans="1:5" x14ac:dyDescent="0.2">
      <c r="A30510" t="s">
        <v>636</v>
      </c>
      <c r="B30510">
        <v>8.7008700000000001</v>
      </c>
      <c r="C30510">
        <v>0</v>
      </c>
      <c r="D30510" t="s">
        <v>11</v>
      </c>
      <c r="E30510" t="s">
        <v>11</v>
      </c>
    </row>
    <row r="30511" spans="1:5" x14ac:dyDescent="0.2">
      <c r="A30511" t="s">
        <v>636</v>
      </c>
      <c r="B30511">
        <v>18.700900000000001</v>
      </c>
      <c r="C30511">
        <v>0</v>
      </c>
      <c r="D30511" t="s">
        <v>11</v>
      </c>
      <c r="E30511" t="s">
        <v>11</v>
      </c>
    </row>
    <row r="30512" spans="1:5" x14ac:dyDescent="0.2">
      <c r="A30512" t="s">
        <v>636</v>
      </c>
      <c r="B30512">
        <v>28.700900000000001</v>
      </c>
      <c r="C30512">
        <v>0</v>
      </c>
      <c r="D30512" t="s">
        <v>11</v>
      </c>
      <c r="E30512" t="s">
        <v>11</v>
      </c>
    </row>
    <row r="30513" spans="1:5" x14ac:dyDescent="0.2">
      <c r="A30513" t="s">
        <v>636</v>
      </c>
      <c r="B30513">
        <v>38.700899999999997</v>
      </c>
      <c r="C30513">
        <v>0</v>
      </c>
      <c r="D30513" t="s">
        <v>11</v>
      </c>
      <c r="E30513" t="s">
        <v>11</v>
      </c>
    </row>
    <row r="30514" spans="1:5" x14ac:dyDescent="0.2">
      <c r="A30514" t="s">
        <v>636</v>
      </c>
      <c r="B30514">
        <v>48.700899999999997</v>
      </c>
      <c r="C30514">
        <v>0</v>
      </c>
      <c r="D30514" t="s">
        <v>11</v>
      </c>
      <c r="E30514" t="s">
        <v>11</v>
      </c>
    </row>
    <row r="30515" spans="1:5" x14ac:dyDescent="0.2">
      <c r="A30515" t="s">
        <v>636</v>
      </c>
      <c r="B30515">
        <v>58.700899999999997</v>
      </c>
      <c r="C30515">
        <v>0</v>
      </c>
      <c r="D30515" t="s">
        <v>11</v>
      </c>
      <c r="E30515" t="s">
        <v>11</v>
      </c>
    </row>
    <row r="30516" spans="1:5" x14ac:dyDescent="0.2">
      <c r="A30516" t="s">
        <v>636</v>
      </c>
      <c r="B30516">
        <v>68.700900000000004</v>
      </c>
      <c r="C30516">
        <v>0</v>
      </c>
      <c r="D30516" t="s">
        <v>11</v>
      </c>
      <c r="E30516" t="s">
        <v>11</v>
      </c>
    </row>
    <row r="30517" spans="1:5" x14ac:dyDescent="0.2">
      <c r="A30517" t="s">
        <v>636</v>
      </c>
      <c r="B30517">
        <v>78.700900000000004</v>
      </c>
      <c r="C30517">
        <v>0</v>
      </c>
      <c r="D30517" t="s">
        <v>11</v>
      </c>
      <c r="E30517" t="s">
        <v>11</v>
      </c>
    </row>
    <row r="30518" spans="1:5" x14ac:dyDescent="0.2">
      <c r="A30518" t="s">
        <v>636</v>
      </c>
      <c r="B30518">
        <v>88.700900000000004</v>
      </c>
      <c r="C30518">
        <v>0</v>
      </c>
      <c r="D30518" t="s">
        <v>11</v>
      </c>
      <c r="E30518" t="s">
        <v>11</v>
      </c>
    </row>
    <row r="30519" spans="1:5" x14ac:dyDescent="0.2">
      <c r="A30519" t="s">
        <v>636</v>
      </c>
      <c r="B30519">
        <v>98.700900000000004</v>
      </c>
      <c r="C30519">
        <v>0</v>
      </c>
      <c r="D30519" t="s">
        <v>11</v>
      </c>
      <c r="E30519" t="s">
        <v>11</v>
      </c>
    </row>
    <row r="30520" spans="1:5" x14ac:dyDescent="0.2">
      <c r="A30520" t="s">
        <v>636</v>
      </c>
      <c r="B30520">
        <v>108.70099999999999</v>
      </c>
      <c r="C30520">
        <v>0</v>
      </c>
      <c r="D30520" t="s">
        <v>11</v>
      </c>
      <c r="E30520" t="s">
        <v>11</v>
      </c>
    </row>
    <row r="30521" spans="1:5" x14ac:dyDescent="0.2">
      <c r="A30521" t="s">
        <v>636</v>
      </c>
      <c r="B30521">
        <v>118.70099999999999</v>
      </c>
      <c r="C30521">
        <v>0</v>
      </c>
      <c r="D30521" t="s">
        <v>11</v>
      </c>
      <c r="E30521" t="s">
        <v>11</v>
      </c>
    </row>
    <row r="30522" spans="1:5" x14ac:dyDescent="0.2">
      <c r="A30522" t="s">
        <v>636</v>
      </c>
      <c r="B30522">
        <v>128.70099999999999</v>
      </c>
      <c r="C30522">
        <v>0</v>
      </c>
      <c r="D30522" t="s">
        <v>11</v>
      </c>
      <c r="E30522" t="s">
        <v>11</v>
      </c>
    </row>
    <row r="30523" spans="1:5" x14ac:dyDescent="0.2">
      <c r="A30523" t="s">
        <v>636</v>
      </c>
      <c r="B30523">
        <v>138.70099999999999</v>
      </c>
      <c r="C30523">
        <v>0</v>
      </c>
      <c r="D30523" t="s">
        <v>11</v>
      </c>
      <c r="E30523" t="s">
        <v>11</v>
      </c>
    </row>
    <row r="30524" spans="1:5" x14ac:dyDescent="0.2">
      <c r="A30524" t="s">
        <v>636</v>
      </c>
      <c r="B30524">
        <v>148.70099999999999</v>
      </c>
      <c r="C30524">
        <v>121</v>
      </c>
      <c r="D30524" t="s">
        <v>7762</v>
      </c>
      <c r="E30524" t="s">
        <v>7763</v>
      </c>
    </row>
    <row r="30525" spans="1:5" x14ac:dyDescent="0.2">
      <c r="A30525" t="s">
        <v>636</v>
      </c>
      <c r="B30525">
        <v>158.70099999999999</v>
      </c>
      <c r="C30525">
        <v>113</v>
      </c>
      <c r="D30525" t="s">
        <v>7764</v>
      </c>
      <c r="E30525" t="s">
        <v>7765</v>
      </c>
    </row>
    <row r="30526" spans="1:5" x14ac:dyDescent="0.2">
      <c r="A30526" t="s">
        <v>636</v>
      </c>
      <c r="B30526">
        <v>168.70099999999999</v>
      </c>
      <c r="C30526">
        <v>213</v>
      </c>
      <c r="D30526" t="s">
        <v>7766</v>
      </c>
      <c r="E30526" t="s">
        <v>7767</v>
      </c>
    </row>
    <row r="30527" spans="1:5" x14ac:dyDescent="0.2">
      <c r="A30527" t="s">
        <v>636</v>
      </c>
      <c r="B30527">
        <v>178.70099999999999</v>
      </c>
      <c r="C30527">
        <v>201</v>
      </c>
      <c r="D30527" t="s">
        <v>7768</v>
      </c>
      <c r="E30527" t="s">
        <v>7769</v>
      </c>
    </row>
    <row r="30528" spans="1:5" x14ac:dyDescent="0.2">
      <c r="A30528" t="s">
        <v>636</v>
      </c>
      <c r="B30528">
        <v>188.70099999999999</v>
      </c>
      <c r="C30528">
        <v>381</v>
      </c>
      <c r="D30528" t="s">
        <v>7770</v>
      </c>
      <c r="E30528" t="s">
        <v>7771</v>
      </c>
    </row>
    <row r="30529" spans="1:5" x14ac:dyDescent="0.2">
      <c r="A30529" t="s">
        <v>636</v>
      </c>
      <c r="B30529">
        <v>198.70099999999999</v>
      </c>
      <c r="C30529">
        <v>362</v>
      </c>
      <c r="D30529" t="s">
        <v>7772</v>
      </c>
      <c r="E30529" t="s">
        <v>7773</v>
      </c>
    </row>
    <row r="30530" spans="1:5" x14ac:dyDescent="0.2">
      <c r="A30530" t="s">
        <v>636</v>
      </c>
      <c r="B30530">
        <v>208.70099999999999</v>
      </c>
      <c r="C30530">
        <v>344</v>
      </c>
      <c r="D30530" t="s">
        <v>7774</v>
      </c>
      <c r="E30530" t="s">
        <v>7775</v>
      </c>
    </row>
    <row r="30531" spans="1:5" x14ac:dyDescent="0.2">
      <c r="A30531" t="s">
        <v>636</v>
      </c>
      <c r="B30531">
        <v>218.70099999999999</v>
      </c>
      <c r="C30531">
        <v>345</v>
      </c>
      <c r="D30531" t="s">
        <v>7776</v>
      </c>
      <c r="E30531" t="s">
        <v>7777</v>
      </c>
    </row>
    <row r="30532" spans="1:5" x14ac:dyDescent="0.2">
      <c r="A30532" t="s">
        <v>636</v>
      </c>
      <c r="B30532">
        <v>228.70099999999999</v>
      </c>
      <c r="C30532">
        <v>409</v>
      </c>
      <c r="D30532" t="s">
        <v>7778</v>
      </c>
      <c r="E30532" t="s">
        <v>7779</v>
      </c>
    </row>
    <row r="30533" spans="1:5" x14ac:dyDescent="0.2">
      <c r="A30533" t="s">
        <v>636</v>
      </c>
      <c r="B30533">
        <v>238.70099999999999</v>
      </c>
      <c r="C30533">
        <v>437</v>
      </c>
      <c r="D30533" t="s">
        <v>7780</v>
      </c>
      <c r="E30533" t="s">
        <v>7781</v>
      </c>
    </row>
    <row r="30534" spans="1:5" x14ac:dyDescent="0.2">
      <c r="A30534" t="s">
        <v>636</v>
      </c>
      <c r="B30534">
        <v>248.70099999999999</v>
      </c>
      <c r="C30534">
        <v>448</v>
      </c>
      <c r="D30534" t="s">
        <v>7782</v>
      </c>
      <c r="E30534" t="s">
        <v>7783</v>
      </c>
    </row>
    <row r="30535" spans="1:5" x14ac:dyDescent="0.2">
      <c r="A30535" t="s">
        <v>636</v>
      </c>
      <c r="B30535">
        <v>258.70100000000002</v>
      </c>
      <c r="C30535">
        <v>514</v>
      </c>
      <c r="D30535" t="s">
        <v>7784</v>
      </c>
      <c r="E30535" t="s">
        <v>7785</v>
      </c>
    </row>
    <row r="30536" spans="1:5" x14ac:dyDescent="0.2">
      <c r="A30536" t="s">
        <v>636</v>
      </c>
      <c r="B30536">
        <v>268.70100000000002</v>
      </c>
      <c r="C30536">
        <v>495</v>
      </c>
      <c r="D30536" t="s">
        <v>7786</v>
      </c>
      <c r="E30536" t="s">
        <v>7787</v>
      </c>
    </row>
    <row r="30537" spans="1:5" x14ac:dyDescent="0.2">
      <c r="A30537" t="s">
        <v>636</v>
      </c>
      <c r="B30537">
        <v>278.70100000000002</v>
      </c>
      <c r="C30537">
        <v>490</v>
      </c>
      <c r="D30537" t="s">
        <v>7788</v>
      </c>
      <c r="E30537" t="s">
        <v>7789</v>
      </c>
    </row>
    <row r="30538" spans="1:5" x14ac:dyDescent="0.2">
      <c r="A30538" t="s">
        <v>636</v>
      </c>
      <c r="B30538">
        <v>288.70100000000002</v>
      </c>
      <c r="C30538">
        <v>473</v>
      </c>
      <c r="D30538" t="s">
        <v>11</v>
      </c>
      <c r="E30538" t="s">
        <v>11</v>
      </c>
    </row>
    <row r="30539" spans="1:5" x14ac:dyDescent="0.2">
      <c r="A30539" t="s">
        <v>636</v>
      </c>
      <c r="B30539">
        <v>298.70100000000002</v>
      </c>
      <c r="C30539">
        <v>542</v>
      </c>
      <c r="D30539" t="s">
        <v>7790</v>
      </c>
      <c r="E30539" t="s">
        <v>7791</v>
      </c>
    </row>
    <row r="30540" spans="1:5" x14ac:dyDescent="0.2">
      <c r="A30540" t="s">
        <v>5</v>
      </c>
      <c r="B30540" t="s">
        <v>6</v>
      </c>
      <c r="C30540" t="s">
        <v>7</v>
      </c>
      <c r="D30540" t="s">
        <v>8</v>
      </c>
      <c r="E30540" t="s">
        <v>9</v>
      </c>
    </row>
    <row r="30541" spans="1:5" x14ac:dyDescent="0.2">
      <c r="A30541" t="s">
        <v>10</v>
      </c>
      <c r="B30541">
        <v>0.87129299999999998</v>
      </c>
      <c r="C30541">
        <v>0</v>
      </c>
      <c r="D30541" t="s">
        <v>11</v>
      </c>
      <c r="E30541" t="s">
        <v>11</v>
      </c>
    </row>
    <row r="30542" spans="1:5" x14ac:dyDescent="0.2">
      <c r="A30542" t="s">
        <v>10</v>
      </c>
      <c r="B30542">
        <v>10.8713</v>
      </c>
      <c r="C30542">
        <v>0</v>
      </c>
      <c r="D30542" t="s">
        <v>11</v>
      </c>
      <c r="E30542" t="s">
        <v>11</v>
      </c>
    </row>
    <row r="30543" spans="1:5" x14ac:dyDescent="0.2">
      <c r="A30543" t="s">
        <v>10</v>
      </c>
      <c r="B30543">
        <v>20.871300000000002</v>
      </c>
      <c r="C30543">
        <v>0</v>
      </c>
      <c r="D30543" t="s">
        <v>11</v>
      </c>
      <c r="E30543" t="s">
        <v>11</v>
      </c>
    </row>
    <row r="30544" spans="1:5" x14ac:dyDescent="0.2">
      <c r="A30544" t="s">
        <v>10</v>
      </c>
      <c r="B30544">
        <v>30.871300000000002</v>
      </c>
      <c r="C30544">
        <v>0</v>
      </c>
      <c r="D30544" t="s">
        <v>11</v>
      </c>
      <c r="E30544" t="s">
        <v>11</v>
      </c>
    </row>
    <row r="30545" spans="1:5" x14ac:dyDescent="0.2">
      <c r="A30545" t="s">
        <v>10</v>
      </c>
      <c r="B30545">
        <v>40.871299999999998</v>
      </c>
      <c r="C30545">
        <v>0</v>
      </c>
      <c r="D30545" t="s">
        <v>11</v>
      </c>
      <c r="E30545" t="s">
        <v>11</v>
      </c>
    </row>
    <row r="30546" spans="1:5" x14ac:dyDescent="0.2">
      <c r="A30546" t="s">
        <v>10</v>
      </c>
      <c r="B30546">
        <v>50.871299999999998</v>
      </c>
      <c r="C30546">
        <v>0</v>
      </c>
      <c r="D30546" t="s">
        <v>11</v>
      </c>
      <c r="E30546" t="s">
        <v>11</v>
      </c>
    </row>
    <row r="30547" spans="1:5" x14ac:dyDescent="0.2">
      <c r="A30547" t="s">
        <v>10</v>
      </c>
      <c r="B30547">
        <v>60.871299999999998</v>
      </c>
      <c r="C30547">
        <v>0</v>
      </c>
      <c r="D30547" t="s">
        <v>11</v>
      </c>
      <c r="E30547" t="s">
        <v>11</v>
      </c>
    </row>
    <row r="30548" spans="1:5" x14ac:dyDescent="0.2">
      <c r="A30548" t="s">
        <v>10</v>
      </c>
      <c r="B30548">
        <v>70.871300000000005</v>
      </c>
      <c r="C30548">
        <v>0</v>
      </c>
      <c r="D30548" t="s">
        <v>11</v>
      </c>
      <c r="E30548" t="s">
        <v>11</v>
      </c>
    </row>
    <row r="30549" spans="1:5" x14ac:dyDescent="0.2">
      <c r="A30549" t="s">
        <v>10</v>
      </c>
      <c r="B30549">
        <v>80.871300000000005</v>
      </c>
      <c r="C30549">
        <v>0</v>
      </c>
      <c r="D30549" t="s">
        <v>11</v>
      </c>
      <c r="E30549" t="s">
        <v>11</v>
      </c>
    </row>
    <row r="30550" spans="1:5" x14ac:dyDescent="0.2">
      <c r="A30550" t="s">
        <v>10</v>
      </c>
      <c r="B30550">
        <v>90.871300000000005</v>
      </c>
      <c r="C30550">
        <v>0</v>
      </c>
      <c r="D30550" t="s">
        <v>11</v>
      </c>
      <c r="E30550" t="s">
        <v>11</v>
      </c>
    </row>
    <row r="30551" spans="1:5" x14ac:dyDescent="0.2">
      <c r="A30551" t="s">
        <v>10</v>
      </c>
      <c r="B30551">
        <v>100.871</v>
      </c>
      <c r="C30551">
        <v>0</v>
      </c>
      <c r="D30551" t="s">
        <v>11</v>
      </c>
      <c r="E30551" t="s">
        <v>11</v>
      </c>
    </row>
    <row r="30552" spans="1:5" x14ac:dyDescent="0.2">
      <c r="A30552" t="s">
        <v>10</v>
      </c>
      <c r="B30552">
        <v>110.871</v>
      </c>
      <c r="C30552">
        <v>0</v>
      </c>
      <c r="D30552" t="s">
        <v>11</v>
      </c>
      <c r="E30552" t="s">
        <v>11</v>
      </c>
    </row>
    <row r="30553" spans="1:5" x14ac:dyDescent="0.2">
      <c r="A30553" t="s">
        <v>10</v>
      </c>
      <c r="B30553">
        <v>120.871</v>
      </c>
      <c r="C30553">
        <v>0</v>
      </c>
      <c r="D30553" t="s">
        <v>11</v>
      </c>
      <c r="E30553" t="s">
        <v>11</v>
      </c>
    </row>
    <row r="30554" spans="1:5" x14ac:dyDescent="0.2">
      <c r="A30554" t="s">
        <v>10</v>
      </c>
      <c r="B30554">
        <v>130.87100000000001</v>
      </c>
      <c r="C30554">
        <v>0</v>
      </c>
      <c r="D30554" t="s">
        <v>11</v>
      </c>
      <c r="E30554" t="s">
        <v>11</v>
      </c>
    </row>
    <row r="30555" spans="1:5" x14ac:dyDescent="0.2">
      <c r="A30555" t="s">
        <v>10</v>
      </c>
      <c r="B30555">
        <v>140.87100000000001</v>
      </c>
      <c r="C30555">
        <v>0</v>
      </c>
      <c r="D30555" t="s">
        <v>11</v>
      </c>
      <c r="E30555" t="s">
        <v>11</v>
      </c>
    </row>
    <row r="30556" spans="1:5" x14ac:dyDescent="0.2">
      <c r="A30556" t="s">
        <v>10</v>
      </c>
      <c r="B30556">
        <v>150.87100000000001</v>
      </c>
      <c r="C30556">
        <v>0</v>
      </c>
      <c r="D30556" t="s">
        <v>11</v>
      </c>
      <c r="E30556" t="s">
        <v>11</v>
      </c>
    </row>
    <row r="30557" spans="1:5" x14ac:dyDescent="0.2">
      <c r="A30557" t="s">
        <v>10</v>
      </c>
      <c r="B30557">
        <v>160.87100000000001</v>
      </c>
      <c r="C30557">
        <v>0</v>
      </c>
      <c r="D30557" t="s">
        <v>11</v>
      </c>
      <c r="E30557" t="s">
        <v>11</v>
      </c>
    </row>
    <row r="30558" spans="1:5" x14ac:dyDescent="0.2">
      <c r="A30558" t="s">
        <v>10</v>
      </c>
      <c r="B30558">
        <v>170.87100000000001</v>
      </c>
      <c r="C30558">
        <v>0</v>
      </c>
      <c r="D30558" t="s">
        <v>11</v>
      </c>
      <c r="E30558" t="s">
        <v>11</v>
      </c>
    </row>
    <row r="30559" spans="1:5" x14ac:dyDescent="0.2">
      <c r="A30559" t="s">
        <v>10</v>
      </c>
      <c r="B30559">
        <v>180.87100000000001</v>
      </c>
      <c r="C30559">
        <v>0</v>
      </c>
      <c r="D30559" t="s">
        <v>11</v>
      </c>
      <c r="E30559" t="s">
        <v>11</v>
      </c>
    </row>
    <row r="30560" spans="1:5" x14ac:dyDescent="0.2">
      <c r="A30560" t="s">
        <v>10</v>
      </c>
      <c r="B30560">
        <v>190.87100000000001</v>
      </c>
      <c r="C30560">
        <v>0</v>
      </c>
      <c r="D30560" t="s">
        <v>11</v>
      </c>
      <c r="E30560" t="s">
        <v>11</v>
      </c>
    </row>
    <row r="30561" spans="1:5" x14ac:dyDescent="0.2">
      <c r="A30561" t="s">
        <v>10</v>
      </c>
      <c r="B30561">
        <v>200.87100000000001</v>
      </c>
      <c r="C30561">
        <v>0</v>
      </c>
      <c r="D30561" t="s">
        <v>11</v>
      </c>
      <c r="E30561" t="s">
        <v>11</v>
      </c>
    </row>
    <row r="30562" spans="1:5" x14ac:dyDescent="0.2">
      <c r="A30562" t="s">
        <v>10</v>
      </c>
      <c r="B30562">
        <v>210.87100000000001</v>
      </c>
      <c r="C30562">
        <v>0</v>
      </c>
      <c r="D30562" t="s">
        <v>11</v>
      </c>
      <c r="E30562" t="s">
        <v>11</v>
      </c>
    </row>
    <row r="30563" spans="1:5" x14ac:dyDescent="0.2">
      <c r="A30563" t="s">
        <v>10</v>
      </c>
      <c r="B30563">
        <v>220.87100000000001</v>
      </c>
      <c r="C30563">
        <v>0</v>
      </c>
      <c r="D30563" t="s">
        <v>11</v>
      </c>
      <c r="E30563" t="s">
        <v>11</v>
      </c>
    </row>
    <row r="30564" spans="1:5" x14ac:dyDescent="0.2">
      <c r="A30564" t="s">
        <v>10</v>
      </c>
      <c r="B30564">
        <v>230.87100000000001</v>
      </c>
      <c r="C30564">
        <v>0</v>
      </c>
      <c r="D30564" t="s">
        <v>11</v>
      </c>
      <c r="E30564" t="s">
        <v>11</v>
      </c>
    </row>
    <row r="30565" spans="1:5" x14ac:dyDescent="0.2">
      <c r="A30565" t="s">
        <v>10</v>
      </c>
      <c r="B30565">
        <v>240.87100000000001</v>
      </c>
      <c r="C30565">
        <v>0</v>
      </c>
      <c r="D30565" t="s">
        <v>11</v>
      </c>
      <c r="E30565" t="s">
        <v>11</v>
      </c>
    </row>
    <row r="30566" spans="1:5" x14ac:dyDescent="0.2">
      <c r="A30566" t="s">
        <v>10</v>
      </c>
      <c r="B30566">
        <v>250.87100000000001</v>
      </c>
      <c r="C30566">
        <v>0</v>
      </c>
      <c r="D30566" t="s">
        <v>11</v>
      </c>
      <c r="E30566" t="s">
        <v>11</v>
      </c>
    </row>
    <row r="30567" spans="1:5" x14ac:dyDescent="0.2">
      <c r="A30567" t="s">
        <v>10</v>
      </c>
      <c r="B30567">
        <v>260.87099999999998</v>
      </c>
      <c r="C30567">
        <v>0</v>
      </c>
      <c r="D30567" t="s">
        <v>11</v>
      </c>
      <c r="E30567" t="s">
        <v>11</v>
      </c>
    </row>
    <row r="30568" spans="1:5" x14ac:dyDescent="0.2">
      <c r="A30568" t="s">
        <v>10</v>
      </c>
      <c r="B30568">
        <v>270.87099999999998</v>
      </c>
      <c r="C30568">
        <v>0</v>
      </c>
      <c r="D30568" t="s">
        <v>11</v>
      </c>
      <c r="E30568" t="s">
        <v>11</v>
      </c>
    </row>
    <row r="30569" spans="1:5" x14ac:dyDescent="0.2">
      <c r="A30569" t="s">
        <v>10</v>
      </c>
      <c r="B30569">
        <v>280.87099999999998</v>
      </c>
      <c r="C30569">
        <v>0</v>
      </c>
      <c r="D30569" t="s">
        <v>11</v>
      </c>
      <c r="E30569" t="s">
        <v>11</v>
      </c>
    </row>
    <row r="30570" spans="1:5" x14ac:dyDescent="0.2">
      <c r="A30570" t="s">
        <v>10</v>
      </c>
      <c r="B30570">
        <v>290.87099999999998</v>
      </c>
      <c r="C30570">
        <v>0</v>
      </c>
      <c r="D30570" t="s">
        <v>11</v>
      </c>
      <c r="E30570" t="s">
        <v>11</v>
      </c>
    </row>
    <row r="30571" spans="1:5" x14ac:dyDescent="0.2">
      <c r="A30571" t="s">
        <v>222</v>
      </c>
      <c r="B30571">
        <v>6.4817200000000001</v>
      </c>
      <c r="C30571">
        <v>0</v>
      </c>
      <c r="D30571" t="s">
        <v>11</v>
      </c>
      <c r="E30571" t="s">
        <v>11</v>
      </c>
    </row>
    <row r="30572" spans="1:5" x14ac:dyDescent="0.2">
      <c r="A30572" t="s">
        <v>222</v>
      </c>
      <c r="B30572">
        <v>16.4817</v>
      </c>
      <c r="C30572">
        <v>0</v>
      </c>
      <c r="D30572" t="s">
        <v>11</v>
      </c>
      <c r="E30572" t="s">
        <v>11</v>
      </c>
    </row>
    <row r="30573" spans="1:5" x14ac:dyDescent="0.2">
      <c r="A30573" t="s">
        <v>222</v>
      </c>
      <c r="B30573">
        <v>26.4817</v>
      </c>
      <c r="C30573">
        <v>679</v>
      </c>
      <c r="D30573" t="s">
        <v>6813</v>
      </c>
      <c r="E30573" t="s">
        <v>6814</v>
      </c>
    </row>
    <row r="30574" spans="1:5" x14ac:dyDescent="0.2">
      <c r="A30574" t="s">
        <v>222</v>
      </c>
      <c r="B30574">
        <v>36.481699999999996</v>
      </c>
      <c r="C30574">
        <v>789</v>
      </c>
      <c r="D30574" t="s">
        <v>4146</v>
      </c>
      <c r="E30574" t="s">
        <v>6815</v>
      </c>
    </row>
    <row r="30575" spans="1:5" x14ac:dyDescent="0.2">
      <c r="A30575" t="s">
        <v>222</v>
      </c>
      <c r="B30575">
        <v>46.481699999999996</v>
      </c>
      <c r="C30575">
        <v>851</v>
      </c>
      <c r="D30575" t="s">
        <v>6816</v>
      </c>
      <c r="E30575" t="s">
        <v>6817</v>
      </c>
    </row>
    <row r="30576" spans="1:5" x14ac:dyDescent="0.2">
      <c r="A30576" t="s">
        <v>222</v>
      </c>
      <c r="B30576">
        <v>56.481699999999996</v>
      </c>
      <c r="C30576">
        <v>892</v>
      </c>
      <c r="D30576" t="s">
        <v>6818</v>
      </c>
      <c r="E30576" t="s">
        <v>6819</v>
      </c>
    </row>
    <row r="30577" spans="1:5" x14ac:dyDescent="0.2">
      <c r="A30577" t="s">
        <v>222</v>
      </c>
      <c r="B30577">
        <v>66.481700000000004</v>
      </c>
      <c r="C30577">
        <v>920</v>
      </c>
      <c r="D30577" t="s">
        <v>6820</v>
      </c>
      <c r="E30577" t="s">
        <v>6821</v>
      </c>
    </row>
    <row r="30578" spans="1:5" x14ac:dyDescent="0.2">
      <c r="A30578" t="s">
        <v>222</v>
      </c>
      <c r="B30578">
        <v>76.481700000000004</v>
      </c>
      <c r="C30578">
        <v>1035</v>
      </c>
      <c r="D30578" t="s">
        <v>6822</v>
      </c>
      <c r="E30578" t="s">
        <v>6823</v>
      </c>
    </row>
    <row r="30579" spans="1:5" x14ac:dyDescent="0.2">
      <c r="A30579" t="s">
        <v>222</v>
      </c>
      <c r="B30579">
        <v>86.481700000000004</v>
      </c>
      <c r="C30579">
        <v>1082</v>
      </c>
      <c r="D30579" t="s">
        <v>6824</v>
      </c>
      <c r="E30579" t="s">
        <v>6825</v>
      </c>
    </row>
    <row r="30580" spans="1:5" x14ac:dyDescent="0.2">
      <c r="A30580" t="s">
        <v>222</v>
      </c>
      <c r="B30580">
        <v>96.481700000000004</v>
      </c>
      <c r="C30580">
        <v>1082</v>
      </c>
      <c r="D30580" t="s">
        <v>6826</v>
      </c>
      <c r="E30580" t="s">
        <v>6827</v>
      </c>
    </row>
    <row r="30581" spans="1:5" x14ac:dyDescent="0.2">
      <c r="A30581" t="s">
        <v>222</v>
      </c>
      <c r="B30581">
        <v>106.482</v>
      </c>
      <c r="C30581">
        <v>1081</v>
      </c>
      <c r="D30581" t="s">
        <v>6828</v>
      </c>
      <c r="E30581" t="s">
        <v>6829</v>
      </c>
    </row>
    <row r="30582" spans="1:5" x14ac:dyDescent="0.2">
      <c r="A30582" t="s">
        <v>222</v>
      </c>
      <c r="B30582">
        <v>116.482</v>
      </c>
      <c r="C30582">
        <v>1081</v>
      </c>
      <c r="D30582" t="s">
        <v>6830</v>
      </c>
      <c r="E30582" t="s">
        <v>6831</v>
      </c>
    </row>
    <row r="30583" spans="1:5" x14ac:dyDescent="0.2">
      <c r="A30583" t="s">
        <v>222</v>
      </c>
      <c r="B30583">
        <v>126.482</v>
      </c>
      <c r="C30583">
        <v>1081</v>
      </c>
      <c r="D30583" t="s">
        <v>7792</v>
      </c>
      <c r="E30583" t="s">
        <v>7793</v>
      </c>
    </row>
    <row r="30584" spans="1:5" x14ac:dyDescent="0.2">
      <c r="A30584" t="s">
        <v>222</v>
      </c>
      <c r="B30584">
        <v>136.482</v>
      </c>
      <c r="C30584">
        <v>1160</v>
      </c>
      <c r="D30584" t="s">
        <v>7794</v>
      </c>
      <c r="E30584" t="s">
        <v>7795</v>
      </c>
    </row>
    <row r="30585" spans="1:5" x14ac:dyDescent="0.2">
      <c r="A30585" t="s">
        <v>222</v>
      </c>
      <c r="B30585">
        <v>146.482</v>
      </c>
      <c r="C30585">
        <v>1155</v>
      </c>
      <c r="D30585" t="s">
        <v>7796</v>
      </c>
      <c r="E30585" t="s">
        <v>7797</v>
      </c>
    </row>
    <row r="30586" spans="1:5" x14ac:dyDescent="0.2">
      <c r="A30586" t="s">
        <v>222</v>
      </c>
      <c r="B30586">
        <v>156.482</v>
      </c>
      <c r="C30586">
        <v>1150</v>
      </c>
      <c r="D30586" t="s">
        <v>7798</v>
      </c>
      <c r="E30586" t="s">
        <v>7799</v>
      </c>
    </row>
    <row r="30587" spans="1:5" x14ac:dyDescent="0.2">
      <c r="A30587" t="s">
        <v>222</v>
      </c>
      <c r="B30587">
        <v>166.482</v>
      </c>
      <c r="C30587">
        <v>1146</v>
      </c>
      <c r="D30587" t="s">
        <v>7800</v>
      </c>
      <c r="E30587" t="s">
        <v>7801</v>
      </c>
    </row>
    <row r="30588" spans="1:5" x14ac:dyDescent="0.2">
      <c r="A30588" t="s">
        <v>222</v>
      </c>
      <c r="B30588">
        <v>176.482</v>
      </c>
      <c r="C30588">
        <v>1142</v>
      </c>
      <c r="D30588" t="s">
        <v>7802</v>
      </c>
      <c r="E30588" t="s">
        <v>7803</v>
      </c>
    </row>
    <row r="30589" spans="1:5" x14ac:dyDescent="0.2">
      <c r="A30589" t="s">
        <v>222</v>
      </c>
      <c r="B30589">
        <v>186.482</v>
      </c>
      <c r="C30589">
        <v>1138</v>
      </c>
      <c r="D30589" t="s">
        <v>7804</v>
      </c>
      <c r="E30589" t="s">
        <v>7805</v>
      </c>
    </row>
    <row r="30590" spans="1:5" x14ac:dyDescent="0.2">
      <c r="A30590" t="s">
        <v>222</v>
      </c>
      <c r="B30590">
        <v>196.482</v>
      </c>
      <c r="C30590">
        <v>1190</v>
      </c>
      <c r="D30590" t="s">
        <v>7806</v>
      </c>
      <c r="E30590" t="s">
        <v>7807</v>
      </c>
    </row>
    <row r="30591" spans="1:5" x14ac:dyDescent="0.2">
      <c r="A30591" t="s">
        <v>222</v>
      </c>
      <c r="B30591">
        <v>206.482</v>
      </c>
      <c r="C30591">
        <v>1185</v>
      </c>
      <c r="D30591" t="s">
        <v>7808</v>
      </c>
      <c r="E30591" t="s">
        <v>7809</v>
      </c>
    </row>
    <row r="30592" spans="1:5" x14ac:dyDescent="0.2">
      <c r="A30592" t="s">
        <v>222</v>
      </c>
      <c r="B30592">
        <v>216.482</v>
      </c>
      <c r="C30592">
        <v>1180</v>
      </c>
      <c r="D30592" t="s">
        <v>7810</v>
      </c>
      <c r="E30592" t="s">
        <v>7811</v>
      </c>
    </row>
    <row r="30593" spans="1:5" x14ac:dyDescent="0.2">
      <c r="A30593" t="s">
        <v>222</v>
      </c>
      <c r="B30593">
        <v>226.482</v>
      </c>
      <c r="C30593">
        <v>1176</v>
      </c>
      <c r="D30593" t="s">
        <v>2098</v>
      </c>
      <c r="E30593" t="s">
        <v>7812</v>
      </c>
    </row>
    <row r="30594" spans="1:5" x14ac:dyDescent="0.2">
      <c r="A30594" t="s">
        <v>222</v>
      </c>
      <c r="B30594">
        <v>236.482</v>
      </c>
      <c r="C30594">
        <v>1172</v>
      </c>
      <c r="D30594" t="s">
        <v>7813</v>
      </c>
      <c r="E30594" t="s">
        <v>7814</v>
      </c>
    </row>
    <row r="30595" spans="1:5" x14ac:dyDescent="0.2">
      <c r="A30595" t="s">
        <v>222</v>
      </c>
      <c r="B30595">
        <v>246.482</v>
      </c>
      <c r="C30595">
        <v>1212</v>
      </c>
      <c r="D30595" t="s">
        <v>7815</v>
      </c>
      <c r="E30595" t="s">
        <v>7816</v>
      </c>
    </row>
    <row r="30596" spans="1:5" x14ac:dyDescent="0.2">
      <c r="A30596" t="s">
        <v>222</v>
      </c>
      <c r="B30596">
        <v>256.48200000000003</v>
      </c>
      <c r="C30596">
        <v>1193</v>
      </c>
      <c r="D30596" t="s">
        <v>7817</v>
      </c>
      <c r="E30596" t="s">
        <v>7818</v>
      </c>
    </row>
    <row r="30597" spans="1:5" x14ac:dyDescent="0.2">
      <c r="A30597" t="s">
        <v>222</v>
      </c>
      <c r="B30597">
        <v>266.48200000000003</v>
      </c>
      <c r="C30597">
        <v>1202</v>
      </c>
      <c r="D30597" t="s">
        <v>7819</v>
      </c>
      <c r="E30597" t="s">
        <v>7820</v>
      </c>
    </row>
    <row r="30598" spans="1:5" x14ac:dyDescent="0.2">
      <c r="A30598" t="s">
        <v>222</v>
      </c>
      <c r="B30598">
        <v>276.48200000000003</v>
      </c>
      <c r="C30598">
        <v>1197</v>
      </c>
      <c r="D30598" t="s">
        <v>7821</v>
      </c>
      <c r="E30598" t="s">
        <v>7822</v>
      </c>
    </row>
    <row r="30599" spans="1:5" x14ac:dyDescent="0.2">
      <c r="A30599" t="s">
        <v>222</v>
      </c>
      <c r="B30599">
        <v>286.48200000000003</v>
      </c>
      <c r="C30599">
        <v>1193</v>
      </c>
      <c r="D30599" t="s">
        <v>7823</v>
      </c>
      <c r="E30599" t="s">
        <v>7824</v>
      </c>
    </row>
    <row r="30600" spans="1:5" x14ac:dyDescent="0.2">
      <c r="A30600" t="s">
        <v>222</v>
      </c>
      <c r="B30600">
        <v>296.48200000000003</v>
      </c>
      <c r="C30600">
        <v>1189</v>
      </c>
      <c r="D30600" t="s">
        <v>7825</v>
      </c>
      <c r="E30600" t="s">
        <v>7826</v>
      </c>
    </row>
    <row r="30601" spans="1:5" x14ac:dyDescent="0.2">
      <c r="A30601" t="s">
        <v>281</v>
      </c>
      <c r="B30601">
        <v>0.202184</v>
      </c>
      <c r="C30601">
        <v>0</v>
      </c>
      <c r="D30601" t="s">
        <v>11</v>
      </c>
      <c r="E30601" t="s">
        <v>11</v>
      </c>
    </row>
    <row r="30602" spans="1:5" x14ac:dyDescent="0.2">
      <c r="A30602" t="s">
        <v>281</v>
      </c>
      <c r="B30602">
        <v>10.202199999999999</v>
      </c>
      <c r="C30602">
        <v>0</v>
      </c>
      <c r="D30602" t="s">
        <v>11</v>
      </c>
      <c r="E30602" t="s">
        <v>11</v>
      </c>
    </row>
    <row r="30603" spans="1:5" x14ac:dyDescent="0.2">
      <c r="A30603" t="s">
        <v>281</v>
      </c>
      <c r="B30603">
        <v>20.202200000000001</v>
      </c>
      <c r="C30603">
        <v>0</v>
      </c>
      <c r="D30603" t="s">
        <v>11</v>
      </c>
      <c r="E30603" t="s">
        <v>11</v>
      </c>
    </row>
    <row r="30604" spans="1:5" x14ac:dyDescent="0.2">
      <c r="A30604" t="s">
        <v>281</v>
      </c>
      <c r="B30604">
        <v>30.202200000000001</v>
      </c>
      <c r="C30604">
        <v>0</v>
      </c>
      <c r="D30604" t="s">
        <v>11</v>
      </c>
      <c r="E30604" t="s">
        <v>11</v>
      </c>
    </row>
    <row r="30605" spans="1:5" x14ac:dyDescent="0.2">
      <c r="A30605" t="s">
        <v>281</v>
      </c>
      <c r="B30605">
        <v>40.202199999999998</v>
      </c>
      <c r="C30605">
        <v>179</v>
      </c>
      <c r="D30605" t="s">
        <v>6868</v>
      </c>
      <c r="E30605" t="s">
        <v>6869</v>
      </c>
    </row>
    <row r="30606" spans="1:5" x14ac:dyDescent="0.2">
      <c r="A30606" t="s">
        <v>281</v>
      </c>
      <c r="B30606">
        <v>50.202199999999998</v>
      </c>
      <c r="C30606">
        <v>358</v>
      </c>
      <c r="D30606" t="s">
        <v>6870</v>
      </c>
      <c r="E30606" t="s">
        <v>6871</v>
      </c>
    </row>
    <row r="30607" spans="1:5" x14ac:dyDescent="0.2">
      <c r="A30607" t="s">
        <v>281</v>
      </c>
      <c r="B30607">
        <v>60.202199999999998</v>
      </c>
      <c r="C30607">
        <v>657</v>
      </c>
      <c r="D30607" t="s">
        <v>6872</v>
      </c>
      <c r="E30607" t="s">
        <v>3187</v>
      </c>
    </row>
    <row r="30608" spans="1:5" x14ac:dyDescent="0.2">
      <c r="A30608" t="s">
        <v>281</v>
      </c>
      <c r="B30608">
        <v>70.202200000000005</v>
      </c>
      <c r="C30608">
        <v>717</v>
      </c>
      <c r="D30608" t="s">
        <v>6873</v>
      </c>
      <c r="E30608" t="s">
        <v>6874</v>
      </c>
    </row>
    <row r="30609" spans="1:5" x14ac:dyDescent="0.2">
      <c r="A30609" t="s">
        <v>281</v>
      </c>
      <c r="B30609">
        <v>80.202200000000005</v>
      </c>
      <c r="C30609">
        <v>718</v>
      </c>
      <c r="D30609" t="s">
        <v>6875</v>
      </c>
      <c r="E30609" t="s">
        <v>6876</v>
      </c>
    </row>
    <row r="30610" spans="1:5" x14ac:dyDescent="0.2">
      <c r="A30610" t="s">
        <v>281</v>
      </c>
      <c r="B30610">
        <v>90.202200000000005</v>
      </c>
      <c r="C30610">
        <v>798</v>
      </c>
      <c r="D30610" t="s">
        <v>6877</v>
      </c>
      <c r="E30610" t="s">
        <v>6878</v>
      </c>
    </row>
    <row r="30611" spans="1:5" x14ac:dyDescent="0.2">
      <c r="A30611" t="s">
        <v>281</v>
      </c>
      <c r="B30611">
        <v>100.202</v>
      </c>
      <c r="C30611">
        <v>826</v>
      </c>
      <c r="D30611" t="s">
        <v>6879</v>
      </c>
      <c r="E30611" t="s">
        <v>6880</v>
      </c>
    </row>
    <row r="30612" spans="1:5" x14ac:dyDescent="0.2">
      <c r="A30612" t="s">
        <v>281</v>
      </c>
      <c r="B30612">
        <v>110.202</v>
      </c>
      <c r="C30612">
        <v>947</v>
      </c>
      <c r="D30612" t="s">
        <v>6881</v>
      </c>
      <c r="E30612" t="s">
        <v>6882</v>
      </c>
    </row>
    <row r="30613" spans="1:5" x14ac:dyDescent="0.2">
      <c r="A30613" t="s">
        <v>281</v>
      </c>
      <c r="B30613">
        <v>120.202</v>
      </c>
      <c r="C30613">
        <v>928</v>
      </c>
      <c r="D30613" t="s">
        <v>7827</v>
      </c>
      <c r="E30613" t="s">
        <v>7828</v>
      </c>
    </row>
    <row r="30614" spans="1:5" x14ac:dyDescent="0.2">
      <c r="A30614" t="s">
        <v>281</v>
      </c>
      <c r="B30614">
        <v>130.202</v>
      </c>
      <c r="C30614">
        <v>967</v>
      </c>
      <c r="D30614" t="s">
        <v>7829</v>
      </c>
      <c r="E30614" t="s">
        <v>7830</v>
      </c>
    </row>
    <row r="30615" spans="1:5" x14ac:dyDescent="0.2">
      <c r="A30615" t="s">
        <v>281</v>
      </c>
      <c r="B30615">
        <v>140.202</v>
      </c>
      <c r="C30615">
        <v>975</v>
      </c>
      <c r="D30615" t="s">
        <v>7831</v>
      </c>
      <c r="E30615" t="s">
        <v>7832</v>
      </c>
    </row>
    <row r="30616" spans="1:5" x14ac:dyDescent="0.2">
      <c r="A30616" t="s">
        <v>281</v>
      </c>
      <c r="B30616">
        <v>150.202</v>
      </c>
      <c r="C30616">
        <v>982</v>
      </c>
      <c r="D30616" t="s">
        <v>7833</v>
      </c>
      <c r="E30616" t="s">
        <v>7834</v>
      </c>
    </row>
    <row r="30617" spans="1:5" x14ac:dyDescent="0.2">
      <c r="A30617" t="s">
        <v>281</v>
      </c>
      <c r="B30617">
        <v>160.202</v>
      </c>
      <c r="C30617">
        <v>1011</v>
      </c>
      <c r="D30617" t="s">
        <v>7835</v>
      </c>
      <c r="E30617" t="s">
        <v>7836</v>
      </c>
    </row>
    <row r="30618" spans="1:5" x14ac:dyDescent="0.2">
      <c r="A30618" t="s">
        <v>281</v>
      </c>
      <c r="B30618">
        <v>170.202</v>
      </c>
      <c r="C30618">
        <v>994</v>
      </c>
      <c r="D30618" t="s">
        <v>7837</v>
      </c>
      <c r="E30618" t="s">
        <v>7838</v>
      </c>
    </row>
    <row r="30619" spans="1:5" x14ac:dyDescent="0.2">
      <c r="A30619" t="s">
        <v>281</v>
      </c>
      <c r="B30619">
        <v>180.202</v>
      </c>
      <c r="C30619">
        <v>1038</v>
      </c>
      <c r="D30619" t="s">
        <v>7839</v>
      </c>
      <c r="E30619" t="s">
        <v>7840</v>
      </c>
    </row>
    <row r="30620" spans="1:5" x14ac:dyDescent="0.2">
      <c r="A30620" t="s">
        <v>281</v>
      </c>
      <c r="B30620">
        <v>190.202</v>
      </c>
      <c r="C30620">
        <v>1040</v>
      </c>
      <c r="D30620" t="s">
        <v>7841</v>
      </c>
      <c r="E30620" t="s">
        <v>7842</v>
      </c>
    </row>
    <row r="30621" spans="1:5" x14ac:dyDescent="0.2">
      <c r="A30621" t="s">
        <v>281</v>
      </c>
      <c r="B30621">
        <v>200.202</v>
      </c>
      <c r="C30621">
        <v>1060</v>
      </c>
      <c r="D30621" t="s">
        <v>7843</v>
      </c>
      <c r="E30621" t="s">
        <v>7844</v>
      </c>
    </row>
    <row r="30622" spans="1:5" x14ac:dyDescent="0.2">
      <c r="A30622" t="s">
        <v>281</v>
      </c>
      <c r="B30622">
        <v>210.202</v>
      </c>
      <c r="C30622">
        <v>1061</v>
      </c>
      <c r="D30622" t="s">
        <v>7845</v>
      </c>
      <c r="E30622" t="s">
        <v>7846</v>
      </c>
    </row>
    <row r="30623" spans="1:5" x14ac:dyDescent="0.2">
      <c r="A30623" t="s">
        <v>281</v>
      </c>
      <c r="B30623">
        <v>220.202</v>
      </c>
      <c r="C30623">
        <v>1062</v>
      </c>
      <c r="D30623" t="s">
        <v>7847</v>
      </c>
      <c r="E30623" t="s">
        <v>7848</v>
      </c>
    </row>
    <row r="30624" spans="1:5" x14ac:dyDescent="0.2">
      <c r="A30624" t="s">
        <v>281</v>
      </c>
      <c r="B30624">
        <v>230.202</v>
      </c>
      <c r="C30624">
        <v>1079</v>
      </c>
      <c r="D30624" t="s">
        <v>7849</v>
      </c>
      <c r="E30624" t="s">
        <v>7850</v>
      </c>
    </row>
    <row r="30625" spans="1:5" x14ac:dyDescent="0.2">
      <c r="A30625" t="s">
        <v>281</v>
      </c>
      <c r="B30625">
        <v>240.202</v>
      </c>
      <c r="C30625">
        <v>1079</v>
      </c>
      <c r="D30625" t="s">
        <v>7851</v>
      </c>
      <c r="E30625" t="s">
        <v>7852</v>
      </c>
    </row>
    <row r="30626" spans="1:5" x14ac:dyDescent="0.2">
      <c r="A30626" t="s">
        <v>281</v>
      </c>
      <c r="B30626">
        <v>250.202</v>
      </c>
      <c r="C30626">
        <v>1107</v>
      </c>
      <c r="D30626" t="s">
        <v>7853</v>
      </c>
      <c r="E30626" t="s">
        <v>7854</v>
      </c>
    </row>
    <row r="30627" spans="1:5" x14ac:dyDescent="0.2">
      <c r="A30627" t="s">
        <v>281</v>
      </c>
      <c r="B30627">
        <v>260.202</v>
      </c>
      <c r="C30627">
        <v>1106</v>
      </c>
      <c r="D30627" t="s">
        <v>7855</v>
      </c>
      <c r="E30627" t="s">
        <v>7856</v>
      </c>
    </row>
    <row r="30628" spans="1:5" x14ac:dyDescent="0.2">
      <c r="A30628" t="s">
        <v>281</v>
      </c>
      <c r="B30628">
        <v>270.202</v>
      </c>
      <c r="C30628">
        <v>1105</v>
      </c>
      <c r="D30628" t="s">
        <v>7857</v>
      </c>
      <c r="E30628" t="s">
        <v>7858</v>
      </c>
    </row>
    <row r="30629" spans="1:5" x14ac:dyDescent="0.2">
      <c r="A30629" t="s">
        <v>281</v>
      </c>
      <c r="B30629">
        <v>280.202</v>
      </c>
      <c r="C30629">
        <v>1104</v>
      </c>
      <c r="D30629" t="s">
        <v>7859</v>
      </c>
      <c r="E30629" t="s">
        <v>7860</v>
      </c>
    </row>
    <row r="30630" spans="1:5" x14ac:dyDescent="0.2">
      <c r="A30630" t="s">
        <v>281</v>
      </c>
      <c r="B30630">
        <v>290.202</v>
      </c>
      <c r="C30630">
        <v>1141</v>
      </c>
      <c r="D30630" t="s">
        <v>7861</v>
      </c>
      <c r="E30630" t="s">
        <v>7862</v>
      </c>
    </row>
    <row r="30631" spans="1:5" x14ac:dyDescent="0.2">
      <c r="A30631" t="s">
        <v>338</v>
      </c>
      <c r="B30631">
        <v>3.68242</v>
      </c>
      <c r="C30631">
        <v>0</v>
      </c>
      <c r="D30631" t="s">
        <v>11</v>
      </c>
      <c r="E30631" t="s">
        <v>11</v>
      </c>
    </row>
    <row r="30632" spans="1:5" x14ac:dyDescent="0.2">
      <c r="A30632" t="s">
        <v>338</v>
      </c>
      <c r="B30632">
        <v>13.682399999999999</v>
      </c>
      <c r="C30632">
        <v>0</v>
      </c>
      <c r="D30632" t="s">
        <v>11</v>
      </c>
      <c r="E30632" t="s">
        <v>11</v>
      </c>
    </row>
    <row r="30633" spans="1:5" x14ac:dyDescent="0.2">
      <c r="A30633" t="s">
        <v>338</v>
      </c>
      <c r="B30633">
        <v>23.682400000000001</v>
      </c>
      <c r="C30633">
        <v>0</v>
      </c>
      <c r="D30633" t="s">
        <v>11</v>
      </c>
      <c r="E30633" t="s">
        <v>11</v>
      </c>
    </row>
    <row r="30634" spans="1:5" x14ac:dyDescent="0.2">
      <c r="A30634" t="s">
        <v>338</v>
      </c>
      <c r="B30634">
        <v>33.682400000000001</v>
      </c>
      <c r="C30634">
        <v>0</v>
      </c>
      <c r="D30634" t="s">
        <v>11</v>
      </c>
      <c r="E30634" t="s">
        <v>11</v>
      </c>
    </row>
    <row r="30635" spans="1:5" x14ac:dyDescent="0.2">
      <c r="A30635" t="s">
        <v>338</v>
      </c>
      <c r="B30635">
        <v>43.682400000000001</v>
      </c>
      <c r="C30635">
        <v>0</v>
      </c>
      <c r="D30635" t="s">
        <v>11</v>
      </c>
      <c r="E30635" t="s">
        <v>11</v>
      </c>
    </row>
    <row r="30636" spans="1:5" x14ac:dyDescent="0.2">
      <c r="A30636" t="s">
        <v>338</v>
      </c>
      <c r="B30636">
        <v>53.682400000000001</v>
      </c>
      <c r="C30636">
        <v>134</v>
      </c>
      <c r="D30636" t="s">
        <v>6916</v>
      </c>
      <c r="E30636" t="s">
        <v>6917</v>
      </c>
    </row>
    <row r="30637" spans="1:5" x14ac:dyDescent="0.2">
      <c r="A30637" t="s">
        <v>338</v>
      </c>
      <c r="B30637">
        <v>63.682400000000001</v>
      </c>
      <c r="C30637">
        <v>282</v>
      </c>
      <c r="D30637" t="s">
        <v>6918</v>
      </c>
      <c r="E30637" t="s">
        <v>6919</v>
      </c>
    </row>
    <row r="30638" spans="1:5" x14ac:dyDescent="0.2">
      <c r="A30638" t="s">
        <v>338</v>
      </c>
      <c r="B30638">
        <v>73.682400000000001</v>
      </c>
      <c r="C30638">
        <v>390</v>
      </c>
      <c r="D30638" t="s">
        <v>6920</v>
      </c>
      <c r="E30638" t="s">
        <v>6921</v>
      </c>
    </row>
    <row r="30639" spans="1:5" x14ac:dyDescent="0.2">
      <c r="A30639" t="s">
        <v>338</v>
      </c>
      <c r="B30639">
        <v>83.682400000000001</v>
      </c>
      <c r="C30639">
        <v>602</v>
      </c>
      <c r="D30639" t="s">
        <v>6922</v>
      </c>
      <c r="E30639" t="s">
        <v>6923</v>
      </c>
    </row>
    <row r="30640" spans="1:5" x14ac:dyDescent="0.2">
      <c r="A30640" t="s">
        <v>338</v>
      </c>
      <c r="B30640">
        <v>93.682400000000001</v>
      </c>
      <c r="C30640">
        <v>614</v>
      </c>
      <c r="D30640" t="s">
        <v>6924</v>
      </c>
      <c r="E30640" t="s">
        <v>6925</v>
      </c>
    </row>
    <row r="30641" spans="1:5" x14ac:dyDescent="0.2">
      <c r="A30641" t="s">
        <v>338</v>
      </c>
      <c r="B30641">
        <v>103.682</v>
      </c>
      <c r="C30641">
        <v>694</v>
      </c>
      <c r="D30641" t="s">
        <v>6926</v>
      </c>
      <c r="E30641" t="s">
        <v>6927</v>
      </c>
    </row>
    <row r="30642" spans="1:5" x14ac:dyDescent="0.2">
      <c r="A30642" t="s">
        <v>338</v>
      </c>
      <c r="B30642">
        <v>113.682</v>
      </c>
      <c r="C30642">
        <v>633</v>
      </c>
      <c r="D30642" t="s">
        <v>6928</v>
      </c>
      <c r="E30642" t="s">
        <v>6929</v>
      </c>
    </row>
    <row r="30643" spans="1:5" x14ac:dyDescent="0.2">
      <c r="A30643" t="s">
        <v>338</v>
      </c>
      <c r="B30643">
        <v>123.682</v>
      </c>
      <c r="C30643">
        <v>756</v>
      </c>
      <c r="D30643" t="s">
        <v>7863</v>
      </c>
      <c r="E30643" t="s">
        <v>7864</v>
      </c>
    </row>
    <row r="30644" spans="1:5" x14ac:dyDescent="0.2">
      <c r="A30644" t="s">
        <v>338</v>
      </c>
      <c r="B30644">
        <v>133.68199999999999</v>
      </c>
      <c r="C30644">
        <v>780</v>
      </c>
      <c r="D30644" t="s">
        <v>7865</v>
      </c>
      <c r="E30644" t="s">
        <v>7866</v>
      </c>
    </row>
    <row r="30645" spans="1:5" x14ac:dyDescent="0.2">
      <c r="A30645" t="s">
        <v>338</v>
      </c>
      <c r="B30645">
        <v>143.68199999999999</v>
      </c>
      <c r="C30645">
        <v>726</v>
      </c>
      <c r="D30645" t="s">
        <v>7867</v>
      </c>
      <c r="E30645" t="s">
        <v>7868</v>
      </c>
    </row>
    <row r="30646" spans="1:5" x14ac:dyDescent="0.2">
      <c r="A30646" t="s">
        <v>338</v>
      </c>
      <c r="B30646">
        <v>153.68199999999999</v>
      </c>
      <c r="C30646">
        <v>726</v>
      </c>
      <c r="D30646" t="s">
        <v>7869</v>
      </c>
      <c r="E30646" t="s">
        <v>7870</v>
      </c>
    </row>
    <row r="30647" spans="1:5" x14ac:dyDescent="0.2">
      <c r="A30647" t="s">
        <v>338</v>
      </c>
      <c r="B30647">
        <v>163.68199999999999</v>
      </c>
      <c r="C30647">
        <v>813</v>
      </c>
      <c r="D30647" t="s">
        <v>7871</v>
      </c>
      <c r="E30647" t="s">
        <v>7872</v>
      </c>
    </row>
    <row r="30648" spans="1:5" x14ac:dyDescent="0.2">
      <c r="A30648" t="s">
        <v>338</v>
      </c>
      <c r="B30648">
        <v>173.68199999999999</v>
      </c>
      <c r="C30648">
        <v>808</v>
      </c>
      <c r="D30648" t="s">
        <v>7873</v>
      </c>
      <c r="E30648" t="s">
        <v>7874</v>
      </c>
    </row>
    <row r="30649" spans="1:5" x14ac:dyDescent="0.2">
      <c r="A30649" t="s">
        <v>338</v>
      </c>
      <c r="B30649">
        <v>183.68199999999999</v>
      </c>
      <c r="C30649">
        <v>842</v>
      </c>
      <c r="D30649" t="s">
        <v>7875</v>
      </c>
      <c r="E30649" t="s">
        <v>7876</v>
      </c>
    </row>
    <row r="30650" spans="1:5" x14ac:dyDescent="0.2">
      <c r="A30650" t="s">
        <v>338</v>
      </c>
      <c r="B30650">
        <v>193.68199999999999</v>
      </c>
      <c r="C30650">
        <v>855</v>
      </c>
      <c r="D30650" t="s">
        <v>7877</v>
      </c>
      <c r="E30650" t="s">
        <v>7878</v>
      </c>
    </row>
    <row r="30651" spans="1:5" x14ac:dyDescent="0.2">
      <c r="A30651" t="s">
        <v>338</v>
      </c>
      <c r="B30651">
        <v>203.68199999999999</v>
      </c>
      <c r="C30651">
        <v>866</v>
      </c>
      <c r="D30651" t="s">
        <v>7879</v>
      </c>
      <c r="E30651" t="s">
        <v>7880</v>
      </c>
    </row>
    <row r="30652" spans="1:5" x14ac:dyDescent="0.2">
      <c r="A30652" t="s">
        <v>338</v>
      </c>
      <c r="B30652">
        <v>213.68199999999999</v>
      </c>
      <c r="C30652">
        <v>926</v>
      </c>
      <c r="D30652" t="s">
        <v>3174</v>
      </c>
      <c r="E30652" t="s">
        <v>7881</v>
      </c>
    </row>
    <row r="30653" spans="1:5" x14ac:dyDescent="0.2">
      <c r="A30653" t="s">
        <v>338</v>
      </c>
      <c r="B30653">
        <v>223.68199999999999</v>
      </c>
      <c r="C30653">
        <v>885</v>
      </c>
      <c r="D30653" t="s">
        <v>7882</v>
      </c>
      <c r="E30653" t="s">
        <v>7883</v>
      </c>
    </row>
    <row r="30654" spans="1:5" x14ac:dyDescent="0.2">
      <c r="A30654" t="s">
        <v>338</v>
      </c>
      <c r="B30654">
        <v>233.68199999999999</v>
      </c>
      <c r="C30654">
        <v>908</v>
      </c>
      <c r="D30654" t="s">
        <v>7884</v>
      </c>
      <c r="E30654" t="s">
        <v>7885</v>
      </c>
    </row>
    <row r="30655" spans="1:5" x14ac:dyDescent="0.2">
      <c r="A30655" t="s">
        <v>338</v>
      </c>
      <c r="B30655">
        <v>243.68199999999999</v>
      </c>
      <c r="C30655">
        <v>945</v>
      </c>
      <c r="D30655" t="s">
        <v>7886</v>
      </c>
      <c r="E30655" t="s">
        <v>7887</v>
      </c>
    </row>
    <row r="30656" spans="1:5" x14ac:dyDescent="0.2">
      <c r="A30656" t="s">
        <v>338</v>
      </c>
      <c r="B30656">
        <v>253.68199999999999</v>
      </c>
      <c r="C30656">
        <v>950</v>
      </c>
      <c r="D30656" t="s">
        <v>7888</v>
      </c>
      <c r="E30656" t="s">
        <v>7889</v>
      </c>
    </row>
    <row r="30657" spans="1:5" x14ac:dyDescent="0.2">
      <c r="A30657" t="s">
        <v>338</v>
      </c>
      <c r="B30657">
        <v>263.68200000000002</v>
      </c>
      <c r="C30657">
        <v>969</v>
      </c>
      <c r="D30657" t="s">
        <v>7890</v>
      </c>
      <c r="E30657" t="s">
        <v>7891</v>
      </c>
    </row>
    <row r="30658" spans="1:5" x14ac:dyDescent="0.2">
      <c r="A30658" t="s">
        <v>338</v>
      </c>
      <c r="B30658">
        <v>273.68200000000002</v>
      </c>
      <c r="C30658">
        <v>973</v>
      </c>
      <c r="D30658" t="s">
        <v>7892</v>
      </c>
      <c r="E30658" t="s">
        <v>7893</v>
      </c>
    </row>
    <row r="30659" spans="1:5" x14ac:dyDescent="0.2">
      <c r="A30659" t="s">
        <v>338</v>
      </c>
      <c r="B30659">
        <v>283.68200000000002</v>
      </c>
      <c r="C30659">
        <v>1002</v>
      </c>
      <c r="D30659" t="s">
        <v>7894</v>
      </c>
      <c r="E30659" t="s">
        <v>7895</v>
      </c>
    </row>
    <row r="30660" spans="1:5" x14ac:dyDescent="0.2">
      <c r="A30660" t="s">
        <v>338</v>
      </c>
      <c r="B30660">
        <v>293.68200000000002</v>
      </c>
      <c r="C30660">
        <v>1017</v>
      </c>
      <c r="D30660" t="s">
        <v>7896</v>
      </c>
      <c r="E30660" t="s">
        <v>7897</v>
      </c>
    </row>
    <row r="30661" spans="1:5" x14ac:dyDescent="0.2">
      <c r="A30661" t="s">
        <v>393</v>
      </c>
      <c r="B30661">
        <v>8.3262</v>
      </c>
      <c r="C30661">
        <v>0</v>
      </c>
      <c r="D30661" t="s">
        <v>11</v>
      </c>
      <c r="E30661" t="s">
        <v>11</v>
      </c>
    </row>
    <row r="30662" spans="1:5" x14ac:dyDescent="0.2">
      <c r="A30662" t="s">
        <v>393</v>
      </c>
      <c r="B30662">
        <v>18.3262</v>
      </c>
      <c r="C30662">
        <v>0</v>
      </c>
      <c r="D30662" t="s">
        <v>11</v>
      </c>
      <c r="E30662" t="s">
        <v>11</v>
      </c>
    </row>
    <row r="30663" spans="1:5" x14ac:dyDescent="0.2">
      <c r="A30663" t="s">
        <v>393</v>
      </c>
      <c r="B30663">
        <v>28.3262</v>
      </c>
      <c r="C30663">
        <v>0</v>
      </c>
      <c r="D30663" t="s">
        <v>11</v>
      </c>
      <c r="E30663" t="s">
        <v>11</v>
      </c>
    </row>
    <row r="30664" spans="1:5" x14ac:dyDescent="0.2">
      <c r="A30664" t="s">
        <v>393</v>
      </c>
      <c r="B30664">
        <v>38.3262</v>
      </c>
      <c r="C30664">
        <v>0</v>
      </c>
      <c r="D30664" t="s">
        <v>11</v>
      </c>
      <c r="E30664" t="s">
        <v>11</v>
      </c>
    </row>
    <row r="30665" spans="1:5" x14ac:dyDescent="0.2">
      <c r="A30665" t="s">
        <v>393</v>
      </c>
      <c r="B30665">
        <v>48.3262</v>
      </c>
      <c r="C30665">
        <v>0</v>
      </c>
      <c r="D30665" t="s">
        <v>11</v>
      </c>
      <c r="E30665" t="s">
        <v>11</v>
      </c>
    </row>
    <row r="30666" spans="1:5" x14ac:dyDescent="0.2">
      <c r="A30666" t="s">
        <v>393</v>
      </c>
      <c r="B30666">
        <v>58.3262</v>
      </c>
      <c r="C30666">
        <v>0</v>
      </c>
      <c r="D30666" t="s">
        <v>11</v>
      </c>
      <c r="E30666" t="s">
        <v>11</v>
      </c>
    </row>
    <row r="30667" spans="1:5" x14ac:dyDescent="0.2">
      <c r="A30667" t="s">
        <v>393</v>
      </c>
      <c r="B30667">
        <v>68.3262</v>
      </c>
      <c r="C30667">
        <v>105</v>
      </c>
      <c r="D30667" t="s">
        <v>6966</v>
      </c>
      <c r="E30667" t="s">
        <v>6967</v>
      </c>
    </row>
    <row r="30668" spans="1:5" x14ac:dyDescent="0.2">
      <c r="A30668" t="s">
        <v>393</v>
      </c>
      <c r="B30668">
        <v>78.3262</v>
      </c>
      <c r="C30668">
        <v>229</v>
      </c>
      <c r="D30668" t="s">
        <v>6968</v>
      </c>
      <c r="E30668" t="s">
        <v>6969</v>
      </c>
    </row>
    <row r="30669" spans="1:5" x14ac:dyDescent="0.2">
      <c r="A30669" t="s">
        <v>393</v>
      </c>
      <c r="B30669">
        <v>88.3262</v>
      </c>
      <c r="C30669">
        <v>326</v>
      </c>
      <c r="D30669" t="s">
        <v>6970</v>
      </c>
      <c r="E30669" t="s">
        <v>6971</v>
      </c>
    </row>
    <row r="30670" spans="1:5" x14ac:dyDescent="0.2">
      <c r="A30670" t="s">
        <v>393</v>
      </c>
      <c r="B30670">
        <v>98.3262</v>
      </c>
      <c r="C30670">
        <v>402</v>
      </c>
      <c r="D30670" t="s">
        <v>6972</v>
      </c>
      <c r="E30670" t="s">
        <v>6973</v>
      </c>
    </row>
    <row r="30671" spans="1:5" x14ac:dyDescent="0.2">
      <c r="A30671" t="s">
        <v>393</v>
      </c>
      <c r="B30671">
        <v>108.32599999999999</v>
      </c>
      <c r="C30671">
        <v>465</v>
      </c>
      <c r="D30671" t="s">
        <v>6974</v>
      </c>
      <c r="E30671" t="s">
        <v>6975</v>
      </c>
    </row>
    <row r="30672" spans="1:5" x14ac:dyDescent="0.2">
      <c r="A30672" t="s">
        <v>393</v>
      </c>
      <c r="B30672">
        <v>118.32599999999999</v>
      </c>
      <c r="C30672">
        <v>608</v>
      </c>
      <c r="D30672" t="s">
        <v>6976</v>
      </c>
      <c r="E30672" t="s">
        <v>6977</v>
      </c>
    </row>
    <row r="30673" spans="1:5" x14ac:dyDescent="0.2">
      <c r="A30673" t="s">
        <v>393</v>
      </c>
      <c r="B30673">
        <v>128.32599999999999</v>
      </c>
      <c r="C30673">
        <v>561</v>
      </c>
      <c r="D30673" t="s">
        <v>7898</v>
      </c>
      <c r="E30673" t="s">
        <v>7899</v>
      </c>
    </row>
    <row r="30674" spans="1:5" x14ac:dyDescent="0.2">
      <c r="A30674" t="s">
        <v>393</v>
      </c>
      <c r="B30674">
        <v>138.32599999999999</v>
      </c>
      <c r="C30674">
        <v>676</v>
      </c>
      <c r="D30674" t="s">
        <v>7900</v>
      </c>
      <c r="E30674" t="s">
        <v>7901</v>
      </c>
    </row>
    <row r="30675" spans="1:5" x14ac:dyDescent="0.2">
      <c r="A30675" t="s">
        <v>393</v>
      </c>
      <c r="B30675">
        <v>148.32599999999999</v>
      </c>
      <c r="C30675">
        <v>703</v>
      </c>
      <c r="D30675" t="s">
        <v>7902</v>
      </c>
      <c r="E30675" t="s">
        <v>7903</v>
      </c>
    </row>
    <row r="30676" spans="1:5" x14ac:dyDescent="0.2">
      <c r="A30676" t="s">
        <v>393</v>
      </c>
      <c r="B30676">
        <v>158.32599999999999</v>
      </c>
      <c r="C30676">
        <v>659</v>
      </c>
      <c r="D30676" t="s">
        <v>7904</v>
      </c>
      <c r="E30676" t="s">
        <v>7905</v>
      </c>
    </row>
    <row r="30677" spans="1:5" x14ac:dyDescent="0.2">
      <c r="A30677" t="s">
        <v>393</v>
      </c>
      <c r="B30677">
        <v>168.32599999999999</v>
      </c>
      <c r="C30677">
        <v>662</v>
      </c>
      <c r="D30677" t="s">
        <v>7906</v>
      </c>
      <c r="E30677" t="s">
        <v>7907</v>
      </c>
    </row>
    <row r="30678" spans="1:5" x14ac:dyDescent="0.2">
      <c r="A30678" t="s">
        <v>393</v>
      </c>
      <c r="B30678">
        <v>178.32599999999999</v>
      </c>
      <c r="C30678">
        <v>746</v>
      </c>
      <c r="D30678" t="s">
        <v>7908</v>
      </c>
      <c r="E30678" t="s">
        <v>7909</v>
      </c>
    </row>
    <row r="30679" spans="1:5" x14ac:dyDescent="0.2">
      <c r="A30679" t="s">
        <v>393</v>
      </c>
      <c r="B30679">
        <v>188.32599999999999</v>
      </c>
      <c r="C30679">
        <v>726</v>
      </c>
      <c r="D30679" t="s">
        <v>7910</v>
      </c>
      <c r="E30679" t="s">
        <v>7911</v>
      </c>
    </row>
    <row r="30680" spans="1:5" x14ac:dyDescent="0.2">
      <c r="A30680" t="s">
        <v>393</v>
      </c>
      <c r="B30680">
        <v>198.32599999999999</v>
      </c>
      <c r="C30680">
        <v>780</v>
      </c>
      <c r="D30680" t="s">
        <v>7912</v>
      </c>
      <c r="E30680" t="s">
        <v>7913</v>
      </c>
    </row>
    <row r="30681" spans="1:5" x14ac:dyDescent="0.2">
      <c r="A30681" t="s">
        <v>393</v>
      </c>
      <c r="B30681">
        <v>208.32599999999999</v>
      </c>
      <c r="C30681">
        <v>777</v>
      </c>
      <c r="D30681" t="s">
        <v>7914</v>
      </c>
      <c r="E30681" t="s">
        <v>7915</v>
      </c>
    </row>
    <row r="30682" spans="1:5" x14ac:dyDescent="0.2">
      <c r="A30682" t="s">
        <v>393</v>
      </c>
      <c r="B30682">
        <v>218.32599999999999</v>
      </c>
      <c r="C30682">
        <v>807</v>
      </c>
      <c r="D30682" t="s">
        <v>7916</v>
      </c>
      <c r="E30682" t="s">
        <v>7917</v>
      </c>
    </row>
    <row r="30683" spans="1:5" x14ac:dyDescent="0.2">
      <c r="A30683" t="s">
        <v>393</v>
      </c>
      <c r="B30683">
        <v>228.32599999999999</v>
      </c>
      <c r="C30683">
        <v>851</v>
      </c>
      <c r="D30683" t="s">
        <v>7918</v>
      </c>
      <c r="E30683" t="s">
        <v>7919</v>
      </c>
    </row>
    <row r="30684" spans="1:5" x14ac:dyDescent="0.2">
      <c r="A30684" t="s">
        <v>393</v>
      </c>
      <c r="B30684">
        <v>238.32599999999999</v>
      </c>
      <c r="C30684">
        <v>830</v>
      </c>
      <c r="D30684" t="s">
        <v>7920</v>
      </c>
      <c r="E30684" t="s">
        <v>7921</v>
      </c>
    </row>
    <row r="30685" spans="1:5" x14ac:dyDescent="0.2">
      <c r="A30685" t="s">
        <v>393</v>
      </c>
      <c r="B30685">
        <v>248.32599999999999</v>
      </c>
      <c r="C30685">
        <v>855</v>
      </c>
      <c r="D30685" t="s">
        <v>7922</v>
      </c>
      <c r="E30685" t="s">
        <v>6583</v>
      </c>
    </row>
    <row r="30686" spans="1:5" x14ac:dyDescent="0.2">
      <c r="A30686" t="s">
        <v>393</v>
      </c>
      <c r="B30686">
        <v>258.32600000000002</v>
      </c>
      <c r="C30686">
        <v>877</v>
      </c>
      <c r="D30686" t="s">
        <v>7923</v>
      </c>
      <c r="E30686" t="s">
        <v>7924</v>
      </c>
    </row>
    <row r="30687" spans="1:5" x14ac:dyDescent="0.2">
      <c r="A30687" t="s">
        <v>393</v>
      </c>
      <c r="B30687">
        <v>268.32600000000002</v>
      </c>
      <c r="C30687">
        <v>898</v>
      </c>
      <c r="D30687" t="s">
        <v>7925</v>
      </c>
      <c r="E30687" t="s">
        <v>7926</v>
      </c>
    </row>
    <row r="30688" spans="1:5" x14ac:dyDescent="0.2">
      <c r="A30688" t="s">
        <v>393</v>
      </c>
      <c r="B30688">
        <v>278.32600000000002</v>
      </c>
      <c r="C30688">
        <v>905</v>
      </c>
      <c r="D30688" t="s">
        <v>7927</v>
      </c>
      <c r="E30688" t="s">
        <v>7928</v>
      </c>
    </row>
    <row r="30689" spans="1:5" x14ac:dyDescent="0.2">
      <c r="A30689" t="s">
        <v>393</v>
      </c>
      <c r="B30689">
        <v>288.32600000000002</v>
      </c>
      <c r="C30689">
        <v>923</v>
      </c>
      <c r="D30689" t="s">
        <v>7929</v>
      </c>
      <c r="E30689" t="s">
        <v>7930</v>
      </c>
    </row>
    <row r="30690" spans="1:5" x14ac:dyDescent="0.2">
      <c r="A30690" t="s">
        <v>393</v>
      </c>
      <c r="B30690">
        <v>298.32600000000002</v>
      </c>
      <c r="C30690">
        <v>953</v>
      </c>
      <c r="D30690" t="s">
        <v>7931</v>
      </c>
      <c r="E30690" t="s">
        <v>7932</v>
      </c>
    </row>
    <row r="30691" spans="1:5" x14ac:dyDescent="0.2">
      <c r="A30691" t="s">
        <v>444</v>
      </c>
      <c r="B30691">
        <v>9.5715500000000002</v>
      </c>
      <c r="C30691">
        <v>0</v>
      </c>
      <c r="D30691" t="s">
        <v>11</v>
      </c>
      <c r="E30691" t="s">
        <v>11</v>
      </c>
    </row>
    <row r="30692" spans="1:5" x14ac:dyDescent="0.2">
      <c r="A30692" t="s">
        <v>444</v>
      </c>
      <c r="B30692">
        <v>19.5716</v>
      </c>
      <c r="C30692">
        <v>0</v>
      </c>
      <c r="D30692" t="s">
        <v>11</v>
      </c>
      <c r="E30692" t="s">
        <v>11</v>
      </c>
    </row>
    <row r="30693" spans="1:5" x14ac:dyDescent="0.2">
      <c r="A30693" t="s">
        <v>444</v>
      </c>
      <c r="B30693">
        <v>29.5716</v>
      </c>
      <c r="C30693">
        <v>0</v>
      </c>
      <c r="D30693" t="s">
        <v>11</v>
      </c>
      <c r="E30693" t="s">
        <v>11</v>
      </c>
    </row>
    <row r="30694" spans="1:5" x14ac:dyDescent="0.2">
      <c r="A30694" t="s">
        <v>444</v>
      </c>
      <c r="B30694">
        <v>39.571599999999997</v>
      </c>
      <c r="C30694">
        <v>0</v>
      </c>
      <c r="D30694" t="s">
        <v>11</v>
      </c>
      <c r="E30694" t="s">
        <v>11</v>
      </c>
    </row>
    <row r="30695" spans="1:5" x14ac:dyDescent="0.2">
      <c r="A30695" t="s">
        <v>444</v>
      </c>
      <c r="B30695">
        <v>49.571599999999997</v>
      </c>
      <c r="C30695">
        <v>0</v>
      </c>
      <c r="D30695" t="s">
        <v>11</v>
      </c>
      <c r="E30695" t="s">
        <v>11</v>
      </c>
    </row>
    <row r="30696" spans="1:5" x14ac:dyDescent="0.2">
      <c r="A30696" t="s">
        <v>444</v>
      </c>
      <c r="B30696">
        <v>59.571599999999997</v>
      </c>
      <c r="C30696">
        <v>0</v>
      </c>
      <c r="D30696" t="s">
        <v>11</v>
      </c>
      <c r="E30696" t="s">
        <v>11</v>
      </c>
    </row>
    <row r="30697" spans="1:5" x14ac:dyDescent="0.2">
      <c r="A30697" t="s">
        <v>444</v>
      </c>
      <c r="B30697">
        <v>69.571600000000004</v>
      </c>
      <c r="C30697">
        <v>0</v>
      </c>
      <c r="D30697" t="s">
        <v>11</v>
      </c>
      <c r="E30697" t="s">
        <v>11</v>
      </c>
    </row>
    <row r="30698" spans="1:5" x14ac:dyDescent="0.2">
      <c r="A30698" t="s">
        <v>444</v>
      </c>
      <c r="B30698">
        <v>79.571600000000004</v>
      </c>
      <c r="C30698">
        <v>0</v>
      </c>
      <c r="D30698" t="s">
        <v>11</v>
      </c>
      <c r="E30698" t="s">
        <v>11</v>
      </c>
    </row>
    <row r="30699" spans="1:5" x14ac:dyDescent="0.2">
      <c r="A30699" t="s">
        <v>444</v>
      </c>
      <c r="B30699">
        <v>89.571600000000004</v>
      </c>
      <c r="C30699">
        <v>200</v>
      </c>
      <c r="D30699" t="s">
        <v>7012</v>
      </c>
      <c r="E30699" t="s">
        <v>7013</v>
      </c>
    </row>
    <row r="30700" spans="1:5" x14ac:dyDescent="0.2">
      <c r="A30700" t="s">
        <v>444</v>
      </c>
      <c r="B30700">
        <v>99.571600000000004</v>
      </c>
      <c r="C30700">
        <v>289</v>
      </c>
      <c r="D30700" t="s">
        <v>7014</v>
      </c>
      <c r="E30700" t="s">
        <v>7015</v>
      </c>
    </row>
    <row r="30701" spans="1:5" x14ac:dyDescent="0.2">
      <c r="A30701" t="s">
        <v>444</v>
      </c>
      <c r="B30701">
        <v>109.572</v>
      </c>
      <c r="C30701">
        <v>328</v>
      </c>
      <c r="D30701" t="s">
        <v>7016</v>
      </c>
      <c r="E30701" t="s">
        <v>7017</v>
      </c>
    </row>
    <row r="30702" spans="1:5" x14ac:dyDescent="0.2">
      <c r="A30702" t="s">
        <v>444</v>
      </c>
      <c r="B30702">
        <v>119.572</v>
      </c>
      <c r="C30702">
        <v>421</v>
      </c>
      <c r="D30702" t="s">
        <v>4727</v>
      </c>
      <c r="E30702" t="s">
        <v>7018</v>
      </c>
    </row>
    <row r="30703" spans="1:5" x14ac:dyDescent="0.2">
      <c r="A30703" t="s">
        <v>444</v>
      </c>
      <c r="B30703">
        <v>129.572</v>
      </c>
      <c r="C30703">
        <v>555</v>
      </c>
      <c r="D30703" t="s">
        <v>3919</v>
      </c>
      <c r="E30703" t="s">
        <v>3920</v>
      </c>
    </row>
    <row r="30704" spans="1:5" x14ac:dyDescent="0.2">
      <c r="A30704" t="s">
        <v>444</v>
      </c>
      <c r="B30704">
        <v>139.572</v>
      </c>
      <c r="C30704">
        <v>515</v>
      </c>
      <c r="D30704" t="s">
        <v>7933</v>
      </c>
      <c r="E30704" t="s">
        <v>7934</v>
      </c>
    </row>
    <row r="30705" spans="1:5" x14ac:dyDescent="0.2">
      <c r="A30705" t="s">
        <v>444</v>
      </c>
      <c r="B30705">
        <v>149.572</v>
      </c>
      <c r="C30705">
        <v>505</v>
      </c>
      <c r="D30705" t="s">
        <v>7935</v>
      </c>
      <c r="E30705" t="s">
        <v>7936</v>
      </c>
    </row>
    <row r="30706" spans="1:5" x14ac:dyDescent="0.2">
      <c r="A30706" t="s">
        <v>444</v>
      </c>
      <c r="B30706">
        <v>159.572</v>
      </c>
      <c r="C30706">
        <v>586</v>
      </c>
      <c r="D30706" t="s">
        <v>7937</v>
      </c>
      <c r="E30706" t="s">
        <v>7938</v>
      </c>
    </row>
    <row r="30707" spans="1:5" x14ac:dyDescent="0.2">
      <c r="A30707" t="s">
        <v>444</v>
      </c>
      <c r="B30707">
        <v>169.572</v>
      </c>
      <c r="C30707">
        <v>615</v>
      </c>
      <c r="D30707" t="s">
        <v>7939</v>
      </c>
      <c r="E30707" t="s">
        <v>7940</v>
      </c>
    </row>
    <row r="30708" spans="1:5" x14ac:dyDescent="0.2">
      <c r="A30708" t="s">
        <v>444</v>
      </c>
      <c r="B30708">
        <v>179.572</v>
      </c>
      <c r="C30708">
        <v>621</v>
      </c>
      <c r="D30708" t="s">
        <v>7941</v>
      </c>
      <c r="E30708" t="s">
        <v>7942</v>
      </c>
    </row>
    <row r="30709" spans="1:5" x14ac:dyDescent="0.2">
      <c r="A30709" t="s">
        <v>444</v>
      </c>
      <c r="B30709">
        <v>189.572</v>
      </c>
      <c r="C30709">
        <v>588</v>
      </c>
      <c r="D30709" t="s">
        <v>7943</v>
      </c>
      <c r="E30709" t="s">
        <v>7944</v>
      </c>
    </row>
    <row r="30710" spans="1:5" x14ac:dyDescent="0.2">
      <c r="A30710" t="s">
        <v>444</v>
      </c>
      <c r="B30710">
        <v>199.572</v>
      </c>
      <c r="C30710">
        <v>667</v>
      </c>
      <c r="D30710" t="s">
        <v>7945</v>
      </c>
      <c r="E30710" t="s">
        <v>7946</v>
      </c>
    </row>
    <row r="30711" spans="1:5" x14ac:dyDescent="0.2">
      <c r="A30711" t="s">
        <v>444</v>
      </c>
      <c r="B30711">
        <v>209.572</v>
      </c>
      <c r="C30711">
        <v>652</v>
      </c>
      <c r="D30711" t="s">
        <v>7947</v>
      </c>
      <c r="E30711" t="s">
        <v>7948</v>
      </c>
    </row>
    <row r="30712" spans="1:5" x14ac:dyDescent="0.2">
      <c r="A30712" t="s">
        <v>444</v>
      </c>
      <c r="B30712">
        <v>219.572</v>
      </c>
      <c r="C30712">
        <v>705</v>
      </c>
      <c r="D30712" t="s">
        <v>1261</v>
      </c>
      <c r="E30712" t="s">
        <v>1262</v>
      </c>
    </row>
    <row r="30713" spans="1:5" x14ac:dyDescent="0.2">
      <c r="A30713" t="s">
        <v>444</v>
      </c>
      <c r="B30713">
        <v>229.572</v>
      </c>
      <c r="C30713">
        <v>705</v>
      </c>
      <c r="D30713" t="s">
        <v>7949</v>
      </c>
      <c r="E30713" t="s">
        <v>7950</v>
      </c>
    </row>
    <row r="30714" spans="1:5" x14ac:dyDescent="0.2">
      <c r="A30714" t="s">
        <v>444</v>
      </c>
      <c r="B30714">
        <v>239.572</v>
      </c>
      <c r="C30714">
        <v>736</v>
      </c>
      <c r="D30714" t="s">
        <v>7951</v>
      </c>
      <c r="E30714" t="s">
        <v>7952</v>
      </c>
    </row>
    <row r="30715" spans="1:5" x14ac:dyDescent="0.2">
      <c r="A30715" t="s">
        <v>444</v>
      </c>
      <c r="B30715">
        <v>249.572</v>
      </c>
      <c r="C30715">
        <v>778</v>
      </c>
      <c r="D30715" t="s">
        <v>7953</v>
      </c>
      <c r="E30715" t="s">
        <v>7954</v>
      </c>
    </row>
    <row r="30716" spans="1:5" x14ac:dyDescent="0.2">
      <c r="A30716" t="s">
        <v>444</v>
      </c>
      <c r="B30716">
        <v>259.572</v>
      </c>
      <c r="C30716">
        <v>762</v>
      </c>
      <c r="D30716" t="s">
        <v>7955</v>
      </c>
      <c r="E30716" t="s">
        <v>7956</v>
      </c>
    </row>
    <row r="30717" spans="1:5" x14ac:dyDescent="0.2">
      <c r="A30717" t="s">
        <v>444</v>
      </c>
      <c r="B30717">
        <v>269.572</v>
      </c>
      <c r="C30717">
        <v>841</v>
      </c>
      <c r="D30717" t="s">
        <v>7957</v>
      </c>
      <c r="E30717" t="s">
        <v>7958</v>
      </c>
    </row>
    <row r="30718" spans="1:5" x14ac:dyDescent="0.2">
      <c r="A30718" t="s">
        <v>444</v>
      </c>
      <c r="B30718">
        <v>279.572</v>
      </c>
      <c r="C30718">
        <v>824</v>
      </c>
      <c r="D30718" t="s">
        <v>7959</v>
      </c>
      <c r="E30718" t="s">
        <v>7960</v>
      </c>
    </row>
    <row r="30719" spans="1:5" x14ac:dyDescent="0.2">
      <c r="A30719" t="s">
        <v>444</v>
      </c>
      <c r="B30719">
        <v>289.572</v>
      </c>
      <c r="C30719">
        <v>832</v>
      </c>
      <c r="D30719" t="s">
        <v>7961</v>
      </c>
      <c r="E30719" t="s">
        <v>7962</v>
      </c>
    </row>
    <row r="30720" spans="1:5" x14ac:dyDescent="0.2">
      <c r="A30720" t="s">
        <v>444</v>
      </c>
      <c r="B30720">
        <v>299.572</v>
      </c>
      <c r="C30720">
        <v>853</v>
      </c>
      <c r="D30720" t="s">
        <v>7963</v>
      </c>
      <c r="E30720" t="s">
        <v>7964</v>
      </c>
    </row>
    <row r="30721" spans="1:5" x14ac:dyDescent="0.2">
      <c r="A30721" t="s">
        <v>495</v>
      </c>
      <c r="B30721">
        <v>7.7815700000000003</v>
      </c>
      <c r="C30721">
        <v>0</v>
      </c>
      <c r="D30721" t="s">
        <v>11</v>
      </c>
      <c r="E30721" t="s">
        <v>11</v>
      </c>
    </row>
    <row r="30722" spans="1:5" x14ac:dyDescent="0.2">
      <c r="A30722" t="s">
        <v>495</v>
      </c>
      <c r="B30722">
        <v>17.781600000000001</v>
      </c>
      <c r="C30722">
        <v>0</v>
      </c>
      <c r="D30722" t="s">
        <v>11</v>
      </c>
      <c r="E30722" t="s">
        <v>11</v>
      </c>
    </row>
    <row r="30723" spans="1:5" x14ac:dyDescent="0.2">
      <c r="A30723" t="s">
        <v>495</v>
      </c>
      <c r="B30723">
        <v>27.781600000000001</v>
      </c>
      <c r="C30723">
        <v>0</v>
      </c>
      <c r="D30723" t="s">
        <v>11</v>
      </c>
      <c r="E30723" t="s">
        <v>11</v>
      </c>
    </row>
    <row r="30724" spans="1:5" x14ac:dyDescent="0.2">
      <c r="A30724" t="s">
        <v>495</v>
      </c>
      <c r="B30724">
        <v>37.781599999999997</v>
      </c>
      <c r="C30724">
        <v>0</v>
      </c>
      <c r="D30724" t="s">
        <v>11</v>
      </c>
      <c r="E30724" t="s">
        <v>11</v>
      </c>
    </row>
    <row r="30725" spans="1:5" x14ac:dyDescent="0.2">
      <c r="A30725" t="s">
        <v>495</v>
      </c>
      <c r="B30725">
        <v>47.781599999999997</v>
      </c>
      <c r="C30725">
        <v>0</v>
      </c>
      <c r="D30725" t="s">
        <v>11</v>
      </c>
      <c r="E30725" t="s">
        <v>11</v>
      </c>
    </row>
    <row r="30726" spans="1:5" x14ac:dyDescent="0.2">
      <c r="A30726" t="s">
        <v>495</v>
      </c>
      <c r="B30726">
        <v>57.781599999999997</v>
      </c>
      <c r="C30726">
        <v>0</v>
      </c>
      <c r="D30726" t="s">
        <v>11</v>
      </c>
      <c r="E30726" t="s">
        <v>11</v>
      </c>
    </row>
    <row r="30727" spans="1:5" x14ac:dyDescent="0.2">
      <c r="A30727" t="s">
        <v>495</v>
      </c>
      <c r="B30727">
        <v>67.781599999999997</v>
      </c>
      <c r="C30727">
        <v>0</v>
      </c>
      <c r="D30727" t="s">
        <v>11</v>
      </c>
      <c r="E30727" t="s">
        <v>11</v>
      </c>
    </row>
    <row r="30728" spans="1:5" x14ac:dyDescent="0.2">
      <c r="A30728" t="s">
        <v>495</v>
      </c>
      <c r="B30728">
        <v>77.781599999999997</v>
      </c>
      <c r="C30728">
        <v>0</v>
      </c>
      <c r="D30728" t="s">
        <v>11</v>
      </c>
      <c r="E30728" t="s">
        <v>11</v>
      </c>
    </row>
    <row r="30729" spans="1:5" x14ac:dyDescent="0.2">
      <c r="A30729" t="s">
        <v>495</v>
      </c>
      <c r="B30729">
        <v>87.781599999999997</v>
      </c>
      <c r="C30729">
        <v>0</v>
      </c>
      <c r="D30729" t="s">
        <v>11</v>
      </c>
      <c r="E30729" t="s">
        <v>11</v>
      </c>
    </row>
    <row r="30730" spans="1:5" x14ac:dyDescent="0.2">
      <c r="A30730" t="s">
        <v>495</v>
      </c>
      <c r="B30730">
        <v>97.781599999999997</v>
      </c>
      <c r="C30730">
        <v>0</v>
      </c>
      <c r="D30730" t="s">
        <v>7055</v>
      </c>
      <c r="E30730" t="s">
        <v>7056</v>
      </c>
    </row>
    <row r="30731" spans="1:5" x14ac:dyDescent="0.2">
      <c r="A30731" t="s">
        <v>495</v>
      </c>
      <c r="B30731">
        <v>107.782</v>
      </c>
      <c r="C30731">
        <v>167</v>
      </c>
      <c r="D30731" t="s">
        <v>7057</v>
      </c>
      <c r="E30731" t="s">
        <v>7058</v>
      </c>
    </row>
    <row r="30732" spans="1:5" x14ac:dyDescent="0.2">
      <c r="A30732" t="s">
        <v>495</v>
      </c>
      <c r="B30732">
        <v>117.782</v>
      </c>
      <c r="C30732">
        <v>244</v>
      </c>
      <c r="D30732" t="s">
        <v>7059</v>
      </c>
      <c r="E30732" t="s">
        <v>7060</v>
      </c>
    </row>
    <row r="30733" spans="1:5" x14ac:dyDescent="0.2">
      <c r="A30733" t="s">
        <v>495</v>
      </c>
      <c r="B30733">
        <v>127.782</v>
      </c>
      <c r="C30733">
        <v>281</v>
      </c>
      <c r="D30733" t="s">
        <v>7965</v>
      </c>
      <c r="E30733" t="s">
        <v>7966</v>
      </c>
    </row>
    <row r="30734" spans="1:5" x14ac:dyDescent="0.2">
      <c r="A30734" t="s">
        <v>495</v>
      </c>
      <c r="B30734">
        <v>137.78200000000001</v>
      </c>
      <c r="C30734">
        <v>365</v>
      </c>
      <c r="D30734" t="s">
        <v>7967</v>
      </c>
      <c r="E30734" t="s">
        <v>7968</v>
      </c>
    </row>
    <row r="30735" spans="1:5" x14ac:dyDescent="0.2">
      <c r="A30735" t="s">
        <v>495</v>
      </c>
      <c r="B30735">
        <v>147.78200000000001</v>
      </c>
      <c r="C30735">
        <v>487</v>
      </c>
      <c r="D30735" t="s">
        <v>7969</v>
      </c>
      <c r="E30735" t="s">
        <v>7970</v>
      </c>
    </row>
    <row r="30736" spans="1:5" x14ac:dyDescent="0.2">
      <c r="A30736" t="s">
        <v>495</v>
      </c>
      <c r="B30736">
        <v>157.78200000000001</v>
      </c>
      <c r="C30736">
        <v>456</v>
      </c>
      <c r="D30736" t="s">
        <v>7971</v>
      </c>
      <c r="E30736" t="s">
        <v>7972</v>
      </c>
    </row>
    <row r="30737" spans="1:5" x14ac:dyDescent="0.2">
      <c r="A30737" t="s">
        <v>495</v>
      </c>
      <c r="B30737">
        <v>167.78200000000001</v>
      </c>
      <c r="C30737">
        <v>450</v>
      </c>
      <c r="D30737" t="s">
        <v>7973</v>
      </c>
      <c r="E30737" t="s">
        <v>7974</v>
      </c>
    </row>
    <row r="30738" spans="1:5" x14ac:dyDescent="0.2">
      <c r="A30738" t="s">
        <v>495</v>
      </c>
      <c r="B30738">
        <v>177.78200000000001</v>
      </c>
      <c r="C30738">
        <v>526</v>
      </c>
      <c r="D30738" t="s">
        <v>7975</v>
      </c>
      <c r="E30738" t="s">
        <v>7976</v>
      </c>
    </row>
    <row r="30739" spans="1:5" x14ac:dyDescent="0.2">
      <c r="A30739" t="s">
        <v>495</v>
      </c>
      <c r="B30739">
        <v>187.78200000000001</v>
      </c>
      <c r="C30739">
        <v>555</v>
      </c>
      <c r="D30739" t="s">
        <v>7977</v>
      </c>
      <c r="E30739" t="s">
        <v>3973</v>
      </c>
    </row>
    <row r="30740" spans="1:5" x14ac:dyDescent="0.2">
      <c r="A30740" t="s">
        <v>495</v>
      </c>
      <c r="B30740">
        <v>197.78200000000001</v>
      </c>
      <c r="C30740">
        <v>564</v>
      </c>
      <c r="D30740" t="s">
        <v>7978</v>
      </c>
      <c r="E30740" t="s">
        <v>7979</v>
      </c>
    </row>
    <row r="30741" spans="1:5" x14ac:dyDescent="0.2">
      <c r="A30741" t="s">
        <v>495</v>
      </c>
      <c r="B30741">
        <v>207.78200000000001</v>
      </c>
      <c r="C30741">
        <v>641</v>
      </c>
      <c r="D30741" t="s">
        <v>7980</v>
      </c>
      <c r="E30741" t="s">
        <v>7981</v>
      </c>
    </row>
    <row r="30742" spans="1:5" x14ac:dyDescent="0.2">
      <c r="A30742" t="s">
        <v>495</v>
      </c>
      <c r="B30742">
        <v>217.78200000000001</v>
      </c>
      <c r="C30742">
        <v>611</v>
      </c>
      <c r="D30742" t="s">
        <v>7982</v>
      </c>
      <c r="E30742" t="s">
        <v>7983</v>
      </c>
    </row>
    <row r="30743" spans="1:5" x14ac:dyDescent="0.2">
      <c r="A30743" t="s">
        <v>495</v>
      </c>
      <c r="B30743">
        <v>227.78200000000001</v>
      </c>
      <c r="C30743">
        <v>600</v>
      </c>
      <c r="D30743" t="s">
        <v>7984</v>
      </c>
      <c r="E30743" t="s">
        <v>7985</v>
      </c>
    </row>
    <row r="30744" spans="1:5" x14ac:dyDescent="0.2">
      <c r="A30744" t="s">
        <v>495</v>
      </c>
      <c r="B30744">
        <v>237.78200000000001</v>
      </c>
      <c r="C30744">
        <v>651</v>
      </c>
      <c r="D30744" t="s">
        <v>7986</v>
      </c>
      <c r="E30744" t="s">
        <v>7987</v>
      </c>
    </row>
    <row r="30745" spans="1:5" x14ac:dyDescent="0.2">
      <c r="A30745" t="s">
        <v>495</v>
      </c>
      <c r="B30745">
        <v>247.78200000000001</v>
      </c>
      <c r="C30745">
        <v>653</v>
      </c>
      <c r="D30745" t="s">
        <v>7988</v>
      </c>
      <c r="E30745" t="s">
        <v>7989</v>
      </c>
    </row>
    <row r="30746" spans="1:5" x14ac:dyDescent="0.2">
      <c r="A30746" t="s">
        <v>495</v>
      </c>
      <c r="B30746">
        <v>257.78199999999998</v>
      </c>
      <c r="C30746">
        <v>684</v>
      </c>
      <c r="D30746" t="s">
        <v>7990</v>
      </c>
      <c r="E30746" t="s">
        <v>7991</v>
      </c>
    </row>
    <row r="30747" spans="1:5" x14ac:dyDescent="0.2">
      <c r="A30747" t="s">
        <v>495</v>
      </c>
      <c r="B30747">
        <v>267.78199999999998</v>
      </c>
      <c r="C30747">
        <v>725</v>
      </c>
      <c r="D30747" t="s">
        <v>7992</v>
      </c>
      <c r="E30747" t="s">
        <v>7993</v>
      </c>
    </row>
    <row r="30748" spans="1:5" x14ac:dyDescent="0.2">
      <c r="A30748" t="s">
        <v>495</v>
      </c>
      <c r="B30748">
        <v>277.78199999999998</v>
      </c>
      <c r="C30748">
        <v>712</v>
      </c>
      <c r="D30748" t="s">
        <v>7994</v>
      </c>
      <c r="E30748" t="s">
        <v>7995</v>
      </c>
    </row>
    <row r="30749" spans="1:5" x14ac:dyDescent="0.2">
      <c r="A30749" t="s">
        <v>495</v>
      </c>
      <c r="B30749">
        <v>287.78199999999998</v>
      </c>
      <c r="C30749">
        <v>788</v>
      </c>
      <c r="D30749" t="s">
        <v>7996</v>
      </c>
      <c r="E30749" t="s">
        <v>7997</v>
      </c>
    </row>
    <row r="30750" spans="1:5" x14ac:dyDescent="0.2">
      <c r="A30750" t="s">
        <v>495</v>
      </c>
      <c r="B30750">
        <v>297.78199999999998</v>
      </c>
      <c r="C30750">
        <v>773</v>
      </c>
      <c r="D30750" t="s">
        <v>7998</v>
      </c>
      <c r="E30750" t="s">
        <v>7999</v>
      </c>
    </row>
    <row r="30751" spans="1:5" x14ac:dyDescent="0.2">
      <c r="A30751" t="s">
        <v>544</v>
      </c>
      <c r="B30751">
        <v>1.40351</v>
      </c>
      <c r="C30751">
        <v>0</v>
      </c>
      <c r="D30751" t="s">
        <v>11</v>
      </c>
      <c r="E30751" t="s">
        <v>11</v>
      </c>
    </row>
    <row r="30752" spans="1:5" x14ac:dyDescent="0.2">
      <c r="A30752" t="s">
        <v>544</v>
      </c>
      <c r="B30752">
        <v>11.403499999999999</v>
      </c>
      <c r="C30752">
        <v>0</v>
      </c>
      <c r="D30752" t="s">
        <v>11</v>
      </c>
      <c r="E30752" t="s">
        <v>11</v>
      </c>
    </row>
    <row r="30753" spans="1:5" x14ac:dyDescent="0.2">
      <c r="A30753" t="s">
        <v>544</v>
      </c>
      <c r="B30753">
        <v>21.403500000000001</v>
      </c>
      <c r="C30753">
        <v>0</v>
      </c>
      <c r="D30753" t="s">
        <v>11</v>
      </c>
      <c r="E30753" t="s">
        <v>11</v>
      </c>
    </row>
    <row r="30754" spans="1:5" x14ac:dyDescent="0.2">
      <c r="A30754" t="s">
        <v>544</v>
      </c>
      <c r="B30754">
        <v>31.403500000000001</v>
      </c>
      <c r="C30754">
        <v>0</v>
      </c>
      <c r="D30754" t="s">
        <v>11</v>
      </c>
      <c r="E30754" t="s">
        <v>11</v>
      </c>
    </row>
    <row r="30755" spans="1:5" x14ac:dyDescent="0.2">
      <c r="A30755" t="s">
        <v>544</v>
      </c>
      <c r="B30755">
        <v>41.403500000000001</v>
      </c>
      <c r="C30755">
        <v>0</v>
      </c>
      <c r="D30755" t="s">
        <v>11</v>
      </c>
      <c r="E30755" t="s">
        <v>11</v>
      </c>
    </row>
    <row r="30756" spans="1:5" x14ac:dyDescent="0.2">
      <c r="A30756" t="s">
        <v>544</v>
      </c>
      <c r="B30756">
        <v>51.403500000000001</v>
      </c>
      <c r="C30756">
        <v>0</v>
      </c>
      <c r="D30756" t="s">
        <v>11</v>
      </c>
      <c r="E30756" t="s">
        <v>11</v>
      </c>
    </row>
    <row r="30757" spans="1:5" x14ac:dyDescent="0.2">
      <c r="A30757" t="s">
        <v>544</v>
      </c>
      <c r="B30757">
        <v>61.403500000000001</v>
      </c>
      <c r="C30757">
        <v>0</v>
      </c>
      <c r="D30757" t="s">
        <v>11</v>
      </c>
      <c r="E30757" t="s">
        <v>11</v>
      </c>
    </row>
    <row r="30758" spans="1:5" x14ac:dyDescent="0.2">
      <c r="A30758" t="s">
        <v>544</v>
      </c>
      <c r="B30758">
        <v>71.403499999999994</v>
      </c>
      <c r="C30758">
        <v>0</v>
      </c>
      <c r="D30758" t="s">
        <v>11</v>
      </c>
      <c r="E30758" t="s">
        <v>11</v>
      </c>
    </row>
    <row r="30759" spans="1:5" x14ac:dyDescent="0.2">
      <c r="A30759" t="s">
        <v>544</v>
      </c>
      <c r="B30759">
        <v>81.403499999999994</v>
      </c>
      <c r="C30759">
        <v>0</v>
      </c>
      <c r="D30759" t="s">
        <v>11</v>
      </c>
      <c r="E30759" t="s">
        <v>11</v>
      </c>
    </row>
    <row r="30760" spans="1:5" x14ac:dyDescent="0.2">
      <c r="A30760" t="s">
        <v>544</v>
      </c>
      <c r="B30760">
        <v>91.403499999999994</v>
      </c>
      <c r="C30760">
        <v>0</v>
      </c>
      <c r="D30760" t="s">
        <v>11</v>
      </c>
      <c r="E30760" t="s">
        <v>11</v>
      </c>
    </row>
    <row r="30761" spans="1:5" x14ac:dyDescent="0.2">
      <c r="A30761" t="s">
        <v>544</v>
      </c>
      <c r="B30761">
        <v>101.404</v>
      </c>
      <c r="C30761">
        <v>0</v>
      </c>
      <c r="D30761" t="s">
        <v>11</v>
      </c>
      <c r="E30761" t="s">
        <v>11</v>
      </c>
    </row>
    <row r="30762" spans="1:5" x14ac:dyDescent="0.2">
      <c r="A30762" t="s">
        <v>544</v>
      </c>
      <c r="B30762">
        <v>111.404</v>
      </c>
      <c r="C30762">
        <v>0</v>
      </c>
      <c r="D30762" t="s">
        <v>11</v>
      </c>
      <c r="E30762" t="s">
        <v>11</v>
      </c>
    </row>
    <row r="30763" spans="1:5" x14ac:dyDescent="0.2">
      <c r="A30763" t="s">
        <v>544</v>
      </c>
      <c r="B30763">
        <v>121.404</v>
      </c>
      <c r="C30763">
        <v>148</v>
      </c>
      <c r="D30763" t="s">
        <v>7094</v>
      </c>
      <c r="E30763" t="s">
        <v>7095</v>
      </c>
    </row>
    <row r="30764" spans="1:5" x14ac:dyDescent="0.2">
      <c r="A30764" t="s">
        <v>544</v>
      </c>
      <c r="B30764">
        <v>131.404</v>
      </c>
      <c r="C30764">
        <v>219</v>
      </c>
      <c r="D30764" t="s">
        <v>8000</v>
      </c>
      <c r="E30764" t="s">
        <v>8001</v>
      </c>
    </row>
    <row r="30765" spans="1:5" x14ac:dyDescent="0.2">
      <c r="A30765" t="s">
        <v>544</v>
      </c>
      <c r="B30765">
        <v>141.404</v>
      </c>
      <c r="C30765">
        <v>254</v>
      </c>
      <c r="D30765" t="s">
        <v>8002</v>
      </c>
      <c r="E30765" t="s">
        <v>8003</v>
      </c>
    </row>
    <row r="30766" spans="1:5" x14ac:dyDescent="0.2">
      <c r="A30766" t="s">
        <v>544</v>
      </c>
      <c r="B30766">
        <v>151.404</v>
      </c>
      <c r="C30766">
        <v>332</v>
      </c>
      <c r="D30766" t="s">
        <v>8004</v>
      </c>
      <c r="E30766" t="s">
        <v>8005</v>
      </c>
    </row>
    <row r="30767" spans="1:5" x14ac:dyDescent="0.2">
      <c r="A30767" t="s">
        <v>544</v>
      </c>
      <c r="B30767">
        <v>161.404</v>
      </c>
      <c r="C30767">
        <v>446</v>
      </c>
      <c r="D30767" t="s">
        <v>1941</v>
      </c>
      <c r="E30767" t="s">
        <v>8006</v>
      </c>
    </row>
    <row r="30768" spans="1:5" x14ac:dyDescent="0.2">
      <c r="A30768" t="s">
        <v>544</v>
      </c>
      <c r="B30768">
        <v>171.404</v>
      </c>
      <c r="C30768">
        <v>420</v>
      </c>
      <c r="D30768" t="s">
        <v>8007</v>
      </c>
      <c r="E30768" t="s">
        <v>8008</v>
      </c>
    </row>
    <row r="30769" spans="1:5" x14ac:dyDescent="0.2">
      <c r="A30769" t="s">
        <v>544</v>
      </c>
      <c r="B30769">
        <v>181.404</v>
      </c>
      <c r="C30769">
        <v>396</v>
      </c>
      <c r="D30769" t="s">
        <v>8009</v>
      </c>
      <c r="E30769" t="s">
        <v>8010</v>
      </c>
    </row>
    <row r="30770" spans="1:5" x14ac:dyDescent="0.2">
      <c r="A30770" t="s">
        <v>544</v>
      </c>
      <c r="B30770">
        <v>191.404</v>
      </c>
      <c r="C30770">
        <v>489</v>
      </c>
      <c r="D30770" t="s">
        <v>8011</v>
      </c>
      <c r="E30770" t="s">
        <v>8012</v>
      </c>
    </row>
    <row r="30771" spans="1:5" x14ac:dyDescent="0.2">
      <c r="A30771" t="s">
        <v>544</v>
      </c>
      <c r="B30771">
        <v>201.404</v>
      </c>
      <c r="C30771">
        <v>518</v>
      </c>
      <c r="D30771" t="s">
        <v>8013</v>
      </c>
      <c r="E30771" t="s">
        <v>8014</v>
      </c>
    </row>
    <row r="30772" spans="1:5" x14ac:dyDescent="0.2">
      <c r="A30772" t="s">
        <v>544</v>
      </c>
      <c r="B30772">
        <v>211.404</v>
      </c>
      <c r="C30772">
        <v>527</v>
      </c>
      <c r="D30772" t="s">
        <v>8015</v>
      </c>
      <c r="E30772" t="s">
        <v>8016</v>
      </c>
    </row>
    <row r="30773" spans="1:5" x14ac:dyDescent="0.2">
      <c r="A30773" t="s">
        <v>544</v>
      </c>
      <c r="B30773">
        <v>221.404</v>
      </c>
      <c r="C30773">
        <v>504</v>
      </c>
      <c r="D30773" t="s">
        <v>8017</v>
      </c>
      <c r="E30773" t="s">
        <v>8018</v>
      </c>
    </row>
    <row r="30774" spans="1:5" x14ac:dyDescent="0.2">
      <c r="A30774" t="s">
        <v>544</v>
      </c>
      <c r="B30774">
        <v>231.404</v>
      </c>
      <c r="C30774">
        <v>575</v>
      </c>
      <c r="D30774" t="s">
        <v>8019</v>
      </c>
      <c r="E30774" t="s">
        <v>8020</v>
      </c>
    </row>
    <row r="30775" spans="1:5" x14ac:dyDescent="0.2">
      <c r="A30775" t="s">
        <v>544</v>
      </c>
      <c r="B30775">
        <v>241.404</v>
      </c>
      <c r="C30775">
        <v>566</v>
      </c>
      <c r="D30775" t="s">
        <v>3559</v>
      </c>
      <c r="E30775" t="s">
        <v>3560</v>
      </c>
    </row>
    <row r="30776" spans="1:5" x14ac:dyDescent="0.2">
      <c r="A30776" t="s">
        <v>544</v>
      </c>
      <c r="B30776">
        <v>251.404</v>
      </c>
      <c r="C30776">
        <v>544</v>
      </c>
      <c r="D30776" t="s">
        <v>8021</v>
      </c>
      <c r="E30776" t="s">
        <v>8022</v>
      </c>
    </row>
    <row r="30777" spans="1:5" x14ac:dyDescent="0.2">
      <c r="A30777" t="s">
        <v>544</v>
      </c>
      <c r="B30777">
        <v>261.404</v>
      </c>
      <c r="C30777">
        <v>619</v>
      </c>
      <c r="D30777" t="s">
        <v>8023</v>
      </c>
      <c r="E30777" t="s">
        <v>8024</v>
      </c>
    </row>
    <row r="30778" spans="1:5" x14ac:dyDescent="0.2">
      <c r="A30778" t="s">
        <v>544</v>
      </c>
      <c r="B30778">
        <v>271.404</v>
      </c>
      <c r="C30778">
        <v>596</v>
      </c>
      <c r="D30778" t="s">
        <v>8025</v>
      </c>
      <c r="E30778" t="s">
        <v>8026</v>
      </c>
    </row>
    <row r="30779" spans="1:5" x14ac:dyDescent="0.2">
      <c r="A30779" t="s">
        <v>544</v>
      </c>
      <c r="B30779">
        <v>281.404</v>
      </c>
      <c r="C30779">
        <v>690</v>
      </c>
      <c r="D30779" t="s">
        <v>8027</v>
      </c>
      <c r="E30779" t="s">
        <v>8028</v>
      </c>
    </row>
    <row r="30780" spans="1:5" x14ac:dyDescent="0.2">
      <c r="A30780" t="s">
        <v>544</v>
      </c>
      <c r="B30780">
        <v>291.404</v>
      </c>
      <c r="C30780">
        <v>679</v>
      </c>
      <c r="D30780" t="s">
        <v>8029</v>
      </c>
      <c r="E30780" t="s">
        <v>8030</v>
      </c>
    </row>
    <row r="30781" spans="1:5" x14ac:dyDescent="0.2">
      <c r="A30781" t="s">
        <v>591</v>
      </c>
      <c r="B30781">
        <v>8.7001200000000001</v>
      </c>
      <c r="C30781">
        <v>0</v>
      </c>
      <c r="D30781" t="s">
        <v>11</v>
      </c>
      <c r="E30781" t="s">
        <v>11</v>
      </c>
    </row>
    <row r="30782" spans="1:5" x14ac:dyDescent="0.2">
      <c r="A30782" t="s">
        <v>591</v>
      </c>
      <c r="B30782">
        <v>18.700099999999999</v>
      </c>
      <c r="C30782">
        <v>0</v>
      </c>
      <c r="D30782" t="s">
        <v>11</v>
      </c>
      <c r="E30782" t="s">
        <v>11</v>
      </c>
    </row>
    <row r="30783" spans="1:5" x14ac:dyDescent="0.2">
      <c r="A30783" t="s">
        <v>591</v>
      </c>
      <c r="B30783">
        <v>28.700099999999999</v>
      </c>
      <c r="C30783">
        <v>0</v>
      </c>
      <c r="D30783" t="s">
        <v>11</v>
      </c>
      <c r="E30783" t="s">
        <v>11</v>
      </c>
    </row>
    <row r="30784" spans="1:5" x14ac:dyDescent="0.2">
      <c r="A30784" t="s">
        <v>591</v>
      </c>
      <c r="B30784">
        <v>38.700099999999999</v>
      </c>
      <c r="C30784">
        <v>0</v>
      </c>
      <c r="D30784" t="s">
        <v>11</v>
      </c>
      <c r="E30784" t="s">
        <v>11</v>
      </c>
    </row>
    <row r="30785" spans="1:5" x14ac:dyDescent="0.2">
      <c r="A30785" t="s">
        <v>591</v>
      </c>
      <c r="B30785">
        <v>48.700099999999999</v>
      </c>
      <c r="C30785">
        <v>0</v>
      </c>
      <c r="D30785" t="s">
        <v>11</v>
      </c>
      <c r="E30785" t="s">
        <v>11</v>
      </c>
    </row>
    <row r="30786" spans="1:5" x14ac:dyDescent="0.2">
      <c r="A30786" t="s">
        <v>591</v>
      </c>
      <c r="B30786">
        <v>58.700099999999999</v>
      </c>
      <c r="C30786">
        <v>0</v>
      </c>
      <c r="D30786" t="s">
        <v>11</v>
      </c>
      <c r="E30786" t="s">
        <v>11</v>
      </c>
    </row>
    <row r="30787" spans="1:5" x14ac:dyDescent="0.2">
      <c r="A30787" t="s">
        <v>591</v>
      </c>
      <c r="B30787">
        <v>68.700100000000006</v>
      </c>
      <c r="C30787">
        <v>0</v>
      </c>
      <c r="D30787" t="s">
        <v>11</v>
      </c>
      <c r="E30787" t="s">
        <v>11</v>
      </c>
    </row>
    <row r="30788" spans="1:5" x14ac:dyDescent="0.2">
      <c r="A30788" t="s">
        <v>591</v>
      </c>
      <c r="B30788">
        <v>78.700100000000006</v>
      </c>
      <c r="C30788">
        <v>0</v>
      </c>
      <c r="D30788" t="s">
        <v>11</v>
      </c>
      <c r="E30788" t="s">
        <v>11</v>
      </c>
    </row>
    <row r="30789" spans="1:5" x14ac:dyDescent="0.2">
      <c r="A30789" t="s">
        <v>591</v>
      </c>
      <c r="B30789">
        <v>88.700100000000006</v>
      </c>
      <c r="C30789">
        <v>0</v>
      </c>
      <c r="D30789" t="s">
        <v>11</v>
      </c>
      <c r="E30789" t="s">
        <v>11</v>
      </c>
    </row>
    <row r="30790" spans="1:5" x14ac:dyDescent="0.2">
      <c r="A30790" t="s">
        <v>591</v>
      </c>
      <c r="B30790">
        <v>98.700100000000006</v>
      </c>
      <c r="C30790">
        <v>0</v>
      </c>
      <c r="D30790" t="s">
        <v>11</v>
      </c>
      <c r="E30790" t="s">
        <v>11</v>
      </c>
    </row>
    <row r="30791" spans="1:5" x14ac:dyDescent="0.2">
      <c r="A30791" t="s">
        <v>591</v>
      </c>
      <c r="B30791">
        <v>108.7</v>
      </c>
      <c r="C30791">
        <v>0</v>
      </c>
      <c r="D30791" t="s">
        <v>11</v>
      </c>
      <c r="E30791" t="s">
        <v>11</v>
      </c>
    </row>
    <row r="30792" spans="1:5" x14ac:dyDescent="0.2">
      <c r="A30792" t="s">
        <v>591</v>
      </c>
      <c r="B30792">
        <v>118.7</v>
      </c>
      <c r="C30792">
        <v>0</v>
      </c>
      <c r="D30792" t="s">
        <v>11</v>
      </c>
      <c r="E30792" t="s">
        <v>11</v>
      </c>
    </row>
    <row r="30793" spans="1:5" x14ac:dyDescent="0.2">
      <c r="A30793" t="s">
        <v>591</v>
      </c>
      <c r="B30793">
        <v>128.69999999999999</v>
      </c>
      <c r="C30793">
        <v>0</v>
      </c>
      <c r="D30793" t="s">
        <v>8031</v>
      </c>
      <c r="E30793" t="s">
        <v>8032</v>
      </c>
    </row>
    <row r="30794" spans="1:5" x14ac:dyDescent="0.2">
      <c r="A30794" t="s">
        <v>591</v>
      </c>
      <c r="B30794">
        <v>138.69999999999999</v>
      </c>
      <c r="C30794">
        <v>129</v>
      </c>
      <c r="D30794" t="s">
        <v>8033</v>
      </c>
      <c r="E30794" t="s">
        <v>8034</v>
      </c>
    </row>
    <row r="30795" spans="1:5" x14ac:dyDescent="0.2">
      <c r="A30795" t="s">
        <v>591</v>
      </c>
      <c r="B30795">
        <v>148.69999999999999</v>
      </c>
      <c r="C30795">
        <v>193</v>
      </c>
      <c r="D30795" t="s">
        <v>8035</v>
      </c>
      <c r="E30795" t="s">
        <v>8036</v>
      </c>
    </row>
    <row r="30796" spans="1:5" x14ac:dyDescent="0.2">
      <c r="A30796" t="s">
        <v>591</v>
      </c>
      <c r="B30796">
        <v>158.69999999999999</v>
      </c>
      <c r="C30796">
        <v>226</v>
      </c>
      <c r="D30796" t="s">
        <v>8037</v>
      </c>
      <c r="E30796" t="s">
        <v>8038</v>
      </c>
    </row>
    <row r="30797" spans="1:5" x14ac:dyDescent="0.2">
      <c r="A30797" t="s">
        <v>591</v>
      </c>
      <c r="B30797">
        <v>168.7</v>
      </c>
      <c r="C30797">
        <v>298</v>
      </c>
      <c r="D30797" t="s">
        <v>8039</v>
      </c>
      <c r="E30797" t="s">
        <v>8040</v>
      </c>
    </row>
    <row r="30798" spans="1:5" x14ac:dyDescent="0.2">
      <c r="A30798" t="s">
        <v>591</v>
      </c>
      <c r="B30798">
        <v>178.7</v>
      </c>
      <c r="C30798">
        <v>402</v>
      </c>
      <c r="D30798" t="s">
        <v>8041</v>
      </c>
      <c r="E30798" t="s">
        <v>8042</v>
      </c>
    </row>
    <row r="30799" spans="1:5" x14ac:dyDescent="0.2">
      <c r="A30799" t="s">
        <v>591</v>
      </c>
      <c r="B30799">
        <v>188.7</v>
      </c>
      <c r="C30799">
        <v>381</v>
      </c>
      <c r="D30799" t="s">
        <v>1801</v>
      </c>
      <c r="E30799" t="s">
        <v>8043</v>
      </c>
    </row>
    <row r="30800" spans="1:5" x14ac:dyDescent="0.2">
      <c r="A30800" t="s">
        <v>591</v>
      </c>
      <c r="B30800">
        <v>198.7</v>
      </c>
      <c r="C30800">
        <v>380</v>
      </c>
      <c r="D30800" t="s">
        <v>8044</v>
      </c>
      <c r="E30800" t="s">
        <v>8045</v>
      </c>
    </row>
    <row r="30801" spans="1:5" x14ac:dyDescent="0.2">
      <c r="A30801" t="s">
        <v>591</v>
      </c>
      <c r="B30801">
        <v>208.7</v>
      </c>
      <c r="C30801">
        <v>448</v>
      </c>
      <c r="D30801" t="s">
        <v>8046</v>
      </c>
      <c r="E30801" t="s">
        <v>8047</v>
      </c>
    </row>
    <row r="30802" spans="1:5" x14ac:dyDescent="0.2">
      <c r="A30802" t="s">
        <v>591</v>
      </c>
      <c r="B30802">
        <v>218.7</v>
      </c>
      <c r="C30802">
        <v>477</v>
      </c>
      <c r="D30802" t="s">
        <v>8048</v>
      </c>
      <c r="E30802" t="s">
        <v>8049</v>
      </c>
    </row>
    <row r="30803" spans="1:5" x14ac:dyDescent="0.2">
      <c r="A30803" t="s">
        <v>591</v>
      </c>
      <c r="B30803">
        <v>228.7</v>
      </c>
      <c r="C30803">
        <v>487</v>
      </c>
      <c r="D30803" t="s">
        <v>8050</v>
      </c>
      <c r="E30803" t="s">
        <v>8051</v>
      </c>
    </row>
    <row r="30804" spans="1:5" x14ac:dyDescent="0.2">
      <c r="A30804" t="s">
        <v>591</v>
      </c>
      <c r="B30804">
        <v>238.7</v>
      </c>
      <c r="C30804">
        <v>467</v>
      </c>
      <c r="D30804" t="s">
        <v>8052</v>
      </c>
      <c r="E30804" t="s">
        <v>8053</v>
      </c>
    </row>
    <row r="30805" spans="1:5" x14ac:dyDescent="0.2">
      <c r="A30805" t="s">
        <v>591</v>
      </c>
      <c r="B30805">
        <v>248.7</v>
      </c>
      <c r="C30805">
        <v>535</v>
      </c>
      <c r="D30805" t="s">
        <v>8054</v>
      </c>
      <c r="E30805" t="s">
        <v>8055</v>
      </c>
    </row>
    <row r="30806" spans="1:5" x14ac:dyDescent="0.2">
      <c r="A30806" t="s">
        <v>591</v>
      </c>
      <c r="B30806">
        <v>258.7</v>
      </c>
      <c r="C30806">
        <v>528</v>
      </c>
      <c r="D30806" t="s">
        <v>8056</v>
      </c>
      <c r="E30806" t="s">
        <v>8057</v>
      </c>
    </row>
    <row r="30807" spans="1:5" x14ac:dyDescent="0.2">
      <c r="A30807" t="s">
        <v>591</v>
      </c>
      <c r="B30807">
        <v>268.7</v>
      </c>
      <c r="C30807">
        <v>509</v>
      </c>
      <c r="D30807" t="s">
        <v>8058</v>
      </c>
      <c r="E30807" t="s">
        <v>8059</v>
      </c>
    </row>
    <row r="30808" spans="1:5" x14ac:dyDescent="0.2">
      <c r="A30808" t="s">
        <v>591</v>
      </c>
      <c r="B30808">
        <v>278.7</v>
      </c>
      <c r="C30808">
        <v>581</v>
      </c>
      <c r="D30808" t="s">
        <v>6137</v>
      </c>
      <c r="E30808" t="s">
        <v>6138</v>
      </c>
    </row>
    <row r="30809" spans="1:5" x14ac:dyDescent="0.2">
      <c r="A30809" t="s">
        <v>591</v>
      </c>
      <c r="B30809">
        <v>288.7</v>
      </c>
      <c r="C30809">
        <v>561</v>
      </c>
      <c r="D30809" t="s">
        <v>8060</v>
      </c>
      <c r="E30809" t="s">
        <v>8061</v>
      </c>
    </row>
    <row r="30810" spans="1:5" x14ac:dyDescent="0.2">
      <c r="A30810" t="s">
        <v>591</v>
      </c>
      <c r="B30810">
        <v>298.7</v>
      </c>
      <c r="C30810">
        <v>650</v>
      </c>
      <c r="D30810" t="s">
        <v>8062</v>
      </c>
      <c r="E30810" t="s">
        <v>8063</v>
      </c>
    </row>
    <row r="30811" spans="1:5" x14ac:dyDescent="0.2">
      <c r="A30811" t="s">
        <v>636</v>
      </c>
      <c r="B30811">
        <v>8.7008700000000001</v>
      </c>
      <c r="C30811">
        <v>0</v>
      </c>
      <c r="D30811" t="s">
        <v>11</v>
      </c>
      <c r="E30811" t="s">
        <v>11</v>
      </c>
    </row>
    <row r="30812" spans="1:5" x14ac:dyDescent="0.2">
      <c r="A30812" t="s">
        <v>636</v>
      </c>
      <c r="B30812">
        <v>18.700900000000001</v>
      </c>
      <c r="C30812">
        <v>0</v>
      </c>
      <c r="D30812" t="s">
        <v>11</v>
      </c>
      <c r="E30812" t="s">
        <v>11</v>
      </c>
    </row>
    <row r="30813" spans="1:5" x14ac:dyDescent="0.2">
      <c r="A30813" t="s">
        <v>636</v>
      </c>
      <c r="B30813">
        <v>28.700900000000001</v>
      </c>
      <c r="C30813">
        <v>0</v>
      </c>
      <c r="D30813" t="s">
        <v>11</v>
      </c>
      <c r="E30813" t="s">
        <v>11</v>
      </c>
    </row>
    <row r="30814" spans="1:5" x14ac:dyDescent="0.2">
      <c r="A30814" t="s">
        <v>636</v>
      </c>
      <c r="B30814">
        <v>38.700899999999997</v>
      </c>
      <c r="C30814">
        <v>0</v>
      </c>
      <c r="D30814" t="s">
        <v>11</v>
      </c>
      <c r="E30814" t="s">
        <v>11</v>
      </c>
    </row>
    <row r="30815" spans="1:5" x14ac:dyDescent="0.2">
      <c r="A30815" t="s">
        <v>636</v>
      </c>
      <c r="B30815">
        <v>48.700899999999997</v>
      </c>
      <c r="C30815">
        <v>0</v>
      </c>
      <c r="D30815" t="s">
        <v>11</v>
      </c>
      <c r="E30815" t="s">
        <v>11</v>
      </c>
    </row>
    <row r="30816" spans="1:5" x14ac:dyDescent="0.2">
      <c r="A30816" t="s">
        <v>636</v>
      </c>
      <c r="B30816">
        <v>58.700899999999997</v>
      </c>
      <c r="C30816">
        <v>0</v>
      </c>
      <c r="D30816" t="s">
        <v>11</v>
      </c>
      <c r="E30816" t="s">
        <v>11</v>
      </c>
    </row>
    <row r="30817" spans="1:5" x14ac:dyDescent="0.2">
      <c r="A30817" t="s">
        <v>636</v>
      </c>
      <c r="B30817">
        <v>68.700900000000004</v>
      </c>
      <c r="C30817">
        <v>0</v>
      </c>
      <c r="D30817" t="s">
        <v>11</v>
      </c>
      <c r="E30817" t="s">
        <v>11</v>
      </c>
    </row>
    <row r="30818" spans="1:5" x14ac:dyDescent="0.2">
      <c r="A30818" t="s">
        <v>636</v>
      </c>
      <c r="B30818">
        <v>78.700900000000004</v>
      </c>
      <c r="C30818">
        <v>0</v>
      </c>
      <c r="D30818" t="s">
        <v>11</v>
      </c>
      <c r="E30818" t="s">
        <v>11</v>
      </c>
    </row>
    <row r="30819" spans="1:5" x14ac:dyDescent="0.2">
      <c r="A30819" t="s">
        <v>636</v>
      </c>
      <c r="B30819">
        <v>88.700900000000004</v>
      </c>
      <c r="C30819">
        <v>0</v>
      </c>
      <c r="D30819" t="s">
        <v>11</v>
      </c>
      <c r="E30819" t="s">
        <v>11</v>
      </c>
    </row>
    <row r="30820" spans="1:5" x14ac:dyDescent="0.2">
      <c r="A30820" t="s">
        <v>636</v>
      </c>
      <c r="B30820">
        <v>98.700900000000004</v>
      </c>
      <c r="C30820">
        <v>0</v>
      </c>
      <c r="D30820" t="s">
        <v>11</v>
      </c>
      <c r="E30820" t="s">
        <v>11</v>
      </c>
    </row>
    <row r="30821" spans="1:5" x14ac:dyDescent="0.2">
      <c r="A30821" t="s">
        <v>636</v>
      </c>
      <c r="B30821">
        <v>108.70099999999999</v>
      </c>
      <c r="C30821">
        <v>0</v>
      </c>
      <c r="D30821" t="s">
        <v>11</v>
      </c>
      <c r="E30821" t="s">
        <v>11</v>
      </c>
    </row>
    <row r="30822" spans="1:5" x14ac:dyDescent="0.2">
      <c r="A30822" t="s">
        <v>636</v>
      </c>
      <c r="B30822">
        <v>118.70099999999999</v>
      </c>
      <c r="C30822">
        <v>0</v>
      </c>
      <c r="D30822" t="s">
        <v>11</v>
      </c>
      <c r="E30822" t="s">
        <v>11</v>
      </c>
    </row>
    <row r="30823" spans="1:5" x14ac:dyDescent="0.2">
      <c r="A30823" t="s">
        <v>636</v>
      </c>
      <c r="B30823">
        <v>128.70099999999999</v>
      </c>
      <c r="C30823">
        <v>0</v>
      </c>
      <c r="D30823" t="s">
        <v>11</v>
      </c>
      <c r="E30823" t="s">
        <v>11</v>
      </c>
    </row>
    <row r="30824" spans="1:5" x14ac:dyDescent="0.2">
      <c r="A30824" t="s">
        <v>636</v>
      </c>
      <c r="B30824">
        <v>138.70099999999999</v>
      </c>
      <c r="C30824">
        <v>0</v>
      </c>
      <c r="D30824" t="s">
        <v>11</v>
      </c>
      <c r="E30824" t="s">
        <v>11</v>
      </c>
    </row>
    <row r="30825" spans="1:5" x14ac:dyDescent="0.2">
      <c r="A30825" t="s">
        <v>636</v>
      </c>
      <c r="B30825">
        <v>148.70099999999999</v>
      </c>
      <c r="C30825">
        <v>121</v>
      </c>
      <c r="D30825" t="s">
        <v>8064</v>
      </c>
      <c r="E30825" t="s">
        <v>8065</v>
      </c>
    </row>
    <row r="30826" spans="1:5" x14ac:dyDescent="0.2">
      <c r="A30826" t="s">
        <v>636</v>
      </c>
      <c r="B30826">
        <v>158.70099999999999</v>
      </c>
      <c r="C30826">
        <v>113</v>
      </c>
      <c r="D30826" t="s">
        <v>8066</v>
      </c>
      <c r="E30826" t="s">
        <v>8067</v>
      </c>
    </row>
    <row r="30827" spans="1:5" x14ac:dyDescent="0.2">
      <c r="A30827" t="s">
        <v>636</v>
      </c>
      <c r="B30827">
        <v>168.70099999999999</v>
      </c>
      <c r="C30827">
        <v>213</v>
      </c>
      <c r="D30827" t="s">
        <v>8068</v>
      </c>
      <c r="E30827" t="s">
        <v>8069</v>
      </c>
    </row>
    <row r="30828" spans="1:5" x14ac:dyDescent="0.2">
      <c r="A30828" t="s">
        <v>636</v>
      </c>
      <c r="B30828">
        <v>178.70099999999999</v>
      </c>
      <c r="C30828">
        <v>201</v>
      </c>
      <c r="D30828" t="s">
        <v>8070</v>
      </c>
      <c r="E30828" t="s">
        <v>8071</v>
      </c>
    </row>
    <row r="30829" spans="1:5" x14ac:dyDescent="0.2">
      <c r="A30829" t="s">
        <v>636</v>
      </c>
      <c r="B30829">
        <v>188.70099999999999</v>
      </c>
      <c r="C30829">
        <v>381</v>
      </c>
      <c r="D30829" t="s">
        <v>8072</v>
      </c>
      <c r="E30829" t="s">
        <v>8073</v>
      </c>
    </row>
    <row r="30830" spans="1:5" x14ac:dyDescent="0.2">
      <c r="A30830" t="s">
        <v>636</v>
      </c>
      <c r="B30830">
        <v>198.70099999999999</v>
      </c>
      <c r="C30830">
        <v>362</v>
      </c>
      <c r="D30830" t="s">
        <v>8074</v>
      </c>
      <c r="E30830" t="s">
        <v>8075</v>
      </c>
    </row>
    <row r="30831" spans="1:5" x14ac:dyDescent="0.2">
      <c r="A30831" t="s">
        <v>636</v>
      </c>
      <c r="B30831">
        <v>208.70099999999999</v>
      </c>
      <c r="C30831">
        <v>344</v>
      </c>
      <c r="D30831" t="s">
        <v>8076</v>
      </c>
      <c r="E30831" t="s">
        <v>8077</v>
      </c>
    </row>
    <row r="30832" spans="1:5" x14ac:dyDescent="0.2">
      <c r="A30832" t="s">
        <v>636</v>
      </c>
      <c r="B30832">
        <v>218.70099999999999</v>
      </c>
      <c r="C30832">
        <v>345</v>
      </c>
      <c r="D30832" t="s">
        <v>8078</v>
      </c>
      <c r="E30832" t="s">
        <v>8079</v>
      </c>
    </row>
    <row r="30833" spans="1:5" x14ac:dyDescent="0.2">
      <c r="A30833" t="s">
        <v>636</v>
      </c>
      <c r="B30833">
        <v>228.70099999999999</v>
      </c>
      <c r="C30833">
        <v>409</v>
      </c>
      <c r="D30833" t="s">
        <v>8080</v>
      </c>
      <c r="E30833" t="s">
        <v>8081</v>
      </c>
    </row>
    <row r="30834" spans="1:5" x14ac:dyDescent="0.2">
      <c r="A30834" t="s">
        <v>636</v>
      </c>
      <c r="B30834">
        <v>238.70099999999999</v>
      </c>
      <c r="C30834">
        <v>467</v>
      </c>
      <c r="D30834" t="s">
        <v>8082</v>
      </c>
      <c r="E30834" t="s">
        <v>8083</v>
      </c>
    </row>
    <row r="30835" spans="1:5" x14ac:dyDescent="0.2">
      <c r="A30835" t="s">
        <v>636</v>
      </c>
      <c r="B30835">
        <v>248.70099999999999</v>
      </c>
      <c r="C30835">
        <v>448</v>
      </c>
      <c r="D30835" t="s">
        <v>8084</v>
      </c>
      <c r="E30835" t="s">
        <v>8085</v>
      </c>
    </row>
    <row r="30836" spans="1:5" x14ac:dyDescent="0.2">
      <c r="A30836" t="s">
        <v>636</v>
      </c>
      <c r="B30836">
        <v>258.70100000000002</v>
      </c>
      <c r="C30836">
        <v>514</v>
      </c>
      <c r="D30836" t="s">
        <v>8086</v>
      </c>
      <c r="E30836" t="s">
        <v>8087</v>
      </c>
    </row>
    <row r="30837" spans="1:5" x14ac:dyDescent="0.2">
      <c r="A30837" t="s">
        <v>636</v>
      </c>
      <c r="B30837">
        <v>268.70100000000002</v>
      </c>
      <c r="C30837">
        <v>495</v>
      </c>
      <c r="D30837" t="s">
        <v>8088</v>
      </c>
      <c r="E30837" t="s">
        <v>8089</v>
      </c>
    </row>
    <row r="30838" spans="1:5" x14ac:dyDescent="0.2">
      <c r="A30838" t="s">
        <v>636</v>
      </c>
      <c r="B30838">
        <v>278.70100000000002</v>
      </c>
      <c r="C30838">
        <v>490</v>
      </c>
      <c r="D30838" t="s">
        <v>8090</v>
      </c>
      <c r="E30838" t="s">
        <v>8091</v>
      </c>
    </row>
    <row r="30839" spans="1:5" x14ac:dyDescent="0.2">
      <c r="A30839" t="s">
        <v>636</v>
      </c>
      <c r="B30839">
        <v>288.70100000000002</v>
      </c>
      <c r="C30839">
        <v>473</v>
      </c>
      <c r="D30839" t="s">
        <v>8092</v>
      </c>
      <c r="E30839" t="s">
        <v>8093</v>
      </c>
    </row>
    <row r="30840" spans="1:5" x14ac:dyDescent="0.2">
      <c r="A30840" t="s">
        <v>636</v>
      </c>
      <c r="B30840">
        <v>298.70100000000002</v>
      </c>
      <c r="C30840">
        <v>542</v>
      </c>
      <c r="D30840" t="s">
        <v>8094</v>
      </c>
      <c r="E30840" t="s">
        <v>8095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9383-8978-4F3F-89E4-B998CF5327E1}">
  <dimension ref="A1:BI391"/>
  <sheetViews>
    <sheetView topLeftCell="AP213" workbookViewId="0">
      <selection activeCell="BA406" sqref="BA406"/>
    </sheetView>
  </sheetViews>
  <sheetFormatPr defaultRowHeight="14.25" x14ac:dyDescent="0.2"/>
  <cols>
    <col min="1" max="1" width="15.375" bestFit="1" customWidth="1"/>
    <col min="2" max="2" width="8.625" bestFit="1" customWidth="1"/>
    <col min="3" max="3" width="7.125" bestFit="1" customWidth="1"/>
    <col min="4" max="4" width="12.625" bestFit="1" customWidth="1"/>
    <col min="5" max="5" width="8.5" bestFit="1" customWidth="1"/>
    <col min="6" max="6" width="12.375" customWidth="1"/>
    <col min="7" max="7" width="15.375" bestFit="1" customWidth="1"/>
    <col min="8" max="8" width="8.625" bestFit="1" customWidth="1"/>
    <col min="9" max="9" width="7.125" bestFit="1" customWidth="1"/>
    <col min="10" max="10" width="12.625" bestFit="1" customWidth="1"/>
    <col min="11" max="11" width="8.5" bestFit="1" customWidth="1"/>
    <col min="13" max="13" width="12.375" customWidth="1"/>
    <col min="14" max="14" width="15.375" bestFit="1" customWidth="1"/>
    <col min="15" max="15" width="8.625" bestFit="1" customWidth="1"/>
    <col min="16" max="16" width="7.125" bestFit="1" customWidth="1"/>
    <col min="17" max="17" width="12.625" bestFit="1" customWidth="1"/>
    <col min="18" max="18" width="8.5" bestFit="1" customWidth="1"/>
    <col min="19" max="19" width="14.25" bestFit="1" customWidth="1"/>
    <col min="20" max="20" width="12" customWidth="1"/>
    <col min="21" max="21" width="15.375" bestFit="1" customWidth="1"/>
    <col min="22" max="22" width="8.625" bestFit="1" customWidth="1"/>
    <col min="23" max="23" width="7.125" bestFit="1" customWidth="1"/>
    <col min="24" max="24" width="12.625" bestFit="1" customWidth="1"/>
    <col min="25" max="25" width="8.5" bestFit="1" customWidth="1"/>
    <col min="27" max="27" width="11.25" customWidth="1"/>
    <col min="28" max="28" width="15.375" bestFit="1" customWidth="1"/>
    <col min="29" max="29" width="8.625" bestFit="1" customWidth="1"/>
    <col min="30" max="30" width="7.125" bestFit="1" customWidth="1"/>
    <col min="31" max="31" width="12.625" bestFit="1" customWidth="1"/>
    <col min="32" max="32" width="8.5" bestFit="1" customWidth="1"/>
    <col min="34" max="34" width="12.125" customWidth="1"/>
    <col min="35" max="35" width="15.375" bestFit="1" customWidth="1"/>
    <col min="36" max="36" width="8.625" bestFit="1" customWidth="1"/>
    <col min="37" max="37" width="7.125" bestFit="1" customWidth="1"/>
    <col min="38" max="38" width="12.625" bestFit="1" customWidth="1"/>
    <col min="39" max="39" width="8.5" bestFit="1" customWidth="1"/>
    <col min="41" max="41" width="11.625" customWidth="1"/>
    <col min="42" max="42" width="15.375" bestFit="1" customWidth="1"/>
    <col min="43" max="43" width="8.625" bestFit="1" customWidth="1"/>
    <col min="44" max="44" width="7.125" bestFit="1" customWidth="1"/>
    <col min="45" max="45" width="12.625" bestFit="1" customWidth="1"/>
    <col min="46" max="46" width="8.5" bestFit="1" customWidth="1"/>
    <col min="48" max="48" width="12" customWidth="1"/>
    <col min="49" max="49" width="15.375" bestFit="1" customWidth="1"/>
    <col min="50" max="50" width="8.625" bestFit="1" customWidth="1"/>
    <col min="51" max="51" width="7.125" bestFit="1" customWidth="1"/>
    <col min="52" max="52" width="12.625" bestFit="1" customWidth="1"/>
    <col min="53" max="53" width="8.5" bestFit="1" customWidth="1"/>
    <col min="55" max="55" width="12.25" customWidth="1"/>
    <col min="56" max="56" width="15.375" bestFit="1" customWidth="1"/>
    <col min="57" max="57" width="8.625" bestFit="1" customWidth="1"/>
    <col min="58" max="58" width="7.125" bestFit="1" customWidth="1"/>
    <col min="59" max="59" width="12.625" bestFit="1" customWidth="1"/>
    <col min="60" max="60" width="8.5" bestFit="1" customWidth="1"/>
  </cols>
  <sheetData>
    <row r="1" spans="1:61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t="s">
        <v>4027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t="s">
        <v>4023</v>
      </c>
      <c r="M1" t="s">
        <v>4024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t="s">
        <v>4023</v>
      </c>
      <c r="T1" t="s">
        <v>4025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AA1" t="s">
        <v>4026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H1" t="s">
        <v>4028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O1" t="s">
        <v>4029</v>
      </c>
      <c r="AP1" s="1" t="s">
        <v>5</v>
      </c>
      <c r="AQ1" s="1" t="s">
        <v>6</v>
      </c>
      <c r="AR1" s="1" t="s">
        <v>7</v>
      </c>
      <c r="AS1" s="1" t="s">
        <v>8</v>
      </c>
      <c r="AT1" s="1" t="s">
        <v>9</v>
      </c>
      <c r="AV1" t="s">
        <v>4030</v>
      </c>
      <c r="AW1" s="1" t="s">
        <v>5</v>
      </c>
      <c r="AX1" s="1" t="s">
        <v>6</v>
      </c>
      <c r="AY1" s="1" t="s">
        <v>7</v>
      </c>
      <c r="AZ1" s="1" t="s">
        <v>8</v>
      </c>
      <c r="BA1" s="1" t="s">
        <v>9</v>
      </c>
      <c r="BC1" t="s">
        <v>4031</v>
      </c>
      <c r="BD1" s="1" t="s">
        <v>5</v>
      </c>
      <c r="BE1" s="1" t="s">
        <v>6</v>
      </c>
      <c r="BF1" s="1" t="s">
        <v>7</v>
      </c>
      <c r="BG1" s="1" t="s">
        <v>8</v>
      </c>
      <c r="BH1" s="1" t="s">
        <v>9</v>
      </c>
    </row>
    <row r="2" spans="1:61" x14ac:dyDescent="0.2">
      <c r="A2" s="1" t="s">
        <v>10</v>
      </c>
      <c r="B2" s="1">
        <v>8.7008700000000001</v>
      </c>
      <c r="C2" s="1">
        <v>0</v>
      </c>
      <c r="D2" s="1" t="s">
        <v>11</v>
      </c>
      <c r="E2" s="1" t="s">
        <v>11</v>
      </c>
      <c r="G2" s="1" t="s">
        <v>10</v>
      </c>
      <c r="H2" s="1">
        <v>8.7008700000000001</v>
      </c>
      <c r="I2" s="1">
        <v>0</v>
      </c>
      <c r="J2" s="1" t="s">
        <v>11</v>
      </c>
      <c r="K2" s="1" t="s">
        <v>11</v>
      </c>
      <c r="L2" s="1" t="e">
        <f>(_1264_390_0[[#This Row],[speed]]-_1264_390_2[[#This Row],[speed]])/_1264_390_0[[#This Row],[speed]]</f>
        <v>#VALUE!</v>
      </c>
      <c r="M2" s="1"/>
      <c r="N2" s="1" t="s">
        <v>10</v>
      </c>
      <c r="O2" s="1">
        <v>8.7008700000000001</v>
      </c>
      <c r="P2" s="1">
        <v>0</v>
      </c>
      <c r="Q2" s="1" t="s">
        <v>11</v>
      </c>
      <c r="R2" s="1" t="s">
        <v>11</v>
      </c>
      <c r="S2" s="1" t="e">
        <f>(_1264_390_0[[#This Row],[speed]]-_1264_390_4[[#This Row],[speed]])/_1264_390_0[[#This Row],[speed]]</f>
        <v>#VALUE!</v>
      </c>
      <c r="U2" s="1" t="s">
        <v>10</v>
      </c>
      <c r="V2" s="1">
        <v>8.7008700000000001</v>
      </c>
      <c r="W2" s="1">
        <v>0</v>
      </c>
      <c r="X2" s="1" t="s">
        <v>11</v>
      </c>
      <c r="Y2" s="1" t="s">
        <v>11</v>
      </c>
      <c r="Z2" t="e">
        <f>(_1264_390_0[[#This Row],[speed]]-_1264_390_6__2[[#This Row],[speed]])/_1264_390_0[[#This Row],[speed]]</f>
        <v>#VALUE!</v>
      </c>
      <c r="AB2" s="1" t="s">
        <v>10</v>
      </c>
      <c r="AC2" s="1">
        <v>8.7008700000000001</v>
      </c>
      <c r="AD2" s="1">
        <v>0</v>
      </c>
      <c r="AE2" s="1" t="s">
        <v>11</v>
      </c>
      <c r="AF2" s="1" t="s">
        <v>11</v>
      </c>
      <c r="AG2" t="e">
        <f>(_1264_390_0[[#This Row],[speed]]-_1264_390_9[[#This Row],[speed]])/_1264_390_0[[#This Row],[speed]]</f>
        <v>#VALUE!</v>
      </c>
      <c r="AI2" s="1" t="s">
        <v>10</v>
      </c>
      <c r="AJ2" s="1">
        <v>8.7008700000000001</v>
      </c>
      <c r="AK2" s="1">
        <v>0</v>
      </c>
      <c r="AL2" s="1" t="s">
        <v>11</v>
      </c>
      <c r="AM2" s="1" t="s">
        <v>11</v>
      </c>
      <c r="AN2" t="e">
        <f>(_1264_390_0[[#This Row],[speed]]-_1264_390_11[[#This Row],[speed]])/_1264_390_0[[#This Row],[speed]]</f>
        <v>#VALUE!</v>
      </c>
      <c r="AP2" s="1" t="s">
        <v>10</v>
      </c>
      <c r="AQ2" s="1">
        <v>8.7008700000000001</v>
      </c>
      <c r="AR2" s="1">
        <v>0</v>
      </c>
      <c r="AS2" s="1" t="s">
        <v>11</v>
      </c>
      <c r="AT2" s="1" t="s">
        <v>11</v>
      </c>
      <c r="AU2" t="e">
        <f>(_1264_390_0[[#This Row],[speed]]-_1264_390_12[[#This Row],[speed]])/_1264_390_0[[#This Row],[speed]]</f>
        <v>#VALUE!</v>
      </c>
      <c r="AW2" s="1" t="s">
        <v>10</v>
      </c>
      <c r="AX2" s="1">
        <v>8.7008700000000001</v>
      </c>
      <c r="AY2" s="1">
        <v>0</v>
      </c>
      <c r="AZ2" s="1" t="s">
        <v>11</v>
      </c>
      <c r="BA2" s="1" t="s">
        <v>11</v>
      </c>
      <c r="BB2" t="e">
        <f>(_1264_390_0[[#This Row],[speed]]-_1264_390_14[[#This Row],[speed]])/_1264_390_0[[#This Row],[speed]]</f>
        <v>#VALUE!</v>
      </c>
      <c r="BD2" s="1" t="s">
        <v>10</v>
      </c>
      <c r="BE2" s="1">
        <v>8.7008700000000001</v>
      </c>
      <c r="BF2" s="1">
        <v>0</v>
      </c>
      <c r="BG2" s="1" t="s">
        <v>11</v>
      </c>
      <c r="BH2" s="1" t="s">
        <v>11</v>
      </c>
      <c r="BI2" t="e">
        <f>(_1264_390_0[[#This Row],[speed]]-_1264_390_20[[#This Row],[speed]])/_1264_390_0[[#This Row],[speed]]</f>
        <v>#VALUE!</v>
      </c>
    </row>
    <row r="3" spans="1:61" x14ac:dyDescent="0.2">
      <c r="A3" s="1" t="s">
        <v>10</v>
      </c>
      <c r="B3" s="1">
        <v>18.700900000000001</v>
      </c>
      <c r="C3" s="1">
        <v>0</v>
      </c>
      <c r="D3" s="1" t="s">
        <v>11</v>
      </c>
      <c r="E3" s="1" t="s">
        <v>11</v>
      </c>
      <c r="G3" s="1" t="s">
        <v>10</v>
      </c>
      <c r="H3" s="1">
        <v>18.700900000000001</v>
      </c>
      <c r="I3" s="1">
        <v>0</v>
      </c>
      <c r="J3" s="1" t="s">
        <v>11</v>
      </c>
      <c r="K3" s="1" t="s">
        <v>11</v>
      </c>
      <c r="L3" s="1" t="e">
        <f>(_1264_390_0[[#This Row],[speed]]-_1264_390_2[[#This Row],[speed]])/_1264_390_0[[#This Row],[speed]]</f>
        <v>#VALUE!</v>
      </c>
      <c r="M3" s="1"/>
      <c r="N3" s="1" t="s">
        <v>10</v>
      </c>
      <c r="O3" s="1">
        <v>18.700900000000001</v>
      </c>
      <c r="P3" s="1">
        <v>0</v>
      </c>
      <c r="Q3" s="1" t="s">
        <v>11</v>
      </c>
      <c r="R3" s="1" t="s">
        <v>11</v>
      </c>
      <c r="S3" s="1" t="e">
        <f>(_1264_390_0[[#This Row],[speed]]-_1264_390_4[[#This Row],[speed]])/_1264_390_0[[#This Row],[speed]]</f>
        <v>#VALUE!</v>
      </c>
      <c r="U3" s="1" t="s">
        <v>10</v>
      </c>
      <c r="V3" s="1">
        <v>18.700900000000001</v>
      </c>
      <c r="W3" s="1">
        <v>0</v>
      </c>
      <c r="X3" s="1" t="s">
        <v>11</v>
      </c>
      <c r="Y3" s="1" t="s">
        <v>11</v>
      </c>
      <c r="Z3" t="e">
        <f>(_1264_390_0[[#This Row],[speed]]-_1264_390_6__2[[#This Row],[speed]])/_1264_390_0[[#This Row],[speed]]</f>
        <v>#VALUE!</v>
      </c>
      <c r="AB3" s="1" t="s">
        <v>10</v>
      </c>
      <c r="AC3" s="1">
        <v>18.700900000000001</v>
      </c>
      <c r="AD3" s="1">
        <v>0</v>
      </c>
      <c r="AE3" s="1" t="s">
        <v>11</v>
      </c>
      <c r="AF3" s="1" t="s">
        <v>11</v>
      </c>
      <c r="AG3" t="e">
        <f>(_1264_390_0[[#This Row],[speed]]-_1264_390_9[[#This Row],[speed]])/_1264_390_0[[#This Row],[speed]]</f>
        <v>#VALUE!</v>
      </c>
      <c r="AI3" s="1" t="s">
        <v>10</v>
      </c>
      <c r="AJ3" s="1">
        <v>18.700900000000001</v>
      </c>
      <c r="AK3" s="1">
        <v>0</v>
      </c>
      <c r="AL3" s="1" t="s">
        <v>11</v>
      </c>
      <c r="AM3" s="1" t="s">
        <v>11</v>
      </c>
      <c r="AN3" t="e">
        <f>(_1264_390_0[[#This Row],[speed]]-_1264_390_11[[#This Row],[speed]])/_1264_390_0[[#This Row],[speed]]</f>
        <v>#VALUE!</v>
      </c>
      <c r="AP3" s="1" t="s">
        <v>10</v>
      </c>
      <c r="AQ3" s="1">
        <v>18.700900000000001</v>
      </c>
      <c r="AR3" s="1">
        <v>0</v>
      </c>
      <c r="AS3" s="1" t="s">
        <v>11</v>
      </c>
      <c r="AT3" s="1" t="s">
        <v>11</v>
      </c>
      <c r="AU3" t="e">
        <f>(_1264_390_0[[#This Row],[speed]]-_1264_390_12[[#This Row],[speed]])/_1264_390_0[[#This Row],[speed]]</f>
        <v>#VALUE!</v>
      </c>
      <c r="AW3" s="1" t="s">
        <v>10</v>
      </c>
      <c r="AX3" s="1">
        <v>18.700900000000001</v>
      </c>
      <c r="AY3" s="1">
        <v>0</v>
      </c>
      <c r="AZ3" s="1" t="s">
        <v>11</v>
      </c>
      <c r="BA3" s="1" t="s">
        <v>11</v>
      </c>
      <c r="BB3" t="e">
        <f>(_1264_390_0[[#This Row],[speed]]-_1264_390_14[[#This Row],[speed]])/_1264_390_0[[#This Row],[speed]]</f>
        <v>#VALUE!</v>
      </c>
      <c r="BD3" s="1" t="s">
        <v>10</v>
      </c>
      <c r="BE3" s="1">
        <v>18.700900000000001</v>
      </c>
      <c r="BF3" s="1">
        <v>0</v>
      </c>
      <c r="BG3" s="1" t="s">
        <v>11</v>
      </c>
      <c r="BH3" s="1" t="s">
        <v>11</v>
      </c>
      <c r="BI3" t="e">
        <f>(_1264_390_0[[#This Row],[speed]]-_1264_390_20[[#This Row],[speed]])/_1264_390_0[[#This Row],[speed]]</f>
        <v>#VALUE!</v>
      </c>
    </row>
    <row r="4" spans="1:61" x14ac:dyDescent="0.2">
      <c r="A4" s="1" t="s">
        <v>10</v>
      </c>
      <c r="B4" s="1">
        <v>28.700900000000001</v>
      </c>
      <c r="C4" s="1">
        <v>0</v>
      </c>
      <c r="D4" s="1" t="s">
        <v>11</v>
      </c>
      <c r="E4" s="1" t="s">
        <v>11</v>
      </c>
      <c r="G4" s="1" t="s">
        <v>10</v>
      </c>
      <c r="H4" s="1">
        <v>28.700900000000001</v>
      </c>
      <c r="I4" s="1">
        <v>0</v>
      </c>
      <c r="J4" s="1" t="s">
        <v>11</v>
      </c>
      <c r="K4" s="1" t="s">
        <v>11</v>
      </c>
      <c r="L4" s="1" t="e">
        <f>(_1264_390_0[[#This Row],[speed]]-_1264_390_2[[#This Row],[speed]])/_1264_390_0[[#This Row],[speed]]</f>
        <v>#VALUE!</v>
      </c>
      <c r="M4" s="1"/>
      <c r="N4" s="1" t="s">
        <v>10</v>
      </c>
      <c r="O4" s="1">
        <v>28.700900000000001</v>
      </c>
      <c r="P4" s="1">
        <v>0</v>
      </c>
      <c r="Q4" s="1" t="s">
        <v>11</v>
      </c>
      <c r="R4" s="1" t="s">
        <v>11</v>
      </c>
      <c r="S4" s="1" t="e">
        <f>(_1264_390_0[[#This Row],[speed]]-_1264_390_4[[#This Row],[speed]])/_1264_390_0[[#This Row],[speed]]</f>
        <v>#VALUE!</v>
      </c>
      <c r="U4" s="1" t="s">
        <v>10</v>
      </c>
      <c r="V4" s="1">
        <v>28.700900000000001</v>
      </c>
      <c r="W4" s="1">
        <v>0</v>
      </c>
      <c r="X4" s="1" t="s">
        <v>11</v>
      </c>
      <c r="Y4" s="1" t="s">
        <v>11</v>
      </c>
      <c r="Z4" t="e">
        <f>(_1264_390_0[[#This Row],[speed]]-_1264_390_6__2[[#This Row],[speed]])/_1264_390_0[[#This Row],[speed]]</f>
        <v>#VALUE!</v>
      </c>
      <c r="AB4" s="1" t="s">
        <v>10</v>
      </c>
      <c r="AC4" s="1">
        <v>28.700900000000001</v>
      </c>
      <c r="AD4" s="1">
        <v>0</v>
      </c>
      <c r="AE4" s="1" t="s">
        <v>11</v>
      </c>
      <c r="AF4" s="1" t="s">
        <v>11</v>
      </c>
      <c r="AG4" t="e">
        <f>(_1264_390_0[[#This Row],[speed]]-_1264_390_9[[#This Row],[speed]])/_1264_390_0[[#This Row],[speed]]</f>
        <v>#VALUE!</v>
      </c>
      <c r="AI4" s="1" t="s">
        <v>10</v>
      </c>
      <c r="AJ4" s="1">
        <v>28.700900000000001</v>
      </c>
      <c r="AK4" s="1">
        <v>0</v>
      </c>
      <c r="AL4" s="1" t="s">
        <v>11</v>
      </c>
      <c r="AM4" s="1" t="s">
        <v>11</v>
      </c>
      <c r="AN4" t="e">
        <f>(_1264_390_0[[#This Row],[speed]]-_1264_390_11[[#This Row],[speed]])/_1264_390_0[[#This Row],[speed]]</f>
        <v>#VALUE!</v>
      </c>
      <c r="AP4" s="1" t="s">
        <v>10</v>
      </c>
      <c r="AQ4" s="1">
        <v>28.700900000000001</v>
      </c>
      <c r="AR4" s="1">
        <v>0</v>
      </c>
      <c r="AS4" s="1" t="s">
        <v>11</v>
      </c>
      <c r="AT4" s="1" t="s">
        <v>11</v>
      </c>
      <c r="AU4" t="e">
        <f>(_1264_390_0[[#This Row],[speed]]-_1264_390_12[[#This Row],[speed]])/_1264_390_0[[#This Row],[speed]]</f>
        <v>#VALUE!</v>
      </c>
      <c r="AW4" s="1" t="s">
        <v>10</v>
      </c>
      <c r="AX4" s="1">
        <v>28.700900000000001</v>
      </c>
      <c r="AY4" s="1">
        <v>0</v>
      </c>
      <c r="AZ4" s="1" t="s">
        <v>11</v>
      </c>
      <c r="BA4" s="1" t="s">
        <v>11</v>
      </c>
      <c r="BB4" t="e">
        <f>(_1264_390_0[[#This Row],[speed]]-_1264_390_14[[#This Row],[speed]])/_1264_390_0[[#This Row],[speed]]</f>
        <v>#VALUE!</v>
      </c>
      <c r="BD4" s="1" t="s">
        <v>10</v>
      </c>
      <c r="BE4" s="1">
        <v>28.700900000000001</v>
      </c>
      <c r="BF4" s="1">
        <v>0</v>
      </c>
      <c r="BG4" s="1" t="s">
        <v>11</v>
      </c>
      <c r="BH4" s="1" t="s">
        <v>11</v>
      </c>
      <c r="BI4" t="e">
        <f>(_1264_390_0[[#This Row],[speed]]-_1264_390_20[[#This Row],[speed]])/_1264_390_0[[#This Row],[speed]]</f>
        <v>#VALUE!</v>
      </c>
    </row>
    <row r="5" spans="1:61" x14ac:dyDescent="0.2">
      <c r="A5" s="1" t="s">
        <v>10</v>
      </c>
      <c r="B5" s="1">
        <v>38.700899999999997</v>
      </c>
      <c r="C5" s="1">
        <v>0</v>
      </c>
      <c r="D5" s="1" t="s">
        <v>11</v>
      </c>
      <c r="E5" s="1" t="s">
        <v>11</v>
      </c>
      <c r="G5" s="1" t="s">
        <v>10</v>
      </c>
      <c r="H5" s="1">
        <v>38.700899999999997</v>
      </c>
      <c r="I5" s="1">
        <v>0</v>
      </c>
      <c r="J5" s="1" t="s">
        <v>11</v>
      </c>
      <c r="K5" s="1" t="s">
        <v>11</v>
      </c>
      <c r="L5" s="1" t="e">
        <f>(_1264_390_0[[#This Row],[speed]]-_1264_390_2[[#This Row],[speed]])/_1264_390_0[[#This Row],[speed]]</f>
        <v>#VALUE!</v>
      </c>
      <c r="M5" s="1"/>
      <c r="N5" s="1" t="s">
        <v>10</v>
      </c>
      <c r="O5" s="1">
        <v>38.700899999999997</v>
      </c>
      <c r="P5" s="1">
        <v>0</v>
      </c>
      <c r="Q5" s="1" t="s">
        <v>11</v>
      </c>
      <c r="R5" s="1" t="s">
        <v>11</v>
      </c>
      <c r="S5" s="1" t="e">
        <f>(_1264_390_0[[#This Row],[speed]]-_1264_390_4[[#This Row],[speed]])/_1264_390_0[[#This Row],[speed]]</f>
        <v>#VALUE!</v>
      </c>
      <c r="U5" s="1" t="s">
        <v>10</v>
      </c>
      <c r="V5" s="1">
        <v>38.700899999999997</v>
      </c>
      <c r="W5" s="1">
        <v>0</v>
      </c>
      <c r="X5" s="1" t="s">
        <v>11</v>
      </c>
      <c r="Y5" s="1" t="s">
        <v>11</v>
      </c>
      <c r="Z5" t="e">
        <f>(_1264_390_0[[#This Row],[speed]]-_1264_390_6__2[[#This Row],[speed]])/_1264_390_0[[#This Row],[speed]]</f>
        <v>#VALUE!</v>
      </c>
      <c r="AB5" s="1" t="s">
        <v>10</v>
      </c>
      <c r="AC5" s="1">
        <v>38.700899999999997</v>
      </c>
      <c r="AD5" s="1">
        <v>0</v>
      </c>
      <c r="AE5" s="1" t="s">
        <v>11</v>
      </c>
      <c r="AF5" s="1" t="s">
        <v>11</v>
      </c>
      <c r="AG5" t="e">
        <f>(_1264_390_0[[#This Row],[speed]]-_1264_390_9[[#This Row],[speed]])/_1264_390_0[[#This Row],[speed]]</f>
        <v>#VALUE!</v>
      </c>
      <c r="AI5" s="1" t="s">
        <v>10</v>
      </c>
      <c r="AJ5" s="1">
        <v>38.700899999999997</v>
      </c>
      <c r="AK5" s="1">
        <v>0</v>
      </c>
      <c r="AL5" s="1" t="s">
        <v>11</v>
      </c>
      <c r="AM5" s="1" t="s">
        <v>11</v>
      </c>
      <c r="AN5" t="e">
        <f>(_1264_390_0[[#This Row],[speed]]-_1264_390_11[[#This Row],[speed]])/_1264_390_0[[#This Row],[speed]]</f>
        <v>#VALUE!</v>
      </c>
      <c r="AP5" s="1" t="s">
        <v>10</v>
      </c>
      <c r="AQ5" s="1">
        <v>38.700899999999997</v>
      </c>
      <c r="AR5" s="1">
        <v>0</v>
      </c>
      <c r="AS5" s="1" t="s">
        <v>11</v>
      </c>
      <c r="AT5" s="1" t="s">
        <v>11</v>
      </c>
      <c r="AU5" t="e">
        <f>(_1264_390_0[[#This Row],[speed]]-_1264_390_12[[#This Row],[speed]])/_1264_390_0[[#This Row],[speed]]</f>
        <v>#VALUE!</v>
      </c>
      <c r="AW5" s="1" t="s">
        <v>10</v>
      </c>
      <c r="AX5" s="1">
        <v>38.700899999999997</v>
      </c>
      <c r="AY5" s="1">
        <v>0</v>
      </c>
      <c r="AZ5" s="1" t="s">
        <v>11</v>
      </c>
      <c r="BA5" s="1" t="s">
        <v>11</v>
      </c>
      <c r="BB5" t="e">
        <f>(_1264_390_0[[#This Row],[speed]]-_1264_390_14[[#This Row],[speed]])/_1264_390_0[[#This Row],[speed]]</f>
        <v>#VALUE!</v>
      </c>
      <c r="BD5" s="1" t="s">
        <v>10</v>
      </c>
      <c r="BE5" s="1">
        <v>38.700899999999997</v>
      </c>
      <c r="BF5" s="1">
        <v>0</v>
      </c>
      <c r="BG5" s="1" t="s">
        <v>11</v>
      </c>
      <c r="BH5" s="1" t="s">
        <v>11</v>
      </c>
      <c r="BI5" t="e">
        <f>(_1264_390_0[[#This Row],[speed]]-_1264_390_20[[#This Row],[speed]])/_1264_390_0[[#This Row],[speed]]</f>
        <v>#VALUE!</v>
      </c>
    </row>
    <row r="6" spans="1:61" x14ac:dyDescent="0.2">
      <c r="A6" s="1" t="s">
        <v>10</v>
      </c>
      <c r="B6" s="1">
        <v>48.700899999999997</v>
      </c>
      <c r="C6" s="1">
        <v>0</v>
      </c>
      <c r="D6" s="1" t="s">
        <v>11</v>
      </c>
      <c r="E6" s="1" t="s">
        <v>11</v>
      </c>
      <c r="G6" s="1" t="s">
        <v>10</v>
      </c>
      <c r="H6" s="1">
        <v>48.700899999999997</v>
      </c>
      <c r="I6" s="1">
        <v>0</v>
      </c>
      <c r="J6" s="1" t="s">
        <v>11</v>
      </c>
      <c r="K6" s="1" t="s">
        <v>11</v>
      </c>
      <c r="L6" s="1" t="e">
        <f>(_1264_390_0[[#This Row],[speed]]-_1264_390_2[[#This Row],[speed]])/_1264_390_0[[#This Row],[speed]]</f>
        <v>#VALUE!</v>
      </c>
      <c r="M6" s="1"/>
      <c r="N6" s="1" t="s">
        <v>10</v>
      </c>
      <c r="O6" s="1">
        <v>48.700899999999997</v>
      </c>
      <c r="P6" s="1">
        <v>0</v>
      </c>
      <c r="Q6" s="1" t="s">
        <v>11</v>
      </c>
      <c r="R6" s="1" t="s">
        <v>11</v>
      </c>
      <c r="S6" s="1" t="e">
        <f>(_1264_390_0[[#This Row],[speed]]-_1264_390_4[[#This Row],[speed]])/_1264_390_0[[#This Row],[speed]]</f>
        <v>#VALUE!</v>
      </c>
      <c r="U6" s="1" t="s">
        <v>10</v>
      </c>
      <c r="V6" s="1">
        <v>48.700899999999997</v>
      </c>
      <c r="W6" s="1">
        <v>0</v>
      </c>
      <c r="X6" s="1" t="s">
        <v>11</v>
      </c>
      <c r="Y6" s="1" t="s">
        <v>11</v>
      </c>
      <c r="Z6" t="e">
        <f>(_1264_390_0[[#This Row],[speed]]-_1264_390_6__2[[#This Row],[speed]])/_1264_390_0[[#This Row],[speed]]</f>
        <v>#VALUE!</v>
      </c>
      <c r="AB6" s="1" t="s">
        <v>10</v>
      </c>
      <c r="AC6" s="1">
        <v>48.700899999999997</v>
      </c>
      <c r="AD6" s="1">
        <v>0</v>
      </c>
      <c r="AE6" s="1" t="s">
        <v>11</v>
      </c>
      <c r="AF6" s="1" t="s">
        <v>11</v>
      </c>
      <c r="AG6" t="e">
        <f>(_1264_390_0[[#This Row],[speed]]-_1264_390_9[[#This Row],[speed]])/_1264_390_0[[#This Row],[speed]]</f>
        <v>#VALUE!</v>
      </c>
      <c r="AI6" s="1" t="s">
        <v>10</v>
      </c>
      <c r="AJ6" s="1">
        <v>48.700899999999997</v>
      </c>
      <c r="AK6" s="1">
        <v>0</v>
      </c>
      <c r="AL6" s="1" t="s">
        <v>11</v>
      </c>
      <c r="AM6" s="1" t="s">
        <v>11</v>
      </c>
      <c r="AN6" t="e">
        <f>(_1264_390_0[[#This Row],[speed]]-_1264_390_11[[#This Row],[speed]])/_1264_390_0[[#This Row],[speed]]</f>
        <v>#VALUE!</v>
      </c>
      <c r="AP6" s="1" t="s">
        <v>10</v>
      </c>
      <c r="AQ6" s="1">
        <v>48.700899999999997</v>
      </c>
      <c r="AR6" s="1">
        <v>0</v>
      </c>
      <c r="AS6" s="1" t="s">
        <v>11</v>
      </c>
      <c r="AT6" s="1" t="s">
        <v>11</v>
      </c>
      <c r="AU6" t="e">
        <f>(_1264_390_0[[#This Row],[speed]]-_1264_390_12[[#This Row],[speed]])/_1264_390_0[[#This Row],[speed]]</f>
        <v>#VALUE!</v>
      </c>
      <c r="AW6" s="1" t="s">
        <v>10</v>
      </c>
      <c r="AX6" s="1">
        <v>48.700899999999997</v>
      </c>
      <c r="AY6" s="1">
        <v>0</v>
      </c>
      <c r="AZ6" s="1" t="s">
        <v>11</v>
      </c>
      <c r="BA6" s="1" t="s">
        <v>11</v>
      </c>
      <c r="BB6" t="e">
        <f>(_1264_390_0[[#This Row],[speed]]-_1264_390_14[[#This Row],[speed]])/_1264_390_0[[#This Row],[speed]]</f>
        <v>#VALUE!</v>
      </c>
      <c r="BD6" s="1" t="s">
        <v>10</v>
      </c>
      <c r="BE6" s="1">
        <v>48.700899999999997</v>
      </c>
      <c r="BF6" s="1">
        <v>0</v>
      </c>
      <c r="BG6" s="1" t="s">
        <v>11</v>
      </c>
      <c r="BH6" s="1" t="s">
        <v>11</v>
      </c>
      <c r="BI6" t="e">
        <f>(_1264_390_0[[#This Row],[speed]]-_1264_390_20[[#This Row],[speed]])/_1264_390_0[[#This Row],[speed]]</f>
        <v>#VALUE!</v>
      </c>
    </row>
    <row r="7" spans="1:61" x14ac:dyDescent="0.2">
      <c r="A7" s="1" t="s">
        <v>10</v>
      </c>
      <c r="B7" s="1">
        <v>58.700899999999997</v>
      </c>
      <c r="C7" s="1">
        <v>0</v>
      </c>
      <c r="D7" s="1" t="s">
        <v>11</v>
      </c>
      <c r="E7" s="1" t="s">
        <v>11</v>
      </c>
      <c r="G7" s="1" t="s">
        <v>10</v>
      </c>
      <c r="H7" s="1">
        <v>58.700899999999997</v>
      </c>
      <c r="I7" s="1">
        <v>0</v>
      </c>
      <c r="J7" s="1" t="s">
        <v>11</v>
      </c>
      <c r="K7" s="1" t="s">
        <v>11</v>
      </c>
      <c r="L7" s="1" t="e">
        <f>(_1264_390_0[[#This Row],[speed]]-_1264_390_2[[#This Row],[speed]])/_1264_390_0[[#This Row],[speed]]</f>
        <v>#VALUE!</v>
      </c>
      <c r="M7" s="1"/>
      <c r="N7" s="1" t="s">
        <v>10</v>
      </c>
      <c r="O7" s="1">
        <v>58.700899999999997</v>
      </c>
      <c r="P7" s="1">
        <v>0</v>
      </c>
      <c r="Q7" s="1" t="s">
        <v>11</v>
      </c>
      <c r="R7" s="1" t="s">
        <v>11</v>
      </c>
      <c r="S7" s="1" t="e">
        <f>(_1264_390_0[[#This Row],[speed]]-_1264_390_4[[#This Row],[speed]])/_1264_390_0[[#This Row],[speed]]</f>
        <v>#VALUE!</v>
      </c>
      <c r="U7" s="1" t="s">
        <v>10</v>
      </c>
      <c r="V7" s="1">
        <v>58.700899999999997</v>
      </c>
      <c r="W7" s="1">
        <v>0</v>
      </c>
      <c r="X7" s="1" t="s">
        <v>11</v>
      </c>
      <c r="Y7" s="1" t="s">
        <v>11</v>
      </c>
      <c r="Z7" t="e">
        <f>(_1264_390_0[[#This Row],[speed]]-_1264_390_6__2[[#This Row],[speed]])/_1264_390_0[[#This Row],[speed]]</f>
        <v>#VALUE!</v>
      </c>
      <c r="AB7" s="1" t="s">
        <v>10</v>
      </c>
      <c r="AC7" s="1">
        <v>58.700899999999997</v>
      </c>
      <c r="AD7" s="1">
        <v>0</v>
      </c>
      <c r="AE7" s="1" t="s">
        <v>11</v>
      </c>
      <c r="AF7" s="1" t="s">
        <v>11</v>
      </c>
      <c r="AG7" t="e">
        <f>(_1264_390_0[[#This Row],[speed]]-_1264_390_9[[#This Row],[speed]])/_1264_390_0[[#This Row],[speed]]</f>
        <v>#VALUE!</v>
      </c>
      <c r="AI7" s="1" t="s">
        <v>10</v>
      </c>
      <c r="AJ7" s="1">
        <v>58.700899999999997</v>
      </c>
      <c r="AK7" s="1">
        <v>0</v>
      </c>
      <c r="AL7" s="1" t="s">
        <v>11</v>
      </c>
      <c r="AM7" s="1" t="s">
        <v>11</v>
      </c>
      <c r="AN7" t="e">
        <f>(_1264_390_0[[#This Row],[speed]]-_1264_390_11[[#This Row],[speed]])/_1264_390_0[[#This Row],[speed]]</f>
        <v>#VALUE!</v>
      </c>
      <c r="AP7" s="1" t="s">
        <v>10</v>
      </c>
      <c r="AQ7" s="1">
        <v>58.700899999999997</v>
      </c>
      <c r="AR7" s="1">
        <v>0</v>
      </c>
      <c r="AS7" s="1" t="s">
        <v>11</v>
      </c>
      <c r="AT7" s="1" t="s">
        <v>11</v>
      </c>
      <c r="AU7" t="e">
        <f>(_1264_390_0[[#This Row],[speed]]-_1264_390_12[[#This Row],[speed]])/_1264_390_0[[#This Row],[speed]]</f>
        <v>#VALUE!</v>
      </c>
      <c r="AW7" s="1" t="s">
        <v>10</v>
      </c>
      <c r="AX7" s="1">
        <v>58.700899999999997</v>
      </c>
      <c r="AY7" s="1">
        <v>0</v>
      </c>
      <c r="AZ7" s="1" t="s">
        <v>11</v>
      </c>
      <c r="BA7" s="1" t="s">
        <v>11</v>
      </c>
      <c r="BB7" t="e">
        <f>(_1264_390_0[[#This Row],[speed]]-_1264_390_14[[#This Row],[speed]])/_1264_390_0[[#This Row],[speed]]</f>
        <v>#VALUE!</v>
      </c>
      <c r="BD7" s="1" t="s">
        <v>10</v>
      </c>
      <c r="BE7" s="1">
        <v>58.700899999999997</v>
      </c>
      <c r="BF7" s="1">
        <v>0</v>
      </c>
      <c r="BG7" s="1" t="s">
        <v>11</v>
      </c>
      <c r="BH7" s="1" t="s">
        <v>11</v>
      </c>
      <c r="BI7" t="e">
        <f>(_1264_390_0[[#This Row],[speed]]-_1264_390_20[[#This Row],[speed]])/_1264_390_0[[#This Row],[speed]]</f>
        <v>#VALUE!</v>
      </c>
    </row>
    <row r="8" spans="1:61" x14ac:dyDescent="0.2">
      <c r="A8" s="1" t="s">
        <v>10</v>
      </c>
      <c r="B8" s="1">
        <v>68.700900000000004</v>
      </c>
      <c r="C8" s="1">
        <v>0</v>
      </c>
      <c r="D8" s="1" t="s">
        <v>11</v>
      </c>
      <c r="E8" s="1" t="s">
        <v>11</v>
      </c>
      <c r="G8" s="1" t="s">
        <v>10</v>
      </c>
      <c r="H8" s="1">
        <v>68.700900000000004</v>
      </c>
      <c r="I8" s="1">
        <v>0</v>
      </c>
      <c r="J8" s="1" t="s">
        <v>11</v>
      </c>
      <c r="K8" s="1" t="s">
        <v>11</v>
      </c>
      <c r="L8" s="1" t="e">
        <f>(_1264_390_0[[#This Row],[speed]]-_1264_390_2[[#This Row],[speed]])/_1264_390_0[[#This Row],[speed]]</f>
        <v>#VALUE!</v>
      </c>
      <c r="M8" s="1"/>
      <c r="N8" s="1" t="s">
        <v>10</v>
      </c>
      <c r="O8" s="1">
        <v>68.700900000000004</v>
      </c>
      <c r="P8" s="1">
        <v>0</v>
      </c>
      <c r="Q8" s="1" t="s">
        <v>11</v>
      </c>
      <c r="R8" s="1" t="s">
        <v>11</v>
      </c>
      <c r="S8" s="1" t="e">
        <f>(_1264_390_0[[#This Row],[speed]]-_1264_390_4[[#This Row],[speed]])/_1264_390_0[[#This Row],[speed]]</f>
        <v>#VALUE!</v>
      </c>
      <c r="U8" s="1" t="s">
        <v>10</v>
      </c>
      <c r="V8" s="1">
        <v>68.700900000000004</v>
      </c>
      <c r="W8" s="1">
        <v>0</v>
      </c>
      <c r="X8" s="1" t="s">
        <v>11</v>
      </c>
      <c r="Y8" s="1" t="s">
        <v>11</v>
      </c>
      <c r="Z8" t="e">
        <f>(_1264_390_0[[#This Row],[speed]]-_1264_390_6__2[[#This Row],[speed]])/_1264_390_0[[#This Row],[speed]]</f>
        <v>#VALUE!</v>
      </c>
      <c r="AB8" s="1" t="s">
        <v>10</v>
      </c>
      <c r="AC8" s="1">
        <v>68.700900000000004</v>
      </c>
      <c r="AD8" s="1">
        <v>0</v>
      </c>
      <c r="AE8" s="1" t="s">
        <v>11</v>
      </c>
      <c r="AF8" s="1" t="s">
        <v>11</v>
      </c>
      <c r="AG8" t="e">
        <f>(_1264_390_0[[#This Row],[speed]]-_1264_390_9[[#This Row],[speed]])/_1264_390_0[[#This Row],[speed]]</f>
        <v>#VALUE!</v>
      </c>
      <c r="AI8" s="1" t="s">
        <v>10</v>
      </c>
      <c r="AJ8" s="1">
        <v>68.700900000000004</v>
      </c>
      <c r="AK8" s="1">
        <v>0</v>
      </c>
      <c r="AL8" s="1" t="s">
        <v>11</v>
      </c>
      <c r="AM8" s="1" t="s">
        <v>11</v>
      </c>
      <c r="AN8" t="e">
        <f>(_1264_390_0[[#This Row],[speed]]-_1264_390_11[[#This Row],[speed]])/_1264_390_0[[#This Row],[speed]]</f>
        <v>#VALUE!</v>
      </c>
      <c r="AP8" s="1" t="s">
        <v>10</v>
      </c>
      <c r="AQ8" s="1">
        <v>68.700900000000004</v>
      </c>
      <c r="AR8" s="1">
        <v>0</v>
      </c>
      <c r="AS8" s="1" t="s">
        <v>11</v>
      </c>
      <c r="AT8" s="1" t="s">
        <v>11</v>
      </c>
      <c r="AU8" t="e">
        <f>(_1264_390_0[[#This Row],[speed]]-_1264_390_12[[#This Row],[speed]])/_1264_390_0[[#This Row],[speed]]</f>
        <v>#VALUE!</v>
      </c>
      <c r="AW8" s="1" t="s">
        <v>10</v>
      </c>
      <c r="AX8" s="1">
        <v>68.700900000000004</v>
      </c>
      <c r="AY8" s="1">
        <v>0</v>
      </c>
      <c r="AZ8" s="1" t="s">
        <v>11</v>
      </c>
      <c r="BA8" s="1" t="s">
        <v>11</v>
      </c>
      <c r="BB8" t="e">
        <f>(_1264_390_0[[#This Row],[speed]]-_1264_390_14[[#This Row],[speed]])/_1264_390_0[[#This Row],[speed]]</f>
        <v>#VALUE!</v>
      </c>
      <c r="BD8" s="1" t="s">
        <v>10</v>
      </c>
      <c r="BE8" s="1">
        <v>68.700900000000004</v>
      </c>
      <c r="BF8" s="1">
        <v>0</v>
      </c>
      <c r="BG8" s="1" t="s">
        <v>11</v>
      </c>
      <c r="BH8" s="1" t="s">
        <v>11</v>
      </c>
      <c r="BI8" t="e">
        <f>(_1264_390_0[[#This Row],[speed]]-_1264_390_20[[#This Row],[speed]])/_1264_390_0[[#This Row],[speed]]</f>
        <v>#VALUE!</v>
      </c>
    </row>
    <row r="9" spans="1:61" x14ac:dyDescent="0.2">
      <c r="A9" s="1" t="s">
        <v>10</v>
      </c>
      <c r="B9" s="1">
        <v>78.700900000000004</v>
      </c>
      <c r="C9" s="1">
        <v>0</v>
      </c>
      <c r="D9" s="1" t="s">
        <v>11</v>
      </c>
      <c r="E9" s="1" t="s">
        <v>11</v>
      </c>
      <c r="G9" s="1" t="s">
        <v>10</v>
      </c>
      <c r="H9" s="1">
        <v>78.700900000000004</v>
      </c>
      <c r="I9" s="1">
        <v>0</v>
      </c>
      <c r="J9" s="1" t="s">
        <v>11</v>
      </c>
      <c r="K9" s="1" t="s">
        <v>11</v>
      </c>
      <c r="L9" s="1" t="e">
        <f>(_1264_390_0[[#This Row],[speed]]-_1264_390_2[[#This Row],[speed]])/_1264_390_0[[#This Row],[speed]]</f>
        <v>#VALUE!</v>
      </c>
      <c r="M9" s="1"/>
      <c r="N9" s="1" t="s">
        <v>10</v>
      </c>
      <c r="O9" s="1">
        <v>78.700900000000004</v>
      </c>
      <c r="P9" s="1">
        <v>0</v>
      </c>
      <c r="Q9" s="1" t="s">
        <v>11</v>
      </c>
      <c r="R9" s="1" t="s">
        <v>11</v>
      </c>
      <c r="S9" s="1" t="e">
        <f>(_1264_390_0[[#This Row],[speed]]-_1264_390_4[[#This Row],[speed]])/_1264_390_0[[#This Row],[speed]]</f>
        <v>#VALUE!</v>
      </c>
      <c r="U9" s="1" t="s">
        <v>10</v>
      </c>
      <c r="V9" s="1">
        <v>78.700900000000004</v>
      </c>
      <c r="W9" s="1">
        <v>0</v>
      </c>
      <c r="X9" s="1" t="s">
        <v>11</v>
      </c>
      <c r="Y9" s="1" t="s">
        <v>11</v>
      </c>
      <c r="Z9" t="e">
        <f>(_1264_390_0[[#This Row],[speed]]-_1264_390_6__2[[#This Row],[speed]])/_1264_390_0[[#This Row],[speed]]</f>
        <v>#VALUE!</v>
      </c>
      <c r="AB9" s="1" t="s">
        <v>10</v>
      </c>
      <c r="AC9" s="1">
        <v>78.700900000000004</v>
      </c>
      <c r="AD9" s="1">
        <v>0</v>
      </c>
      <c r="AE9" s="1" t="s">
        <v>11</v>
      </c>
      <c r="AF9" s="1" t="s">
        <v>11</v>
      </c>
      <c r="AG9" t="e">
        <f>(_1264_390_0[[#This Row],[speed]]-_1264_390_9[[#This Row],[speed]])/_1264_390_0[[#This Row],[speed]]</f>
        <v>#VALUE!</v>
      </c>
      <c r="AI9" s="1" t="s">
        <v>10</v>
      </c>
      <c r="AJ9" s="1">
        <v>78.700900000000004</v>
      </c>
      <c r="AK9" s="1">
        <v>0</v>
      </c>
      <c r="AL9" s="1" t="s">
        <v>11</v>
      </c>
      <c r="AM9" s="1" t="s">
        <v>11</v>
      </c>
      <c r="AN9" t="e">
        <f>(_1264_390_0[[#This Row],[speed]]-_1264_390_11[[#This Row],[speed]])/_1264_390_0[[#This Row],[speed]]</f>
        <v>#VALUE!</v>
      </c>
      <c r="AP9" s="1" t="s">
        <v>10</v>
      </c>
      <c r="AQ9" s="1">
        <v>78.700900000000004</v>
      </c>
      <c r="AR9" s="1">
        <v>0</v>
      </c>
      <c r="AS9" s="1" t="s">
        <v>11</v>
      </c>
      <c r="AT9" s="1" t="s">
        <v>11</v>
      </c>
      <c r="AU9" t="e">
        <f>(_1264_390_0[[#This Row],[speed]]-_1264_390_12[[#This Row],[speed]])/_1264_390_0[[#This Row],[speed]]</f>
        <v>#VALUE!</v>
      </c>
      <c r="AW9" s="1" t="s">
        <v>10</v>
      </c>
      <c r="AX9" s="1">
        <v>78.700900000000004</v>
      </c>
      <c r="AY9" s="1">
        <v>0</v>
      </c>
      <c r="AZ9" s="1" t="s">
        <v>11</v>
      </c>
      <c r="BA9" s="1" t="s">
        <v>11</v>
      </c>
      <c r="BB9" t="e">
        <f>(_1264_390_0[[#This Row],[speed]]-_1264_390_14[[#This Row],[speed]])/_1264_390_0[[#This Row],[speed]]</f>
        <v>#VALUE!</v>
      </c>
      <c r="BD9" s="1" t="s">
        <v>10</v>
      </c>
      <c r="BE9" s="1">
        <v>78.700900000000004</v>
      </c>
      <c r="BF9" s="1">
        <v>0</v>
      </c>
      <c r="BG9" s="1" t="s">
        <v>11</v>
      </c>
      <c r="BH9" s="1" t="s">
        <v>11</v>
      </c>
      <c r="BI9" t="e">
        <f>(_1264_390_0[[#This Row],[speed]]-_1264_390_20[[#This Row],[speed]])/_1264_390_0[[#This Row],[speed]]</f>
        <v>#VALUE!</v>
      </c>
    </row>
    <row r="10" spans="1:61" x14ac:dyDescent="0.2">
      <c r="A10" s="1" t="s">
        <v>10</v>
      </c>
      <c r="B10" s="1">
        <v>88.700900000000004</v>
      </c>
      <c r="C10" s="1">
        <v>0</v>
      </c>
      <c r="D10" s="1" t="s">
        <v>11</v>
      </c>
      <c r="E10" s="1" t="s">
        <v>11</v>
      </c>
      <c r="G10" s="1" t="s">
        <v>10</v>
      </c>
      <c r="H10" s="1">
        <v>88.700900000000004</v>
      </c>
      <c r="I10" s="1">
        <v>0</v>
      </c>
      <c r="J10" s="1" t="s">
        <v>11</v>
      </c>
      <c r="K10" s="1" t="s">
        <v>11</v>
      </c>
      <c r="L10" s="1" t="e">
        <f>(_1264_390_0[[#This Row],[speed]]-_1264_390_2[[#This Row],[speed]])/_1264_390_0[[#This Row],[speed]]</f>
        <v>#VALUE!</v>
      </c>
      <c r="M10" s="1"/>
      <c r="N10" s="1" t="s">
        <v>10</v>
      </c>
      <c r="O10" s="1">
        <v>88.700900000000004</v>
      </c>
      <c r="P10" s="1">
        <v>0</v>
      </c>
      <c r="Q10" s="1" t="s">
        <v>11</v>
      </c>
      <c r="R10" s="1" t="s">
        <v>11</v>
      </c>
      <c r="S10" s="1" t="e">
        <f>(_1264_390_0[[#This Row],[speed]]-_1264_390_4[[#This Row],[speed]])/_1264_390_0[[#This Row],[speed]]</f>
        <v>#VALUE!</v>
      </c>
      <c r="U10" s="1" t="s">
        <v>10</v>
      </c>
      <c r="V10" s="1">
        <v>88.700900000000004</v>
      </c>
      <c r="W10" s="1">
        <v>0</v>
      </c>
      <c r="X10" s="1" t="s">
        <v>11</v>
      </c>
      <c r="Y10" s="1" t="s">
        <v>11</v>
      </c>
      <c r="Z10" t="e">
        <f>(_1264_390_0[[#This Row],[speed]]-_1264_390_6__2[[#This Row],[speed]])/_1264_390_0[[#This Row],[speed]]</f>
        <v>#VALUE!</v>
      </c>
      <c r="AB10" s="1" t="s">
        <v>10</v>
      </c>
      <c r="AC10" s="1">
        <v>88.700900000000004</v>
      </c>
      <c r="AD10" s="1">
        <v>0</v>
      </c>
      <c r="AE10" s="1" t="s">
        <v>11</v>
      </c>
      <c r="AF10" s="1" t="s">
        <v>11</v>
      </c>
      <c r="AG10" t="e">
        <f>(_1264_390_0[[#This Row],[speed]]-_1264_390_9[[#This Row],[speed]])/_1264_390_0[[#This Row],[speed]]</f>
        <v>#VALUE!</v>
      </c>
      <c r="AI10" s="1" t="s">
        <v>10</v>
      </c>
      <c r="AJ10" s="1">
        <v>88.700900000000004</v>
      </c>
      <c r="AK10" s="1">
        <v>0</v>
      </c>
      <c r="AL10" s="1" t="s">
        <v>11</v>
      </c>
      <c r="AM10" s="1" t="s">
        <v>11</v>
      </c>
      <c r="AN10" t="e">
        <f>(_1264_390_0[[#This Row],[speed]]-_1264_390_11[[#This Row],[speed]])/_1264_390_0[[#This Row],[speed]]</f>
        <v>#VALUE!</v>
      </c>
      <c r="AP10" s="1" t="s">
        <v>10</v>
      </c>
      <c r="AQ10" s="1">
        <v>88.700900000000004</v>
      </c>
      <c r="AR10" s="1">
        <v>0</v>
      </c>
      <c r="AS10" s="1" t="s">
        <v>11</v>
      </c>
      <c r="AT10" s="1" t="s">
        <v>11</v>
      </c>
      <c r="AU10" t="e">
        <f>(_1264_390_0[[#This Row],[speed]]-_1264_390_12[[#This Row],[speed]])/_1264_390_0[[#This Row],[speed]]</f>
        <v>#VALUE!</v>
      </c>
      <c r="AW10" s="1" t="s">
        <v>10</v>
      </c>
      <c r="AX10" s="1">
        <v>88.700900000000004</v>
      </c>
      <c r="AY10" s="1">
        <v>0</v>
      </c>
      <c r="AZ10" s="1" t="s">
        <v>11</v>
      </c>
      <c r="BA10" s="1" t="s">
        <v>11</v>
      </c>
      <c r="BB10" t="e">
        <f>(_1264_390_0[[#This Row],[speed]]-_1264_390_14[[#This Row],[speed]])/_1264_390_0[[#This Row],[speed]]</f>
        <v>#VALUE!</v>
      </c>
      <c r="BD10" s="1" t="s">
        <v>10</v>
      </c>
      <c r="BE10" s="1">
        <v>88.700900000000004</v>
      </c>
      <c r="BF10" s="1">
        <v>0</v>
      </c>
      <c r="BG10" s="1" t="s">
        <v>11</v>
      </c>
      <c r="BH10" s="1" t="s">
        <v>11</v>
      </c>
      <c r="BI10" t="e">
        <f>(_1264_390_0[[#This Row],[speed]]-_1264_390_20[[#This Row],[speed]])/_1264_390_0[[#This Row],[speed]]</f>
        <v>#VALUE!</v>
      </c>
    </row>
    <row r="11" spans="1:61" x14ac:dyDescent="0.2">
      <c r="A11" s="1" t="s">
        <v>10</v>
      </c>
      <c r="B11" s="1">
        <v>98.700900000000004</v>
      </c>
      <c r="C11" s="1">
        <v>0</v>
      </c>
      <c r="D11" s="1" t="s">
        <v>11</v>
      </c>
      <c r="E11" s="1" t="s">
        <v>11</v>
      </c>
      <c r="G11" s="1" t="s">
        <v>10</v>
      </c>
      <c r="H11" s="1">
        <v>98.700900000000004</v>
      </c>
      <c r="I11" s="1">
        <v>0</v>
      </c>
      <c r="J11" s="1" t="s">
        <v>11</v>
      </c>
      <c r="K11" s="1" t="s">
        <v>11</v>
      </c>
      <c r="L11" s="1" t="e">
        <f>(_1264_390_0[[#This Row],[speed]]-_1264_390_2[[#This Row],[speed]])/_1264_390_0[[#This Row],[speed]]</f>
        <v>#VALUE!</v>
      </c>
      <c r="M11" s="1"/>
      <c r="N11" s="1" t="s">
        <v>10</v>
      </c>
      <c r="O11" s="1">
        <v>98.700900000000004</v>
      </c>
      <c r="P11" s="1">
        <v>0</v>
      </c>
      <c r="Q11" s="1" t="s">
        <v>11</v>
      </c>
      <c r="R11" s="1" t="s">
        <v>11</v>
      </c>
      <c r="S11" s="1" t="e">
        <f>(_1264_390_0[[#This Row],[speed]]-_1264_390_4[[#This Row],[speed]])/_1264_390_0[[#This Row],[speed]]</f>
        <v>#VALUE!</v>
      </c>
      <c r="U11" s="1" t="s">
        <v>10</v>
      </c>
      <c r="V11" s="1">
        <v>98.700900000000004</v>
      </c>
      <c r="W11" s="1">
        <v>0</v>
      </c>
      <c r="X11" s="1" t="s">
        <v>11</v>
      </c>
      <c r="Y11" s="1" t="s">
        <v>11</v>
      </c>
      <c r="Z11" t="e">
        <f>(_1264_390_0[[#This Row],[speed]]-_1264_390_6__2[[#This Row],[speed]])/_1264_390_0[[#This Row],[speed]]</f>
        <v>#VALUE!</v>
      </c>
      <c r="AB11" s="1" t="s">
        <v>10</v>
      </c>
      <c r="AC11" s="1">
        <v>98.700900000000004</v>
      </c>
      <c r="AD11" s="1">
        <v>0</v>
      </c>
      <c r="AE11" s="1" t="s">
        <v>11</v>
      </c>
      <c r="AF11" s="1" t="s">
        <v>11</v>
      </c>
      <c r="AG11" t="e">
        <f>(_1264_390_0[[#This Row],[speed]]-_1264_390_9[[#This Row],[speed]])/_1264_390_0[[#This Row],[speed]]</f>
        <v>#VALUE!</v>
      </c>
      <c r="AI11" s="1" t="s">
        <v>10</v>
      </c>
      <c r="AJ11" s="1">
        <v>98.700900000000004</v>
      </c>
      <c r="AK11" s="1">
        <v>0</v>
      </c>
      <c r="AL11" s="1" t="s">
        <v>11</v>
      </c>
      <c r="AM11" s="1" t="s">
        <v>11</v>
      </c>
      <c r="AN11" t="e">
        <f>(_1264_390_0[[#This Row],[speed]]-_1264_390_11[[#This Row],[speed]])/_1264_390_0[[#This Row],[speed]]</f>
        <v>#VALUE!</v>
      </c>
      <c r="AP11" s="1" t="s">
        <v>10</v>
      </c>
      <c r="AQ11" s="1">
        <v>98.700900000000004</v>
      </c>
      <c r="AR11" s="1">
        <v>0</v>
      </c>
      <c r="AS11" s="1" t="s">
        <v>11</v>
      </c>
      <c r="AT11" s="1" t="s">
        <v>11</v>
      </c>
      <c r="AU11" t="e">
        <f>(_1264_390_0[[#This Row],[speed]]-_1264_390_12[[#This Row],[speed]])/_1264_390_0[[#This Row],[speed]]</f>
        <v>#VALUE!</v>
      </c>
      <c r="AW11" s="1" t="s">
        <v>10</v>
      </c>
      <c r="AX11" s="1">
        <v>98.700900000000004</v>
      </c>
      <c r="AY11" s="1">
        <v>0</v>
      </c>
      <c r="AZ11" s="1" t="s">
        <v>11</v>
      </c>
      <c r="BA11" s="1" t="s">
        <v>11</v>
      </c>
      <c r="BB11" t="e">
        <f>(_1264_390_0[[#This Row],[speed]]-_1264_390_14[[#This Row],[speed]])/_1264_390_0[[#This Row],[speed]]</f>
        <v>#VALUE!</v>
      </c>
      <c r="BD11" s="1" t="s">
        <v>10</v>
      </c>
      <c r="BE11" s="1">
        <v>98.700900000000004</v>
      </c>
      <c r="BF11" s="1">
        <v>0</v>
      </c>
      <c r="BG11" s="1" t="s">
        <v>11</v>
      </c>
      <c r="BH11" s="1" t="s">
        <v>11</v>
      </c>
      <c r="BI11" t="e">
        <f>(_1264_390_0[[#This Row],[speed]]-_1264_390_20[[#This Row],[speed]])/_1264_390_0[[#This Row],[speed]]</f>
        <v>#VALUE!</v>
      </c>
    </row>
    <row r="12" spans="1:61" x14ac:dyDescent="0.2">
      <c r="A12" s="1" t="s">
        <v>10</v>
      </c>
      <c r="B12" s="1">
        <v>108.70099999999999</v>
      </c>
      <c r="C12" s="1">
        <v>0</v>
      </c>
      <c r="D12" s="1" t="s">
        <v>11</v>
      </c>
      <c r="E12" s="1" t="s">
        <v>11</v>
      </c>
      <c r="G12" s="1" t="s">
        <v>10</v>
      </c>
      <c r="H12" s="1">
        <v>108.70099999999999</v>
      </c>
      <c r="I12" s="1">
        <v>0</v>
      </c>
      <c r="J12" s="1" t="s">
        <v>11</v>
      </c>
      <c r="K12" s="1" t="s">
        <v>11</v>
      </c>
      <c r="L12" s="1" t="e">
        <f>(_1264_390_0[[#This Row],[speed]]-_1264_390_2[[#This Row],[speed]])/_1264_390_0[[#This Row],[speed]]</f>
        <v>#VALUE!</v>
      </c>
      <c r="M12" s="1"/>
      <c r="N12" s="1" t="s">
        <v>10</v>
      </c>
      <c r="O12" s="1">
        <v>108.70099999999999</v>
      </c>
      <c r="P12" s="1">
        <v>0</v>
      </c>
      <c r="Q12" s="1" t="s">
        <v>11</v>
      </c>
      <c r="R12" s="1" t="s">
        <v>11</v>
      </c>
      <c r="S12" s="1" t="e">
        <f>(_1264_390_0[[#This Row],[speed]]-_1264_390_4[[#This Row],[speed]])/_1264_390_0[[#This Row],[speed]]</f>
        <v>#VALUE!</v>
      </c>
      <c r="U12" s="1" t="s">
        <v>10</v>
      </c>
      <c r="V12" s="1">
        <v>108.70099999999999</v>
      </c>
      <c r="W12" s="1">
        <v>0</v>
      </c>
      <c r="X12" s="1" t="s">
        <v>11</v>
      </c>
      <c r="Y12" s="1" t="s">
        <v>11</v>
      </c>
      <c r="Z12" t="e">
        <f>(_1264_390_0[[#This Row],[speed]]-_1264_390_6__2[[#This Row],[speed]])/_1264_390_0[[#This Row],[speed]]</f>
        <v>#VALUE!</v>
      </c>
      <c r="AB12" s="1" t="s">
        <v>10</v>
      </c>
      <c r="AC12" s="1">
        <v>108.70099999999999</v>
      </c>
      <c r="AD12" s="1">
        <v>0</v>
      </c>
      <c r="AE12" s="1" t="s">
        <v>11</v>
      </c>
      <c r="AF12" s="1" t="s">
        <v>11</v>
      </c>
      <c r="AG12" t="e">
        <f>(_1264_390_0[[#This Row],[speed]]-_1264_390_9[[#This Row],[speed]])/_1264_390_0[[#This Row],[speed]]</f>
        <v>#VALUE!</v>
      </c>
      <c r="AI12" s="1" t="s">
        <v>10</v>
      </c>
      <c r="AJ12" s="1">
        <v>108.70099999999999</v>
      </c>
      <c r="AK12" s="1">
        <v>0</v>
      </c>
      <c r="AL12" s="1" t="s">
        <v>11</v>
      </c>
      <c r="AM12" s="1" t="s">
        <v>11</v>
      </c>
      <c r="AN12" t="e">
        <f>(_1264_390_0[[#This Row],[speed]]-_1264_390_11[[#This Row],[speed]])/_1264_390_0[[#This Row],[speed]]</f>
        <v>#VALUE!</v>
      </c>
      <c r="AP12" s="1" t="s">
        <v>10</v>
      </c>
      <c r="AQ12" s="1">
        <v>108.70099999999999</v>
      </c>
      <c r="AR12" s="1">
        <v>0</v>
      </c>
      <c r="AS12" s="1" t="s">
        <v>11</v>
      </c>
      <c r="AT12" s="1" t="s">
        <v>11</v>
      </c>
      <c r="AU12" t="e">
        <f>(_1264_390_0[[#This Row],[speed]]-_1264_390_12[[#This Row],[speed]])/_1264_390_0[[#This Row],[speed]]</f>
        <v>#VALUE!</v>
      </c>
      <c r="AW12" s="1" t="s">
        <v>10</v>
      </c>
      <c r="AX12" s="1">
        <v>108.70099999999999</v>
      </c>
      <c r="AY12" s="1">
        <v>0</v>
      </c>
      <c r="AZ12" s="1" t="s">
        <v>11</v>
      </c>
      <c r="BA12" s="1" t="s">
        <v>11</v>
      </c>
      <c r="BB12" t="e">
        <f>(_1264_390_0[[#This Row],[speed]]-_1264_390_14[[#This Row],[speed]])/_1264_390_0[[#This Row],[speed]]</f>
        <v>#VALUE!</v>
      </c>
      <c r="BD12" s="1" t="s">
        <v>10</v>
      </c>
      <c r="BE12" s="1">
        <v>108.70099999999999</v>
      </c>
      <c r="BF12" s="1">
        <v>0</v>
      </c>
      <c r="BG12" s="1" t="s">
        <v>11</v>
      </c>
      <c r="BH12" s="1" t="s">
        <v>11</v>
      </c>
      <c r="BI12" t="e">
        <f>(_1264_390_0[[#This Row],[speed]]-_1264_390_20[[#This Row],[speed]])/_1264_390_0[[#This Row],[speed]]</f>
        <v>#VALUE!</v>
      </c>
    </row>
    <row r="13" spans="1:61" x14ac:dyDescent="0.2">
      <c r="A13" s="1" t="s">
        <v>10</v>
      </c>
      <c r="B13" s="1">
        <v>118.70099999999999</v>
      </c>
      <c r="C13" s="1">
        <v>0</v>
      </c>
      <c r="D13" s="1" t="s">
        <v>11</v>
      </c>
      <c r="E13" s="1" t="s">
        <v>11</v>
      </c>
      <c r="G13" s="1" t="s">
        <v>10</v>
      </c>
      <c r="H13" s="1">
        <v>118.70099999999999</v>
      </c>
      <c r="I13" s="1">
        <v>0</v>
      </c>
      <c r="J13" s="1" t="s">
        <v>11</v>
      </c>
      <c r="K13" s="1" t="s">
        <v>11</v>
      </c>
      <c r="L13" s="1" t="e">
        <f>(_1264_390_0[[#This Row],[speed]]-_1264_390_2[[#This Row],[speed]])/_1264_390_0[[#This Row],[speed]]</f>
        <v>#VALUE!</v>
      </c>
      <c r="M13" s="1"/>
      <c r="N13" s="1" t="s">
        <v>10</v>
      </c>
      <c r="O13" s="1">
        <v>118.70099999999999</v>
      </c>
      <c r="P13" s="1">
        <v>0</v>
      </c>
      <c r="Q13" s="1" t="s">
        <v>11</v>
      </c>
      <c r="R13" s="1" t="s">
        <v>11</v>
      </c>
      <c r="S13" s="1" t="e">
        <f>(_1264_390_0[[#This Row],[speed]]-_1264_390_4[[#This Row],[speed]])/_1264_390_0[[#This Row],[speed]]</f>
        <v>#VALUE!</v>
      </c>
      <c r="U13" s="1" t="s">
        <v>10</v>
      </c>
      <c r="V13" s="1">
        <v>118.70099999999999</v>
      </c>
      <c r="W13" s="1">
        <v>0</v>
      </c>
      <c r="X13" s="1" t="s">
        <v>11</v>
      </c>
      <c r="Y13" s="1" t="s">
        <v>11</v>
      </c>
      <c r="Z13" t="e">
        <f>(_1264_390_0[[#This Row],[speed]]-_1264_390_6__2[[#This Row],[speed]])/_1264_390_0[[#This Row],[speed]]</f>
        <v>#VALUE!</v>
      </c>
      <c r="AB13" s="1" t="s">
        <v>10</v>
      </c>
      <c r="AC13" s="1">
        <v>118.70099999999999</v>
      </c>
      <c r="AD13" s="1">
        <v>0</v>
      </c>
      <c r="AE13" s="1" t="s">
        <v>11</v>
      </c>
      <c r="AF13" s="1" t="s">
        <v>11</v>
      </c>
      <c r="AG13" t="e">
        <f>(_1264_390_0[[#This Row],[speed]]-_1264_390_9[[#This Row],[speed]])/_1264_390_0[[#This Row],[speed]]</f>
        <v>#VALUE!</v>
      </c>
      <c r="AI13" s="1" t="s">
        <v>10</v>
      </c>
      <c r="AJ13" s="1">
        <v>118.70099999999999</v>
      </c>
      <c r="AK13" s="1">
        <v>0</v>
      </c>
      <c r="AL13" s="1" t="s">
        <v>11</v>
      </c>
      <c r="AM13" s="1" t="s">
        <v>11</v>
      </c>
      <c r="AN13" t="e">
        <f>(_1264_390_0[[#This Row],[speed]]-_1264_390_11[[#This Row],[speed]])/_1264_390_0[[#This Row],[speed]]</f>
        <v>#VALUE!</v>
      </c>
      <c r="AP13" s="1" t="s">
        <v>10</v>
      </c>
      <c r="AQ13" s="1">
        <v>118.70099999999999</v>
      </c>
      <c r="AR13" s="1">
        <v>0</v>
      </c>
      <c r="AS13" s="1" t="s">
        <v>11</v>
      </c>
      <c r="AT13" s="1" t="s">
        <v>11</v>
      </c>
      <c r="AU13" t="e">
        <f>(_1264_390_0[[#This Row],[speed]]-_1264_390_12[[#This Row],[speed]])/_1264_390_0[[#This Row],[speed]]</f>
        <v>#VALUE!</v>
      </c>
      <c r="AW13" s="1" t="s">
        <v>10</v>
      </c>
      <c r="AX13" s="1">
        <v>118.70099999999999</v>
      </c>
      <c r="AY13" s="1">
        <v>0</v>
      </c>
      <c r="AZ13" s="1" t="s">
        <v>11</v>
      </c>
      <c r="BA13" s="1" t="s">
        <v>11</v>
      </c>
      <c r="BB13" t="e">
        <f>(_1264_390_0[[#This Row],[speed]]-_1264_390_14[[#This Row],[speed]])/_1264_390_0[[#This Row],[speed]]</f>
        <v>#VALUE!</v>
      </c>
      <c r="BD13" s="1" t="s">
        <v>10</v>
      </c>
      <c r="BE13" s="1">
        <v>118.70099999999999</v>
      </c>
      <c r="BF13" s="1">
        <v>0</v>
      </c>
      <c r="BG13" s="1" t="s">
        <v>11</v>
      </c>
      <c r="BH13" s="1" t="s">
        <v>11</v>
      </c>
      <c r="BI13" t="e">
        <f>(_1264_390_0[[#This Row],[speed]]-_1264_390_20[[#This Row],[speed]])/_1264_390_0[[#This Row],[speed]]</f>
        <v>#VALUE!</v>
      </c>
    </row>
    <row r="14" spans="1:61" x14ac:dyDescent="0.2">
      <c r="A14" s="1" t="s">
        <v>10</v>
      </c>
      <c r="B14" s="1">
        <v>128.70099999999999</v>
      </c>
      <c r="C14" s="1">
        <v>0</v>
      </c>
      <c r="D14" s="1" t="s">
        <v>11</v>
      </c>
      <c r="E14" s="1" t="s">
        <v>11</v>
      </c>
      <c r="G14" s="1" t="s">
        <v>10</v>
      </c>
      <c r="H14" s="1">
        <v>128.70099999999999</v>
      </c>
      <c r="I14" s="1">
        <v>0</v>
      </c>
      <c r="J14" s="1" t="s">
        <v>11</v>
      </c>
      <c r="K14" s="1" t="s">
        <v>11</v>
      </c>
      <c r="L14" s="1" t="e">
        <f>(_1264_390_0[[#This Row],[speed]]-_1264_390_2[[#This Row],[speed]])/_1264_390_0[[#This Row],[speed]]</f>
        <v>#VALUE!</v>
      </c>
      <c r="M14" s="1"/>
      <c r="N14" s="1" t="s">
        <v>10</v>
      </c>
      <c r="O14" s="1">
        <v>128.70099999999999</v>
      </c>
      <c r="P14" s="1">
        <v>0</v>
      </c>
      <c r="Q14" s="1" t="s">
        <v>11</v>
      </c>
      <c r="R14" s="1" t="s">
        <v>11</v>
      </c>
      <c r="S14" s="1" t="e">
        <f>(_1264_390_0[[#This Row],[speed]]-_1264_390_4[[#This Row],[speed]])/_1264_390_0[[#This Row],[speed]]</f>
        <v>#VALUE!</v>
      </c>
      <c r="U14" s="1" t="s">
        <v>10</v>
      </c>
      <c r="V14" s="1">
        <v>128.70099999999999</v>
      </c>
      <c r="W14" s="1">
        <v>0</v>
      </c>
      <c r="X14" s="1" t="s">
        <v>11</v>
      </c>
      <c r="Y14" s="1" t="s">
        <v>11</v>
      </c>
      <c r="Z14" t="e">
        <f>(_1264_390_0[[#This Row],[speed]]-_1264_390_6__2[[#This Row],[speed]])/_1264_390_0[[#This Row],[speed]]</f>
        <v>#VALUE!</v>
      </c>
      <c r="AB14" s="1" t="s">
        <v>10</v>
      </c>
      <c r="AC14" s="1">
        <v>128.70099999999999</v>
      </c>
      <c r="AD14" s="1">
        <v>0</v>
      </c>
      <c r="AE14" s="1" t="s">
        <v>11</v>
      </c>
      <c r="AF14" s="1" t="s">
        <v>11</v>
      </c>
      <c r="AG14" t="e">
        <f>(_1264_390_0[[#This Row],[speed]]-_1264_390_9[[#This Row],[speed]])/_1264_390_0[[#This Row],[speed]]</f>
        <v>#VALUE!</v>
      </c>
      <c r="AI14" s="1" t="s">
        <v>10</v>
      </c>
      <c r="AJ14" s="1">
        <v>128.70099999999999</v>
      </c>
      <c r="AK14" s="1">
        <v>0</v>
      </c>
      <c r="AL14" s="1" t="s">
        <v>11</v>
      </c>
      <c r="AM14" s="1" t="s">
        <v>11</v>
      </c>
      <c r="AN14" t="e">
        <f>(_1264_390_0[[#This Row],[speed]]-_1264_390_11[[#This Row],[speed]])/_1264_390_0[[#This Row],[speed]]</f>
        <v>#VALUE!</v>
      </c>
      <c r="AP14" s="1" t="s">
        <v>10</v>
      </c>
      <c r="AQ14" s="1">
        <v>128.70099999999999</v>
      </c>
      <c r="AR14" s="1">
        <v>0</v>
      </c>
      <c r="AS14" s="1" t="s">
        <v>11</v>
      </c>
      <c r="AT14" s="1" t="s">
        <v>11</v>
      </c>
      <c r="AU14" t="e">
        <f>(_1264_390_0[[#This Row],[speed]]-_1264_390_12[[#This Row],[speed]])/_1264_390_0[[#This Row],[speed]]</f>
        <v>#VALUE!</v>
      </c>
      <c r="AW14" s="1" t="s">
        <v>10</v>
      </c>
      <c r="AX14" s="1">
        <v>128.70099999999999</v>
      </c>
      <c r="AY14" s="1">
        <v>0</v>
      </c>
      <c r="AZ14" s="1" t="s">
        <v>11</v>
      </c>
      <c r="BA14" s="1" t="s">
        <v>11</v>
      </c>
      <c r="BB14" t="e">
        <f>(_1264_390_0[[#This Row],[speed]]-_1264_390_14[[#This Row],[speed]])/_1264_390_0[[#This Row],[speed]]</f>
        <v>#VALUE!</v>
      </c>
      <c r="BD14" s="1" t="s">
        <v>10</v>
      </c>
      <c r="BE14" s="1">
        <v>128.70099999999999</v>
      </c>
      <c r="BF14" s="1">
        <v>0</v>
      </c>
      <c r="BG14" s="1" t="s">
        <v>11</v>
      </c>
      <c r="BH14" s="1" t="s">
        <v>11</v>
      </c>
      <c r="BI14" t="e">
        <f>(_1264_390_0[[#This Row],[speed]]-_1264_390_20[[#This Row],[speed]])/_1264_390_0[[#This Row],[speed]]</f>
        <v>#VALUE!</v>
      </c>
    </row>
    <row r="15" spans="1:61" x14ac:dyDescent="0.2">
      <c r="A15" s="1" t="s">
        <v>10</v>
      </c>
      <c r="B15" s="1">
        <v>138.70099999999999</v>
      </c>
      <c r="C15" s="1">
        <v>0</v>
      </c>
      <c r="D15" s="1" t="s">
        <v>11</v>
      </c>
      <c r="E15" s="1" t="s">
        <v>11</v>
      </c>
      <c r="G15" s="1" t="s">
        <v>10</v>
      </c>
      <c r="H15" s="1">
        <v>138.70099999999999</v>
      </c>
      <c r="I15" s="1">
        <v>0</v>
      </c>
      <c r="J15" s="1" t="s">
        <v>11</v>
      </c>
      <c r="K15" s="1" t="s">
        <v>11</v>
      </c>
      <c r="L15" s="1" t="e">
        <f>(_1264_390_0[[#This Row],[speed]]-_1264_390_2[[#This Row],[speed]])/_1264_390_0[[#This Row],[speed]]</f>
        <v>#VALUE!</v>
      </c>
      <c r="M15" s="1"/>
      <c r="N15" s="1" t="s">
        <v>10</v>
      </c>
      <c r="O15" s="1">
        <v>138.70099999999999</v>
      </c>
      <c r="P15" s="1">
        <v>0</v>
      </c>
      <c r="Q15" s="1" t="s">
        <v>11</v>
      </c>
      <c r="R15" s="1" t="s">
        <v>11</v>
      </c>
      <c r="S15" s="1" t="e">
        <f>(_1264_390_0[[#This Row],[speed]]-_1264_390_4[[#This Row],[speed]])/_1264_390_0[[#This Row],[speed]]</f>
        <v>#VALUE!</v>
      </c>
      <c r="U15" s="1" t="s">
        <v>10</v>
      </c>
      <c r="V15" s="1">
        <v>138.70099999999999</v>
      </c>
      <c r="W15" s="1">
        <v>0</v>
      </c>
      <c r="X15" s="1" t="s">
        <v>11</v>
      </c>
      <c r="Y15" s="1" t="s">
        <v>11</v>
      </c>
      <c r="Z15" t="e">
        <f>(_1264_390_0[[#This Row],[speed]]-_1264_390_6__2[[#This Row],[speed]])/_1264_390_0[[#This Row],[speed]]</f>
        <v>#VALUE!</v>
      </c>
      <c r="AB15" s="1" t="s">
        <v>10</v>
      </c>
      <c r="AC15" s="1">
        <v>138.70099999999999</v>
      </c>
      <c r="AD15" s="1">
        <v>0</v>
      </c>
      <c r="AE15" s="1" t="s">
        <v>11</v>
      </c>
      <c r="AF15" s="1" t="s">
        <v>11</v>
      </c>
      <c r="AG15" t="e">
        <f>(_1264_390_0[[#This Row],[speed]]-_1264_390_9[[#This Row],[speed]])/_1264_390_0[[#This Row],[speed]]</f>
        <v>#VALUE!</v>
      </c>
      <c r="AI15" s="1" t="s">
        <v>10</v>
      </c>
      <c r="AJ15" s="1">
        <v>138.70099999999999</v>
      </c>
      <c r="AK15" s="1">
        <v>0</v>
      </c>
      <c r="AL15" s="1" t="s">
        <v>11</v>
      </c>
      <c r="AM15" s="1" t="s">
        <v>11</v>
      </c>
      <c r="AN15" t="e">
        <f>(_1264_390_0[[#This Row],[speed]]-_1264_390_11[[#This Row],[speed]])/_1264_390_0[[#This Row],[speed]]</f>
        <v>#VALUE!</v>
      </c>
      <c r="AP15" s="1" t="s">
        <v>10</v>
      </c>
      <c r="AQ15" s="1">
        <v>138.70099999999999</v>
      </c>
      <c r="AR15" s="1">
        <v>0</v>
      </c>
      <c r="AS15" s="1" t="s">
        <v>11</v>
      </c>
      <c r="AT15" s="1" t="s">
        <v>11</v>
      </c>
      <c r="AU15" t="e">
        <f>(_1264_390_0[[#This Row],[speed]]-_1264_390_12[[#This Row],[speed]])/_1264_390_0[[#This Row],[speed]]</f>
        <v>#VALUE!</v>
      </c>
      <c r="AW15" s="1" t="s">
        <v>10</v>
      </c>
      <c r="AX15" s="1">
        <v>138.70099999999999</v>
      </c>
      <c r="AY15" s="1">
        <v>0</v>
      </c>
      <c r="AZ15" s="1" t="s">
        <v>11</v>
      </c>
      <c r="BA15" s="1" t="s">
        <v>11</v>
      </c>
      <c r="BB15" t="e">
        <f>(_1264_390_0[[#This Row],[speed]]-_1264_390_14[[#This Row],[speed]])/_1264_390_0[[#This Row],[speed]]</f>
        <v>#VALUE!</v>
      </c>
      <c r="BD15" s="1" t="s">
        <v>10</v>
      </c>
      <c r="BE15" s="1">
        <v>138.70099999999999</v>
      </c>
      <c r="BF15" s="1">
        <v>0</v>
      </c>
      <c r="BG15" s="1" t="s">
        <v>11</v>
      </c>
      <c r="BH15" s="1" t="s">
        <v>11</v>
      </c>
      <c r="BI15" t="e">
        <f>(_1264_390_0[[#This Row],[speed]]-_1264_390_20[[#This Row],[speed]])/_1264_390_0[[#This Row],[speed]]</f>
        <v>#VALUE!</v>
      </c>
    </row>
    <row r="16" spans="1:61" x14ac:dyDescent="0.2">
      <c r="A16" s="1" t="s">
        <v>10</v>
      </c>
      <c r="B16" s="1">
        <v>148.70099999999999</v>
      </c>
      <c r="C16" s="1">
        <v>0</v>
      </c>
      <c r="D16" s="1" t="s">
        <v>11</v>
      </c>
      <c r="E16" s="1" t="s">
        <v>11</v>
      </c>
      <c r="G16" s="1" t="s">
        <v>10</v>
      </c>
      <c r="H16" s="1">
        <v>148.70099999999999</v>
      </c>
      <c r="I16" s="1">
        <v>0</v>
      </c>
      <c r="J16" s="1" t="s">
        <v>11</v>
      </c>
      <c r="K16" s="1" t="s">
        <v>11</v>
      </c>
      <c r="L16" s="1" t="e">
        <f>(_1264_390_0[[#This Row],[speed]]-_1264_390_2[[#This Row],[speed]])/_1264_390_0[[#This Row],[speed]]</f>
        <v>#VALUE!</v>
      </c>
      <c r="M16" s="1"/>
      <c r="N16" s="1" t="s">
        <v>10</v>
      </c>
      <c r="O16" s="1">
        <v>148.70099999999999</v>
      </c>
      <c r="P16" s="1">
        <v>0</v>
      </c>
      <c r="Q16" s="1" t="s">
        <v>11</v>
      </c>
      <c r="R16" s="1" t="s">
        <v>11</v>
      </c>
      <c r="S16" s="1" t="e">
        <f>(_1264_390_0[[#This Row],[speed]]-_1264_390_4[[#This Row],[speed]])/_1264_390_0[[#This Row],[speed]]</f>
        <v>#VALUE!</v>
      </c>
      <c r="U16" s="1" t="s">
        <v>10</v>
      </c>
      <c r="V16" s="1">
        <v>148.70099999999999</v>
      </c>
      <c r="W16" s="1">
        <v>0</v>
      </c>
      <c r="X16" s="1" t="s">
        <v>11</v>
      </c>
      <c r="Y16" s="1" t="s">
        <v>11</v>
      </c>
      <c r="Z16" t="e">
        <f>(_1264_390_0[[#This Row],[speed]]-_1264_390_6__2[[#This Row],[speed]])/_1264_390_0[[#This Row],[speed]]</f>
        <v>#VALUE!</v>
      </c>
      <c r="AB16" s="1" t="s">
        <v>10</v>
      </c>
      <c r="AC16" s="1">
        <v>148.70099999999999</v>
      </c>
      <c r="AD16" s="1">
        <v>0</v>
      </c>
      <c r="AE16" s="1" t="s">
        <v>11</v>
      </c>
      <c r="AF16" s="1" t="s">
        <v>11</v>
      </c>
      <c r="AG16" t="e">
        <f>(_1264_390_0[[#This Row],[speed]]-_1264_390_9[[#This Row],[speed]])/_1264_390_0[[#This Row],[speed]]</f>
        <v>#VALUE!</v>
      </c>
      <c r="AI16" s="1" t="s">
        <v>10</v>
      </c>
      <c r="AJ16" s="1">
        <v>148.70099999999999</v>
      </c>
      <c r="AK16" s="1">
        <v>0</v>
      </c>
      <c r="AL16" s="1" t="s">
        <v>11</v>
      </c>
      <c r="AM16" s="1" t="s">
        <v>11</v>
      </c>
      <c r="AN16" t="e">
        <f>(_1264_390_0[[#This Row],[speed]]-_1264_390_11[[#This Row],[speed]])/_1264_390_0[[#This Row],[speed]]</f>
        <v>#VALUE!</v>
      </c>
      <c r="AP16" s="1" t="s">
        <v>10</v>
      </c>
      <c r="AQ16" s="1">
        <v>148.70099999999999</v>
      </c>
      <c r="AR16" s="1">
        <v>0</v>
      </c>
      <c r="AS16" s="1" t="s">
        <v>11</v>
      </c>
      <c r="AT16" s="1" t="s">
        <v>11</v>
      </c>
      <c r="AU16" t="e">
        <f>(_1264_390_0[[#This Row],[speed]]-_1264_390_12[[#This Row],[speed]])/_1264_390_0[[#This Row],[speed]]</f>
        <v>#VALUE!</v>
      </c>
      <c r="AW16" s="1" t="s">
        <v>10</v>
      </c>
      <c r="AX16" s="1">
        <v>148.70099999999999</v>
      </c>
      <c r="AY16" s="1">
        <v>0</v>
      </c>
      <c r="AZ16" s="1" t="s">
        <v>11</v>
      </c>
      <c r="BA16" s="1" t="s">
        <v>11</v>
      </c>
      <c r="BB16" t="e">
        <f>(_1264_390_0[[#This Row],[speed]]-_1264_390_14[[#This Row],[speed]])/_1264_390_0[[#This Row],[speed]]</f>
        <v>#VALUE!</v>
      </c>
      <c r="BD16" s="1" t="s">
        <v>10</v>
      </c>
      <c r="BE16" s="1">
        <v>148.70099999999999</v>
      </c>
      <c r="BF16" s="1">
        <v>0</v>
      </c>
      <c r="BG16" s="1" t="s">
        <v>11</v>
      </c>
      <c r="BH16" s="1" t="s">
        <v>11</v>
      </c>
      <c r="BI16" t="e">
        <f>(_1264_390_0[[#This Row],[speed]]-_1264_390_20[[#This Row],[speed]])/_1264_390_0[[#This Row],[speed]]</f>
        <v>#VALUE!</v>
      </c>
    </row>
    <row r="17" spans="1:61" x14ac:dyDescent="0.2">
      <c r="A17" s="1" t="s">
        <v>10</v>
      </c>
      <c r="B17" s="1">
        <v>158.70099999999999</v>
      </c>
      <c r="C17" s="1">
        <v>0</v>
      </c>
      <c r="D17" s="1" t="s">
        <v>11</v>
      </c>
      <c r="E17" s="1" t="s">
        <v>11</v>
      </c>
      <c r="G17" s="1" t="s">
        <v>10</v>
      </c>
      <c r="H17" s="1">
        <v>158.70099999999999</v>
      </c>
      <c r="I17" s="1">
        <v>0</v>
      </c>
      <c r="J17" s="1" t="s">
        <v>11</v>
      </c>
      <c r="K17" s="1" t="s">
        <v>11</v>
      </c>
      <c r="L17" s="1" t="e">
        <f>(_1264_390_0[[#This Row],[speed]]-_1264_390_2[[#This Row],[speed]])/_1264_390_0[[#This Row],[speed]]</f>
        <v>#VALUE!</v>
      </c>
      <c r="M17" s="1"/>
      <c r="N17" s="1" t="s">
        <v>10</v>
      </c>
      <c r="O17" s="1">
        <v>158.70099999999999</v>
      </c>
      <c r="P17" s="1">
        <v>0</v>
      </c>
      <c r="Q17" s="1" t="s">
        <v>11</v>
      </c>
      <c r="R17" s="1" t="s">
        <v>11</v>
      </c>
      <c r="S17" s="1" t="e">
        <f>(_1264_390_0[[#This Row],[speed]]-_1264_390_4[[#This Row],[speed]])/_1264_390_0[[#This Row],[speed]]</f>
        <v>#VALUE!</v>
      </c>
      <c r="U17" s="1" t="s">
        <v>10</v>
      </c>
      <c r="V17" s="1">
        <v>158.70099999999999</v>
      </c>
      <c r="W17" s="1">
        <v>0</v>
      </c>
      <c r="X17" s="1" t="s">
        <v>11</v>
      </c>
      <c r="Y17" s="1" t="s">
        <v>11</v>
      </c>
      <c r="Z17" t="e">
        <f>(_1264_390_0[[#This Row],[speed]]-_1264_390_6__2[[#This Row],[speed]])/_1264_390_0[[#This Row],[speed]]</f>
        <v>#VALUE!</v>
      </c>
      <c r="AB17" s="1" t="s">
        <v>10</v>
      </c>
      <c r="AC17" s="1">
        <v>158.70099999999999</v>
      </c>
      <c r="AD17" s="1">
        <v>0</v>
      </c>
      <c r="AE17" s="1" t="s">
        <v>11</v>
      </c>
      <c r="AF17" s="1" t="s">
        <v>11</v>
      </c>
      <c r="AG17" t="e">
        <f>(_1264_390_0[[#This Row],[speed]]-_1264_390_9[[#This Row],[speed]])/_1264_390_0[[#This Row],[speed]]</f>
        <v>#VALUE!</v>
      </c>
      <c r="AI17" s="1" t="s">
        <v>10</v>
      </c>
      <c r="AJ17" s="1">
        <v>158.70099999999999</v>
      </c>
      <c r="AK17" s="1">
        <v>0</v>
      </c>
      <c r="AL17" s="1" t="s">
        <v>11</v>
      </c>
      <c r="AM17" s="1" t="s">
        <v>11</v>
      </c>
      <c r="AN17" t="e">
        <f>(_1264_390_0[[#This Row],[speed]]-_1264_390_11[[#This Row],[speed]])/_1264_390_0[[#This Row],[speed]]</f>
        <v>#VALUE!</v>
      </c>
      <c r="AP17" s="1" t="s">
        <v>10</v>
      </c>
      <c r="AQ17" s="1">
        <v>158.70099999999999</v>
      </c>
      <c r="AR17" s="1">
        <v>0</v>
      </c>
      <c r="AS17" s="1" t="s">
        <v>11</v>
      </c>
      <c r="AT17" s="1" t="s">
        <v>11</v>
      </c>
      <c r="AU17" t="e">
        <f>(_1264_390_0[[#This Row],[speed]]-_1264_390_12[[#This Row],[speed]])/_1264_390_0[[#This Row],[speed]]</f>
        <v>#VALUE!</v>
      </c>
      <c r="AW17" s="1" t="s">
        <v>10</v>
      </c>
      <c r="AX17" s="1">
        <v>158.70099999999999</v>
      </c>
      <c r="AY17" s="1">
        <v>0</v>
      </c>
      <c r="AZ17" s="1" t="s">
        <v>11</v>
      </c>
      <c r="BA17" s="1" t="s">
        <v>11</v>
      </c>
      <c r="BB17" t="e">
        <f>(_1264_390_0[[#This Row],[speed]]-_1264_390_14[[#This Row],[speed]])/_1264_390_0[[#This Row],[speed]]</f>
        <v>#VALUE!</v>
      </c>
      <c r="BD17" s="1" t="s">
        <v>10</v>
      </c>
      <c r="BE17" s="1">
        <v>158.70099999999999</v>
      </c>
      <c r="BF17" s="1">
        <v>0</v>
      </c>
      <c r="BG17" s="1" t="s">
        <v>11</v>
      </c>
      <c r="BH17" s="1" t="s">
        <v>11</v>
      </c>
      <c r="BI17" t="e">
        <f>(_1264_390_0[[#This Row],[speed]]-_1264_390_20[[#This Row],[speed]])/_1264_390_0[[#This Row],[speed]]</f>
        <v>#VALUE!</v>
      </c>
    </row>
    <row r="18" spans="1:61" x14ac:dyDescent="0.2">
      <c r="A18" s="1" t="s">
        <v>10</v>
      </c>
      <c r="B18" s="1">
        <v>168.70099999999999</v>
      </c>
      <c r="C18" s="1">
        <v>0</v>
      </c>
      <c r="D18" s="1" t="s">
        <v>11</v>
      </c>
      <c r="E18" s="1" t="s">
        <v>11</v>
      </c>
      <c r="G18" s="1" t="s">
        <v>10</v>
      </c>
      <c r="H18" s="1">
        <v>168.70099999999999</v>
      </c>
      <c r="I18" s="1">
        <v>0</v>
      </c>
      <c r="J18" s="1" t="s">
        <v>11</v>
      </c>
      <c r="K18" s="1" t="s">
        <v>11</v>
      </c>
      <c r="L18" s="1" t="e">
        <f>(_1264_390_0[[#This Row],[speed]]-_1264_390_2[[#This Row],[speed]])/_1264_390_0[[#This Row],[speed]]</f>
        <v>#VALUE!</v>
      </c>
      <c r="M18" s="1"/>
      <c r="N18" s="1" t="s">
        <v>10</v>
      </c>
      <c r="O18" s="1">
        <v>168.70099999999999</v>
      </c>
      <c r="P18" s="1">
        <v>0</v>
      </c>
      <c r="Q18" s="1" t="s">
        <v>11</v>
      </c>
      <c r="R18" s="1" t="s">
        <v>11</v>
      </c>
      <c r="S18" s="1" t="e">
        <f>(_1264_390_0[[#This Row],[speed]]-_1264_390_4[[#This Row],[speed]])/_1264_390_0[[#This Row],[speed]]</f>
        <v>#VALUE!</v>
      </c>
      <c r="U18" s="1" t="s">
        <v>10</v>
      </c>
      <c r="V18" s="1">
        <v>168.70099999999999</v>
      </c>
      <c r="W18" s="1">
        <v>0</v>
      </c>
      <c r="X18" s="1" t="s">
        <v>11</v>
      </c>
      <c r="Y18" s="1" t="s">
        <v>11</v>
      </c>
      <c r="Z18" t="e">
        <f>(_1264_390_0[[#This Row],[speed]]-_1264_390_6__2[[#This Row],[speed]])/_1264_390_0[[#This Row],[speed]]</f>
        <v>#VALUE!</v>
      </c>
      <c r="AB18" s="1" t="s">
        <v>10</v>
      </c>
      <c r="AC18" s="1">
        <v>168.70099999999999</v>
      </c>
      <c r="AD18" s="1">
        <v>0</v>
      </c>
      <c r="AE18" s="1" t="s">
        <v>11</v>
      </c>
      <c r="AF18" s="1" t="s">
        <v>11</v>
      </c>
      <c r="AG18" t="e">
        <f>(_1264_390_0[[#This Row],[speed]]-_1264_390_9[[#This Row],[speed]])/_1264_390_0[[#This Row],[speed]]</f>
        <v>#VALUE!</v>
      </c>
      <c r="AI18" s="1" t="s">
        <v>10</v>
      </c>
      <c r="AJ18" s="1">
        <v>168.70099999999999</v>
      </c>
      <c r="AK18" s="1">
        <v>0</v>
      </c>
      <c r="AL18" s="1" t="s">
        <v>11</v>
      </c>
      <c r="AM18" s="1" t="s">
        <v>11</v>
      </c>
      <c r="AN18" t="e">
        <f>(_1264_390_0[[#This Row],[speed]]-_1264_390_11[[#This Row],[speed]])/_1264_390_0[[#This Row],[speed]]</f>
        <v>#VALUE!</v>
      </c>
      <c r="AP18" s="1" t="s">
        <v>10</v>
      </c>
      <c r="AQ18" s="1">
        <v>168.70099999999999</v>
      </c>
      <c r="AR18" s="1">
        <v>0</v>
      </c>
      <c r="AS18" s="1" t="s">
        <v>11</v>
      </c>
      <c r="AT18" s="1" t="s">
        <v>11</v>
      </c>
      <c r="AU18" t="e">
        <f>(_1264_390_0[[#This Row],[speed]]-_1264_390_12[[#This Row],[speed]])/_1264_390_0[[#This Row],[speed]]</f>
        <v>#VALUE!</v>
      </c>
      <c r="AW18" s="1" t="s">
        <v>10</v>
      </c>
      <c r="AX18" s="1">
        <v>168.70099999999999</v>
      </c>
      <c r="AY18" s="1">
        <v>0</v>
      </c>
      <c r="AZ18" s="1" t="s">
        <v>11</v>
      </c>
      <c r="BA18" s="1" t="s">
        <v>11</v>
      </c>
      <c r="BB18" t="e">
        <f>(_1264_390_0[[#This Row],[speed]]-_1264_390_14[[#This Row],[speed]])/_1264_390_0[[#This Row],[speed]]</f>
        <v>#VALUE!</v>
      </c>
      <c r="BD18" s="1" t="s">
        <v>10</v>
      </c>
      <c r="BE18" s="1">
        <v>168.70099999999999</v>
      </c>
      <c r="BF18" s="1">
        <v>0</v>
      </c>
      <c r="BG18" s="1" t="s">
        <v>11</v>
      </c>
      <c r="BH18" s="1" t="s">
        <v>11</v>
      </c>
      <c r="BI18" t="e">
        <f>(_1264_390_0[[#This Row],[speed]]-_1264_390_20[[#This Row],[speed]])/_1264_390_0[[#This Row],[speed]]</f>
        <v>#VALUE!</v>
      </c>
    </row>
    <row r="19" spans="1:61" x14ac:dyDescent="0.2">
      <c r="A19" s="1" t="s">
        <v>10</v>
      </c>
      <c r="B19" s="1">
        <v>178.70099999999999</v>
      </c>
      <c r="C19" s="1">
        <v>0</v>
      </c>
      <c r="D19" s="1" t="s">
        <v>11</v>
      </c>
      <c r="E19" s="1" t="s">
        <v>11</v>
      </c>
      <c r="G19" s="1" t="s">
        <v>10</v>
      </c>
      <c r="H19" s="1">
        <v>178.70099999999999</v>
      </c>
      <c r="I19" s="1">
        <v>0</v>
      </c>
      <c r="J19" s="1" t="s">
        <v>11</v>
      </c>
      <c r="K19" s="1" t="s">
        <v>11</v>
      </c>
      <c r="L19" s="1" t="e">
        <f>(_1264_390_0[[#This Row],[speed]]-_1264_390_2[[#This Row],[speed]])/_1264_390_0[[#This Row],[speed]]</f>
        <v>#VALUE!</v>
      </c>
      <c r="M19" s="1"/>
      <c r="N19" s="1" t="s">
        <v>10</v>
      </c>
      <c r="O19" s="1">
        <v>178.70099999999999</v>
      </c>
      <c r="P19" s="1">
        <v>0</v>
      </c>
      <c r="Q19" s="1" t="s">
        <v>11</v>
      </c>
      <c r="R19" s="1" t="s">
        <v>11</v>
      </c>
      <c r="S19" s="1" t="e">
        <f>(_1264_390_0[[#This Row],[speed]]-_1264_390_4[[#This Row],[speed]])/_1264_390_0[[#This Row],[speed]]</f>
        <v>#VALUE!</v>
      </c>
      <c r="U19" s="1" t="s">
        <v>10</v>
      </c>
      <c r="V19" s="1">
        <v>178.70099999999999</v>
      </c>
      <c r="W19" s="1">
        <v>0</v>
      </c>
      <c r="X19" s="1" t="s">
        <v>11</v>
      </c>
      <c r="Y19" s="1" t="s">
        <v>11</v>
      </c>
      <c r="Z19" t="e">
        <f>(_1264_390_0[[#This Row],[speed]]-_1264_390_6__2[[#This Row],[speed]])/_1264_390_0[[#This Row],[speed]]</f>
        <v>#VALUE!</v>
      </c>
      <c r="AB19" s="1" t="s">
        <v>10</v>
      </c>
      <c r="AC19" s="1">
        <v>178.70099999999999</v>
      </c>
      <c r="AD19" s="1">
        <v>0</v>
      </c>
      <c r="AE19" s="1" t="s">
        <v>11</v>
      </c>
      <c r="AF19" s="1" t="s">
        <v>11</v>
      </c>
      <c r="AG19" t="e">
        <f>(_1264_390_0[[#This Row],[speed]]-_1264_390_9[[#This Row],[speed]])/_1264_390_0[[#This Row],[speed]]</f>
        <v>#VALUE!</v>
      </c>
      <c r="AI19" s="1" t="s">
        <v>10</v>
      </c>
      <c r="AJ19" s="1">
        <v>178.70099999999999</v>
      </c>
      <c r="AK19" s="1">
        <v>0</v>
      </c>
      <c r="AL19" s="1" t="s">
        <v>11</v>
      </c>
      <c r="AM19" s="1" t="s">
        <v>11</v>
      </c>
      <c r="AN19" t="e">
        <f>(_1264_390_0[[#This Row],[speed]]-_1264_390_11[[#This Row],[speed]])/_1264_390_0[[#This Row],[speed]]</f>
        <v>#VALUE!</v>
      </c>
      <c r="AP19" s="1" t="s">
        <v>10</v>
      </c>
      <c r="AQ19" s="1">
        <v>178.70099999999999</v>
      </c>
      <c r="AR19" s="1">
        <v>0</v>
      </c>
      <c r="AS19" s="1" t="s">
        <v>11</v>
      </c>
      <c r="AT19" s="1" t="s">
        <v>11</v>
      </c>
      <c r="AU19" t="e">
        <f>(_1264_390_0[[#This Row],[speed]]-_1264_390_12[[#This Row],[speed]])/_1264_390_0[[#This Row],[speed]]</f>
        <v>#VALUE!</v>
      </c>
      <c r="AW19" s="1" t="s">
        <v>10</v>
      </c>
      <c r="AX19" s="1">
        <v>178.70099999999999</v>
      </c>
      <c r="AY19" s="1">
        <v>0</v>
      </c>
      <c r="AZ19" s="1" t="s">
        <v>11</v>
      </c>
      <c r="BA19" s="1" t="s">
        <v>11</v>
      </c>
      <c r="BB19" t="e">
        <f>(_1264_390_0[[#This Row],[speed]]-_1264_390_14[[#This Row],[speed]])/_1264_390_0[[#This Row],[speed]]</f>
        <v>#VALUE!</v>
      </c>
      <c r="BD19" s="1" t="s">
        <v>10</v>
      </c>
      <c r="BE19" s="1">
        <v>178.70099999999999</v>
      </c>
      <c r="BF19" s="1">
        <v>0</v>
      </c>
      <c r="BG19" s="1" t="s">
        <v>11</v>
      </c>
      <c r="BH19" s="1" t="s">
        <v>11</v>
      </c>
      <c r="BI19" t="e">
        <f>(_1264_390_0[[#This Row],[speed]]-_1264_390_20[[#This Row],[speed]])/_1264_390_0[[#This Row],[speed]]</f>
        <v>#VALUE!</v>
      </c>
    </row>
    <row r="20" spans="1:61" x14ac:dyDescent="0.2">
      <c r="A20" s="1" t="s">
        <v>10</v>
      </c>
      <c r="B20" s="1">
        <v>188.70099999999999</v>
      </c>
      <c r="C20" s="1">
        <v>0</v>
      </c>
      <c r="D20" s="1" t="s">
        <v>11</v>
      </c>
      <c r="E20" s="1" t="s">
        <v>11</v>
      </c>
      <c r="G20" s="1" t="s">
        <v>10</v>
      </c>
      <c r="H20" s="1">
        <v>188.70099999999999</v>
      </c>
      <c r="I20" s="1">
        <v>0</v>
      </c>
      <c r="J20" s="1" t="s">
        <v>11</v>
      </c>
      <c r="K20" s="1" t="s">
        <v>11</v>
      </c>
      <c r="L20" s="1" t="e">
        <f>(_1264_390_0[[#This Row],[speed]]-_1264_390_2[[#This Row],[speed]])/_1264_390_0[[#This Row],[speed]]</f>
        <v>#VALUE!</v>
      </c>
      <c r="M20" s="1"/>
      <c r="N20" s="1" t="s">
        <v>10</v>
      </c>
      <c r="O20" s="1">
        <v>188.70099999999999</v>
      </c>
      <c r="P20" s="1">
        <v>0</v>
      </c>
      <c r="Q20" s="1" t="s">
        <v>11</v>
      </c>
      <c r="R20" s="1" t="s">
        <v>11</v>
      </c>
      <c r="S20" s="1" t="e">
        <f>(_1264_390_0[[#This Row],[speed]]-_1264_390_4[[#This Row],[speed]])/_1264_390_0[[#This Row],[speed]]</f>
        <v>#VALUE!</v>
      </c>
      <c r="U20" s="1" t="s">
        <v>10</v>
      </c>
      <c r="V20" s="1">
        <v>188.70099999999999</v>
      </c>
      <c r="W20" s="1">
        <v>0</v>
      </c>
      <c r="X20" s="1" t="s">
        <v>11</v>
      </c>
      <c r="Y20" s="1" t="s">
        <v>11</v>
      </c>
      <c r="Z20" t="e">
        <f>(_1264_390_0[[#This Row],[speed]]-_1264_390_6__2[[#This Row],[speed]])/_1264_390_0[[#This Row],[speed]]</f>
        <v>#VALUE!</v>
      </c>
      <c r="AB20" s="1" t="s">
        <v>10</v>
      </c>
      <c r="AC20" s="1">
        <v>188.70099999999999</v>
      </c>
      <c r="AD20" s="1">
        <v>0</v>
      </c>
      <c r="AE20" s="1" t="s">
        <v>11</v>
      </c>
      <c r="AF20" s="1" t="s">
        <v>11</v>
      </c>
      <c r="AG20" t="e">
        <f>(_1264_390_0[[#This Row],[speed]]-_1264_390_9[[#This Row],[speed]])/_1264_390_0[[#This Row],[speed]]</f>
        <v>#VALUE!</v>
      </c>
      <c r="AI20" s="1" t="s">
        <v>10</v>
      </c>
      <c r="AJ20" s="1">
        <v>188.70099999999999</v>
      </c>
      <c r="AK20" s="1">
        <v>0</v>
      </c>
      <c r="AL20" s="1" t="s">
        <v>11</v>
      </c>
      <c r="AM20" s="1" t="s">
        <v>11</v>
      </c>
      <c r="AN20" t="e">
        <f>(_1264_390_0[[#This Row],[speed]]-_1264_390_11[[#This Row],[speed]])/_1264_390_0[[#This Row],[speed]]</f>
        <v>#VALUE!</v>
      </c>
      <c r="AP20" s="1" t="s">
        <v>10</v>
      </c>
      <c r="AQ20" s="1">
        <v>188.70099999999999</v>
      </c>
      <c r="AR20" s="1">
        <v>0</v>
      </c>
      <c r="AS20" s="1" t="s">
        <v>11</v>
      </c>
      <c r="AT20" s="1" t="s">
        <v>11</v>
      </c>
      <c r="AU20" t="e">
        <f>(_1264_390_0[[#This Row],[speed]]-_1264_390_12[[#This Row],[speed]])/_1264_390_0[[#This Row],[speed]]</f>
        <v>#VALUE!</v>
      </c>
      <c r="AW20" s="1" t="s">
        <v>10</v>
      </c>
      <c r="AX20" s="1">
        <v>188.70099999999999</v>
      </c>
      <c r="AY20" s="1">
        <v>0</v>
      </c>
      <c r="AZ20" s="1" t="s">
        <v>11</v>
      </c>
      <c r="BA20" s="1" t="s">
        <v>11</v>
      </c>
      <c r="BB20" t="e">
        <f>(_1264_390_0[[#This Row],[speed]]-_1264_390_14[[#This Row],[speed]])/_1264_390_0[[#This Row],[speed]]</f>
        <v>#VALUE!</v>
      </c>
      <c r="BD20" s="1" t="s">
        <v>10</v>
      </c>
      <c r="BE20" s="1">
        <v>188.70099999999999</v>
      </c>
      <c r="BF20" s="1">
        <v>0</v>
      </c>
      <c r="BG20" s="1" t="s">
        <v>11</v>
      </c>
      <c r="BH20" s="1" t="s">
        <v>11</v>
      </c>
      <c r="BI20" t="e">
        <f>(_1264_390_0[[#This Row],[speed]]-_1264_390_20[[#This Row],[speed]])/_1264_390_0[[#This Row],[speed]]</f>
        <v>#VALUE!</v>
      </c>
    </row>
    <row r="21" spans="1:61" x14ac:dyDescent="0.2">
      <c r="A21" s="1" t="s">
        <v>10</v>
      </c>
      <c r="B21" s="1">
        <v>198.70099999999999</v>
      </c>
      <c r="C21" s="1">
        <v>0</v>
      </c>
      <c r="D21" s="1" t="s">
        <v>11</v>
      </c>
      <c r="E21" s="1" t="s">
        <v>11</v>
      </c>
      <c r="G21" s="1" t="s">
        <v>10</v>
      </c>
      <c r="H21" s="1">
        <v>198.70099999999999</v>
      </c>
      <c r="I21" s="1">
        <v>0</v>
      </c>
      <c r="J21" s="1" t="s">
        <v>11</v>
      </c>
      <c r="K21" s="1" t="s">
        <v>11</v>
      </c>
      <c r="L21" s="1" t="e">
        <f>(_1264_390_0[[#This Row],[speed]]-_1264_390_2[[#This Row],[speed]])/_1264_390_0[[#This Row],[speed]]</f>
        <v>#VALUE!</v>
      </c>
      <c r="M21" s="1"/>
      <c r="N21" s="1" t="s">
        <v>10</v>
      </c>
      <c r="O21" s="1">
        <v>198.70099999999999</v>
      </c>
      <c r="P21" s="1">
        <v>0</v>
      </c>
      <c r="Q21" s="1" t="s">
        <v>11</v>
      </c>
      <c r="R21" s="1" t="s">
        <v>11</v>
      </c>
      <c r="S21" s="1" t="e">
        <f>(_1264_390_0[[#This Row],[speed]]-_1264_390_4[[#This Row],[speed]])/_1264_390_0[[#This Row],[speed]]</f>
        <v>#VALUE!</v>
      </c>
      <c r="U21" s="1" t="s">
        <v>10</v>
      </c>
      <c r="V21" s="1">
        <v>198.70099999999999</v>
      </c>
      <c r="W21" s="1">
        <v>0</v>
      </c>
      <c r="X21" s="1" t="s">
        <v>11</v>
      </c>
      <c r="Y21" s="1" t="s">
        <v>11</v>
      </c>
      <c r="Z21" t="e">
        <f>(_1264_390_0[[#This Row],[speed]]-_1264_390_6__2[[#This Row],[speed]])/_1264_390_0[[#This Row],[speed]]</f>
        <v>#VALUE!</v>
      </c>
      <c r="AB21" s="1" t="s">
        <v>10</v>
      </c>
      <c r="AC21" s="1">
        <v>198.70099999999999</v>
      </c>
      <c r="AD21" s="1">
        <v>0</v>
      </c>
      <c r="AE21" s="1" t="s">
        <v>11</v>
      </c>
      <c r="AF21" s="1" t="s">
        <v>11</v>
      </c>
      <c r="AG21" t="e">
        <f>(_1264_390_0[[#This Row],[speed]]-_1264_390_9[[#This Row],[speed]])/_1264_390_0[[#This Row],[speed]]</f>
        <v>#VALUE!</v>
      </c>
      <c r="AI21" s="1" t="s">
        <v>10</v>
      </c>
      <c r="AJ21" s="1">
        <v>198.70099999999999</v>
      </c>
      <c r="AK21" s="1">
        <v>0</v>
      </c>
      <c r="AL21" s="1" t="s">
        <v>11</v>
      </c>
      <c r="AM21" s="1" t="s">
        <v>11</v>
      </c>
      <c r="AN21" t="e">
        <f>(_1264_390_0[[#This Row],[speed]]-_1264_390_11[[#This Row],[speed]])/_1264_390_0[[#This Row],[speed]]</f>
        <v>#VALUE!</v>
      </c>
      <c r="AP21" s="1" t="s">
        <v>10</v>
      </c>
      <c r="AQ21" s="1">
        <v>198.70099999999999</v>
      </c>
      <c r="AR21" s="1">
        <v>0</v>
      </c>
      <c r="AS21" s="1" t="s">
        <v>11</v>
      </c>
      <c r="AT21" s="1" t="s">
        <v>11</v>
      </c>
      <c r="AU21" t="e">
        <f>(_1264_390_0[[#This Row],[speed]]-_1264_390_12[[#This Row],[speed]])/_1264_390_0[[#This Row],[speed]]</f>
        <v>#VALUE!</v>
      </c>
      <c r="AW21" s="1" t="s">
        <v>10</v>
      </c>
      <c r="AX21" s="1">
        <v>198.70099999999999</v>
      </c>
      <c r="AY21" s="1">
        <v>0</v>
      </c>
      <c r="AZ21" s="1" t="s">
        <v>11</v>
      </c>
      <c r="BA21" s="1" t="s">
        <v>11</v>
      </c>
      <c r="BB21" t="e">
        <f>(_1264_390_0[[#This Row],[speed]]-_1264_390_14[[#This Row],[speed]])/_1264_390_0[[#This Row],[speed]]</f>
        <v>#VALUE!</v>
      </c>
      <c r="BD21" s="1" t="s">
        <v>10</v>
      </c>
      <c r="BE21" s="1">
        <v>198.70099999999999</v>
      </c>
      <c r="BF21" s="1">
        <v>0</v>
      </c>
      <c r="BG21" s="1" t="s">
        <v>11</v>
      </c>
      <c r="BH21" s="1" t="s">
        <v>11</v>
      </c>
      <c r="BI21" t="e">
        <f>(_1264_390_0[[#This Row],[speed]]-_1264_390_20[[#This Row],[speed]])/_1264_390_0[[#This Row],[speed]]</f>
        <v>#VALUE!</v>
      </c>
    </row>
    <row r="22" spans="1:61" x14ac:dyDescent="0.2">
      <c r="A22" s="1" t="s">
        <v>10</v>
      </c>
      <c r="B22" s="1">
        <v>208.70099999999999</v>
      </c>
      <c r="C22" s="1">
        <v>0</v>
      </c>
      <c r="D22" s="1" t="s">
        <v>11</v>
      </c>
      <c r="E22" s="1" t="s">
        <v>11</v>
      </c>
      <c r="G22" s="1" t="s">
        <v>10</v>
      </c>
      <c r="H22" s="1">
        <v>208.70099999999999</v>
      </c>
      <c r="I22" s="1">
        <v>0</v>
      </c>
      <c r="J22" s="1" t="s">
        <v>11</v>
      </c>
      <c r="K22" s="1" t="s">
        <v>11</v>
      </c>
      <c r="L22" s="1" t="e">
        <f>(_1264_390_0[[#This Row],[speed]]-_1264_390_2[[#This Row],[speed]])/_1264_390_0[[#This Row],[speed]]</f>
        <v>#VALUE!</v>
      </c>
      <c r="M22" s="1"/>
      <c r="N22" s="1" t="s">
        <v>10</v>
      </c>
      <c r="O22" s="1">
        <v>208.70099999999999</v>
      </c>
      <c r="P22" s="1">
        <v>0</v>
      </c>
      <c r="Q22" s="1" t="s">
        <v>11</v>
      </c>
      <c r="R22" s="1" t="s">
        <v>11</v>
      </c>
      <c r="S22" s="1" t="e">
        <f>(_1264_390_0[[#This Row],[speed]]-_1264_390_4[[#This Row],[speed]])/_1264_390_0[[#This Row],[speed]]</f>
        <v>#VALUE!</v>
      </c>
      <c r="U22" s="1" t="s">
        <v>10</v>
      </c>
      <c r="V22" s="1">
        <v>208.70099999999999</v>
      </c>
      <c r="W22" s="1">
        <v>0</v>
      </c>
      <c r="X22" s="1" t="s">
        <v>11</v>
      </c>
      <c r="Y22" s="1" t="s">
        <v>11</v>
      </c>
      <c r="Z22" t="e">
        <f>(_1264_390_0[[#This Row],[speed]]-_1264_390_6__2[[#This Row],[speed]])/_1264_390_0[[#This Row],[speed]]</f>
        <v>#VALUE!</v>
      </c>
      <c r="AB22" s="1" t="s">
        <v>10</v>
      </c>
      <c r="AC22" s="1">
        <v>208.70099999999999</v>
      </c>
      <c r="AD22" s="1">
        <v>0</v>
      </c>
      <c r="AE22" s="1" t="s">
        <v>11</v>
      </c>
      <c r="AF22" s="1" t="s">
        <v>11</v>
      </c>
      <c r="AG22" t="e">
        <f>(_1264_390_0[[#This Row],[speed]]-_1264_390_9[[#This Row],[speed]])/_1264_390_0[[#This Row],[speed]]</f>
        <v>#VALUE!</v>
      </c>
      <c r="AI22" s="1" t="s">
        <v>10</v>
      </c>
      <c r="AJ22" s="1">
        <v>208.70099999999999</v>
      </c>
      <c r="AK22" s="1">
        <v>0</v>
      </c>
      <c r="AL22" s="1" t="s">
        <v>11</v>
      </c>
      <c r="AM22" s="1" t="s">
        <v>11</v>
      </c>
      <c r="AN22" t="e">
        <f>(_1264_390_0[[#This Row],[speed]]-_1264_390_11[[#This Row],[speed]])/_1264_390_0[[#This Row],[speed]]</f>
        <v>#VALUE!</v>
      </c>
      <c r="AP22" s="1" t="s">
        <v>10</v>
      </c>
      <c r="AQ22" s="1">
        <v>208.70099999999999</v>
      </c>
      <c r="AR22" s="1">
        <v>0</v>
      </c>
      <c r="AS22" s="1" t="s">
        <v>11</v>
      </c>
      <c r="AT22" s="1" t="s">
        <v>11</v>
      </c>
      <c r="AU22" t="e">
        <f>(_1264_390_0[[#This Row],[speed]]-_1264_390_12[[#This Row],[speed]])/_1264_390_0[[#This Row],[speed]]</f>
        <v>#VALUE!</v>
      </c>
      <c r="AW22" s="1" t="s">
        <v>10</v>
      </c>
      <c r="AX22" s="1">
        <v>208.70099999999999</v>
      </c>
      <c r="AY22" s="1">
        <v>0</v>
      </c>
      <c r="AZ22" s="1" t="s">
        <v>11</v>
      </c>
      <c r="BA22" s="1" t="s">
        <v>11</v>
      </c>
      <c r="BB22" t="e">
        <f>(_1264_390_0[[#This Row],[speed]]-_1264_390_14[[#This Row],[speed]])/_1264_390_0[[#This Row],[speed]]</f>
        <v>#VALUE!</v>
      </c>
      <c r="BD22" s="1" t="s">
        <v>10</v>
      </c>
      <c r="BE22" s="1">
        <v>208.70099999999999</v>
      </c>
      <c r="BF22" s="1">
        <v>0</v>
      </c>
      <c r="BG22" s="1" t="s">
        <v>11</v>
      </c>
      <c r="BH22" s="1" t="s">
        <v>11</v>
      </c>
      <c r="BI22" t="e">
        <f>(_1264_390_0[[#This Row],[speed]]-_1264_390_20[[#This Row],[speed]])/_1264_390_0[[#This Row],[speed]]</f>
        <v>#VALUE!</v>
      </c>
    </row>
    <row r="23" spans="1:61" x14ac:dyDescent="0.2">
      <c r="A23" s="1" t="s">
        <v>10</v>
      </c>
      <c r="B23" s="1">
        <v>218.70099999999999</v>
      </c>
      <c r="C23" s="1">
        <v>0</v>
      </c>
      <c r="D23" s="1" t="s">
        <v>11</v>
      </c>
      <c r="E23" s="1" t="s">
        <v>11</v>
      </c>
      <c r="G23" s="1" t="s">
        <v>10</v>
      </c>
      <c r="H23" s="1">
        <v>218.70099999999999</v>
      </c>
      <c r="I23" s="1">
        <v>0</v>
      </c>
      <c r="J23" s="1" t="s">
        <v>11</v>
      </c>
      <c r="K23" s="1" t="s">
        <v>11</v>
      </c>
      <c r="L23" s="1" t="e">
        <f>(_1264_390_0[[#This Row],[speed]]-_1264_390_2[[#This Row],[speed]])/_1264_390_0[[#This Row],[speed]]</f>
        <v>#VALUE!</v>
      </c>
      <c r="M23" s="1"/>
      <c r="N23" s="1" t="s">
        <v>10</v>
      </c>
      <c r="O23" s="1">
        <v>218.70099999999999</v>
      </c>
      <c r="P23" s="1">
        <v>0</v>
      </c>
      <c r="Q23" s="1" t="s">
        <v>11</v>
      </c>
      <c r="R23" s="1" t="s">
        <v>11</v>
      </c>
      <c r="S23" s="1" t="e">
        <f>(_1264_390_0[[#This Row],[speed]]-_1264_390_4[[#This Row],[speed]])/_1264_390_0[[#This Row],[speed]]</f>
        <v>#VALUE!</v>
      </c>
      <c r="U23" s="1" t="s">
        <v>10</v>
      </c>
      <c r="V23" s="1">
        <v>218.70099999999999</v>
      </c>
      <c r="W23" s="1">
        <v>0</v>
      </c>
      <c r="X23" s="1" t="s">
        <v>11</v>
      </c>
      <c r="Y23" s="1" t="s">
        <v>11</v>
      </c>
      <c r="Z23" t="e">
        <f>(_1264_390_0[[#This Row],[speed]]-_1264_390_6__2[[#This Row],[speed]])/_1264_390_0[[#This Row],[speed]]</f>
        <v>#VALUE!</v>
      </c>
      <c r="AB23" s="1" t="s">
        <v>10</v>
      </c>
      <c r="AC23" s="1">
        <v>218.70099999999999</v>
      </c>
      <c r="AD23" s="1">
        <v>0</v>
      </c>
      <c r="AE23" s="1" t="s">
        <v>11</v>
      </c>
      <c r="AF23" s="1" t="s">
        <v>11</v>
      </c>
      <c r="AG23" t="e">
        <f>(_1264_390_0[[#This Row],[speed]]-_1264_390_9[[#This Row],[speed]])/_1264_390_0[[#This Row],[speed]]</f>
        <v>#VALUE!</v>
      </c>
      <c r="AI23" s="1" t="s">
        <v>10</v>
      </c>
      <c r="AJ23" s="1">
        <v>218.70099999999999</v>
      </c>
      <c r="AK23" s="1">
        <v>0</v>
      </c>
      <c r="AL23" s="1" t="s">
        <v>11</v>
      </c>
      <c r="AM23" s="1" t="s">
        <v>11</v>
      </c>
      <c r="AN23" t="e">
        <f>(_1264_390_0[[#This Row],[speed]]-_1264_390_11[[#This Row],[speed]])/_1264_390_0[[#This Row],[speed]]</f>
        <v>#VALUE!</v>
      </c>
      <c r="AP23" s="1" t="s">
        <v>10</v>
      </c>
      <c r="AQ23" s="1">
        <v>218.70099999999999</v>
      </c>
      <c r="AR23" s="1">
        <v>0</v>
      </c>
      <c r="AS23" s="1" t="s">
        <v>11</v>
      </c>
      <c r="AT23" s="1" t="s">
        <v>11</v>
      </c>
      <c r="AU23" t="e">
        <f>(_1264_390_0[[#This Row],[speed]]-_1264_390_12[[#This Row],[speed]])/_1264_390_0[[#This Row],[speed]]</f>
        <v>#VALUE!</v>
      </c>
      <c r="AW23" s="1" t="s">
        <v>10</v>
      </c>
      <c r="AX23" s="1">
        <v>218.70099999999999</v>
      </c>
      <c r="AY23" s="1">
        <v>0</v>
      </c>
      <c r="AZ23" s="1" t="s">
        <v>11</v>
      </c>
      <c r="BA23" s="1" t="s">
        <v>11</v>
      </c>
      <c r="BB23" t="e">
        <f>(_1264_390_0[[#This Row],[speed]]-_1264_390_14[[#This Row],[speed]])/_1264_390_0[[#This Row],[speed]]</f>
        <v>#VALUE!</v>
      </c>
      <c r="BD23" s="1" t="s">
        <v>10</v>
      </c>
      <c r="BE23" s="1">
        <v>218.70099999999999</v>
      </c>
      <c r="BF23" s="1">
        <v>0</v>
      </c>
      <c r="BG23" s="1" t="s">
        <v>11</v>
      </c>
      <c r="BH23" s="1" t="s">
        <v>11</v>
      </c>
      <c r="BI23" t="e">
        <f>(_1264_390_0[[#This Row],[speed]]-_1264_390_20[[#This Row],[speed]])/_1264_390_0[[#This Row],[speed]]</f>
        <v>#VALUE!</v>
      </c>
    </row>
    <row r="24" spans="1:61" x14ac:dyDescent="0.2">
      <c r="A24" s="1" t="s">
        <v>10</v>
      </c>
      <c r="B24" s="1">
        <v>228.70099999999999</v>
      </c>
      <c r="C24" s="1">
        <v>0</v>
      </c>
      <c r="D24" s="1" t="s">
        <v>11</v>
      </c>
      <c r="E24" s="1" t="s">
        <v>11</v>
      </c>
      <c r="G24" s="1" t="s">
        <v>10</v>
      </c>
      <c r="H24" s="1">
        <v>228.70099999999999</v>
      </c>
      <c r="I24" s="1">
        <v>0</v>
      </c>
      <c r="J24" s="1" t="s">
        <v>11</v>
      </c>
      <c r="K24" s="1" t="s">
        <v>11</v>
      </c>
      <c r="L24" s="1" t="e">
        <f>(_1264_390_0[[#This Row],[speed]]-_1264_390_2[[#This Row],[speed]])/_1264_390_0[[#This Row],[speed]]</f>
        <v>#VALUE!</v>
      </c>
      <c r="M24" s="1"/>
      <c r="N24" s="1" t="s">
        <v>10</v>
      </c>
      <c r="O24" s="1">
        <v>228.70099999999999</v>
      </c>
      <c r="P24" s="1">
        <v>0</v>
      </c>
      <c r="Q24" s="1" t="s">
        <v>11</v>
      </c>
      <c r="R24" s="1" t="s">
        <v>11</v>
      </c>
      <c r="S24" s="1" t="e">
        <f>(_1264_390_0[[#This Row],[speed]]-_1264_390_4[[#This Row],[speed]])/_1264_390_0[[#This Row],[speed]]</f>
        <v>#VALUE!</v>
      </c>
      <c r="U24" s="1" t="s">
        <v>10</v>
      </c>
      <c r="V24" s="1">
        <v>228.70099999999999</v>
      </c>
      <c r="W24" s="1">
        <v>0</v>
      </c>
      <c r="X24" s="1" t="s">
        <v>11</v>
      </c>
      <c r="Y24" s="1" t="s">
        <v>11</v>
      </c>
      <c r="Z24" t="e">
        <f>(_1264_390_0[[#This Row],[speed]]-_1264_390_6__2[[#This Row],[speed]])/_1264_390_0[[#This Row],[speed]]</f>
        <v>#VALUE!</v>
      </c>
      <c r="AB24" s="1" t="s">
        <v>10</v>
      </c>
      <c r="AC24" s="1">
        <v>228.70099999999999</v>
      </c>
      <c r="AD24" s="1">
        <v>0</v>
      </c>
      <c r="AE24" s="1" t="s">
        <v>11</v>
      </c>
      <c r="AF24" s="1" t="s">
        <v>11</v>
      </c>
      <c r="AG24" t="e">
        <f>(_1264_390_0[[#This Row],[speed]]-_1264_390_9[[#This Row],[speed]])/_1264_390_0[[#This Row],[speed]]</f>
        <v>#VALUE!</v>
      </c>
      <c r="AI24" s="1" t="s">
        <v>10</v>
      </c>
      <c r="AJ24" s="1">
        <v>228.70099999999999</v>
      </c>
      <c r="AK24" s="1">
        <v>0</v>
      </c>
      <c r="AL24" s="1" t="s">
        <v>11</v>
      </c>
      <c r="AM24" s="1" t="s">
        <v>11</v>
      </c>
      <c r="AN24" t="e">
        <f>(_1264_390_0[[#This Row],[speed]]-_1264_390_11[[#This Row],[speed]])/_1264_390_0[[#This Row],[speed]]</f>
        <v>#VALUE!</v>
      </c>
      <c r="AP24" s="1" t="s">
        <v>10</v>
      </c>
      <c r="AQ24" s="1">
        <v>228.70099999999999</v>
      </c>
      <c r="AR24" s="1">
        <v>0</v>
      </c>
      <c r="AS24" s="1" t="s">
        <v>11</v>
      </c>
      <c r="AT24" s="1" t="s">
        <v>11</v>
      </c>
      <c r="AU24" t="e">
        <f>(_1264_390_0[[#This Row],[speed]]-_1264_390_12[[#This Row],[speed]])/_1264_390_0[[#This Row],[speed]]</f>
        <v>#VALUE!</v>
      </c>
      <c r="AW24" s="1" t="s">
        <v>10</v>
      </c>
      <c r="AX24" s="1">
        <v>228.70099999999999</v>
      </c>
      <c r="AY24" s="1">
        <v>0</v>
      </c>
      <c r="AZ24" s="1" t="s">
        <v>11</v>
      </c>
      <c r="BA24" s="1" t="s">
        <v>11</v>
      </c>
      <c r="BB24" t="e">
        <f>(_1264_390_0[[#This Row],[speed]]-_1264_390_14[[#This Row],[speed]])/_1264_390_0[[#This Row],[speed]]</f>
        <v>#VALUE!</v>
      </c>
      <c r="BD24" s="1" t="s">
        <v>10</v>
      </c>
      <c r="BE24" s="1">
        <v>228.70099999999999</v>
      </c>
      <c r="BF24" s="1">
        <v>0</v>
      </c>
      <c r="BG24" s="1" t="s">
        <v>11</v>
      </c>
      <c r="BH24" s="1" t="s">
        <v>11</v>
      </c>
      <c r="BI24" t="e">
        <f>(_1264_390_0[[#This Row],[speed]]-_1264_390_20[[#This Row],[speed]])/_1264_390_0[[#This Row],[speed]]</f>
        <v>#VALUE!</v>
      </c>
    </row>
    <row r="25" spans="1:61" x14ac:dyDescent="0.2">
      <c r="A25" s="1" t="s">
        <v>10</v>
      </c>
      <c r="B25" s="1">
        <v>238.70099999999999</v>
      </c>
      <c r="C25" s="1">
        <v>0</v>
      </c>
      <c r="D25" s="1" t="s">
        <v>11</v>
      </c>
      <c r="E25" s="1" t="s">
        <v>11</v>
      </c>
      <c r="G25" s="1" t="s">
        <v>10</v>
      </c>
      <c r="H25" s="1">
        <v>238.70099999999999</v>
      </c>
      <c r="I25" s="1">
        <v>0</v>
      </c>
      <c r="J25" s="1" t="s">
        <v>11</v>
      </c>
      <c r="K25" s="1" t="s">
        <v>11</v>
      </c>
      <c r="L25" s="1" t="e">
        <f>(_1264_390_0[[#This Row],[speed]]-_1264_390_2[[#This Row],[speed]])/_1264_390_0[[#This Row],[speed]]</f>
        <v>#VALUE!</v>
      </c>
      <c r="M25" s="1"/>
      <c r="N25" s="1" t="s">
        <v>10</v>
      </c>
      <c r="O25" s="1">
        <v>238.70099999999999</v>
      </c>
      <c r="P25" s="1">
        <v>0</v>
      </c>
      <c r="Q25" s="1" t="s">
        <v>11</v>
      </c>
      <c r="R25" s="1" t="s">
        <v>11</v>
      </c>
      <c r="S25" s="1" t="e">
        <f>(_1264_390_0[[#This Row],[speed]]-_1264_390_4[[#This Row],[speed]])/_1264_390_0[[#This Row],[speed]]</f>
        <v>#VALUE!</v>
      </c>
      <c r="U25" s="1" t="s">
        <v>10</v>
      </c>
      <c r="V25" s="1">
        <v>238.70099999999999</v>
      </c>
      <c r="W25" s="1">
        <v>0</v>
      </c>
      <c r="X25" s="1" t="s">
        <v>11</v>
      </c>
      <c r="Y25" s="1" t="s">
        <v>11</v>
      </c>
      <c r="Z25" t="e">
        <f>(_1264_390_0[[#This Row],[speed]]-_1264_390_6__2[[#This Row],[speed]])/_1264_390_0[[#This Row],[speed]]</f>
        <v>#VALUE!</v>
      </c>
      <c r="AB25" s="1" t="s">
        <v>10</v>
      </c>
      <c r="AC25" s="1">
        <v>238.70099999999999</v>
      </c>
      <c r="AD25" s="1">
        <v>0</v>
      </c>
      <c r="AE25" s="1" t="s">
        <v>11</v>
      </c>
      <c r="AF25" s="1" t="s">
        <v>11</v>
      </c>
      <c r="AG25" t="e">
        <f>(_1264_390_0[[#This Row],[speed]]-_1264_390_9[[#This Row],[speed]])/_1264_390_0[[#This Row],[speed]]</f>
        <v>#VALUE!</v>
      </c>
      <c r="AI25" s="1" t="s">
        <v>10</v>
      </c>
      <c r="AJ25" s="1">
        <v>238.70099999999999</v>
      </c>
      <c r="AK25" s="1">
        <v>0</v>
      </c>
      <c r="AL25" s="1" t="s">
        <v>11</v>
      </c>
      <c r="AM25" s="1" t="s">
        <v>11</v>
      </c>
      <c r="AN25" t="e">
        <f>(_1264_390_0[[#This Row],[speed]]-_1264_390_11[[#This Row],[speed]])/_1264_390_0[[#This Row],[speed]]</f>
        <v>#VALUE!</v>
      </c>
      <c r="AP25" s="1" t="s">
        <v>10</v>
      </c>
      <c r="AQ25" s="1">
        <v>238.70099999999999</v>
      </c>
      <c r="AR25" s="1">
        <v>0</v>
      </c>
      <c r="AS25" s="1" t="s">
        <v>11</v>
      </c>
      <c r="AT25" s="1" t="s">
        <v>11</v>
      </c>
      <c r="AU25" t="e">
        <f>(_1264_390_0[[#This Row],[speed]]-_1264_390_12[[#This Row],[speed]])/_1264_390_0[[#This Row],[speed]]</f>
        <v>#VALUE!</v>
      </c>
      <c r="AW25" s="1" t="s">
        <v>10</v>
      </c>
      <c r="AX25" s="1">
        <v>238.70099999999999</v>
      </c>
      <c r="AY25" s="1">
        <v>0</v>
      </c>
      <c r="AZ25" s="1" t="s">
        <v>11</v>
      </c>
      <c r="BA25" s="1" t="s">
        <v>11</v>
      </c>
      <c r="BB25" t="e">
        <f>(_1264_390_0[[#This Row],[speed]]-_1264_390_14[[#This Row],[speed]])/_1264_390_0[[#This Row],[speed]]</f>
        <v>#VALUE!</v>
      </c>
      <c r="BD25" s="1" t="s">
        <v>10</v>
      </c>
      <c r="BE25" s="1">
        <v>238.70099999999999</v>
      </c>
      <c r="BF25" s="1">
        <v>0</v>
      </c>
      <c r="BG25" s="1" t="s">
        <v>11</v>
      </c>
      <c r="BH25" s="1" t="s">
        <v>11</v>
      </c>
      <c r="BI25" t="e">
        <f>(_1264_390_0[[#This Row],[speed]]-_1264_390_20[[#This Row],[speed]])/_1264_390_0[[#This Row],[speed]]</f>
        <v>#VALUE!</v>
      </c>
    </row>
    <row r="26" spans="1:61" x14ac:dyDescent="0.2">
      <c r="A26" s="1" t="s">
        <v>10</v>
      </c>
      <c r="B26" s="1">
        <v>248.70099999999999</v>
      </c>
      <c r="C26" s="1">
        <v>0</v>
      </c>
      <c r="D26" s="1" t="s">
        <v>11</v>
      </c>
      <c r="E26" s="1" t="s">
        <v>11</v>
      </c>
      <c r="G26" s="1" t="s">
        <v>10</v>
      </c>
      <c r="H26" s="1">
        <v>248.70099999999999</v>
      </c>
      <c r="I26" s="1">
        <v>0</v>
      </c>
      <c r="J26" s="1" t="s">
        <v>11</v>
      </c>
      <c r="K26" s="1" t="s">
        <v>11</v>
      </c>
      <c r="L26" s="1" t="e">
        <f>(_1264_390_0[[#This Row],[speed]]-_1264_390_2[[#This Row],[speed]])/_1264_390_0[[#This Row],[speed]]</f>
        <v>#VALUE!</v>
      </c>
      <c r="M26" s="1"/>
      <c r="N26" s="1" t="s">
        <v>10</v>
      </c>
      <c r="O26" s="1">
        <v>248.70099999999999</v>
      </c>
      <c r="P26" s="1">
        <v>0</v>
      </c>
      <c r="Q26" s="1" t="s">
        <v>11</v>
      </c>
      <c r="R26" s="1" t="s">
        <v>11</v>
      </c>
      <c r="S26" s="1" t="e">
        <f>(_1264_390_0[[#This Row],[speed]]-_1264_390_4[[#This Row],[speed]])/_1264_390_0[[#This Row],[speed]]</f>
        <v>#VALUE!</v>
      </c>
      <c r="U26" s="1" t="s">
        <v>10</v>
      </c>
      <c r="V26" s="1">
        <v>248.70099999999999</v>
      </c>
      <c r="W26" s="1">
        <v>0</v>
      </c>
      <c r="X26" s="1" t="s">
        <v>11</v>
      </c>
      <c r="Y26" s="1" t="s">
        <v>11</v>
      </c>
      <c r="Z26" t="e">
        <f>(_1264_390_0[[#This Row],[speed]]-_1264_390_6__2[[#This Row],[speed]])/_1264_390_0[[#This Row],[speed]]</f>
        <v>#VALUE!</v>
      </c>
      <c r="AB26" s="1" t="s">
        <v>10</v>
      </c>
      <c r="AC26" s="1">
        <v>248.70099999999999</v>
      </c>
      <c r="AD26" s="1">
        <v>0</v>
      </c>
      <c r="AE26" s="1" t="s">
        <v>11</v>
      </c>
      <c r="AF26" s="1" t="s">
        <v>11</v>
      </c>
      <c r="AG26" t="e">
        <f>(_1264_390_0[[#This Row],[speed]]-_1264_390_9[[#This Row],[speed]])/_1264_390_0[[#This Row],[speed]]</f>
        <v>#VALUE!</v>
      </c>
      <c r="AI26" s="1" t="s">
        <v>10</v>
      </c>
      <c r="AJ26" s="1">
        <v>248.70099999999999</v>
      </c>
      <c r="AK26" s="1">
        <v>0</v>
      </c>
      <c r="AL26" s="1" t="s">
        <v>11</v>
      </c>
      <c r="AM26" s="1" t="s">
        <v>11</v>
      </c>
      <c r="AN26" t="e">
        <f>(_1264_390_0[[#This Row],[speed]]-_1264_390_11[[#This Row],[speed]])/_1264_390_0[[#This Row],[speed]]</f>
        <v>#VALUE!</v>
      </c>
      <c r="AP26" s="1" t="s">
        <v>10</v>
      </c>
      <c r="AQ26" s="1">
        <v>248.70099999999999</v>
      </c>
      <c r="AR26" s="1">
        <v>0</v>
      </c>
      <c r="AS26" s="1" t="s">
        <v>11</v>
      </c>
      <c r="AT26" s="1" t="s">
        <v>11</v>
      </c>
      <c r="AU26" t="e">
        <f>(_1264_390_0[[#This Row],[speed]]-_1264_390_12[[#This Row],[speed]])/_1264_390_0[[#This Row],[speed]]</f>
        <v>#VALUE!</v>
      </c>
      <c r="AW26" s="1" t="s">
        <v>10</v>
      </c>
      <c r="AX26" s="1">
        <v>248.70099999999999</v>
      </c>
      <c r="AY26" s="1">
        <v>0</v>
      </c>
      <c r="AZ26" s="1" t="s">
        <v>11</v>
      </c>
      <c r="BA26" s="1" t="s">
        <v>11</v>
      </c>
      <c r="BB26" t="e">
        <f>(_1264_390_0[[#This Row],[speed]]-_1264_390_14[[#This Row],[speed]])/_1264_390_0[[#This Row],[speed]]</f>
        <v>#VALUE!</v>
      </c>
      <c r="BD26" s="1" t="s">
        <v>10</v>
      </c>
      <c r="BE26" s="1">
        <v>248.70099999999999</v>
      </c>
      <c r="BF26" s="1">
        <v>0</v>
      </c>
      <c r="BG26" s="1" t="s">
        <v>11</v>
      </c>
      <c r="BH26" s="1" t="s">
        <v>11</v>
      </c>
      <c r="BI26" t="e">
        <f>(_1264_390_0[[#This Row],[speed]]-_1264_390_20[[#This Row],[speed]])/_1264_390_0[[#This Row],[speed]]</f>
        <v>#VALUE!</v>
      </c>
    </row>
    <row r="27" spans="1:61" x14ac:dyDescent="0.2">
      <c r="A27" s="1" t="s">
        <v>10</v>
      </c>
      <c r="B27" s="1">
        <v>258.70100000000002</v>
      </c>
      <c r="C27" s="1">
        <v>0</v>
      </c>
      <c r="D27" s="1" t="s">
        <v>11</v>
      </c>
      <c r="E27" s="1" t="s">
        <v>11</v>
      </c>
      <c r="G27" s="1" t="s">
        <v>10</v>
      </c>
      <c r="H27" s="1">
        <v>258.70100000000002</v>
      </c>
      <c r="I27" s="1">
        <v>0</v>
      </c>
      <c r="J27" s="1" t="s">
        <v>11</v>
      </c>
      <c r="K27" s="1" t="s">
        <v>11</v>
      </c>
      <c r="L27" s="1" t="e">
        <f>(_1264_390_0[[#This Row],[speed]]-_1264_390_2[[#This Row],[speed]])/_1264_390_0[[#This Row],[speed]]</f>
        <v>#VALUE!</v>
      </c>
      <c r="M27" s="1"/>
      <c r="N27" s="1" t="s">
        <v>10</v>
      </c>
      <c r="O27" s="1">
        <v>258.70100000000002</v>
      </c>
      <c r="P27" s="1">
        <v>0</v>
      </c>
      <c r="Q27" s="1" t="s">
        <v>11</v>
      </c>
      <c r="R27" s="1" t="s">
        <v>11</v>
      </c>
      <c r="S27" s="1" t="e">
        <f>(_1264_390_0[[#This Row],[speed]]-_1264_390_4[[#This Row],[speed]])/_1264_390_0[[#This Row],[speed]]</f>
        <v>#VALUE!</v>
      </c>
      <c r="U27" s="1" t="s">
        <v>10</v>
      </c>
      <c r="V27" s="1">
        <v>258.70100000000002</v>
      </c>
      <c r="W27" s="1">
        <v>0</v>
      </c>
      <c r="X27" s="1" t="s">
        <v>11</v>
      </c>
      <c r="Y27" s="1" t="s">
        <v>11</v>
      </c>
      <c r="Z27" t="e">
        <f>(_1264_390_0[[#This Row],[speed]]-_1264_390_6__2[[#This Row],[speed]])/_1264_390_0[[#This Row],[speed]]</f>
        <v>#VALUE!</v>
      </c>
      <c r="AB27" s="1" t="s">
        <v>10</v>
      </c>
      <c r="AC27" s="1">
        <v>258.70100000000002</v>
      </c>
      <c r="AD27" s="1">
        <v>0</v>
      </c>
      <c r="AE27" s="1" t="s">
        <v>11</v>
      </c>
      <c r="AF27" s="1" t="s">
        <v>11</v>
      </c>
      <c r="AG27" t="e">
        <f>(_1264_390_0[[#This Row],[speed]]-_1264_390_9[[#This Row],[speed]])/_1264_390_0[[#This Row],[speed]]</f>
        <v>#VALUE!</v>
      </c>
      <c r="AI27" s="1" t="s">
        <v>10</v>
      </c>
      <c r="AJ27" s="1">
        <v>258.70100000000002</v>
      </c>
      <c r="AK27" s="1">
        <v>0</v>
      </c>
      <c r="AL27" s="1" t="s">
        <v>11</v>
      </c>
      <c r="AM27" s="1" t="s">
        <v>11</v>
      </c>
      <c r="AN27" t="e">
        <f>(_1264_390_0[[#This Row],[speed]]-_1264_390_11[[#This Row],[speed]])/_1264_390_0[[#This Row],[speed]]</f>
        <v>#VALUE!</v>
      </c>
      <c r="AP27" s="1" t="s">
        <v>10</v>
      </c>
      <c r="AQ27" s="1">
        <v>258.70100000000002</v>
      </c>
      <c r="AR27" s="1">
        <v>0</v>
      </c>
      <c r="AS27" s="1" t="s">
        <v>11</v>
      </c>
      <c r="AT27" s="1" t="s">
        <v>11</v>
      </c>
      <c r="AU27" t="e">
        <f>(_1264_390_0[[#This Row],[speed]]-_1264_390_12[[#This Row],[speed]])/_1264_390_0[[#This Row],[speed]]</f>
        <v>#VALUE!</v>
      </c>
      <c r="AW27" s="1" t="s">
        <v>10</v>
      </c>
      <c r="AX27" s="1">
        <v>258.70100000000002</v>
      </c>
      <c r="AY27" s="1">
        <v>0</v>
      </c>
      <c r="AZ27" s="1" t="s">
        <v>11</v>
      </c>
      <c r="BA27" s="1" t="s">
        <v>11</v>
      </c>
      <c r="BB27" t="e">
        <f>(_1264_390_0[[#This Row],[speed]]-_1264_390_14[[#This Row],[speed]])/_1264_390_0[[#This Row],[speed]]</f>
        <v>#VALUE!</v>
      </c>
      <c r="BD27" s="1" t="s">
        <v>10</v>
      </c>
      <c r="BE27" s="1">
        <v>258.70100000000002</v>
      </c>
      <c r="BF27" s="1">
        <v>0</v>
      </c>
      <c r="BG27" s="1" t="s">
        <v>11</v>
      </c>
      <c r="BH27" s="1" t="s">
        <v>11</v>
      </c>
      <c r="BI27" t="e">
        <f>(_1264_390_0[[#This Row],[speed]]-_1264_390_20[[#This Row],[speed]])/_1264_390_0[[#This Row],[speed]]</f>
        <v>#VALUE!</v>
      </c>
    </row>
    <row r="28" spans="1:61" x14ac:dyDescent="0.2">
      <c r="A28" s="1" t="s">
        <v>10</v>
      </c>
      <c r="B28" s="1">
        <v>268.70100000000002</v>
      </c>
      <c r="C28" s="1">
        <v>0</v>
      </c>
      <c r="D28" s="1" t="s">
        <v>11</v>
      </c>
      <c r="E28" s="1" t="s">
        <v>11</v>
      </c>
      <c r="G28" s="1" t="s">
        <v>10</v>
      </c>
      <c r="H28" s="1">
        <v>268.70100000000002</v>
      </c>
      <c r="I28" s="1">
        <v>0</v>
      </c>
      <c r="J28" s="1" t="s">
        <v>11</v>
      </c>
      <c r="K28" s="1" t="s">
        <v>11</v>
      </c>
      <c r="L28" s="1" t="e">
        <f>(_1264_390_0[[#This Row],[speed]]-_1264_390_2[[#This Row],[speed]])/_1264_390_0[[#This Row],[speed]]</f>
        <v>#VALUE!</v>
      </c>
      <c r="M28" s="1"/>
      <c r="N28" s="1" t="s">
        <v>10</v>
      </c>
      <c r="O28" s="1">
        <v>268.70100000000002</v>
      </c>
      <c r="P28" s="1">
        <v>0</v>
      </c>
      <c r="Q28" s="1" t="s">
        <v>11</v>
      </c>
      <c r="R28" s="1" t="s">
        <v>11</v>
      </c>
      <c r="S28" s="1" t="e">
        <f>(_1264_390_0[[#This Row],[speed]]-_1264_390_4[[#This Row],[speed]])/_1264_390_0[[#This Row],[speed]]</f>
        <v>#VALUE!</v>
      </c>
      <c r="U28" s="1" t="s">
        <v>10</v>
      </c>
      <c r="V28" s="1">
        <v>268.70100000000002</v>
      </c>
      <c r="W28" s="1">
        <v>0</v>
      </c>
      <c r="X28" s="1" t="s">
        <v>11</v>
      </c>
      <c r="Y28" s="1" t="s">
        <v>11</v>
      </c>
      <c r="Z28" t="e">
        <f>(_1264_390_0[[#This Row],[speed]]-_1264_390_6__2[[#This Row],[speed]])/_1264_390_0[[#This Row],[speed]]</f>
        <v>#VALUE!</v>
      </c>
      <c r="AB28" s="1" t="s">
        <v>10</v>
      </c>
      <c r="AC28" s="1">
        <v>268.70100000000002</v>
      </c>
      <c r="AD28" s="1">
        <v>0</v>
      </c>
      <c r="AE28" s="1" t="s">
        <v>11</v>
      </c>
      <c r="AF28" s="1" t="s">
        <v>11</v>
      </c>
      <c r="AG28" t="e">
        <f>(_1264_390_0[[#This Row],[speed]]-_1264_390_9[[#This Row],[speed]])/_1264_390_0[[#This Row],[speed]]</f>
        <v>#VALUE!</v>
      </c>
      <c r="AI28" s="1" t="s">
        <v>10</v>
      </c>
      <c r="AJ28" s="1">
        <v>268.70100000000002</v>
      </c>
      <c r="AK28" s="1">
        <v>0</v>
      </c>
      <c r="AL28" s="1" t="s">
        <v>11</v>
      </c>
      <c r="AM28" s="1" t="s">
        <v>11</v>
      </c>
      <c r="AN28" t="e">
        <f>(_1264_390_0[[#This Row],[speed]]-_1264_390_11[[#This Row],[speed]])/_1264_390_0[[#This Row],[speed]]</f>
        <v>#VALUE!</v>
      </c>
      <c r="AP28" s="1" t="s">
        <v>10</v>
      </c>
      <c r="AQ28" s="1">
        <v>268.70100000000002</v>
      </c>
      <c r="AR28" s="1">
        <v>0</v>
      </c>
      <c r="AS28" s="1" t="s">
        <v>11</v>
      </c>
      <c r="AT28" s="1" t="s">
        <v>11</v>
      </c>
      <c r="AU28" t="e">
        <f>(_1264_390_0[[#This Row],[speed]]-_1264_390_12[[#This Row],[speed]])/_1264_390_0[[#This Row],[speed]]</f>
        <v>#VALUE!</v>
      </c>
      <c r="AW28" s="1" t="s">
        <v>10</v>
      </c>
      <c r="AX28" s="1">
        <v>268.70100000000002</v>
      </c>
      <c r="AY28" s="1">
        <v>0</v>
      </c>
      <c r="AZ28" s="1" t="s">
        <v>11</v>
      </c>
      <c r="BA28" s="1" t="s">
        <v>11</v>
      </c>
      <c r="BB28" t="e">
        <f>(_1264_390_0[[#This Row],[speed]]-_1264_390_14[[#This Row],[speed]])/_1264_390_0[[#This Row],[speed]]</f>
        <v>#VALUE!</v>
      </c>
      <c r="BD28" s="1" t="s">
        <v>10</v>
      </c>
      <c r="BE28" s="1">
        <v>268.70100000000002</v>
      </c>
      <c r="BF28" s="1">
        <v>0</v>
      </c>
      <c r="BG28" s="1" t="s">
        <v>11</v>
      </c>
      <c r="BH28" s="1" t="s">
        <v>11</v>
      </c>
      <c r="BI28" t="e">
        <f>(_1264_390_0[[#This Row],[speed]]-_1264_390_20[[#This Row],[speed]])/_1264_390_0[[#This Row],[speed]]</f>
        <v>#VALUE!</v>
      </c>
    </row>
    <row r="29" spans="1:61" x14ac:dyDescent="0.2">
      <c r="A29" s="1" t="s">
        <v>10</v>
      </c>
      <c r="B29" s="1">
        <v>278.70100000000002</v>
      </c>
      <c r="C29" s="1">
        <v>0</v>
      </c>
      <c r="D29" s="1" t="s">
        <v>11</v>
      </c>
      <c r="E29" s="1" t="s">
        <v>11</v>
      </c>
      <c r="G29" s="1" t="s">
        <v>10</v>
      </c>
      <c r="H29" s="1">
        <v>278.70100000000002</v>
      </c>
      <c r="I29" s="1">
        <v>0</v>
      </c>
      <c r="J29" s="1" t="s">
        <v>11</v>
      </c>
      <c r="K29" s="1" t="s">
        <v>11</v>
      </c>
      <c r="L29" s="1" t="e">
        <f>(_1264_390_0[[#This Row],[speed]]-_1264_390_2[[#This Row],[speed]])/_1264_390_0[[#This Row],[speed]]</f>
        <v>#VALUE!</v>
      </c>
      <c r="M29" s="1"/>
      <c r="N29" s="1" t="s">
        <v>10</v>
      </c>
      <c r="O29" s="1">
        <v>278.70100000000002</v>
      </c>
      <c r="P29" s="1">
        <v>0</v>
      </c>
      <c r="Q29" s="1" t="s">
        <v>11</v>
      </c>
      <c r="R29" s="1" t="s">
        <v>11</v>
      </c>
      <c r="S29" s="1" t="e">
        <f>(_1264_390_0[[#This Row],[speed]]-_1264_390_4[[#This Row],[speed]])/_1264_390_0[[#This Row],[speed]]</f>
        <v>#VALUE!</v>
      </c>
      <c r="U29" s="1" t="s">
        <v>10</v>
      </c>
      <c r="V29" s="1">
        <v>278.70100000000002</v>
      </c>
      <c r="W29" s="1">
        <v>0</v>
      </c>
      <c r="X29" s="1" t="s">
        <v>11</v>
      </c>
      <c r="Y29" s="1" t="s">
        <v>11</v>
      </c>
      <c r="Z29" t="e">
        <f>(_1264_390_0[[#This Row],[speed]]-_1264_390_6__2[[#This Row],[speed]])/_1264_390_0[[#This Row],[speed]]</f>
        <v>#VALUE!</v>
      </c>
      <c r="AB29" s="1" t="s">
        <v>10</v>
      </c>
      <c r="AC29" s="1">
        <v>278.70100000000002</v>
      </c>
      <c r="AD29" s="1">
        <v>0</v>
      </c>
      <c r="AE29" s="1" t="s">
        <v>11</v>
      </c>
      <c r="AF29" s="1" t="s">
        <v>11</v>
      </c>
      <c r="AG29" t="e">
        <f>(_1264_390_0[[#This Row],[speed]]-_1264_390_9[[#This Row],[speed]])/_1264_390_0[[#This Row],[speed]]</f>
        <v>#VALUE!</v>
      </c>
      <c r="AI29" s="1" t="s">
        <v>10</v>
      </c>
      <c r="AJ29" s="1">
        <v>278.70100000000002</v>
      </c>
      <c r="AK29" s="1">
        <v>0</v>
      </c>
      <c r="AL29" s="1" t="s">
        <v>11</v>
      </c>
      <c r="AM29" s="1" t="s">
        <v>11</v>
      </c>
      <c r="AN29" t="e">
        <f>(_1264_390_0[[#This Row],[speed]]-_1264_390_11[[#This Row],[speed]])/_1264_390_0[[#This Row],[speed]]</f>
        <v>#VALUE!</v>
      </c>
      <c r="AP29" s="1" t="s">
        <v>10</v>
      </c>
      <c r="AQ29" s="1">
        <v>278.70100000000002</v>
      </c>
      <c r="AR29" s="1">
        <v>0</v>
      </c>
      <c r="AS29" s="1" t="s">
        <v>11</v>
      </c>
      <c r="AT29" s="1" t="s">
        <v>11</v>
      </c>
      <c r="AU29" t="e">
        <f>(_1264_390_0[[#This Row],[speed]]-_1264_390_12[[#This Row],[speed]])/_1264_390_0[[#This Row],[speed]]</f>
        <v>#VALUE!</v>
      </c>
      <c r="AW29" s="1" t="s">
        <v>10</v>
      </c>
      <c r="AX29" s="1">
        <v>278.70100000000002</v>
      </c>
      <c r="AY29" s="1">
        <v>0</v>
      </c>
      <c r="AZ29" s="1" t="s">
        <v>11</v>
      </c>
      <c r="BA29" s="1" t="s">
        <v>11</v>
      </c>
      <c r="BB29" t="e">
        <f>(_1264_390_0[[#This Row],[speed]]-_1264_390_14[[#This Row],[speed]])/_1264_390_0[[#This Row],[speed]]</f>
        <v>#VALUE!</v>
      </c>
      <c r="BD29" s="1" t="s">
        <v>10</v>
      </c>
      <c r="BE29" s="1">
        <v>278.70100000000002</v>
      </c>
      <c r="BF29" s="1">
        <v>0</v>
      </c>
      <c r="BG29" s="1" t="s">
        <v>11</v>
      </c>
      <c r="BH29" s="1" t="s">
        <v>11</v>
      </c>
      <c r="BI29" t="e">
        <f>(_1264_390_0[[#This Row],[speed]]-_1264_390_20[[#This Row],[speed]])/_1264_390_0[[#This Row],[speed]]</f>
        <v>#VALUE!</v>
      </c>
    </row>
    <row r="30" spans="1:61" x14ac:dyDescent="0.2">
      <c r="A30" s="1" t="s">
        <v>10</v>
      </c>
      <c r="B30" s="1">
        <v>288.70100000000002</v>
      </c>
      <c r="C30" s="1">
        <v>0</v>
      </c>
      <c r="D30" s="1" t="s">
        <v>11</v>
      </c>
      <c r="E30" s="1" t="s">
        <v>11</v>
      </c>
      <c r="G30" s="1" t="s">
        <v>10</v>
      </c>
      <c r="H30" s="1">
        <v>288.70100000000002</v>
      </c>
      <c r="I30" s="1">
        <v>0</v>
      </c>
      <c r="J30" s="1" t="s">
        <v>11</v>
      </c>
      <c r="K30" s="1" t="s">
        <v>11</v>
      </c>
      <c r="L30" s="1" t="e">
        <f>(_1264_390_0[[#This Row],[speed]]-_1264_390_2[[#This Row],[speed]])/_1264_390_0[[#This Row],[speed]]</f>
        <v>#VALUE!</v>
      </c>
      <c r="M30" s="1"/>
      <c r="N30" s="1" t="s">
        <v>10</v>
      </c>
      <c r="O30" s="1">
        <v>288.70100000000002</v>
      </c>
      <c r="P30" s="1">
        <v>0</v>
      </c>
      <c r="Q30" s="1" t="s">
        <v>11</v>
      </c>
      <c r="R30" s="1" t="s">
        <v>11</v>
      </c>
      <c r="S30" s="1" t="e">
        <f>(_1264_390_0[[#This Row],[speed]]-_1264_390_4[[#This Row],[speed]])/_1264_390_0[[#This Row],[speed]]</f>
        <v>#VALUE!</v>
      </c>
      <c r="U30" s="1" t="s">
        <v>10</v>
      </c>
      <c r="V30" s="1">
        <v>288.70100000000002</v>
      </c>
      <c r="W30" s="1">
        <v>0</v>
      </c>
      <c r="X30" s="1" t="s">
        <v>11</v>
      </c>
      <c r="Y30" s="1" t="s">
        <v>11</v>
      </c>
      <c r="Z30" t="e">
        <f>(_1264_390_0[[#This Row],[speed]]-_1264_390_6__2[[#This Row],[speed]])/_1264_390_0[[#This Row],[speed]]</f>
        <v>#VALUE!</v>
      </c>
      <c r="AB30" s="1" t="s">
        <v>10</v>
      </c>
      <c r="AC30" s="1">
        <v>288.70100000000002</v>
      </c>
      <c r="AD30" s="1">
        <v>0</v>
      </c>
      <c r="AE30" s="1" t="s">
        <v>11</v>
      </c>
      <c r="AF30" s="1" t="s">
        <v>11</v>
      </c>
      <c r="AG30" t="e">
        <f>(_1264_390_0[[#This Row],[speed]]-_1264_390_9[[#This Row],[speed]])/_1264_390_0[[#This Row],[speed]]</f>
        <v>#VALUE!</v>
      </c>
      <c r="AI30" s="1" t="s">
        <v>10</v>
      </c>
      <c r="AJ30" s="1">
        <v>288.70100000000002</v>
      </c>
      <c r="AK30" s="1">
        <v>0</v>
      </c>
      <c r="AL30" s="1" t="s">
        <v>11</v>
      </c>
      <c r="AM30" s="1" t="s">
        <v>11</v>
      </c>
      <c r="AN30" t="e">
        <f>(_1264_390_0[[#This Row],[speed]]-_1264_390_11[[#This Row],[speed]])/_1264_390_0[[#This Row],[speed]]</f>
        <v>#VALUE!</v>
      </c>
      <c r="AP30" s="1" t="s">
        <v>10</v>
      </c>
      <c r="AQ30" s="1">
        <v>288.70100000000002</v>
      </c>
      <c r="AR30" s="1">
        <v>0</v>
      </c>
      <c r="AS30" s="1" t="s">
        <v>11</v>
      </c>
      <c r="AT30" s="1" t="s">
        <v>11</v>
      </c>
      <c r="AU30" t="e">
        <f>(_1264_390_0[[#This Row],[speed]]-_1264_390_12[[#This Row],[speed]])/_1264_390_0[[#This Row],[speed]]</f>
        <v>#VALUE!</v>
      </c>
      <c r="AW30" s="1" t="s">
        <v>10</v>
      </c>
      <c r="AX30" s="1">
        <v>288.70100000000002</v>
      </c>
      <c r="AY30" s="1">
        <v>0</v>
      </c>
      <c r="AZ30" s="1" t="s">
        <v>11</v>
      </c>
      <c r="BA30" s="1" t="s">
        <v>11</v>
      </c>
      <c r="BB30" t="e">
        <f>(_1264_390_0[[#This Row],[speed]]-_1264_390_14[[#This Row],[speed]])/_1264_390_0[[#This Row],[speed]]</f>
        <v>#VALUE!</v>
      </c>
      <c r="BD30" s="1" t="s">
        <v>10</v>
      </c>
      <c r="BE30" s="1">
        <v>288.70100000000002</v>
      </c>
      <c r="BF30" s="1">
        <v>0</v>
      </c>
      <c r="BG30" s="1" t="s">
        <v>11</v>
      </c>
      <c r="BH30" s="1" t="s">
        <v>11</v>
      </c>
      <c r="BI30" t="e">
        <f>(_1264_390_0[[#This Row],[speed]]-_1264_390_20[[#This Row],[speed]])/_1264_390_0[[#This Row],[speed]]</f>
        <v>#VALUE!</v>
      </c>
    </row>
    <row r="31" spans="1:61" x14ac:dyDescent="0.2">
      <c r="A31" s="1" t="s">
        <v>10</v>
      </c>
      <c r="B31" s="1">
        <v>298.70100000000002</v>
      </c>
      <c r="C31" s="1">
        <v>0</v>
      </c>
      <c r="D31" s="1" t="s">
        <v>11</v>
      </c>
      <c r="E31" s="1" t="s">
        <v>11</v>
      </c>
      <c r="G31" s="1" t="s">
        <v>10</v>
      </c>
      <c r="H31" s="1">
        <v>298.70100000000002</v>
      </c>
      <c r="I31" s="1">
        <v>0</v>
      </c>
      <c r="J31" s="1" t="s">
        <v>11</v>
      </c>
      <c r="K31" s="1" t="s">
        <v>11</v>
      </c>
      <c r="L31" s="1" t="e">
        <f>(_1264_390_0[[#This Row],[speed]]-_1264_390_2[[#This Row],[speed]])/_1264_390_0[[#This Row],[speed]]</f>
        <v>#VALUE!</v>
      </c>
      <c r="M31" s="1"/>
      <c r="N31" s="1" t="s">
        <v>10</v>
      </c>
      <c r="O31" s="1">
        <v>298.70100000000002</v>
      </c>
      <c r="P31" s="1">
        <v>0</v>
      </c>
      <c r="Q31" s="1" t="s">
        <v>11</v>
      </c>
      <c r="R31" s="1" t="s">
        <v>11</v>
      </c>
      <c r="S31" s="1" t="e">
        <f>(_1264_390_0[[#This Row],[speed]]-_1264_390_4[[#This Row],[speed]])/_1264_390_0[[#This Row],[speed]]</f>
        <v>#VALUE!</v>
      </c>
      <c r="U31" s="1" t="s">
        <v>10</v>
      </c>
      <c r="V31" s="1">
        <v>298.70100000000002</v>
      </c>
      <c r="W31" s="1">
        <v>0</v>
      </c>
      <c r="X31" s="1" t="s">
        <v>11</v>
      </c>
      <c r="Y31" s="1" t="s">
        <v>11</v>
      </c>
      <c r="Z31" t="e">
        <f>(_1264_390_0[[#This Row],[speed]]-_1264_390_6__2[[#This Row],[speed]])/_1264_390_0[[#This Row],[speed]]</f>
        <v>#VALUE!</v>
      </c>
      <c r="AB31" s="1" t="s">
        <v>10</v>
      </c>
      <c r="AC31" s="1">
        <v>298.70100000000002</v>
      </c>
      <c r="AD31" s="1">
        <v>0</v>
      </c>
      <c r="AE31" s="1" t="s">
        <v>11</v>
      </c>
      <c r="AF31" s="1" t="s">
        <v>11</v>
      </c>
      <c r="AG31" t="e">
        <f>(_1264_390_0[[#This Row],[speed]]-_1264_390_9[[#This Row],[speed]])/_1264_390_0[[#This Row],[speed]]</f>
        <v>#VALUE!</v>
      </c>
      <c r="AI31" s="1" t="s">
        <v>10</v>
      </c>
      <c r="AJ31" s="1">
        <v>298.70100000000002</v>
      </c>
      <c r="AK31" s="1">
        <v>0</v>
      </c>
      <c r="AL31" s="1" t="s">
        <v>11</v>
      </c>
      <c r="AM31" s="1" t="s">
        <v>11</v>
      </c>
      <c r="AN31" t="e">
        <f>(_1264_390_0[[#This Row],[speed]]-_1264_390_11[[#This Row],[speed]])/_1264_390_0[[#This Row],[speed]]</f>
        <v>#VALUE!</v>
      </c>
      <c r="AP31" s="1" t="s">
        <v>10</v>
      </c>
      <c r="AQ31" s="1">
        <v>298.70100000000002</v>
      </c>
      <c r="AR31" s="1">
        <v>0</v>
      </c>
      <c r="AS31" s="1" t="s">
        <v>11</v>
      </c>
      <c r="AT31" s="1" t="s">
        <v>11</v>
      </c>
      <c r="AU31" t="e">
        <f>(_1264_390_0[[#This Row],[speed]]-_1264_390_12[[#This Row],[speed]])/_1264_390_0[[#This Row],[speed]]</f>
        <v>#VALUE!</v>
      </c>
      <c r="AW31" s="1" t="s">
        <v>10</v>
      </c>
      <c r="AX31" s="1">
        <v>298.70100000000002</v>
      </c>
      <c r="AY31" s="1">
        <v>0</v>
      </c>
      <c r="AZ31" s="1" t="s">
        <v>11</v>
      </c>
      <c r="BA31" s="1" t="s">
        <v>11</v>
      </c>
      <c r="BB31" t="e">
        <f>(_1264_390_0[[#This Row],[speed]]-_1264_390_14[[#This Row],[speed]])/_1264_390_0[[#This Row],[speed]]</f>
        <v>#VALUE!</v>
      </c>
      <c r="BD31" s="1" t="s">
        <v>10</v>
      </c>
      <c r="BE31" s="1">
        <v>298.70100000000002</v>
      </c>
      <c r="BF31" s="1">
        <v>0</v>
      </c>
      <c r="BG31" s="1" t="s">
        <v>11</v>
      </c>
      <c r="BH31" s="1" t="s">
        <v>11</v>
      </c>
      <c r="BI31" t="e">
        <f>(_1264_390_0[[#This Row],[speed]]-_1264_390_20[[#This Row],[speed]])/_1264_390_0[[#This Row],[speed]]</f>
        <v>#VALUE!</v>
      </c>
    </row>
    <row r="32" spans="1:61" x14ac:dyDescent="0.2">
      <c r="A32" s="1" t="s">
        <v>12</v>
      </c>
      <c r="B32" s="1">
        <v>7.2063300000000003</v>
      </c>
      <c r="C32" s="1">
        <v>0</v>
      </c>
      <c r="D32" s="1" t="s">
        <v>11</v>
      </c>
      <c r="E32" s="1" t="s">
        <v>11</v>
      </c>
      <c r="G32" s="1" t="s">
        <v>12</v>
      </c>
      <c r="H32" s="1">
        <v>7.2063300000000003</v>
      </c>
      <c r="I32" s="1">
        <v>0</v>
      </c>
      <c r="J32" s="1" t="s">
        <v>11</v>
      </c>
      <c r="K32" s="1" t="s">
        <v>11</v>
      </c>
      <c r="L32" s="1" t="e">
        <f>(_1264_390_0[[#This Row],[speed]]-_1264_390_2[[#This Row],[speed]])/_1264_390_0[[#This Row],[speed]]</f>
        <v>#VALUE!</v>
      </c>
      <c r="M32" s="1"/>
      <c r="N32" s="1" t="s">
        <v>12</v>
      </c>
      <c r="O32" s="1">
        <v>7.2063300000000003</v>
      </c>
      <c r="P32" s="1">
        <v>0</v>
      </c>
      <c r="Q32" s="1" t="s">
        <v>11</v>
      </c>
      <c r="R32" s="1" t="s">
        <v>11</v>
      </c>
      <c r="S32" s="1" t="e">
        <f>(_1264_390_0[[#This Row],[speed]]-_1264_390_4[[#This Row],[speed]])/_1264_390_0[[#This Row],[speed]]</f>
        <v>#VALUE!</v>
      </c>
      <c r="U32" s="1" t="s">
        <v>12</v>
      </c>
      <c r="V32" s="1">
        <v>7.2063300000000003</v>
      </c>
      <c r="W32" s="1">
        <v>0</v>
      </c>
      <c r="X32" s="1" t="s">
        <v>11</v>
      </c>
      <c r="Y32" s="1" t="s">
        <v>11</v>
      </c>
      <c r="Z32" t="e">
        <f>(_1264_390_0[[#This Row],[speed]]-_1264_390_6__2[[#This Row],[speed]])/_1264_390_0[[#This Row],[speed]]</f>
        <v>#VALUE!</v>
      </c>
      <c r="AB32" s="1" t="s">
        <v>12</v>
      </c>
      <c r="AC32" s="1">
        <v>7.2063300000000003</v>
      </c>
      <c r="AD32" s="1">
        <v>0</v>
      </c>
      <c r="AE32" s="1" t="s">
        <v>11</v>
      </c>
      <c r="AF32" s="1" t="s">
        <v>11</v>
      </c>
      <c r="AG32" t="e">
        <f>(_1264_390_0[[#This Row],[speed]]-_1264_390_9[[#This Row],[speed]])/_1264_390_0[[#This Row],[speed]]</f>
        <v>#VALUE!</v>
      </c>
      <c r="AI32" s="1" t="s">
        <v>12</v>
      </c>
      <c r="AJ32" s="1">
        <v>7.2063300000000003</v>
      </c>
      <c r="AK32" s="1">
        <v>0</v>
      </c>
      <c r="AL32" s="1" t="s">
        <v>11</v>
      </c>
      <c r="AM32" s="1" t="s">
        <v>11</v>
      </c>
      <c r="AN32" t="e">
        <f>(_1264_390_0[[#This Row],[speed]]-_1264_390_11[[#This Row],[speed]])/_1264_390_0[[#This Row],[speed]]</f>
        <v>#VALUE!</v>
      </c>
      <c r="AP32" s="1" t="s">
        <v>12</v>
      </c>
      <c r="AQ32" s="1">
        <v>7.2063300000000003</v>
      </c>
      <c r="AR32" s="1">
        <v>0</v>
      </c>
      <c r="AS32" s="1" t="s">
        <v>11</v>
      </c>
      <c r="AT32" s="1" t="s">
        <v>11</v>
      </c>
      <c r="AU32" t="e">
        <f>(_1264_390_0[[#This Row],[speed]]-_1264_390_12[[#This Row],[speed]])/_1264_390_0[[#This Row],[speed]]</f>
        <v>#VALUE!</v>
      </c>
      <c r="AW32" s="1" t="s">
        <v>12</v>
      </c>
      <c r="AX32" s="1">
        <v>7.2063300000000003</v>
      </c>
      <c r="AY32" s="1">
        <v>0</v>
      </c>
      <c r="AZ32" s="1" t="s">
        <v>11</v>
      </c>
      <c r="BA32" s="1" t="s">
        <v>11</v>
      </c>
      <c r="BB32" t="e">
        <f>(_1264_390_0[[#This Row],[speed]]-_1264_390_14[[#This Row],[speed]])/_1264_390_0[[#This Row],[speed]]</f>
        <v>#VALUE!</v>
      </c>
      <c r="BD32" s="1" t="s">
        <v>12</v>
      </c>
      <c r="BE32" s="1">
        <v>7.2063300000000003</v>
      </c>
      <c r="BF32" s="1">
        <v>0</v>
      </c>
      <c r="BG32" s="1" t="s">
        <v>11</v>
      </c>
      <c r="BH32" s="1" t="s">
        <v>11</v>
      </c>
      <c r="BI32" t="e">
        <f>(_1264_390_0[[#This Row],[speed]]-_1264_390_20[[#This Row],[speed]])/_1264_390_0[[#This Row],[speed]]</f>
        <v>#VALUE!</v>
      </c>
    </row>
    <row r="33" spans="1:61" x14ac:dyDescent="0.2">
      <c r="A33" s="1" t="s">
        <v>12</v>
      </c>
      <c r="B33" s="1">
        <v>17.206299999999999</v>
      </c>
      <c r="C33" s="1">
        <v>0</v>
      </c>
      <c r="D33" s="1" t="s">
        <v>11</v>
      </c>
      <c r="E33" s="1" t="s">
        <v>11</v>
      </c>
      <c r="G33" s="1" t="s">
        <v>12</v>
      </c>
      <c r="H33" s="1">
        <v>17.206299999999999</v>
      </c>
      <c r="I33" s="1">
        <v>0</v>
      </c>
      <c r="J33" s="1" t="s">
        <v>11</v>
      </c>
      <c r="K33" s="1" t="s">
        <v>11</v>
      </c>
      <c r="L33" s="1" t="e">
        <f>(_1264_390_0[[#This Row],[speed]]-_1264_390_2[[#This Row],[speed]])/_1264_390_0[[#This Row],[speed]]</f>
        <v>#VALUE!</v>
      </c>
      <c r="M33" s="1"/>
      <c r="N33" s="1" t="s">
        <v>12</v>
      </c>
      <c r="O33" s="1">
        <v>17.206299999999999</v>
      </c>
      <c r="P33" s="1">
        <v>0</v>
      </c>
      <c r="Q33" s="1" t="s">
        <v>11</v>
      </c>
      <c r="R33" s="1" t="s">
        <v>11</v>
      </c>
      <c r="S33" s="1" t="e">
        <f>(_1264_390_0[[#This Row],[speed]]-_1264_390_4[[#This Row],[speed]])/_1264_390_0[[#This Row],[speed]]</f>
        <v>#VALUE!</v>
      </c>
      <c r="U33" s="1" t="s">
        <v>12</v>
      </c>
      <c r="V33" s="1">
        <v>17.206299999999999</v>
      </c>
      <c r="W33" s="1">
        <v>0</v>
      </c>
      <c r="X33" s="1" t="s">
        <v>11</v>
      </c>
      <c r="Y33" s="1" t="s">
        <v>11</v>
      </c>
      <c r="Z33" t="e">
        <f>(_1264_390_0[[#This Row],[speed]]-_1264_390_6__2[[#This Row],[speed]])/_1264_390_0[[#This Row],[speed]]</f>
        <v>#VALUE!</v>
      </c>
      <c r="AB33" s="1" t="s">
        <v>12</v>
      </c>
      <c r="AC33" s="1">
        <v>17.206299999999999</v>
      </c>
      <c r="AD33" s="1">
        <v>0</v>
      </c>
      <c r="AE33" s="1" t="s">
        <v>11</v>
      </c>
      <c r="AF33" s="1" t="s">
        <v>11</v>
      </c>
      <c r="AG33" t="e">
        <f>(_1264_390_0[[#This Row],[speed]]-_1264_390_9[[#This Row],[speed]])/_1264_390_0[[#This Row],[speed]]</f>
        <v>#VALUE!</v>
      </c>
      <c r="AI33" s="1" t="s">
        <v>12</v>
      </c>
      <c r="AJ33" s="1">
        <v>17.206299999999999</v>
      </c>
      <c r="AK33" s="1">
        <v>0</v>
      </c>
      <c r="AL33" s="1" t="s">
        <v>11</v>
      </c>
      <c r="AM33" s="1" t="s">
        <v>11</v>
      </c>
      <c r="AN33" t="e">
        <f>(_1264_390_0[[#This Row],[speed]]-_1264_390_11[[#This Row],[speed]])/_1264_390_0[[#This Row],[speed]]</f>
        <v>#VALUE!</v>
      </c>
      <c r="AP33" s="1" t="s">
        <v>12</v>
      </c>
      <c r="AQ33" s="1">
        <v>17.206299999999999</v>
      </c>
      <c r="AR33" s="1">
        <v>0</v>
      </c>
      <c r="AS33" s="1" t="s">
        <v>11</v>
      </c>
      <c r="AT33" s="1" t="s">
        <v>11</v>
      </c>
      <c r="AU33" t="e">
        <f>(_1264_390_0[[#This Row],[speed]]-_1264_390_12[[#This Row],[speed]])/_1264_390_0[[#This Row],[speed]]</f>
        <v>#VALUE!</v>
      </c>
      <c r="AW33" s="1" t="s">
        <v>12</v>
      </c>
      <c r="AX33" s="1">
        <v>17.206299999999999</v>
      </c>
      <c r="AY33" s="1">
        <v>0</v>
      </c>
      <c r="AZ33" s="1" t="s">
        <v>11</v>
      </c>
      <c r="BA33" s="1" t="s">
        <v>11</v>
      </c>
      <c r="BB33" t="e">
        <f>(_1264_390_0[[#This Row],[speed]]-_1264_390_14[[#This Row],[speed]])/_1264_390_0[[#This Row],[speed]]</f>
        <v>#VALUE!</v>
      </c>
      <c r="BD33" s="1" t="s">
        <v>12</v>
      </c>
      <c r="BE33" s="1">
        <v>17.206299999999999</v>
      </c>
      <c r="BF33" s="1">
        <v>0</v>
      </c>
      <c r="BG33" s="1" t="s">
        <v>11</v>
      </c>
      <c r="BH33" s="1" t="s">
        <v>11</v>
      </c>
      <c r="BI33" t="e">
        <f>(_1264_390_0[[#This Row],[speed]]-_1264_390_20[[#This Row],[speed]])/_1264_390_0[[#This Row],[speed]]</f>
        <v>#VALUE!</v>
      </c>
    </row>
    <row r="34" spans="1:61" x14ac:dyDescent="0.2">
      <c r="A34" s="1" t="s">
        <v>12</v>
      </c>
      <c r="B34" s="1">
        <v>27.206299999999999</v>
      </c>
      <c r="C34" s="1">
        <v>0</v>
      </c>
      <c r="D34" s="1" t="s">
        <v>11</v>
      </c>
      <c r="E34" s="1" t="s">
        <v>11</v>
      </c>
      <c r="G34" s="1" t="s">
        <v>12</v>
      </c>
      <c r="H34" s="1">
        <v>27.206299999999999</v>
      </c>
      <c r="I34" s="1">
        <v>0</v>
      </c>
      <c r="J34" s="1" t="s">
        <v>11</v>
      </c>
      <c r="K34" s="1" t="s">
        <v>11</v>
      </c>
      <c r="L34" s="1" t="e">
        <f>(_1264_390_0[[#This Row],[speed]]-_1264_390_2[[#This Row],[speed]])/_1264_390_0[[#This Row],[speed]]</f>
        <v>#VALUE!</v>
      </c>
      <c r="M34" s="1"/>
      <c r="N34" s="1" t="s">
        <v>12</v>
      </c>
      <c r="O34" s="1">
        <v>27.206299999999999</v>
      </c>
      <c r="P34" s="1">
        <v>0</v>
      </c>
      <c r="Q34" s="1" t="s">
        <v>11</v>
      </c>
      <c r="R34" s="1" t="s">
        <v>11</v>
      </c>
      <c r="S34" s="1" t="e">
        <f>(_1264_390_0[[#This Row],[speed]]-_1264_390_4[[#This Row],[speed]])/_1264_390_0[[#This Row],[speed]]</f>
        <v>#VALUE!</v>
      </c>
      <c r="U34" s="1" t="s">
        <v>12</v>
      </c>
      <c r="V34" s="1">
        <v>27.206299999999999</v>
      </c>
      <c r="W34" s="1">
        <v>0</v>
      </c>
      <c r="X34" s="1" t="s">
        <v>11</v>
      </c>
      <c r="Y34" s="1" t="s">
        <v>11</v>
      </c>
      <c r="Z34" t="e">
        <f>(_1264_390_0[[#This Row],[speed]]-_1264_390_6__2[[#This Row],[speed]])/_1264_390_0[[#This Row],[speed]]</f>
        <v>#VALUE!</v>
      </c>
      <c r="AB34" s="1" t="s">
        <v>12</v>
      </c>
      <c r="AC34" s="1">
        <v>27.206299999999999</v>
      </c>
      <c r="AD34" s="1">
        <v>0</v>
      </c>
      <c r="AE34" s="1" t="s">
        <v>11</v>
      </c>
      <c r="AF34" s="1" t="s">
        <v>11</v>
      </c>
      <c r="AG34" t="e">
        <f>(_1264_390_0[[#This Row],[speed]]-_1264_390_9[[#This Row],[speed]])/_1264_390_0[[#This Row],[speed]]</f>
        <v>#VALUE!</v>
      </c>
      <c r="AI34" s="1" t="s">
        <v>12</v>
      </c>
      <c r="AJ34" s="1">
        <v>27.206299999999999</v>
      </c>
      <c r="AK34" s="1">
        <v>0</v>
      </c>
      <c r="AL34" s="1" t="s">
        <v>11</v>
      </c>
      <c r="AM34" s="1" t="s">
        <v>11</v>
      </c>
      <c r="AN34" t="e">
        <f>(_1264_390_0[[#This Row],[speed]]-_1264_390_11[[#This Row],[speed]])/_1264_390_0[[#This Row],[speed]]</f>
        <v>#VALUE!</v>
      </c>
      <c r="AP34" s="1" t="s">
        <v>12</v>
      </c>
      <c r="AQ34" s="1">
        <v>27.206299999999999</v>
      </c>
      <c r="AR34" s="1">
        <v>0</v>
      </c>
      <c r="AS34" s="1" t="s">
        <v>11</v>
      </c>
      <c r="AT34" s="1" t="s">
        <v>11</v>
      </c>
      <c r="AU34" t="e">
        <f>(_1264_390_0[[#This Row],[speed]]-_1264_390_12[[#This Row],[speed]])/_1264_390_0[[#This Row],[speed]]</f>
        <v>#VALUE!</v>
      </c>
      <c r="AW34" s="1" t="s">
        <v>12</v>
      </c>
      <c r="AX34" s="1">
        <v>27.206299999999999</v>
      </c>
      <c r="AY34" s="1">
        <v>0</v>
      </c>
      <c r="AZ34" s="1" t="s">
        <v>11</v>
      </c>
      <c r="BA34" s="1" t="s">
        <v>11</v>
      </c>
      <c r="BB34" t="e">
        <f>(_1264_390_0[[#This Row],[speed]]-_1264_390_14[[#This Row],[speed]])/_1264_390_0[[#This Row],[speed]]</f>
        <v>#VALUE!</v>
      </c>
      <c r="BD34" s="1" t="s">
        <v>12</v>
      </c>
      <c r="BE34" s="1">
        <v>27.206299999999999</v>
      </c>
      <c r="BF34" s="1">
        <v>0</v>
      </c>
      <c r="BG34" s="1" t="s">
        <v>11</v>
      </c>
      <c r="BH34" s="1" t="s">
        <v>11</v>
      </c>
      <c r="BI34" t="e">
        <f>(_1264_390_0[[#This Row],[speed]]-_1264_390_20[[#This Row],[speed]])/_1264_390_0[[#This Row],[speed]]</f>
        <v>#VALUE!</v>
      </c>
    </row>
    <row r="35" spans="1:61" x14ac:dyDescent="0.2">
      <c r="A35" s="1" t="s">
        <v>12</v>
      </c>
      <c r="B35" s="1">
        <v>37.206299999999999</v>
      </c>
      <c r="C35" s="1">
        <v>0</v>
      </c>
      <c r="D35" s="1" t="s">
        <v>11</v>
      </c>
      <c r="E35" s="1" t="s">
        <v>11</v>
      </c>
      <c r="G35" s="1" t="s">
        <v>12</v>
      </c>
      <c r="H35" s="1">
        <v>37.206299999999999</v>
      </c>
      <c r="I35" s="1">
        <v>0</v>
      </c>
      <c r="J35" s="1" t="s">
        <v>11</v>
      </c>
      <c r="K35" s="1" t="s">
        <v>11</v>
      </c>
      <c r="L35" s="1" t="e">
        <f>(_1264_390_0[[#This Row],[speed]]-_1264_390_2[[#This Row],[speed]])/_1264_390_0[[#This Row],[speed]]</f>
        <v>#VALUE!</v>
      </c>
      <c r="M35" s="1"/>
      <c r="N35" s="1" t="s">
        <v>12</v>
      </c>
      <c r="O35" s="1">
        <v>37.206299999999999</v>
      </c>
      <c r="P35" s="1">
        <v>0</v>
      </c>
      <c r="Q35" s="1" t="s">
        <v>11</v>
      </c>
      <c r="R35" s="1" t="s">
        <v>11</v>
      </c>
      <c r="S35" s="1" t="e">
        <f>(_1264_390_0[[#This Row],[speed]]-_1264_390_4[[#This Row],[speed]])/_1264_390_0[[#This Row],[speed]]</f>
        <v>#VALUE!</v>
      </c>
      <c r="U35" s="1" t="s">
        <v>12</v>
      </c>
      <c r="V35" s="1">
        <v>37.206299999999999</v>
      </c>
      <c r="W35" s="1">
        <v>0</v>
      </c>
      <c r="X35" s="1" t="s">
        <v>11</v>
      </c>
      <c r="Y35" s="1" t="s">
        <v>11</v>
      </c>
      <c r="Z35" t="e">
        <f>(_1264_390_0[[#This Row],[speed]]-_1264_390_6__2[[#This Row],[speed]])/_1264_390_0[[#This Row],[speed]]</f>
        <v>#VALUE!</v>
      </c>
      <c r="AB35" s="1" t="s">
        <v>12</v>
      </c>
      <c r="AC35" s="1">
        <v>37.206299999999999</v>
      </c>
      <c r="AD35" s="1">
        <v>0</v>
      </c>
      <c r="AE35" s="1" t="s">
        <v>11</v>
      </c>
      <c r="AF35" s="1" t="s">
        <v>11</v>
      </c>
      <c r="AG35" t="e">
        <f>(_1264_390_0[[#This Row],[speed]]-_1264_390_9[[#This Row],[speed]])/_1264_390_0[[#This Row],[speed]]</f>
        <v>#VALUE!</v>
      </c>
      <c r="AI35" s="1" t="s">
        <v>12</v>
      </c>
      <c r="AJ35" s="1">
        <v>37.206299999999999</v>
      </c>
      <c r="AK35" s="1">
        <v>0</v>
      </c>
      <c r="AL35" s="1" t="s">
        <v>11</v>
      </c>
      <c r="AM35" s="1" t="s">
        <v>11</v>
      </c>
      <c r="AN35" t="e">
        <f>(_1264_390_0[[#This Row],[speed]]-_1264_390_11[[#This Row],[speed]])/_1264_390_0[[#This Row],[speed]]</f>
        <v>#VALUE!</v>
      </c>
      <c r="AP35" s="1" t="s">
        <v>12</v>
      </c>
      <c r="AQ35" s="1">
        <v>37.206299999999999</v>
      </c>
      <c r="AR35" s="1">
        <v>0</v>
      </c>
      <c r="AS35" s="1" t="s">
        <v>11</v>
      </c>
      <c r="AT35" s="1" t="s">
        <v>11</v>
      </c>
      <c r="AU35" t="e">
        <f>(_1264_390_0[[#This Row],[speed]]-_1264_390_12[[#This Row],[speed]])/_1264_390_0[[#This Row],[speed]]</f>
        <v>#VALUE!</v>
      </c>
      <c r="AW35" s="1" t="s">
        <v>12</v>
      </c>
      <c r="AX35" s="1">
        <v>37.206299999999999</v>
      </c>
      <c r="AY35" s="1">
        <v>0</v>
      </c>
      <c r="AZ35" s="1" t="s">
        <v>11</v>
      </c>
      <c r="BA35" s="1" t="s">
        <v>11</v>
      </c>
      <c r="BB35" t="e">
        <f>(_1264_390_0[[#This Row],[speed]]-_1264_390_14[[#This Row],[speed]])/_1264_390_0[[#This Row],[speed]]</f>
        <v>#VALUE!</v>
      </c>
      <c r="BD35" s="1" t="s">
        <v>12</v>
      </c>
      <c r="BE35" s="1">
        <v>37.206299999999999</v>
      </c>
      <c r="BF35" s="1">
        <v>0</v>
      </c>
      <c r="BG35" s="1" t="s">
        <v>11</v>
      </c>
      <c r="BH35" s="1" t="s">
        <v>11</v>
      </c>
      <c r="BI35" t="e">
        <f>(_1264_390_0[[#This Row],[speed]]-_1264_390_20[[#This Row],[speed]])/_1264_390_0[[#This Row],[speed]]</f>
        <v>#VALUE!</v>
      </c>
    </row>
    <row r="36" spans="1:61" x14ac:dyDescent="0.2">
      <c r="A36" s="1" t="s">
        <v>12</v>
      </c>
      <c r="B36" s="1">
        <v>47.206299999999999</v>
      </c>
      <c r="C36" s="1">
        <v>0</v>
      </c>
      <c r="D36" s="1" t="s">
        <v>11</v>
      </c>
      <c r="E36" s="1" t="s">
        <v>11</v>
      </c>
      <c r="G36" s="1" t="s">
        <v>12</v>
      </c>
      <c r="H36" s="1">
        <v>47.206299999999999</v>
      </c>
      <c r="I36" s="1">
        <v>0</v>
      </c>
      <c r="J36" s="1" t="s">
        <v>11</v>
      </c>
      <c r="K36" s="1" t="s">
        <v>11</v>
      </c>
      <c r="L36" s="1" t="e">
        <f>(_1264_390_0[[#This Row],[speed]]-_1264_390_2[[#This Row],[speed]])/_1264_390_0[[#This Row],[speed]]</f>
        <v>#VALUE!</v>
      </c>
      <c r="M36" s="1"/>
      <c r="N36" s="1" t="s">
        <v>12</v>
      </c>
      <c r="O36" s="1">
        <v>47.206299999999999</v>
      </c>
      <c r="P36" s="1">
        <v>0</v>
      </c>
      <c r="Q36" s="1" t="s">
        <v>11</v>
      </c>
      <c r="R36" s="1" t="s">
        <v>11</v>
      </c>
      <c r="S36" s="1" t="e">
        <f>(_1264_390_0[[#This Row],[speed]]-_1264_390_4[[#This Row],[speed]])/_1264_390_0[[#This Row],[speed]]</f>
        <v>#VALUE!</v>
      </c>
      <c r="U36" s="1" t="s">
        <v>12</v>
      </c>
      <c r="V36" s="1">
        <v>47.206299999999999</v>
      </c>
      <c r="W36" s="1">
        <v>0</v>
      </c>
      <c r="X36" s="1" t="s">
        <v>11</v>
      </c>
      <c r="Y36" s="1" t="s">
        <v>11</v>
      </c>
      <c r="Z36" t="e">
        <f>(_1264_390_0[[#This Row],[speed]]-_1264_390_6__2[[#This Row],[speed]])/_1264_390_0[[#This Row],[speed]]</f>
        <v>#VALUE!</v>
      </c>
      <c r="AB36" s="1" t="s">
        <v>12</v>
      </c>
      <c r="AC36" s="1">
        <v>47.206299999999999</v>
      </c>
      <c r="AD36" s="1">
        <v>0</v>
      </c>
      <c r="AE36" s="1" t="s">
        <v>11</v>
      </c>
      <c r="AF36" s="1" t="s">
        <v>11</v>
      </c>
      <c r="AG36" t="e">
        <f>(_1264_390_0[[#This Row],[speed]]-_1264_390_9[[#This Row],[speed]])/_1264_390_0[[#This Row],[speed]]</f>
        <v>#VALUE!</v>
      </c>
      <c r="AI36" s="1" t="s">
        <v>12</v>
      </c>
      <c r="AJ36" s="1">
        <v>47.206299999999999</v>
      </c>
      <c r="AK36" s="1">
        <v>0</v>
      </c>
      <c r="AL36" s="1" t="s">
        <v>11</v>
      </c>
      <c r="AM36" s="1" t="s">
        <v>11</v>
      </c>
      <c r="AN36" t="e">
        <f>(_1264_390_0[[#This Row],[speed]]-_1264_390_11[[#This Row],[speed]])/_1264_390_0[[#This Row],[speed]]</f>
        <v>#VALUE!</v>
      </c>
      <c r="AP36" s="1" t="s">
        <v>12</v>
      </c>
      <c r="AQ36" s="1">
        <v>47.206299999999999</v>
      </c>
      <c r="AR36" s="1">
        <v>0</v>
      </c>
      <c r="AS36" s="1" t="s">
        <v>11</v>
      </c>
      <c r="AT36" s="1" t="s">
        <v>11</v>
      </c>
      <c r="AU36" t="e">
        <f>(_1264_390_0[[#This Row],[speed]]-_1264_390_12[[#This Row],[speed]])/_1264_390_0[[#This Row],[speed]]</f>
        <v>#VALUE!</v>
      </c>
      <c r="AW36" s="1" t="s">
        <v>12</v>
      </c>
      <c r="AX36" s="1">
        <v>47.206299999999999</v>
      </c>
      <c r="AY36" s="1">
        <v>0</v>
      </c>
      <c r="AZ36" s="1" t="s">
        <v>11</v>
      </c>
      <c r="BA36" s="1" t="s">
        <v>11</v>
      </c>
      <c r="BB36" t="e">
        <f>(_1264_390_0[[#This Row],[speed]]-_1264_390_14[[#This Row],[speed]])/_1264_390_0[[#This Row],[speed]]</f>
        <v>#VALUE!</v>
      </c>
      <c r="BD36" s="1" t="s">
        <v>12</v>
      </c>
      <c r="BE36" s="1">
        <v>47.206299999999999</v>
      </c>
      <c r="BF36" s="1">
        <v>0</v>
      </c>
      <c r="BG36" s="1" t="s">
        <v>11</v>
      </c>
      <c r="BH36" s="1" t="s">
        <v>11</v>
      </c>
      <c r="BI36" t="e">
        <f>(_1264_390_0[[#This Row],[speed]]-_1264_390_20[[#This Row],[speed]])/_1264_390_0[[#This Row],[speed]]</f>
        <v>#VALUE!</v>
      </c>
    </row>
    <row r="37" spans="1:61" x14ac:dyDescent="0.2">
      <c r="A37" s="1" t="s">
        <v>12</v>
      </c>
      <c r="B37" s="1">
        <v>57.206299999999999</v>
      </c>
      <c r="C37" s="1">
        <v>0</v>
      </c>
      <c r="D37" s="1" t="s">
        <v>11</v>
      </c>
      <c r="E37" s="1" t="s">
        <v>11</v>
      </c>
      <c r="G37" s="1" t="s">
        <v>12</v>
      </c>
      <c r="H37" s="1">
        <v>57.206299999999999</v>
      </c>
      <c r="I37" s="1">
        <v>0</v>
      </c>
      <c r="J37" s="1" t="s">
        <v>11</v>
      </c>
      <c r="K37" s="1" t="s">
        <v>11</v>
      </c>
      <c r="L37" s="1" t="e">
        <f>(_1264_390_0[[#This Row],[speed]]-_1264_390_2[[#This Row],[speed]])/_1264_390_0[[#This Row],[speed]]</f>
        <v>#VALUE!</v>
      </c>
      <c r="M37" s="1"/>
      <c r="N37" s="1" t="s">
        <v>12</v>
      </c>
      <c r="O37" s="1">
        <v>57.206299999999999</v>
      </c>
      <c r="P37" s="1">
        <v>0</v>
      </c>
      <c r="Q37" s="1" t="s">
        <v>11</v>
      </c>
      <c r="R37" s="1" t="s">
        <v>11</v>
      </c>
      <c r="S37" s="1" t="e">
        <f>(_1264_390_0[[#This Row],[speed]]-_1264_390_4[[#This Row],[speed]])/_1264_390_0[[#This Row],[speed]]</f>
        <v>#VALUE!</v>
      </c>
      <c r="U37" s="1" t="s">
        <v>12</v>
      </c>
      <c r="V37" s="1">
        <v>57.206299999999999</v>
      </c>
      <c r="W37" s="1">
        <v>0</v>
      </c>
      <c r="X37" s="1" t="s">
        <v>11</v>
      </c>
      <c r="Y37" s="1" t="s">
        <v>11</v>
      </c>
      <c r="Z37" t="e">
        <f>(_1264_390_0[[#This Row],[speed]]-_1264_390_6__2[[#This Row],[speed]])/_1264_390_0[[#This Row],[speed]]</f>
        <v>#VALUE!</v>
      </c>
      <c r="AB37" s="1" t="s">
        <v>12</v>
      </c>
      <c r="AC37" s="1">
        <v>57.206299999999999</v>
      </c>
      <c r="AD37" s="1">
        <v>0</v>
      </c>
      <c r="AE37" s="1" t="s">
        <v>11</v>
      </c>
      <c r="AF37" s="1" t="s">
        <v>11</v>
      </c>
      <c r="AG37" t="e">
        <f>(_1264_390_0[[#This Row],[speed]]-_1264_390_9[[#This Row],[speed]])/_1264_390_0[[#This Row],[speed]]</f>
        <v>#VALUE!</v>
      </c>
      <c r="AI37" s="1" t="s">
        <v>12</v>
      </c>
      <c r="AJ37" s="1">
        <v>57.206299999999999</v>
      </c>
      <c r="AK37" s="1">
        <v>0</v>
      </c>
      <c r="AL37" s="1" t="s">
        <v>11</v>
      </c>
      <c r="AM37" s="1" t="s">
        <v>11</v>
      </c>
      <c r="AN37" t="e">
        <f>(_1264_390_0[[#This Row],[speed]]-_1264_390_11[[#This Row],[speed]])/_1264_390_0[[#This Row],[speed]]</f>
        <v>#VALUE!</v>
      </c>
      <c r="AP37" s="1" t="s">
        <v>12</v>
      </c>
      <c r="AQ37" s="1">
        <v>57.206299999999999</v>
      </c>
      <c r="AR37" s="1">
        <v>0</v>
      </c>
      <c r="AS37" s="1" t="s">
        <v>11</v>
      </c>
      <c r="AT37" s="1" t="s">
        <v>11</v>
      </c>
      <c r="AU37" t="e">
        <f>(_1264_390_0[[#This Row],[speed]]-_1264_390_12[[#This Row],[speed]])/_1264_390_0[[#This Row],[speed]]</f>
        <v>#VALUE!</v>
      </c>
      <c r="AW37" s="1" t="s">
        <v>12</v>
      </c>
      <c r="AX37" s="1">
        <v>57.206299999999999</v>
      </c>
      <c r="AY37" s="1">
        <v>0</v>
      </c>
      <c r="AZ37" s="1" t="s">
        <v>11</v>
      </c>
      <c r="BA37" s="1" t="s">
        <v>11</v>
      </c>
      <c r="BB37" t="e">
        <f>(_1264_390_0[[#This Row],[speed]]-_1264_390_14[[#This Row],[speed]])/_1264_390_0[[#This Row],[speed]]</f>
        <v>#VALUE!</v>
      </c>
      <c r="BD37" s="1" t="s">
        <v>12</v>
      </c>
      <c r="BE37" s="1">
        <v>57.206299999999999</v>
      </c>
      <c r="BF37" s="1">
        <v>0</v>
      </c>
      <c r="BG37" s="1" t="s">
        <v>11</v>
      </c>
      <c r="BH37" s="1" t="s">
        <v>11</v>
      </c>
      <c r="BI37" t="e">
        <f>(_1264_390_0[[#This Row],[speed]]-_1264_390_20[[#This Row],[speed]])/_1264_390_0[[#This Row],[speed]]</f>
        <v>#VALUE!</v>
      </c>
    </row>
    <row r="38" spans="1:61" x14ac:dyDescent="0.2">
      <c r="A38" s="1" t="s">
        <v>12</v>
      </c>
      <c r="B38" s="1">
        <v>67.206299999999999</v>
      </c>
      <c r="C38" s="1">
        <v>0</v>
      </c>
      <c r="D38" s="1" t="s">
        <v>11</v>
      </c>
      <c r="E38" s="1" t="s">
        <v>11</v>
      </c>
      <c r="G38" s="1" t="s">
        <v>12</v>
      </c>
      <c r="H38" s="1">
        <v>67.206299999999999</v>
      </c>
      <c r="I38" s="1">
        <v>0</v>
      </c>
      <c r="J38" s="1" t="s">
        <v>11</v>
      </c>
      <c r="K38" s="1" t="s">
        <v>11</v>
      </c>
      <c r="L38" s="1" t="e">
        <f>(_1264_390_0[[#This Row],[speed]]-_1264_390_2[[#This Row],[speed]])/_1264_390_0[[#This Row],[speed]]</f>
        <v>#VALUE!</v>
      </c>
      <c r="M38" s="1"/>
      <c r="N38" s="1" t="s">
        <v>12</v>
      </c>
      <c r="O38" s="1">
        <v>67.206299999999999</v>
      </c>
      <c r="P38" s="1">
        <v>0</v>
      </c>
      <c r="Q38" s="1" t="s">
        <v>11</v>
      </c>
      <c r="R38" s="1" t="s">
        <v>11</v>
      </c>
      <c r="S38" s="1" t="e">
        <f>(_1264_390_0[[#This Row],[speed]]-_1264_390_4[[#This Row],[speed]])/_1264_390_0[[#This Row],[speed]]</f>
        <v>#VALUE!</v>
      </c>
      <c r="U38" s="1" t="s">
        <v>12</v>
      </c>
      <c r="V38" s="1">
        <v>67.206299999999999</v>
      </c>
      <c r="W38" s="1">
        <v>0</v>
      </c>
      <c r="X38" s="1" t="s">
        <v>11</v>
      </c>
      <c r="Y38" s="1" t="s">
        <v>11</v>
      </c>
      <c r="Z38" t="e">
        <f>(_1264_390_0[[#This Row],[speed]]-_1264_390_6__2[[#This Row],[speed]])/_1264_390_0[[#This Row],[speed]]</f>
        <v>#VALUE!</v>
      </c>
      <c r="AB38" s="1" t="s">
        <v>12</v>
      </c>
      <c r="AC38" s="1">
        <v>67.206299999999999</v>
      </c>
      <c r="AD38" s="1">
        <v>0</v>
      </c>
      <c r="AE38" s="1" t="s">
        <v>11</v>
      </c>
      <c r="AF38" s="1" t="s">
        <v>11</v>
      </c>
      <c r="AG38" t="e">
        <f>(_1264_390_0[[#This Row],[speed]]-_1264_390_9[[#This Row],[speed]])/_1264_390_0[[#This Row],[speed]]</f>
        <v>#VALUE!</v>
      </c>
      <c r="AI38" s="1" t="s">
        <v>12</v>
      </c>
      <c r="AJ38" s="1">
        <v>67.206299999999999</v>
      </c>
      <c r="AK38" s="1">
        <v>0</v>
      </c>
      <c r="AL38" s="1" t="s">
        <v>11</v>
      </c>
      <c r="AM38" s="1" t="s">
        <v>11</v>
      </c>
      <c r="AN38" t="e">
        <f>(_1264_390_0[[#This Row],[speed]]-_1264_390_11[[#This Row],[speed]])/_1264_390_0[[#This Row],[speed]]</f>
        <v>#VALUE!</v>
      </c>
      <c r="AP38" s="1" t="s">
        <v>12</v>
      </c>
      <c r="AQ38" s="1">
        <v>67.206299999999999</v>
      </c>
      <c r="AR38" s="1">
        <v>0</v>
      </c>
      <c r="AS38" s="1" t="s">
        <v>11</v>
      </c>
      <c r="AT38" s="1" t="s">
        <v>11</v>
      </c>
      <c r="AU38" t="e">
        <f>(_1264_390_0[[#This Row],[speed]]-_1264_390_12[[#This Row],[speed]])/_1264_390_0[[#This Row],[speed]]</f>
        <v>#VALUE!</v>
      </c>
      <c r="AW38" s="1" t="s">
        <v>12</v>
      </c>
      <c r="AX38" s="1">
        <v>67.206299999999999</v>
      </c>
      <c r="AY38" s="1">
        <v>0</v>
      </c>
      <c r="AZ38" s="1" t="s">
        <v>11</v>
      </c>
      <c r="BA38" s="1" t="s">
        <v>11</v>
      </c>
      <c r="BB38" t="e">
        <f>(_1264_390_0[[#This Row],[speed]]-_1264_390_14[[#This Row],[speed]])/_1264_390_0[[#This Row],[speed]]</f>
        <v>#VALUE!</v>
      </c>
      <c r="BD38" s="1" t="s">
        <v>12</v>
      </c>
      <c r="BE38" s="1">
        <v>67.206299999999999</v>
      </c>
      <c r="BF38" s="1">
        <v>0</v>
      </c>
      <c r="BG38" s="1" t="s">
        <v>11</v>
      </c>
      <c r="BH38" s="1" t="s">
        <v>11</v>
      </c>
      <c r="BI38" t="e">
        <f>(_1264_390_0[[#This Row],[speed]]-_1264_390_20[[#This Row],[speed]])/_1264_390_0[[#This Row],[speed]]</f>
        <v>#VALUE!</v>
      </c>
    </row>
    <row r="39" spans="1:61" x14ac:dyDescent="0.2">
      <c r="A39" s="1" t="s">
        <v>12</v>
      </c>
      <c r="B39" s="1">
        <v>77.206299999999999</v>
      </c>
      <c r="C39" s="1">
        <v>0</v>
      </c>
      <c r="D39" s="1" t="s">
        <v>11</v>
      </c>
      <c r="E39" s="1" t="s">
        <v>11</v>
      </c>
      <c r="G39" s="1" t="s">
        <v>12</v>
      </c>
      <c r="H39" s="1">
        <v>77.206299999999999</v>
      </c>
      <c r="I39" s="1">
        <v>0</v>
      </c>
      <c r="J39" s="1" t="s">
        <v>11</v>
      </c>
      <c r="K39" s="1" t="s">
        <v>11</v>
      </c>
      <c r="L39" s="1" t="e">
        <f>(_1264_390_0[[#This Row],[speed]]-_1264_390_2[[#This Row],[speed]])/_1264_390_0[[#This Row],[speed]]</f>
        <v>#VALUE!</v>
      </c>
      <c r="M39" s="1"/>
      <c r="N39" s="1" t="s">
        <v>12</v>
      </c>
      <c r="O39" s="1">
        <v>77.206299999999999</v>
      </c>
      <c r="P39" s="1">
        <v>0</v>
      </c>
      <c r="Q39" s="1" t="s">
        <v>11</v>
      </c>
      <c r="R39" s="1" t="s">
        <v>11</v>
      </c>
      <c r="S39" s="1" t="e">
        <f>(_1264_390_0[[#This Row],[speed]]-_1264_390_4[[#This Row],[speed]])/_1264_390_0[[#This Row],[speed]]</f>
        <v>#VALUE!</v>
      </c>
      <c r="U39" s="1" t="s">
        <v>12</v>
      </c>
      <c r="V39" s="1">
        <v>77.206299999999999</v>
      </c>
      <c r="W39" s="1">
        <v>0</v>
      </c>
      <c r="X39" s="1" t="s">
        <v>11</v>
      </c>
      <c r="Y39" s="1" t="s">
        <v>11</v>
      </c>
      <c r="Z39" t="e">
        <f>(_1264_390_0[[#This Row],[speed]]-_1264_390_6__2[[#This Row],[speed]])/_1264_390_0[[#This Row],[speed]]</f>
        <v>#VALUE!</v>
      </c>
      <c r="AB39" s="1" t="s">
        <v>12</v>
      </c>
      <c r="AC39" s="1">
        <v>77.206299999999999</v>
      </c>
      <c r="AD39" s="1">
        <v>0</v>
      </c>
      <c r="AE39" s="1" t="s">
        <v>11</v>
      </c>
      <c r="AF39" s="1" t="s">
        <v>11</v>
      </c>
      <c r="AG39" t="e">
        <f>(_1264_390_0[[#This Row],[speed]]-_1264_390_9[[#This Row],[speed]])/_1264_390_0[[#This Row],[speed]]</f>
        <v>#VALUE!</v>
      </c>
      <c r="AI39" s="1" t="s">
        <v>12</v>
      </c>
      <c r="AJ39" s="1">
        <v>77.206299999999999</v>
      </c>
      <c r="AK39" s="1">
        <v>0</v>
      </c>
      <c r="AL39" s="1" t="s">
        <v>11</v>
      </c>
      <c r="AM39" s="1" t="s">
        <v>11</v>
      </c>
      <c r="AN39" t="e">
        <f>(_1264_390_0[[#This Row],[speed]]-_1264_390_11[[#This Row],[speed]])/_1264_390_0[[#This Row],[speed]]</f>
        <v>#VALUE!</v>
      </c>
      <c r="AP39" s="1" t="s">
        <v>12</v>
      </c>
      <c r="AQ39" s="1">
        <v>77.206299999999999</v>
      </c>
      <c r="AR39" s="1">
        <v>0</v>
      </c>
      <c r="AS39" s="1" t="s">
        <v>11</v>
      </c>
      <c r="AT39" s="1" t="s">
        <v>11</v>
      </c>
      <c r="AU39" t="e">
        <f>(_1264_390_0[[#This Row],[speed]]-_1264_390_12[[#This Row],[speed]])/_1264_390_0[[#This Row],[speed]]</f>
        <v>#VALUE!</v>
      </c>
      <c r="AW39" s="1" t="s">
        <v>12</v>
      </c>
      <c r="AX39" s="1">
        <v>77.206299999999999</v>
      </c>
      <c r="AY39" s="1">
        <v>0</v>
      </c>
      <c r="AZ39" s="1" t="s">
        <v>11</v>
      </c>
      <c r="BA39" s="1" t="s">
        <v>11</v>
      </c>
      <c r="BB39" t="e">
        <f>(_1264_390_0[[#This Row],[speed]]-_1264_390_14[[#This Row],[speed]])/_1264_390_0[[#This Row],[speed]]</f>
        <v>#VALUE!</v>
      </c>
      <c r="BD39" s="1" t="s">
        <v>12</v>
      </c>
      <c r="BE39" s="1">
        <v>77.206299999999999</v>
      </c>
      <c r="BF39" s="1">
        <v>0</v>
      </c>
      <c r="BG39" s="1" t="s">
        <v>11</v>
      </c>
      <c r="BH39" s="1" t="s">
        <v>11</v>
      </c>
      <c r="BI39" t="e">
        <f>(_1264_390_0[[#This Row],[speed]]-_1264_390_20[[#This Row],[speed]])/_1264_390_0[[#This Row],[speed]]</f>
        <v>#VALUE!</v>
      </c>
    </row>
    <row r="40" spans="1:61" x14ac:dyDescent="0.2">
      <c r="A40" s="1" t="s">
        <v>12</v>
      </c>
      <c r="B40" s="1">
        <v>87.206299999999999</v>
      </c>
      <c r="C40" s="1">
        <v>0</v>
      </c>
      <c r="D40" s="1" t="s">
        <v>11</v>
      </c>
      <c r="E40" s="1" t="s">
        <v>11</v>
      </c>
      <c r="G40" s="1" t="s">
        <v>12</v>
      </c>
      <c r="H40" s="1">
        <v>87.206299999999999</v>
      </c>
      <c r="I40" s="1">
        <v>0</v>
      </c>
      <c r="J40" s="1" t="s">
        <v>11</v>
      </c>
      <c r="K40" s="1" t="s">
        <v>11</v>
      </c>
      <c r="L40" s="1" t="e">
        <f>(_1264_390_0[[#This Row],[speed]]-_1264_390_2[[#This Row],[speed]])/_1264_390_0[[#This Row],[speed]]</f>
        <v>#VALUE!</v>
      </c>
      <c r="M40" s="1"/>
      <c r="N40" s="1" t="s">
        <v>12</v>
      </c>
      <c r="O40" s="1">
        <v>87.206299999999999</v>
      </c>
      <c r="P40" s="1">
        <v>0</v>
      </c>
      <c r="Q40" s="1" t="s">
        <v>11</v>
      </c>
      <c r="R40" s="1" t="s">
        <v>11</v>
      </c>
      <c r="S40" s="1" t="e">
        <f>(_1264_390_0[[#This Row],[speed]]-_1264_390_4[[#This Row],[speed]])/_1264_390_0[[#This Row],[speed]]</f>
        <v>#VALUE!</v>
      </c>
      <c r="U40" s="1" t="s">
        <v>12</v>
      </c>
      <c r="V40" s="1">
        <v>87.206299999999999</v>
      </c>
      <c r="W40" s="1">
        <v>0</v>
      </c>
      <c r="X40" s="1" t="s">
        <v>11</v>
      </c>
      <c r="Y40" s="1" t="s">
        <v>11</v>
      </c>
      <c r="Z40" t="e">
        <f>(_1264_390_0[[#This Row],[speed]]-_1264_390_6__2[[#This Row],[speed]])/_1264_390_0[[#This Row],[speed]]</f>
        <v>#VALUE!</v>
      </c>
      <c r="AB40" s="1" t="s">
        <v>12</v>
      </c>
      <c r="AC40" s="1">
        <v>87.206299999999999</v>
      </c>
      <c r="AD40" s="1">
        <v>0</v>
      </c>
      <c r="AE40" s="1" t="s">
        <v>11</v>
      </c>
      <c r="AF40" s="1" t="s">
        <v>11</v>
      </c>
      <c r="AG40" t="e">
        <f>(_1264_390_0[[#This Row],[speed]]-_1264_390_9[[#This Row],[speed]])/_1264_390_0[[#This Row],[speed]]</f>
        <v>#VALUE!</v>
      </c>
      <c r="AI40" s="1" t="s">
        <v>12</v>
      </c>
      <c r="AJ40" s="1">
        <v>87.206299999999999</v>
      </c>
      <c r="AK40" s="1">
        <v>0</v>
      </c>
      <c r="AL40" s="1" t="s">
        <v>11</v>
      </c>
      <c r="AM40" s="1" t="s">
        <v>11</v>
      </c>
      <c r="AN40" t="e">
        <f>(_1264_390_0[[#This Row],[speed]]-_1264_390_11[[#This Row],[speed]])/_1264_390_0[[#This Row],[speed]]</f>
        <v>#VALUE!</v>
      </c>
      <c r="AP40" s="1" t="s">
        <v>12</v>
      </c>
      <c r="AQ40" s="1">
        <v>87.206299999999999</v>
      </c>
      <c r="AR40" s="1">
        <v>0</v>
      </c>
      <c r="AS40" s="1" t="s">
        <v>11</v>
      </c>
      <c r="AT40" s="1" t="s">
        <v>11</v>
      </c>
      <c r="AU40" t="e">
        <f>(_1264_390_0[[#This Row],[speed]]-_1264_390_12[[#This Row],[speed]])/_1264_390_0[[#This Row],[speed]]</f>
        <v>#VALUE!</v>
      </c>
      <c r="AW40" s="1" t="s">
        <v>12</v>
      </c>
      <c r="AX40" s="1">
        <v>87.206299999999999</v>
      </c>
      <c r="AY40" s="1">
        <v>0</v>
      </c>
      <c r="AZ40" s="1" t="s">
        <v>11</v>
      </c>
      <c r="BA40" s="1" t="s">
        <v>11</v>
      </c>
      <c r="BB40" t="e">
        <f>(_1264_390_0[[#This Row],[speed]]-_1264_390_14[[#This Row],[speed]])/_1264_390_0[[#This Row],[speed]]</f>
        <v>#VALUE!</v>
      </c>
      <c r="BD40" s="1" t="s">
        <v>12</v>
      </c>
      <c r="BE40" s="1">
        <v>87.206299999999999</v>
      </c>
      <c r="BF40" s="1">
        <v>0</v>
      </c>
      <c r="BG40" s="1" t="s">
        <v>11</v>
      </c>
      <c r="BH40" s="1" t="s">
        <v>11</v>
      </c>
      <c r="BI40" t="e">
        <f>(_1264_390_0[[#This Row],[speed]]-_1264_390_20[[#This Row],[speed]])/_1264_390_0[[#This Row],[speed]]</f>
        <v>#VALUE!</v>
      </c>
    </row>
    <row r="41" spans="1:61" x14ac:dyDescent="0.2">
      <c r="A41" s="1" t="s">
        <v>12</v>
      </c>
      <c r="B41">
        <v>97.206299999999999</v>
      </c>
      <c r="C41">
        <v>0</v>
      </c>
      <c r="D41" s="1" t="s">
        <v>11</v>
      </c>
      <c r="E41" s="1" t="s">
        <v>11</v>
      </c>
      <c r="G41" s="1" t="s">
        <v>12</v>
      </c>
      <c r="H41">
        <v>97.206299999999999</v>
      </c>
      <c r="I41">
        <v>0</v>
      </c>
      <c r="J41" s="1" t="s">
        <v>11</v>
      </c>
      <c r="K41" s="1" t="s">
        <v>11</v>
      </c>
      <c r="L41" s="1" t="e">
        <f>(_1264_390_0[[#This Row],[speed]]-_1264_390_2[[#This Row],[speed]])/_1264_390_0[[#This Row],[speed]]</f>
        <v>#VALUE!</v>
      </c>
      <c r="M41" s="1"/>
      <c r="N41" s="1" t="s">
        <v>12</v>
      </c>
      <c r="O41">
        <v>97.206299999999999</v>
      </c>
      <c r="P41">
        <v>0</v>
      </c>
      <c r="Q41" s="1" t="s">
        <v>11</v>
      </c>
      <c r="R41" s="1" t="s">
        <v>11</v>
      </c>
      <c r="S41" s="1" t="e">
        <f>(_1264_390_0[[#This Row],[speed]]-_1264_390_4[[#This Row],[speed]])/_1264_390_0[[#This Row],[speed]]</f>
        <v>#VALUE!</v>
      </c>
      <c r="U41" s="1" t="s">
        <v>12</v>
      </c>
      <c r="V41">
        <v>97.206299999999999</v>
      </c>
      <c r="W41">
        <v>0</v>
      </c>
      <c r="X41" s="1" t="s">
        <v>11</v>
      </c>
      <c r="Y41" s="1" t="s">
        <v>11</v>
      </c>
      <c r="Z41" t="e">
        <f>(_1264_390_0[[#This Row],[speed]]-_1264_390_6__2[[#This Row],[speed]])/_1264_390_0[[#This Row],[speed]]</f>
        <v>#VALUE!</v>
      </c>
      <c r="AB41" s="1" t="s">
        <v>12</v>
      </c>
      <c r="AC41">
        <v>97.206299999999999</v>
      </c>
      <c r="AD41">
        <v>0</v>
      </c>
      <c r="AE41" s="1" t="s">
        <v>11</v>
      </c>
      <c r="AF41" s="1" t="s">
        <v>11</v>
      </c>
      <c r="AG41" t="e">
        <f>(_1264_390_0[[#This Row],[speed]]-_1264_390_9[[#This Row],[speed]])/_1264_390_0[[#This Row],[speed]]</f>
        <v>#VALUE!</v>
      </c>
      <c r="AI41" s="1" t="s">
        <v>12</v>
      </c>
      <c r="AJ41">
        <v>97.206299999999999</v>
      </c>
      <c r="AK41">
        <v>0</v>
      </c>
      <c r="AL41" s="1" t="s">
        <v>11</v>
      </c>
      <c r="AM41" s="1" t="s">
        <v>11</v>
      </c>
      <c r="AN41" t="e">
        <f>(_1264_390_0[[#This Row],[speed]]-_1264_390_11[[#This Row],[speed]])/_1264_390_0[[#This Row],[speed]]</f>
        <v>#VALUE!</v>
      </c>
      <c r="AP41" s="1" t="s">
        <v>12</v>
      </c>
      <c r="AQ41">
        <v>97.206299999999999</v>
      </c>
      <c r="AR41">
        <v>0</v>
      </c>
      <c r="AS41" s="1" t="s">
        <v>11</v>
      </c>
      <c r="AT41" s="1" t="s">
        <v>11</v>
      </c>
      <c r="AU41" t="e">
        <f>(_1264_390_0[[#This Row],[speed]]-_1264_390_12[[#This Row],[speed]])/_1264_390_0[[#This Row],[speed]]</f>
        <v>#VALUE!</v>
      </c>
      <c r="AW41" s="1" t="s">
        <v>12</v>
      </c>
      <c r="AX41">
        <v>97.206299999999999</v>
      </c>
      <c r="AY41">
        <v>0</v>
      </c>
      <c r="AZ41" s="1" t="s">
        <v>11</v>
      </c>
      <c r="BA41" s="1" t="s">
        <v>11</v>
      </c>
      <c r="BB41" t="e">
        <f>(_1264_390_0[[#This Row],[speed]]-_1264_390_14[[#This Row],[speed]])/_1264_390_0[[#This Row],[speed]]</f>
        <v>#VALUE!</v>
      </c>
      <c r="BD41" s="1" t="s">
        <v>12</v>
      </c>
      <c r="BE41">
        <v>97.206299999999999</v>
      </c>
      <c r="BF41">
        <v>0</v>
      </c>
      <c r="BG41" s="1" t="s">
        <v>11</v>
      </c>
      <c r="BH41" s="1" t="s">
        <v>11</v>
      </c>
      <c r="BI41" t="e">
        <f>(_1264_390_0[[#This Row],[speed]]-_1264_390_20[[#This Row],[speed]])/_1264_390_0[[#This Row],[speed]]</f>
        <v>#VALUE!</v>
      </c>
    </row>
    <row r="42" spans="1:61" x14ac:dyDescent="0.2">
      <c r="A42" s="1" t="s">
        <v>12</v>
      </c>
      <c r="B42">
        <v>107.206</v>
      </c>
      <c r="C42">
        <v>0</v>
      </c>
      <c r="D42" s="1" t="s">
        <v>11</v>
      </c>
      <c r="E42" s="1" t="s">
        <v>11</v>
      </c>
      <c r="G42" s="1" t="s">
        <v>12</v>
      </c>
      <c r="H42">
        <v>107.206</v>
      </c>
      <c r="I42">
        <v>0</v>
      </c>
      <c r="J42" s="1" t="s">
        <v>11</v>
      </c>
      <c r="K42" s="1" t="s">
        <v>11</v>
      </c>
      <c r="L42" s="1" t="e">
        <f>(_1264_390_0[[#This Row],[speed]]-_1264_390_2[[#This Row],[speed]])/_1264_390_0[[#This Row],[speed]]</f>
        <v>#VALUE!</v>
      </c>
      <c r="M42" s="1"/>
      <c r="N42" s="1" t="s">
        <v>12</v>
      </c>
      <c r="O42">
        <v>107.206</v>
      </c>
      <c r="P42">
        <v>0</v>
      </c>
      <c r="Q42" s="1" t="s">
        <v>11</v>
      </c>
      <c r="R42" s="1" t="s">
        <v>11</v>
      </c>
      <c r="S42" s="1" t="e">
        <f>(_1264_390_0[[#This Row],[speed]]-_1264_390_4[[#This Row],[speed]])/_1264_390_0[[#This Row],[speed]]</f>
        <v>#VALUE!</v>
      </c>
      <c r="U42" s="1" t="s">
        <v>12</v>
      </c>
      <c r="V42">
        <v>107.206</v>
      </c>
      <c r="W42">
        <v>0</v>
      </c>
      <c r="X42" s="1" t="s">
        <v>11</v>
      </c>
      <c r="Y42" s="1" t="s">
        <v>11</v>
      </c>
      <c r="Z42" t="e">
        <f>(_1264_390_0[[#This Row],[speed]]-_1264_390_6__2[[#This Row],[speed]])/_1264_390_0[[#This Row],[speed]]</f>
        <v>#VALUE!</v>
      </c>
      <c r="AB42" s="1" t="s">
        <v>12</v>
      </c>
      <c r="AC42">
        <v>107.206</v>
      </c>
      <c r="AD42">
        <v>0</v>
      </c>
      <c r="AE42" s="1" t="s">
        <v>11</v>
      </c>
      <c r="AF42" s="1" t="s">
        <v>11</v>
      </c>
      <c r="AG42" t="e">
        <f>(_1264_390_0[[#This Row],[speed]]-_1264_390_9[[#This Row],[speed]])/_1264_390_0[[#This Row],[speed]]</f>
        <v>#VALUE!</v>
      </c>
      <c r="AI42" s="1" t="s">
        <v>12</v>
      </c>
      <c r="AJ42">
        <v>107.206</v>
      </c>
      <c r="AK42">
        <v>0</v>
      </c>
      <c r="AL42" s="1" t="s">
        <v>11</v>
      </c>
      <c r="AM42" s="1" t="s">
        <v>11</v>
      </c>
      <c r="AN42" t="e">
        <f>(_1264_390_0[[#This Row],[speed]]-_1264_390_11[[#This Row],[speed]])/_1264_390_0[[#This Row],[speed]]</f>
        <v>#VALUE!</v>
      </c>
      <c r="AP42" s="1" t="s">
        <v>12</v>
      </c>
      <c r="AQ42">
        <v>107.206</v>
      </c>
      <c r="AR42">
        <v>0</v>
      </c>
      <c r="AS42" s="1" t="s">
        <v>11</v>
      </c>
      <c r="AT42" s="1" t="s">
        <v>11</v>
      </c>
      <c r="AU42" t="e">
        <f>(_1264_390_0[[#This Row],[speed]]-_1264_390_12[[#This Row],[speed]])/_1264_390_0[[#This Row],[speed]]</f>
        <v>#VALUE!</v>
      </c>
      <c r="AW42" s="1" t="s">
        <v>12</v>
      </c>
      <c r="AX42">
        <v>107.206</v>
      </c>
      <c r="AY42">
        <v>0</v>
      </c>
      <c r="AZ42" s="1" t="s">
        <v>11</v>
      </c>
      <c r="BA42" s="1" t="s">
        <v>11</v>
      </c>
      <c r="BB42" t="e">
        <f>(_1264_390_0[[#This Row],[speed]]-_1264_390_14[[#This Row],[speed]])/_1264_390_0[[#This Row],[speed]]</f>
        <v>#VALUE!</v>
      </c>
      <c r="BD42" s="1" t="s">
        <v>12</v>
      </c>
      <c r="BE42">
        <v>107.206</v>
      </c>
      <c r="BF42">
        <v>0</v>
      </c>
      <c r="BG42" s="1" t="s">
        <v>11</v>
      </c>
      <c r="BH42" s="1" t="s">
        <v>11</v>
      </c>
      <c r="BI42" t="e">
        <f>(_1264_390_0[[#This Row],[speed]]-_1264_390_20[[#This Row],[speed]])/_1264_390_0[[#This Row],[speed]]</f>
        <v>#VALUE!</v>
      </c>
    </row>
    <row r="43" spans="1:61" x14ac:dyDescent="0.2">
      <c r="A43" s="1" t="s">
        <v>12</v>
      </c>
      <c r="B43">
        <v>117.206</v>
      </c>
      <c r="C43">
        <v>0</v>
      </c>
      <c r="D43" s="1" t="s">
        <v>11</v>
      </c>
      <c r="E43" s="1" t="s">
        <v>11</v>
      </c>
      <c r="G43" s="1" t="s">
        <v>12</v>
      </c>
      <c r="H43">
        <v>117.206</v>
      </c>
      <c r="I43">
        <v>0</v>
      </c>
      <c r="J43" s="1" t="s">
        <v>11</v>
      </c>
      <c r="K43" s="1" t="s">
        <v>11</v>
      </c>
      <c r="L43" s="1" t="e">
        <f>(_1264_390_0[[#This Row],[speed]]-_1264_390_2[[#This Row],[speed]])/_1264_390_0[[#This Row],[speed]]</f>
        <v>#VALUE!</v>
      </c>
      <c r="M43" s="1"/>
      <c r="N43" s="1" t="s">
        <v>12</v>
      </c>
      <c r="O43">
        <v>117.206</v>
      </c>
      <c r="P43">
        <v>0</v>
      </c>
      <c r="Q43" s="1" t="s">
        <v>11</v>
      </c>
      <c r="R43" s="1" t="s">
        <v>11</v>
      </c>
      <c r="S43" s="1" t="e">
        <f>(_1264_390_0[[#This Row],[speed]]-_1264_390_4[[#This Row],[speed]])/_1264_390_0[[#This Row],[speed]]</f>
        <v>#VALUE!</v>
      </c>
      <c r="U43" s="1" t="s">
        <v>12</v>
      </c>
      <c r="V43">
        <v>117.206</v>
      </c>
      <c r="W43">
        <v>0</v>
      </c>
      <c r="X43" s="1" t="s">
        <v>11</v>
      </c>
      <c r="Y43" s="1" t="s">
        <v>11</v>
      </c>
      <c r="Z43" t="e">
        <f>(_1264_390_0[[#This Row],[speed]]-_1264_390_6__2[[#This Row],[speed]])/_1264_390_0[[#This Row],[speed]]</f>
        <v>#VALUE!</v>
      </c>
      <c r="AB43" s="1" t="s">
        <v>12</v>
      </c>
      <c r="AC43">
        <v>117.206</v>
      </c>
      <c r="AD43">
        <v>0</v>
      </c>
      <c r="AE43" s="1" t="s">
        <v>11</v>
      </c>
      <c r="AF43" s="1" t="s">
        <v>11</v>
      </c>
      <c r="AG43" t="e">
        <f>(_1264_390_0[[#This Row],[speed]]-_1264_390_9[[#This Row],[speed]])/_1264_390_0[[#This Row],[speed]]</f>
        <v>#VALUE!</v>
      </c>
      <c r="AI43" s="1" t="s">
        <v>12</v>
      </c>
      <c r="AJ43">
        <v>117.206</v>
      </c>
      <c r="AK43">
        <v>0</v>
      </c>
      <c r="AL43" s="1" t="s">
        <v>11</v>
      </c>
      <c r="AM43" s="1" t="s">
        <v>11</v>
      </c>
      <c r="AN43" t="e">
        <f>(_1264_390_0[[#This Row],[speed]]-_1264_390_11[[#This Row],[speed]])/_1264_390_0[[#This Row],[speed]]</f>
        <v>#VALUE!</v>
      </c>
      <c r="AP43" s="1" t="s">
        <v>12</v>
      </c>
      <c r="AQ43">
        <v>117.206</v>
      </c>
      <c r="AR43">
        <v>0</v>
      </c>
      <c r="AS43" s="1" t="s">
        <v>11</v>
      </c>
      <c r="AT43" s="1" t="s">
        <v>11</v>
      </c>
      <c r="AU43" t="e">
        <f>(_1264_390_0[[#This Row],[speed]]-_1264_390_12[[#This Row],[speed]])/_1264_390_0[[#This Row],[speed]]</f>
        <v>#VALUE!</v>
      </c>
      <c r="AW43" s="1" t="s">
        <v>12</v>
      </c>
      <c r="AX43">
        <v>117.206</v>
      </c>
      <c r="AY43">
        <v>0</v>
      </c>
      <c r="AZ43" s="1" t="s">
        <v>11</v>
      </c>
      <c r="BA43" s="1" t="s">
        <v>11</v>
      </c>
      <c r="BB43" t="e">
        <f>(_1264_390_0[[#This Row],[speed]]-_1264_390_14[[#This Row],[speed]])/_1264_390_0[[#This Row],[speed]]</f>
        <v>#VALUE!</v>
      </c>
      <c r="BD43" s="1" t="s">
        <v>12</v>
      </c>
      <c r="BE43">
        <v>117.206</v>
      </c>
      <c r="BF43">
        <v>0</v>
      </c>
      <c r="BG43" s="1" t="s">
        <v>11</v>
      </c>
      <c r="BH43" s="1" t="s">
        <v>11</v>
      </c>
      <c r="BI43" t="e">
        <f>(_1264_390_0[[#This Row],[speed]]-_1264_390_20[[#This Row],[speed]])/_1264_390_0[[#This Row],[speed]]</f>
        <v>#VALUE!</v>
      </c>
    </row>
    <row r="44" spans="1:61" x14ac:dyDescent="0.2">
      <c r="A44" s="1" t="s">
        <v>12</v>
      </c>
      <c r="B44">
        <v>127.206</v>
      </c>
      <c r="C44">
        <v>141</v>
      </c>
      <c r="D44" s="1" t="s">
        <v>1237</v>
      </c>
      <c r="E44" s="1" t="s">
        <v>1238</v>
      </c>
      <c r="G44" s="1" t="s">
        <v>12</v>
      </c>
      <c r="H44">
        <v>127.206</v>
      </c>
      <c r="I44">
        <v>141</v>
      </c>
      <c r="J44" s="1" t="s">
        <v>1763</v>
      </c>
      <c r="K44" s="1" t="s">
        <v>1764</v>
      </c>
      <c r="L44" s="1">
        <f>(_1264_390_0[[#This Row],[speed]]-_1264_390_2[[#This Row],[speed]])/_1264_390_0[[#This Row],[speed]]</f>
        <v>5.2511503579385707E-3</v>
      </c>
      <c r="M44" s="1"/>
      <c r="N44" s="1" t="s">
        <v>12</v>
      </c>
      <c r="O44">
        <v>127.206</v>
      </c>
      <c r="P44">
        <v>141</v>
      </c>
      <c r="Q44" s="1" t="s">
        <v>2218</v>
      </c>
      <c r="R44" s="1" t="s">
        <v>2219</v>
      </c>
      <c r="S44" s="1">
        <f>(_1264_390_0[[#This Row],[speed]]-_1264_390_4[[#This Row],[speed]])/_1264_390_0[[#This Row],[speed]]</f>
        <v>8.6599479631766282E-3</v>
      </c>
      <c r="U44" s="1" t="s">
        <v>12</v>
      </c>
      <c r="V44">
        <v>127.206</v>
      </c>
      <c r="W44">
        <v>141</v>
      </c>
      <c r="X44" s="1" t="s">
        <v>2664</v>
      </c>
      <c r="Y44" s="1" t="s">
        <v>2665</v>
      </c>
      <c r="Z44">
        <f>(_1264_390_0[[#This Row],[speed]]-_1264_390_6__2[[#This Row],[speed]])/_1264_390_0[[#This Row],[speed]]</f>
        <v>-5.6012270484678368E-3</v>
      </c>
      <c r="AB44" s="1" t="s">
        <v>12</v>
      </c>
      <c r="AC44">
        <v>127.206</v>
      </c>
      <c r="AD44">
        <v>141</v>
      </c>
      <c r="AE44" s="1" t="s">
        <v>2218</v>
      </c>
      <c r="AF44" s="1" t="s">
        <v>2219</v>
      </c>
      <c r="AG44">
        <f>(_1264_390_0[[#This Row],[speed]]-_1264_390_9[[#This Row],[speed]])/_1264_390_0[[#This Row],[speed]]</f>
        <v>8.6599479631766282E-3</v>
      </c>
      <c r="AI44" s="1" t="s">
        <v>12</v>
      </c>
      <c r="AJ44">
        <v>127.206</v>
      </c>
      <c r="AK44">
        <v>141</v>
      </c>
      <c r="AL44" s="1" t="s">
        <v>2218</v>
      </c>
      <c r="AM44" s="1" t="s">
        <v>2219</v>
      </c>
      <c r="AN44">
        <f>(_1264_390_0[[#This Row],[speed]]-_1264_390_11[[#This Row],[speed]])/_1264_390_0[[#This Row],[speed]]</f>
        <v>8.6599479631766282E-3</v>
      </c>
      <c r="AP44" s="1" t="s">
        <v>12</v>
      </c>
      <c r="AQ44">
        <v>127.206</v>
      </c>
      <c r="AR44">
        <v>141</v>
      </c>
      <c r="AS44" s="1" t="s">
        <v>2664</v>
      </c>
      <c r="AT44" s="1" t="s">
        <v>2665</v>
      </c>
      <c r="AU44">
        <f>(_1264_390_0[[#This Row],[speed]]-_1264_390_12[[#This Row],[speed]])/_1264_390_0[[#This Row],[speed]]</f>
        <v>-5.6012270484678368E-3</v>
      </c>
      <c r="AW44" s="1" t="s">
        <v>12</v>
      </c>
      <c r="AX44">
        <v>127.206</v>
      </c>
      <c r="AY44">
        <v>141</v>
      </c>
      <c r="AZ44" s="1" t="s">
        <v>3106</v>
      </c>
      <c r="BA44" s="1" t="s">
        <v>3107</v>
      </c>
      <c r="BB44">
        <f>(_1264_390_0[[#This Row],[speed]]-_1264_390_14[[#This Row],[speed]])/_1264_390_0[[#This Row],[speed]]</f>
        <v>5.2541171095531131E-3</v>
      </c>
      <c r="BD44" s="1" t="s">
        <v>12</v>
      </c>
      <c r="BE44">
        <v>127.206</v>
      </c>
      <c r="BF44">
        <v>141</v>
      </c>
      <c r="BG44" s="1" t="s">
        <v>3573</v>
      </c>
      <c r="BH44" s="1" t="s">
        <v>3574</v>
      </c>
      <c r="BI44">
        <f>(_1264_390_0[[#This Row],[speed]]-_1264_390_20[[#This Row],[speed]])/_1264_390_0[[#This Row],[speed]]</f>
        <v>-4.2157540444241158E-3</v>
      </c>
    </row>
    <row r="45" spans="1:61" x14ac:dyDescent="0.2">
      <c r="A45" s="1" t="s">
        <v>12</v>
      </c>
      <c r="B45">
        <v>137.20599999999999</v>
      </c>
      <c r="C45">
        <v>131</v>
      </c>
      <c r="D45" s="1" t="s">
        <v>1239</v>
      </c>
      <c r="E45" s="1" t="s">
        <v>1240</v>
      </c>
      <c r="G45" s="1" t="s">
        <v>12</v>
      </c>
      <c r="H45">
        <v>137.20599999999999</v>
      </c>
      <c r="I45">
        <v>131</v>
      </c>
      <c r="J45" s="1" t="s">
        <v>1765</v>
      </c>
      <c r="K45" s="1" t="s">
        <v>1766</v>
      </c>
      <c r="L45" s="1">
        <f>(_1264_390_0[[#This Row],[speed]]-_1264_390_2[[#This Row],[speed]])/_1264_390_0[[#This Row],[speed]]</f>
        <v>6.5649224045637167E-3</v>
      </c>
      <c r="M45" s="1"/>
      <c r="N45" s="1" t="s">
        <v>12</v>
      </c>
      <c r="O45">
        <v>137.20599999999999</v>
      </c>
      <c r="P45">
        <v>131</v>
      </c>
      <c r="Q45" s="1" t="s">
        <v>163</v>
      </c>
      <c r="R45" s="1" t="s">
        <v>164</v>
      </c>
      <c r="S45" s="1">
        <f>(_1264_390_0[[#This Row],[speed]]-_1264_390_4[[#This Row],[speed]])/_1264_390_0[[#This Row],[speed]]</f>
        <v>1.3845675659553437E-3</v>
      </c>
      <c r="U45" s="1" t="s">
        <v>12</v>
      </c>
      <c r="V45">
        <v>137.20599999999999</v>
      </c>
      <c r="W45">
        <v>131</v>
      </c>
      <c r="X45" s="1" t="s">
        <v>2666</v>
      </c>
      <c r="Y45" s="1" t="s">
        <v>2667</v>
      </c>
      <c r="Z45">
        <f>(_1264_390_0[[#This Row],[speed]]-_1264_390_6__2[[#This Row],[speed]])/_1264_390_0[[#This Row],[speed]]</f>
        <v>-2.4174989246838628E-4</v>
      </c>
      <c r="AB45" s="1" t="s">
        <v>12</v>
      </c>
      <c r="AC45">
        <v>137.20599999999999</v>
      </c>
      <c r="AD45">
        <v>131</v>
      </c>
      <c r="AE45" s="1" t="s">
        <v>163</v>
      </c>
      <c r="AF45" s="1" t="s">
        <v>164</v>
      </c>
      <c r="AG45">
        <f>(_1264_390_0[[#This Row],[speed]]-_1264_390_9[[#This Row],[speed]])/_1264_390_0[[#This Row],[speed]]</f>
        <v>1.3845675659553437E-3</v>
      </c>
      <c r="AI45" s="1" t="s">
        <v>12</v>
      </c>
      <c r="AJ45">
        <v>137.20599999999999</v>
      </c>
      <c r="AK45">
        <v>131</v>
      </c>
      <c r="AL45" s="1" t="s">
        <v>163</v>
      </c>
      <c r="AM45" s="1" t="s">
        <v>164</v>
      </c>
      <c r="AN45">
        <f>(_1264_390_0[[#This Row],[speed]]-_1264_390_11[[#This Row],[speed]])/_1264_390_0[[#This Row],[speed]]</f>
        <v>1.3845675659553437E-3</v>
      </c>
      <c r="AP45" s="1" t="s">
        <v>12</v>
      </c>
      <c r="AQ45">
        <v>137.20599999999999</v>
      </c>
      <c r="AR45">
        <v>131</v>
      </c>
      <c r="AS45" s="1" t="s">
        <v>2666</v>
      </c>
      <c r="AT45" s="1" t="s">
        <v>2667</v>
      </c>
      <c r="AU45">
        <f>(_1264_390_0[[#This Row],[speed]]-_1264_390_12[[#This Row],[speed]])/_1264_390_0[[#This Row],[speed]]</f>
        <v>-2.4174989246838628E-4</v>
      </c>
      <c r="AW45" s="1" t="s">
        <v>12</v>
      </c>
      <c r="AX45">
        <v>137.20599999999999</v>
      </c>
      <c r="AY45">
        <v>131</v>
      </c>
      <c r="AZ45" s="1" t="s">
        <v>3108</v>
      </c>
      <c r="BA45" s="1" t="s">
        <v>3109</v>
      </c>
      <c r="BB45">
        <f>(_1264_390_0[[#This Row],[speed]]-_1264_390_14[[#This Row],[speed]])/_1264_390_0[[#This Row],[speed]]</f>
        <v>-7.754834212948009E-4</v>
      </c>
      <c r="BD45" s="1" t="s">
        <v>12</v>
      </c>
      <c r="BE45">
        <v>137.20599999999999</v>
      </c>
      <c r="BF45">
        <v>131</v>
      </c>
      <c r="BG45" s="1" t="s">
        <v>3575</v>
      </c>
      <c r="BH45" s="1" t="s">
        <v>3576</v>
      </c>
      <c r="BI45">
        <f>(_1264_390_0[[#This Row],[speed]]-_1264_390_20[[#This Row],[speed]])/_1264_390_0[[#This Row],[speed]]</f>
        <v>-1.5666648875549336E-3</v>
      </c>
    </row>
    <row r="46" spans="1:61" x14ac:dyDescent="0.2">
      <c r="A46" s="1" t="s">
        <v>12</v>
      </c>
      <c r="B46">
        <v>147.20599999999999</v>
      </c>
      <c r="C46">
        <v>244</v>
      </c>
      <c r="D46" s="1" t="s">
        <v>1241</v>
      </c>
      <c r="E46" s="1" t="s">
        <v>1242</v>
      </c>
      <c r="G46" s="1" t="s">
        <v>12</v>
      </c>
      <c r="H46">
        <v>147.20599999999999</v>
      </c>
      <c r="I46">
        <v>244</v>
      </c>
      <c r="J46" s="1" t="s">
        <v>1767</v>
      </c>
      <c r="K46" s="1" t="s">
        <v>1768</v>
      </c>
      <c r="L46" s="1">
        <f>(_1264_390_0[[#This Row],[speed]]-_1264_390_2[[#This Row],[speed]])/_1264_390_0[[#This Row],[speed]]</f>
        <v>-5.7710227820442998E-3</v>
      </c>
      <c r="M46" s="1"/>
      <c r="N46" s="1" t="s">
        <v>12</v>
      </c>
      <c r="O46">
        <v>147.20599999999999</v>
      </c>
      <c r="P46">
        <v>244</v>
      </c>
      <c r="Q46" s="1" t="s">
        <v>2220</v>
      </c>
      <c r="R46" s="1" t="s">
        <v>2221</v>
      </c>
      <c r="S46" s="1">
        <f>(_1264_390_0[[#This Row],[speed]]-_1264_390_4[[#This Row],[speed]])/_1264_390_0[[#This Row],[speed]]</f>
        <v>-7.7118344526252758E-5</v>
      </c>
      <c r="U46" s="1" t="s">
        <v>12</v>
      </c>
      <c r="V46">
        <v>147.20599999999999</v>
      </c>
      <c r="W46">
        <v>244</v>
      </c>
      <c r="X46" s="1" t="s">
        <v>2668</v>
      </c>
      <c r="Y46" s="1" t="s">
        <v>2669</v>
      </c>
      <c r="Z46">
        <f>(_1264_390_0[[#This Row],[speed]]-_1264_390_6__2[[#This Row],[speed]])/_1264_390_0[[#This Row],[speed]]</f>
        <v>-5.6457054721892816E-3</v>
      </c>
      <c r="AB46" s="1" t="s">
        <v>12</v>
      </c>
      <c r="AC46">
        <v>147.20599999999999</v>
      </c>
      <c r="AD46">
        <v>244</v>
      </c>
      <c r="AE46" s="1" t="s">
        <v>2220</v>
      </c>
      <c r="AF46" s="1" t="s">
        <v>2221</v>
      </c>
      <c r="AG46">
        <f>(_1264_390_0[[#This Row],[speed]]-_1264_390_9[[#This Row],[speed]])/_1264_390_0[[#This Row],[speed]]</f>
        <v>-7.7118344526252758E-5</v>
      </c>
      <c r="AI46" s="1" t="s">
        <v>12</v>
      </c>
      <c r="AJ46">
        <v>147.20599999999999</v>
      </c>
      <c r="AK46">
        <v>244</v>
      </c>
      <c r="AL46" s="1" t="s">
        <v>2220</v>
      </c>
      <c r="AM46" s="1" t="s">
        <v>2221</v>
      </c>
      <c r="AN46">
        <f>(_1264_390_0[[#This Row],[speed]]-_1264_390_11[[#This Row],[speed]])/_1264_390_0[[#This Row],[speed]]</f>
        <v>-7.7118344526252758E-5</v>
      </c>
      <c r="AP46" s="1" t="s">
        <v>12</v>
      </c>
      <c r="AQ46">
        <v>147.20599999999999</v>
      </c>
      <c r="AR46">
        <v>244</v>
      </c>
      <c r="AS46" s="1" t="s">
        <v>2668</v>
      </c>
      <c r="AT46" s="1" t="s">
        <v>2669</v>
      </c>
      <c r="AU46">
        <f>(_1264_390_0[[#This Row],[speed]]-_1264_390_12[[#This Row],[speed]])/_1264_390_0[[#This Row],[speed]]</f>
        <v>-5.6457054721892816E-3</v>
      </c>
      <c r="AW46" s="1" t="s">
        <v>12</v>
      </c>
      <c r="AX46">
        <v>147.20599999999999</v>
      </c>
      <c r="AY46">
        <v>244</v>
      </c>
      <c r="AZ46" s="1" t="s">
        <v>3110</v>
      </c>
      <c r="BA46" s="1" t="s">
        <v>3111</v>
      </c>
      <c r="BB46">
        <f>(_1264_390_0[[#This Row],[speed]]-_1264_390_14[[#This Row],[speed]])/_1264_390_0[[#This Row],[speed]]</f>
        <v>-4.7716975675589496E-3</v>
      </c>
      <c r="BD46" s="1" t="s">
        <v>12</v>
      </c>
      <c r="BE46">
        <v>147.20599999999999</v>
      </c>
      <c r="BF46">
        <v>244</v>
      </c>
      <c r="BG46" s="1" t="s">
        <v>3577</v>
      </c>
      <c r="BH46" s="1" t="s">
        <v>3578</v>
      </c>
      <c r="BI46">
        <f>(_1264_390_0[[#This Row],[speed]]-_1264_390_20[[#This Row],[speed]])/_1264_390_0[[#This Row],[speed]]</f>
        <v>-2.211368529288911E-2</v>
      </c>
    </row>
    <row r="47" spans="1:61" x14ac:dyDescent="0.2">
      <c r="A47" s="1" t="s">
        <v>12</v>
      </c>
      <c r="B47">
        <v>157.20599999999999</v>
      </c>
      <c r="C47">
        <v>228</v>
      </c>
      <c r="D47" s="1" t="s">
        <v>1243</v>
      </c>
      <c r="E47" s="1" t="s">
        <v>1244</v>
      </c>
      <c r="G47" s="1" t="s">
        <v>12</v>
      </c>
      <c r="H47">
        <v>157.20599999999999</v>
      </c>
      <c r="I47">
        <v>228</v>
      </c>
      <c r="J47" s="1" t="s">
        <v>1769</v>
      </c>
      <c r="K47" s="1" t="s">
        <v>1770</v>
      </c>
      <c r="L47" s="1">
        <f>(_1264_390_0[[#This Row],[speed]]-_1264_390_2[[#This Row],[speed]])/_1264_390_0[[#This Row],[speed]]</f>
        <v>-1.5549618077010025E-3</v>
      </c>
      <c r="M47" s="1"/>
      <c r="N47" s="1" t="s">
        <v>12</v>
      </c>
      <c r="O47">
        <v>157.20599999999999</v>
      </c>
      <c r="P47">
        <v>228</v>
      </c>
      <c r="Q47" s="1" t="s">
        <v>2222</v>
      </c>
      <c r="R47" s="1" t="s">
        <v>2223</v>
      </c>
      <c r="S47" s="1">
        <f>(_1264_390_0[[#This Row],[speed]]-_1264_390_4[[#This Row],[speed]])/_1264_390_0[[#This Row],[speed]]</f>
        <v>-1.8349129540502992E-2</v>
      </c>
      <c r="U47" s="1" t="s">
        <v>12</v>
      </c>
      <c r="V47">
        <v>157.20599999999999</v>
      </c>
      <c r="W47">
        <v>228</v>
      </c>
      <c r="X47" s="1" t="s">
        <v>2670</v>
      </c>
      <c r="Y47" s="1" t="s">
        <v>2671</v>
      </c>
      <c r="Z47">
        <f>(_1264_390_0[[#This Row],[speed]]-_1264_390_6__2[[#This Row],[speed]])/_1264_390_0[[#This Row],[speed]]</f>
        <v>-2.0432082111266694E-2</v>
      </c>
      <c r="AB47" s="1" t="s">
        <v>12</v>
      </c>
      <c r="AC47">
        <v>157.20599999999999</v>
      </c>
      <c r="AD47">
        <v>228</v>
      </c>
      <c r="AE47" s="1" t="s">
        <v>2222</v>
      </c>
      <c r="AF47" s="1" t="s">
        <v>2223</v>
      </c>
      <c r="AG47">
        <f>(_1264_390_0[[#This Row],[speed]]-_1264_390_9[[#This Row],[speed]])/_1264_390_0[[#This Row],[speed]]</f>
        <v>-1.8349129540502992E-2</v>
      </c>
      <c r="AI47" s="1" t="s">
        <v>12</v>
      </c>
      <c r="AJ47">
        <v>157.20599999999999</v>
      </c>
      <c r="AK47">
        <v>228</v>
      </c>
      <c r="AL47" s="1" t="s">
        <v>2222</v>
      </c>
      <c r="AM47" s="1" t="s">
        <v>2223</v>
      </c>
      <c r="AN47">
        <f>(_1264_390_0[[#This Row],[speed]]-_1264_390_11[[#This Row],[speed]])/_1264_390_0[[#This Row],[speed]]</f>
        <v>-1.8349129540502992E-2</v>
      </c>
      <c r="AP47" s="1" t="s">
        <v>12</v>
      </c>
      <c r="AQ47">
        <v>157.20599999999999</v>
      </c>
      <c r="AR47">
        <v>228</v>
      </c>
      <c r="AS47" s="1" t="s">
        <v>2670</v>
      </c>
      <c r="AT47" s="1" t="s">
        <v>2671</v>
      </c>
      <c r="AU47">
        <f>(_1264_390_0[[#This Row],[speed]]-_1264_390_12[[#This Row],[speed]])/_1264_390_0[[#This Row],[speed]]</f>
        <v>-2.0432082111266694E-2</v>
      </c>
      <c r="AW47" s="1" t="s">
        <v>12</v>
      </c>
      <c r="AX47">
        <v>157.20599999999999</v>
      </c>
      <c r="AY47">
        <v>228</v>
      </c>
      <c r="AZ47" s="1" t="s">
        <v>3112</v>
      </c>
      <c r="BA47" s="1" t="s">
        <v>3113</v>
      </c>
      <c r="BB47">
        <f>(_1264_390_0[[#This Row],[speed]]-_1264_390_14[[#This Row],[speed]])/_1264_390_0[[#This Row],[speed]]</f>
        <v>-1.4914288532446746E-2</v>
      </c>
      <c r="BD47" s="1" t="s">
        <v>12</v>
      </c>
      <c r="BE47">
        <v>157.20599999999999</v>
      </c>
      <c r="BF47">
        <v>228</v>
      </c>
      <c r="BG47" s="1" t="s">
        <v>3579</v>
      </c>
      <c r="BH47" s="1" t="s">
        <v>3580</v>
      </c>
      <c r="BI47">
        <f>(_1264_390_0[[#This Row],[speed]]-_1264_390_20[[#This Row],[speed]])/_1264_390_0[[#This Row],[speed]]</f>
        <v>1.6466349291999163E-2</v>
      </c>
    </row>
    <row r="48" spans="1:61" x14ac:dyDescent="0.2">
      <c r="A48" s="1" t="s">
        <v>12</v>
      </c>
      <c r="B48">
        <v>167.20599999999999</v>
      </c>
      <c r="C48">
        <v>430</v>
      </c>
      <c r="D48" s="1" t="s">
        <v>1245</v>
      </c>
      <c r="E48" s="1" t="s">
        <v>1246</v>
      </c>
      <c r="G48" s="1" t="s">
        <v>12</v>
      </c>
      <c r="H48">
        <v>167.20599999999999</v>
      </c>
      <c r="I48">
        <v>301</v>
      </c>
      <c r="J48" s="1" t="s">
        <v>1771</v>
      </c>
      <c r="K48" s="1" t="s">
        <v>1772</v>
      </c>
      <c r="L48" s="1">
        <f>(_1264_390_0[[#This Row],[speed]]-_1264_390_2[[#This Row],[speed]])/_1264_390_0[[#This Row],[speed]]</f>
        <v>7.4482710613785782E-4</v>
      </c>
      <c r="M48" s="1"/>
      <c r="N48" s="1" t="s">
        <v>12</v>
      </c>
      <c r="O48">
        <v>167.20599999999999</v>
      </c>
      <c r="P48">
        <v>301</v>
      </c>
      <c r="Q48" s="1" t="s">
        <v>2224</v>
      </c>
      <c r="R48" s="1" t="s">
        <v>2225</v>
      </c>
      <c r="S48" s="1">
        <f>(_1264_390_0[[#This Row],[speed]]-_1264_390_4[[#This Row],[speed]])/_1264_390_0[[#This Row],[speed]]</f>
        <v>1.2738631815255022E-3</v>
      </c>
      <c r="U48" s="1" t="s">
        <v>12</v>
      </c>
      <c r="V48">
        <v>167.20599999999999</v>
      </c>
      <c r="W48">
        <v>301</v>
      </c>
      <c r="X48" s="1" t="s">
        <v>2672</v>
      </c>
      <c r="Y48" s="1" t="s">
        <v>2673</v>
      </c>
      <c r="Z48">
        <f>(_1264_390_0[[#This Row],[speed]]-_1264_390_6__2[[#This Row],[speed]])/_1264_390_0[[#This Row],[speed]]</f>
        <v>7.0758575083097732E-3</v>
      </c>
      <c r="AB48" s="1" t="s">
        <v>12</v>
      </c>
      <c r="AC48">
        <v>167.20599999999999</v>
      </c>
      <c r="AD48">
        <v>301</v>
      </c>
      <c r="AE48" s="1" t="s">
        <v>2224</v>
      </c>
      <c r="AF48" s="1" t="s">
        <v>2225</v>
      </c>
      <c r="AG48">
        <f>(_1264_390_0[[#This Row],[speed]]-_1264_390_9[[#This Row],[speed]])/_1264_390_0[[#This Row],[speed]]</f>
        <v>1.2738631815255022E-3</v>
      </c>
      <c r="AI48" s="1" t="s">
        <v>12</v>
      </c>
      <c r="AJ48">
        <v>167.20599999999999</v>
      </c>
      <c r="AK48">
        <v>301</v>
      </c>
      <c r="AL48" s="1" t="s">
        <v>2224</v>
      </c>
      <c r="AM48" s="1" t="s">
        <v>2225</v>
      </c>
      <c r="AN48">
        <f>(_1264_390_0[[#This Row],[speed]]-_1264_390_11[[#This Row],[speed]])/_1264_390_0[[#This Row],[speed]]</f>
        <v>1.2738631815255022E-3</v>
      </c>
      <c r="AP48" s="1" t="s">
        <v>12</v>
      </c>
      <c r="AQ48">
        <v>167.20599999999999</v>
      </c>
      <c r="AR48">
        <v>301</v>
      </c>
      <c r="AS48" s="1" t="s">
        <v>2672</v>
      </c>
      <c r="AT48" s="1" t="s">
        <v>2673</v>
      </c>
      <c r="AU48">
        <f>(_1264_390_0[[#This Row],[speed]]-_1264_390_12[[#This Row],[speed]])/_1264_390_0[[#This Row],[speed]]</f>
        <v>7.0758575083097732E-3</v>
      </c>
      <c r="AW48" s="1" t="s">
        <v>12</v>
      </c>
      <c r="AX48">
        <v>167.20599999999999</v>
      </c>
      <c r="AY48">
        <v>301</v>
      </c>
      <c r="AZ48" s="1" t="s">
        <v>3114</v>
      </c>
      <c r="BA48" s="1" t="s">
        <v>3115</v>
      </c>
      <c r="BB48">
        <f>(_1264_390_0[[#This Row],[speed]]-_1264_390_14[[#This Row],[speed]])/_1264_390_0[[#This Row],[speed]]</f>
        <v>2.3145328298209747E-3</v>
      </c>
      <c r="BD48" s="1" t="s">
        <v>12</v>
      </c>
      <c r="BE48">
        <v>167.20599999999999</v>
      </c>
      <c r="BF48">
        <v>301</v>
      </c>
      <c r="BG48" s="1" t="s">
        <v>3581</v>
      </c>
      <c r="BH48" s="1" t="s">
        <v>3582</v>
      </c>
      <c r="BI48">
        <f>(_1264_390_0[[#This Row],[speed]]-_1264_390_20[[#This Row],[speed]])/_1264_390_0[[#This Row],[speed]]</f>
        <v>5.9829803525747287E-3</v>
      </c>
    </row>
    <row r="49" spans="1:61" x14ac:dyDescent="0.2">
      <c r="A49" s="1" t="s">
        <v>12</v>
      </c>
      <c r="B49">
        <v>177.20599999999999</v>
      </c>
      <c r="C49">
        <v>406</v>
      </c>
      <c r="D49" s="1" t="s">
        <v>1247</v>
      </c>
      <c r="E49" s="1" t="s">
        <v>1248</v>
      </c>
      <c r="G49" s="1" t="s">
        <v>12</v>
      </c>
      <c r="H49">
        <v>177.20599999999999</v>
      </c>
      <c r="I49">
        <v>385</v>
      </c>
      <c r="J49" s="1" t="s">
        <v>1773</v>
      </c>
      <c r="K49" s="1" t="s">
        <v>1774</v>
      </c>
      <c r="L49" s="1">
        <f>(_1264_390_0[[#This Row],[speed]]-_1264_390_2[[#This Row],[speed]])/_1264_390_0[[#This Row],[speed]]</f>
        <v>9.4988251199021947E-3</v>
      </c>
      <c r="M49" s="1"/>
      <c r="N49" s="1" t="s">
        <v>12</v>
      </c>
      <c r="O49">
        <v>177.20599999999999</v>
      </c>
      <c r="P49">
        <v>385</v>
      </c>
      <c r="Q49" s="1" t="s">
        <v>2226</v>
      </c>
      <c r="R49" s="1" t="s">
        <v>2227</v>
      </c>
      <c r="S49" s="1">
        <f>(_1264_390_0[[#This Row],[speed]]-_1264_390_4[[#This Row],[speed]])/_1264_390_0[[#This Row],[speed]]</f>
        <v>6.5922039463095494E-3</v>
      </c>
      <c r="U49" s="1" t="s">
        <v>12</v>
      </c>
      <c r="V49">
        <v>177.20599999999999</v>
      </c>
      <c r="W49">
        <v>385</v>
      </c>
      <c r="X49" s="1" t="s">
        <v>2674</v>
      </c>
      <c r="Y49" s="1" t="s">
        <v>2675</v>
      </c>
      <c r="Z49">
        <f>(_1264_390_0[[#This Row],[speed]]-_1264_390_6__2[[#This Row],[speed]])/_1264_390_0[[#This Row],[speed]]</f>
        <v>2.5750796665326176E-5</v>
      </c>
      <c r="AB49" s="1" t="s">
        <v>12</v>
      </c>
      <c r="AC49">
        <v>177.20599999999999</v>
      </c>
      <c r="AD49">
        <v>385</v>
      </c>
      <c r="AE49" s="1" t="s">
        <v>2226</v>
      </c>
      <c r="AF49" s="1" t="s">
        <v>2227</v>
      </c>
      <c r="AG49">
        <f>(_1264_390_0[[#This Row],[speed]]-_1264_390_9[[#This Row],[speed]])/_1264_390_0[[#This Row],[speed]]</f>
        <v>6.5922039463095494E-3</v>
      </c>
      <c r="AI49" s="1" t="s">
        <v>12</v>
      </c>
      <c r="AJ49">
        <v>177.20599999999999</v>
      </c>
      <c r="AK49">
        <v>385</v>
      </c>
      <c r="AL49" s="1" t="s">
        <v>2226</v>
      </c>
      <c r="AM49" s="1" t="s">
        <v>2227</v>
      </c>
      <c r="AN49">
        <f>(_1264_390_0[[#This Row],[speed]]-_1264_390_11[[#This Row],[speed]])/_1264_390_0[[#This Row],[speed]]</f>
        <v>6.5922039463095494E-3</v>
      </c>
      <c r="AP49" s="1" t="s">
        <v>12</v>
      </c>
      <c r="AQ49">
        <v>177.20599999999999</v>
      </c>
      <c r="AR49">
        <v>385</v>
      </c>
      <c r="AS49" s="1" t="s">
        <v>2674</v>
      </c>
      <c r="AT49" s="1" t="s">
        <v>2675</v>
      </c>
      <c r="AU49">
        <f>(_1264_390_0[[#This Row],[speed]]-_1264_390_12[[#This Row],[speed]])/_1264_390_0[[#This Row],[speed]]</f>
        <v>2.5750796665326176E-5</v>
      </c>
      <c r="AW49" s="1" t="s">
        <v>12</v>
      </c>
      <c r="AX49">
        <v>177.20599999999999</v>
      </c>
      <c r="AY49">
        <v>325</v>
      </c>
      <c r="AZ49" s="1" t="s">
        <v>3116</v>
      </c>
      <c r="BA49" s="1" t="s">
        <v>3117</v>
      </c>
      <c r="BB49">
        <f>(_1264_390_0[[#This Row],[speed]]-_1264_390_14[[#This Row],[speed]])/_1264_390_0[[#This Row],[speed]]</f>
        <v>1.5192970032510423E-2</v>
      </c>
      <c r="BD49" s="1" t="s">
        <v>12</v>
      </c>
      <c r="BE49">
        <v>177.20599999999999</v>
      </c>
      <c r="BF49">
        <v>385</v>
      </c>
      <c r="BG49" s="1" t="s">
        <v>3583</v>
      </c>
      <c r="BH49" s="1" t="s">
        <v>3584</v>
      </c>
      <c r="BI49">
        <f>(_1264_390_0[[#This Row],[speed]]-_1264_390_20[[#This Row],[speed]])/_1264_390_0[[#This Row],[speed]]</f>
        <v>3.1641291402453352E-3</v>
      </c>
    </row>
    <row r="50" spans="1:61" x14ac:dyDescent="0.2">
      <c r="A50" s="1" t="s">
        <v>12</v>
      </c>
      <c r="B50">
        <v>187.20599999999999</v>
      </c>
      <c r="C50">
        <v>384</v>
      </c>
      <c r="D50" s="1" t="s">
        <v>1249</v>
      </c>
      <c r="E50" s="1" t="s">
        <v>1250</v>
      </c>
      <c r="G50" s="1" t="s">
        <v>12</v>
      </c>
      <c r="H50">
        <v>187.20599999999999</v>
      </c>
      <c r="I50">
        <v>365</v>
      </c>
      <c r="J50" s="1" t="s">
        <v>1775</v>
      </c>
      <c r="K50" s="1" t="s">
        <v>1776</v>
      </c>
      <c r="L50" s="1">
        <f>(_1264_390_0[[#This Row],[speed]]-_1264_390_2[[#This Row],[speed]])/_1264_390_0[[#This Row],[speed]]</f>
        <v>-2.4971094334489598E-2</v>
      </c>
      <c r="M50" s="1"/>
      <c r="N50" s="1" t="s">
        <v>12</v>
      </c>
      <c r="O50">
        <v>187.20599999999999</v>
      </c>
      <c r="P50">
        <v>365</v>
      </c>
      <c r="Q50" s="1" t="s">
        <v>2228</v>
      </c>
      <c r="R50" s="1" t="s">
        <v>2229</v>
      </c>
      <c r="S50" s="1">
        <f>(_1264_390_0[[#This Row],[speed]]-_1264_390_4[[#This Row],[speed]])/_1264_390_0[[#This Row],[speed]]</f>
        <v>-1.3762497449500165E-2</v>
      </c>
      <c r="U50" s="1" t="s">
        <v>12</v>
      </c>
      <c r="V50">
        <v>187.20599999999999</v>
      </c>
      <c r="W50">
        <v>365</v>
      </c>
      <c r="X50" s="1" t="s">
        <v>2676</v>
      </c>
      <c r="Y50" s="1" t="s">
        <v>2677</v>
      </c>
      <c r="Z50">
        <f>(_1264_390_0[[#This Row],[speed]]-_1264_390_6__2[[#This Row],[speed]])/_1264_390_0[[#This Row],[speed]]</f>
        <v>-5.6281031082092616E-3</v>
      </c>
      <c r="AB50" s="1" t="s">
        <v>12</v>
      </c>
      <c r="AC50">
        <v>187.20599999999999</v>
      </c>
      <c r="AD50">
        <v>365</v>
      </c>
      <c r="AE50" s="1" t="s">
        <v>2228</v>
      </c>
      <c r="AF50" s="1" t="s">
        <v>2229</v>
      </c>
      <c r="AG50">
        <f>(_1264_390_0[[#This Row],[speed]]-_1264_390_9[[#This Row],[speed]])/_1264_390_0[[#This Row],[speed]]</f>
        <v>-1.3762497449500165E-2</v>
      </c>
      <c r="AI50" s="1" t="s">
        <v>12</v>
      </c>
      <c r="AJ50">
        <v>187.20599999999999</v>
      </c>
      <c r="AK50">
        <v>365</v>
      </c>
      <c r="AL50" s="1" t="s">
        <v>2228</v>
      </c>
      <c r="AM50" s="1" t="s">
        <v>2229</v>
      </c>
      <c r="AN50">
        <f>(_1264_390_0[[#This Row],[speed]]-_1264_390_11[[#This Row],[speed]])/_1264_390_0[[#This Row],[speed]]</f>
        <v>-1.3762497449500165E-2</v>
      </c>
      <c r="AP50" s="1" t="s">
        <v>12</v>
      </c>
      <c r="AQ50">
        <v>187.20599999999999</v>
      </c>
      <c r="AR50">
        <v>365</v>
      </c>
      <c r="AS50" s="1" t="s">
        <v>2676</v>
      </c>
      <c r="AT50" s="1" t="s">
        <v>2677</v>
      </c>
      <c r="AU50">
        <f>(_1264_390_0[[#This Row],[speed]]-_1264_390_12[[#This Row],[speed]])/_1264_390_0[[#This Row],[speed]]</f>
        <v>-5.6281031082092616E-3</v>
      </c>
      <c r="AW50" s="1" t="s">
        <v>12</v>
      </c>
      <c r="AX50">
        <v>187.20599999999999</v>
      </c>
      <c r="AY50">
        <v>365</v>
      </c>
      <c r="AZ50" s="1" t="s">
        <v>3118</v>
      </c>
      <c r="BA50" s="1" t="s">
        <v>3119</v>
      </c>
      <c r="BB50">
        <f>(_1264_390_0[[#This Row],[speed]]-_1264_390_14[[#This Row],[speed]])/_1264_390_0[[#This Row],[speed]]</f>
        <v>8.0595796776161525E-4</v>
      </c>
      <c r="BD50" s="1" t="s">
        <v>12</v>
      </c>
      <c r="BE50">
        <v>187.20599999999999</v>
      </c>
      <c r="BF50">
        <v>365</v>
      </c>
      <c r="BG50" s="1" t="s">
        <v>3585</v>
      </c>
      <c r="BH50" s="1" t="s">
        <v>3586</v>
      </c>
      <c r="BI50">
        <f>(_1264_390_0[[#This Row],[speed]]-_1264_390_20[[#This Row],[speed]])/_1264_390_0[[#This Row],[speed]]</f>
        <v>-7.4440590355710204E-3</v>
      </c>
    </row>
    <row r="51" spans="1:61" x14ac:dyDescent="0.2">
      <c r="A51" s="1" t="s">
        <v>12</v>
      </c>
      <c r="B51">
        <v>197.20599999999999</v>
      </c>
      <c r="C51">
        <v>383</v>
      </c>
      <c r="D51" s="1" t="s">
        <v>1251</v>
      </c>
      <c r="E51" s="1" t="s">
        <v>1252</v>
      </c>
      <c r="G51" s="1" t="s">
        <v>12</v>
      </c>
      <c r="H51">
        <v>197.20599999999999</v>
      </c>
      <c r="I51">
        <v>346</v>
      </c>
      <c r="J51" s="1" t="s">
        <v>1777</v>
      </c>
      <c r="K51" s="1" t="s">
        <v>1778</v>
      </c>
      <c r="L51" s="1">
        <f>(_1264_390_0[[#This Row],[speed]]-_1264_390_2[[#This Row],[speed]])/_1264_390_0[[#This Row],[speed]]</f>
        <v>0.10107205091294791</v>
      </c>
      <c r="M51" s="1"/>
      <c r="N51" s="1" t="s">
        <v>12</v>
      </c>
      <c r="O51">
        <v>197.20599999999999</v>
      </c>
      <c r="P51">
        <v>346</v>
      </c>
      <c r="Q51" s="1" t="s">
        <v>2230</v>
      </c>
      <c r="R51" s="1" t="s">
        <v>2231</v>
      </c>
      <c r="S51" s="1">
        <f>(_1264_390_0[[#This Row],[speed]]-_1264_390_4[[#This Row],[speed]])/_1264_390_0[[#This Row],[speed]]</f>
        <v>9.8299113569209756E-2</v>
      </c>
      <c r="U51" s="1" t="s">
        <v>12</v>
      </c>
      <c r="V51">
        <v>197.20599999999999</v>
      </c>
      <c r="W51">
        <v>346</v>
      </c>
      <c r="X51" s="1" t="s">
        <v>2678</v>
      </c>
      <c r="Y51" s="1" t="s">
        <v>2679</v>
      </c>
      <c r="Z51">
        <f>(_1264_390_0[[#This Row],[speed]]-_1264_390_6__2[[#This Row],[speed]])/_1264_390_0[[#This Row],[speed]]</f>
        <v>4.0563679066595894E-2</v>
      </c>
      <c r="AB51" s="1" t="s">
        <v>12</v>
      </c>
      <c r="AC51">
        <v>197.20599999999999</v>
      </c>
      <c r="AD51">
        <v>346</v>
      </c>
      <c r="AE51" s="1" t="s">
        <v>2230</v>
      </c>
      <c r="AF51" s="1" t="s">
        <v>2231</v>
      </c>
      <c r="AG51">
        <f>(_1264_390_0[[#This Row],[speed]]-_1264_390_9[[#This Row],[speed]])/_1264_390_0[[#This Row],[speed]]</f>
        <v>9.8299113569209756E-2</v>
      </c>
      <c r="AI51" s="1" t="s">
        <v>12</v>
      </c>
      <c r="AJ51">
        <v>197.20599999999999</v>
      </c>
      <c r="AK51">
        <v>346</v>
      </c>
      <c r="AL51" s="1" t="s">
        <v>2230</v>
      </c>
      <c r="AM51" s="1" t="s">
        <v>2231</v>
      </c>
      <c r="AN51">
        <f>(_1264_390_0[[#This Row],[speed]]-_1264_390_11[[#This Row],[speed]])/_1264_390_0[[#This Row],[speed]]</f>
        <v>9.8299113569209756E-2</v>
      </c>
      <c r="AP51" s="1" t="s">
        <v>12</v>
      </c>
      <c r="AQ51">
        <v>197.20599999999999</v>
      </c>
      <c r="AR51">
        <v>346</v>
      </c>
      <c r="AS51" s="1" t="s">
        <v>2678</v>
      </c>
      <c r="AT51" s="1" t="s">
        <v>2679</v>
      </c>
      <c r="AU51">
        <f>(_1264_390_0[[#This Row],[speed]]-_1264_390_12[[#This Row],[speed]])/_1264_390_0[[#This Row],[speed]]</f>
        <v>4.0563679066595894E-2</v>
      </c>
      <c r="AW51" s="1" t="s">
        <v>12</v>
      </c>
      <c r="AX51">
        <v>197.20599999999999</v>
      </c>
      <c r="AY51">
        <v>383</v>
      </c>
      <c r="AZ51" s="1" t="s">
        <v>3120</v>
      </c>
      <c r="BA51" s="1" t="s">
        <v>3121</v>
      </c>
      <c r="BB51">
        <f>(_1264_390_0[[#This Row],[speed]]-_1264_390_14[[#This Row],[speed]])/_1264_390_0[[#This Row],[speed]]</f>
        <v>1.3474505644366952E-2</v>
      </c>
      <c r="BD51" s="1" t="s">
        <v>12</v>
      </c>
      <c r="BE51">
        <v>197.20599999999999</v>
      </c>
      <c r="BF51">
        <v>383</v>
      </c>
      <c r="BG51" s="1" t="s">
        <v>3587</v>
      </c>
      <c r="BH51" s="1" t="s">
        <v>3588</v>
      </c>
      <c r="BI51">
        <f>(_1264_390_0[[#This Row],[speed]]-_1264_390_20[[#This Row],[speed]])/_1264_390_0[[#This Row],[speed]]</f>
        <v>3.0074248049094657E-2</v>
      </c>
    </row>
    <row r="52" spans="1:61" x14ac:dyDescent="0.2">
      <c r="A52" s="1" t="s">
        <v>12</v>
      </c>
      <c r="B52">
        <v>207.20599999999999</v>
      </c>
      <c r="C52">
        <v>538</v>
      </c>
      <c r="D52" s="1" t="s">
        <v>1253</v>
      </c>
      <c r="E52" s="1" t="s">
        <v>1254</v>
      </c>
      <c r="G52" s="1" t="s">
        <v>12</v>
      </c>
      <c r="H52">
        <v>207.20599999999999</v>
      </c>
      <c r="I52">
        <v>364</v>
      </c>
      <c r="J52" s="1" t="s">
        <v>1779</v>
      </c>
      <c r="K52" s="1" t="s">
        <v>1780</v>
      </c>
      <c r="L52" s="1">
        <f>(_1264_390_0[[#This Row],[speed]]-_1264_390_2[[#This Row],[speed]])/_1264_390_0[[#This Row],[speed]]</f>
        <v>3.3235655730950456E-2</v>
      </c>
      <c r="M52" s="1"/>
      <c r="N52" s="1" t="s">
        <v>12</v>
      </c>
      <c r="O52">
        <v>207.20599999999999</v>
      </c>
      <c r="P52">
        <v>330</v>
      </c>
      <c r="Q52" s="1" t="s">
        <v>2232</v>
      </c>
      <c r="R52" s="1" t="s">
        <v>2233</v>
      </c>
      <c r="S52" s="1">
        <f>(_1264_390_0[[#This Row],[speed]]-_1264_390_4[[#This Row],[speed]])/_1264_390_0[[#This Row],[speed]]</f>
        <v>5.9869008731652545E-2</v>
      </c>
      <c r="U52" s="1" t="s">
        <v>12</v>
      </c>
      <c r="V52">
        <v>207.20599999999999</v>
      </c>
      <c r="W52">
        <v>382</v>
      </c>
      <c r="X52" s="1" t="s">
        <v>408</v>
      </c>
      <c r="Y52" s="1" t="s">
        <v>409</v>
      </c>
      <c r="Z52">
        <f>(_1264_390_0[[#This Row],[speed]]-_1264_390_6__2[[#This Row],[speed]])/_1264_390_0[[#This Row],[speed]]</f>
        <v>9.2063063033367587E-2</v>
      </c>
      <c r="AB52" s="1" t="s">
        <v>12</v>
      </c>
      <c r="AC52">
        <v>207.20599999999999</v>
      </c>
      <c r="AD52">
        <v>330</v>
      </c>
      <c r="AE52" s="1" t="s">
        <v>2232</v>
      </c>
      <c r="AF52" s="1" t="s">
        <v>2233</v>
      </c>
      <c r="AG52">
        <f>(_1264_390_0[[#This Row],[speed]]-_1264_390_9[[#This Row],[speed]])/_1264_390_0[[#This Row],[speed]]</f>
        <v>5.9869008731652545E-2</v>
      </c>
      <c r="AI52" s="1" t="s">
        <v>12</v>
      </c>
      <c r="AJ52">
        <v>207.20599999999999</v>
      </c>
      <c r="AK52">
        <v>330</v>
      </c>
      <c r="AL52" s="1" t="s">
        <v>2232</v>
      </c>
      <c r="AM52" s="1" t="s">
        <v>2233</v>
      </c>
      <c r="AN52">
        <f>(_1264_390_0[[#This Row],[speed]]-_1264_390_11[[#This Row],[speed]])/_1264_390_0[[#This Row],[speed]]</f>
        <v>5.9869008731652545E-2</v>
      </c>
      <c r="AP52" s="1" t="s">
        <v>12</v>
      </c>
      <c r="AQ52">
        <v>207.20599999999999</v>
      </c>
      <c r="AR52">
        <v>382</v>
      </c>
      <c r="AS52" s="1" t="s">
        <v>408</v>
      </c>
      <c r="AT52" s="1" t="s">
        <v>409</v>
      </c>
      <c r="AU52">
        <f>(_1264_390_0[[#This Row],[speed]]-_1264_390_12[[#This Row],[speed]])/_1264_390_0[[#This Row],[speed]]</f>
        <v>9.2063063033367587E-2</v>
      </c>
      <c r="AW52" s="1" t="s">
        <v>12</v>
      </c>
      <c r="AX52">
        <v>207.20599999999999</v>
      </c>
      <c r="AY52">
        <v>416</v>
      </c>
      <c r="AZ52" s="1" t="s">
        <v>3122</v>
      </c>
      <c r="BA52" s="1" t="s">
        <v>3123</v>
      </c>
      <c r="BB52">
        <f>(_1264_390_0[[#This Row],[speed]]-_1264_390_14[[#This Row],[speed]])/_1264_390_0[[#This Row],[speed]]</f>
        <v>-1.8165397077582763E-2</v>
      </c>
      <c r="BD52" s="1" t="s">
        <v>12</v>
      </c>
      <c r="BE52">
        <v>207.20599999999999</v>
      </c>
      <c r="BF52">
        <v>364</v>
      </c>
      <c r="BG52" s="1" t="s">
        <v>3589</v>
      </c>
      <c r="BH52" s="1" t="s">
        <v>3590</v>
      </c>
      <c r="BI52">
        <f>(_1264_390_0[[#This Row],[speed]]-_1264_390_20[[#This Row],[speed]])/_1264_390_0[[#This Row],[speed]]</f>
        <v>3.7181215575237576E-3</v>
      </c>
    </row>
    <row r="53" spans="1:61" x14ac:dyDescent="0.2">
      <c r="A53" s="1" t="s">
        <v>12</v>
      </c>
      <c r="B53">
        <v>217.20599999999999</v>
      </c>
      <c r="C53">
        <v>580</v>
      </c>
      <c r="D53" s="1" t="s">
        <v>1255</v>
      </c>
      <c r="E53" s="1" t="s">
        <v>1256</v>
      </c>
      <c r="G53" s="1" t="s">
        <v>12</v>
      </c>
      <c r="H53">
        <v>217.20599999999999</v>
      </c>
      <c r="I53">
        <v>348</v>
      </c>
      <c r="J53" s="1" t="s">
        <v>11</v>
      </c>
      <c r="K53" s="1" t="s">
        <v>11</v>
      </c>
      <c r="L53" s="1" t="e">
        <f>(_1264_390_0[[#This Row],[speed]]-_1264_390_2[[#This Row],[speed]])/_1264_390_0[[#This Row],[speed]]</f>
        <v>#VALUE!</v>
      </c>
      <c r="M53" s="1"/>
      <c r="N53" s="1" t="s">
        <v>12</v>
      </c>
      <c r="O53">
        <v>217.20599999999999</v>
      </c>
      <c r="P53">
        <v>464</v>
      </c>
      <c r="Q53" s="1" t="s">
        <v>2234</v>
      </c>
      <c r="R53" s="1" t="s">
        <v>2235</v>
      </c>
      <c r="S53" s="1">
        <f>(_1264_390_0[[#This Row],[speed]]-_1264_390_4[[#This Row],[speed]])/_1264_390_0[[#This Row],[speed]]</f>
        <v>6.1185982932103873E-2</v>
      </c>
      <c r="U53" s="1" t="s">
        <v>12</v>
      </c>
      <c r="V53">
        <v>217.20599999999999</v>
      </c>
      <c r="W53">
        <v>364</v>
      </c>
      <c r="X53" s="1" t="s">
        <v>2680</v>
      </c>
      <c r="Y53" s="1" t="s">
        <v>2681</v>
      </c>
      <c r="Z53">
        <f>(_1264_390_0[[#This Row],[speed]]-_1264_390_6__2[[#This Row],[speed]])/_1264_390_0[[#This Row],[speed]]</f>
        <v>0.12279716841675165</v>
      </c>
      <c r="AB53" s="1" t="s">
        <v>12</v>
      </c>
      <c r="AC53">
        <v>217.20599999999999</v>
      </c>
      <c r="AD53">
        <v>464</v>
      </c>
      <c r="AE53" s="1" t="s">
        <v>2234</v>
      </c>
      <c r="AF53" s="1" t="s">
        <v>2235</v>
      </c>
      <c r="AG53">
        <f>(_1264_390_0[[#This Row],[speed]]-_1264_390_9[[#This Row],[speed]])/_1264_390_0[[#This Row],[speed]]</f>
        <v>6.1185982932103873E-2</v>
      </c>
      <c r="AI53" s="1" t="s">
        <v>12</v>
      </c>
      <c r="AJ53">
        <v>217.20599999999999</v>
      </c>
      <c r="AK53">
        <v>464</v>
      </c>
      <c r="AL53" s="1" t="s">
        <v>2234</v>
      </c>
      <c r="AM53" s="1" t="s">
        <v>2235</v>
      </c>
      <c r="AN53">
        <f>(_1264_390_0[[#This Row],[speed]]-_1264_390_11[[#This Row],[speed]])/_1264_390_0[[#This Row],[speed]]</f>
        <v>6.1185982932103873E-2</v>
      </c>
      <c r="AP53" s="1" t="s">
        <v>12</v>
      </c>
      <c r="AQ53">
        <v>217.20599999999999</v>
      </c>
      <c r="AR53">
        <v>364</v>
      </c>
      <c r="AS53" s="1" t="s">
        <v>2680</v>
      </c>
      <c r="AT53" s="1" t="s">
        <v>2681</v>
      </c>
      <c r="AU53">
        <f>(_1264_390_0[[#This Row],[speed]]-_1264_390_12[[#This Row],[speed]])/_1264_390_0[[#This Row],[speed]]</f>
        <v>0.12279716841675165</v>
      </c>
      <c r="AW53" s="1" t="s">
        <v>12</v>
      </c>
      <c r="AX53">
        <v>217.20599999999999</v>
      </c>
      <c r="AY53">
        <v>447</v>
      </c>
      <c r="AZ53" s="1" t="s">
        <v>3124</v>
      </c>
      <c r="BA53" s="1" t="s">
        <v>3125</v>
      </c>
      <c r="BB53">
        <f>(_1264_390_0[[#This Row],[speed]]-_1264_390_14[[#This Row],[speed]])/_1264_390_0[[#This Row],[speed]]</f>
        <v>4.1433995608454857E-2</v>
      </c>
      <c r="BD53" s="1" t="s">
        <v>12</v>
      </c>
      <c r="BE53">
        <v>217.20599999999999</v>
      </c>
      <c r="BF53">
        <v>464</v>
      </c>
      <c r="BG53" s="1" t="s">
        <v>3591</v>
      </c>
      <c r="BH53" s="1" t="s">
        <v>3592</v>
      </c>
      <c r="BI53">
        <f>(_1264_390_0[[#This Row],[speed]]-_1264_390_20[[#This Row],[speed]])/_1264_390_0[[#This Row],[speed]]</f>
        <v>-2.0648898957921585E-2</v>
      </c>
    </row>
    <row r="54" spans="1:61" x14ac:dyDescent="0.2">
      <c r="A54" s="1" t="s">
        <v>12</v>
      </c>
      <c r="B54">
        <v>227.20599999999999</v>
      </c>
      <c r="C54">
        <v>554</v>
      </c>
      <c r="D54" s="1" t="s">
        <v>1257</v>
      </c>
      <c r="E54" s="1" t="s">
        <v>1258</v>
      </c>
      <c r="G54" s="1" t="s">
        <v>12</v>
      </c>
      <c r="H54">
        <v>227.20599999999999</v>
      </c>
      <c r="I54">
        <v>475</v>
      </c>
      <c r="J54" s="1" t="s">
        <v>1781</v>
      </c>
      <c r="K54" s="1" t="s">
        <v>1782</v>
      </c>
      <c r="L54" s="1">
        <f>(_1264_390_0[[#This Row],[speed]]-_1264_390_2[[#This Row],[speed]])/_1264_390_0[[#This Row],[speed]]</f>
        <v>-8.4021296077504609E-2</v>
      </c>
      <c r="M54" s="1"/>
      <c r="N54" s="1" t="s">
        <v>12</v>
      </c>
      <c r="O54">
        <v>227.20599999999999</v>
      </c>
      <c r="P54">
        <v>443</v>
      </c>
      <c r="Q54" s="1" t="s">
        <v>2236</v>
      </c>
      <c r="R54" s="1" t="s">
        <v>2237</v>
      </c>
      <c r="S54" s="1">
        <f>(_1264_390_0[[#This Row],[speed]]-_1264_390_4[[#This Row],[speed]])/_1264_390_0[[#This Row],[speed]]</f>
        <v>-0.1025113716918714</v>
      </c>
      <c r="U54" s="1" t="s">
        <v>12</v>
      </c>
      <c r="V54">
        <v>227.20599999999999</v>
      </c>
      <c r="W54">
        <v>475</v>
      </c>
      <c r="X54" s="1" t="s">
        <v>2682</v>
      </c>
      <c r="Y54" s="1" t="s">
        <v>2683</v>
      </c>
      <c r="Z54">
        <f>(_1264_390_0[[#This Row],[speed]]-_1264_390_6__2[[#This Row],[speed]])/_1264_390_0[[#This Row],[speed]]</f>
        <v>-0.1275180174858222</v>
      </c>
      <c r="AB54" s="1" t="s">
        <v>12</v>
      </c>
      <c r="AC54">
        <v>227.20599999999999</v>
      </c>
      <c r="AD54">
        <v>443</v>
      </c>
      <c r="AE54" s="1" t="s">
        <v>2236</v>
      </c>
      <c r="AF54" s="1" t="s">
        <v>2237</v>
      </c>
      <c r="AG54">
        <f>(_1264_390_0[[#This Row],[speed]]-_1264_390_9[[#This Row],[speed]])/_1264_390_0[[#This Row],[speed]]</f>
        <v>-0.1025113716918714</v>
      </c>
      <c r="AI54" s="1" t="s">
        <v>12</v>
      </c>
      <c r="AJ54">
        <v>227.20599999999999</v>
      </c>
      <c r="AK54">
        <v>443</v>
      </c>
      <c r="AL54" s="1" t="s">
        <v>2236</v>
      </c>
      <c r="AM54" s="1" t="s">
        <v>2237</v>
      </c>
      <c r="AN54">
        <f>(_1264_390_0[[#This Row],[speed]]-_1264_390_11[[#This Row],[speed]])/_1264_390_0[[#This Row],[speed]]</f>
        <v>-0.1025113716918714</v>
      </c>
      <c r="AP54" s="1" t="s">
        <v>12</v>
      </c>
      <c r="AQ54">
        <v>227.20599999999999</v>
      </c>
      <c r="AR54">
        <v>475</v>
      </c>
      <c r="AS54" s="1" t="s">
        <v>2682</v>
      </c>
      <c r="AT54" s="1" t="s">
        <v>2683</v>
      </c>
      <c r="AU54">
        <f>(_1264_390_0[[#This Row],[speed]]-_1264_390_12[[#This Row],[speed]])/_1264_390_0[[#This Row],[speed]]</f>
        <v>-0.1275180174858222</v>
      </c>
      <c r="AW54" s="1" t="s">
        <v>12</v>
      </c>
      <c r="AX54">
        <v>227.20599999999999</v>
      </c>
      <c r="AY54">
        <v>475</v>
      </c>
      <c r="AZ54" s="1" t="s">
        <v>3126</v>
      </c>
      <c r="BA54" s="1" t="s">
        <v>3127</v>
      </c>
      <c r="BB54">
        <f>(_1264_390_0[[#This Row],[speed]]-_1264_390_14[[#This Row],[speed]])/_1264_390_0[[#This Row],[speed]]</f>
        <v>-3.4207378308128443E-2</v>
      </c>
      <c r="BD54" s="1" t="s">
        <v>12</v>
      </c>
      <c r="BE54">
        <v>227.20599999999999</v>
      </c>
      <c r="BF54">
        <v>443</v>
      </c>
      <c r="BG54" s="1" t="s">
        <v>3593</v>
      </c>
      <c r="BH54" s="1" t="s">
        <v>3594</v>
      </c>
      <c r="BI54">
        <f>(_1264_390_0[[#This Row],[speed]]-_1264_390_20[[#This Row],[speed]])/_1264_390_0[[#This Row],[speed]]</f>
        <v>-5.7611649338374205E-2</v>
      </c>
    </row>
    <row r="55" spans="1:61" x14ac:dyDescent="0.2">
      <c r="A55" s="1" t="s">
        <v>12</v>
      </c>
      <c r="B55">
        <v>237.20599999999999</v>
      </c>
      <c r="C55">
        <v>531</v>
      </c>
      <c r="D55" s="1" t="s">
        <v>1259</v>
      </c>
      <c r="E55" s="1" t="s">
        <v>1260</v>
      </c>
      <c r="G55" s="1" t="s">
        <v>12</v>
      </c>
      <c r="H55">
        <v>237.20599999999999</v>
      </c>
      <c r="I55">
        <v>500</v>
      </c>
      <c r="J55" s="1" t="s">
        <v>1783</v>
      </c>
      <c r="K55" s="1" t="s">
        <v>1784</v>
      </c>
      <c r="L55" s="1">
        <f>(_1264_390_0[[#This Row],[speed]]-_1264_390_2[[#This Row],[speed]])/_1264_390_0[[#This Row],[speed]]</f>
        <v>2.3405100063288959E-2</v>
      </c>
      <c r="M55" s="1"/>
      <c r="N55" s="1" t="s">
        <v>12</v>
      </c>
      <c r="O55">
        <v>237.20599999999999</v>
      </c>
      <c r="P55">
        <v>500</v>
      </c>
      <c r="Q55" s="1" t="s">
        <v>2238</v>
      </c>
      <c r="R55" s="1" t="s">
        <v>2239</v>
      </c>
      <c r="S55" s="1">
        <f>(_1264_390_0[[#This Row],[speed]]-_1264_390_4[[#This Row],[speed]])/_1264_390_0[[#This Row],[speed]]</f>
        <v>0.11930154212642843</v>
      </c>
      <c r="U55" s="1" t="s">
        <v>12</v>
      </c>
      <c r="V55">
        <v>237.20599999999999</v>
      </c>
      <c r="W55">
        <v>561</v>
      </c>
      <c r="X55" s="1" t="s">
        <v>2684</v>
      </c>
      <c r="Y55" s="1" t="s">
        <v>2685</v>
      </c>
      <c r="Z55">
        <f>(_1264_390_0[[#This Row],[speed]]-_1264_390_6__2[[#This Row],[speed]])/_1264_390_0[[#This Row],[speed]]</f>
        <v>-0.13992743396923607</v>
      </c>
      <c r="AB55" s="1" t="s">
        <v>12</v>
      </c>
      <c r="AC55">
        <v>237.20599999999999</v>
      </c>
      <c r="AD55">
        <v>500</v>
      </c>
      <c r="AE55" s="1" t="s">
        <v>2238</v>
      </c>
      <c r="AF55" s="1" t="s">
        <v>2239</v>
      </c>
      <c r="AG55">
        <f>(_1264_390_0[[#This Row],[speed]]-_1264_390_9[[#This Row],[speed]])/_1264_390_0[[#This Row],[speed]]</f>
        <v>0.11930154212642843</v>
      </c>
      <c r="AI55" s="1" t="s">
        <v>12</v>
      </c>
      <c r="AJ55">
        <v>237.20599999999999</v>
      </c>
      <c r="AK55">
        <v>500</v>
      </c>
      <c r="AL55" s="1" t="s">
        <v>2238</v>
      </c>
      <c r="AM55" s="1" t="s">
        <v>2239</v>
      </c>
      <c r="AN55">
        <f>(_1264_390_0[[#This Row],[speed]]-_1264_390_11[[#This Row],[speed]])/_1264_390_0[[#This Row],[speed]]</f>
        <v>0.11930154212642843</v>
      </c>
      <c r="AP55" s="1" t="s">
        <v>12</v>
      </c>
      <c r="AQ55">
        <v>237.20599999999999</v>
      </c>
      <c r="AR55">
        <v>561</v>
      </c>
      <c r="AS55" s="1" t="s">
        <v>2684</v>
      </c>
      <c r="AT55" s="1" t="s">
        <v>2685</v>
      </c>
      <c r="AU55">
        <f>(_1264_390_0[[#This Row],[speed]]-_1264_390_12[[#This Row],[speed]])/_1264_390_0[[#This Row],[speed]]</f>
        <v>-0.13992743396923607</v>
      </c>
      <c r="AW55" s="1" t="s">
        <v>12</v>
      </c>
      <c r="AX55">
        <v>237.20599999999999</v>
      </c>
      <c r="AY55">
        <v>516</v>
      </c>
      <c r="AZ55" s="1" t="s">
        <v>3128</v>
      </c>
      <c r="BA55" s="1" t="s">
        <v>3129</v>
      </c>
      <c r="BB55">
        <f>(_1264_390_0[[#This Row],[speed]]-_1264_390_14[[#This Row],[speed]])/_1264_390_0[[#This Row],[speed]]</f>
        <v>-7.4830279611146744E-2</v>
      </c>
      <c r="BD55" s="1" t="s">
        <v>12</v>
      </c>
      <c r="BE55">
        <v>237.20599999999999</v>
      </c>
      <c r="BF55">
        <v>516</v>
      </c>
      <c r="BG55" s="1" t="s">
        <v>3595</v>
      </c>
      <c r="BH55" s="1" t="s">
        <v>3596</v>
      </c>
      <c r="BI55">
        <f>(_1264_390_0[[#This Row],[speed]]-_1264_390_20[[#This Row],[speed]])/_1264_390_0[[#This Row],[speed]]</f>
        <v>-2.5472799531426268E-2</v>
      </c>
    </row>
    <row r="56" spans="1:61" x14ac:dyDescent="0.2">
      <c r="A56" s="1" t="s">
        <v>12</v>
      </c>
      <c r="B56">
        <v>247.20599999999999</v>
      </c>
      <c r="C56">
        <v>597</v>
      </c>
      <c r="D56" s="1" t="s">
        <v>1261</v>
      </c>
      <c r="E56" s="1" t="s">
        <v>1262</v>
      </c>
      <c r="G56" s="1" t="s">
        <v>12</v>
      </c>
      <c r="H56">
        <v>247.20599999999999</v>
      </c>
      <c r="I56">
        <v>538</v>
      </c>
      <c r="J56" s="1" t="s">
        <v>1785</v>
      </c>
      <c r="K56" s="1" t="s">
        <v>1786</v>
      </c>
      <c r="L56" s="1">
        <f>(_1264_390_0[[#This Row],[speed]]-_1264_390_2[[#This Row],[speed]])/_1264_390_0[[#This Row],[speed]]</f>
        <v>-3.5533344031544428E-2</v>
      </c>
      <c r="M56" s="1"/>
      <c r="N56" s="1" t="s">
        <v>12</v>
      </c>
      <c r="O56">
        <v>247.20599999999999</v>
      </c>
      <c r="P56">
        <v>538</v>
      </c>
      <c r="Q56" s="1" t="s">
        <v>2240</v>
      </c>
      <c r="R56" s="1" t="s">
        <v>2241</v>
      </c>
      <c r="S56" s="1">
        <f>(_1264_390_0[[#This Row],[speed]]-_1264_390_4[[#This Row],[speed]])/_1264_390_0[[#This Row],[speed]]</f>
        <v>1.4217158402298573E-2</v>
      </c>
      <c r="U56" s="1" t="s">
        <v>12</v>
      </c>
      <c r="V56">
        <v>247.20599999999999</v>
      </c>
      <c r="W56">
        <v>553</v>
      </c>
      <c r="X56" s="1" t="s">
        <v>2686</v>
      </c>
      <c r="Y56" s="1" t="s">
        <v>2687</v>
      </c>
      <c r="Z56">
        <f>(_1264_390_0[[#This Row],[speed]]-_1264_390_6__2[[#This Row],[speed]])/_1264_390_0[[#This Row],[speed]]</f>
        <v>-5.1672359643291053E-2</v>
      </c>
      <c r="AB56" s="1" t="s">
        <v>12</v>
      </c>
      <c r="AC56">
        <v>247.20599999999999</v>
      </c>
      <c r="AD56">
        <v>538</v>
      </c>
      <c r="AE56" s="1" t="s">
        <v>2240</v>
      </c>
      <c r="AF56" s="1" t="s">
        <v>2241</v>
      </c>
      <c r="AG56">
        <f>(_1264_390_0[[#This Row],[speed]]-_1264_390_9[[#This Row],[speed]])/_1264_390_0[[#This Row],[speed]]</f>
        <v>1.4217158402298573E-2</v>
      </c>
      <c r="AI56" s="1" t="s">
        <v>12</v>
      </c>
      <c r="AJ56">
        <v>247.20599999999999</v>
      </c>
      <c r="AK56">
        <v>538</v>
      </c>
      <c r="AL56" s="1" t="s">
        <v>2240</v>
      </c>
      <c r="AM56" s="1" t="s">
        <v>2241</v>
      </c>
      <c r="AN56">
        <f>(_1264_390_0[[#This Row],[speed]]-_1264_390_11[[#This Row],[speed]])/_1264_390_0[[#This Row],[speed]]</f>
        <v>1.4217158402298573E-2</v>
      </c>
      <c r="AP56" s="1" t="s">
        <v>12</v>
      </c>
      <c r="AQ56">
        <v>247.20599999999999</v>
      </c>
      <c r="AR56">
        <v>553</v>
      </c>
      <c r="AS56" s="1" t="s">
        <v>2686</v>
      </c>
      <c r="AT56" s="1" t="s">
        <v>2687</v>
      </c>
      <c r="AU56">
        <f>(_1264_390_0[[#This Row],[speed]]-_1264_390_12[[#This Row],[speed]])/_1264_390_0[[#This Row],[speed]]</f>
        <v>-5.1672359643291053E-2</v>
      </c>
      <c r="AW56" s="1" t="s">
        <v>12</v>
      </c>
      <c r="AX56">
        <v>247.20599999999999</v>
      </c>
      <c r="AY56">
        <v>509</v>
      </c>
      <c r="AZ56" s="1" t="s">
        <v>3130</v>
      </c>
      <c r="BA56" s="1" t="s">
        <v>3131</v>
      </c>
      <c r="BB56">
        <f>(_1264_390_0[[#This Row],[speed]]-_1264_390_14[[#This Row],[speed]])/_1264_390_0[[#This Row],[speed]]</f>
        <v>-8.9440865638110142E-2</v>
      </c>
      <c r="BD56" s="1" t="s">
        <v>12</v>
      </c>
      <c r="BE56">
        <v>247.20599999999999</v>
      </c>
      <c r="BF56">
        <v>495</v>
      </c>
      <c r="BG56" s="1" t="s">
        <v>3597</v>
      </c>
      <c r="BH56" s="1" t="s">
        <v>3598</v>
      </c>
      <c r="BI56">
        <f>(_1264_390_0[[#This Row],[speed]]-_1264_390_20[[#This Row],[speed]])/_1264_390_0[[#This Row],[speed]]</f>
        <v>-2.7780961769178457E-2</v>
      </c>
    </row>
    <row r="57" spans="1:61" x14ac:dyDescent="0.2">
      <c r="A57" s="1" t="s">
        <v>12</v>
      </c>
      <c r="B57">
        <v>257.20600000000002</v>
      </c>
      <c r="C57">
        <v>573</v>
      </c>
      <c r="D57" s="1" t="s">
        <v>1263</v>
      </c>
      <c r="E57" s="1" t="s">
        <v>1264</v>
      </c>
      <c r="G57" s="1" t="s">
        <v>12</v>
      </c>
      <c r="H57">
        <v>257.20600000000002</v>
      </c>
      <c r="I57">
        <v>531</v>
      </c>
      <c r="J57" s="1" t="s">
        <v>1787</v>
      </c>
      <c r="K57" s="1" t="s">
        <v>1788</v>
      </c>
      <c r="L57" s="1">
        <f>(_1264_390_0[[#This Row],[speed]]-_1264_390_2[[#This Row],[speed]])/_1264_390_0[[#This Row],[speed]]</f>
        <v>-4.409773952763766E-2</v>
      </c>
      <c r="M57" s="1"/>
      <c r="N57" s="1" t="s">
        <v>12</v>
      </c>
      <c r="O57">
        <v>257.20600000000002</v>
      </c>
      <c r="P57">
        <v>531</v>
      </c>
      <c r="Q57" s="1" t="s">
        <v>2242</v>
      </c>
      <c r="R57" s="1" t="s">
        <v>2243</v>
      </c>
      <c r="S57" s="1">
        <f>(_1264_390_0[[#This Row],[speed]]-_1264_390_4[[#This Row],[speed]])/_1264_390_0[[#This Row],[speed]]</f>
        <v>-0.10805118393090782</v>
      </c>
      <c r="U57" s="1" t="s">
        <v>12</v>
      </c>
      <c r="V57">
        <v>257.20600000000002</v>
      </c>
      <c r="W57">
        <v>531</v>
      </c>
      <c r="X57" s="1" t="s">
        <v>2688</v>
      </c>
      <c r="Y57" s="1" t="s">
        <v>2689</v>
      </c>
      <c r="Z57">
        <f>(_1264_390_0[[#This Row],[speed]]-_1264_390_6__2[[#This Row],[speed]])/_1264_390_0[[#This Row],[speed]]</f>
        <v>-8.1097943718851401E-2</v>
      </c>
      <c r="AB57" s="1" t="s">
        <v>12</v>
      </c>
      <c r="AC57">
        <v>257.20600000000002</v>
      </c>
      <c r="AD57">
        <v>531</v>
      </c>
      <c r="AE57" s="1" t="s">
        <v>2242</v>
      </c>
      <c r="AF57" s="1" t="s">
        <v>2243</v>
      </c>
      <c r="AG57">
        <f>(_1264_390_0[[#This Row],[speed]]-_1264_390_9[[#This Row],[speed]])/_1264_390_0[[#This Row],[speed]]</f>
        <v>-0.10805118393090782</v>
      </c>
      <c r="AI57" s="1" t="s">
        <v>12</v>
      </c>
      <c r="AJ57">
        <v>257.20600000000002</v>
      </c>
      <c r="AK57">
        <v>531</v>
      </c>
      <c r="AL57" s="1" t="s">
        <v>2242</v>
      </c>
      <c r="AM57" s="1" t="s">
        <v>2243</v>
      </c>
      <c r="AN57">
        <f>(_1264_390_0[[#This Row],[speed]]-_1264_390_11[[#This Row],[speed]])/_1264_390_0[[#This Row],[speed]]</f>
        <v>-0.10805118393090782</v>
      </c>
      <c r="AP57" s="1" t="s">
        <v>12</v>
      </c>
      <c r="AQ57">
        <v>257.20600000000002</v>
      </c>
      <c r="AR57">
        <v>531</v>
      </c>
      <c r="AS57" s="1" t="s">
        <v>2688</v>
      </c>
      <c r="AT57" s="1" t="s">
        <v>2689</v>
      </c>
      <c r="AU57">
        <f>(_1264_390_0[[#This Row],[speed]]-_1264_390_12[[#This Row],[speed]])/_1264_390_0[[#This Row],[speed]]</f>
        <v>-8.1097943718851401E-2</v>
      </c>
      <c r="AW57" s="1" t="s">
        <v>12</v>
      </c>
      <c r="AX57">
        <v>257.20600000000002</v>
      </c>
      <c r="AY57">
        <v>531</v>
      </c>
      <c r="AZ57" s="1" t="s">
        <v>3132</v>
      </c>
      <c r="BA57" s="1" t="s">
        <v>3133</v>
      </c>
      <c r="BB57">
        <f>(_1264_390_0[[#This Row],[speed]]-_1264_390_14[[#This Row],[speed]])/_1264_390_0[[#This Row],[speed]]</f>
        <v>-9.8336976003751075E-2</v>
      </c>
      <c r="BD57" s="1" t="s">
        <v>12</v>
      </c>
      <c r="BE57">
        <v>257.20600000000002</v>
      </c>
      <c r="BF57">
        <v>531</v>
      </c>
      <c r="BG57" s="1" t="s">
        <v>3599</v>
      </c>
      <c r="BH57" s="1" t="s">
        <v>3600</v>
      </c>
      <c r="BI57">
        <f>(_1264_390_0[[#This Row],[speed]]-_1264_390_20[[#This Row],[speed]])/_1264_390_0[[#This Row],[speed]]</f>
        <v>-8.139666790189759E-2</v>
      </c>
    </row>
    <row r="58" spans="1:61" x14ac:dyDescent="0.2">
      <c r="A58" s="1" t="s">
        <v>12</v>
      </c>
      <c r="B58">
        <v>267.20600000000002</v>
      </c>
      <c r="C58">
        <v>606</v>
      </c>
      <c r="D58" s="1" t="s">
        <v>1265</v>
      </c>
      <c r="E58" s="1" t="s">
        <v>1266</v>
      </c>
      <c r="G58" s="1" t="s">
        <v>12</v>
      </c>
      <c r="H58">
        <v>267.20600000000002</v>
      </c>
      <c r="I58">
        <v>579</v>
      </c>
      <c r="J58" s="1" t="s">
        <v>1789</v>
      </c>
      <c r="K58" s="1" t="s">
        <v>1790</v>
      </c>
      <c r="L58" s="1">
        <f>(_1264_390_0[[#This Row],[speed]]-_1264_390_2[[#This Row],[speed]])/_1264_390_0[[#This Row],[speed]]</f>
        <v>-5.4874509530774725E-2</v>
      </c>
      <c r="M58" s="1"/>
      <c r="N58" s="1" t="s">
        <v>12</v>
      </c>
      <c r="O58">
        <v>267.20600000000002</v>
      </c>
      <c r="P58">
        <v>579</v>
      </c>
      <c r="Q58" s="1" t="s">
        <v>2244</v>
      </c>
      <c r="R58" s="1" t="s">
        <v>2245</v>
      </c>
      <c r="S58" s="1">
        <f>(_1264_390_0[[#This Row],[speed]]-_1264_390_4[[#This Row],[speed]])/_1264_390_0[[#This Row],[speed]]</f>
        <v>-9.1604559912702291E-2</v>
      </c>
      <c r="U58" s="1" t="s">
        <v>12</v>
      </c>
      <c r="V58">
        <v>267.20600000000002</v>
      </c>
      <c r="W58">
        <v>579</v>
      </c>
      <c r="X58" s="1" t="s">
        <v>2690</v>
      </c>
      <c r="Y58" s="1" t="s">
        <v>2691</v>
      </c>
      <c r="Z58">
        <f>(_1264_390_0[[#This Row],[speed]]-_1264_390_6__2[[#This Row],[speed]])/_1264_390_0[[#This Row],[speed]]</f>
        <v>-1.6817193316461952E-2</v>
      </c>
      <c r="AB58" s="1" t="s">
        <v>12</v>
      </c>
      <c r="AC58">
        <v>267.20600000000002</v>
      </c>
      <c r="AD58">
        <v>579</v>
      </c>
      <c r="AE58" s="1" t="s">
        <v>2244</v>
      </c>
      <c r="AF58" s="1" t="s">
        <v>2245</v>
      </c>
      <c r="AG58">
        <f>(_1264_390_0[[#This Row],[speed]]-_1264_390_9[[#This Row],[speed]])/_1264_390_0[[#This Row],[speed]]</f>
        <v>-9.1604559912702291E-2</v>
      </c>
      <c r="AI58" s="1" t="s">
        <v>12</v>
      </c>
      <c r="AJ58">
        <v>267.20600000000002</v>
      </c>
      <c r="AK58">
        <v>579</v>
      </c>
      <c r="AL58" s="1" t="s">
        <v>2244</v>
      </c>
      <c r="AM58" s="1" t="s">
        <v>2245</v>
      </c>
      <c r="AN58">
        <f>(_1264_390_0[[#This Row],[speed]]-_1264_390_11[[#This Row],[speed]])/_1264_390_0[[#This Row],[speed]]</f>
        <v>-9.1604559912702291E-2</v>
      </c>
      <c r="AP58" s="1" t="s">
        <v>12</v>
      </c>
      <c r="AQ58">
        <v>267.20600000000002</v>
      </c>
      <c r="AR58">
        <v>579</v>
      </c>
      <c r="AS58" s="1" t="s">
        <v>2690</v>
      </c>
      <c r="AT58" s="1" t="s">
        <v>2691</v>
      </c>
      <c r="AU58">
        <f>(_1264_390_0[[#This Row],[speed]]-_1264_390_12[[#This Row],[speed]])/_1264_390_0[[#This Row],[speed]]</f>
        <v>-1.6817193316461952E-2</v>
      </c>
      <c r="AW58" s="1" t="s">
        <v>12</v>
      </c>
      <c r="AX58">
        <v>267.20600000000002</v>
      </c>
      <c r="AY58">
        <v>579</v>
      </c>
      <c r="AZ58" s="1" t="s">
        <v>3134</v>
      </c>
      <c r="BA58" s="1" t="s">
        <v>3135</v>
      </c>
      <c r="BB58">
        <f>(_1264_390_0[[#This Row],[speed]]-_1264_390_14[[#This Row],[speed]])/_1264_390_0[[#This Row],[speed]]</f>
        <v>6.1332838027133522E-3</v>
      </c>
      <c r="BD58" s="1" t="s">
        <v>12</v>
      </c>
      <c r="BE58">
        <v>267.20600000000002</v>
      </c>
      <c r="BF58">
        <v>579</v>
      </c>
      <c r="BG58" s="1" t="s">
        <v>3601</v>
      </c>
      <c r="BH58" s="1" t="s">
        <v>3602</v>
      </c>
      <c r="BI58">
        <f>(_1264_390_0[[#This Row],[speed]]-_1264_390_20[[#This Row],[speed]])/_1264_390_0[[#This Row],[speed]]</f>
        <v>-3.1537074442973367E-3</v>
      </c>
    </row>
    <row r="59" spans="1:61" x14ac:dyDescent="0.2">
      <c r="A59" s="1" t="s">
        <v>12</v>
      </c>
      <c r="B59">
        <v>277.20600000000002</v>
      </c>
      <c r="C59">
        <v>584</v>
      </c>
      <c r="D59" s="1" t="s">
        <v>1225</v>
      </c>
      <c r="E59" s="1" t="s">
        <v>1226</v>
      </c>
      <c r="G59" s="1" t="s">
        <v>12</v>
      </c>
      <c r="H59">
        <v>277.20600000000002</v>
      </c>
      <c r="I59">
        <v>558</v>
      </c>
      <c r="J59" s="1" t="s">
        <v>1791</v>
      </c>
      <c r="K59" s="1" t="s">
        <v>1792</v>
      </c>
      <c r="L59" s="1">
        <f>(_1264_390_0[[#This Row],[speed]]-_1264_390_2[[#This Row],[speed]])/_1264_390_0[[#This Row],[speed]]</f>
        <v>-7.9728047422116199E-2</v>
      </c>
      <c r="M59" s="1"/>
      <c r="N59" s="1" t="s">
        <v>12</v>
      </c>
      <c r="O59">
        <v>277.20600000000002</v>
      </c>
      <c r="P59">
        <v>571</v>
      </c>
      <c r="Q59" s="1" t="s">
        <v>2246</v>
      </c>
      <c r="R59" s="1" t="s">
        <v>2247</v>
      </c>
      <c r="S59" s="1">
        <f>(_1264_390_0[[#This Row],[speed]]-_1264_390_4[[#This Row],[speed]])/_1264_390_0[[#This Row],[speed]]</f>
        <v>-5.3122482723534266E-2</v>
      </c>
      <c r="U59" s="1" t="s">
        <v>12</v>
      </c>
      <c r="V59">
        <v>277.20600000000002</v>
      </c>
      <c r="W59">
        <v>571</v>
      </c>
      <c r="X59" s="1" t="s">
        <v>2574</v>
      </c>
      <c r="Y59" s="1" t="s">
        <v>2575</v>
      </c>
      <c r="Z59">
        <f>(_1264_390_0[[#This Row],[speed]]-_1264_390_6__2[[#This Row],[speed]])/_1264_390_0[[#This Row],[speed]]</f>
        <v>-3.854203201301179E-2</v>
      </c>
      <c r="AB59" s="1" t="s">
        <v>12</v>
      </c>
      <c r="AC59">
        <v>277.20600000000002</v>
      </c>
      <c r="AD59">
        <v>571</v>
      </c>
      <c r="AE59" s="1" t="s">
        <v>2246</v>
      </c>
      <c r="AF59" s="1" t="s">
        <v>2247</v>
      </c>
      <c r="AG59">
        <f>(_1264_390_0[[#This Row],[speed]]-_1264_390_9[[#This Row],[speed]])/_1264_390_0[[#This Row],[speed]]</f>
        <v>-5.3122482723534266E-2</v>
      </c>
      <c r="AI59" s="1" t="s">
        <v>12</v>
      </c>
      <c r="AJ59">
        <v>277.20600000000002</v>
      </c>
      <c r="AK59">
        <v>571</v>
      </c>
      <c r="AL59" s="1" t="s">
        <v>2246</v>
      </c>
      <c r="AM59" s="1" t="s">
        <v>2247</v>
      </c>
      <c r="AN59">
        <f>(_1264_390_0[[#This Row],[speed]]-_1264_390_11[[#This Row],[speed]])/_1264_390_0[[#This Row],[speed]]</f>
        <v>-5.3122482723534266E-2</v>
      </c>
      <c r="AP59" s="1" t="s">
        <v>12</v>
      </c>
      <c r="AQ59">
        <v>277.20600000000002</v>
      </c>
      <c r="AR59">
        <v>571</v>
      </c>
      <c r="AS59" s="1" t="s">
        <v>2574</v>
      </c>
      <c r="AT59" s="1" t="s">
        <v>2575</v>
      </c>
      <c r="AU59">
        <f>(_1264_390_0[[#This Row],[speed]]-_1264_390_12[[#This Row],[speed]])/_1264_390_0[[#This Row],[speed]]</f>
        <v>-3.854203201301179E-2</v>
      </c>
      <c r="AW59" s="1" t="s">
        <v>12</v>
      </c>
      <c r="AX59">
        <v>277.20600000000002</v>
      </c>
      <c r="AY59">
        <v>571</v>
      </c>
      <c r="AZ59" s="1" t="s">
        <v>3136</v>
      </c>
      <c r="BA59" s="1" t="s">
        <v>3137</v>
      </c>
      <c r="BB59">
        <f>(_1264_390_0[[#This Row],[speed]]-_1264_390_14[[#This Row],[speed]])/_1264_390_0[[#This Row],[speed]]</f>
        <v>-3.9443915562116356E-2</v>
      </c>
      <c r="BD59" s="1" t="s">
        <v>12</v>
      </c>
      <c r="BE59">
        <v>277.20600000000002</v>
      </c>
      <c r="BF59">
        <v>571</v>
      </c>
      <c r="BG59" s="1" t="s">
        <v>3603</v>
      </c>
      <c r="BH59" s="1" t="s">
        <v>3604</v>
      </c>
      <c r="BI59">
        <f>(_1264_390_0[[#This Row],[speed]]-_1264_390_20[[#This Row],[speed]])/_1264_390_0[[#This Row],[speed]]</f>
        <v>-2.3148344427014883E-2</v>
      </c>
    </row>
    <row r="60" spans="1:61" x14ac:dyDescent="0.2">
      <c r="A60" s="1" t="s">
        <v>12</v>
      </c>
      <c r="B60">
        <v>287.20600000000002</v>
      </c>
      <c r="C60">
        <v>564</v>
      </c>
      <c r="D60" s="1" t="s">
        <v>11</v>
      </c>
      <c r="E60" s="1" t="s">
        <v>11</v>
      </c>
      <c r="G60" s="1" t="s">
        <v>12</v>
      </c>
      <c r="H60">
        <v>287.20600000000002</v>
      </c>
      <c r="I60">
        <v>551</v>
      </c>
      <c r="J60" s="1" t="s">
        <v>1793</v>
      </c>
      <c r="K60" s="1" t="s">
        <v>1794</v>
      </c>
      <c r="L60" s="1" t="e">
        <f>(_1264_390_0[[#This Row],[speed]]-_1264_390_2[[#This Row],[speed]])/_1264_390_0[[#This Row],[speed]]</f>
        <v>#VALUE!</v>
      </c>
      <c r="M60" s="1"/>
      <c r="N60" s="1" t="s">
        <v>12</v>
      </c>
      <c r="O60">
        <v>287.20600000000002</v>
      </c>
      <c r="P60">
        <v>551</v>
      </c>
      <c r="Q60" s="1" t="s">
        <v>2248</v>
      </c>
      <c r="R60" s="1" t="s">
        <v>2249</v>
      </c>
      <c r="S60" s="1" t="e">
        <f>(_1264_390_0[[#This Row],[speed]]-_1264_390_4[[#This Row],[speed]])/_1264_390_0[[#This Row],[speed]]</f>
        <v>#VALUE!</v>
      </c>
      <c r="U60" s="1" t="s">
        <v>12</v>
      </c>
      <c r="V60">
        <v>287.20600000000002</v>
      </c>
      <c r="W60">
        <v>551</v>
      </c>
      <c r="X60" s="1" t="s">
        <v>2692</v>
      </c>
      <c r="Y60" s="1" t="s">
        <v>2693</v>
      </c>
      <c r="Z60" t="e">
        <f>(_1264_390_0[[#This Row],[speed]]-_1264_390_6__2[[#This Row],[speed]])/_1264_390_0[[#This Row],[speed]]</f>
        <v>#VALUE!</v>
      </c>
      <c r="AB60" s="1" t="s">
        <v>12</v>
      </c>
      <c r="AC60">
        <v>287.20600000000002</v>
      </c>
      <c r="AD60">
        <v>551</v>
      </c>
      <c r="AE60" s="1" t="s">
        <v>2248</v>
      </c>
      <c r="AF60" s="1" t="s">
        <v>2249</v>
      </c>
      <c r="AG60" t="e">
        <f>(_1264_390_0[[#This Row],[speed]]-_1264_390_9[[#This Row],[speed]])/_1264_390_0[[#This Row],[speed]]</f>
        <v>#VALUE!</v>
      </c>
      <c r="AI60" s="1" t="s">
        <v>12</v>
      </c>
      <c r="AJ60">
        <v>287.20600000000002</v>
      </c>
      <c r="AK60">
        <v>551</v>
      </c>
      <c r="AL60" s="1" t="s">
        <v>2248</v>
      </c>
      <c r="AM60" s="1" t="s">
        <v>2249</v>
      </c>
      <c r="AN60" t="e">
        <f>(_1264_390_0[[#This Row],[speed]]-_1264_390_11[[#This Row],[speed]])/_1264_390_0[[#This Row],[speed]]</f>
        <v>#VALUE!</v>
      </c>
      <c r="AP60" s="1" t="s">
        <v>12</v>
      </c>
      <c r="AQ60">
        <v>287.20600000000002</v>
      </c>
      <c r="AR60">
        <v>551</v>
      </c>
      <c r="AS60" s="1" t="s">
        <v>2692</v>
      </c>
      <c r="AT60" s="1" t="s">
        <v>2693</v>
      </c>
      <c r="AU60" t="e">
        <f>(_1264_390_0[[#This Row],[speed]]-_1264_390_12[[#This Row],[speed]])/_1264_390_0[[#This Row],[speed]]</f>
        <v>#VALUE!</v>
      </c>
      <c r="AW60" s="1" t="s">
        <v>12</v>
      </c>
      <c r="AX60">
        <v>287.20600000000002</v>
      </c>
      <c r="AY60">
        <v>676</v>
      </c>
      <c r="AZ60" s="1" t="s">
        <v>3138</v>
      </c>
      <c r="BA60" s="1" t="s">
        <v>3139</v>
      </c>
      <c r="BB60" t="e">
        <f>(_1264_390_0[[#This Row],[speed]]-_1264_390_14[[#This Row],[speed]])/_1264_390_0[[#This Row],[speed]]</f>
        <v>#VALUE!</v>
      </c>
      <c r="BD60" s="1" t="s">
        <v>12</v>
      </c>
      <c r="BE60">
        <v>287.20600000000002</v>
      </c>
      <c r="BF60">
        <v>576</v>
      </c>
      <c r="BG60" s="1" t="s">
        <v>3605</v>
      </c>
      <c r="BH60" s="1" t="s">
        <v>3606</v>
      </c>
      <c r="BI60" t="e">
        <f>(_1264_390_0[[#This Row],[speed]]-_1264_390_20[[#This Row],[speed]])/_1264_390_0[[#This Row],[speed]]</f>
        <v>#VALUE!</v>
      </c>
    </row>
    <row r="61" spans="1:61" x14ac:dyDescent="0.2">
      <c r="A61" s="1" t="s">
        <v>12</v>
      </c>
      <c r="B61">
        <v>297.20600000000002</v>
      </c>
      <c r="C61">
        <v>569</v>
      </c>
      <c r="D61" s="1" t="s">
        <v>1267</v>
      </c>
      <c r="E61" s="1" t="s">
        <v>1268</v>
      </c>
      <c r="G61" s="1" t="s">
        <v>12</v>
      </c>
      <c r="H61">
        <v>297.20600000000002</v>
      </c>
      <c r="I61">
        <v>654</v>
      </c>
      <c r="J61" s="1" t="s">
        <v>1795</v>
      </c>
      <c r="K61" s="1" t="s">
        <v>1796</v>
      </c>
      <c r="L61" s="1">
        <f>(_1264_390_0[[#This Row],[speed]]-_1264_390_2[[#This Row],[speed]])/_1264_390_0[[#This Row],[speed]]</f>
        <v>-0.18084922235396952</v>
      </c>
      <c r="M61" s="1"/>
      <c r="N61" s="1" t="s">
        <v>12</v>
      </c>
      <c r="O61">
        <v>297.20600000000002</v>
      </c>
      <c r="P61">
        <v>641</v>
      </c>
      <c r="Q61" s="1" t="s">
        <v>2250</v>
      </c>
      <c r="R61" s="1" t="s">
        <v>2251</v>
      </c>
      <c r="S61" s="1">
        <f>(_1264_390_0[[#This Row],[speed]]-_1264_390_4[[#This Row],[speed]])/_1264_390_0[[#This Row],[speed]]</f>
        <v>-0.1606053262478255</v>
      </c>
      <c r="U61" s="1" t="s">
        <v>12</v>
      </c>
      <c r="V61">
        <v>297.20600000000002</v>
      </c>
      <c r="W61">
        <v>654</v>
      </c>
      <c r="X61" s="1" t="s">
        <v>2694</v>
      </c>
      <c r="Y61" s="1" t="s">
        <v>2695</v>
      </c>
      <c r="Z61">
        <f>(_1264_390_0[[#This Row],[speed]]-_1264_390_6__2[[#This Row],[speed]])/_1264_390_0[[#This Row],[speed]]</f>
        <v>-0.15901714542889545</v>
      </c>
      <c r="AB61" s="1" t="s">
        <v>12</v>
      </c>
      <c r="AC61">
        <v>297.20600000000002</v>
      </c>
      <c r="AD61">
        <v>641</v>
      </c>
      <c r="AE61" s="1" t="s">
        <v>2250</v>
      </c>
      <c r="AF61" s="1" t="s">
        <v>2251</v>
      </c>
      <c r="AG61">
        <f>(_1264_390_0[[#This Row],[speed]]-_1264_390_9[[#This Row],[speed]])/_1264_390_0[[#This Row],[speed]]</f>
        <v>-0.1606053262478255</v>
      </c>
      <c r="AI61" s="1" t="s">
        <v>12</v>
      </c>
      <c r="AJ61">
        <v>297.20600000000002</v>
      </c>
      <c r="AK61">
        <v>641</v>
      </c>
      <c r="AL61" s="1" t="s">
        <v>2250</v>
      </c>
      <c r="AM61" s="1" t="s">
        <v>2251</v>
      </c>
      <c r="AN61">
        <f>(_1264_390_0[[#This Row],[speed]]-_1264_390_11[[#This Row],[speed]])/_1264_390_0[[#This Row],[speed]]</f>
        <v>-0.1606053262478255</v>
      </c>
      <c r="AP61" s="1" t="s">
        <v>12</v>
      </c>
      <c r="AQ61">
        <v>297.20600000000002</v>
      </c>
      <c r="AR61">
        <v>654</v>
      </c>
      <c r="AS61" s="1" t="s">
        <v>2694</v>
      </c>
      <c r="AT61" s="1" t="s">
        <v>2695</v>
      </c>
      <c r="AU61">
        <f>(_1264_390_0[[#This Row],[speed]]-_1264_390_12[[#This Row],[speed]])/_1264_390_0[[#This Row],[speed]]</f>
        <v>-0.15901714542889545</v>
      </c>
      <c r="AW61" s="1" t="s">
        <v>12</v>
      </c>
      <c r="AX61">
        <v>297.20600000000002</v>
      </c>
      <c r="AY61">
        <v>654</v>
      </c>
      <c r="AZ61" s="1" t="s">
        <v>3140</v>
      </c>
      <c r="BA61" s="1" t="s">
        <v>3141</v>
      </c>
      <c r="BB61">
        <f>(_1264_390_0[[#This Row],[speed]]-_1264_390_14[[#This Row],[speed]])/_1264_390_0[[#This Row],[speed]]</f>
        <v>-0.19354168650089582</v>
      </c>
      <c r="BD61" s="1" t="s">
        <v>12</v>
      </c>
      <c r="BE61">
        <v>297.20600000000002</v>
      </c>
      <c r="BF61">
        <v>641</v>
      </c>
      <c r="BG61" s="1" t="s">
        <v>3607</v>
      </c>
      <c r="BH61" s="1" t="s">
        <v>3608</v>
      </c>
      <c r="BI61">
        <f>(_1264_390_0[[#This Row],[speed]]-_1264_390_20[[#This Row],[speed]])/_1264_390_0[[#This Row],[speed]]</f>
        <v>-0.12605049289862477</v>
      </c>
    </row>
    <row r="62" spans="1:61" x14ac:dyDescent="0.2">
      <c r="A62" s="1" t="s">
        <v>51</v>
      </c>
      <c r="B62">
        <v>6.3992100000000001</v>
      </c>
      <c r="C62">
        <v>0</v>
      </c>
      <c r="D62" s="1" t="s">
        <v>11</v>
      </c>
      <c r="E62" s="1" t="s">
        <v>11</v>
      </c>
      <c r="G62" s="1" t="s">
        <v>51</v>
      </c>
      <c r="H62">
        <v>6.3992100000000001</v>
      </c>
      <c r="I62">
        <v>0</v>
      </c>
      <c r="J62" s="1" t="s">
        <v>11</v>
      </c>
      <c r="K62" s="1" t="s">
        <v>11</v>
      </c>
      <c r="L62" s="1" t="e">
        <f>(_1264_390_0[[#This Row],[speed]]-_1264_390_2[[#This Row],[speed]])/_1264_390_0[[#This Row],[speed]]</f>
        <v>#VALUE!</v>
      </c>
      <c r="M62" s="1"/>
      <c r="N62" s="1" t="s">
        <v>51</v>
      </c>
      <c r="O62">
        <v>6.3992100000000001</v>
      </c>
      <c r="P62">
        <v>0</v>
      </c>
      <c r="Q62" s="1" t="s">
        <v>11</v>
      </c>
      <c r="R62" s="1" t="s">
        <v>11</v>
      </c>
      <c r="S62" s="1" t="e">
        <f>(_1264_390_0[[#This Row],[speed]]-_1264_390_4[[#This Row],[speed]])/_1264_390_0[[#This Row],[speed]]</f>
        <v>#VALUE!</v>
      </c>
      <c r="U62" s="1" t="s">
        <v>51</v>
      </c>
      <c r="V62">
        <v>6.3992100000000001</v>
      </c>
      <c r="W62">
        <v>0</v>
      </c>
      <c r="X62" s="1" t="s">
        <v>11</v>
      </c>
      <c r="Y62" s="1" t="s">
        <v>11</v>
      </c>
      <c r="Z62" t="e">
        <f>(_1264_390_0[[#This Row],[speed]]-_1264_390_6__2[[#This Row],[speed]])/_1264_390_0[[#This Row],[speed]]</f>
        <v>#VALUE!</v>
      </c>
      <c r="AB62" s="1" t="s">
        <v>51</v>
      </c>
      <c r="AC62">
        <v>6.3992100000000001</v>
      </c>
      <c r="AD62">
        <v>0</v>
      </c>
      <c r="AE62" s="1" t="s">
        <v>11</v>
      </c>
      <c r="AF62" s="1" t="s">
        <v>11</v>
      </c>
      <c r="AG62" t="e">
        <f>(_1264_390_0[[#This Row],[speed]]-_1264_390_9[[#This Row],[speed]])/_1264_390_0[[#This Row],[speed]]</f>
        <v>#VALUE!</v>
      </c>
      <c r="AI62" s="1" t="s">
        <v>51</v>
      </c>
      <c r="AJ62">
        <v>6.3992100000000001</v>
      </c>
      <c r="AK62">
        <v>0</v>
      </c>
      <c r="AL62" s="1" t="s">
        <v>11</v>
      </c>
      <c r="AM62" s="1" t="s">
        <v>11</v>
      </c>
      <c r="AN62" t="e">
        <f>(_1264_390_0[[#This Row],[speed]]-_1264_390_11[[#This Row],[speed]])/_1264_390_0[[#This Row],[speed]]</f>
        <v>#VALUE!</v>
      </c>
      <c r="AP62" s="1" t="s">
        <v>51</v>
      </c>
      <c r="AQ62">
        <v>6.3992100000000001</v>
      </c>
      <c r="AR62">
        <v>0</v>
      </c>
      <c r="AS62" s="1" t="s">
        <v>11</v>
      </c>
      <c r="AT62" s="1" t="s">
        <v>11</v>
      </c>
      <c r="AU62" t="e">
        <f>(_1264_390_0[[#This Row],[speed]]-_1264_390_12[[#This Row],[speed]])/_1264_390_0[[#This Row],[speed]]</f>
        <v>#VALUE!</v>
      </c>
      <c r="AW62" s="1" t="s">
        <v>51</v>
      </c>
      <c r="AX62">
        <v>6.3992100000000001</v>
      </c>
      <c r="AY62">
        <v>0</v>
      </c>
      <c r="AZ62" s="1" t="s">
        <v>11</v>
      </c>
      <c r="BA62" s="1" t="s">
        <v>11</v>
      </c>
      <c r="BB62" t="e">
        <f>(_1264_390_0[[#This Row],[speed]]-_1264_390_14[[#This Row],[speed]])/_1264_390_0[[#This Row],[speed]]</f>
        <v>#VALUE!</v>
      </c>
      <c r="BD62" s="1" t="s">
        <v>51</v>
      </c>
      <c r="BE62">
        <v>6.3992100000000001</v>
      </c>
      <c r="BF62">
        <v>0</v>
      </c>
      <c r="BG62" s="1" t="s">
        <v>11</v>
      </c>
      <c r="BH62" s="1" t="s">
        <v>11</v>
      </c>
      <c r="BI62" t="e">
        <f>(_1264_390_0[[#This Row],[speed]]-_1264_390_20[[#This Row],[speed]])/_1264_390_0[[#This Row],[speed]]</f>
        <v>#VALUE!</v>
      </c>
    </row>
    <row r="63" spans="1:61" x14ac:dyDescent="0.2">
      <c r="A63" s="1" t="s">
        <v>51</v>
      </c>
      <c r="B63">
        <v>16.3992</v>
      </c>
      <c r="C63">
        <v>0</v>
      </c>
      <c r="D63" s="1" t="s">
        <v>11</v>
      </c>
      <c r="E63" s="1" t="s">
        <v>11</v>
      </c>
      <c r="G63" s="1" t="s">
        <v>51</v>
      </c>
      <c r="H63">
        <v>16.3992</v>
      </c>
      <c r="I63">
        <v>0</v>
      </c>
      <c r="J63" s="1" t="s">
        <v>11</v>
      </c>
      <c r="K63" s="1" t="s">
        <v>11</v>
      </c>
      <c r="L63" s="1" t="e">
        <f>(_1264_390_0[[#This Row],[speed]]-_1264_390_2[[#This Row],[speed]])/_1264_390_0[[#This Row],[speed]]</f>
        <v>#VALUE!</v>
      </c>
      <c r="M63" s="1"/>
      <c r="N63" s="1" t="s">
        <v>51</v>
      </c>
      <c r="O63">
        <v>16.3992</v>
      </c>
      <c r="P63">
        <v>0</v>
      </c>
      <c r="Q63" s="1" t="s">
        <v>11</v>
      </c>
      <c r="R63" s="1" t="s">
        <v>11</v>
      </c>
      <c r="S63" s="1" t="e">
        <f>(_1264_390_0[[#This Row],[speed]]-_1264_390_4[[#This Row],[speed]])/_1264_390_0[[#This Row],[speed]]</f>
        <v>#VALUE!</v>
      </c>
      <c r="U63" s="1" t="s">
        <v>51</v>
      </c>
      <c r="V63">
        <v>16.3992</v>
      </c>
      <c r="W63">
        <v>0</v>
      </c>
      <c r="X63" s="1" t="s">
        <v>11</v>
      </c>
      <c r="Y63" s="1" t="s">
        <v>11</v>
      </c>
      <c r="Z63" t="e">
        <f>(_1264_390_0[[#This Row],[speed]]-_1264_390_6__2[[#This Row],[speed]])/_1264_390_0[[#This Row],[speed]]</f>
        <v>#VALUE!</v>
      </c>
      <c r="AB63" s="1" t="s">
        <v>51</v>
      </c>
      <c r="AC63">
        <v>16.3992</v>
      </c>
      <c r="AD63">
        <v>0</v>
      </c>
      <c r="AE63" s="1" t="s">
        <v>11</v>
      </c>
      <c r="AF63" s="1" t="s">
        <v>11</v>
      </c>
      <c r="AG63" t="e">
        <f>(_1264_390_0[[#This Row],[speed]]-_1264_390_9[[#This Row],[speed]])/_1264_390_0[[#This Row],[speed]]</f>
        <v>#VALUE!</v>
      </c>
      <c r="AI63" s="1" t="s">
        <v>51</v>
      </c>
      <c r="AJ63">
        <v>16.3992</v>
      </c>
      <c r="AK63">
        <v>0</v>
      </c>
      <c r="AL63" s="1" t="s">
        <v>11</v>
      </c>
      <c r="AM63" s="1" t="s">
        <v>11</v>
      </c>
      <c r="AN63" t="e">
        <f>(_1264_390_0[[#This Row],[speed]]-_1264_390_11[[#This Row],[speed]])/_1264_390_0[[#This Row],[speed]]</f>
        <v>#VALUE!</v>
      </c>
      <c r="AP63" s="1" t="s">
        <v>51</v>
      </c>
      <c r="AQ63">
        <v>16.3992</v>
      </c>
      <c r="AR63">
        <v>0</v>
      </c>
      <c r="AS63" s="1" t="s">
        <v>11</v>
      </c>
      <c r="AT63" s="1" t="s">
        <v>11</v>
      </c>
      <c r="AU63" t="e">
        <f>(_1264_390_0[[#This Row],[speed]]-_1264_390_12[[#This Row],[speed]])/_1264_390_0[[#This Row],[speed]]</f>
        <v>#VALUE!</v>
      </c>
      <c r="AW63" s="1" t="s">
        <v>51</v>
      </c>
      <c r="AX63">
        <v>16.3992</v>
      </c>
      <c r="AY63">
        <v>0</v>
      </c>
      <c r="AZ63" s="1" t="s">
        <v>11</v>
      </c>
      <c r="BA63" s="1" t="s">
        <v>11</v>
      </c>
      <c r="BB63" t="e">
        <f>(_1264_390_0[[#This Row],[speed]]-_1264_390_14[[#This Row],[speed]])/_1264_390_0[[#This Row],[speed]]</f>
        <v>#VALUE!</v>
      </c>
      <c r="BD63" s="1" t="s">
        <v>51</v>
      </c>
      <c r="BE63">
        <v>16.3992</v>
      </c>
      <c r="BF63">
        <v>0</v>
      </c>
      <c r="BG63" s="1" t="s">
        <v>11</v>
      </c>
      <c r="BH63" s="1" t="s">
        <v>11</v>
      </c>
      <c r="BI63" t="e">
        <f>(_1264_390_0[[#This Row],[speed]]-_1264_390_20[[#This Row],[speed]])/_1264_390_0[[#This Row],[speed]]</f>
        <v>#VALUE!</v>
      </c>
    </row>
    <row r="64" spans="1:61" x14ac:dyDescent="0.2">
      <c r="A64" s="1" t="s">
        <v>51</v>
      </c>
      <c r="B64">
        <v>26.3992</v>
      </c>
      <c r="C64">
        <v>0</v>
      </c>
      <c r="D64" s="1" t="s">
        <v>11</v>
      </c>
      <c r="E64" s="1" t="s">
        <v>11</v>
      </c>
      <c r="G64" s="1" t="s">
        <v>51</v>
      </c>
      <c r="H64">
        <v>26.3992</v>
      </c>
      <c r="I64">
        <v>0</v>
      </c>
      <c r="J64" s="1" t="s">
        <v>11</v>
      </c>
      <c r="K64" s="1" t="s">
        <v>11</v>
      </c>
      <c r="L64" s="1" t="e">
        <f>(_1264_390_0[[#This Row],[speed]]-_1264_390_2[[#This Row],[speed]])/_1264_390_0[[#This Row],[speed]]</f>
        <v>#VALUE!</v>
      </c>
      <c r="M64" s="1"/>
      <c r="N64" s="1" t="s">
        <v>51</v>
      </c>
      <c r="O64">
        <v>26.3992</v>
      </c>
      <c r="P64">
        <v>0</v>
      </c>
      <c r="Q64" s="1" t="s">
        <v>11</v>
      </c>
      <c r="R64" s="1" t="s">
        <v>11</v>
      </c>
      <c r="S64" s="1" t="e">
        <f>(_1264_390_0[[#This Row],[speed]]-_1264_390_4[[#This Row],[speed]])/_1264_390_0[[#This Row],[speed]]</f>
        <v>#VALUE!</v>
      </c>
      <c r="U64" s="1" t="s">
        <v>51</v>
      </c>
      <c r="V64">
        <v>26.3992</v>
      </c>
      <c r="W64">
        <v>0</v>
      </c>
      <c r="X64" s="1" t="s">
        <v>11</v>
      </c>
      <c r="Y64" s="1" t="s">
        <v>11</v>
      </c>
      <c r="Z64" t="e">
        <f>(_1264_390_0[[#This Row],[speed]]-_1264_390_6__2[[#This Row],[speed]])/_1264_390_0[[#This Row],[speed]]</f>
        <v>#VALUE!</v>
      </c>
      <c r="AB64" s="1" t="s">
        <v>51</v>
      </c>
      <c r="AC64">
        <v>26.3992</v>
      </c>
      <c r="AD64">
        <v>0</v>
      </c>
      <c r="AE64" s="1" t="s">
        <v>11</v>
      </c>
      <c r="AF64" s="1" t="s">
        <v>11</v>
      </c>
      <c r="AG64" t="e">
        <f>(_1264_390_0[[#This Row],[speed]]-_1264_390_9[[#This Row],[speed]])/_1264_390_0[[#This Row],[speed]]</f>
        <v>#VALUE!</v>
      </c>
      <c r="AI64" s="1" t="s">
        <v>51</v>
      </c>
      <c r="AJ64">
        <v>26.3992</v>
      </c>
      <c r="AK64">
        <v>0</v>
      </c>
      <c r="AL64" s="1" t="s">
        <v>11</v>
      </c>
      <c r="AM64" s="1" t="s">
        <v>11</v>
      </c>
      <c r="AN64" t="e">
        <f>(_1264_390_0[[#This Row],[speed]]-_1264_390_11[[#This Row],[speed]])/_1264_390_0[[#This Row],[speed]]</f>
        <v>#VALUE!</v>
      </c>
      <c r="AP64" s="1" t="s">
        <v>51</v>
      </c>
      <c r="AQ64">
        <v>26.3992</v>
      </c>
      <c r="AR64">
        <v>0</v>
      </c>
      <c r="AS64" s="1" t="s">
        <v>11</v>
      </c>
      <c r="AT64" s="1" t="s">
        <v>11</v>
      </c>
      <c r="AU64" t="e">
        <f>(_1264_390_0[[#This Row],[speed]]-_1264_390_12[[#This Row],[speed]])/_1264_390_0[[#This Row],[speed]]</f>
        <v>#VALUE!</v>
      </c>
      <c r="AW64" s="1" t="s">
        <v>51</v>
      </c>
      <c r="AX64">
        <v>26.3992</v>
      </c>
      <c r="AY64">
        <v>0</v>
      </c>
      <c r="AZ64" s="1" t="s">
        <v>11</v>
      </c>
      <c r="BA64" s="1" t="s">
        <v>11</v>
      </c>
      <c r="BB64" t="e">
        <f>(_1264_390_0[[#This Row],[speed]]-_1264_390_14[[#This Row],[speed]])/_1264_390_0[[#This Row],[speed]]</f>
        <v>#VALUE!</v>
      </c>
      <c r="BD64" s="1" t="s">
        <v>51</v>
      </c>
      <c r="BE64">
        <v>26.3992</v>
      </c>
      <c r="BF64">
        <v>0</v>
      </c>
      <c r="BG64" s="1" t="s">
        <v>11</v>
      </c>
      <c r="BH64" s="1" t="s">
        <v>11</v>
      </c>
      <c r="BI64" t="e">
        <f>(_1264_390_0[[#This Row],[speed]]-_1264_390_20[[#This Row],[speed]])/_1264_390_0[[#This Row],[speed]]</f>
        <v>#VALUE!</v>
      </c>
    </row>
    <row r="65" spans="1:61" x14ac:dyDescent="0.2">
      <c r="A65" s="1" t="s">
        <v>51</v>
      </c>
      <c r="B65">
        <v>36.3992</v>
      </c>
      <c r="C65">
        <v>0</v>
      </c>
      <c r="D65" s="1" t="s">
        <v>11</v>
      </c>
      <c r="E65" s="1" t="s">
        <v>11</v>
      </c>
      <c r="G65" s="1" t="s">
        <v>51</v>
      </c>
      <c r="H65">
        <v>36.3992</v>
      </c>
      <c r="I65">
        <v>0</v>
      </c>
      <c r="J65" s="1" t="s">
        <v>11</v>
      </c>
      <c r="K65" s="1" t="s">
        <v>11</v>
      </c>
      <c r="L65" s="1" t="e">
        <f>(_1264_390_0[[#This Row],[speed]]-_1264_390_2[[#This Row],[speed]])/_1264_390_0[[#This Row],[speed]]</f>
        <v>#VALUE!</v>
      </c>
      <c r="M65" s="1"/>
      <c r="N65" s="1" t="s">
        <v>51</v>
      </c>
      <c r="O65">
        <v>36.3992</v>
      </c>
      <c r="P65">
        <v>0</v>
      </c>
      <c r="Q65" s="1" t="s">
        <v>11</v>
      </c>
      <c r="R65" s="1" t="s">
        <v>11</v>
      </c>
      <c r="S65" s="1" t="e">
        <f>(_1264_390_0[[#This Row],[speed]]-_1264_390_4[[#This Row],[speed]])/_1264_390_0[[#This Row],[speed]]</f>
        <v>#VALUE!</v>
      </c>
      <c r="U65" s="1" t="s">
        <v>51</v>
      </c>
      <c r="V65">
        <v>36.3992</v>
      </c>
      <c r="W65">
        <v>0</v>
      </c>
      <c r="X65" s="1" t="s">
        <v>11</v>
      </c>
      <c r="Y65" s="1" t="s">
        <v>11</v>
      </c>
      <c r="Z65" t="e">
        <f>(_1264_390_0[[#This Row],[speed]]-_1264_390_6__2[[#This Row],[speed]])/_1264_390_0[[#This Row],[speed]]</f>
        <v>#VALUE!</v>
      </c>
      <c r="AB65" s="1" t="s">
        <v>51</v>
      </c>
      <c r="AC65">
        <v>36.3992</v>
      </c>
      <c r="AD65">
        <v>0</v>
      </c>
      <c r="AE65" s="1" t="s">
        <v>11</v>
      </c>
      <c r="AF65" s="1" t="s">
        <v>11</v>
      </c>
      <c r="AG65" t="e">
        <f>(_1264_390_0[[#This Row],[speed]]-_1264_390_9[[#This Row],[speed]])/_1264_390_0[[#This Row],[speed]]</f>
        <v>#VALUE!</v>
      </c>
      <c r="AI65" s="1" t="s">
        <v>51</v>
      </c>
      <c r="AJ65">
        <v>36.3992</v>
      </c>
      <c r="AK65">
        <v>0</v>
      </c>
      <c r="AL65" s="1" t="s">
        <v>11</v>
      </c>
      <c r="AM65" s="1" t="s">
        <v>11</v>
      </c>
      <c r="AN65" t="e">
        <f>(_1264_390_0[[#This Row],[speed]]-_1264_390_11[[#This Row],[speed]])/_1264_390_0[[#This Row],[speed]]</f>
        <v>#VALUE!</v>
      </c>
      <c r="AP65" s="1" t="s">
        <v>51</v>
      </c>
      <c r="AQ65">
        <v>36.3992</v>
      </c>
      <c r="AR65">
        <v>0</v>
      </c>
      <c r="AS65" s="1" t="s">
        <v>11</v>
      </c>
      <c r="AT65" s="1" t="s">
        <v>11</v>
      </c>
      <c r="AU65" t="e">
        <f>(_1264_390_0[[#This Row],[speed]]-_1264_390_12[[#This Row],[speed]])/_1264_390_0[[#This Row],[speed]]</f>
        <v>#VALUE!</v>
      </c>
      <c r="AW65" s="1" t="s">
        <v>51</v>
      </c>
      <c r="AX65">
        <v>36.3992</v>
      </c>
      <c r="AY65">
        <v>0</v>
      </c>
      <c r="AZ65" s="1" t="s">
        <v>11</v>
      </c>
      <c r="BA65" s="1" t="s">
        <v>11</v>
      </c>
      <c r="BB65" t="e">
        <f>(_1264_390_0[[#This Row],[speed]]-_1264_390_14[[#This Row],[speed]])/_1264_390_0[[#This Row],[speed]]</f>
        <v>#VALUE!</v>
      </c>
      <c r="BD65" s="1" t="s">
        <v>51</v>
      </c>
      <c r="BE65">
        <v>36.3992</v>
      </c>
      <c r="BF65">
        <v>0</v>
      </c>
      <c r="BG65" s="1" t="s">
        <v>11</v>
      </c>
      <c r="BH65" s="1" t="s">
        <v>11</v>
      </c>
      <c r="BI65" t="e">
        <f>(_1264_390_0[[#This Row],[speed]]-_1264_390_20[[#This Row],[speed]])/_1264_390_0[[#This Row],[speed]]</f>
        <v>#VALUE!</v>
      </c>
    </row>
    <row r="66" spans="1:61" x14ac:dyDescent="0.2">
      <c r="A66" s="1" t="s">
        <v>51</v>
      </c>
      <c r="B66">
        <v>46.3992</v>
      </c>
      <c r="C66">
        <v>0</v>
      </c>
      <c r="D66" s="1" t="s">
        <v>11</v>
      </c>
      <c r="E66" s="1" t="s">
        <v>11</v>
      </c>
      <c r="G66" s="1" t="s">
        <v>51</v>
      </c>
      <c r="H66">
        <v>46.3992</v>
      </c>
      <c r="I66">
        <v>0</v>
      </c>
      <c r="J66" s="1" t="s">
        <v>11</v>
      </c>
      <c r="K66" s="1" t="s">
        <v>11</v>
      </c>
      <c r="L66" s="1" t="e">
        <f>(_1264_390_0[[#This Row],[speed]]-_1264_390_2[[#This Row],[speed]])/_1264_390_0[[#This Row],[speed]]</f>
        <v>#VALUE!</v>
      </c>
      <c r="M66" s="1"/>
      <c r="N66" s="1" t="s">
        <v>51</v>
      </c>
      <c r="O66">
        <v>46.3992</v>
      </c>
      <c r="P66">
        <v>0</v>
      </c>
      <c r="Q66" s="1" t="s">
        <v>11</v>
      </c>
      <c r="R66" s="1" t="s">
        <v>11</v>
      </c>
      <c r="S66" s="1" t="e">
        <f>(_1264_390_0[[#This Row],[speed]]-_1264_390_4[[#This Row],[speed]])/_1264_390_0[[#This Row],[speed]]</f>
        <v>#VALUE!</v>
      </c>
      <c r="U66" s="1" t="s">
        <v>51</v>
      </c>
      <c r="V66">
        <v>46.3992</v>
      </c>
      <c r="W66">
        <v>0</v>
      </c>
      <c r="X66" s="1" t="s">
        <v>11</v>
      </c>
      <c r="Y66" s="1" t="s">
        <v>11</v>
      </c>
      <c r="Z66" t="e">
        <f>(_1264_390_0[[#This Row],[speed]]-_1264_390_6__2[[#This Row],[speed]])/_1264_390_0[[#This Row],[speed]]</f>
        <v>#VALUE!</v>
      </c>
      <c r="AB66" s="1" t="s">
        <v>51</v>
      </c>
      <c r="AC66">
        <v>46.3992</v>
      </c>
      <c r="AD66">
        <v>0</v>
      </c>
      <c r="AE66" s="1" t="s">
        <v>11</v>
      </c>
      <c r="AF66" s="1" t="s">
        <v>11</v>
      </c>
      <c r="AG66" t="e">
        <f>(_1264_390_0[[#This Row],[speed]]-_1264_390_9[[#This Row],[speed]])/_1264_390_0[[#This Row],[speed]]</f>
        <v>#VALUE!</v>
      </c>
      <c r="AI66" s="1" t="s">
        <v>51</v>
      </c>
      <c r="AJ66">
        <v>46.3992</v>
      </c>
      <c r="AK66">
        <v>0</v>
      </c>
      <c r="AL66" s="1" t="s">
        <v>11</v>
      </c>
      <c r="AM66" s="1" t="s">
        <v>11</v>
      </c>
      <c r="AN66" t="e">
        <f>(_1264_390_0[[#This Row],[speed]]-_1264_390_11[[#This Row],[speed]])/_1264_390_0[[#This Row],[speed]]</f>
        <v>#VALUE!</v>
      </c>
      <c r="AP66" s="1" t="s">
        <v>51</v>
      </c>
      <c r="AQ66">
        <v>46.3992</v>
      </c>
      <c r="AR66">
        <v>0</v>
      </c>
      <c r="AS66" s="1" t="s">
        <v>11</v>
      </c>
      <c r="AT66" s="1" t="s">
        <v>11</v>
      </c>
      <c r="AU66" t="e">
        <f>(_1264_390_0[[#This Row],[speed]]-_1264_390_12[[#This Row],[speed]])/_1264_390_0[[#This Row],[speed]]</f>
        <v>#VALUE!</v>
      </c>
      <c r="AW66" s="1" t="s">
        <v>51</v>
      </c>
      <c r="AX66">
        <v>46.3992</v>
      </c>
      <c r="AY66">
        <v>0</v>
      </c>
      <c r="AZ66" s="1" t="s">
        <v>11</v>
      </c>
      <c r="BA66" s="1" t="s">
        <v>11</v>
      </c>
      <c r="BB66" t="e">
        <f>(_1264_390_0[[#This Row],[speed]]-_1264_390_14[[#This Row],[speed]])/_1264_390_0[[#This Row],[speed]]</f>
        <v>#VALUE!</v>
      </c>
      <c r="BD66" s="1" t="s">
        <v>51</v>
      </c>
      <c r="BE66">
        <v>46.3992</v>
      </c>
      <c r="BF66">
        <v>0</v>
      </c>
      <c r="BG66" s="1" t="s">
        <v>11</v>
      </c>
      <c r="BH66" s="1" t="s">
        <v>11</v>
      </c>
      <c r="BI66" t="e">
        <f>(_1264_390_0[[#This Row],[speed]]-_1264_390_20[[#This Row],[speed]])/_1264_390_0[[#This Row],[speed]]</f>
        <v>#VALUE!</v>
      </c>
    </row>
    <row r="67" spans="1:61" x14ac:dyDescent="0.2">
      <c r="A67" s="1" t="s">
        <v>51</v>
      </c>
      <c r="B67">
        <v>56.3992</v>
      </c>
      <c r="C67">
        <v>0</v>
      </c>
      <c r="D67" s="1" t="s">
        <v>11</v>
      </c>
      <c r="E67" s="1" t="s">
        <v>11</v>
      </c>
      <c r="G67" s="1" t="s">
        <v>51</v>
      </c>
      <c r="H67">
        <v>56.3992</v>
      </c>
      <c r="I67">
        <v>0</v>
      </c>
      <c r="J67" s="1" t="s">
        <v>11</v>
      </c>
      <c r="K67" s="1" t="s">
        <v>11</v>
      </c>
      <c r="L67" s="1" t="e">
        <f>(_1264_390_0[[#This Row],[speed]]-_1264_390_2[[#This Row],[speed]])/_1264_390_0[[#This Row],[speed]]</f>
        <v>#VALUE!</v>
      </c>
      <c r="M67" s="1"/>
      <c r="N67" s="1" t="s">
        <v>51</v>
      </c>
      <c r="O67">
        <v>56.3992</v>
      </c>
      <c r="P67">
        <v>0</v>
      </c>
      <c r="Q67" s="1" t="s">
        <v>11</v>
      </c>
      <c r="R67" s="1" t="s">
        <v>11</v>
      </c>
      <c r="S67" s="1" t="e">
        <f>(_1264_390_0[[#This Row],[speed]]-_1264_390_4[[#This Row],[speed]])/_1264_390_0[[#This Row],[speed]]</f>
        <v>#VALUE!</v>
      </c>
      <c r="U67" s="1" t="s">
        <v>51</v>
      </c>
      <c r="V67">
        <v>56.3992</v>
      </c>
      <c r="W67">
        <v>0</v>
      </c>
      <c r="X67" s="1" t="s">
        <v>11</v>
      </c>
      <c r="Y67" s="1" t="s">
        <v>11</v>
      </c>
      <c r="Z67" t="e">
        <f>(_1264_390_0[[#This Row],[speed]]-_1264_390_6__2[[#This Row],[speed]])/_1264_390_0[[#This Row],[speed]]</f>
        <v>#VALUE!</v>
      </c>
      <c r="AB67" s="1" t="s">
        <v>51</v>
      </c>
      <c r="AC67">
        <v>56.3992</v>
      </c>
      <c r="AD67">
        <v>0</v>
      </c>
      <c r="AE67" s="1" t="s">
        <v>11</v>
      </c>
      <c r="AF67" s="1" t="s">
        <v>11</v>
      </c>
      <c r="AG67" t="e">
        <f>(_1264_390_0[[#This Row],[speed]]-_1264_390_9[[#This Row],[speed]])/_1264_390_0[[#This Row],[speed]]</f>
        <v>#VALUE!</v>
      </c>
      <c r="AI67" s="1" t="s">
        <v>51</v>
      </c>
      <c r="AJ67">
        <v>56.3992</v>
      </c>
      <c r="AK67">
        <v>0</v>
      </c>
      <c r="AL67" s="1" t="s">
        <v>11</v>
      </c>
      <c r="AM67" s="1" t="s">
        <v>11</v>
      </c>
      <c r="AN67" t="e">
        <f>(_1264_390_0[[#This Row],[speed]]-_1264_390_11[[#This Row],[speed]])/_1264_390_0[[#This Row],[speed]]</f>
        <v>#VALUE!</v>
      </c>
      <c r="AP67" s="1" t="s">
        <v>51</v>
      </c>
      <c r="AQ67">
        <v>56.3992</v>
      </c>
      <c r="AR67">
        <v>0</v>
      </c>
      <c r="AS67" s="1" t="s">
        <v>11</v>
      </c>
      <c r="AT67" s="1" t="s">
        <v>11</v>
      </c>
      <c r="AU67" t="e">
        <f>(_1264_390_0[[#This Row],[speed]]-_1264_390_12[[#This Row],[speed]])/_1264_390_0[[#This Row],[speed]]</f>
        <v>#VALUE!</v>
      </c>
      <c r="AW67" s="1" t="s">
        <v>51</v>
      </c>
      <c r="AX67">
        <v>56.3992</v>
      </c>
      <c r="AY67">
        <v>0</v>
      </c>
      <c r="AZ67" s="1" t="s">
        <v>11</v>
      </c>
      <c r="BA67" s="1" t="s">
        <v>11</v>
      </c>
      <c r="BB67" t="e">
        <f>(_1264_390_0[[#This Row],[speed]]-_1264_390_14[[#This Row],[speed]])/_1264_390_0[[#This Row],[speed]]</f>
        <v>#VALUE!</v>
      </c>
      <c r="BD67" s="1" t="s">
        <v>51</v>
      </c>
      <c r="BE67">
        <v>56.3992</v>
      </c>
      <c r="BF67">
        <v>0</v>
      </c>
      <c r="BG67" s="1" t="s">
        <v>11</v>
      </c>
      <c r="BH67" s="1" t="s">
        <v>11</v>
      </c>
      <c r="BI67" t="e">
        <f>(_1264_390_0[[#This Row],[speed]]-_1264_390_20[[#This Row],[speed]])/_1264_390_0[[#This Row],[speed]]</f>
        <v>#VALUE!</v>
      </c>
    </row>
    <row r="68" spans="1:61" x14ac:dyDescent="0.2">
      <c r="A68" s="1" t="s">
        <v>51</v>
      </c>
      <c r="B68">
        <v>66.399199999999993</v>
      </c>
      <c r="C68">
        <v>0</v>
      </c>
      <c r="D68" s="1" t="s">
        <v>11</v>
      </c>
      <c r="E68" s="1" t="s">
        <v>11</v>
      </c>
      <c r="G68" s="1" t="s">
        <v>51</v>
      </c>
      <c r="H68">
        <v>66.399199999999993</v>
      </c>
      <c r="I68">
        <v>0</v>
      </c>
      <c r="J68" s="1" t="s">
        <v>11</v>
      </c>
      <c r="K68" s="1" t="s">
        <v>11</v>
      </c>
      <c r="L68" s="1" t="e">
        <f>(_1264_390_0[[#This Row],[speed]]-_1264_390_2[[#This Row],[speed]])/_1264_390_0[[#This Row],[speed]]</f>
        <v>#VALUE!</v>
      </c>
      <c r="M68" s="1"/>
      <c r="N68" s="1" t="s">
        <v>51</v>
      </c>
      <c r="O68">
        <v>66.399199999999993</v>
      </c>
      <c r="P68">
        <v>0</v>
      </c>
      <c r="Q68" s="1" t="s">
        <v>11</v>
      </c>
      <c r="R68" s="1" t="s">
        <v>11</v>
      </c>
      <c r="S68" s="1" t="e">
        <f>(_1264_390_0[[#This Row],[speed]]-_1264_390_4[[#This Row],[speed]])/_1264_390_0[[#This Row],[speed]]</f>
        <v>#VALUE!</v>
      </c>
      <c r="U68" s="1" t="s">
        <v>51</v>
      </c>
      <c r="V68">
        <v>66.399199999999993</v>
      </c>
      <c r="W68">
        <v>0</v>
      </c>
      <c r="X68" s="1" t="s">
        <v>11</v>
      </c>
      <c r="Y68" s="1" t="s">
        <v>11</v>
      </c>
      <c r="Z68" t="e">
        <f>(_1264_390_0[[#This Row],[speed]]-_1264_390_6__2[[#This Row],[speed]])/_1264_390_0[[#This Row],[speed]]</f>
        <v>#VALUE!</v>
      </c>
      <c r="AB68" s="1" t="s">
        <v>51</v>
      </c>
      <c r="AC68">
        <v>66.399199999999993</v>
      </c>
      <c r="AD68">
        <v>0</v>
      </c>
      <c r="AE68" s="1" t="s">
        <v>11</v>
      </c>
      <c r="AF68" s="1" t="s">
        <v>11</v>
      </c>
      <c r="AG68" t="e">
        <f>(_1264_390_0[[#This Row],[speed]]-_1264_390_9[[#This Row],[speed]])/_1264_390_0[[#This Row],[speed]]</f>
        <v>#VALUE!</v>
      </c>
      <c r="AI68" s="1" t="s">
        <v>51</v>
      </c>
      <c r="AJ68">
        <v>66.399199999999993</v>
      </c>
      <c r="AK68">
        <v>0</v>
      </c>
      <c r="AL68" s="1" t="s">
        <v>11</v>
      </c>
      <c r="AM68" s="1" t="s">
        <v>11</v>
      </c>
      <c r="AN68" t="e">
        <f>(_1264_390_0[[#This Row],[speed]]-_1264_390_11[[#This Row],[speed]])/_1264_390_0[[#This Row],[speed]]</f>
        <v>#VALUE!</v>
      </c>
      <c r="AP68" s="1" t="s">
        <v>51</v>
      </c>
      <c r="AQ68">
        <v>66.399199999999993</v>
      </c>
      <c r="AR68">
        <v>0</v>
      </c>
      <c r="AS68" s="1" t="s">
        <v>11</v>
      </c>
      <c r="AT68" s="1" t="s">
        <v>11</v>
      </c>
      <c r="AU68" t="e">
        <f>(_1264_390_0[[#This Row],[speed]]-_1264_390_12[[#This Row],[speed]])/_1264_390_0[[#This Row],[speed]]</f>
        <v>#VALUE!</v>
      </c>
      <c r="AW68" s="1" t="s">
        <v>51</v>
      </c>
      <c r="AX68">
        <v>66.399199999999993</v>
      </c>
      <c r="AY68">
        <v>0</v>
      </c>
      <c r="AZ68" s="1" t="s">
        <v>11</v>
      </c>
      <c r="BA68" s="1" t="s">
        <v>11</v>
      </c>
      <c r="BB68" t="e">
        <f>(_1264_390_0[[#This Row],[speed]]-_1264_390_14[[#This Row],[speed]])/_1264_390_0[[#This Row],[speed]]</f>
        <v>#VALUE!</v>
      </c>
      <c r="BD68" s="1" t="s">
        <v>51</v>
      </c>
      <c r="BE68">
        <v>66.399199999999993</v>
      </c>
      <c r="BF68">
        <v>0</v>
      </c>
      <c r="BG68" s="1" t="s">
        <v>11</v>
      </c>
      <c r="BH68" s="1" t="s">
        <v>11</v>
      </c>
      <c r="BI68" t="e">
        <f>(_1264_390_0[[#This Row],[speed]]-_1264_390_20[[#This Row],[speed]])/_1264_390_0[[#This Row],[speed]]</f>
        <v>#VALUE!</v>
      </c>
    </row>
    <row r="69" spans="1:61" x14ac:dyDescent="0.2">
      <c r="A69" s="1" t="s">
        <v>51</v>
      </c>
      <c r="B69">
        <v>76.399199999999993</v>
      </c>
      <c r="C69">
        <v>0</v>
      </c>
      <c r="D69" s="1" t="s">
        <v>11</v>
      </c>
      <c r="E69" s="1" t="s">
        <v>11</v>
      </c>
      <c r="G69" s="1" t="s">
        <v>51</v>
      </c>
      <c r="H69">
        <v>76.399199999999993</v>
      </c>
      <c r="I69">
        <v>0</v>
      </c>
      <c r="J69" s="1" t="s">
        <v>11</v>
      </c>
      <c r="K69" s="1" t="s">
        <v>11</v>
      </c>
      <c r="L69" s="1" t="e">
        <f>(_1264_390_0[[#This Row],[speed]]-_1264_390_2[[#This Row],[speed]])/_1264_390_0[[#This Row],[speed]]</f>
        <v>#VALUE!</v>
      </c>
      <c r="M69" s="1"/>
      <c r="N69" s="1" t="s">
        <v>51</v>
      </c>
      <c r="O69">
        <v>76.399199999999993</v>
      </c>
      <c r="P69">
        <v>0</v>
      </c>
      <c r="Q69" s="1" t="s">
        <v>11</v>
      </c>
      <c r="R69" s="1" t="s">
        <v>11</v>
      </c>
      <c r="S69" s="1" t="e">
        <f>(_1264_390_0[[#This Row],[speed]]-_1264_390_4[[#This Row],[speed]])/_1264_390_0[[#This Row],[speed]]</f>
        <v>#VALUE!</v>
      </c>
      <c r="U69" s="1" t="s">
        <v>51</v>
      </c>
      <c r="V69">
        <v>76.399199999999993</v>
      </c>
      <c r="W69">
        <v>0</v>
      </c>
      <c r="X69" s="1" t="s">
        <v>11</v>
      </c>
      <c r="Y69" s="1" t="s">
        <v>11</v>
      </c>
      <c r="Z69" t="e">
        <f>(_1264_390_0[[#This Row],[speed]]-_1264_390_6__2[[#This Row],[speed]])/_1264_390_0[[#This Row],[speed]]</f>
        <v>#VALUE!</v>
      </c>
      <c r="AB69" s="1" t="s">
        <v>51</v>
      </c>
      <c r="AC69">
        <v>76.399199999999993</v>
      </c>
      <c r="AD69">
        <v>0</v>
      </c>
      <c r="AE69" s="1" t="s">
        <v>11</v>
      </c>
      <c r="AF69" s="1" t="s">
        <v>11</v>
      </c>
      <c r="AG69" t="e">
        <f>(_1264_390_0[[#This Row],[speed]]-_1264_390_9[[#This Row],[speed]])/_1264_390_0[[#This Row],[speed]]</f>
        <v>#VALUE!</v>
      </c>
      <c r="AI69" s="1" t="s">
        <v>51</v>
      </c>
      <c r="AJ69">
        <v>76.399199999999993</v>
      </c>
      <c r="AK69">
        <v>0</v>
      </c>
      <c r="AL69" s="1" t="s">
        <v>11</v>
      </c>
      <c r="AM69" s="1" t="s">
        <v>11</v>
      </c>
      <c r="AN69" t="e">
        <f>(_1264_390_0[[#This Row],[speed]]-_1264_390_11[[#This Row],[speed]])/_1264_390_0[[#This Row],[speed]]</f>
        <v>#VALUE!</v>
      </c>
      <c r="AP69" s="1" t="s">
        <v>51</v>
      </c>
      <c r="AQ69">
        <v>76.399199999999993</v>
      </c>
      <c r="AR69">
        <v>0</v>
      </c>
      <c r="AS69" s="1" t="s">
        <v>11</v>
      </c>
      <c r="AT69" s="1" t="s">
        <v>11</v>
      </c>
      <c r="AU69" t="e">
        <f>(_1264_390_0[[#This Row],[speed]]-_1264_390_12[[#This Row],[speed]])/_1264_390_0[[#This Row],[speed]]</f>
        <v>#VALUE!</v>
      </c>
      <c r="AW69" s="1" t="s">
        <v>51</v>
      </c>
      <c r="AX69">
        <v>76.399199999999993</v>
      </c>
      <c r="AY69">
        <v>0</v>
      </c>
      <c r="AZ69" s="1" t="s">
        <v>11</v>
      </c>
      <c r="BA69" s="1" t="s">
        <v>11</v>
      </c>
      <c r="BB69" t="e">
        <f>(_1264_390_0[[#This Row],[speed]]-_1264_390_14[[#This Row],[speed]])/_1264_390_0[[#This Row],[speed]]</f>
        <v>#VALUE!</v>
      </c>
      <c r="BD69" s="1" t="s">
        <v>51</v>
      </c>
      <c r="BE69">
        <v>76.399199999999993</v>
      </c>
      <c r="BF69">
        <v>0</v>
      </c>
      <c r="BG69" s="1" t="s">
        <v>11</v>
      </c>
      <c r="BH69" s="1" t="s">
        <v>11</v>
      </c>
      <c r="BI69" t="e">
        <f>(_1264_390_0[[#This Row],[speed]]-_1264_390_20[[#This Row],[speed]])/_1264_390_0[[#This Row],[speed]]</f>
        <v>#VALUE!</v>
      </c>
    </row>
    <row r="70" spans="1:61" x14ac:dyDescent="0.2">
      <c r="A70" s="1" t="s">
        <v>51</v>
      </c>
      <c r="B70">
        <v>86.399199999999993</v>
      </c>
      <c r="C70">
        <v>0</v>
      </c>
      <c r="D70" s="1" t="s">
        <v>11</v>
      </c>
      <c r="E70" s="1" t="s">
        <v>11</v>
      </c>
      <c r="G70" s="1" t="s">
        <v>51</v>
      </c>
      <c r="H70">
        <v>86.399199999999993</v>
      </c>
      <c r="I70">
        <v>0</v>
      </c>
      <c r="J70" s="1" t="s">
        <v>11</v>
      </c>
      <c r="K70" s="1" t="s">
        <v>11</v>
      </c>
      <c r="L70" s="1" t="e">
        <f>(_1264_390_0[[#This Row],[speed]]-_1264_390_2[[#This Row],[speed]])/_1264_390_0[[#This Row],[speed]]</f>
        <v>#VALUE!</v>
      </c>
      <c r="M70" s="1"/>
      <c r="N70" s="1" t="s">
        <v>51</v>
      </c>
      <c r="O70">
        <v>86.399199999999993</v>
      </c>
      <c r="P70">
        <v>0</v>
      </c>
      <c r="Q70" s="1" t="s">
        <v>11</v>
      </c>
      <c r="R70" s="1" t="s">
        <v>11</v>
      </c>
      <c r="S70" s="1" t="e">
        <f>(_1264_390_0[[#This Row],[speed]]-_1264_390_4[[#This Row],[speed]])/_1264_390_0[[#This Row],[speed]]</f>
        <v>#VALUE!</v>
      </c>
      <c r="U70" s="1" t="s">
        <v>51</v>
      </c>
      <c r="V70">
        <v>86.399199999999993</v>
      </c>
      <c r="W70">
        <v>0</v>
      </c>
      <c r="X70" s="1" t="s">
        <v>11</v>
      </c>
      <c r="Y70" s="1" t="s">
        <v>11</v>
      </c>
      <c r="Z70" t="e">
        <f>(_1264_390_0[[#This Row],[speed]]-_1264_390_6__2[[#This Row],[speed]])/_1264_390_0[[#This Row],[speed]]</f>
        <v>#VALUE!</v>
      </c>
      <c r="AB70" s="1" t="s">
        <v>51</v>
      </c>
      <c r="AC70">
        <v>86.399199999999993</v>
      </c>
      <c r="AD70">
        <v>0</v>
      </c>
      <c r="AE70" s="1" t="s">
        <v>11</v>
      </c>
      <c r="AF70" s="1" t="s">
        <v>11</v>
      </c>
      <c r="AG70" t="e">
        <f>(_1264_390_0[[#This Row],[speed]]-_1264_390_9[[#This Row],[speed]])/_1264_390_0[[#This Row],[speed]]</f>
        <v>#VALUE!</v>
      </c>
      <c r="AI70" s="1" t="s">
        <v>51</v>
      </c>
      <c r="AJ70">
        <v>86.399199999999993</v>
      </c>
      <c r="AK70">
        <v>0</v>
      </c>
      <c r="AL70" s="1" t="s">
        <v>11</v>
      </c>
      <c r="AM70" s="1" t="s">
        <v>11</v>
      </c>
      <c r="AN70" t="e">
        <f>(_1264_390_0[[#This Row],[speed]]-_1264_390_11[[#This Row],[speed]])/_1264_390_0[[#This Row],[speed]]</f>
        <v>#VALUE!</v>
      </c>
      <c r="AP70" s="1" t="s">
        <v>51</v>
      </c>
      <c r="AQ70">
        <v>86.399199999999993</v>
      </c>
      <c r="AR70">
        <v>0</v>
      </c>
      <c r="AS70" s="1" t="s">
        <v>11</v>
      </c>
      <c r="AT70" s="1" t="s">
        <v>11</v>
      </c>
      <c r="AU70" t="e">
        <f>(_1264_390_0[[#This Row],[speed]]-_1264_390_12[[#This Row],[speed]])/_1264_390_0[[#This Row],[speed]]</f>
        <v>#VALUE!</v>
      </c>
      <c r="AW70" s="1" t="s">
        <v>51</v>
      </c>
      <c r="AX70">
        <v>86.399199999999993</v>
      </c>
      <c r="AY70">
        <v>0</v>
      </c>
      <c r="AZ70" s="1" t="s">
        <v>11</v>
      </c>
      <c r="BA70" s="1" t="s">
        <v>11</v>
      </c>
      <c r="BB70" t="e">
        <f>(_1264_390_0[[#This Row],[speed]]-_1264_390_14[[#This Row],[speed]])/_1264_390_0[[#This Row],[speed]]</f>
        <v>#VALUE!</v>
      </c>
      <c r="BD70" s="1" t="s">
        <v>51</v>
      </c>
      <c r="BE70">
        <v>86.399199999999993</v>
      </c>
      <c r="BF70">
        <v>0</v>
      </c>
      <c r="BG70" s="1" t="s">
        <v>11</v>
      </c>
      <c r="BH70" s="1" t="s">
        <v>11</v>
      </c>
      <c r="BI70" t="e">
        <f>(_1264_390_0[[#This Row],[speed]]-_1264_390_20[[#This Row],[speed]])/_1264_390_0[[#This Row],[speed]]</f>
        <v>#VALUE!</v>
      </c>
    </row>
    <row r="71" spans="1:61" x14ac:dyDescent="0.2">
      <c r="A71" s="1" t="s">
        <v>51</v>
      </c>
      <c r="B71">
        <v>96.399199999999993</v>
      </c>
      <c r="C71">
        <v>0</v>
      </c>
      <c r="D71" s="1" t="s">
        <v>11</v>
      </c>
      <c r="E71" s="1" t="s">
        <v>11</v>
      </c>
      <c r="G71" s="1" t="s">
        <v>51</v>
      </c>
      <c r="H71">
        <v>96.399199999999993</v>
      </c>
      <c r="I71">
        <v>0</v>
      </c>
      <c r="J71" s="1" t="s">
        <v>11</v>
      </c>
      <c r="K71" s="1" t="s">
        <v>11</v>
      </c>
      <c r="L71" s="1" t="e">
        <f>(_1264_390_0[[#This Row],[speed]]-_1264_390_2[[#This Row],[speed]])/_1264_390_0[[#This Row],[speed]]</f>
        <v>#VALUE!</v>
      </c>
      <c r="M71" s="1"/>
      <c r="N71" s="1" t="s">
        <v>51</v>
      </c>
      <c r="O71">
        <v>96.399199999999993</v>
      </c>
      <c r="P71">
        <v>0</v>
      </c>
      <c r="Q71" s="1" t="s">
        <v>11</v>
      </c>
      <c r="R71" s="1" t="s">
        <v>11</v>
      </c>
      <c r="S71" s="1" t="e">
        <f>(_1264_390_0[[#This Row],[speed]]-_1264_390_4[[#This Row],[speed]])/_1264_390_0[[#This Row],[speed]]</f>
        <v>#VALUE!</v>
      </c>
      <c r="U71" s="1" t="s">
        <v>51</v>
      </c>
      <c r="V71">
        <v>96.399199999999993</v>
      </c>
      <c r="W71">
        <v>0</v>
      </c>
      <c r="X71" s="1" t="s">
        <v>11</v>
      </c>
      <c r="Y71" s="1" t="s">
        <v>11</v>
      </c>
      <c r="Z71" t="e">
        <f>(_1264_390_0[[#This Row],[speed]]-_1264_390_6__2[[#This Row],[speed]])/_1264_390_0[[#This Row],[speed]]</f>
        <v>#VALUE!</v>
      </c>
      <c r="AB71" s="1" t="s">
        <v>51</v>
      </c>
      <c r="AC71">
        <v>96.399199999999993</v>
      </c>
      <c r="AD71">
        <v>0</v>
      </c>
      <c r="AE71" s="1" t="s">
        <v>11</v>
      </c>
      <c r="AF71" s="1" t="s">
        <v>11</v>
      </c>
      <c r="AG71" t="e">
        <f>(_1264_390_0[[#This Row],[speed]]-_1264_390_9[[#This Row],[speed]])/_1264_390_0[[#This Row],[speed]]</f>
        <v>#VALUE!</v>
      </c>
      <c r="AI71" s="1" t="s">
        <v>51</v>
      </c>
      <c r="AJ71">
        <v>96.399199999999993</v>
      </c>
      <c r="AK71">
        <v>0</v>
      </c>
      <c r="AL71" s="1" t="s">
        <v>11</v>
      </c>
      <c r="AM71" s="1" t="s">
        <v>11</v>
      </c>
      <c r="AN71" t="e">
        <f>(_1264_390_0[[#This Row],[speed]]-_1264_390_11[[#This Row],[speed]])/_1264_390_0[[#This Row],[speed]]</f>
        <v>#VALUE!</v>
      </c>
      <c r="AP71" s="1" t="s">
        <v>51</v>
      </c>
      <c r="AQ71">
        <v>96.399199999999993</v>
      </c>
      <c r="AR71">
        <v>0</v>
      </c>
      <c r="AS71" s="1" t="s">
        <v>11</v>
      </c>
      <c r="AT71" s="1" t="s">
        <v>11</v>
      </c>
      <c r="AU71" t="e">
        <f>(_1264_390_0[[#This Row],[speed]]-_1264_390_12[[#This Row],[speed]])/_1264_390_0[[#This Row],[speed]]</f>
        <v>#VALUE!</v>
      </c>
      <c r="AW71" s="1" t="s">
        <v>51</v>
      </c>
      <c r="AX71">
        <v>96.399199999999993</v>
      </c>
      <c r="AY71">
        <v>0</v>
      </c>
      <c r="AZ71" s="1" t="s">
        <v>11</v>
      </c>
      <c r="BA71" s="1" t="s">
        <v>11</v>
      </c>
      <c r="BB71" t="e">
        <f>(_1264_390_0[[#This Row],[speed]]-_1264_390_14[[#This Row],[speed]])/_1264_390_0[[#This Row],[speed]]</f>
        <v>#VALUE!</v>
      </c>
      <c r="BD71" s="1" t="s">
        <v>51</v>
      </c>
      <c r="BE71">
        <v>96.399199999999993</v>
      </c>
      <c r="BF71">
        <v>0</v>
      </c>
      <c r="BG71" s="1" t="s">
        <v>11</v>
      </c>
      <c r="BH71" s="1" t="s">
        <v>11</v>
      </c>
      <c r="BI71" t="e">
        <f>(_1264_390_0[[#This Row],[speed]]-_1264_390_20[[#This Row],[speed]])/_1264_390_0[[#This Row],[speed]]</f>
        <v>#VALUE!</v>
      </c>
    </row>
    <row r="72" spans="1:61" x14ac:dyDescent="0.2">
      <c r="A72" s="1" t="s">
        <v>51</v>
      </c>
      <c r="B72">
        <v>106.399</v>
      </c>
      <c r="C72">
        <v>0</v>
      </c>
      <c r="D72" s="1" t="s">
        <v>11</v>
      </c>
      <c r="E72" s="1" t="s">
        <v>11</v>
      </c>
      <c r="G72" s="1" t="s">
        <v>51</v>
      </c>
      <c r="H72">
        <v>106.399</v>
      </c>
      <c r="I72">
        <v>0</v>
      </c>
      <c r="J72" s="1" t="s">
        <v>11</v>
      </c>
      <c r="K72" s="1" t="s">
        <v>11</v>
      </c>
      <c r="L72" s="1" t="e">
        <f>(_1264_390_0[[#This Row],[speed]]-_1264_390_2[[#This Row],[speed]])/_1264_390_0[[#This Row],[speed]]</f>
        <v>#VALUE!</v>
      </c>
      <c r="M72" s="1"/>
      <c r="N72" s="1" t="s">
        <v>51</v>
      </c>
      <c r="O72">
        <v>106.399</v>
      </c>
      <c r="P72">
        <v>0</v>
      </c>
      <c r="Q72" s="1" t="s">
        <v>11</v>
      </c>
      <c r="R72" s="1" t="s">
        <v>11</v>
      </c>
      <c r="S72" s="1" t="e">
        <f>(_1264_390_0[[#This Row],[speed]]-_1264_390_4[[#This Row],[speed]])/_1264_390_0[[#This Row],[speed]]</f>
        <v>#VALUE!</v>
      </c>
      <c r="U72" s="1" t="s">
        <v>51</v>
      </c>
      <c r="V72">
        <v>106.399</v>
      </c>
      <c r="W72">
        <v>0</v>
      </c>
      <c r="X72" s="1" t="s">
        <v>11</v>
      </c>
      <c r="Y72" s="1" t="s">
        <v>11</v>
      </c>
      <c r="Z72" t="e">
        <f>(_1264_390_0[[#This Row],[speed]]-_1264_390_6__2[[#This Row],[speed]])/_1264_390_0[[#This Row],[speed]]</f>
        <v>#VALUE!</v>
      </c>
      <c r="AB72" s="1" t="s">
        <v>51</v>
      </c>
      <c r="AC72">
        <v>106.399</v>
      </c>
      <c r="AD72">
        <v>0</v>
      </c>
      <c r="AE72" s="1" t="s">
        <v>11</v>
      </c>
      <c r="AF72" s="1" t="s">
        <v>11</v>
      </c>
      <c r="AG72" t="e">
        <f>(_1264_390_0[[#This Row],[speed]]-_1264_390_9[[#This Row],[speed]])/_1264_390_0[[#This Row],[speed]]</f>
        <v>#VALUE!</v>
      </c>
      <c r="AI72" s="1" t="s">
        <v>51</v>
      </c>
      <c r="AJ72">
        <v>106.399</v>
      </c>
      <c r="AK72">
        <v>0</v>
      </c>
      <c r="AL72" s="1" t="s">
        <v>11</v>
      </c>
      <c r="AM72" s="1" t="s">
        <v>11</v>
      </c>
      <c r="AN72" t="e">
        <f>(_1264_390_0[[#This Row],[speed]]-_1264_390_11[[#This Row],[speed]])/_1264_390_0[[#This Row],[speed]]</f>
        <v>#VALUE!</v>
      </c>
      <c r="AP72" s="1" t="s">
        <v>51</v>
      </c>
      <c r="AQ72">
        <v>106.399</v>
      </c>
      <c r="AR72">
        <v>0</v>
      </c>
      <c r="AS72" s="1" t="s">
        <v>11</v>
      </c>
      <c r="AT72" s="1" t="s">
        <v>11</v>
      </c>
      <c r="AU72" t="e">
        <f>(_1264_390_0[[#This Row],[speed]]-_1264_390_12[[#This Row],[speed]])/_1264_390_0[[#This Row],[speed]]</f>
        <v>#VALUE!</v>
      </c>
      <c r="AW72" s="1" t="s">
        <v>51</v>
      </c>
      <c r="AX72">
        <v>106.399</v>
      </c>
      <c r="AY72">
        <v>0</v>
      </c>
      <c r="AZ72" s="1" t="s">
        <v>11</v>
      </c>
      <c r="BA72" s="1" t="s">
        <v>11</v>
      </c>
      <c r="BB72" t="e">
        <f>(_1264_390_0[[#This Row],[speed]]-_1264_390_14[[#This Row],[speed]])/_1264_390_0[[#This Row],[speed]]</f>
        <v>#VALUE!</v>
      </c>
      <c r="BD72" s="1" t="s">
        <v>51</v>
      </c>
      <c r="BE72">
        <v>106.399</v>
      </c>
      <c r="BF72">
        <v>0</v>
      </c>
      <c r="BG72" s="1" t="s">
        <v>11</v>
      </c>
      <c r="BH72" s="1" t="s">
        <v>11</v>
      </c>
      <c r="BI72" t="e">
        <f>(_1264_390_0[[#This Row],[speed]]-_1264_390_20[[#This Row],[speed]])/_1264_390_0[[#This Row],[speed]]</f>
        <v>#VALUE!</v>
      </c>
    </row>
    <row r="73" spans="1:61" x14ac:dyDescent="0.2">
      <c r="A73" s="1" t="s">
        <v>51</v>
      </c>
      <c r="B73">
        <v>116.399</v>
      </c>
      <c r="C73">
        <v>0</v>
      </c>
      <c r="D73" s="1" t="s">
        <v>11</v>
      </c>
      <c r="E73" s="1" t="s">
        <v>11</v>
      </c>
      <c r="G73" s="1" t="s">
        <v>51</v>
      </c>
      <c r="H73">
        <v>116.399</v>
      </c>
      <c r="I73">
        <v>0</v>
      </c>
      <c r="J73" s="1" t="s">
        <v>11</v>
      </c>
      <c r="K73" s="1" t="s">
        <v>11</v>
      </c>
      <c r="L73" s="1" t="e">
        <f>(_1264_390_0[[#This Row],[speed]]-_1264_390_2[[#This Row],[speed]])/_1264_390_0[[#This Row],[speed]]</f>
        <v>#VALUE!</v>
      </c>
      <c r="M73" s="1"/>
      <c r="N73" s="1" t="s">
        <v>51</v>
      </c>
      <c r="O73">
        <v>116.399</v>
      </c>
      <c r="P73">
        <v>0</v>
      </c>
      <c r="Q73" s="1" t="s">
        <v>11</v>
      </c>
      <c r="R73" s="1" t="s">
        <v>11</v>
      </c>
      <c r="S73" s="1" t="e">
        <f>(_1264_390_0[[#This Row],[speed]]-_1264_390_4[[#This Row],[speed]])/_1264_390_0[[#This Row],[speed]]</f>
        <v>#VALUE!</v>
      </c>
      <c r="U73" s="1" t="s">
        <v>51</v>
      </c>
      <c r="V73">
        <v>116.399</v>
      </c>
      <c r="W73">
        <v>0</v>
      </c>
      <c r="X73" s="1" t="s">
        <v>11</v>
      </c>
      <c r="Y73" s="1" t="s">
        <v>11</v>
      </c>
      <c r="Z73" t="e">
        <f>(_1264_390_0[[#This Row],[speed]]-_1264_390_6__2[[#This Row],[speed]])/_1264_390_0[[#This Row],[speed]]</f>
        <v>#VALUE!</v>
      </c>
      <c r="AB73" s="1" t="s">
        <v>51</v>
      </c>
      <c r="AC73">
        <v>116.399</v>
      </c>
      <c r="AD73">
        <v>0</v>
      </c>
      <c r="AE73" s="1" t="s">
        <v>11</v>
      </c>
      <c r="AF73" s="1" t="s">
        <v>11</v>
      </c>
      <c r="AG73" t="e">
        <f>(_1264_390_0[[#This Row],[speed]]-_1264_390_9[[#This Row],[speed]])/_1264_390_0[[#This Row],[speed]]</f>
        <v>#VALUE!</v>
      </c>
      <c r="AI73" s="1" t="s">
        <v>51</v>
      </c>
      <c r="AJ73">
        <v>116.399</v>
      </c>
      <c r="AK73">
        <v>0</v>
      </c>
      <c r="AL73" s="1" t="s">
        <v>11</v>
      </c>
      <c r="AM73" s="1" t="s">
        <v>11</v>
      </c>
      <c r="AN73" t="e">
        <f>(_1264_390_0[[#This Row],[speed]]-_1264_390_11[[#This Row],[speed]])/_1264_390_0[[#This Row],[speed]]</f>
        <v>#VALUE!</v>
      </c>
      <c r="AP73" s="1" t="s">
        <v>51</v>
      </c>
      <c r="AQ73">
        <v>116.399</v>
      </c>
      <c r="AR73">
        <v>0</v>
      </c>
      <c r="AS73" s="1" t="s">
        <v>11</v>
      </c>
      <c r="AT73" s="1" t="s">
        <v>11</v>
      </c>
      <c r="AU73" t="e">
        <f>(_1264_390_0[[#This Row],[speed]]-_1264_390_12[[#This Row],[speed]])/_1264_390_0[[#This Row],[speed]]</f>
        <v>#VALUE!</v>
      </c>
      <c r="AW73" s="1" t="s">
        <v>51</v>
      </c>
      <c r="AX73">
        <v>116.399</v>
      </c>
      <c r="AY73">
        <v>0</v>
      </c>
      <c r="AZ73" s="1" t="s">
        <v>11</v>
      </c>
      <c r="BA73" s="1" t="s">
        <v>11</v>
      </c>
      <c r="BB73" t="e">
        <f>(_1264_390_0[[#This Row],[speed]]-_1264_390_14[[#This Row],[speed]])/_1264_390_0[[#This Row],[speed]]</f>
        <v>#VALUE!</v>
      </c>
      <c r="BD73" s="1" t="s">
        <v>51</v>
      </c>
      <c r="BE73">
        <v>116.399</v>
      </c>
      <c r="BF73">
        <v>0</v>
      </c>
      <c r="BG73" s="1" t="s">
        <v>11</v>
      </c>
      <c r="BH73" s="1" t="s">
        <v>11</v>
      </c>
      <c r="BI73" t="e">
        <f>(_1264_390_0[[#This Row],[speed]]-_1264_390_20[[#This Row],[speed]])/_1264_390_0[[#This Row],[speed]]</f>
        <v>#VALUE!</v>
      </c>
    </row>
    <row r="74" spans="1:61" x14ac:dyDescent="0.2">
      <c r="A74" s="1" t="s">
        <v>51</v>
      </c>
      <c r="B74">
        <v>126.399</v>
      </c>
      <c r="C74">
        <v>0</v>
      </c>
      <c r="D74" s="1" t="s">
        <v>11</v>
      </c>
      <c r="E74" s="1" t="s">
        <v>11</v>
      </c>
      <c r="G74" s="1" t="s">
        <v>51</v>
      </c>
      <c r="H74">
        <v>126.399</v>
      </c>
      <c r="I74">
        <v>0</v>
      </c>
      <c r="J74" s="1" t="s">
        <v>11</v>
      </c>
      <c r="K74" s="1" t="s">
        <v>11</v>
      </c>
      <c r="L74" s="1" t="e">
        <f>(_1264_390_0[[#This Row],[speed]]-_1264_390_2[[#This Row],[speed]])/_1264_390_0[[#This Row],[speed]]</f>
        <v>#VALUE!</v>
      </c>
      <c r="M74" s="1"/>
      <c r="N74" s="1" t="s">
        <v>51</v>
      </c>
      <c r="O74">
        <v>126.399</v>
      </c>
      <c r="P74">
        <v>0</v>
      </c>
      <c r="Q74" s="1" t="s">
        <v>11</v>
      </c>
      <c r="R74" s="1" t="s">
        <v>11</v>
      </c>
      <c r="S74" s="1" t="e">
        <f>(_1264_390_0[[#This Row],[speed]]-_1264_390_4[[#This Row],[speed]])/_1264_390_0[[#This Row],[speed]]</f>
        <v>#VALUE!</v>
      </c>
      <c r="U74" s="1" t="s">
        <v>51</v>
      </c>
      <c r="V74">
        <v>126.399</v>
      </c>
      <c r="W74">
        <v>0</v>
      </c>
      <c r="X74" s="1" t="s">
        <v>11</v>
      </c>
      <c r="Y74" s="1" t="s">
        <v>11</v>
      </c>
      <c r="Z74" t="e">
        <f>(_1264_390_0[[#This Row],[speed]]-_1264_390_6__2[[#This Row],[speed]])/_1264_390_0[[#This Row],[speed]]</f>
        <v>#VALUE!</v>
      </c>
      <c r="AB74" s="1" t="s">
        <v>51</v>
      </c>
      <c r="AC74">
        <v>126.399</v>
      </c>
      <c r="AD74">
        <v>0</v>
      </c>
      <c r="AE74" s="1" t="s">
        <v>11</v>
      </c>
      <c r="AF74" s="1" t="s">
        <v>11</v>
      </c>
      <c r="AG74" t="e">
        <f>(_1264_390_0[[#This Row],[speed]]-_1264_390_9[[#This Row],[speed]])/_1264_390_0[[#This Row],[speed]]</f>
        <v>#VALUE!</v>
      </c>
      <c r="AI74" s="1" t="s">
        <v>51</v>
      </c>
      <c r="AJ74">
        <v>126.399</v>
      </c>
      <c r="AK74">
        <v>0</v>
      </c>
      <c r="AL74" s="1" t="s">
        <v>11</v>
      </c>
      <c r="AM74" s="1" t="s">
        <v>11</v>
      </c>
      <c r="AN74" t="e">
        <f>(_1264_390_0[[#This Row],[speed]]-_1264_390_11[[#This Row],[speed]])/_1264_390_0[[#This Row],[speed]]</f>
        <v>#VALUE!</v>
      </c>
      <c r="AP74" s="1" t="s">
        <v>51</v>
      </c>
      <c r="AQ74">
        <v>126.399</v>
      </c>
      <c r="AR74">
        <v>0</v>
      </c>
      <c r="AS74" s="1" t="s">
        <v>11</v>
      </c>
      <c r="AT74" s="1" t="s">
        <v>11</v>
      </c>
      <c r="AU74" t="e">
        <f>(_1264_390_0[[#This Row],[speed]]-_1264_390_12[[#This Row],[speed]])/_1264_390_0[[#This Row],[speed]]</f>
        <v>#VALUE!</v>
      </c>
      <c r="AW74" s="1" t="s">
        <v>51</v>
      </c>
      <c r="AX74">
        <v>126.399</v>
      </c>
      <c r="AY74">
        <v>0</v>
      </c>
      <c r="AZ74" s="1" t="s">
        <v>11</v>
      </c>
      <c r="BA74" s="1" t="s">
        <v>11</v>
      </c>
      <c r="BB74" t="e">
        <f>(_1264_390_0[[#This Row],[speed]]-_1264_390_14[[#This Row],[speed]])/_1264_390_0[[#This Row],[speed]]</f>
        <v>#VALUE!</v>
      </c>
      <c r="BD74" s="1" t="s">
        <v>51</v>
      </c>
      <c r="BE74">
        <v>126.399</v>
      </c>
      <c r="BF74">
        <v>0</v>
      </c>
      <c r="BG74" s="1" t="s">
        <v>11</v>
      </c>
      <c r="BH74" s="1" t="s">
        <v>11</v>
      </c>
      <c r="BI74" t="e">
        <f>(_1264_390_0[[#This Row],[speed]]-_1264_390_20[[#This Row],[speed]])/_1264_390_0[[#This Row],[speed]]</f>
        <v>#VALUE!</v>
      </c>
    </row>
    <row r="75" spans="1:61" x14ac:dyDescent="0.2">
      <c r="A75" s="1" t="s">
        <v>51</v>
      </c>
      <c r="B75">
        <v>136.399</v>
      </c>
      <c r="C75">
        <v>131</v>
      </c>
      <c r="D75" s="1" t="s">
        <v>1269</v>
      </c>
      <c r="E75" s="1" t="s">
        <v>1270</v>
      </c>
      <c r="G75" s="1" t="s">
        <v>51</v>
      </c>
      <c r="H75">
        <v>136.399</v>
      </c>
      <c r="I75">
        <v>131</v>
      </c>
      <c r="J75" s="1" t="s">
        <v>1797</v>
      </c>
      <c r="K75" s="1" t="s">
        <v>1798</v>
      </c>
      <c r="L75" s="1">
        <f>(_1264_390_0[[#This Row],[speed]]-_1264_390_2[[#This Row],[speed]])/_1264_390_0[[#This Row],[speed]]</f>
        <v>5.6870002177123926E-3</v>
      </c>
      <c r="M75" s="1"/>
      <c r="N75" s="1" t="s">
        <v>51</v>
      </c>
      <c r="O75">
        <v>136.399</v>
      </c>
      <c r="P75">
        <v>131</v>
      </c>
      <c r="Q75" s="1" t="s">
        <v>2252</v>
      </c>
      <c r="R75" s="1" t="s">
        <v>682</v>
      </c>
      <c r="S75" s="1">
        <f>(_1264_390_0[[#This Row],[speed]]-_1264_390_4[[#This Row],[speed]])/_1264_390_0[[#This Row],[speed]]</f>
        <v>2.483097870537698E-3</v>
      </c>
      <c r="U75" s="1" t="s">
        <v>51</v>
      </c>
      <c r="V75">
        <v>136.399</v>
      </c>
      <c r="W75">
        <v>131</v>
      </c>
      <c r="X75" s="1" t="s">
        <v>2696</v>
      </c>
      <c r="Y75" s="1" t="s">
        <v>2697</v>
      </c>
      <c r="Z75">
        <f>(_1264_390_0[[#This Row],[speed]]-_1264_390_6__2[[#This Row],[speed]])/_1264_390_0[[#This Row],[speed]]</f>
        <v>4.2365650871733712E-3</v>
      </c>
      <c r="AB75" s="1" t="s">
        <v>51</v>
      </c>
      <c r="AC75">
        <v>136.399</v>
      </c>
      <c r="AD75">
        <v>131</v>
      </c>
      <c r="AE75" s="1" t="s">
        <v>2252</v>
      </c>
      <c r="AF75" s="1" t="s">
        <v>682</v>
      </c>
      <c r="AG75">
        <f>(_1264_390_0[[#This Row],[speed]]-_1264_390_9[[#This Row],[speed]])/_1264_390_0[[#This Row],[speed]]</f>
        <v>2.483097870537698E-3</v>
      </c>
      <c r="AI75" s="1" t="s">
        <v>51</v>
      </c>
      <c r="AJ75">
        <v>136.399</v>
      </c>
      <c r="AK75">
        <v>131</v>
      </c>
      <c r="AL75" s="1" t="s">
        <v>2252</v>
      </c>
      <c r="AM75" s="1" t="s">
        <v>682</v>
      </c>
      <c r="AN75">
        <f>(_1264_390_0[[#This Row],[speed]]-_1264_390_11[[#This Row],[speed]])/_1264_390_0[[#This Row],[speed]]</f>
        <v>2.483097870537698E-3</v>
      </c>
      <c r="AP75" s="1" t="s">
        <v>51</v>
      </c>
      <c r="AQ75">
        <v>136.399</v>
      </c>
      <c r="AR75">
        <v>131</v>
      </c>
      <c r="AS75" s="1" t="s">
        <v>2696</v>
      </c>
      <c r="AT75" s="1" t="s">
        <v>2697</v>
      </c>
      <c r="AU75">
        <f>(_1264_390_0[[#This Row],[speed]]-_1264_390_12[[#This Row],[speed]])/_1264_390_0[[#This Row],[speed]]</f>
        <v>4.2365650871733712E-3</v>
      </c>
      <c r="AW75" s="1" t="s">
        <v>51</v>
      </c>
      <c r="AX75">
        <v>136.399</v>
      </c>
      <c r="AY75">
        <v>131</v>
      </c>
      <c r="AZ75" s="1" t="s">
        <v>3142</v>
      </c>
      <c r="BA75" s="1" t="s">
        <v>3143</v>
      </c>
      <c r="BB75">
        <f>(_1264_390_0[[#This Row],[speed]]-_1264_390_14[[#This Row],[speed]])/_1264_390_0[[#This Row],[speed]]</f>
        <v>6.5725600032952572E-3</v>
      </c>
      <c r="BD75" s="1" t="s">
        <v>51</v>
      </c>
      <c r="BE75">
        <v>136.399</v>
      </c>
      <c r="BF75">
        <v>131</v>
      </c>
      <c r="BG75" s="1" t="s">
        <v>3609</v>
      </c>
      <c r="BH75" s="1" t="s">
        <v>3610</v>
      </c>
      <c r="BI75">
        <f>(_1264_390_0[[#This Row],[speed]]-_1264_390_20[[#This Row],[speed]])/_1264_390_0[[#This Row],[speed]]</f>
        <v>9.3939946689890926E-3</v>
      </c>
    </row>
    <row r="76" spans="1:61" x14ac:dyDescent="0.2">
      <c r="A76" s="1" t="s">
        <v>51</v>
      </c>
      <c r="B76">
        <v>146.399</v>
      </c>
      <c r="C76">
        <v>122</v>
      </c>
      <c r="D76" s="1" t="s">
        <v>1271</v>
      </c>
      <c r="E76" s="1" t="s">
        <v>1272</v>
      </c>
      <c r="G76" s="1" t="s">
        <v>51</v>
      </c>
      <c r="H76">
        <v>146.399</v>
      </c>
      <c r="I76">
        <v>122</v>
      </c>
      <c r="J76" s="1" t="s">
        <v>1799</v>
      </c>
      <c r="K76" s="1" t="s">
        <v>1800</v>
      </c>
      <c r="L76" s="1">
        <f>(_1264_390_0[[#This Row],[speed]]-_1264_390_2[[#This Row],[speed]])/_1264_390_0[[#This Row],[speed]]</f>
        <v>1.3197633785943879E-3</v>
      </c>
      <c r="M76" s="1"/>
      <c r="N76" s="1" t="s">
        <v>51</v>
      </c>
      <c r="O76">
        <v>146.399</v>
      </c>
      <c r="P76">
        <v>122</v>
      </c>
      <c r="Q76" s="1" t="s">
        <v>2253</v>
      </c>
      <c r="R76" s="1" t="s">
        <v>2254</v>
      </c>
      <c r="S76" s="1">
        <f>(_1264_390_0[[#This Row],[speed]]-_1264_390_4[[#This Row],[speed]])/_1264_390_0[[#This Row],[speed]]</f>
        <v>8.9856230031961151E-4</v>
      </c>
      <c r="U76" s="1" t="s">
        <v>51</v>
      </c>
      <c r="V76">
        <v>146.399</v>
      </c>
      <c r="W76">
        <v>122</v>
      </c>
      <c r="X76" s="1" t="s">
        <v>2698</v>
      </c>
      <c r="Y76" s="1" t="s">
        <v>2699</v>
      </c>
      <c r="Z76">
        <f>(_1264_390_0[[#This Row],[speed]]-_1264_390_6__2[[#This Row],[speed]])/_1264_390_0[[#This Row],[speed]]</f>
        <v>3.4008087060701208E-4</v>
      </c>
      <c r="AB76" s="1" t="s">
        <v>51</v>
      </c>
      <c r="AC76">
        <v>146.399</v>
      </c>
      <c r="AD76">
        <v>122</v>
      </c>
      <c r="AE76" s="1" t="s">
        <v>2253</v>
      </c>
      <c r="AF76" s="1" t="s">
        <v>2254</v>
      </c>
      <c r="AG76">
        <f>(_1264_390_0[[#This Row],[speed]]-_1264_390_9[[#This Row],[speed]])/_1264_390_0[[#This Row],[speed]]</f>
        <v>8.9856230031961151E-4</v>
      </c>
      <c r="AI76" s="1" t="s">
        <v>51</v>
      </c>
      <c r="AJ76">
        <v>146.399</v>
      </c>
      <c r="AK76">
        <v>122</v>
      </c>
      <c r="AL76" s="1" t="s">
        <v>2253</v>
      </c>
      <c r="AM76" s="1" t="s">
        <v>2254</v>
      </c>
      <c r="AN76">
        <f>(_1264_390_0[[#This Row],[speed]]-_1264_390_11[[#This Row],[speed]])/_1264_390_0[[#This Row],[speed]]</f>
        <v>8.9856230031961151E-4</v>
      </c>
      <c r="AP76" s="1" t="s">
        <v>51</v>
      </c>
      <c r="AQ76">
        <v>146.399</v>
      </c>
      <c r="AR76">
        <v>122</v>
      </c>
      <c r="AS76" s="1" t="s">
        <v>2698</v>
      </c>
      <c r="AT76" s="1" t="s">
        <v>2699</v>
      </c>
      <c r="AU76">
        <f>(_1264_390_0[[#This Row],[speed]]-_1264_390_12[[#This Row],[speed]])/_1264_390_0[[#This Row],[speed]]</f>
        <v>3.4008087060701208E-4</v>
      </c>
      <c r="AW76" s="1" t="s">
        <v>51</v>
      </c>
      <c r="AX76">
        <v>146.399</v>
      </c>
      <c r="AY76">
        <v>122</v>
      </c>
      <c r="AZ76" s="1" t="s">
        <v>3144</v>
      </c>
      <c r="BA76" s="1" t="s">
        <v>3145</v>
      </c>
      <c r="BB76">
        <f>(_1264_390_0[[#This Row],[speed]]-_1264_390_14[[#This Row],[speed]])/_1264_390_0[[#This Row],[speed]]</f>
        <v>-4.4491313897764076E-3</v>
      </c>
      <c r="BD76" s="1" t="s">
        <v>51</v>
      </c>
      <c r="BE76">
        <v>146.399</v>
      </c>
      <c r="BF76">
        <v>122</v>
      </c>
      <c r="BG76" s="1" t="s">
        <v>3611</v>
      </c>
      <c r="BH76" s="1" t="s">
        <v>3612</v>
      </c>
      <c r="BI76">
        <f>(_1264_390_0[[#This Row],[speed]]-_1264_390_20[[#This Row],[speed]])/_1264_390_0[[#This Row],[speed]]</f>
        <v>-3.5256090255586476E-4</v>
      </c>
    </row>
    <row r="77" spans="1:61" x14ac:dyDescent="0.2">
      <c r="A77" s="1" t="s">
        <v>51</v>
      </c>
      <c r="B77">
        <v>156.399</v>
      </c>
      <c r="C77">
        <v>184</v>
      </c>
      <c r="D77" s="1" t="s">
        <v>1273</v>
      </c>
      <c r="E77" s="1" t="s">
        <v>1274</v>
      </c>
      <c r="G77" s="1" t="s">
        <v>51</v>
      </c>
      <c r="H77">
        <v>156.399</v>
      </c>
      <c r="I77">
        <v>184</v>
      </c>
      <c r="J77" s="1" t="s">
        <v>1801</v>
      </c>
      <c r="K77" s="1" t="s">
        <v>1802</v>
      </c>
      <c r="L77" s="1">
        <f>(_1264_390_0[[#This Row],[speed]]-_1264_390_2[[#This Row],[speed]])/_1264_390_0[[#This Row],[speed]]</f>
        <v>-1.4759257931879675E-3</v>
      </c>
      <c r="M77" s="1"/>
      <c r="N77" s="1" t="s">
        <v>51</v>
      </c>
      <c r="O77">
        <v>156.399</v>
      </c>
      <c r="P77">
        <v>184</v>
      </c>
      <c r="Q77" s="1" t="s">
        <v>2255</v>
      </c>
      <c r="R77" s="1" t="s">
        <v>2256</v>
      </c>
      <c r="S77" s="1">
        <f>(_1264_390_0[[#This Row],[speed]]-_1264_390_4[[#This Row],[speed]])/_1264_390_0[[#This Row],[speed]]</f>
        <v>-2.9811746153796002E-3</v>
      </c>
      <c r="U77" s="1" t="s">
        <v>51</v>
      </c>
      <c r="V77">
        <v>156.399</v>
      </c>
      <c r="W77">
        <v>184</v>
      </c>
      <c r="X77" s="1" t="s">
        <v>2700</v>
      </c>
      <c r="Y77" s="1" t="s">
        <v>2701</v>
      </c>
      <c r="Z77">
        <f>(_1264_390_0[[#This Row],[speed]]-_1264_390_6__2[[#This Row],[speed]])/_1264_390_0[[#This Row],[speed]]</f>
        <v>-1.3814404775092583E-3</v>
      </c>
      <c r="AB77" s="1" t="s">
        <v>51</v>
      </c>
      <c r="AC77">
        <v>156.399</v>
      </c>
      <c r="AD77">
        <v>184</v>
      </c>
      <c r="AE77" s="1" t="s">
        <v>2255</v>
      </c>
      <c r="AF77" s="1" t="s">
        <v>2256</v>
      </c>
      <c r="AG77">
        <f>(_1264_390_0[[#This Row],[speed]]-_1264_390_9[[#This Row],[speed]])/_1264_390_0[[#This Row],[speed]]</f>
        <v>-2.9811746153796002E-3</v>
      </c>
      <c r="AI77" s="1" t="s">
        <v>51</v>
      </c>
      <c r="AJ77">
        <v>156.399</v>
      </c>
      <c r="AK77">
        <v>184</v>
      </c>
      <c r="AL77" s="1" t="s">
        <v>2255</v>
      </c>
      <c r="AM77" s="1" t="s">
        <v>2256</v>
      </c>
      <c r="AN77">
        <f>(_1264_390_0[[#This Row],[speed]]-_1264_390_11[[#This Row],[speed]])/_1264_390_0[[#This Row],[speed]]</f>
        <v>-2.9811746153796002E-3</v>
      </c>
      <c r="AP77" s="1" t="s">
        <v>51</v>
      </c>
      <c r="AQ77">
        <v>156.399</v>
      </c>
      <c r="AR77">
        <v>184</v>
      </c>
      <c r="AS77" s="1" t="s">
        <v>2700</v>
      </c>
      <c r="AT77" s="1" t="s">
        <v>2701</v>
      </c>
      <c r="AU77">
        <f>(_1264_390_0[[#This Row],[speed]]-_1264_390_12[[#This Row],[speed]])/_1264_390_0[[#This Row],[speed]]</f>
        <v>-1.3814404775092583E-3</v>
      </c>
      <c r="AW77" s="1" t="s">
        <v>51</v>
      </c>
      <c r="AX77">
        <v>156.399</v>
      </c>
      <c r="AY77">
        <v>184</v>
      </c>
      <c r="AZ77" s="1" t="s">
        <v>3146</v>
      </c>
      <c r="BA77" s="1" t="s">
        <v>3147</v>
      </c>
      <c r="BB77">
        <f>(_1264_390_0[[#This Row],[speed]]-_1264_390_14[[#This Row],[speed]])/_1264_390_0[[#This Row],[speed]]</f>
        <v>3.9097372004977564E-3</v>
      </c>
      <c r="BD77" s="1" t="s">
        <v>51</v>
      </c>
      <c r="BE77">
        <v>156.399</v>
      </c>
      <c r="BF77">
        <v>184</v>
      </c>
      <c r="BG77" s="1" t="s">
        <v>3613</v>
      </c>
      <c r="BH77" s="1" t="s">
        <v>3614</v>
      </c>
      <c r="BI77">
        <f>(_1264_390_0[[#This Row],[speed]]-_1264_390_20[[#This Row],[speed]])/_1264_390_0[[#This Row],[speed]]</f>
        <v>-1.0230479007969813E-3</v>
      </c>
    </row>
    <row r="78" spans="1:61" x14ac:dyDescent="0.2">
      <c r="A78" s="1" t="s">
        <v>51</v>
      </c>
      <c r="B78">
        <v>166.399</v>
      </c>
      <c r="C78">
        <v>216</v>
      </c>
      <c r="D78" s="1" t="s">
        <v>1275</v>
      </c>
      <c r="E78" s="1" t="s">
        <v>1276</v>
      </c>
      <c r="G78" s="1" t="s">
        <v>51</v>
      </c>
      <c r="H78">
        <v>166.399</v>
      </c>
      <c r="I78">
        <v>216</v>
      </c>
      <c r="J78" s="1" t="s">
        <v>1803</v>
      </c>
      <c r="K78" s="1" t="s">
        <v>1804</v>
      </c>
      <c r="L78" s="1">
        <f>(_1264_390_0[[#This Row],[speed]]-_1264_390_2[[#This Row],[speed]])/_1264_390_0[[#This Row],[speed]]</f>
        <v>-2.2020605962821849E-2</v>
      </c>
      <c r="M78" s="1"/>
      <c r="N78" s="1" t="s">
        <v>51</v>
      </c>
      <c r="O78">
        <v>166.399</v>
      </c>
      <c r="P78">
        <v>216</v>
      </c>
      <c r="Q78" s="1" t="s">
        <v>2257</v>
      </c>
      <c r="R78" s="1" t="s">
        <v>2258</v>
      </c>
      <c r="S78" s="1">
        <f>(_1264_390_0[[#This Row],[speed]]-_1264_390_4[[#This Row],[speed]])/_1264_390_0[[#This Row],[speed]]</f>
        <v>-5.4684168673867226E-3</v>
      </c>
      <c r="U78" s="1" t="s">
        <v>51</v>
      </c>
      <c r="V78">
        <v>166.399</v>
      </c>
      <c r="W78">
        <v>216</v>
      </c>
      <c r="X78" s="1" t="s">
        <v>2702</v>
      </c>
      <c r="Y78" s="1" t="s">
        <v>2703</v>
      </c>
      <c r="Z78">
        <f>(_1264_390_0[[#This Row],[speed]]-_1264_390_6__2[[#This Row],[speed]])/_1264_390_0[[#This Row],[speed]]</f>
        <v>-1.517788201127109E-2</v>
      </c>
      <c r="AB78" s="1" t="s">
        <v>51</v>
      </c>
      <c r="AC78">
        <v>166.399</v>
      </c>
      <c r="AD78">
        <v>216</v>
      </c>
      <c r="AE78" s="1" t="s">
        <v>2257</v>
      </c>
      <c r="AF78" s="1" t="s">
        <v>2258</v>
      </c>
      <c r="AG78">
        <f>(_1264_390_0[[#This Row],[speed]]-_1264_390_9[[#This Row],[speed]])/_1264_390_0[[#This Row],[speed]]</f>
        <v>-5.4684168673867226E-3</v>
      </c>
      <c r="AI78" s="1" t="s">
        <v>51</v>
      </c>
      <c r="AJ78">
        <v>166.399</v>
      </c>
      <c r="AK78">
        <v>216</v>
      </c>
      <c r="AL78" s="1" t="s">
        <v>2257</v>
      </c>
      <c r="AM78" s="1" t="s">
        <v>2258</v>
      </c>
      <c r="AN78">
        <f>(_1264_390_0[[#This Row],[speed]]-_1264_390_11[[#This Row],[speed]])/_1264_390_0[[#This Row],[speed]]</f>
        <v>-5.4684168673867226E-3</v>
      </c>
      <c r="AP78" s="1" t="s">
        <v>51</v>
      </c>
      <c r="AQ78">
        <v>166.399</v>
      </c>
      <c r="AR78">
        <v>216</v>
      </c>
      <c r="AS78" s="1" t="s">
        <v>2702</v>
      </c>
      <c r="AT78" s="1" t="s">
        <v>2703</v>
      </c>
      <c r="AU78">
        <f>(_1264_390_0[[#This Row],[speed]]-_1264_390_12[[#This Row],[speed]])/_1264_390_0[[#This Row],[speed]]</f>
        <v>-1.517788201127109E-2</v>
      </c>
      <c r="AW78" s="1" t="s">
        <v>51</v>
      </c>
      <c r="AX78">
        <v>166.399</v>
      </c>
      <c r="AY78">
        <v>216</v>
      </c>
      <c r="AZ78" s="1" t="s">
        <v>3148</v>
      </c>
      <c r="BA78" s="1" t="s">
        <v>3149</v>
      </c>
      <c r="BB78">
        <f>(_1264_390_0[[#This Row],[speed]]-_1264_390_14[[#This Row],[speed]])/_1264_390_0[[#This Row],[speed]]</f>
        <v>-7.1826992889330882E-3</v>
      </c>
      <c r="BD78" s="1" t="s">
        <v>51</v>
      </c>
      <c r="BE78">
        <v>166.399</v>
      </c>
      <c r="BF78">
        <v>216</v>
      </c>
      <c r="BG78" s="1" t="s">
        <v>3615</v>
      </c>
      <c r="BH78" s="1" t="s">
        <v>3616</v>
      </c>
      <c r="BI78">
        <f>(_1264_390_0[[#This Row],[speed]]-_1264_390_20[[#This Row],[speed]])/_1264_390_0[[#This Row],[speed]]</f>
        <v>-9.7613257885698895E-3</v>
      </c>
    </row>
    <row r="79" spans="1:61" x14ac:dyDescent="0.2">
      <c r="A79" s="1" t="s">
        <v>51</v>
      </c>
      <c r="B79">
        <v>176.399</v>
      </c>
      <c r="C79">
        <v>285</v>
      </c>
      <c r="D79" s="1" t="s">
        <v>1277</v>
      </c>
      <c r="E79" s="1" t="s">
        <v>1278</v>
      </c>
      <c r="G79" s="1" t="s">
        <v>51</v>
      </c>
      <c r="H79">
        <v>176.399</v>
      </c>
      <c r="I79">
        <v>285</v>
      </c>
      <c r="J79" s="1" t="s">
        <v>1805</v>
      </c>
      <c r="K79" s="1" t="s">
        <v>1806</v>
      </c>
      <c r="L79" s="1">
        <f>(_1264_390_0[[#This Row],[speed]]-_1264_390_2[[#This Row],[speed]])/_1264_390_0[[#This Row],[speed]]</f>
        <v>4.7596594092964946E-3</v>
      </c>
      <c r="M79" s="1"/>
      <c r="N79" s="1" t="s">
        <v>51</v>
      </c>
      <c r="O79">
        <v>176.399</v>
      </c>
      <c r="P79">
        <v>285</v>
      </c>
      <c r="Q79" s="1" t="s">
        <v>2259</v>
      </c>
      <c r="R79" s="1" t="s">
        <v>2260</v>
      </c>
      <c r="S79" s="1">
        <f>(_1264_390_0[[#This Row],[speed]]-_1264_390_4[[#This Row],[speed]])/_1264_390_0[[#This Row],[speed]]</f>
        <v>-3.0614894692962942E-3</v>
      </c>
      <c r="U79" s="1" t="s">
        <v>51</v>
      </c>
      <c r="V79">
        <v>176.399</v>
      </c>
      <c r="W79">
        <v>285</v>
      </c>
      <c r="X79" s="1" t="s">
        <v>2704</v>
      </c>
      <c r="Y79" s="1" t="s">
        <v>2705</v>
      </c>
      <c r="Z79">
        <f>(_1264_390_0[[#This Row],[speed]]-_1264_390_6__2[[#This Row],[speed]])/_1264_390_0[[#This Row],[speed]]</f>
        <v>7.202700671067523E-3</v>
      </c>
      <c r="AB79" s="1" t="s">
        <v>51</v>
      </c>
      <c r="AC79">
        <v>176.399</v>
      </c>
      <c r="AD79">
        <v>285</v>
      </c>
      <c r="AE79" s="1" t="s">
        <v>2259</v>
      </c>
      <c r="AF79" s="1" t="s">
        <v>2260</v>
      </c>
      <c r="AG79">
        <f>(_1264_390_0[[#This Row],[speed]]-_1264_390_9[[#This Row],[speed]])/_1264_390_0[[#This Row],[speed]]</f>
        <v>-3.0614894692962942E-3</v>
      </c>
      <c r="AI79" s="1" t="s">
        <v>51</v>
      </c>
      <c r="AJ79">
        <v>176.399</v>
      </c>
      <c r="AK79">
        <v>285</v>
      </c>
      <c r="AL79" s="1" t="s">
        <v>2259</v>
      </c>
      <c r="AM79" s="1" t="s">
        <v>2260</v>
      </c>
      <c r="AN79">
        <f>(_1264_390_0[[#This Row],[speed]]-_1264_390_11[[#This Row],[speed]])/_1264_390_0[[#This Row],[speed]]</f>
        <v>-3.0614894692962942E-3</v>
      </c>
      <c r="AP79" s="1" t="s">
        <v>51</v>
      </c>
      <c r="AQ79">
        <v>176.399</v>
      </c>
      <c r="AR79">
        <v>285</v>
      </c>
      <c r="AS79" s="1" t="s">
        <v>2704</v>
      </c>
      <c r="AT79" s="1" t="s">
        <v>2705</v>
      </c>
      <c r="AU79">
        <f>(_1264_390_0[[#This Row],[speed]]-_1264_390_12[[#This Row],[speed]])/_1264_390_0[[#This Row],[speed]]</f>
        <v>7.202700671067523E-3</v>
      </c>
      <c r="AW79" s="1" t="s">
        <v>51</v>
      </c>
      <c r="AX79">
        <v>176.399</v>
      </c>
      <c r="AY79">
        <v>285</v>
      </c>
      <c r="AZ79" s="1" t="s">
        <v>3150</v>
      </c>
      <c r="BA79" s="1" t="s">
        <v>3151</v>
      </c>
      <c r="BB79">
        <f>(_1264_390_0[[#This Row],[speed]]-_1264_390_14[[#This Row],[speed]])/_1264_390_0[[#This Row],[speed]]</f>
        <v>-7.2095343529188574E-4</v>
      </c>
      <c r="BD79" s="1" t="s">
        <v>51</v>
      </c>
      <c r="BE79">
        <v>176.399</v>
      </c>
      <c r="BF79">
        <v>285</v>
      </c>
      <c r="BG79" s="1" t="s">
        <v>3617</v>
      </c>
      <c r="BH79" s="1" t="s">
        <v>3618</v>
      </c>
      <c r="BI79">
        <f>(_1264_390_0[[#This Row],[speed]]-_1264_390_20[[#This Row],[speed]])/_1264_390_0[[#This Row],[speed]]</f>
        <v>6.2562357346891218E-3</v>
      </c>
    </row>
    <row r="80" spans="1:61" x14ac:dyDescent="0.2">
      <c r="A80" s="1" t="s">
        <v>51</v>
      </c>
      <c r="B80">
        <v>186.399</v>
      </c>
      <c r="C80">
        <v>386</v>
      </c>
      <c r="D80" s="1" t="s">
        <v>1279</v>
      </c>
      <c r="E80" s="1" t="s">
        <v>1280</v>
      </c>
      <c r="G80" s="1" t="s">
        <v>51</v>
      </c>
      <c r="H80">
        <v>186.399</v>
      </c>
      <c r="I80">
        <v>309</v>
      </c>
      <c r="J80" s="1" t="s">
        <v>1807</v>
      </c>
      <c r="K80" s="1" t="s">
        <v>1808</v>
      </c>
      <c r="L80" s="1">
        <f>(_1264_390_0[[#This Row],[speed]]-_1264_390_2[[#This Row],[speed]])/_1264_390_0[[#This Row],[speed]]</f>
        <v>2.8771964429541334E-2</v>
      </c>
      <c r="M80" s="1"/>
      <c r="N80" s="1" t="s">
        <v>51</v>
      </c>
      <c r="O80">
        <v>186.399</v>
      </c>
      <c r="P80">
        <v>366</v>
      </c>
      <c r="Q80" s="1" t="s">
        <v>2261</v>
      </c>
      <c r="R80" s="1" t="s">
        <v>2262</v>
      </c>
      <c r="S80" s="1">
        <f>(_1264_390_0[[#This Row],[speed]]-_1264_390_4[[#This Row],[speed]])/_1264_390_0[[#This Row],[speed]]</f>
        <v>2.1276525798445075E-2</v>
      </c>
      <c r="U80" s="1" t="s">
        <v>51</v>
      </c>
      <c r="V80">
        <v>186.399</v>
      </c>
      <c r="W80">
        <v>366</v>
      </c>
      <c r="X80" s="1" t="s">
        <v>2706</v>
      </c>
      <c r="Y80" s="1" t="s">
        <v>2707</v>
      </c>
      <c r="Z80">
        <f>(_1264_390_0[[#This Row],[speed]]-_1264_390_6__2[[#This Row],[speed]])/_1264_390_0[[#This Row],[speed]]</f>
        <v>1.4747604253990253E-2</v>
      </c>
      <c r="AB80" s="1" t="s">
        <v>51</v>
      </c>
      <c r="AC80">
        <v>186.399</v>
      </c>
      <c r="AD80">
        <v>366</v>
      </c>
      <c r="AE80" s="1" t="s">
        <v>2261</v>
      </c>
      <c r="AF80" s="1" t="s">
        <v>2262</v>
      </c>
      <c r="AG80">
        <f>(_1264_390_0[[#This Row],[speed]]-_1264_390_9[[#This Row],[speed]])/_1264_390_0[[#This Row],[speed]]</f>
        <v>2.1276525798445075E-2</v>
      </c>
      <c r="AI80" s="1" t="s">
        <v>51</v>
      </c>
      <c r="AJ80">
        <v>186.399</v>
      </c>
      <c r="AK80">
        <v>366</v>
      </c>
      <c r="AL80" s="1" t="s">
        <v>2261</v>
      </c>
      <c r="AM80" s="1" t="s">
        <v>2262</v>
      </c>
      <c r="AN80">
        <f>(_1264_390_0[[#This Row],[speed]]-_1264_390_11[[#This Row],[speed]])/_1264_390_0[[#This Row],[speed]]</f>
        <v>2.1276525798445075E-2</v>
      </c>
      <c r="AP80" s="1" t="s">
        <v>51</v>
      </c>
      <c r="AQ80">
        <v>186.399</v>
      </c>
      <c r="AR80">
        <v>366</v>
      </c>
      <c r="AS80" s="1" t="s">
        <v>2706</v>
      </c>
      <c r="AT80" s="1" t="s">
        <v>2707</v>
      </c>
      <c r="AU80">
        <f>(_1264_390_0[[#This Row],[speed]]-_1264_390_12[[#This Row],[speed]])/_1264_390_0[[#This Row],[speed]]</f>
        <v>1.4747604253990253E-2</v>
      </c>
      <c r="AW80" s="1" t="s">
        <v>51</v>
      </c>
      <c r="AX80">
        <v>186.399</v>
      </c>
      <c r="AY80">
        <v>309</v>
      </c>
      <c r="AZ80" s="1" t="s">
        <v>3152</v>
      </c>
      <c r="BA80" s="1" t="s">
        <v>3153</v>
      </c>
      <c r="BB80">
        <f>(_1264_390_0[[#This Row],[speed]]-_1264_390_14[[#This Row],[speed]])/_1264_390_0[[#This Row],[speed]]</f>
        <v>2.5076844683334223E-2</v>
      </c>
      <c r="BD80" s="1" t="s">
        <v>51</v>
      </c>
      <c r="BE80">
        <v>186.399</v>
      </c>
      <c r="BF80">
        <v>366</v>
      </c>
      <c r="BG80" s="1" t="s">
        <v>3619</v>
      </c>
      <c r="BH80" s="1" t="s">
        <v>3620</v>
      </c>
      <c r="BI80">
        <f>(_1264_390_0[[#This Row],[speed]]-_1264_390_20[[#This Row],[speed]])/_1264_390_0[[#This Row],[speed]]</f>
        <v>1.4126271841149313E-2</v>
      </c>
    </row>
    <row r="81" spans="1:61" x14ac:dyDescent="0.2">
      <c r="A81" s="1" t="s">
        <v>51</v>
      </c>
      <c r="B81">
        <v>196.399</v>
      </c>
      <c r="C81">
        <v>366</v>
      </c>
      <c r="D81" s="1" t="s">
        <v>1281</v>
      </c>
      <c r="E81" s="1" t="s">
        <v>1282</v>
      </c>
      <c r="G81" s="1" t="s">
        <v>51</v>
      </c>
      <c r="H81">
        <v>196.399</v>
      </c>
      <c r="I81">
        <v>348</v>
      </c>
      <c r="J81" s="1" t="s">
        <v>1809</v>
      </c>
      <c r="K81" s="1" t="s">
        <v>1810</v>
      </c>
      <c r="L81" s="1">
        <f>(_1264_390_0[[#This Row],[speed]]-_1264_390_2[[#This Row],[speed]])/_1264_390_0[[#This Row],[speed]]</f>
        <v>-1.6035282218340004E-2</v>
      </c>
      <c r="M81" s="1"/>
      <c r="N81" s="1" t="s">
        <v>51</v>
      </c>
      <c r="O81">
        <v>196.399</v>
      </c>
      <c r="P81">
        <v>348</v>
      </c>
      <c r="Q81" s="1" t="s">
        <v>2263</v>
      </c>
      <c r="R81" s="1" t="s">
        <v>2264</v>
      </c>
      <c r="S81" s="1">
        <f>(_1264_390_0[[#This Row],[speed]]-_1264_390_4[[#This Row],[speed]])/_1264_390_0[[#This Row],[speed]]</f>
        <v>-1.6705197756439763E-2</v>
      </c>
      <c r="U81" s="1" t="s">
        <v>51</v>
      </c>
      <c r="V81">
        <v>196.399</v>
      </c>
      <c r="W81">
        <v>348</v>
      </c>
      <c r="X81" s="1" t="s">
        <v>2708</v>
      </c>
      <c r="Y81" s="1" t="s">
        <v>2709</v>
      </c>
      <c r="Z81">
        <f>(_1264_390_0[[#This Row],[speed]]-_1264_390_6__2[[#This Row],[speed]])/_1264_390_0[[#This Row],[speed]]</f>
        <v>-1.1217801363475144E-2</v>
      </c>
      <c r="AB81" s="1" t="s">
        <v>51</v>
      </c>
      <c r="AC81">
        <v>196.399</v>
      </c>
      <c r="AD81">
        <v>348</v>
      </c>
      <c r="AE81" s="1" t="s">
        <v>2263</v>
      </c>
      <c r="AF81" s="1" t="s">
        <v>2264</v>
      </c>
      <c r="AG81">
        <f>(_1264_390_0[[#This Row],[speed]]-_1264_390_9[[#This Row],[speed]])/_1264_390_0[[#This Row],[speed]]</f>
        <v>-1.6705197756439763E-2</v>
      </c>
      <c r="AI81" s="1" t="s">
        <v>51</v>
      </c>
      <c r="AJ81">
        <v>196.399</v>
      </c>
      <c r="AK81">
        <v>348</v>
      </c>
      <c r="AL81" s="1" t="s">
        <v>2263</v>
      </c>
      <c r="AM81" s="1" t="s">
        <v>2264</v>
      </c>
      <c r="AN81">
        <f>(_1264_390_0[[#This Row],[speed]]-_1264_390_11[[#This Row],[speed]])/_1264_390_0[[#This Row],[speed]]</f>
        <v>-1.6705197756439763E-2</v>
      </c>
      <c r="AP81" s="1" t="s">
        <v>51</v>
      </c>
      <c r="AQ81">
        <v>196.399</v>
      </c>
      <c r="AR81">
        <v>348</v>
      </c>
      <c r="AS81" s="1" t="s">
        <v>2708</v>
      </c>
      <c r="AT81" s="1" t="s">
        <v>2709</v>
      </c>
      <c r="AU81">
        <f>(_1264_390_0[[#This Row],[speed]]-_1264_390_12[[#This Row],[speed]])/_1264_390_0[[#This Row],[speed]]</f>
        <v>-1.1217801363475144E-2</v>
      </c>
      <c r="AW81" s="1" t="s">
        <v>51</v>
      </c>
      <c r="AX81">
        <v>196.399</v>
      </c>
      <c r="AY81">
        <v>348</v>
      </c>
      <c r="AZ81" s="1" t="s">
        <v>3154</v>
      </c>
      <c r="BA81" s="1" t="s">
        <v>3155</v>
      </c>
      <c r="BB81">
        <f>(_1264_390_0[[#This Row],[speed]]-_1264_390_14[[#This Row],[speed]])/_1264_390_0[[#This Row],[speed]]</f>
        <v>2.1424161620407469E-2</v>
      </c>
      <c r="BD81" s="1" t="s">
        <v>51</v>
      </c>
      <c r="BE81">
        <v>196.399</v>
      </c>
      <c r="BF81">
        <v>348</v>
      </c>
      <c r="BG81" s="1" t="s">
        <v>3621</v>
      </c>
      <c r="BH81" s="1" t="s">
        <v>3622</v>
      </c>
      <c r="BI81">
        <f>(_1264_390_0[[#This Row],[speed]]-_1264_390_20[[#This Row],[speed]])/_1264_390_0[[#This Row],[speed]]</f>
        <v>-3.1131369123461273E-3</v>
      </c>
    </row>
    <row r="82" spans="1:61" x14ac:dyDescent="0.2">
      <c r="A82" s="1" t="s">
        <v>51</v>
      </c>
      <c r="B82">
        <v>206.399</v>
      </c>
      <c r="C82">
        <v>348</v>
      </c>
      <c r="D82" s="1" t="s">
        <v>1283</v>
      </c>
      <c r="E82" s="1" t="s">
        <v>1284</v>
      </c>
      <c r="G82" s="1" t="s">
        <v>51</v>
      </c>
      <c r="H82">
        <v>206.399</v>
      </c>
      <c r="I82">
        <v>331</v>
      </c>
      <c r="J82" s="1" t="s">
        <v>1811</v>
      </c>
      <c r="K82" s="1" t="s">
        <v>1812</v>
      </c>
      <c r="L82" s="1">
        <f>(_1264_390_0[[#This Row],[speed]]-_1264_390_2[[#This Row],[speed]])/_1264_390_0[[#This Row],[speed]]</f>
        <v>0.1336072569153475</v>
      </c>
      <c r="M82" s="1"/>
      <c r="N82" s="1" t="s">
        <v>51</v>
      </c>
      <c r="O82">
        <v>206.399</v>
      </c>
      <c r="P82">
        <v>331</v>
      </c>
      <c r="Q82" s="1" t="s">
        <v>2265</v>
      </c>
      <c r="R82" s="1" t="s">
        <v>2266</v>
      </c>
      <c r="S82" s="1">
        <f>(_1264_390_0[[#This Row],[speed]]-_1264_390_4[[#This Row],[speed]])/_1264_390_0[[#This Row],[speed]]</f>
        <v>0.11446092534166427</v>
      </c>
      <c r="U82" s="1" t="s">
        <v>51</v>
      </c>
      <c r="V82">
        <v>206.399</v>
      </c>
      <c r="W82">
        <v>331</v>
      </c>
      <c r="X82" s="1" t="s">
        <v>2710</v>
      </c>
      <c r="Y82" s="1" t="s">
        <v>2711</v>
      </c>
      <c r="Z82">
        <f>(_1264_390_0[[#This Row],[speed]]-_1264_390_6__2[[#This Row],[speed]])/_1264_390_0[[#This Row],[speed]]</f>
        <v>5.6006302301962081E-2</v>
      </c>
      <c r="AB82" s="1" t="s">
        <v>51</v>
      </c>
      <c r="AC82">
        <v>206.399</v>
      </c>
      <c r="AD82">
        <v>331</v>
      </c>
      <c r="AE82" s="1" t="s">
        <v>2265</v>
      </c>
      <c r="AF82" s="1" t="s">
        <v>2266</v>
      </c>
      <c r="AG82">
        <f>(_1264_390_0[[#This Row],[speed]]-_1264_390_9[[#This Row],[speed]])/_1264_390_0[[#This Row],[speed]]</f>
        <v>0.11446092534166427</v>
      </c>
      <c r="AI82" s="1" t="s">
        <v>51</v>
      </c>
      <c r="AJ82">
        <v>206.399</v>
      </c>
      <c r="AK82">
        <v>331</v>
      </c>
      <c r="AL82" s="1" t="s">
        <v>2265</v>
      </c>
      <c r="AM82" s="1" t="s">
        <v>2266</v>
      </c>
      <c r="AN82">
        <f>(_1264_390_0[[#This Row],[speed]]-_1264_390_11[[#This Row],[speed]])/_1264_390_0[[#This Row],[speed]]</f>
        <v>0.11446092534166427</v>
      </c>
      <c r="AP82" s="1" t="s">
        <v>51</v>
      </c>
      <c r="AQ82">
        <v>206.399</v>
      </c>
      <c r="AR82">
        <v>331</v>
      </c>
      <c r="AS82" s="1" t="s">
        <v>2710</v>
      </c>
      <c r="AT82" s="1" t="s">
        <v>2711</v>
      </c>
      <c r="AU82">
        <f>(_1264_390_0[[#This Row],[speed]]-_1264_390_12[[#This Row],[speed]])/_1264_390_0[[#This Row],[speed]]</f>
        <v>5.6006302301962081E-2</v>
      </c>
      <c r="AW82" s="1" t="s">
        <v>51</v>
      </c>
      <c r="AX82">
        <v>206.399</v>
      </c>
      <c r="AY82">
        <v>331</v>
      </c>
      <c r="AZ82" s="1" t="s">
        <v>3156</v>
      </c>
      <c r="BA82" s="1" t="s">
        <v>3157</v>
      </c>
      <c r="BB82">
        <f>(_1264_390_0[[#This Row],[speed]]-_1264_390_14[[#This Row],[speed]])/_1264_390_0[[#This Row],[speed]]</f>
        <v>-0.18616891868408561</v>
      </c>
      <c r="BD82" s="1" t="s">
        <v>51</v>
      </c>
      <c r="BE82">
        <v>206.399</v>
      </c>
      <c r="BF82">
        <v>331</v>
      </c>
      <c r="BG82" s="1" t="s">
        <v>3623</v>
      </c>
      <c r="BH82" s="1" t="s">
        <v>3624</v>
      </c>
      <c r="BI82">
        <f>(_1264_390_0[[#This Row],[speed]]-_1264_390_20[[#This Row],[speed]])/_1264_390_0[[#This Row],[speed]]</f>
        <v>2.4599058516410331E-2</v>
      </c>
    </row>
    <row r="83" spans="1:61" x14ac:dyDescent="0.2">
      <c r="A83" s="1" t="s">
        <v>51</v>
      </c>
      <c r="B83">
        <v>216.399</v>
      </c>
      <c r="C83">
        <v>482</v>
      </c>
      <c r="D83" s="1" t="s">
        <v>1285</v>
      </c>
      <c r="E83" s="1" t="s">
        <v>1286</v>
      </c>
      <c r="G83" s="1" t="s">
        <v>51</v>
      </c>
      <c r="H83">
        <v>216.399</v>
      </c>
      <c r="I83">
        <v>349</v>
      </c>
      <c r="J83" s="1" t="s">
        <v>1813</v>
      </c>
      <c r="K83" s="1" t="s">
        <v>1814</v>
      </c>
      <c r="L83" s="1">
        <f>(_1264_390_0[[#This Row],[speed]]-_1264_390_2[[#This Row],[speed]])/_1264_390_0[[#This Row],[speed]]</f>
        <v>6.5817380620628585E-2</v>
      </c>
      <c r="M83" s="1"/>
      <c r="N83" s="1" t="s">
        <v>51</v>
      </c>
      <c r="O83">
        <v>216.399</v>
      </c>
      <c r="P83">
        <v>316</v>
      </c>
      <c r="Q83" s="1" t="s">
        <v>2267</v>
      </c>
      <c r="R83" s="1" t="s">
        <v>2268</v>
      </c>
      <c r="S83" s="1">
        <f>(_1264_390_0[[#This Row],[speed]]-_1264_390_4[[#This Row],[speed]])/_1264_390_0[[#This Row],[speed]]</f>
        <v>0.11431385603777858</v>
      </c>
      <c r="U83" s="1" t="s">
        <v>51</v>
      </c>
      <c r="V83">
        <v>216.399</v>
      </c>
      <c r="W83">
        <v>316</v>
      </c>
      <c r="X83" s="1" t="s">
        <v>2712</v>
      </c>
      <c r="Y83" s="1" t="s">
        <v>2713</v>
      </c>
      <c r="Z83">
        <f>(_1264_390_0[[#This Row],[speed]]-_1264_390_6__2[[#This Row],[speed]])/_1264_390_0[[#This Row],[speed]]</f>
        <v>0.13709151560494479</v>
      </c>
      <c r="AB83" s="1" t="s">
        <v>51</v>
      </c>
      <c r="AC83">
        <v>216.399</v>
      </c>
      <c r="AD83">
        <v>316</v>
      </c>
      <c r="AE83" s="1" t="s">
        <v>2267</v>
      </c>
      <c r="AF83" s="1" t="s">
        <v>2268</v>
      </c>
      <c r="AG83">
        <f>(_1264_390_0[[#This Row],[speed]]-_1264_390_9[[#This Row],[speed]])/_1264_390_0[[#This Row],[speed]]</f>
        <v>0.11431385603777858</v>
      </c>
      <c r="AI83" s="1" t="s">
        <v>51</v>
      </c>
      <c r="AJ83">
        <v>216.399</v>
      </c>
      <c r="AK83">
        <v>316</v>
      </c>
      <c r="AL83" s="1" t="s">
        <v>2267</v>
      </c>
      <c r="AM83" s="1" t="s">
        <v>2268</v>
      </c>
      <c r="AN83">
        <f>(_1264_390_0[[#This Row],[speed]]-_1264_390_11[[#This Row],[speed]])/_1264_390_0[[#This Row],[speed]]</f>
        <v>0.11431385603777858</v>
      </c>
      <c r="AP83" s="1" t="s">
        <v>51</v>
      </c>
      <c r="AQ83">
        <v>216.399</v>
      </c>
      <c r="AR83">
        <v>316</v>
      </c>
      <c r="AS83" s="1" t="s">
        <v>2712</v>
      </c>
      <c r="AT83" s="1" t="s">
        <v>2713</v>
      </c>
      <c r="AU83">
        <f>(_1264_390_0[[#This Row],[speed]]-_1264_390_12[[#This Row],[speed]])/_1264_390_0[[#This Row],[speed]]</f>
        <v>0.13709151560494479</v>
      </c>
      <c r="AW83" s="1" t="s">
        <v>51</v>
      </c>
      <c r="AX83">
        <v>216.399</v>
      </c>
      <c r="AY83">
        <v>349</v>
      </c>
      <c r="AZ83" s="1" t="s">
        <v>3158</v>
      </c>
      <c r="BA83" s="1" t="s">
        <v>3159</v>
      </c>
      <c r="BB83">
        <f>(_1264_390_0[[#This Row],[speed]]-_1264_390_14[[#This Row],[speed]])/_1264_390_0[[#This Row],[speed]]</f>
        <v>9.8300512728994927E-2</v>
      </c>
      <c r="BD83" s="1" t="s">
        <v>51</v>
      </c>
      <c r="BE83">
        <v>216.399</v>
      </c>
      <c r="BF83">
        <v>349</v>
      </c>
      <c r="BG83" s="1" t="s">
        <v>3625</v>
      </c>
      <c r="BH83" s="1" t="s">
        <v>3626</v>
      </c>
      <c r="BI83">
        <f>(_1264_390_0[[#This Row],[speed]]-_1264_390_20[[#This Row],[speed]])/_1264_390_0[[#This Row],[speed]]</f>
        <v>6.2893383942728198E-2</v>
      </c>
    </row>
    <row r="84" spans="1:61" x14ac:dyDescent="0.2">
      <c r="A84" s="1" t="s">
        <v>51</v>
      </c>
      <c r="B84">
        <v>226.399</v>
      </c>
      <c r="C84">
        <v>556</v>
      </c>
      <c r="D84" s="1" t="s">
        <v>1287</v>
      </c>
      <c r="E84" s="1" t="s">
        <v>1288</v>
      </c>
      <c r="G84" s="1" t="s">
        <v>51</v>
      </c>
      <c r="H84">
        <v>226.399</v>
      </c>
      <c r="I84">
        <v>333</v>
      </c>
      <c r="J84" s="1" t="s">
        <v>1815</v>
      </c>
      <c r="K84" s="1" t="s">
        <v>1816</v>
      </c>
      <c r="L84" s="1">
        <f>(_1264_390_0[[#This Row],[speed]]-_1264_390_2[[#This Row],[speed]])/_1264_390_0[[#This Row],[speed]]</f>
        <v>3.2627927203939401E-2</v>
      </c>
      <c r="M84" s="1"/>
      <c r="N84" s="1" t="s">
        <v>51</v>
      </c>
      <c r="O84">
        <v>226.399</v>
      </c>
      <c r="P84">
        <v>349</v>
      </c>
      <c r="Q84" s="1" t="s">
        <v>2269</v>
      </c>
      <c r="R84" s="1" t="s">
        <v>2270</v>
      </c>
      <c r="S84" s="1">
        <f>(_1264_390_0[[#This Row],[speed]]-_1264_390_4[[#This Row],[speed]])/_1264_390_0[[#This Row],[speed]]</f>
        <v>8.2647935207140658E-2</v>
      </c>
      <c r="U84" s="1" t="s">
        <v>51</v>
      </c>
      <c r="V84">
        <v>226.399</v>
      </c>
      <c r="W84">
        <v>349</v>
      </c>
      <c r="X84" s="1" t="s">
        <v>2714</v>
      </c>
      <c r="Y84" s="1" t="s">
        <v>2715</v>
      </c>
      <c r="Z84">
        <f>(_1264_390_0[[#This Row],[speed]]-_1264_390_6__2[[#This Row],[speed]])/_1264_390_0[[#This Row],[speed]]</f>
        <v>0.11645649995535404</v>
      </c>
      <c r="AB84" s="1" t="s">
        <v>51</v>
      </c>
      <c r="AC84">
        <v>226.399</v>
      </c>
      <c r="AD84">
        <v>349</v>
      </c>
      <c r="AE84" s="1" t="s">
        <v>2269</v>
      </c>
      <c r="AF84" s="1" t="s">
        <v>2270</v>
      </c>
      <c r="AG84">
        <f>(_1264_390_0[[#This Row],[speed]]-_1264_390_9[[#This Row],[speed]])/_1264_390_0[[#This Row],[speed]]</f>
        <v>8.2647935207140658E-2</v>
      </c>
      <c r="AI84" s="1" t="s">
        <v>51</v>
      </c>
      <c r="AJ84">
        <v>226.399</v>
      </c>
      <c r="AK84">
        <v>349</v>
      </c>
      <c r="AL84" s="1" t="s">
        <v>2269</v>
      </c>
      <c r="AM84" s="1" t="s">
        <v>2270</v>
      </c>
      <c r="AN84">
        <f>(_1264_390_0[[#This Row],[speed]]-_1264_390_11[[#This Row],[speed]])/_1264_390_0[[#This Row],[speed]]</f>
        <v>8.2647935207140658E-2</v>
      </c>
      <c r="AP84" s="1" t="s">
        <v>51</v>
      </c>
      <c r="AQ84">
        <v>226.399</v>
      </c>
      <c r="AR84">
        <v>349</v>
      </c>
      <c r="AS84" s="1" t="s">
        <v>2714</v>
      </c>
      <c r="AT84" s="1" t="s">
        <v>2715</v>
      </c>
      <c r="AU84">
        <f>(_1264_390_0[[#This Row],[speed]]-_1264_390_12[[#This Row],[speed]])/_1264_390_0[[#This Row],[speed]]</f>
        <v>0.11645649995535404</v>
      </c>
      <c r="AW84" s="1" t="s">
        <v>51</v>
      </c>
      <c r="AX84">
        <v>226.399</v>
      </c>
      <c r="AY84">
        <v>397</v>
      </c>
      <c r="AZ84" s="1" t="s">
        <v>3160</v>
      </c>
      <c r="BA84" s="1" t="s">
        <v>3161</v>
      </c>
      <c r="BB84">
        <f>(_1264_390_0[[#This Row],[speed]]-_1264_390_14[[#This Row],[speed]])/_1264_390_0[[#This Row],[speed]]</f>
        <v>-3.3980534362505331E-2</v>
      </c>
      <c r="BD84" s="1" t="s">
        <v>51</v>
      </c>
      <c r="BE84">
        <v>226.399</v>
      </c>
      <c r="BF84">
        <v>445</v>
      </c>
      <c r="BG84" s="1" t="s">
        <v>3627</v>
      </c>
      <c r="BH84" s="1" t="s">
        <v>3628</v>
      </c>
      <c r="BI84">
        <f>(_1264_390_0[[#This Row],[speed]]-_1264_390_20[[#This Row],[speed]])/_1264_390_0[[#This Row],[speed]]</f>
        <v>-3.4271559863614888E-2</v>
      </c>
    </row>
    <row r="85" spans="1:61" x14ac:dyDescent="0.2">
      <c r="A85" s="1" t="s">
        <v>51</v>
      </c>
      <c r="B85">
        <v>236.399</v>
      </c>
      <c r="C85">
        <v>532</v>
      </c>
      <c r="D85" s="1" t="s">
        <v>1289</v>
      </c>
      <c r="E85" s="1" t="s">
        <v>1290</v>
      </c>
      <c r="G85" s="1" t="s">
        <v>51</v>
      </c>
      <c r="H85">
        <v>236.399</v>
      </c>
      <c r="I85">
        <v>426</v>
      </c>
      <c r="J85" s="1" t="s">
        <v>1817</v>
      </c>
      <c r="K85" s="1" t="s">
        <v>1818</v>
      </c>
      <c r="L85" s="1">
        <f>(_1264_390_0[[#This Row],[speed]]-_1264_390_2[[#This Row],[speed]])/_1264_390_0[[#This Row],[speed]]</f>
        <v>2.0174684467399628E-2</v>
      </c>
      <c r="M85" s="1"/>
      <c r="N85" s="1" t="s">
        <v>51</v>
      </c>
      <c r="O85">
        <v>236.399</v>
      </c>
      <c r="P85">
        <v>426</v>
      </c>
      <c r="Q85" s="1" t="s">
        <v>2271</v>
      </c>
      <c r="R85" s="1" t="s">
        <v>2272</v>
      </c>
      <c r="S85" s="1">
        <f>(_1264_390_0[[#This Row],[speed]]-_1264_390_4[[#This Row],[speed]])/_1264_390_0[[#This Row],[speed]]</f>
        <v>3.2548446338549692E-3</v>
      </c>
      <c r="U85" s="1" t="s">
        <v>51</v>
      </c>
      <c r="V85">
        <v>236.399</v>
      </c>
      <c r="W85">
        <v>335</v>
      </c>
      <c r="X85" s="1" t="s">
        <v>2716</v>
      </c>
      <c r="Y85" s="1" t="s">
        <v>2717</v>
      </c>
      <c r="Z85">
        <f>(_1264_390_0[[#This Row],[speed]]-_1264_390_6__2[[#This Row],[speed]])/_1264_390_0[[#This Row],[speed]]</f>
        <v>0.10888509026925222</v>
      </c>
      <c r="AB85" s="1" t="s">
        <v>51</v>
      </c>
      <c r="AC85">
        <v>236.399</v>
      </c>
      <c r="AD85">
        <v>426</v>
      </c>
      <c r="AE85" s="1" t="s">
        <v>2271</v>
      </c>
      <c r="AF85" s="1" t="s">
        <v>2272</v>
      </c>
      <c r="AG85">
        <f>(_1264_390_0[[#This Row],[speed]]-_1264_390_9[[#This Row],[speed]])/_1264_390_0[[#This Row],[speed]]</f>
        <v>3.2548446338549692E-3</v>
      </c>
      <c r="AI85" s="1" t="s">
        <v>51</v>
      </c>
      <c r="AJ85">
        <v>236.399</v>
      </c>
      <c r="AK85">
        <v>426</v>
      </c>
      <c r="AL85" s="1" t="s">
        <v>2271</v>
      </c>
      <c r="AM85" s="1" t="s">
        <v>2272</v>
      </c>
      <c r="AN85">
        <f>(_1264_390_0[[#This Row],[speed]]-_1264_390_11[[#This Row],[speed]])/_1264_390_0[[#This Row],[speed]]</f>
        <v>3.2548446338549692E-3</v>
      </c>
      <c r="AP85" s="1" t="s">
        <v>51</v>
      </c>
      <c r="AQ85">
        <v>236.399</v>
      </c>
      <c r="AR85">
        <v>335</v>
      </c>
      <c r="AS85" s="1" t="s">
        <v>2716</v>
      </c>
      <c r="AT85" s="1" t="s">
        <v>2717</v>
      </c>
      <c r="AU85">
        <f>(_1264_390_0[[#This Row],[speed]]-_1264_390_12[[#This Row],[speed]])/_1264_390_0[[#This Row],[speed]]</f>
        <v>0.10888509026925222</v>
      </c>
      <c r="AW85" s="1" t="s">
        <v>51</v>
      </c>
      <c r="AX85">
        <v>236.399</v>
      </c>
      <c r="AY85">
        <v>456</v>
      </c>
      <c r="AZ85" s="1" t="s">
        <v>3162</v>
      </c>
      <c r="BA85" s="1" t="s">
        <v>3163</v>
      </c>
      <c r="BB85">
        <f>(_1264_390_0[[#This Row],[speed]]-_1264_390_14[[#This Row],[speed]])/_1264_390_0[[#This Row],[speed]]</f>
        <v>3.0645047986378498E-2</v>
      </c>
      <c r="BD85" s="1" t="s">
        <v>51</v>
      </c>
      <c r="BE85">
        <v>236.399</v>
      </c>
      <c r="BF85">
        <v>426</v>
      </c>
      <c r="BG85" s="1" t="s">
        <v>3629</v>
      </c>
      <c r="BH85" s="1" t="s">
        <v>3630</v>
      </c>
      <c r="BI85">
        <f>(_1264_390_0[[#This Row],[speed]]-_1264_390_20[[#This Row],[speed]])/_1264_390_0[[#This Row],[speed]]</f>
        <v>-1.7762821177564852E-3</v>
      </c>
    </row>
    <row r="86" spans="1:61" x14ac:dyDescent="0.2">
      <c r="A86" s="1" t="s">
        <v>51</v>
      </c>
      <c r="B86">
        <v>246.399</v>
      </c>
      <c r="C86">
        <v>511</v>
      </c>
      <c r="D86" s="1" t="s">
        <v>1291</v>
      </c>
      <c r="E86" s="1" t="s">
        <v>1292</v>
      </c>
      <c r="G86" s="1" t="s">
        <v>51</v>
      </c>
      <c r="H86">
        <v>246.399</v>
      </c>
      <c r="I86">
        <v>438</v>
      </c>
      <c r="J86" s="1" t="s">
        <v>1819</v>
      </c>
      <c r="K86" s="1" t="s">
        <v>1820</v>
      </c>
      <c r="L86" s="1">
        <f>(_1264_390_0[[#This Row],[speed]]-_1264_390_2[[#This Row],[speed]])/_1264_390_0[[#This Row],[speed]]</f>
        <v>-9.3179351980639188E-2</v>
      </c>
      <c r="M86" s="1"/>
      <c r="N86" s="1" t="s">
        <v>51</v>
      </c>
      <c r="O86">
        <v>246.399</v>
      </c>
      <c r="P86">
        <v>423</v>
      </c>
      <c r="Q86" s="1" t="s">
        <v>2273</v>
      </c>
      <c r="R86" s="1" t="s">
        <v>2274</v>
      </c>
      <c r="S86" s="1">
        <f>(_1264_390_0[[#This Row],[speed]]-_1264_390_4[[#This Row],[speed]])/_1264_390_0[[#This Row],[speed]]</f>
        <v>-7.4321981123984263E-2</v>
      </c>
      <c r="U86" s="1" t="s">
        <v>51</v>
      </c>
      <c r="V86">
        <v>246.399</v>
      </c>
      <c r="W86">
        <v>496</v>
      </c>
      <c r="X86" s="1" t="s">
        <v>1905</v>
      </c>
      <c r="Y86" s="1" t="s">
        <v>1906</v>
      </c>
      <c r="Z86">
        <f>(_1264_390_0[[#This Row],[speed]]-_1264_390_6__2[[#This Row],[speed]])/_1264_390_0[[#This Row],[speed]]</f>
        <v>-0.15222749663461002</v>
      </c>
      <c r="AB86" s="1" t="s">
        <v>51</v>
      </c>
      <c r="AC86">
        <v>246.399</v>
      </c>
      <c r="AD86">
        <v>423</v>
      </c>
      <c r="AE86" s="1" t="s">
        <v>2273</v>
      </c>
      <c r="AF86" s="1" t="s">
        <v>2274</v>
      </c>
      <c r="AG86">
        <f>(_1264_390_0[[#This Row],[speed]]-_1264_390_9[[#This Row],[speed]])/_1264_390_0[[#This Row],[speed]]</f>
        <v>-7.4321981123984263E-2</v>
      </c>
      <c r="AI86" s="1" t="s">
        <v>51</v>
      </c>
      <c r="AJ86">
        <v>246.399</v>
      </c>
      <c r="AK86">
        <v>423</v>
      </c>
      <c r="AL86" s="1" t="s">
        <v>2273</v>
      </c>
      <c r="AM86" s="1" t="s">
        <v>2274</v>
      </c>
      <c r="AN86">
        <f>(_1264_390_0[[#This Row],[speed]]-_1264_390_11[[#This Row],[speed]])/_1264_390_0[[#This Row],[speed]]</f>
        <v>-7.4321981123984263E-2</v>
      </c>
      <c r="AP86" s="1" t="s">
        <v>51</v>
      </c>
      <c r="AQ86">
        <v>246.399</v>
      </c>
      <c r="AR86">
        <v>496</v>
      </c>
      <c r="AS86" s="1" t="s">
        <v>1905</v>
      </c>
      <c r="AT86" s="1" t="s">
        <v>1906</v>
      </c>
      <c r="AU86">
        <f>(_1264_390_0[[#This Row],[speed]]-_1264_390_12[[#This Row],[speed]])/_1264_390_0[[#This Row],[speed]]</f>
        <v>-0.15222749663461002</v>
      </c>
      <c r="AW86" s="1" t="s">
        <v>51</v>
      </c>
      <c r="AX86">
        <v>246.399</v>
      </c>
      <c r="AY86">
        <v>496</v>
      </c>
      <c r="AZ86" s="1" t="s">
        <v>3164</v>
      </c>
      <c r="BA86" s="1" t="s">
        <v>3165</v>
      </c>
      <c r="BB86">
        <f>(_1264_390_0[[#This Row],[speed]]-_1264_390_14[[#This Row],[speed]])/_1264_390_0[[#This Row],[speed]]</f>
        <v>-1.0112950319012881E-2</v>
      </c>
      <c r="BD86" s="1" t="s">
        <v>51</v>
      </c>
      <c r="BE86">
        <v>246.399</v>
      </c>
      <c r="BF86">
        <v>496</v>
      </c>
      <c r="BG86" s="1" t="s">
        <v>3631</v>
      </c>
      <c r="BH86" s="1" t="s">
        <v>3632</v>
      </c>
      <c r="BI86">
        <f>(_1264_390_0[[#This Row],[speed]]-_1264_390_20[[#This Row],[speed]])/_1264_390_0[[#This Row],[speed]]</f>
        <v>-0.10639852929660555</v>
      </c>
    </row>
    <row r="87" spans="1:61" x14ac:dyDescent="0.2">
      <c r="A87" s="1" t="s">
        <v>51</v>
      </c>
      <c r="B87">
        <v>256.399</v>
      </c>
      <c r="C87">
        <v>575</v>
      </c>
      <c r="D87" s="1" t="s">
        <v>1293</v>
      </c>
      <c r="E87" s="1" t="s">
        <v>1294</v>
      </c>
      <c r="G87" s="1" t="s">
        <v>51</v>
      </c>
      <c r="H87">
        <v>256.399</v>
      </c>
      <c r="I87">
        <v>519</v>
      </c>
      <c r="J87" s="1" t="s">
        <v>1821</v>
      </c>
      <c r="K87" s="1" t="s">
        <v>1822</v>
      </c>
      <c r="L87" s="1">
        <f>(_1264_390_0[[#This Row],[speed]]-_1264_390_2[[#This Row],[speed]])/_1264_390_0[[#This Row],[speed]]</f>
        <v>-5.4361280023444099E-2</v>
      </c>
      <c r="M87" s="1"/>
      <c r="N87" s="1" t="s">
        <v>51</v>
      </c>
      <c r="O87">
        <v>256.399</v>
      </c>
      <c r="P87">
        <v>519</v>
      </c>
      <c r="Q87" s="1" t="s">
        <v>2275</v>
      </c>
      <c r="R87" s="1" t="s">
        <v>2276</v>
      </c>
      <c r="S87" s="1">
        <f>(_1264_390_0[[#This Row],[speed]]-_1264_390_4[[#This Row],[speed]])/_1264_390_0[[#This Row],[speed]]</f>
        <v>-8.4962153783272029E-2</v>
      </c>
      <c r="U87" s="1" t="s">
        <v>51</v>
      </c>
      <c r="V87">
        <v>256.399</v>
      </c>
      <c r="W87">
        <v>519</v>
      </c>
      <c r="X87" s="1" t="s">
        <v>2718</v>
      </c>
      <c r="Y87" s="1" t="s">
        <v>2719</v>
      </c>
      <c r="Z87">
        <f>(_1264_390_0[[#This Row],[speed]]-_1264_390_6__2[[#This Row],[speed]])/_1264_390_0[[#This Row],[speed]]</f>
        <v>-0.1221065863599381</v>
      </c>
      <c r="AB87" s="1" t="s">
        <v>51</v>
      </c>
      <c r="AC87">
        <v>256.399</v>
      </c>
      <c r="AD87">
        <v>519</v>
      </c>
      <c r="AE87" s="1" t="s">
        <v>2275</v>
      </c>
      <c r="AF87" s="1" t="s">
        <v>2276</v>
      </c>
      <c r="AG87">
        <f>(_1264_390_0[[#This Row],[speed]]-_1264_390_9[[#This Row],[speed]])/_1264_390_0[[#This Row],[speed]]</f>
        <v>-8.4962153783272029E-2</v>
      </c>
      <c r="AI87" s="1" t="s">
        <v>51</v>
      </c>
      <c r="AJ87">
        <v>256.399</v>
      </c>
      <c r="AK87">
        <v>519</v>
      </c>
      <c r="AL87" s="1" t="s">
        <v>2275</v>
      </c>
      <c r="AM87" s="1" t="s">
        <v>2276</v>
      </c>
      <c r="AN87">
        <f>(_1264_390_0[[#This Row],[speed]]-_1264_390_11[[#This Row],[speed]])/_1264_390_0[[#This Row],[speed]]</f>
        <v>-8.4962153783272029E-2</v>
      </c>
      <c r="AP87" s="1" t="s">
        <v>51</v>
      </c>
      <c r="AQ87">
        <v>256.399</v>
      </c>
      <c r="AR87">
        <v>519</v>
      </c>
      <c r="AS87" s="1" t="s">
        <v>2718</v>
      </c>
      <c r="AT87" s="1" t="s">
        <v>2719</v>
      </c>
      <c r="AU87">
        <f>(_1264_390_0[[#This Row],[speed]]-_1264_390_12[[#This Row],[speed]])/_1264_390_0[[#This Row],[speed]]</f>
        <v>-0.1221065863599381</v>
      </c>
      <c r="AW87" s="1" t="s">
        <v>51</v>
      </c>
      <c r="AX87">
        <v>256.399</v>
      </c>
      <c r="AY87">
        <v>491</v>
      </c>
      <c r="AZ87" s="1" t="s">
        <v>3166</v>
      </c>
      <c r="BA87" s="1" t="s">
        <v>3167</v>
      </c>
      <c r="BB87">
        <f>(_1264_390_0[[#This Row],[speed]]-_1264_390_14[[#This Row],[speed]])/_1264_390_0[[#This Row],[speed]]</f>
        <v>-0.10445401578628744</v>
      </c>
      <c r="BD87" s="1" t="s">
        <v>51</v>
      </c>
      <c r="BE87">
        <v>256.399</v>
      </c>
      <c r="BF87">
        <v>477</v>
      </c>
      <c r="BG87" s="1" t="s">
        <v>3633</v>
      </c>
      <c r="BH87" s="1" t="s">
        <v>3634</v>
      </c>
      <c r="BI87">
        <f>(_1264_390_0[[#This Row],[speed]]-_1264_390_20[[#This Row],[speed]])/_1264_390_0[[#This Row],[speed]]</f>
        <v>-1.5026663941790386E-2</v>
      </c>
    </row>
    <row r="88" spans="1:61" x14ac:dyDescent="0.2">
      <c r="A88" s="1" t="s">
        <v>51</v>
      </c>
      <c r="B88">
        <v>266.399</v>
      </c>
      <c r="C88">
        <v>554</v>
      </c>
      <c r="D88" s="1" t="s">
        <v>1295</v>
      </c>
      <c r="E88" s="1" t="s">
        <v>1296</v>
      </c>
      <c r="G88" s="1" t="s">
        <v>51</v>
      </c>
      <c r="H88">
        <v>266.399</v>
      </c>
      <c r="I88">
        <v>500</v>
      </c>
      <c r="J88" s="1" t="s">
        <v>1823</v>
      </c>
      <c r="K88" s="1" t="s">
        <v>1824</v>
      </c>
      <c r="L88" s="1">
        <f>(_1264_390_0[[#This Row],[speed]]-_1264_390_2[[#This Row],[speed]])/_1264_390_0[[#This Row],[speed]]</f>
        <v>-1.6128552520039915E-2</v>
      </c>
      <c r="M88" s="1"/>
      <c r="N88" s="1" t="s">
        <v>51</v>
      </c>
      <c r="O88">
        <v>266.399</v>
      </c>
      <c r="P88">
        <v>500</v>
      </c>
      <c r="Q88" s="1" t="s">
        <v>2277</v>
      </c>
      <c r="R88" s="1" t="s">
        <v>2278</v>
      </c>
      <c r="S88" s="1">
        <f>(_1264_390_0[[#This Row],[speed]]-_1264_390_4[[#This Row],[speed]])/_1264_390_0[[#This Row],[speed]]</f>
        <v>1.0250442438393261E-2</v>
      </c>
      <c r="U88" s="1" t="s">
        <v>51</v>
      </c>
      <c r="V88">
        <v>266.399</v>
      </c>
      <c r="W88">
        <v>513</v>
      </c>
      <c r="X88" s="1" t="s">
        <v>2346</v>
      </c>
      <c r="Y88" s="1" t="s">
        <v>2347</v>
      </c>
      <c r="Z88">
        <f>(_1264_390_0[[#This Row],[speed]]-_1264_390_6__2[[#This Row],[speed]])/_1264_390_0[[#This Row],[speed]]</f>
        <v>7.7036331999821642E-3</v>
      </c>
      <c r="AB88" s="1" t="s">
        <v>51</v>
      </c>
      <c r="AC88">
        <v>266.399</v>
      </c>
      <c r="AD88">
        <v>500</v>
      </c>
      <c r="AE88" s="1" t="s">
        <v>2277</v>
      </c>
      <c r="AF88" s="1" t="s">
        <v>2278</v>
      </c>
      <c r="AG88">
        <f>(_1264_390_0[[#This Row],[speed]]-_1264_390_9[[#This Row],[speed]])/_1264_390_0[[#This Row],[speed]]</f>
        <v>1.0250442438393261E-2</v>
      </c>
      <c r="AI88" s="1" t="s">
        <v>51</v>
      </c>
      <c r="AJ88">
        <v>266.399</v>
      </c>
      <c r="AK88">
        <v>500</v>
      </c>
      <c r="AL88" s="1" t="s">
        <v>2277</v>
      </c>
      <c r="AM88" s="1" t="s">
        <v>2278</v>
      </c>
      <c r="AN88">
        <f>(_1264_390_0[[#This Row],[speed]]-_1264_390_11[[#This Row],[speed]])/_1264_390_0[[#This Row],[speed]]</f>
        <v>1.0250442438393261E-2</v>
      </c>
      <c r="AP88" s="1" t="s">
        <v>51</v>
      </c>
      <c r="AQ88">
        <v>266.399</v>
      </c>
      <c r="AR88">
        <v>513</v>
      </c>
      <c r="AS88" s="1" t="s">
        <v>2346</v>
      </c>
      <c r="AT88" s="1" t="s">
        <v>2347</v>
      </c>
      <c r="AU88">
        <f>(_1264_390_0[[#This Row],[speed]]-_1264_390_12[[#This Row],[speed]])/_1264_390_0[[#This Row],[speed]]</f>
        <v>7.7036331999821642E-3</v>
      </c>
      <c r="AW88" s="1" t="s">
        <v>51</v>
      </c>
      <c r="AX88">
        <v>266.399</v>
      </c>
      <c r="AY88">
        <v>513</v>
      </c>
      <c r="AZ88" s="1" t="s">
        <v>3168</v>
      </c>
      <c r="BA88" s="1" t="s">
        <v>3169</v>
      </c>
      <c r="BB88">
        <f>(_1264_390_0[[#This Row],[speed]]-_1264_390_14[[#This Row],[speed]])/_1264_390_0[[#This Row],[speed]]</f>
        <v>-5.1400930979610668E-2</v>
      </c>
      <c r="BD88" s="1" t="s">
        <v>51</v>
      </c>
      <c r="BE88">
        <v>266.399</v>
      </c>
      <c r="BF88">
        <v>513</v>
      </c>
      <c r="BG88" s="1" t="s">
        <v>3635</v>
      </c>
      <c r="BH88" s="1" t="s">
        <v>3636</v>
      </c>
      <c r="BI88">
        <f>(_1264_390_0[[#This Row],[speed]]-_1264_390_20[[#This Row],[speed]])/_1264_390_0[[#This Row],[speed]]</f>
        <v>-2.6665278624648719E-2</v>
      </c>
    </row>
    <row r="89" spans="1:61" x14ac:dyDescent="0.2">
      <c r="A89" s="1" t="s">
        <v>51</v>
      </c>
      <c r="B89">
        <v>276.399</v>
      </c>
      <c r="C89">
        <v>534</v>
      </c>
      <c r="D89" s="1" t="s">
        <v>1297</v>
      </c>
      <c r="E89" s="1" t="s">
        <v>1298</v>
      </c>
      <c r="G89" s="1" t="s">
        <v>51</v>
      </c>
      <c r="H89">
        <v>276.399</v>
      </c>
      <c r="I89">
        <v>494</v>
      </c>
      <c r="J89" s="1" t="s">
        <v>1825</v>
      </c>
      <c r="K89" s="1" t="s">
        <v>1826</v>
      </c>
      <c r="L89" s="1">
        <f>(_1264_390_0[[#This Row],[speed]]-_1264_390_2[[#This Row],[speed]])/_1264_390_0[[#This Row],[speed]]</f>
        <v>-1.9193564420790319E-3</v>
      </c>
      <c r="M89" s="1"/>
      <c r="N89" s="1" t="s">
        <v>51</v>
      </c>
      <c r="O89">
        <v>276.399</v>
      </c>
      <c r="P89">
        <v>494</v>
      </c>
      <c r="Q89" s="1" t="s">
        <v>2279</v>
      </c>
      <c r="R89" s="1" t="s">
        <v>2280</v>
      </c>
      <c r="S89" s="1">
        <f>(_1264_390_0[[#This Row],[speed]]-_1264_390_4[[#This Row],[speed]])/_1264_390_0[[#This Row],[speed]]</f>
        <v>-5.1413518080949551E-2</v>
      </c>
      <c r="U89" s="1" t="s">
        <v>51</v>
      </c>
      <c r="V89">
        <v>276.399</v>
      </c>
      <c r="W89">
        <v>494</v>
      </c>
      <c r="X89" s="1" t="s">
        <v>2720</v>
      </c>
      <c r="Y89" s="1" t="s">
        <v>2721</v>
      </c>
      <c r="Z89">
        <f>(_1264_390_0[[#This Row],[speed]]-_1264_390_6__2[[#This Row],[speed]])/_1264_390_0[[#This Row],[speed]]</f>
        <v>-1.2881099309490491E-2</v>
      </c>
      <c r="AB89" s="1" t="s">
        <v>51</v>
      </c>
      <c r="AC89">
        <v>276.399</v>
      </c>
      <c r="AD89">
        <v>494</v>
      </c>
      <c r="AE89" s="1" t="s">
        <v>2279</v>
      </c>
      <c r="AF89" s="1" t="s">
        <v>2280</v>
      </c>
      <c r="AG89">
        <f>(_1264_390_0[[#This Row],[speed]]-_1264_390_9[[#This Row],[speed]])/_1264_390_0[[#This Row],[speed]]</f>
        <v>-5.1413518080949551E-2</v>
      </c>
      <c r="AI89" s="1" t="s">
        <v>51</v>
      </c>
      <c r="AJ89">
        <v>276.399</v>
      </c>
      <c r="AK89">
        <v>494</v>
      </c>
      <c r="AL89" s="1" t="s">
        <v>2279</v>
      </c>
      <c r="AM89" s="1" t="s">
        <v>2280</v>
      </c>
      <c r="AN89">
        <f>(_1264_390_0[[#This Row],[speed]]-_1264_390_11[[#This Row],[speed]])/_1264_390_0[[#This Row],[speed]]</f>
        <v>-5.1413518080949551E-2</v>
      </c>
      <c r="AP89" s="1" t="s">
        <v>51</v>
      </c>
      <c r="AQ89">
        <v>276.399</v>
      </c>
      <c r="AR89">
        <v>494</v>
      </c>
      <c r="AS89" s="1" t="s">
        <v>2720</v>
      </c>
      <c r="AT89" s="1" t="s">
        <v>2721</v>
      </c>
      <c r="AU89">
        <f>(_1264_390_0[[#This Row],[speed]]-_1264_390_12[[#This Row],[speed]])/_1264_390_0[[#This Row],[speed]]</f>
        <v>-1.2881099309490491E-2</v>
      </c>
      <c r="AW89" s="1" t="s">
        <v>51</v>
      </c>
      <c r="AX89">
        <v>276.399</v>
      </c>
      <c r="AY89">
        <v>494</v>
      </c>
      <c r="AZ89" s="1" t="s">
        <v>3170</v>
      </c>
      <c r="BA89" s="1" t="s">
        <v>3171</v>
      </c>
      <c r="BB89">
        <f>(_1264_390_0[[#This Row],[speed]]-_1264_390_14[[#This Row],[speed]])/_1264_390_0[[#This Row],[speed]]</f>
        <v>2.936385951228413E-3</v>
      </c>
      <c r="BD89" s="1" t="s">
        <v>51</v>
      </c>
      <c r="BE89">
        <v>276.399</v>
      </c>
      <c r="BF89">
        <v>494</v>
      </c>
      <c r="BG89" s="1" t="s">
        <v>3637</v>
      </c>
      <c r="BH89" s="1" t="s">
        <v>3638</v>
      </c>
      <c r="BI89">
        <f>(_1264_390_0[[#This Row],[speed]]-_1264_390_20[[#This Row],[speed]])/_1264_390_0[[#This Row],[speed]]</f>
        <v>-3.9140342425424274E-2</v>
      </c>
    </row>
    <row r="90" spans="1:61" x14ac:dyDescent="0.2">
      <c r="A90" s="1" t="s">
        <v>51</v>
      </c>
      <c r="B90">
        <v>286.399</v>
      </c>
      <c r="C90">
        <v>565</v>
      </c>
      <c r="D90" s="1" t="s">
        <v>1299</v>
      </c>
      <c r="E90" s="1" t="s">
        <v>1300</v>
      </c>
      <c r="G90" s="1" t="s">
        <v>51</v>
      </c>
      <c r="H90">
        <v>286.399</v>
      </c>
      <c r="I90">
        <v>540</v>
      </c>
      <c r="J90" s="1" t="s">
        <v>1827</v>
      </c>
      <c r="K90" s="1" t="s">
        <v>1828</v>
      </c>
      <c r="L90" s="1">
        <f>(_1264_390_0[[#This Row],[speed]]-_1264_390_2[[#This Row],[speed]])/_1264_390_0[[#This Row],[speed]]</f>
        <v>-6.0373609793625847E-2</v>
      </c>
      <c r="M90" s="1"/>
      <c r="N90" s="1" t="s">
        <v>51</v>
      </c>
      <c r="O90">
        <v>286.399</v>
      </c>
      <c r="P90">
        <v>553</v>
      </c>
      <c r="Q90" s="1" t="s">
        <v>2281</v>
      </c>
      <c r="R90" s="1" t="s">
        <v>2282</v>
      </c>
      <c r="S90" s="1">
        <f>(_1264_390_0[[#This Row],[speed]]-_1264_390_4[[#This Row],[speed]])/_1264_390_0[[#This Row],[speed]]</f>
        <v>-6.2928078994345896E-2</v>
      </c>
      <c r="U90" s="1" t="s">
        <v>51</v>
      </c>
      <c r="V90">
        <v>286.399</v>
      </c>
      <c r="W90">
        <v>540</v>
      </c>
      <c r="X90" s="1" t="s">
        <v>2722</v>
      </c>
      <c r="Y90" s="1" t="s">
        <v>2723</v>
      </c>
      <c r="Z90">
        <f>(_1264_390_0[[#This Row],[speed]]-_1264_390_6__2[[#This Row],[speed]])/_1264_390_0[[#This Row],[speed]]</f>
        <v>1.0494237505881427E-3</v>
      </c>
      <c r="AB90" s="1" t="s">
        <v>51</v>
      </c>
      <c r="AC90">
        <v>286.399</v>
      </c>
      <c r="AD90">
        <v>553</v>
      </c>
      <c r="AE90" s="1" t="s">
        <v>2281</v>
      </c>
      <c r="AF90" s="1" t="s">
        <v>2282</v>
      </c>
      <c r="AG90">
        <f>(_1264_390_0[[#This Row],[speed]]-_1264_390_9[[#This Row],[speed]])/_1264_390_0[[#This Row],[speed]]</f>
        <v>-6.2928078994345896E-2</v>
      </c>
      <c r="AI90" s="1" t="s">
        <v>51</v>
      </c>
      <c r="AJ90">
        <v>286.399</v>
      </c>
      <c r="AK90">
        <v>553</v>
      </c>
      <c r="AL90" s="1" t="s">
        <v>2281</v>
      </c>
      <c r="AM90" s="1" t="s">
        <v>2282</v>
      </c>
      <c r="AN90">
        <f>(_1264_390_0[[#This Row],[speed]]-_1264_390_11[[#This Row],[speed]])/_1264_390_0[[#This Row],[speed]]</f>
        <v>-6.2928078994345896E-2</v>
      </c>
      <c r="AP90" s="1" t="s">
        <v>51</v>
      </c>
      <c r="AQ90">
        <v>286.399</v>
      </c>
      <c r="AR90">
        <v>540</v>
      </c>
      <c r="AS90" s="1" t="s">
        <v>2722</v>
      </c>
      <c r="AT90" s="1" t="s">
        <v>2723</v>
      </c>
      <c r="AU90">
        <f>(_1264_390_0[[#This Row],[speed]]-_1264_390_12[[#This Row],[speed]])/_1264_390_0[[#This Row],[speed]]</f>
        <v>1.0494237505881427E-3</v>
      </c>
      <c r="AW90" s="1" t="s">
        <v>51</v>
      </c>
      <c r="AX90">
        <v>286.399</v>
      </c>
      <c r="AY90">
        <v>553</v>
      </c>
      <c r="AZ90" s="1" t="s">
        <v>3172</v>
      </c>
      <c r="BA90" s="1" t="s">
        <v>3173</v>
      </c>
      <c r="BB90">
        <f>(_1264_390_0[[#This Row],[speed]]-_1264_390_14[[#This Row],[speed]])/_1264_390_0[[#This Row],[speed]]</f>
        <v>-3.5665469103620794E-3</v>
      </c>
      <c r="BD90" s="1" t="s">
        <v>51</v>
      </c>
      <c r="BE90">
        <v>286.399</v>
      </c>
      <c r="BF90">
        <v>540</v>
      </c>
      <c r="BG90" s="1" t="s">
        <v>3639</v>
      </c>
      <c r="BH90" s="1" t="s">
        <v>3640</v>
      </c>
      <c r="BI90">
        <f>(_1264_390_0[[#This Row],[speed]]-_1264_390_20[[#This Row],[speed]])/_1264_390_0[[#This Row],[speed]]</f>
        <v>-1.132705421898225E-2</v>
      </c>
    </row>
    <row r="91" spans="1:61" x14ac:dyDescent="0.2">
      <c r="A91" s="1" t="s">
        <v>51</v>
      </c>
      <c r="B91">
        <v>296.399</v>
      </c>
      <c r="C91">
        <v>546</v>
      </c>
      <c r="D91" s="1" t="s">
        <v>1301</v>
      </c>
      <c r="E91" s="1" t="s">
        <v>1302</v>
      </c>
      <c r="G91" s="1" t="s">
        <v>51</v>
      </c>
      <c r="H91">
        <v>296.399</v>
      </c>
      <c r="I91">
        <v>534</v>
      </c>
      <c r="J91" s="1" t="s">
        <v>1829</v>
      </c>
      <c r="K91" s="1" t="s">
        <v>1830</v>
      </c>
      <c r="L91" s="1">
        <f>(_1264_390_0[[#This Row],[speed]]-_1264_390_2[[#This Row],[speed]])/_1264_390_0[[#This Row],[speed]]</f>
        <v>-9.6283574292813055E-3</v>
      </c>
      <c r="M91" s="1"/>
      <c r="N91" s="1" t="s">
        <v>51</v>
      </c>
      <c r="O91">
        <v>296.399</v>
      </c>
      <c r="P91">
        <v>534</v>
      </c>
      <c r="Q91" s="1" t="s">
        <v>1891</v>
      </c>
      <c r="R91" s="1" t="s">
        <v>2283</v>
      </c>
      <c r="S91" s="1">
        <f>(_1264_390_0[[#This Row],[speed]]-_1264_390_4[[#This Row],[speed]])/_1264_390_0[[#This Row],[speed]]</f>
        <v>-1.7588100222106539E-3</v>
      </c>
      <c r="U91" s="1" t="s">
        <v>51</v>
      </c>
      <c r="V91">
        <v>296.399</v>
      </c>
      <c r="W91">
        <v>534</v>
      </c>
      <c r="X91" s="1" t="s">
        <v>2724</v>
      </c>
      <c r="Y91" s="1" t="s">
        <v>2725</v>
      </c>
      <c r="Z91">
        <f>(_1264_390_0[[#This Row],[speed]]-_1264_390_6__2[[#This Row],[speed]])/_1264_390_0[[#This Row],[speed]]</f>
        <v>1.0635539236871121E-3</v>
      </c>
      <c r="AB91" s="1" t="s">
        <v>51</v>
      </c>
      <c r="AC91">
        <v>296.399</v>
      </c>
      <c r="AD91">
        <v>534</v>
      </c>
      <c r="AE91" s="1" t="s">
        <v>1891</v>
      </c>
      <c r="AF91" s="1" t="s">
        <v>2283</v>
      </c>
      <c r="AG91">
        <f>(_1264_390_0[[#This Row],[speed]]-_1264_390_9[[#This Row],[speed]])/_1264_390_0[[#This Row],[speed]]</f>
        <v>-1.7588100222106539E-3</v>
      </c>
      <c r="AI91" s="1" t="s">
        <v>51</v>
      </c>
      <c r="AJ91">
        <v>296.399</v>
      </c>
      <c r="AK91">
        <v>534</v>
      </c>
      <c r="AL91" s="1" t="s">
        <v>1891</v>
      </c>
      <c r="AM91" s="1" t="s">
        <v>2283</v>
      </c>
      <c r="AN91">
        <f>(_1264_390_0[[#This Row],[speed]]-_1264_390_11[[#This Row],[speed]])/_1264_390_0[[#This Row],[speed]]</f>
        <v>-1.7588100222106539E-3</v>
      </c>
      <c r="AP91" s="1" t="s">
        <v>51</v>
      </c>
      <c r="AQ91">
        <v>296.399</v>
      </c>
      <c r="AR91">
        <v>534</v>
      </c>
      <c r="AS91" s="1" t="s">
        <v>2724</v>
      </c>
      <c r="AT91" s="1" t="s">
        <v>2725</v>
      </c>
      <c r="AU91">
        <f>(_1264_390_0[[#This Row],[speed]]-_1264_390_12[[#This Row],[speed]])/_1264_390_0[[#This Row],[speed]]</f>
        <v>1.0635539236871121E-3</v>
      </c>
      <c r="AW91" s="1" t="s">
        <v>51</v>
      </c>
      <c r="AX91">
        <v>296.399</v>
      </c>
      <c r="AY91">
        <v>546</v>
      </c>
      <c r="AZ91" s="1" t="s">
        <v>3174</v>
      </c>
      <c r="BA91" s="1" t="s">
        <v>3175</v>
      </c>
      <c r="BB91">
        <f>(_1264_390_0[[#This Row],[speed]]-_1264_390_14[[#This Row],[speed]])/_1264_390_0[[#This Row],[speed]]</f>
        <v>-3.3473762538098251E-2</v>
      </c>
      <c r="BD91" s="1" t="s">
        <v>51</v>
      </c>
      <c r="BE91">
        <v>296.399</v>
      </c>
      <c r="BF91">
        <v>534</v>
      </c>
      <c r="BG91" s="1" t="s">
        <v>3641</v>
      </c>
      <c r="BH91" s="1" t="s">
        <v>3642</v>
      </c>
      <c r="BI91">
        <f>(_1264_390_0[[#This Row],[speed]]-_1264_390_20[[#This Row],[speed]])/_1264_390_0[[#This Row],[speed]]</f>
        <v>6.0994629616405917E-3</v>
      </c>
    </row>
    <row r="92" spans="1:61" x14ac:dyDescent="0.2">
      <c r="A92" s="1" t="s">
        <v>90</v>
      </c>
      <c r="B92">
        <v>5.8201999999999998</v>
      </c>
      <c r="C92">
        <v>0</v>
      </c>
      <c r="D92" s="1" t="s">
        <v>11</v>
      </c>
      <c r="E92" s="1" t="s">
        <v>11</v>
      </c>
      <c r="G92" s="1" t="s">
        <v>90</v>
      </c>
      <c r="H92">
        <v>5.8201999999999998</v>
      </c>
      <c r="I92">
        <v>0</v>
      </c>
      <c r="J92" s="1" t="s">
        <v>11</v>
      </c>
      <c r="K92" s="1" t="s">
        <v>11</v>
      </c>
      <c r="L92" s="1" t="e">
        <f>(_1264_390_0[[#This Row],[speed]]-_1264_390_2[[#This Row],[speed]])/_1264_390_0[[#This Row],[speed]]</f>
        <v>#VALUE!</v>
      </c>
      <c r="M92" s="1"/>
      <c r="N92" s="1" t="s">
        <v>90</v>
      </c>
      <c r="O92">
        <v>5.8201999999999998</v>
      </c>
      <c r="P92">
        <v>0</v>
      </c>
      <c r="Q92" s="1" t="s">
        <v>11</v>
      </c>
      <c r="R92" s="1" t="s">
        <v>11</v>
      </c>
      <c r="S92" s="1" t="e">
        <f>(_1264_390_0[[#This Row],[speed]]-_1264_390_4[[#This Row],[speed]])/_1264_390_0[[#This Row],[speed]]</f>
        <v>#VALUE!</v>
      </c>
      <c r="U92" s="1" t="s">
        <v>90</v>
      </c>
      <c r="V92">
        <v>5.8201999999999998</v>
      </c>
      <c r="W92">
        <v>0</v>
      </c>
      <c r="X92" s="1" t="s">
        <v>11</v>
      </c>
      <c r="Y92" s="1" t="s">
        <v>11</v>
      </c>
      <c r="Z92" t="e">
        <f>(_1264_390_0[[#This Row],[speed]]-_1264_390_6__2[[#This Row],[speed]])/_1264_390_0[[#This Row],[speed]]</f>
        <v>#VALUE!</v>
      </c>
      <c r="AB92" s="1" t="s">
        <v>90</v>
      </c>
      <c r="AC92">
        <v>5.8201999999999998</v>
      </c>
      <c r="AD92">
        <v>0</v>
      </c>
      <c r="AE92" s="1" t="s">
        <v>11</v>
      </c>
      <c r="AF92" s="1" t="s">
        <v>11</v>
      </c>
      <c r="AG92" t="e">
        <f>(_1264_390_0[[#This Row],[speed]]-_1264_390_9[[#This Row],[speed]])/_1264_390_0[[#This Row],[speed]]</f>
        <v>#VALUE!</v>
      </c>
      <c r="AI92" s="1" t="s">
        <v>90</v>
      </c>
      <c r="AJ92">
        <v>5.8201999999999998</v>
      </c>
      <c r="AK92">
        <v>0</v>
      </c>
      <c r="AL92" s="1" t="s">
        <v>11</v>
      </c>
      <c r="AM92" s="1" t="s">
        <v>11</v>
      </c>
      <c r="AN92" t="e">
        <f>(_1264_390_0[[#This Row],[speed]]-_1264_390_11[[#This Row],[speed]])/_1264_390_0[[#This Row],[speed]]</f>
        <v>#VALUE!</v>
      </c>
      <c r="AP92" s="1" t="s">
        <v>90</v>
      </c>
      <c r="AQ92">
        <v>5.8201999999999998</v>
      </c>
      <c r="AR92">
        <v>0</v>
      </c>
      <c r="AS92" s="1" t="s">
        <v>11</v>
      </c>
      <c r="AT92" s="1" t="s">
        <v>11</v>
      </c>
      <c r="AU92" t="e">
        <f>(_1264_390_0[[#This Row],[speed]]-_1264_390_12[[#This Row],[speed]])/_1264_390_0[[#This Row],[speed]]</f>
        <v>#VALUE!</v>
      </c>
      <c r="AW92" s="1" t="s">
        <v>90</v>
      </c>
      <c r="AX92">
        <v>5.8201999999999998</v>
      </c>
      <c r="AY92">
        <v>0</v>
      </c>
      <c r="AZ92" s="1" t="s">
        <v>11</v>
      </c>
      <c r="BA92" s="1" t="s">
        <v>11</v>
      </c>
      <c r="BB92" t="e">
        <f>(_1264_390_0[[#This Row],[speed]]-_1264_390_14[[#This Row],[speed]])/_1264_390_0[[#This Row],[speed]]</f>
        <v>#VALUE!</v>
      </c>
      <c r="BD92" s="1" t="s">
        <v>90</v>
      </c>
      <c r="BE92">
        <v>5.8201999999999998</v>
      </c>
      <c r="BF92">
        <v>0</v>
      </c>
      <c r="BG92" s="1" t="s">
        <v>11</v>
      </c>
      <c r="BH92" s="1" t="s">
        <v>11</v>
      </c>
      <c r="BI92" t="e">
        <f>(_1264_390_0[[#This Row],[speed]]-_1264_390_20[[#This Row],[speed]])/_1264_390_0[[#This Row],[speed]]</f>
        <v>#VALUE!</v>
      </c>
    </row>
    <row r="93" spans="1:61" x14ac:dyDescent="0.2">
      <c r="A93" s="1" t="s">
        <v>90</v>
      </c>
      <c r="B93">
        <v>15.8202</v>
      </c>
      <c r="C93">
        <v>0</v>
      </c>
      <c r="D93" s="1" t="s">
        <v>11</v>
      </c>
      <c r="E93" s="1" t="s">
        <v>11</v>
      </c>
      <c r="G93" s="1" t="s">
        <v>90</v>
      </c>
      <c r="H93">
        <v>15.8202</v>
      </c>
      <c r="I93">
        <v>0</v>
      </c>
      <c r="J93" s="1" t="s">
        <v>11</v>
      </c>
      <c r="K93" s="1" t="s">
        <v>11</v>
      </c>
      <c r="L93" s="1" t="e">
        <f>(_1264_390_0[[#This Row],[speed]]-_1264_390_2[[#This Row],[speed]])/_1264_390_0[[#This Row],[speed]]</f>
        <v>#VALUE!</v>
      </c>
      <c r="M93" s="1"/>
      <c r="N93" s="1" t="s">
        <v>90</v>
      </c>
      <c r="O93">
        <v>15.8202</v>
      </c>
      <c r="P93">
        <v>0</v>
      </c>
      <c r="Q93" s="1" t="s">
        <v>11</v>
      </c>
      <c r="R93" s="1" t="s">
        <v>11</v>
      </c>
      <c r="S93" s="1" t="e">
        <f>(_1264_390_0[[#This Row],[speed]]-_1264_390_4[[#This Row],[speed]])/_1264_390_0[[#This Row],[speed]]</f>
        <v>#VALUE!</v>
      </c>
      <c r="U93" s="1" t="s">
        <v>90</v>
      </c>
      <c r="V93">
        <v>15.8202</v>
      </c>
      <c r="W93">
        <v>0</v>
      </c>
      <c r="X93" s="1" t="s">
        <v>11</v>
      </c>
      <c r="Y93" s="1" t="s">
        <v>11</v>
      </c>
      <c r="Z93" t="e">
        <f>(_1264_390_0[[#This Row],[speed]]-_1264_390_6__2[[#This Row],[speed]])/_1264_390_0[[#This Row],[speed]]</f>
        <v>#VALUE!</v>
      </c>
      <c r="AB93" s="1" t="s">
        <v>90</v>
      </c>
      <c r="AC93">
        <v>15.8202</v>
      </c>
      <c r="AD93">
        <v>0</v>
      </c>
      <c r="AE93" s="1" t="s">
        <v>11</v>
      </c>
      <c r="AF93" s="1" t="s">
        <v>11</v>
      </c>
      <c r="AG93" t="e">
        <f>(_1264_390_0[[#This Row],[speed]]-_1264_390_9[[#This Row],[speed]])/_1264_390_0[[#This Row],[speed]]</f>
        <v>#VALUE!</v>
      </c>
      <c r="AI93" s="1" t="s">
        <v>90</v>
      </c>
      <c r="AJ93">
        <v>15.8202</v>
      </c>
      <c r="AK93">
        <v>0</v>
      </c>
      <c r="AL93" s="1" t="s">
        <v>11</v>
      </c>
      <c r="AM93" s="1" t="s">
        <v>11</v>
      </c>
      <c r="AN93" t="e">
        <f>(_1264_390_0[[#This Row],[speed]]-_1264_390_11[[#This Row],[speed]])/_1264_390_0[[#This Row],[speed]]</f>
        <v>#VALUE!</v>
      </c>
      <c r="AP93" s="1" t="s">
        <v>90</v>
      </c>
      <c r="AQ93">
        <v>15.8202</v>
      </c>
      <c r="AR93">
        <v>0</v>
      </c>
      <c r="AS93" s="1" t="s">
        <v>11</v>
      </c>
      <c r="AT93" s="1" t="s">
        <v>11</v>
      </c>
      <c r="AU93" t="e">
        <f>(_1264_390_0[[#This Row],[speed]]-_1264_390_12[[#This Row],[speed]])/_1264_390_0[[#This Row],[speed]]</f>
        <v>#VALUE!</v>
      </c>
      <c r="AW93" s="1" t="s">
        <v>90</v>
      </c>
      <c r="AX93">
        <v>15.8202</v>
      </c>
      <c r="AY93">
        <v>0</v>
      </c>
      <c r="AZ93" s="1" t="s">
        <v>11</v>
      </c>
      <c r="BA93" s="1" t="s">
        <v>11</v>
      </c>
      <c r="BB93" t="e">
        <f>(_1264_390_0[[#This Row],[speed]]-_1264_390_14[[#This Row],[speed]])/_1264_390_0[[#This Row],[speed]]</f>
        <v>#VALUE!</v>
      </c>
      <c r="BD93" s="1" t="s">
        <v>90</v>
      </c>
      <c r="BE93">
        <v>15.8202</v>
      </c>
      <c r="BF93">
        <v>0</v>
      </c>
      <c r="BG93" s="1" t="s">
        <v>11</v>
      </c>
      <c r="BH93" s="1" t="s">
        <v>11</v>
      </c>
      <c r="BI93" t="e">
        <f>(_1264_390_0[[#This Row],[speed]]-_1264_390_20[[#This Row],[speed]])/_1264_390_0[[#This Row],[speed]]</f>
        <v>#VALUE!</v>
      </c>
    </row>
    <row r="94" spans="1:61" x14ac:dyDescent="0.2">
      <c r="A94" s="1" t="s">
        <v>90</v>
      </c>
      <c r="B94">
        <v>25.8202</v>
      </c>
      <c r="C94">
        <v>0</v>
      </c>
      <c r="D94" s="1" t="s">
        <v>11</v>
      </c>
      <c r="E94" s="1" t="s">
        <v>11</v>
      </c>
      <c r="G94" s="1" t="s">
        <v>90</v>
      </c>
      <c r="H94">
        <v>25.8202</v>
      </c>
      <c r="I94">
        <v>0</v>
      </c>
      <c r="J94" s="1" t="s">
        <v>11</v>
      </c>
      <c r="K94" s="1" t="s">
        <v>11</v>
      </c>
      <c r="L94" s="1" t="e">
        <f>(_1264_390_0[[#This Row],[speed]]-_1264_390_2[[#This Row],[speed]])/_1264_390_0[[#This Row],[speed]]</f>
        <v>#VALUE!</v>
      </c>
      <c r="M94" s="1"/>
      <c r="N94" s="1" t="s">
        <v>90</v>
      </c>
      <c r="O94">
        <v>25.8202</v>
      </c>
      <c r="P94">
        <v>0</v>
      </c>
      <c r="Q94" s="1" t="s">
        <v>11</v>
      </c>
      <c r="R94" s="1" t="s">
        <v>11</v>
      </c>
      <c r="S94" s="1" t="e">
        <f>(_1264_390_0[[#This Row],[speed]]-_1264_390_4[[#This Row],[speed]])/_1264_390_0[[#This Row],[speed]]</f>
        <v>#VALUE!</v>
      </c>
      <c r="U94" s="1" t="s">
        <v>90</v>
      </c>
      <c r="V94">
        <v>25.8202</v>
      </c>
      <c r="W94">
        <v>0</v>
      </c>
      <c r="X94" s="1" t="s">
        <v>11</v>
      </c>
      <c r="Y94" s="1" t="s">
        <v>11</v>
      </c>
      <c r="Z94" t="e">
        <f>(_1264_390_0[[#This Row],[speed]]-_1264_390_6__2[[#This Row],[speed]])/_1264_390_0[[#This Row],[speed]]</f>
        <v>#VALUE!</v>
      </c>
      <c r="AB94" s="1" t="s">
        <v>90</v>
      </c>
      <c r="AC94">
        <v>25.8202</v>
      </c>
      <c r="AD94">
        <v>0</v>
      </c>
      <c r="AE94" s="1" t="s">
        <v>11</v>
      </c>
      <c r="AF94" s="1" t="s">
        <v>11</v>
      </c>
      <c r="AG94" t="e">
        <f>(_1264_390_0[[#This Row],[speed]]-_1264_390_9[[#This Row],[speed]])/_1264_390_0[[#This Row],[speed]]</f>
        <v>#VALUE!</v>
      </c>
      <c r="AI94" s="1" t="s">
        <v>90</v>
      </c>
      <c r="AJ94">
        <v>25.8202</v>
      </c>
      <c r="AK94">
        <v>0</v>
      </c>
      <c r="AL94" s="1" t="s">
        <v>11</v>
      </c>
      <c r="AM94" s="1" t="s">
        <v>11</v>
      </c>
      <c r="AN94" t="e">
        <f>(_1264_390_0[[#This Row],[speed]]-_1264_390_11[[#This Row],[speed]])/_1264_390_0[[#This Row],[speed]]</f>
        <v>#VALUE!</v>
      </c>
      <c r="AP94" s="1" t="s">
        <v>90</v>
      </c>
      <c r="AQ94">
        <v>25.8202</v>
      </c>
      <c r="AR94">
        <v>0</v>
      </c>
      <c r="AS94" s="1" t="s">
        <v>11</v>
      </c>
      <c r="AT94" s="1" t="s">
        <v>11</v>
      </c>
      <c r="AU94" t="e">
        <f>(_1264_390_0[[#This Row],[speed]]-_1264_390_12[[#This Row],[speed]])/_1264_390_0[[#This Row],[speed]]</f>
        <v>#VALUE!</v>
      </c>
      <c r="AW94" s="1" t="s">
        <v>90</v>
      </c>
      <c r="AX94">
        <v>25.8202</v>
      </c>
      <c r="AY94">
        <v>0</v>
      </c>
      <c r="AZ94" s="1" t="s">
        <v>11</v>
      </c>
      <c r="BA94" s="1" t="s">
        <v>11</v>
      </c>
      <c r="BB94" t="e">
        <f>(_1264_390_0[[#This Row],[speed]]-_1264_390_14[[#This Row],[speed]])/_1264_390_0[[#This Row],[speed]]</f>
        <v>#VALUE!</v>
      </c>
      <c r="BD94" s="1" t="s">
        <v>90</v>
      </c>
      <c r="BE94">
        <v>25.8202</v>
      </c>
      <c r="BF94">
        <v>0</v>
      </c>
      <c r="BG94" s="1" t="s">
        <v>11</v>
      </c>
      <c r="BH94" s="1" t="s">
        <v>11</v>
      </c>
      <c r="BI94" t="e">
        <f>(_1264_390_0[[#This Row],[speed]]-_1264_390_20[[#This Row],[speed]])/_1264_390_0[[#This Row],[speed]]</f>
        <v>#VALUE!</v>
      </c>
    </row>
    <row r="95" spans="1:61" x14ac:dyDescent="0.2">
      <c r="A95" s="1" t="s">
        <v>90</v>
      </c>
      <c r="B95">
        <v>35.8202</v>
      </c>
      <c r="C95">
        <v>0</v>
      </c>
      <c r="D95" s="1" t="s">
        <v>11</v>
      </c>
      <c r="E95" s="1" t="s">
        <v>11</v>
      </c>
      <c r="G95" s="1" t="s">
        <v>90</v>
      </c>
      <c r="H95">
        <v>35.8202</v>
      </c>
      <c r="I95">
        <v>0</v>
      </c>
      <c r="J95" s="1" t="s">
        <v>11</v>
      </c>
      <c r="K95" s="1" t="s">
        <v>11</v>
      </c>
      <c r="L95" s="1" t="e">
        <f>(_1264_390_0[[#This Row],[speed]]-_1264_390_2[[#This Row],[speed]])/_1264_390_0[[#This Row],[speed]]</f>
        <v>#VALUE!</v>
      </c>
      <c r="M95" s="1"/>
      <c r="N95" s="1" t="s">
        <v>90</v>
      </c>
      <c r="O95">
        <v>35.8202</v>
      </c>
      <c r="P95">
        <v>0</v>
      </c>
      <c r="Q95" s="1" t="s">
        <v>11</v>
      </c>
      <c r="R95" s="1" t="s">
        <v>11</v>
      </c>
      <c r="S95" s="1" t="e">
        <f>(_1264_390_0[[#This Row],[speed]]-_1264_390_4[[#This Row],[speed]])/_1264_390_0[[#This Row],[speed]]</f>
        <v>#VALUE!</v>
      </c>
      <c r="U95" s="1" t="s">
        <v>90</v>
      </c>
      <c r="V95">
        <v>35.8202</v>
      </c>
      <c r="W95">
        <v>0</v>
      </c>
      <c r="X95" s="1" t="s">
        <v>11</v>
      </c>
      <c r="Y95" s="1" t="s">
        <v>11</v>
      </c>
      <c r="Z95" t="e">
        <f>(_1264_390_0[[#This Row],[speed]]-_1264_390_6__2[[#This Row],[speed]])/_1264_390_0[[#This Row],[speed]]</f>
        <v>#VALUE!</v>
      </c>
      <c r="AB95" s="1" t="s">
        <v>90</v>
      </c>
      <c r="AC95">
        <v>35.8202</v>
      </c>
      <c r="AD95">
        <v>0</v>
      </c>
      <c r="AE95" s="1" t="s">
        <v>11</v>
      </c>
      <c r="AF95" s="1" t="s">
        <v>11</v>
      </c>
      <c r="AG95" t="e">
        <f>(_1264_390_0[[#This Row],[speed]]-_1264_390_9[[#This Row],[speed]])/_1264_390_0[[#This Row],[speed]]</f>
        <v>#VALUE!</v>
      </c>
      <c r="AI95" s="1" t="s">
        <v>90</v>
      </c>
      <c r="AJ95">
        <v>35.8202</v>
      </c>
      <c r="AK95">
        <v>0</v>
      </c>
      <c r="AL95" s="1" t="s">
        <v>11</v>
      </c>
      <c r="AM95" s="1" t="s">
        <v>11</v>
      </c>
      <c r="AN95" t="e">
        <f>(_1264_390_0[[#This Row],[speed]]-_1264_390_11[[#This Row],[speed]])/_1264_390_0[[#This Row],[speed]]</f>
        <v>#VALUE!</v>
      </c>
      <c r="AP95" s="1" t="s">
        <v>90</v>
      </c>
      <c r="AQ95">
        <v>35.8202</v>
      </c>
      <c r="AR95">
        <v>0</v>
      </c>
      <c r="AS95" s="1" t="s">
        <v>11</v>
      </c>
      <c r="AT95" s="1" t="s">
        <v>11</v>
      </c>
      <c r="AU95" t="e">
        <f>(_1264_390_0[[#This Row],[speed]]-_1264_390_12[[#This Row],[speed]])/_1264_390_0[[#This Row],[speed]]</f>
        <v>#VALUE!</v>
      </c>
      <c r="AW95" s="1" t="s">
        <v>90</v>
      </c>
      <c r="AX95">
        <v>35.8202</v>
      </c>
      <c r="AY95">
        <v>0</v>
      </c>
      <c r="AZ95" s="1" t="s">
        <v>11</v>
      </c>
      <c r="BA95" s="1" t="s">
        <v>11</v>
      </c>
      <c r="BB95" t="e">
        <f>(_1264_390_0[[#This Row],[speed]]-_1264_390_14[[#This Row],[speed]])/_1264_390_0[[#This Row],[speed]]</f>
        <v>#VALUE!</v>
      </c>
      <c r="BD95" s="1" t="s">
        <v>90</v>
      </c>
      <c r="BE95">
        <v>35.8202</v>
      </c>
      <c r="BF95">
        <v>0</v>
      </c>
      <c r="BG95" s="1" t="s">
        <v>11</v>
      </c>
      <c r="BH95" s="1" t="s">
        <v>11</v>
      </c>
      <c r="BI95" t="e">
        <f>(_1264_390_0[[#This Row],[speed]]-_1264_390_20[[#This Row],[speed]])/_1264_390_0[[#This Row],[speed]]</f>
        <v>#VALUE!</v>
      </c>
    </row>
    <row r="96" spans="1:61" x14ac:dyDescent="0.2">
      <c r="A96" s="1" t="s">
        <v>90</v>
      </c>
      <c r="B96">
        <v>45.8202</v>
      </c>
      <c r="C96">
        <v>0</v>
      </c>
      <c r="D96" s="1" t="s">
        <v>11</v>
      </c>
      <c r="E96" s="1" t="s">
        <v>11</v>
      </c>
      <c r="G96" s="1" t="s">
        <v>90</v>
      </c>
      <c r="H96">
        <v>45.8202</v>
      </c>
      <c r="I96">
        <v>0</v>
      </c>
      <c r="J96" s="1" t="s">
        <v>11</v>
      </c>
      <c r="K96" s="1" t="s">
        <v>11</v>
      </c>
      <c r="L96" s="1" t="e">
        <f>(_1264_390_0[[#This Row],[speed]]-_1264_390_2[[#This Row],[speed]])/_1264_390_0[[#This Row],[speed]]</f>
        <v>#VALUE!</v>
      </c>
      <c r="M96" s="1"/>
      <c r="N96" s="1" t="s">
        <v>90</v>
      </c>
      <c r="O96">
        <v>45.8202</v>
      </c>
      <c r="P96">
        <v>0</v>
      </c>
      <c r="Q96" s="1" t="s">
        <v>11</v>
      </c>
      <c r="R96" s="1" t="s">
        <v>11</v>
      </c>
      <c r="S96" s="1" t="e">
        <f>(_1264_390_0[[#This Row],[speed]]-_1264_390_4[[#This Row],[speed]])/_1264_390_0[[#This Row],[speed]]</f>
        <v>#VALUE!</v>
      </c>
      <c r="U96" s="1" t="s">
        <v>90</v>
      </c>
      <c r="V96">
        <v>45.8202</v>
      </c>
      <c r="W96">
        <v>0</v>
      </c>
      <c r="X96" s="1" t="s">
        <v>11</v>
      </c>
      <c r="Y96" s="1" t="s">
        <v>11</v>
      </c>
      <c r="Z96" t="e">
        <f>(_1264_390_0[[#This Row],[speed]]-_1264_390_6__2[[#This Row],[speed]])/_1264_390_0[[#This Row],[speed]]</f>
        <v>#VALUE!</v>
      </c>
      <c r="AB96" s="1" t="s">
        <v>90</v>
      </c>
      <c r="AC96">
        <v>45.8202</v>
      </c>
      <c r="AD96">
        <v>0</v>
      </c>
      <c r="AE96" s="1" t="s">
        <v>11</v>
      </c>
      <c r="AF96" s="1" t="s">
        <v>11</v>
      </c>
      <c r="AG96" t="e">
        <f>(_1264_390_0[[#This Row],[speed]]-_1264_390_9[[#This Row],[speed]])/_1264_390_0[[#This Row],[speed]]</f>
        <v>#VALUE!</v>
      </c>
      <c r="AI96" s="1" t="s">
        <v>90</v>
      </c>
      <c r="AJ96">
        <v>45.8202</v>
      </c>
      <c r="AK96">
        <v>0</v>
      </c>
      <c r="AL96" s="1" t="s">
        <v>11</v>
      </c>
      <c r="AM96" s="1" t="s">
        <v>11</v>
      </c>
      <c r="AN96" t="e">
        <f>(_1264_390_0[[#This Row],[speed]]-_1264_390_11[[#This Row],[speed]])/_1264_390_0[[#This Row],[speed]]</f>
        <v>#VALUE!</v>
      </c>
      <c r="AP96" s="1" t="s">
        <v>90</v>
      </c>
      <c r="AQ96">
        <v>45.8202</v>
      </c>
      <c r="AR96">
        <v>0</v>
      </c>
      <c r="AS96" s="1" t="s">
        <v>11</v>
      </c>
      <c r="AT96" s="1" t="s">
        <v>11</v>
      </c>
      <c r="AU96" t="e">
        <f>(_1264_390_0[[#This Row],[speed]]-_1264_390_12[[#This Row],[speed]])/_1264_390_0[[#This Row],[speed]]</f>
        <v>#VALUE!</v>
      </c>
      <c r="AW96" s="1" t="s">
        <v>90</v>
      </c>
      <c r="AX96">
        <v>45.8202</v>
      </c>
      <c r="AY96">
        <v>0</v>
      </c>
      <c r="AZ96" s="1" t="s">
        <v>11</v>
      </c>
      <c r="BA96" s="1" t="s">
        <v>11</v>
      </c>
      <c r="BB96" t="e">
        <f>(_1264_390_0[[#This Row],[speed]]-_1264_390_14[[#This Row],[speed]])/_1264_390_0[[#This Row],[speed]]</f>
        <v>#VALUE!</v>
      </c>
      <c r="BD96" s="1" t="s">
        <v>90</v>
      </c>
      <c r="BE96">
        <v>45.8202</v>
      </c>
      <c r="BF96">
        <v>0</v>
      </c>
      <c r="BG96" s="1" t="s">
        <v>11</v>
      </c>
      <c r="BH96" s="1" t="s">
        <v>11</v>
      </c>
      <c r="BI96" t="e">
        <f>(_1264_390_0[[#This Row],[speed]]-_1264_390_20[[#This Row],[speed]])/_1264_390_0[[#This Row],[speed]]</f>
        <v>#VALUE!</v>
      </c>
    </row>
    <row r="97" spans="1:61" x14ac:dyDescent="0.2">
      <c r="A97" s="1" t="s">
        <v>90</v>
      </c>
      <c r="B97">
        <v>55.8202</v>
      </c>
      <c r="C97">
        <v>0</v>
      </c>
      <c r="D97" s="1" t="s">
        <v>11</v>
      </c>
      <c r="E97" s="1" t="s">
        <v>11</v>
      </c>
      <c r="G97" s="1" t="s">
        <v>90</v>
      </c>
      <c r="H97">
        <v>55.8202</v>
      </c>
      <c r="I97">
        <v>0</v>
      </c>
      <c r="J97" s="1" t="s">
        <v>11</v>
      </c>
      <c r="K97" s="1" t="s">
        <v>11</v>
      </c>
      <c r="L97" s="1" t="e">
        <f>(_1264_390_0[[#This Row],[speed]]-_1264_390_2[[#This Row],[speed]])/_1264_390_0[[#This Row],[speed]]</f>
        <v>#VALUE!</v>
      </c>
      <c r="M97" s="1"/>
      <c r="N97" s="1" t="s">
        <v>90</v>
      </c>
      <c r="O97">
        <v>55.8202</v>
      </c>
      <c r="P97">
        <v>0</v>
      </c>
      <c r="Q97" s="1" t="s">
        <v>11</v>
      </c>
      <c r="R97" s="1" t="s">
        <v>11</v>
      </c>
      <c r="S97" s="1" t="e">
        <f>(_1264_390_0[[#This Row],[speed]]-_1264_390_4[[#This Row],[speed]])/_1264_390_0[[#This Row],[speed]]</f>
        <v>#VALUE!</v>
      </c>
      <c r="U97" s="1" t="s">
        <v>90</v>
      </c>
      <c r="V97">
        <v>55.8202</v>
      </c>
      <c r="W97">
        <v>0</v>
      </c>
      <c r="X97" s="1" t="s">
        <v>11</v>
      </c>
      <c r="Y97" s="1" t="s">
        <v>11</v>
      </c>
      <c r="Z97" t="e">
        <f>(_1264_390_0[[#This Row],[speed]]-_1264_390_6__2[[#This Row],[speed]])/_1264_390_0[[#This Row],[speed]]</f>
        <v>#VALUE!</v>
      </c>
      <c r="AB97" s="1" t="s">
        <v>90</v>
      </c>
      <c r="AC97">
        <v>55.8202</v>
      </c>
      <c r="AD97">
        <v>0</v>
      </c>
      <c r="AE97" s="1" t="s">
        <v>11</v>
      </c>
      <c r="AF97" s="1" t="s">
        <v>11</v>
      </c>
      <c r="AG97" t="e">
        <f>(_1264_390_0[[#This Row],[speed]]-_1264_390_9[[#This Row],[speed]])/_1264_390_0[[#This Row],[speed]]</f>
        <v>#VALUE!</v>
      </c>
      <c r="AI97" s="1" t="s">
        <v>90</v>
      </c>
      <c r="AJ97">
        <v>55.8202</v>
      </c>
      <c r="AK97">
        <v>0</v>
      </c>
      <c r="AL97" s="1" t="s">
        <v>11</v>
      </c>
      <c r="AM97" s="1" t="s">
        <v>11</v>
      </c>
      <c r="AN97" t="e">
        <f>(_1264_390_0[[#This Row],[speed]]-_1264_390_11[[#This Row],[speed]])/_1264_390_0[[#This Row],[speed]]</f>
        <v>#VALUE!</v>
      </c>
      <c r="AP97" s="1" t="s">
        <v>90</v>
      </c>
      <c r="AQ97">
        <v>55.8202</v>
      </c>
      <c r="AR97">
        <v>0</v>
      </c>
      <c r="AS97" s="1" t="s">
        <v>11</v>
      </c>
      <c r="AT97" s="1" t="s">
        <v>11</v>
      </c>
      <c r="AU97" t="e">
        <f>(_1264_390_0[[#This Row],[speed]]-_1264_390_12[[#This Row],[speed]])/_1264_390_0[[#This Row],[speed]]</f>
        <v>#VALUE!</v>
      </c>
      <c r="AW97" s="1" t="s">
        <v>90</v>
      </c>
      <c r="AX97">
        <v>55.8202</v>
      </c>
      <c r="AY97">
        <v>0</v>
      </c>
      <c r="AZ97" s="1" t="s">
        <v>11</v>
      </c>
      <c r="BA97" s="1" t="s">
        <v>11</v>
      </c>
      <c r="BB97" t="e">
        <f>(_1264_390_0[[#This Row],[speed]]-_1264_390_14[[#This Row],[speed]])/_1264_390_0[[#This Row],[speed]]</f>
        <v>#VALUE!</v>
      </c>
      <c r="BD97" s="1" t="s">
        <v>90</v>
      </c>
      <c r="BE97">
        <v>55.8202</v>
      </c>
      <c r="BF97">
        <v>0</v>
      </c>
      <c r="BG97" s="1" t="s">
        <v>11</v>
      </c>
      <c r="BH97" s="1" t="s">
        <v>11</v>
      </c>
      <c r="BI97" t="e">
        <f>(_1264_390_0[[#This Row],[speed]]-_1264_390_20[[#This Row],[speed]])/_1264_390_0[[#This Row],[speed]]</f>
        <v>#VALUE!</v>
      </c>
    </row>
    <row r="98" spans="1:61" x14ac:dyDescent="0.2">
      <c r="A98" s="1" t="s">
        <v>90</v>
      </c>
      <c r="B98">
        <v>65.8202</v>
      </c>
      <c r="C98">
        <v>0</v>
      </c>
      <c r="D98" s="1" t="s">
        <v>11</v>
      </c>
      <c r="E98" s="1" t="s">
        <v>11</v>
      </c>
      <c r="G98" s="1" t="s">
        <v>90</v>
      </c>
      <c r="H98">
        <v>65.8202</v>
      </c>
      <c r="I98">
        <v>0</v>
      </c>
      <c r="J98" s="1" t="s">
        <v>11</v>
      </c>
      <c r="K98" s="1" t="s">
        <v>11</v>
      </c>
      <c r="L98" s="1" t="e">
        <f>(_1264_390_0[[#This Row],[speed]]-_1264_390_2[[#This Row],[speed]])/_1264_390_0[[#This Row],[speed]]</f>
        <v>#VALUE!</v>
      </c>
      <c r="M98" s="1"/>
      <c r="N98" s="1" t="s">
        <v>90</v>
      </c>
      <c r="O98">
        <v>65.8202</v>
      </c>
      <c r="P98">
        <v>0</v>
      </c>
      <c r="Q98" s="1" t="s">
        <v>11</v>
      </c>
      <c r="R98" s="1" t="s">
        <v>11</v>
      </c>
      <c r="S98" s="1" t="e">
        <f>(_1264_390_0[[#This Row],[speed]]-_1264_390_4[[#This Row],[speed]])/_1264_390_0[[#This Row],[speed]]</f>
        <v>#VALUE!</v>
      </c>
      <c r="U98" s="1" t="s">
        <v>90</v>
      </c>
      <c r="V98">
        <v>65.8202</v>
      </c>
      <c r="W98">
        <v>0</v>
      </c>
      <c r="X98" s="1" t="s">
        <v>11</v>
      </c>
      <c r="Y98" s="1" t="s">
        <v>11</v>
      </c>
      <c r="Z98" t="e">
        <f>(_1264_390_0[[#This Row],[speed]]-_1264_390_6__2[[#This Row],[speed]])/_1264_390_0[[#This Row],[speed]]</f>
        <v>#VALUE!</v>
      </c>
      <c r="AB98" s="1" t="s">
        <v>90</v>
      </c>
      <c r="AC98">
        <v>65.8202</v>
      </c>
      <c r="AD98">
        <v>0</v>
      </c>
      <c r="AE98" s="1" t="s">
        <v>11</v>
      </c>
      <c r="AF98" s="1" t="s">
        <v>11</v>
      </c>
      <c r="AG98" t="e">
        <f>(_1264_390_0[[#This Row],[speed]]-_1264_390_9[[#This Row],[speed]])/_1264_390_0[[#This Row],[speed]]</f>
        <v>#VALUE!</v>
      </c>
      <c r="AI98" s="1" t="s">
        <v>90</v>
      </c>
      <c r="AJ98">
        <v>65.8202</v>
      </c>
      <c r="AK98">
        <v>0</v>
      </c>
      <c r="AL98" s="1" t="s">
        <v>11</v>
      </c>
      <c r="AM98" s="1" t="s">
        <v>11</v>
      </c>
      <c r="AN98" t="e">
        <f>(_1264_390_0[[#This Row],[speed]]-_1264_390_11[[#This Row],[speed]])/_1264_390_0[[#This Row],[speed]]</f>
        <v>#VALUE!</v>
      </c>
      <c r="AP98" s="1" t="s">
        <v>90</v>
      </c>
      <c r="AQ98">
        <v>65.8202</v>
      </c>
      <c r="AR98">
        <v>0</v>
      </c>
      <c r="AS98" s="1" t="s">
        <v>11</v>
      </c>
      <c r="AT98" s="1" t="s">
        <v>11</v>
      </c>
      <c r="AU98" t="e">
        <f>(_1264_390_0[[#This Row],[speed]]-_1264_390_12[[#This Row],[speed]])/_1264_390_0[[#This Row],[speed]]</f>
        <v>#VALUE!</v>
      </c>
      <c r="AW98" s="1" t="s">
        <v>90</v>
      </c>
      <c r="AX98">
        <v>65.8202</v>
      </c>
      <c r="AY98">
        <v>0</v>
      </c>
      <c r="AZ98" s="1" t="s">
        <v>11</v>
      </c>
      <c r="BA98" s="1" t="s">
        <v>11</v>
      </c>
      <c r="BB98" t="e">
        <f>(_1264_390_0[[#This Row],[speed]]-_1264_390_14[[#This Row],[speed]])/_1264_390_0[[#This Row],[speed]]</f>
        <v>#VALUE!</v>
      </c>
      <c r="BD98" s="1" t="s">
        <v>90</v>
      </c>
      <c r="BE98">
        <v>65.8202</v>
      </c>
      <c r="BF98">
        <v>0</v>
      </c>
      <c r="BG98" s="1" t="s">
        <v>11</v>
      </c>
      <c r="BH98" s="1" t="s">
        <v>11</v>
      </c>
      <c r="BI98" t="e">
        <f>(_1264_390_0[[#This Row],[speed]]-_1264_390_20[[#This Row],[speed]])/_1264_390_0[[#This Row],[speed]]</f>
        <v>#VALUE!</v>
      </c>
    </row>
    <row r="99" spans="1:61" x14ac:dyDescent="0.2">
      <c r="A99" s="1" t="s">
        <v>90</v>
      </c>
      <c r="B99">
        <v>75.8202</v>
      </c>
      <c r="C99">
        <v>0</v>
      </c>
      <c r="D99" s="1" t="s">
        <v>11</v>
      </c>
      <c r="E99" s="1" t="s">
        <v>11</v>
      </c>
      <c r="G99" s="1" t="s">
        <v>90</v>
      </c>
      <c r="H99">
        <v>75.8202</v>
      </c>
      <c r="I99">
        <v>0</v>
      </c>
      <c r="J99" s="1" t="s">
        <v>11</v>
      </c>
      <c r="K99" s="1" t="s">
        <v>11</v>
      </c>
      <c r="L99" s="1" t="e">
        <f>(_1264_390_0[[#This Row],[speed]]-_1264_390_2[[#This Row],[speed]])/_1264_390_0[[#This Row],[speed]]</f>
        <v>#VALUE!</v>
      </c>
      <c r="M99" s="1"/>
      <c r="N99" s="1" t="s">
        <v>90</v>
      </c>
      <c r="O99">
        <v>75.8202</v>
      </c>
      <c r="P99">
        <v>0</v>
      </c>
      <c r="Q99" s="1" t="s">
        <v>11</v>
      </c>
      <c r="R99" s="1" t="s">
        <v>11</v>
      </c>
      <c r="S99" s="1" t="e">
        <f>(_1264_390_0[[#This Row],[speed]]-_1264_390_4[[#This Row],[speed]])/_1264_390_0[[#This Row],[speed]]</f>
        <v>#VALUE!</v>
      </c>
      <c r="U99" s="1" t="s">
        <v>90</v>
      </c>
      <c r="V99">
        <v>75.8202</v>
      </c>
      <c r="W99">
        <v>0</v>
      </c>
      <c r="X99" s="1" t="s">
        <v>11</v>
      </c>
      <c r="Y99" s="1" t="s">
        <v>11</v>
      </c>
      <c r="Z99" t="e">
        <f>(_1264_390_0[[#This Row],[speed]]-_1264_390_6__2[[#This Row],[speed]])/_1264_390_0[[#This Row],[speed]]</f>
        <v>#VALUE!</v>
      </c>
      <c r="AB99" s="1" t="s">
        <v>90</v>
      </c>
      <c r="AC99">
        <v>75.8202</v>
      </c>
      <c r="AD99">
        <v>0</v>
      </c>
      <c r="AE99" s="1" t="s">
        <v>11</v>
      </c>
      <c r="AF99" s="1" t="s">
        <v>11</v>
      </c>
      <c r="AG99" t="e">
        <f>(_1264_390_0[[#This Row],[speed]]-_1264_390_9[[#This Row],[speed]])/_1264_390_0[[#This Row],[speed]]</f>
        <v>#VALUE!</v>
      </c>
      <c r="AI99" s="1" t="s">
        <v>90</v>
      </c>
      <c r="AJ99">
        <v>75.8202</v>
      </c>
      <c r="AK99">
        <v>0</v>
      </c>
      <c r="AL99" s="1" t="s">
        <v>11</v>
      </c>
      <c r="AM99" s="1" t="s">
        <v>11</v>
      </c>
      <c r="AN99" t="e">
        <f>(_1264_390_0[[#This Row],[speed]]-_1264_390_11[[#This Row],[speed]])/_1264_390_0[[#This Row],[speed]]</f>
        <v>#VALUE!</v>
      </c>
      <c r="AP99" s="1" t="s">
        <v>90</v>
      </c>
      <c r="AQ99">
        <v>75.8202</v>
      </c>
      <c r="AR99">
        <v>0</v>
      </c>
      <c r="AS99" s="1" t="s">
        <v>11</v>
      </c>
      <c r="AT99" s="1" t="s">
        <v>11</v>
      </c>
      <c r="AU99" t="e">
        <f>(_1264_390_0[[#This Row],[speed]]-_1264_390_12[[#This Row],[speed]])/_1264_390_0[[#This Row],[speed]]</f>
        <v>#VALUE!</v>
      </c>
      <c r="AW99" s="1" t="s">
        <v>90</v>
      </c>
      <c r="AX99">
        <v>75.8202</v>
      </c>
      <c r="AY99">
        <v>0</v>
      </c>
      <c r="AZ99" s="1" t="s">
        <v>11</v>
      </c>
      <c r="BA99" s="1" t="s">
        <v>11</v>
      </c>
      <c r="BB99" t="e">
        <f>(_1264_390_0[[#This Row],[speed]]-_1264_390_14[[#This Row],[speed]])/_1264_390_0[[#This Row],[speed]]</f>
        <v>#VALUE!</v>
      </c>
      <c r="BD99" s="1" t="s">
        <v>90</v>
      </c>
      <c r="BE99">
        <v>75.8202</v>
      </c>
      <c r="BF99">
        <v>0</v>
      </c>
      <c r="BG99" s="1" t="s">
        <v>11</v>
      </c>
      <c r="BH99" s="1" t="s">
        <v>11</v>
      </c>
      <c r="BI99" t="e">
        <f>(_1264_390_0[[#This Row],[speed]]-_1264_390_20[[#This Row],[speed]])/_1264_390_0[[#This Row],[speed]]</f>
        <v>#VALUE!</v>
      </c>
    </row>
    <row r="100" spans="1:61" x14ac:dyDescent="0.2">
      <c r="A100" s="1" t="s">
        <v>90</v>
      </c>
      <c r="B100">
        <v>85.8202</v>
      </c>
      <c r="C100">
        <v>0</v>
      </c>
      <c r="D100" s="1" t="s">
        <v>11</v>
      </c>
      <c r="E100" s="1" t="s">
        <v>11</v>
      </c>
      <c r="G100" s="1" t="s">
        <v>90</v>
      </c>
      <c r="H100">
        <v>85.8202</v>
      </c>
      <c r="I100">
        <v>0</v>
      </c>
      <c r="J100" s="1" t="s">
        <v>11</v>
      </c>
      <c r="K100" s="1" t="s">
        <v>11</v>
      </c>
      <c r="L100" s="1" t="e">
        <f>(_1264_390_0[[#This Row],[speed]]-_1264_390_2[[#This Row],[speed]])/_1264_390_0[[#This Row],[speed]]</f>
        <v>#VALUE!</v>
      </c>
      <c r="M100" s="1"/>
      <c r="N100" s="1" t="s">
        <v>90</v>
      </c>
      <c r="O100">
        <v>85.8202</v>
      </c>
      <c r="P100">
        <v>0</v>
      </c>
      <c r="Q100" s="1" t="s">
        <v>11</v>
      </c>
      <c r="R100" s="1" t="s">
        <v>11</v>
      </c>
      <c r="S100" s="1" t="e">
        <f>(_1264_390_0[[#This Row],[speed]]-_1264_390_4[[#This Row],[speed]])/_1264_390_0[[#This Row],[speed]]</f>
        <v>#VALUE!</v>
      </c>
      <c r="U100" s="1" t="s">
        <v>90</v>
      </c>
      <c r="V100">
        <v>85.8202</v>
      </c>
      <c r="W100">
        <v>0</v>
      </c>
      <c r="X100" s="1" t="s">
        <v>11</v>
      </c>
      <c r="Y100" s="1" t="s">
        <v>11</v>
      </c>
      <c r="Z100" t="e">
        <f>(_1264_390_0[[#This Row],[speed]]-_1264_390_6__2[[#This Row],[speed]])/_1264_390_0[[#This Row],[speed]]</f>
        <v>#VALUE!</v>
      </c>
      <c r="AB100" s="1" t="s">
        <v>90</v>
      </c>
      <c r="AC100">
        <v>85.8202</v>
      </c>
      <c r="AD100">
        <v>0</v>
      </c>
      <c r="AE100" s="1" t="s">
        <v>11</v>
      </c>
      <c r="AF100" s="1" t="s">
        <v>11</v>
      </c>
      <c r="AG100" t="e">
        <f>(_1264_390_0[[#This Row],[speed]]-_1264_390_9[[#This Row],[speed]])/_1264_390_0[[#This Row],[speed]]</f>
        <v>#VALUE!</v>
      </c>
      <c r="AI100" s="1" t="s">
        <v>90</v>
      </c>
      <c r="AJ100">
        <v>85.8202</v>
      </c>
      <c r="AK100">
        <v>0</v>
      </c>
      <c r="AL100" s="1" t="s">
        <v>11</v>
      </c>
      <c r="AM100" s="1" t="s">
        <v>11</v>
      </c>
      <c r="AN100" t="e">
        <f>(_1264_390_0[[#This Row],[speed]]-_1264_390_11[[#This Row],[speed]])/_1264_390_0[[#This Row],[speed]]</f>
        <v>#VALUE!</v>
      </c>
      <c r="AP100" s="1" t="s">
        <v>90</v>
      </c>
      <c r="AQ100">
        <v>85.8202</v>
      </c>
      <c r="AR100">
        <v>0</v>
      </c>
      <c r="AS100" s="1" t="s">
        <v>11</v>
      </c>
      <c r="AT100" s="1" t="s">
        <v>11</v>
      </c>
      <c r="AU100" t="e">
        <f>(_1264_390_0[[#This Row],[speed]]-_1264_390_12[[#This Row],[speed]])/_1264_390_0[[#This Row],[speed]]</f>
        <v>#VALUE!</v>
      </c>
      <c r="AW100" s="1" t="s">
        <v>90</v>
      </c>
      <c r="AX100">
        <v>85.8202</v>
      </c>
      <c r="AY100">
        <v>0</v>
      </c>
      <c r="AZ100" s="1" t="s">
        <v>11</v>
      </c>
      <c r="BA100" s="1" t="s">
        <v>11</v>
      </c>
      <c r="BB100" t="e">
        <f>(_1264_390_0[[#This Row],[speed]]-_1264_390_14[[#This Row],[speed]])/_1264_390_0[[#This Row],[speed]]</f>
        <v>#VALUE!</v>
      </c>
      <c r="BD100" s="1" t="s">
        <v>90</v>
      </c>
      <c r="BE100">
        <v>85.8202</v>
      </c>
      <c r="BF100">
        <v>0</v>
      </c>
      <c r="BG100" s="1" t="s">
        <v>11</v>
      </c>
      <c r="BH100" s="1" t="s">
        <v>11</v>
      </c>
      <c r="BI100" t="e">
        <f>(_1264_390_0[[#This Row],[speed]]-_1264_390_20[[#This Row],[speed]])/_1264_390_0[[#This Row],[speed]]</f>
        <v>#VALUE!</v>
      </c>
    </row>
    <row r="101" spans="1:61" x14ac:dyDescent="0.2">
      <c r="A101" s="1" t="s">
        <v>90</v>
      </c>
      <c r="B101">
        <v>95.8202</v>
      </c>
      <c r="C101">
        <v>0</v>
      </c>
      <c r="D101" s="1" t="s">
        <v>11</v>
      </c>
      <c r="E101" s="1" t="s">
        <v>11</v>
      </c>
      <c r="G101" s="1" t="s">
        <v>90</v>
      </c>
      <c r="H101">
        <v>95.8202</v>
      </c>
      <c r="I101">
        <v>0</v>
      </c>
      <c r="J101" s="1" t="s">
        <v>11</v>
      </c>
      <c r="K101" s="1" t="s">
        <v>11</v>
      </c>
      <c r="L101" s="1" t="e">
        <f>(_1264_390_0[[#This Row],[speed]]-_1264_390_2[[#This Row],[speed]])/_1264_390_0[[#This Row],[speed]]</f>
        <v>#VALUE!</v>
      </c>
      <c r="M101" s="1"/>
      <c r="N101" s="1" t="s">
        <v>90</v>
      </c>
      <c r="O101">
        <v>95.8202</v>
      </c>
      <c r="P101">
        <v>0</v>
      </c>
      <c r="Q101" s="1" t="s">
        <v>11</v>
      </c>
      <c r="R101" s="1" t="s">
        <v>11</v>
      </c>
      <c r="S101" s="1" t="e">
        <f>(_1264_390_0[[#This Row],[speed]]-_1264_390_4[[#This Row],[speed]])/_1264_390_0[[#This Row],[speed]]</f>
        <v>#VALUE!</v>
      </c>
      <c r="U101" s="1" t="s">
        <v>90</v>
      </c>
      <c r="V101">
        <v>95.8202</v>
      </c>
      <c r="W101">
        <v>0</v>
      </c>
      <c r="X101" s="1" t="s">
        <v>11</v>
      </c>
      <c r="Y101" s="1" t="s">
        <v>11</v>
      </c>
      <c r="Z101" t="e">
        <f>(_1264_390_0[[#This Row],[speed]]-_1264_390_6__2[[#This Row],[speed]])/_1264_390_0[[#This Row],[speed]]</f>
        <v>#VALUE!</v>
      </c>
      <c r="AB101" s="1" t="s">
        <v>90</v>
      </c>
      <c r="AC101">
        <v>95.8202</v>
      </c>
      <c r="AD101">
        <v>0</v>
      </c>
      <c r="AE101" s="1" t="s">
        <v>11</v>
      </c>
      <c r="AF101" s="1" t="s">
        <v>11</v>
      </c>
      <c r="AG101" t="e">
        <f>(_1264_390_0[[#This Row],[speed]]-_1264_390_9[[#This Row],[speed]])/_1264_390_0[[#This Row],[speed]]</f>
        <v>#VALUE!</v>
      </c>
      <c r="AI101" s="1" t="s">
        <v>90</v>
      </c>
      <c r="AJ101">
        <v>95.8202</v>
      </c>
      <c r="AK101">
        <v>0</v>
      </c>
      <c r="AL101" s="1" t="s">
        <v>11</v>
      </c>
      <c r="AM101" s="1" t="s">
        <v>11</v>
      </c>
      <c r="AN101" t="e">
        <f>(_1264_390_0[[#This Row],[speed]]-_1264_390_11[[#This Row],[speed]])/_1264_390_0[[#This Row],[speed]]</f>
        <v>#VALUE!</v>
      </c>
      <c r="AP101" s="1" t="s">
        <v>90</v>
      </c>
      <c r="AQ101">
        <v>95.8202</v>
      </c>
      <c r="AR101">
        <v>0</v>
      </c>
      <c r="AS101" s="1" t="s">
        <v>11</v>
      </c>
      <c r="AT101" s="1" t="s">
        <v>11</v>
      </c>
      <c r="AU101" t="e">
        <f>(_1264_390_0[[#This Row],[speed]]-_1264_390_12[[#This Row],[speed]])/_1264_390_0[[#This Row],[speed]]</f>
        <v>#VALUE!</v>
      </c>
      <c r="AW101" s="1" t="s">
        <v>90</v>
      </c>
      <c r="AX101">
        <v>95.8202</v>
      </c>
      <c r="AY101">
        <v>0</v>
      </c>
      <c r="AZ101" s="1" t="s">
        <v>11</v>
      </c>
      <c r="BA101" s="1" t="s">
        <v>11</v>
      </c>
      <c r="BB101" t="e">
        <f>(_1264_390_0[[#This Row],[speed]]-_1264_390_14[[#This Row],[speed]])/_1264_390_0[[#This Row],[speed]]</f>
        <v>#VALUE!</v>
      </c>
      <c r="BD101" s="1" t="s">
        <v>90</v>
      </c>
      <c r="BE101">
        <v>95.8202</v>
      </c>
      <c r="BF101">
        <v>0</v>
      </c>
      <c r="BG101" s="1" t="s">
        <v>11</v>
      </c>
      <c r="BH101" s="1" t="s">
        <v>11</v>
      </c>
      <c r="BI101" t="e">
        <f>(_1264_390_0[[#This Row],[speed]]-_1264_390_20[[#This Row],[speed]])/_1264_390_0[[#This Row],[speed]]</f>
        <v>#VALUE!</v>
      </c>
    </row>
    <row r="102" spans="1:61" x14ac:dyDescent="0.2">
      <c r="A102" s="1" t="s">
        <v>90</v>
      </c>
      <c r="B102">
        <v>105.82</v>
      </c>
      <c r="C102">
        <v>0</v>
      </c>
      <c r="D102" s="1" t="s">
        <v>11</v>
      </c>
      <c r="E102" s="1" t="s">
        <v>11</v>
      </c>
      <c r="G102" s="1" t="s">
        <v>90</v>
      </c>
      <c r="H102">
        <v>105.82</v>
      </c>
      <c r="I102">
        <v>0</v>
      </c>
      <c r="J102" s="1" t="s">
        <v>11</v>
      </c>
      <c r="K102" s="1" t="s">
        <v>11</v>
      </c>
      <c r="L102" s="1" t="e">
        <f>(_1264_390_0[[#This Row],[speed]]-_1264_390_2[[#This Row],[speed]])/_1264_390_0[[#This Row],[speed]]</f>
        <v>#VALUE!</v>
      </c>
      <c r="M102" s="1"/>
      <c r="N102" s="1" t="s">
        <v>90</v>
      </c>
      <c r="O102">
        <v>105.82</v>
      </c>
      <c r="P102">
        <v>0</v>
      </c>
      <c r="Q102" s="1" t="s">
        <v>11</v>
      </c>
      <c r="R102" s="1" t="s">
        <v>11</v>
      </c>
      <c r="S102" s="1" t="e">
        <f>(_1264_390_0[[#This Row],[speed]]-_1264_390_4[[#This Row],[speed]])/_1264_390_0[[#This Row],[speed]]</f>
        <v>#VALUE!</v>
      </c>
      <c r="U102" s="1" t="s">
        <v>90</v>
      </c>
      <c r="V102">
        <v>105.82</v>
      </c>
      <c r="W102">
        <v>0</v>
      </c>
      <c r="X102" s="1" t="s">
        <v>11</v>
      </c>
      <c r="Y102" s="1" t="s">
        <v>11</v>
      </c>
      <c r="Z102" t="e">
        <f>(_1264_390_0[[#This Row],[speed]]-_1264_390_6__2[[#This Row],[speed]])/_1264_390_0[[#This Row],[speed]]</f>
        <v>#VALUE!</v>
      </c>
      <c r="AB102" s="1" t="s">
        <v>90</v>
      </c>
      <c r="AC102">
        <v>105.82</v>
      </c>
      <c r="AD102">
        <v>0</v>
      </c>
      <c r="AE102" s="1" t="s">
        <v>11</v>
      </c>
      <c r="AF102" s="1" t="s">
        <v>11</v>
      </c>
      <c r="AG102" t="e">
        <f>(_1264_390_0[[#This Row],[speed]]-_1264_390_9[[#This Row],[speed]])/_1264_390_0[[#This Row],[speed]]</f>
        <v>#VALUE!</v>
      </c>
      <c r="AI102" s="1" t="s">
        <v>90</v>
      </c>
      <c r="AJ102">
        <v>105.82</v>
      </c>
      <c r="AK102">
        <v>0</v>
      </c>
      <c r="AL102" s="1" t="s">
        <v>11</v>
      </c>
      <c r="AM102" s="1" t="s">
        <v>11</v>
      </c>
      <c r="AN102" t="e">
        <f>(_1264_390_0[[#This Row],[speed]]-_1264_390_11[[#This Row],[speed]])/_1264_390_0[[#This Row],[speed]]</f>
        <v>#VALUE!</v>
      </c>
      <c r="AP102" s="1" t="s">
        <v>90</v>
      </c>
      <c r="AQ102">
        <v>105.82</v>
      </c>
      <c r="AR102">
        <v>0</v>
      </c>
      <c r="AS102" s="1" t="s">
        <v>11</v>
      </c>
      <c r="AT102" s="1" t="s">
        <v>11</v>
      </c>
      <c r="AU102" t="e">
        <f>(_1264_390_0[[#This Row],[speed]]-_1264_390_12[[#This Row],[speed]])/_1264_390_0[[#This Row],[speed]]</f>
        <v>#VALUE!</v>
      </c>
      <c r="AW102" s="1" t="s">
        <v>90</v>
      </c>
      <c r="AX102">
        <v>105.82</v>
      </c>
      <c r="AY102">
        <v>0</v>
      </c>
      <c r="AZ102" s="1" t="s">
        <v>11</v>
      </c>
      <c r="BA102" s="1" t="s">
        <v>11</v>
      </c>
      <c r="BB102" t="e">
        <f>(_1264_390_0[[#This Row],[speed]]-_1264_390_14[[#This Row],[speed]])/_1264_390_0[[#This Row],[speed]]</f>
        <v>#VALUE!</v>
      </c>
      <c r="BD102" s="1" t="s">
        <v>90</v>
      </c>
      <c r="BE102">
        <v>105.82</v>
      </c>
      <c r="BF102">
        <v>0</v>
      </c>
      <c r="BG102" s="1" t="s">
        <v>11</v>
      </c>
      <c r="BH102" s="1" t="s">
        <v>11</v>
      </c>
      <c r="BI102" t="e">
        <f>(_1264_390_0[[#This Row],[speed]]-_1264_390_20[[#This Row],[speed]])/_1264_390_0[[#This Row],[speed]]</f>
        <v>#VALUE!</v>
      </c>
    </row>
    <row r="103" spans="1:61" x14ac:dyDescent="0.2">
      <c r="A103" s="1" t="s">
        <v>90</v>
      </c>
      <c r="B103">
        <v>115.82</v>
      </c>
      <c r="C103">
        <v>0</v>
      </c>
      <c r="D103" s="1" t="s">
        <v>11</v>
      </c>
      <c r="E103" s="1" t="s">
        <v>11</v>
      </c>
      <c r="G103" s="1" t="s">
        <v>90</v>
      </c>
      <c r="H103">
        <v>115.82</v>
      </c>
      <c r="I103">
        <v>0</v>
      </c>
      <c r="J103" s="1" t="s">
        <v>11</v>
      </c>
      <c r="K103" s="1" t="s">
        <v>11</v>
      </c>
      <c r="L103" s="1" t="e">
        <f>(_1264_390_0[[#This Row],[speed]]-_1264_390_2[[#This Row],[speed]])/_1264_390_0[[#This Row],[speed]]</f>
        <v>#VALUE!</v>
      </c>
      <c r="M103" s="1"/>
      <c r="N103" s="1" t="s">
        <v>90</v>
      </c>
      <c r="O103">
        <v>115.82</v>
      </c>
      <c r="P103">
        <v>0</v>
      </c>
      <c r="Q103" s="1" t="s">
        <v>11</v>
      </c>
      <c r="R103" s="1" t="s">
        <v>11</v>
      </c>
      <c r="S103" s="1" t="e">
        <f>(_1264_390_0[[#This Row],[speed]]-_1264_390_4[[#This Row],[speed]])/_1264_390_0[[#This Row],[speed]]</f>
        <v>#VALUE!</v>
      </c>
      <c r="U103" s="1" t="s">
        <v>90</v>
      </c>
      <c r="V103">
        <v>115.82</v>
      </c>
      <c r="W103">
        <v>0</v>
      </c>
      <c r="X103" s="1" t="s">
        <v>11</v>
      </c>
      <c r="Y103" s="1" t="s">
        <v>11</v>
      </c>
      <c r="Z103" t="e">
        <f>(_1264_390_0[[#This Row],[speed]]-_1264_390_6__2[[#This Row],[speed]])/_1264_390_0[[#This Row],[speed]]</f>
        <v>#VALUE!</v>
      </c>
      <c r="AB103" s="1" t="s">
        <v>90</v>
      </c>
      <c r="AC103">
        <v>115.82</v>
      </c>
      <c r="AD103">
        <v>0</v>
      </c>
      <c r="AE103" s="1" t="s">
        <v>11</v>
      </c>
      <c r="AF103" s="1" t="s">
        <v>11</v>
      </c>
      <c r="AG103" t="e">
        <f>(_1264_390_0[[#This Row],[speed]]-_1264_390_9[[#This Row],[speed]])/_1264_390_0[[#This Row],[speed]]</f>
        <v>#VALUE!</v>
      </c>
      <c r="AI103" s="1" t="s">
        <v>90</v>
      </c>
      <c r="AJ103">
        <v>115.82</v>
      </c>
      <c r="AK103">
        <v>0</v>
      </c>
      <c r="AL103" s="1" t="s">
        <v>11</v>
      </c>
      <c r="AM103" s="1" t="s">
        <v>11</v>
      </c>
      <c r="AN103" t="e">
        <f>(_1264_390_0[[#This Row],[speed]]-_1264_390_11[[#This Row],[speed]])/_1264_390_0[[#This Row],[speed]]</f>
        <v>#VALUE!</v>
      </c>
      <c r="AP103" s="1" t="s">
        <v>90</v>
      </c>
      <c r="AQ103">
        <v>115.82</v>
      </c>
      <c r="AR103">
        <v>0</v>
      </c>
      <c r="AS103" s="1" t="s">
        <v>11</v>
      </c>
      <c r="AT103" s="1" t="s">
        <v>11</v>
      </c>
      <c r="AU103" t="e">
        <f>(_1264_390_0[[#This Row],[speed]]-_1264_390_12[[#This Row],[speed]])/_1264_390_0[[#This Row],[speed]]</f>
        <v>#VALUE!</v>
      </c>
      <c r="AW103" s="1" t="s">
        <v>90</v>
      </c>
      <c r="AX103">
        <v>115.82</v>
      </c>
      <c r="AY103">
        <v>0</v>
      </c>
      <c r="AZ103" s="1" t="s">
        <v>11</v>
      </c>
      <c r="BA103" s="1" t="s">
        <v>11</v>
      </c>
      <c r="BB103" t="e">
        <f>(_1264_390_0[[#This Row],[speed]]-_1264_390_14[[#This Row],[speed]])/_1264_390_0[[#This Row],[speed]]</f>
        <v>#VALUE!</v>
      </c>
      <c r="BD103" s="1" t="s">
        <v>90</v>
      </c>
      <c r="BE103">
        <v>115.82</v>
      </c>
      <c r="BF103">
        <v>0</v>
      </c>
      <c r="BG103" s="1" t="s">
        <v>11</v>
      </c>
      <c r="BH103" s="1" t="s">
        <v>11</v>
      </c>
      <c r="BI103" t="e">
        <f>(_1264_390_0[[#This Row],[speed]]-_1264_390_20[[#This Row],[speed]])/_1264_390_0[[#This Row],[speed]]</f>
        <v>#VALUE!</v>
      </c>
    </row>
    <row r="104" spans="1:61" x14ac:dyDescent="0.2">
      <c r="A104" s="1" t="s">
        <v>90</v>
      </c>
      <c r="B104">
        <v>125.82</v>
      </c>
      <c r="C104">
        <v>0</v>
      </c>
      <c r="D104" s="1" t="s">
        <v>11</v>
      </c>
      <c r="E104" s="1" t="s">
        <v>11</v>
      </c>
      <c r="G104" s="1" t="s">
        <v>90</v>
      </c>
      <c r="H104">
        <v>125.82</v>
      </c>
      <c r="I104">
        <v>0</v>
      </c>
      <c r="J104" s="1" t="s">
        <v>11</v>
      </c>
      <c r="K104" s="1" t="s">
        <v>11</v>
      </c>
      <c r="L104" s="1" t="e">
        <f>(_1264_390_0[[#This Row],[speed]]-_1264_390_2[[#This Row],[speed]])/_1264_390_0[[#This Row],[speed]]</f>
        <v>#VALUE!</v>
      </c>
      <c r="M104" s="1"/>
      <c r="N104" s="1" t="s">
        <v>90</v>
      </c>
      <c r="O104">
        <v>125.82</v>
      </c>
      <c r="P104">
        <v>0</v>
      </c>
      <c r="Q104" s="1" t="s">
        <v>11</v>
      </c>
      <c r="R104" s="1" t="s">
        <v>11</v>
      </c>
      <c r="S104" s="1" t="e">
        <f>(_1264_390_0[[#This Row],[speed]]-_1264_390_4[[#This Row],[speed]])/_1264_390_0[[#This Row],[speed]]</f>
        <v>#VALUE!</v>
      </c>
      <c r="U104" s="1" t="s">
        <v>90</v>
      </c>
      <c r="V104">
        <v>125.82</v>
      </c>
      <c r="W104">
        <v>0</v>
      </c>
      <c r="X104" s="1" t="s">
        <v>11</v>
      </c>
      <c r="Y104" s="1" t="s">
        <v>11</v>
      </c>
      <c r="Z104" t="e">
        <f>(_1264_390_0[[#This Row],[speed]]-_1264_390_6__2[[#This Row],[speed]])/_1264_390_0[[#This Row],[speed]]</f>
        <v>#VALUE!</v>
      </c>
      <c r="AB104" s="1" t="s">
        <v>90</v>
      </c>
      <c r="AC104">
        <v>125.82</v>
      </c>
      <c r="AD104">
        <v>0</v>
      </c>
      <c r="AE104" s="1" t="s">
        <v>11</v>
      </c>
      <c r="AF104" s="1" t="s">
        <v>11</v>
      </c>
      <c r="AG104" t="e">
        <f>(_1264_390_0[[#This Row],[speed]]-_1264_390_9[[#This Row],[speed]])/_1264_390_0[[#This Row],[speed]]</f>
        <v>#VALUE!</v>
      </c>
      <c r="AI104" s="1" t="s">
        <v>90</v>
      </c>
      <c r="AJ104">
        <v>125.82</v>
      </c>
      <c r="AK104">
        <v>0</v>
      </c>
      <c r="AL104" s="1" t="s">
        <v>11</v>
      </c>
      <c r="AM104" s="1" t="s">
        <v>11</v>
      </c>
      <c r="AN104" t="e">
        <f>(_1264_390_0[[#This Row],[speed]]-_1264_390_11[[#This Row],[speed]])/_1264_390_0[[#This Row],[speed]]</f>
        <v>#VALUE!</v>
      </c>
      <c r="AP104" s="1" t="s">
        <v>90</v>
      </c>
      <c r="AQ104">
        <v>125.82</v>
      </c>
      <c r="AR104">
        <v>0</v>
      </c>
      <c r="AS104" s="1" t="s">
        <v>11</v>
      </c>
      <c r="AT104" s="1" t="s">
        <v>11</v>
      </c>
      <c r="AU104" t="e">
        <f>(_1264_390_0[[#This Row],[speed]]-_1264_390_12[[#This Row],[speed]])/_1264_390_0[[#This Row],[speed]]</f>
        <v>#VALUE!</v>
      </c>
      <c r="AW104" s="1" t="s">
        <v>90</v>
      </c>
      <c r="AX104">
        <v>125.82</v>
      </c>
      <c r="AY104">
        <v>0</v>
      </c>
      <c r="AZ104" s="1" t="s">
        <v>11</v>
      </c>
      <c r="BA104" s="1" t="s">
        <v>11</v>
      </c>
      <c r="BB104" t="e">
        <f>(_1264_390_0[[#This Row],[speed]]-_1264_390_14[[#This Row],[speed]])/_1264_390_0[[#This Row],[speed]]</f>
        <v>#VALUE!</v>
      </c>
      <c r="BD104" s="1" t="s">
        <v>90</v>
      </c>
      <c r="BE104">
        <v>125.82</v>
      </c>
      <c r="BF104">
        <v>0</v>
      </c>
      <c r="BG104" s="1" t="s">
        <v>11</v>
      </c>
      <c r="BH104" s="1" t="s">
        <v>11</v>
      </c>
      <c r="BI104" t="e">
        <f>(_1264_390_0[[#This Row],[speed]]-_1264_390_20[[#This Row],[speed]])/_1264_390_0[[#This Row],[speed]]</f>
        <v>#VALUE!</v>
      </c>
    </row>
    <row r="105" spans="1:61" x14ac:dyDescent="0.2">
      <c r="A105" s="1" t="s">
        <v>90</v>
      </c>
      <c r="B105">
        <v>135.82</v>
      </c>
      <c r="C105">
        <v>0</v>
      </c>
      <c r="D105" s="1" t="s">
        <v>11</v>
      </c>
      <c r="E105" s="1" t="s">
        <v>11</v>
      </c>
      <c r="G105" s="1" t="s">
        <v>90</v>
      </c>
      <c r="H105">
        <v>135.82</v>
      </c>
      <c r="I105">
        <v>0</v>
      </c>
      <c r="J105" s="1" t="s">
        <v>11</v>
      </c>
      <c r="K105" s="1" t="s">
        <v>11</v>
      </c>
      <c r="L105" s="1" t="e">
        <f>(_1264_390_0[[#This Row],[speed]]-_1264_390_2[[#This Row],[speed]])/_1264_390_0[[#This Row],[speed]]</f>
        <v>#VALUE!</v>
      </c>
      <c r="M105" s="1"/>
      <c r="N105" s="1" t="s">
        <v>90</v>
      </c>
      <c r="O105">
        <v>135.82</v>
      </c>
      <c r="P105">
        <v>0</v>
      </c>
      <c r="Q105" s="1" t="s">
        <v>11</v>
      </c>
      <c r="R105" s="1" t="s">
        <v>11</v>
      </c>
      <c r="S105" s="1" t="e">
        <f>(_1264_390_0[[#This Row],[speed]]-_1264_390_4[[#This Row],[speed]])/_1264_390_0[[#This Row],[speed]]</f>
        <v>#VALUE!</v>
      </c>
      <c r="U105" s="1" t="s">
        <v>90</v>
      </c>
      <c r="V105">
        <v>135.82</v>
      </c>
      <c r="W105">
        <v>0</v>
      </c>
      <c r="X105" s="1" t="s">
        <v>11</v>
      </c>
      <c r="Y105" s="1" t="s">
        <v>11</v>
      </c>
      <c r="Z105" t="e">
        <f>(_1264_390_0[[#This Row],[speed]]-_1264_390_6__2[[#This Row],[speed]])/_1264_390_0[[#This Row],[speed]]</f>
        <v>#VALUE!</v>
      </c>
      <c r="AB105" s="1" t="s">
        <v>90</v>
      </c>
      <c r="AC105">
        <v>135.82</v>
      </c>
      <c r="AD105">
        <v>0</v>
      </c>
      <c r="AE105" s="1" t="s">
        <v>11</v>
      </c>
      <c r="AF105" s="1" t="s">
        <v>11</v>
      </c>
      <c r="AG105" t="e">
        <f>(_1264_390_0[[#This Row],[speed]]-_1264_390_9[[#This Row],[speed]])/_1264_390_0[[#This Row],[speed]]</f>
        <v>#VALUE!</v>
      </c>
      <c r="AI105" s="1" t="s">
        <v>90</v>
      </c>
      <c r="AJ105">
        <v>135.82</v>
      </c>
      <c r="AK105">
        <v>0</v>
      </c>
      <c r="AL105" s="1" t="s">
        <v>11</v>
      </c>
      <c r="AM105" s="1" t="s">
        <v>11</v>
      </c>
      <c r="AN105" t="e">
        <f>(_1264_390_0[[#This Row],[speed]]-_1264_390_11[[#This Row],[speed]])/_1264_390_0[[#This Row],[speed]]</f>
        <v>#VALUE!</v>
      </c>
      <c r="AP105" s="1" t="s">
        <v>90</v>
      </c>
      <c r="AQ105">
        <v>135.82</v>
      </c>
      <c r="AR105">
        <v>0</v>
      </c>
      <c r="AS105" s="1" t="s">
        <v>11</v>
      </c>
      <c r="AT105" s="1" t="s">
        <v>11</v>
      </c>
      <c r="AU105" t="e">
        <f>(_1264_390_0[[#This Row],[speed]]-_1264_390_12[[#This Row],[speed]])/_1264_390_0[[#This Row],[speed]]</f>
        <v>#VALUE!</v>
      </c>
      <c r="AW105" s="1" t="s">
        <v>90</v>
      </c>
      <c r="AX105">
        <v>135.82</v>
      </c>
      <c r="AY105">
        <v>0</v>
      </c>
      <c r="AZ105" s="1" t="s">
        <v>11</v>
      </c>
      <c r="BA105" s="1" t="s">
        <v>11</v>
      </c>
      <c r="BB105" t="e">
        <f>(_1264_390_0[[#This Row],[speed]]-_1264_390_14[[#This Row],[speed]])/_1264_390_0[[#This Row],[speed]]</f>
        <v>#VALUE!</v>
      </c>
      <c r="BD105" s="1" t="s">
        <v>90</v>
      </c>
      <c r="BE105">
        <v>135.82</v>
      </c>
      <c r="BF105">
        <v>0</v>
      </c>
      <c r="BG105" s="1" t="s">
        <v>11</v>
      </c>
      <c r="BH105" s="1" t="s">
        <v>11</v>
      </c>
      <c r="BI105" t="e">
        <f>(_1264_390_0[[#This Row],[speed]]-_1264_390_20[[#This Row],[speed]])/_1264_390_0[[#This Row],[speed]]</f>
        <v>#VALUE!</v>
      </c>
    </row>
    <row r="106" spans="1:61" x14ac:dyDescent="0.2">
      <c r="A106" s="1" t="s">
        <v>90</v>
      </c>
      <c r="B106">
        <v>145.82</v>
      </c>
      <c r="C106">
        <v>0</v>
      </c>
      <c r="D106" s="1" t="s">
        <v>1303</v>
      </c>
      <c r="E106" s="1" t="s">
        <v>1304</v>
      </c>
      <c r="G106" s="1" t="s">
        <v>90</v>
      </c>
      <c r="H106">
        <v>145.82</v>
      </c>
      <c r="I106">
        <v>0</v>
      </c>
      <c r="J106" s="1" t="s">
        <v>1831</v>
      </c>
      <c r="K106" s="1" t="s">
        <v>1832</v>
      </c>
      <c r="L106" s="1">
        <f>(_1264_390_0[[#This Row],[speed]]-_1264_390_2[[#This Row],[speed]])/_1264_390_0[[#This Row],[speed]]</f>
        <v>8.7949277402402676E-3</v>
      </c>
      <c r="M106" s="1"/>
      <c r="N106" s="1" t="s">
        <v>90</v>
      </c>
      <c r="O106">
        <v>145.82</v>
      </c>
      <c r="P106">
        <v>0</v>
      </c>
      <c r="Q106" s="1" t="s">
        <v>2284</v>
      </c>
      <c r="R106" s="1" t="s">
        <v>2285</v>
      </c>
      <c r="S106" s="1">
        <f>(_1264_390_0[[#This Row],[speed]]-_1264_390_4[[#This Row],[speed]])/_1264_390_0[[#This Row],[speed]]</f>
        <v>1.0170326576576627E-2</v>
      </c>
      <c r="U106" s="1" t="s">
        <v>90</v>
      </c>
      <c r="V106">
        <v>145.82</v>
      </c>
      <c r="W106">
        <v>0</v>
      </c>
      <c r="X106" s="1" t="s">
        <v>2726</v>
      </c>
      <c r="Y106" s="1" t="s">
        <v>2727</v>
      </c>
      <c r="Z106">
        <f>(_1264_390_0[[#This Row],[speed]]-_1264_390_6__2[[#This Row],[speed]])/_1264_390_0[[#This Row],[speed]]</f>
        <v>5.3637621996998055E-3</v>
      </c>
      <c r="AB106" s="1" t="s">
        <v>90</v>
      </c>
      <c r="AC106">
        <v>145.82</v>
      </c>
      <c r="AD106">
        <v>0</v>
      </c>
      <c r="AE106" s="1" t="s">
        <v>2284</v>
      </c>
      <c r="AF106" s="1" t="s">
        <v>2285</v>
      </c>
      <c r="AG106">
        <f>(_1264_390_0[[#This Row],[speed]]-_1264_390_9[[#This Row],[speed]])/_1264_390_0[[#This Row],[speed]]</f>
        <v>1.0170326576576627E-2</v>
      </c>
      <c r="AI106" s="1" t="s">
        <v>90</v>
      </c>
      <c r="AJ106">
        <v>145.82</v>
      </c>
      <c r="AK106">
        <v>0</v>
      </c>
      <c r="AL106" s="1" t="s">
        <v>2284</v>
      </c>
      <c r="AM106" s="1" t="s">
        <v>2285</v>
      </c>
      <c r="AN106">
        <f>(_1264_390_0[[#This Row],[speed]]-_1264_390_11[[#This Row],[speed]])/_1264_390_0[[#This Row],[speed]]</f>
        <v>1.0170326576576627E-2</v>
      </c>
      <c r="AP106" s="1" t="s">
        <v>90</v>
      </c>
      <c r="AQ106">
        <v>145.82</v>
      </c>
      <c r="AR106">
        <v>0</v>
      </c>
      <c r="AS106" s="1" t="s">
        <v>2726</v>
      </c>
      <c r="AT106" s="1" t="s">
        <v>2727</v>
      </c>
      <c r="AU106">
        <f>(_1264_390_0[[#This Row],[speed]]-_1264_390_12[[#This Row],[speed]])/_1264_390_0[[#This Row],[speed]]</f>
        <v>5.3637621996998055E-3</v>
      </c>
      <c r="AW106" s="1" t="s">
        <v>90</v>
      </c>
      <c r="AX106">
        <v>145.82</v>
      </c>
      <c r="AY106">
        <v>0</v>
      </c>
      <c r="AZ106" s="1" t="s">
        <v>3176</v>
      </c>
      <c r="BA106" s="1" t="s">
        <v>3177</v>
      </c>
      <c r="BB106">
        <f>(_1264_390_0[[#This Row],[speed]]-_1264_390_14[[#This Row],[speed]])/_1264_390_0[[#This Row],[speed]]</f>
        <v>-1.7097175300299001E-3</v>
      </c>
      <c r="BD106" s="1" t="s">
        <v>90</v>
      </c>
      <c r="BE106">
        <v>145.82</v>
      </c>
      <c r="BF106">
        <v>0</v>
      </c>
      <c r="BG106" s="1" t="s">
        <v>3643</v>
      </c>
      <c r="BH106" s="1" t="s">
        <v>3644</v>
      </c>
      <c r="BI106">
        <f>(_1264_390_0[[#This Row],[speed]]-_1264_390_20[[#This Row],[speed]])/_1264_390_0[[#This Row],[speed]]</f>
        <v>-5.7215418543542515E-3</v>
      </c>
    </row>
    <row r="107" spans="1:61" x14ac:dyDescent="0.2">
      <c r="A107" s="1" t="s">
        <v>90</v>
      </c>
      <c r="B107">
        <v>155.82</v>
      </c>
      <c r="C107">
        <v>115</v>
      </c>
      <c r="D107" s="1" t="s">
        <v>1305</v>
      </c>
      <c r="E107" s="1" t="s">
        <v>1306</v>
      </c>
      <c r="G107" s="1" t="s">
        <v>90</v>
      </c>
      <c r="H107">
        <v>155.82</v>
      </c>
      <c r="I107">
        <v>115</v>
      </c>
      <c r="J107" s="1" t="s">
        <v>1833</v>
      </c>
      <c r="K107" s="1" t="s">
        <v>1834</v>
      </c>
      <c r="L107" s="1">
        <f>(_1264_390_0[[#This Row],[speed]]-_1264_390_2[[#This Row],[speed]])/_1264_390_0[[#This Row],[speed]]</f>
        <v>2.7680764950848693E-3</v>
      </c>
      <c r="M107" s="1"/>
      <c r="N107" s="1" t="s">
        <v>90</v>
      </c>
      <c r="O107">
        <v>155.82</v>
      </c>
      <c r="P107">
        <v>115</v>
      </c>
      <c r="Q107" s="1" t="s">
        <v>2286</v>
      </c>
      <c r="R107" s="1" t="s">
        <v>2287</v>
      </c>
      <c r="S107" s="1">
        <f>(_1264_390_0[[#This Row],[speed]]-_1264_390_4[[#This Row],[speed]])/_1264_390_0[[#This Row],[speed]]</f>
        <v>2.6786842697425805E-3</v>
      </c>
      <c r="U107" s="1" t="s">
        <v>90</v>
      </c>
      <c r="V107">
        <v>155.82</v>
      </c>
      <c r="W107">
        <v>115</v>
      </c>
      <c r="X107" s="1" t="s">
        <v>2728</v>
      </c>
      <c r="Y107" s="1" t="s">
        <v>2729</v>
      </c>
      <c r="Z107">
        <f>(_1264_390_0[[#This Row],[speed]]-_1264_390_6__2[[#This Row],[speed]])/_1264_390_0[[#This Row],[speed]]</f>
        <v>3.7606384454383731E-4</v>
      </c>
      <c r="AB107" s="1" t="s">
        <v>90</v>
      </c>
      <c r="AC107">
        <v>155.82</v>
      </c>
      <c r="AD107">
        <v>115</v>
      </c>
      <c r="AE107" s="1" t="s">
        <v>2286</v>
      </c>
      <c r="AF107" s="1" t="s">
        <v>2287</v>
      </c>
      <c r="AG107">
        <f>(_1264_390_0[[#This Row],[speed]]-_1264_390_9[[#This Row],[speed]])/_1264_390_0[[#This Row],[speed]]</f>
        <v>2.6786842697425805E-3</v>
      </c>
      <c r="AI107" s="1" t="s">
        <v>90</v>
      </c>
      <c r="AJ107">
        <v>155.82</v>
      </c>
      <c r="AK107">
        <v>115</v>
      </c>
      <c r="AL107" s="1" t="s">
        <v>2286</v>
      </c>
      <c r="AM107" s="1" t="s">
        <v>2287</v>
      </c>
      <c r="AN107">
        <f>(_1264_390_0[[#This Row],[speed]]-_1264_390_11[[#This Row],[speed]])/_1264_390_0[[#This Row],[speed]]</f>
        <v>2.6786842697425805E-3</v>
      </c>
      <c r="AP107" s="1" t="s">
        <v>90</v>
      </c>
      <c r="AQ107">
        <v>155.82</v>
      </c>
      <c r="AR107">
        <v>115</v>
      </c>
      <c r="AS107" s="1" t="s">
        <v>2728</v>
      </c>
      <c r="AT107" s="1" t="s">
        <v>2729</v>
      </c>
      <c r="AU107">
        <f>(_1264_390_0[[#This Row],[speed]]-_1264_390_12[[#This Row],[speed]])/_1264_390_0[[#This Row],[speed]]</f>
        <v>3.7606384454383731E-4</v>
      </c>
      <c r="AW107" s="1" t="s">
        <v>90</v>
      </c>
      <c r="AX107">
        <v>155.82</v>
      </c>
      <c r="AY107">
        <v>115</v>
      </c>
      <c r="AZ107" s="1" t="s">
        <v>3178</v>
      </c>
      <c r="BA107" s="1" t="s">
        <v>3179</v>
      </c>
      <c r="BB107">
        <f>(_1264_390_0[[#This Row],[speed]]-_1264_390_14[[#This Row],[speed]])/_1264_390_0[[#This Row],[speed]]</f>
        <v>-4.4881062102937221E-3</v>
      </c>
      <c r="BD107" s="1" t="s">
        <v>90</v>
      </c>
      <c r="BE107">
        <v>155.82</v>
      </c>
      <c r="BF107">
        <v>115</v>
      </c>
      <c r="BG107" s="1" t="s">
        <v>3645</v>
      </c>
      <c r="BH107" s="1" t="s">
        <v>3646</v>
      </c>
      <c r="BI107">
        <f>(_1264_390_0[[#This Row],[speed]]-_1264_390_20[[#This Row],[speed]])/_1264_390_0[[#This Row],[speed]]</f>
        <v>1.5042553781753492E-3</v>
      </c>
    </row>
    <row r="108" spans="1:61" x14ac:dyDescent="0.2">
      <c r="A108" s="1" t="s">
        <v>90</v>
      </c>
      <c r="B108">
        <v>165.82</v>
      </c>
      <c r="C108">
        <v>173</v>
      </c>
      <c r="D108" s="1" t="s">
        <v>1307</v>
      </c>
      <c r="E108" s="1" t="s">
        <v>1308</v>
      </c>
      <c r="G108" s="1" t="s">
        <v>90</v>
      </c>
      <c r="H108">
        <v>165.82</v>
      </c>
      <c r="I108">
        <v>173</v>
      </c>
      <c r="J108" s="1" t="s">
        <v>1835</v>
      </c>
      <c r="K108" s="1" t="s">
        <v>1836</v>
      </c>
      <c r="L108" s="1">
        <f>(_1264_390_0[[#This Row],[speed]]-_1264_390_2[[#This Row],[speed]])/_1264_390_0[[#This Row],[speed]]</f>
        <v>2.958836233870069E-3</v>
      </c>
      <c r="M108" s="1"/>
      <c r="N108" s="1" t="s">
        <v>90</v>
      </c>
      <c r="O108">
        <v>165.82</v>
      </c>
      <c r="P108">
        <v>173</v>
      </c>
      <c r="Q108" s="1" t="s">
        <v>2288</v>
      </c>
      <c r="R108" s="1" t="s">
        <v>2289</v>
      </c>
      <c r="S108" s="1">
        <f>(_1264_390_0[[#This Row],[speed]]-_1264_390_4[[#This Row],[speed]])/_1264_390_0[[#This Row],[speed]]</f>
        <v>-3.2893786764823592E-3</v>
      </c>
      <c r="U108" s="1" t="s">
        <v>90</v>
      </c>
      <c r="V108">
        <v>165.82</v>
      </c>
      <c r="W108">
        <v>173</v>
      </c>
      <c r="X108" s="1" t="s">
        <v>2730</v>
      </c>
      <c r="Y108" s="1" t="s">
        <v>2731</v>
      </c>
      <c r="Z108">
        <f>(_1264_390_0[[#This Row],[speed]]-_1264_390_6__2[[#This Row],[speed]])/_1264_390_0[[#This Row],[speed]]</f>
        <v>2.7374048888190055E-3</v>
      </c>
      <c r="AB108" s="1" t="s">
        <v>90</v>
      </c>
      <c r="AC108">
        <v>165.82</v>
      </c>
      <c r="AD108">
        <v>173</v>
      </c>
      <c r="AE108" s="1" t="s">
        <v>2288</v>
      </c>
      <c r="AF108" s="1" t="s">
        <v>2289</v>
      </c>
      <c r="AG108">
        <f>(_1264_390_0[[#This Row],[speed]]-_1264_390_9[[#This Row],[speed]])/_1264_390_0[[#This Row],[speed]]</f>
        <v>-3.2893786764823592E-3</v>
      </c>
      <c r="AI108" s="1" t="s">
        <v>90</v>
      </c>
      <c r="AJ108">
        <v>165.82</v>
      </c>
      <c r="AK108">
        <v>173</v>
      </c>
      <c r="AL108" s="1" t="s">
        <v>2288</v>
      </c>
      <c r="AM108" s="1" t="s">
        <v>2289</v>
      </c>
      <c r="AN108">
        <f>(_1264_390_0[[#This Row],[speed]]-_1264_390_11[[#This Row],[speed]])/_1264_390_0[[#This Row],[speed]]</f>
        <v>-3.2893786764823592E-3</v>
      </c>
      <c r="AP108" s="1" t="s">
        <v>90</v>
      </c>
      <c r="AQ108">
        <v>165.82</v>
      </c>
      <c r="AR108">
        <v>173</v>
      </c>
      <c r="AS108" s="1" t="s">
        <v>2730</v>
      </c>
      <c r="AT108" s="1" t="s">
        <v>2731</v>
      </c>
      <c r="AU108">
        <f>(_1264_390_0[[#This Row],[speed]]-_1264_390_12[[#This Row],[speed]])/_1264_390_0[[#This Row],[speed]]</f>
        <v>2.7374048888190055E-3</v>
      </c>
      <c r="AW108" s="1" t="s">
        <v>90</v>
      </c>
      <c r="AX108">
        <v>165.82</v>
      </c>
      <c r="AY108">
        <v>173</v>
      </c>
      <c r="AZ108" s="1" t="s">
        <v>3180</v>
      </c>
      <c r="BA108" s="1" t="s">
        <v>3181</v>
      </c>
      <c r="BB108">
        <f>(_1264_390_0[[#This Row],[speed]]-_1264_390_14[[#This Row],[speed]])/_1264_390_0[[#This Row],[speed]]</f>
        <v>1.047145621596306E-2</v>
      </c>
      <c r="BD108" s="1" t="s">
        <v>90</v>
      </c>
      <c r="BE108">
        <v>165.82</v>
      </c>
      <c r="BF108">
        <v>173</v>
      </c>
      <c r="BG108" s="1" t="s">
        <v>3647</v>
      </c>
      <c r="BH108" s="1" t="s">
        <v>3648</v>
      </c>
      <c r="BI108">
        <f>(_1264_390_0[[#This Row],[speed]]-_1264_390_20[[#This Row],[speed]])/_1264_390_0[[#This Row],[speed]]</f>
        <v>7.1307311406281857E-3</v>
      </c>
    </row>
    <row r="109" spans="1:61" x14ac:dyDescent="0.2">
      <c r="A109" s="1" t="s">
        <v>90</v>
      </c>
      <c r="B109">
        <v>175.82</v>
      </c>
      <c r="C109">
        <v>204</v>
      </c>
      <c r="D109" s="1" t="s">
        <v>1309</v>
      </c>
      <c r="E109" s="1" t="s">
        <v>1310</v>
      </c>
      <c r="G109" s="1" t="s">
        <v>90</v>
      </c>
      <c r="H109">
        <v>175.82</v>
      </c>
      <c r="I109">
        <v>204</v>
      </c>
      <c r="J109" s="1" t="s">
        <v>1837</v>
      </c>
      <c r="K109" s="1" t="s">
        <v>1838</v>
      </c>
      <c r="L109" s="1">
        <f>(_1264_390_0[[#This Row],[speed]]-_1264_390_2[[#This Row],[speed]])/_1264_390_0[[#This Row],[speed]]</f>
        <v>-3.1059673970072383E-2</v>
      </c>
      <c r="M109" s="1"/>
      <c r="N109" s="1" t="s">
        <v>90</v>
      </c>
      <c r="O109">
        <v>175.82</v>
      </c>
      <c r="P109">
        <v>204</v>
      </c>
      <c r="Q109" s="1" t="s">
        <v>2290</v>
      </c>
      <c r="R109" s="1" t="s">
        <v>2291</v>
      </c>
      <c r="S109" s="1">
        <f>(_1264_390_0[[#This Row],[speed]]-_1264_390_4[[#This Row],[speed]])/_1264_390_0[[#This Row],[speed]]</f>
        <v>1.1229715176377087E-3</v>
      </c>
      <c r="U109" s="1" t="s">
        <v>90</v>
      </c>
      <c r="V109">
        <v>175.82</v>
      </c>
      <c r="W109">
        <v>204</v>
      </c>
      <c r="X109" s="1" t="s">
        <v>2732</v>
      </c>
      <c r="Y109" s="1" t="s">
        <v>2733</v>
      </c>
      <c r="Z109">
        <f>(_1264_390_0[[#This Row],[speed]]-_1264_390_6__2[[#This Row],[speed]])/_1264_390_0[[#This Row],[speed]]</f>
        <v>-7.1857904216052751E-3</v>
      </c>
      <c r="AB109" s="1" t="s">
        <v>90</v>
      </c>
      <c r="AC109">
        <v>175.82</v>
      </c>
      <c r="AD109">
        <v>204</v>
      </c>
      <c r="AE109" s="1" t="s">
        <v>2290</v>
      </c>
      <c r="AF109" s="1" t="s">
        <v>2291</v>
      </c>
      <c r="AG109">
        <f>(_1264_390_0[[#This Row],[speed]]-_1264_390_9[[#This Row],[speed]])/_1264_390_0[[#This Row],[speed]]</f>
        <v>1.1229715176377087E-3</v>
      </c>
      <c r="AI109" s="1" t="s">
        <v>90</v>
      </c>
      <c r="AJ109">
        <v>175.82</v>
      </c>
      <c r="AK109">
        <v>204</v>
      </c>
      <c r="AL109" s="1" t="s">
        <v>2290</v>
      </c>
      <c r="AM109" s="1" t="s">
        <v>2291</v>
      </c>
      <c r="AN109">
        <f>(_1264_390_0[[#This Row],[speed]]-_1264_390_11[[#This Row],[speed]])/_1264_390_0[[#This Row],[speed]]</f>
        <v>1.1229715176377087E-3</v>
      </c>
      <c r="AP109" s="1" t="s">
        <v>90</v>
      </c>
      <c r="AQ109">
        <v>175.82</v>
      </c>
      <c r="AR109">
        <v>204</v>
      </c>
      <c r="AS109" s="1" t="s">
        <v>2732</v>
      </c>
      <c r="AT109" s="1" t="s">
        <v>2733</v>
      </c>
      <c r="AU109">
        <f>(_1264_390_0[[#This Row],[speed]]-_1264_390_12[[#This Row],[speed]])/_1264_390_0[[#This Row],[speed]]</f>
        <v>-7.1857904216052751E-3</v>
      </c>
      <c r="AW109" s="1" t="s">
        <v>90</v>
      </c>
      <c r="AX109">
        <v>175.82</v>
      </c>
      <c r="AY109">
        <v>204</v>
      </c>
      <c r="AZ109" s="1" t="s">
        <v>3182</v>
      </c>
      <c r="BA109" s="1" t="s">
        <v>3183</v>
      </c>
      <c r="BB109">
        <f>(_1264_390_0[[#This Row],[speed]]-_1264_390_14[[#This Row],[speed]])/_1264_390_0[[#This Row],[speed]]</f>
        <v>-1.2334277324872801E-3</v>
      </c>
      <c r="BD109" s="1" t="s">
        <v>90</v>
      </c>
      <c r="BE109">
        <v>175.82</v>
      </c>
      <c r="BF109">
        <v>204</v>
      </c>
      <c r="BG109" s="1" t="s">
        <v>3649</v>
      </c>
      <c r="BH109" s="1" t="s">
        <v>3650</v>
      </c>
      <c r="BI109">
        <f>(_1264_390_0[[#This Row],[speed]]-_1264_390_20[[#This Row],[speed]])/_1264_390_0[[#This Row],[speed]]</f>
        <v>-3.3130727998502661E-2</v>
      </c>
    </row>
    <row r="110" spans="1:61" x14ac:dyDescent="0.2">
      <c r="A110" s="1" t="s">
        <v>90</v>
      </c>
      <c r="B110">
        <v>185.82</v>
      </c>
      <c r="C110">
        <v>271</v>
      </c>
      <c r="D110" s="1" t="s">
        <v>1311</v>
      </c>
      <c r="E110" s="1" t="s">
        <v>1312</v>
      </c>
      <c r="G110" s="1" t="s">
        <v>90</v>
      </c>
      <c r="H110">
        <v>185.82</v>
      </c>
      <c r="I110">
        <v>271</v>
      </c>
      <c r="J110" s="1" t="s">
        <v>1839</v>
      </c>
      <c r="K110" s="1" t="s">
        <v>1840</v>
      </c>
      <c r="L110" s="1">
        <f>(_1264_390_0[[#This Row],[speed]]-_1264_390_2[[#This Row],[speed]])/_1264_390_0[[#This Row],[speed]]</f>
        <v>-2.9699727487510863E-3</v>
      </c>
      <c r="M110" s="1"/>
      <c r="N110" s="1" t="s">
        <v>90</v>
      </c>
      <c r="O110">
        <v>185.82</v>
      </c>
      <c r="P110">
        <v>271</v>
      </c>
      <c r="Q110" s="1" t="s">
        <v>2292</v>
      </c>
      <c r="R110" s="1" t="s">
        <v>2293</v>
      </c>
      <c r="S110" s="1">
        <f>(_1264_390_0[[#This Row],[speed]]-_1264_390_4[[#This Row],[speed]])/_1264_390_0[[#This Row],[speed]]</f>
        <v>4.0797377266034961E-3</v>
      </c>
      <c r="U110" s="1" t="s">
        <v>90</v>
      </c>
      <c r="V110">
        <v>185.82</v>
      </c>
      <c r="W110">
        <v>271</v>
      </c>
      <c r="X110" s="1" t="s">
        <v>2734</v>
      </c>
      <c r="Y110" s="1" t="s">
        <v>2735</v>
      </c>
      <c r="Z110">
        <f>(_1264_390_0[[#This Row],[speed]]-_1264_390_6__2[[#This Row],[speed]])/_1264_390_0[[#This Row],[speed]]</f>
        <v>1.7234745501318548E-3</v>
      </c>
      <c r="AB110" s="1" t="s">
        <v>90</v>
      </c>
      <c r="AC110">
        <v>185.82</v>
      </c>
      <c r="AD110">
        <v>271</v>
      </c>
      <c r="AE110" s="1" t="s">
        <v>2292</v>
      </c>
      <c r="AF110" s="1" t="s">
        <v>2293</v>
      </c>
      <c r="AG110">
        <f>(_1264_390_0[[#This Row],[speed]]-_1264_390_9[[#This Row],[speed]])/_1264_390_0[[#This Row],[speed]]</f>
        <v>4.0797377266034961E-3</v>
      </c>
      <c r="AI110" s="1" t="s">
        <v>90</v>
      </c>
      <c r="AJ110">
        <v>185.82</v>
      </c>
      <c r="AK110">
        <v>271</v>
      </c>
      <c r="AL110" s="1" t="s">
        <v>2292</v>
      </c>
      <c r="AM110" s="1" t="s">
        <v>2293</v>
      </c>
      <c r="AN110">
        <f>(_1264_390_0[[#This Row],[speed]]-_1264_390_11[[#This Row],[speed]])/_1264_390_0[[#This Row],[speed]]</f>
        <v>4.0797377266034961E-3</v>
      </c>
      <c r="AP110" s="1" t="s">
        <v>90</v>
      </c>
      <c r="AQ110">
        <v>185.82</v>
      </c>
      <c r="AR110">
        <v>271</v>
      </c>
      <c r="AS110" s="1" t="s">
        <v>2734</v>
      </c>
      <c r="AT110" s="1" t="s">
        <v>2735</v>
      </c>
      <c r="AU110">
        <f>(_1264_390_0[[#This Row],[speed]]-_1264_390_12[[#This Row],[speed]])/_1264_390_0[[#This Row],[speed]]</f>
        <v>1.7234745501318548E-3</v>
      </c>
      <c r="AW110" s="1" t="s">
        <v>90</v>
      </c>
      <c r="AX110">
        <v>185.82</v>
      </c>
      <c r="AY110">
        <v>271</v>
      </c>
      <c r="AZ110" s="1" t="s">
        <v>3184</v>
      </c>
      <c r="BA110" s="1" t="s">
        <v>3185</v>
      </c>
      <c r="BB110">
        <f>(_1264_390_0[[#This Row],[speed]]-_1264_390_14[[#This Row],[speed]])/_1264_390_0[[#This Row],[speed]]</f>
        <v>-4.3150460600163421E-3</v>
      </c>
      <c r="BD110" s="1" t="s">
        <v>90</v>
      </c>
      <c r="BE110">
        <v>185.82</v>
      </c>
      <c r="BF110">
        <v>271</v>
      </c>
      <c r="BG110" s="1" t="s">
        <v>3651</v>
      </c>
      <c r="BH110" s="1" t="s">
        <v>3652</v>
      </c>
      <c r="BI110">
        <f>(_1264_390_0[[#This Row],[speed]]-_1264_390_20[[#This Row],[speed]])/_1264_390_0[[#This Row],[speed]]</f>
        <v>3.6981566453934884E-3</v>
      </c>
    </row>
    <row r="111" spans="1:61" x14ac:dyDescent="0.2">
      <c r="A111" s="1" t="s">
        <v>90</v>
      </c>
      <c r="B111">
        <v>195.82</v>
      </c>
      <c r="C111">
        <v>367</v>
      </c>
      <c r="D111" s="1" t="s">
        <v>1313</v>
      </c>
      <c r="E111" s="1" t="s">
        <v>1314</v>
      </c>
      <c r="G111" s="1" t="s">
        <v>90</v>
      </c>
      <c r="H111">
        <v>195.82</v>
      </c>
      <c r="I111">
        <v>294</v>
      </c>
      <c r="J111" s="1" t="s">
        <v>1841</v>
      </c>
      <c r="K111" s="1" t="s">
        <v>1842</v>
      </c>
      <c r="L111" s="1">
        <f>(_1264_390_0[[#This Row],[speed]]-_1264_390_2[[#This Row],[speed]])/_1264_390_0[[#This Row],[speed]]</f>
        <v>2.0919401189829431E-2</v>
      </c>
      <c r="M111" s="1"/>
      <c r="N111" s="1" t="s">
        <v>90</v>
      </c>
      <c r="O111">
        <v>195.82</v>
      </c>
      <c r="P111">
        <v>294</v>
      </c>
      <c r="Q111" s="1" t="s">
        <v>2294</v>
      </c>
      <c r="R111" s="1" t="s">
        <v>2295</v>
      </c>
      <c r="S111" s="1">
        <f>(_1264_390_0[[#This Row],[speed]]-_1264_390_4[[#This Row],[speed]])/_1264_390_0[[#This Row],[speed]]</f>
        <v>2.7497291959254679E-2</v>
      </c>
      <c r="U111" s="1" t="s">
        <v>90</v>
      </c>
      <c r="V111">
        <v>195.82</v>
      </c>
      <c r="W111">
        <v>294</v>
      </c>
      <c r="X111" s="1" t="s">
        <v>2736</v>
      </c>
      <c r="Y111" s="1" t="s">
        <v>2737</v>
      </c>
      <c r="Z111">
        <f>(_1264_390_0[[#This Row],[speed]]-_1264_390_6__2[[#This Row],[speed]])/_1264_390_0[[#This Row],[speed]]</f>
        <v>2.5552969960396025E-2</v>
      </c>
      <c r="AB111" s="1" t="s">
        <v>90</v>
      </c>
      <c r="AC111">
        <v>195.82</v>
      </c>
      <c r="AD111">
        <v>294</v>
      </c>
      <c r="AE111" s="1" t="s">
        <v>2294</v>
      </c>
      <c r="AF111" s="1" t="s">
        <v>2295</v>
      </c>
      <c r="AG111">
        <f>(_1264_390_0[[#This Row],[speed]]-_1264_390_9[[#This Row],[speed]])/_1264_390_0[[#This Row],[speed]]</f>
        <v>2.7497291959254679E-2</v>
      </c>
      <c r="AI111" s="1" t="s">
        <v>90</v>
      </c>
      <c r="AJ111">
        <v>195.82</v>
      </c>
      <c r="AK111">
        <v>294</v>
      </c>
      <c r="AL111" s="1" t="s">
        <v>2294</v>
      </c>
      <c r="AM111" s="1" t="s">
        <v>2295</v>
      </c>
      <c r="AN111">
        <f>(_1264_390_0[[#This Row],[speed]]-_1264_390_11[[#This Row],[speed]])/_1264_390_0[[#This Row],[speed]]</f>
        <v>2.7497291959254679E-2</v>
      </c>
      <c r="AP111" s="1" t="s">
        <v>90</v>
      </c>
      <c r="AQ111">
        <v>195.82</v>
      </c>
      <c r="AR111">
        <v>294</v>
      </c>
      <c r="AS111" s="1" t="s">
        <v>2736</v>
      </c>
      <c r="AT111" s="1" t="s">
        <v>2737</v>
      </c>
      <c r="AU111">
        <f>(_1264_390_0[[#This Row],[speed]]-_1264_390_12[[#This Row],[speed]])/_1264_390_0[[#This Row],[speed]]</f>
        <v>2.5552969960396025E-2</v>
      </c>
      <c r="AW111" s="1" t="s">
        <v>90</v>
      </c>
      <c r="AX111">
        <v>195.82</v>
      </c>
      <c r="AY111">
        <v>294</v>
      </c>
      <c r="AZ111" s="1" t="s">
        <v>3186</v>
      </c>
      <c r="BA111" s="1" t="s">
        <v>3187</v>
      </c>
      <c r="BB111">
        <f>(_1264_390_0[[#This Row],[speed]]-_1264_390_14[[#This Row],[speed]])/_1264_390_0[[#This Row],[speed]]</f>
        <v>3.007719197531504E-2</v>
      </c>
      <c r="BD111" s="1" t="s">
        <v>90</v>
      </c>
      <c r="BE111">
        <v>195.82</v>
      </c>
      <c r="BF111">
        <v>294</v>
      </c>
      <c r="BG111" s="1" t="s">
        <v>3653</v>
      </c>
      <c r="BH111" s="1" t="s">
        <v>3654</v>
      </c>
      <c r="BI111">
        <f>(_1264_390_0[[#This Row],[speed]]-_1264_390_20[[#This Row],[speed]])/_1264_390_0[[#This Row],[speed]]</f>
        <v>2.1917190335113662E-2</v>
      </c>
    </row>
    <row r="112" spans="1:61" x14ac:dyDescent="0.2">
      <c r="A112" s="1" t="s">
        <v>90</v>
      </c>
      <c r="B112">
        <v>205.82</v>
      </c>
      <c r="C112">
        <v>349</v>
      </c>
      <c r="D112" s="1" t="s">
        <v>1315</v>
      </c>
      <c r="E112" s="1" t="s">
        <v>1316</v>
      </c>
      <c r="G112" s="1" t="s">
        <v>90</v>
      </c>
      <c r="H112">
        <v>205.82</v>
      </c>
      <c r="I112">
        <v>332</v>
      </c>
      <c r="J112" s="1" t="s">
        <v>1843</v>
      </c>
      <c r="K112" s="1" t="s">
        <v>1844</v>
      </c>
      <c r="L112" s="1">
        <f>(_1264_390_0[[#This Row],[speed]]-_1264_390_2[[#This Row],[speed]])/_1264_390_0[[#This Row],[speed]]</f>
        <v>-7.5177048566504017E-3</v>
      </c>
      <c r="M112" s="1"/>
      <c r="N112" s="1" t="s">
        <v>90</v>
      </c>
      <c r="O112">
        <v>205.82</v>
      </c>
      <c r="P112">
        <v>332</v>
      </c>
      <c r="Q112" s="1" t="s">
        <v>2296</v>
      </c>
      <c r="R112" s="1" t="s">
        <v>2297</v>
      </c>
      <c r="S112" s="1">
        <f>(_1264_390_0[[#This Row],[speed]]-_1264_390_4[[#This Row],[speed]])/_1264_390_0[[#This Row],[speed]]</f>
        <v>-7.5532114059943952E-4</v>
      </c>
      <c r="U112" s="1" t="s">
        <v>90</v>
      </c>
      <c r="V112">
        <v>205.82</v>
      </c>
      <c r="W112">
        <v>332</v>
      </c>
      <c r="X112" s="1" t="s">
        <v>596</v>
      </c>
      <c r="Y112" s="1" t="s">
        <v>2738</v>
      </c>
      <c r="Z112">
        <f>(_1264_390_0[[#This Row],[speed]]-_1264_390_6__2[[#This Row],[speed]])/_1264_390_0[[#This Row],[speed]]</f>
        <v>-6.1749117178069154E-3</v>
      </c>
      <c r="AB112" s="1" t="s">
        <v>90</v>
      </c>
      <c r="AC112">
        <v>205.82</v>
      </c>
      <c r="AD112">
        <v>332</v>
      </c>
      <c r="AE112" s="1" t="s">
        <v>2296</v>
      </c>
      <c r="AF112" s="1" t="s">
        <v>2297</v>
      </c>
      <c r="AG112">
        <f>(_1264_390_0[[#This Row],[speed]]-_1264_390_9[[#This Row],[speed]])/_1264_390_0[[#This Row],[speed]]</f>
        <v>-7.5532114059943952E-4</v>
      </c>
      <c r="AI112" s="1" t="s">
        <v>90</v>
      </c>
      <c r="AJ112">
        <v>205.82</v>
      </c>
      <c r="AK112">
        <v>332</v>
      </c>
      <c r="AL112" s="1" t="s">
        <v>2296</v>
      </c>
      <c r="AM112" s="1" t="s">
        <v>2297</v>
      </c>
      <c r="AN112">
        <f>(_1264_390_0[[#This Row],[speed]]-_1264_390_11[[#This Row],[speed]])/_1264_390_0[[#This Row],[speed]]</f>
        <v>-7.5532114059943952E-4</v>
      </c>
      <c r="AP112" s="1" t="s">
        <v>90</v>
      </c>
      <c r="AQ112">
        <v>205.82</v>
      </c>
      <c r="AR112">
        <v>332</v>
      </c>
      <c r="AS112" s="1" t="s">
        <v>596</v>
      </c>
      <c r="AT112" s="1" t="s">
        <v>2738</v>
      </c>
      <c r="AU112">
        <f>(_1264_390_0[[#This Row],[speed]]-_1264_390_12[[#This Row],[speed]])/_1264_390_0[[#This Row],[speed]]</f>
        <v>-6.1749117178069154E-3</v>
      </c>
      <c r="AW112" s="1" t="s">
        <v>90</v>
      </c>
      <c r="AX112">
        <v>205.82</v>
      </c>
      <c r="AY112">
        <v>279</v>
      </c>
      <c r="AZ112" s="1" t="s">
        <v>3188</v>
      </c>
      <c r="BA112" s="1" t="s">
        <v>3189</v>
      </c>
      <c r="BB112">
        <f>(_1264_390_0[[#This Row],[speed]]-_1264_390_14[[#This Row],[speed]])/_1264_390_0[[#This Row],[speed]]</f>
        <v>2.6126364581248673E-2</v>
      </c>
      <c r="BD112" s="1" t="s">
        <v>90</v>
      </c>
      <c r="BE112">
        <v>205.82</v>
      </c>
      <c r="BF112">
        <v>332</v>
      </c>
      <c r="BG112" s="1" t="s">
        <v>3655</v>
      </c>
      <c r="BH112" s="1" t="s">
        <v>3656</v>
      </c>
      <c r="BI112">
        <f>(_1264_390_0[[#This Row],[speed]]-_1264_390_20[[#This Row],[speed]])/_1264_390_0[[#This Row],[speed]]</f>
        <v>-4.3705334374858984E-3</v>
      </c>
    </row>
    <row r="113" spans="1:61" x14ac:dyDescent="0.2">
      <c r="A113" s="1" t="s">
        <v>90</v>
      </c>
      <c r="B113">
        <v>215.82</v>
      </c>
      <c r="C113">
        <v>333</v>
      </c>
      <c r="D113" s="1" t="s">
        <v>1317</v>
      </c>
      <c r="E113" s="1" t="s">
        <v>1318</v>
      </c>
      <c r="G113" s="1" t="s">
        <v>90</v>
      </c>
      <c r="H113">
        <v>215.82</v>
      </c>
      <c r="I113">
        <v>316</v>
      </c>
      <c r="J113" s="1" t="s">
        <v>1845</v>
      </c>
      <c r="K113" s="1" t="s">
        <v>1846</v>
      </c>
      <c r="L113" s="1">
        <f>(_1264_390_0[[#This Row],[speed]]-_1264_390_2[[#This Row],[speed]])/_1264_390_0[[#This Row],[speed]]</f>
        <v>3.0955547280883657E-2</v>
      </c>
      <c r="M113" s="1"/>
      <c r="N113" s="1" t="s">
        <v>90</v>
      </c>
      <c r="O113">
        <v>215.82</v>
      </c>
      <c r="P113">
        <v>316</v>
      </c>
      <c r="Q113" s="1" t="s">
        <v>2298</v>
      </c>
      <c r="R113" s="1" t="s">
        <v>2299</v>
      </c>
      <c r="S113" s="1">
        <f>(_1264_390_0[[#This Row],[speed]]-_1264_390_4[[#This Row],[speed]])/_1264_390_0[[#This Row],[speed]]</f>
        <v>-1.985921236945261E-3</v>
      </c>
      <c r="U113" s="1" t="s">
        <v>90</v>
      </c>
      <c r="V113">
        <v>215.82</v>
      </c>
      <c r="W113">
        <v>316</v>
      </c>
      <c r="X113" s="1" t="s">
        <v>2739</v>
      </c>
      <c r="Y113" s="1" t="s">
        <v>2740</v>
      </c>
      <c r="Z113">
        <f>(_1264_390_0[[#This Row],[speed]]-_1264_390_6__2[[#This Row],[speed]])/_1264_390_0[[#This Row],[speed]]</f>
        <v>2.0103906236147329E-2</v>
      </c>
      <c r="AB113" s="1" t="s">
        <v>90</v>
      </c>
      <c r="AC113">
        <v>215.82</v>
      </c>
      <c r="AD113">
        <v>316</v>
      </c>
      <c r="AE113" s="1" t="s">
        <v>2298</v>
      </c>
      <c r="AF113" s="1" t="s">
        <v>2299</v>
      </c>
      <c r="AG113">
        <f>(_1264_390_0[[#This Row],[speed]]-_1264_390_9[[#This Row],[speed]])/_1264_390_0[[#This Row],[speed]]</f>
        <v>-1.985921236945261E-3</v>
      </c>
      <c r="AI113" s="1" t="s">
        <v>90</v>
      </c>
      <c r="AJ113">
        <v>215.82</v>
      </c>
      <c r="AK113">
        <v>316</v>
      </c>
      <c r="AL113" s="1" t="s">
        <v>2298</v>
      </c>
      <c r="AM113" s="1" t="s">
        <v>2299</v>
      </c>
      <c r="AN113">
        <f>(_1264_390_0[[#This Row],[speed]]-_1264_390_11[[#This Row],[speed]])/_1264_390_0[[#This Row],[speed]]</f>
        <v>-1.985921236945261E-3</v>
      </c>
      <c r="AP113" s="1" t="s">
        <v>90</v>
      </c>
      <c r="AQ113">
        <v>215.82</v>
      </c>
      <c r="AR113">
        <v>316</v>
      </c>
      <c r="AS113" s="1" t="s">
        <v>2739</v>
      </c>
      <c r="AT113" s="1" t="s">
        <v>2740</v>
      </c>
      <c r="AU113">
        <f>(_1264_390_0[[#This Row],[speed]]-_1264_390_12[[#This Row],[speed]])/_1264_390_0[[#This Row],[speed]]</f>
        <v>2.0103906236147329E-2</v>
      </c>
      <c r="AW113" s="1" t="s">
        <v>90</v>
      </c>
      <c r="AX113">
        <v>215.82</v>
      </c>
      <c r="AY113">
        <v>316</v>
      </c>
      <c r="AZ113" s="1" t="s">
        <v>3190</v>
      </c>
      <c r="BA113" s="1" t="s">
        <v>3191</v>
      </c>
      <c r="BB113">
        <f>(_1264_390_0[[#This Row],[speed]]-_1264_390_14[[#This Row],[speed]])/_1264_390_0[[#This Row],[speed]]</f>
        <v>-8.4646346436867234E-2</v>
      </c>
      <c r="BD113" s="1" t="s">
        <v>90</v>
      </c>
      <c r="BE113">
        <v>215.82</v>
      </c>
      <c r="BF113">
        <v>316</v>
      </c>
      <c r="BG113" s="1" t="s">
        <v>3657</v>
      </c>
      <c r="BH113" s="1" t="s">
        <v>3658</v>
      </c>
      <c r="BI113">
        <f>(_1264_390_0[[#This Row],[speed]]-_1264_390_20[[#This Row],[speed]])/_1264_390_0[[#This Row],[speed]]</f>
        <v>2.383460113126586E-2</v>
      </c>
    </row>
    <row r="114" spans="1:61" x14ac:dyDescent="0.2">
      <c r="A114" s="1" t="s">
        <v>90</v>
      </c>
      <c r="B114">
        <v>225.82</v>
      </c>
      <c r="C114">
        <v>462</v>
      </c>
      <c r="D114" s="1" t="s">
        <v>1319</v>
      </c>
      <c r="E114" s="1" t="s">
        <v>1320</v>
      </c>
      <c r="G114" s="1" t="s">
        <v>90</v>
      </c>
      <c r="H114">
        <v>225.82</v>
      </c>
      <c r="I114">
        <v>334</v>
      </c>
      <c r="J114" s="1" t="s">
        <v>1847</v>
      </c>
      <c r="K114" s="1" t="s">
        <v>1848</v>
      </c>
      <c r="L114" s="1">
        <f>(_1264_390_0[[#This Row],[speed]]-_1264_390_2[[#This Row],[speed]])/_1264_390_0[[#This Row],[speed]]</f>
        <v>8.8924696077708656E-2</v>
      </c>
      <c r="M114" s="1"/>
      <c r="N114" s="1" t="s">
        <v>90</v>
      </c>
      <c r="O114">
        <v>225.82</v>
      </c>
      <c r="P114">
        <v>302</v>
      </c>
      <c r="Q114" s="1" t="s">
        <v>2300</v>
      </c>
      <c r="R114" s="1" t="s">
        <v>2301</v>
      </c>
      <c r="S114" s="1">
        <f>(_1264_390_0[[#This Row],[speed]]-_1264_390_4[[#This Row],[speed]])/_1264_390_0[[#This Row],[speed]]</f>
        <v>0.1282072885181792</v>
      </c>
      <c r="U114" s="1" t="s">
        <v>90</v>
      </c>
      <c r="V114">
        <v>225.82</v>
      </c>
      <c r="W114">
        <v>302</v>
      </c>
      <c r="X114" s="1" t="s">
        <v>2741</v>
      </c>
      <c r="Y114" s="1" t="s">
        <v>2742</v>
      </c>
      <c r="Z114">
        <f>(_1264_390_0[[#This Row],[speed]]-_1264_390_6__2[[#This Row],[speed]])/_1264_390_0[[#This Row],[speed]]</f>
        <v>9.2666898360241418E-2</v>
      </c>
      <c r="AB114" s="1" t="s">
        <v>90</v>
      </c>
      <c r="AC114">
        <v>225.82</v>
      </c>
      <c r="AD114">
        <v>302</v>
      </c>
      <c r="AE114" s="1" t="s">
        <v>2300</v>
      </c>
      <c r="AF114" s="1" t="s">
        <v>2301</v>
      </c>
      <c r="AG114">
        <f>(_1264_390_0[[#This Row],[speed]]-_1264_390_9[[#This Row],[speed]])/_1264_390_0[[#This Row],[speed]]</f>
        <v>0.1282072885181792</v>
      </c>
      <c r="AI114" s="1" t="s">
        <v>90</v>
      </c>
      <c r="AJ114">
        <v>225.82</v>
      </c>
      <c r="AK114">
        <v>302</v>
      </c>
      <c r="AL114" s="1" t="s">
        <v>2300</v>
      </c>
      <c r="AM114" s="1" t="s">
        <v>2301</v>
      </c>
      <c r="AN114">
        <f>(_1264_390_0[[#This Row],[speed]]-_1264_390_11[[#This Row],[speed]])/_1264_390_0[[#This Row],[speed]]</f>
        <v>0.1282072885181792</v>
      </c>
      <c r="AP114" s="1" t="s">
        <v>90</v>
      </c>
      <c r="AQ114">
        <v>225.82</v>
      </c>
      <c r="AR114">
        <v>302</v>
      </c>
      <c r="AS114" s="1" t="s">
        <v>2741</v>
      </c>
      <c r="AT114" s="1" t="s">
        <v>2742</v>
      </c>
      <c r="AU114">
        <f>(_1264_390_0[[#This Row],[speed]]-_1264_390_12[[#This Row],[speed]])/_1264_390_0[[#This Row],[speed]]</f>
        <v>9.2666898360241418E-2</v>
      </c>
      <c r="AW114" s="1" t="s">
        <v>90</v>
      </c>
      <c r="AX114">
        <v>225.82</v>
      </c>
      <c r="AY114">
        <v>334</v>
      </c>
      <c r="AZ114" s="1" t="s">
        <v>3192</v>
      </c>
      <c r="BA114" s="1" t="s">
        <v>3193</v>
      </c>
      <c r="BB114">
        <f>(_1264_390_0[[#This Row],[speed]]-_1264_390_14[[#This Row],[speed]])/_1264_390_0[[#This Row],[speed]]</f>
        <v>8.8155894670696816E-2</v>
      </c>
      <c r="BD114" s="1" t="s">
        <v>90</v>
      </c>
      <c r="BE114">
        <v>225.82</v>
      </c>
      <c r="BF114">
        <v>334</v>
      </c>
      <c r="BG114" s="1" t="s">
        <v>3659</v>
      </c>
      <c r="BH114" s="1" t="s">
        <v>3660</v>
      </c>
      <c r="BI114">
        <f>(_1264_390_0[[#This Row],[speed]]-_1264_390_20[[#This Row],[speed]])/_1264_390_0[[#This Row],[speed]]</f>
        <v>5.3998644943638777E-2</v>
      </c>
    </row>
    <row r="115" spans="1:61" x14ac:dyDescent="0.2">
      <c r="A115" s="1" t="s">
        <v>90</v>
      </c>
      <c r="B115">
        <v>235.82</v>
      </c>
      <c r="C115">
        <v>534</v>
      </c>
      <c r="D115" s="1" t="s">
        <v>1321</v>
      </c>
      <c r="E115" s="1" t="s">
        <v>1322</v>
      </c>
      <c r="G115" s="1" t="s">
        <v>90</v>
      </c>
      <c r="H115">
        <v>235.82</v>
      </c>
      <c r="I115">
        <v>320</v>
      </c>
      <c r="J115" s="1" t="s">
        <v>1849</v>
      </c>
      <c r="K115" s="1" t="s">
        <v>1850</v>
      </c>
      <c r="L115" s="1">
        <f>(_1264_390_0[[#This Row],[speed]]-_1264_390_2[[#This Row],[speed]])/_1264_390_0[[#This Row],[speed]]</f>
        <v>0.11704494137717648</v>
      </c>
      <c r="M115" s="1"/>
      <c r="N115" s="1" t="s">
        <v>90</v>
      </c>
      <c r="O115">
        <v>235.82</v>
      </c>
      <c r="P115">
        <v>290</v>
      </c>
      <c r="Q115" s="1" t="s">
        <v>2302</v>
      </c>
      <c r="R115" s="1" t="s">
        <v>2303</v>
      </c>
      <c r="S115" s="1">
        <f>(_1264_390_0[[#This Row],[speed]]-_1264_390_4[[#This Row],[speed]])/_1264_390_0[[#This Row],[speed]]</f>
        <v>0.15676127715800561</v>
      </c>
      <c r="U115" s="1" t="s">
        <v>90</v>
      </c>
      <c r="V115">
        <v>235.82</v>
      </c>
      <c r="W115">
        <v>335</v>
      </c>
      <c r="X115" s="1" t="s">
        <v>2743</v>
      </c>
      <c r="Y115" s="1" t="s">
        <v>2744</v>
      </c>
      <c r="Z115">
        <f>(_1264_390_0[[#This Row],[speed]]-_1264_390_6__2[[#This Row],[speed]])/_1264_390_0[[#This Row],[speed]]</f>
        <v>0.21863888006154983</v>
      </c>
      <c r="AB115" s="1" t="s">
        <v>90</v>
      </c>
      <c r="AC115">
        <v>235.82</v>
      </c>
      <c r="AD115">
        <v>290</v>
      </c>
      <c r="AE115" s="1" t="s">
        <v>2302</v>
      </c>
      <c r="AF115" s="1" t="s">
        <v>2303</v>
      </c>
      <c r="AG115">
        <f>(_1264_390_0[[#This Row],[speed]]-_1264_390_9[[#This Row],[speed]])/_1264_390_0[[#This Row],[speed]]</f>
        <v>0.15676127715800561</v>
      </c>
      <c r="AI115" s="1" t="s">
        <v>90</v>
      </c>
      <c r="AJ115">
        <v>235.82</v>
      </c>
      <c r="AK115">
        <v>290</v>
      </c>
      <c r="AL115" s="1" t="s">
        <v>2302</v>
      </c>
      <c r="AM115" s="1" t="s">
        <v>2303</v>
      </c>
      <c r="AN115">
        <f>(_1264_390_0[[#This Row],[speed]]-_1264_390_11[[#This Row],[speed]])/_1264_390_0[[#This Row],[speed]]</f>
        <v>0.15676127715800561</v>
      </c>
      <c r="AP115" s="1" t="s">
        <v>90</v>
      </c>
      <c r="AQ115">
        <v>235.82</v>
      </c>
      <c r="AR115">
        <v>335</v>
      </c>
      <c r="AS115" s="1" t="s">
        <v>2743</v>
      </c>
      <c r="AT115" s="1" t="s">
        <v>2744</v>
      </c>
      <c r="AU115">
        <f>(_1264_390_0[[#This Row],[speed]]-_1264_390_12[[#This Row],[speed]])/_1264_390_0[[#This Row],[speed]]</f>
        <v>0.21863888006154983</v>
      </c>
      <c r="AW115" s="1" t="s">
        <v>90</v>
      </c>
      <c r="AX115">
        <v>235.82</v>
      </c>
      <c r="AY115">
        <v>366</v>
      </c>
      <c r="AZ115" s="1" t="s">
        <v>3194</v>
      </c>
      <c r="BA115" s="1" t="s">
        <v>3195</v>
      </c>
      <c r="BB115">
        <f>(_1264_390_0[[#This Row],[speed]]-_1264_390_14[[#This Row],[speed]])/_1264_390_0[[#This Row],[speed]]</f>
        <v>2.894846878188299E-2</v>
      </c>
      <c r="BD115" s="1" t="s">
        <v>90</v>
      </c>
      <c r="BE115">
        <v>235.82</v>
      </c>
      <c r="BF115">
        <v>366</v>
      </c>
      <c r="BG115" s="1" t="s">
        <v>3661</v>
      </c>
      <c r="BH115" s="1" t="s">
        <v>3662</v>
      </c>
      <c r="BI115">
        <f>(_1264_390_0[[#This Row],[speed]]-_1264_390_20[[#This Row],[speed]])/_1264_390_0[[#This Row],[speed]]</f>
        <v>0.10111224472729098</v>
      </c>
    </row>
    <row r="116" spans="1:61" x14ac:dyDescent="0.2">
      <c r="A116" s="1" t="s">
        <v>90</v>
      </c>
      <c r="B116">
        <v>245.82</v>
      </c>
      <c r="C116">
        <v>512</v>
      </c>
      <c r="D116" s="1" t="s">
        <v>1323</v>
      </c>
      <c r="E116" s="1" t="s">
        <v>1324</v>
      </c>
      <c r="G116" s="1" t="s">
        <v>90</v>
      </c>
      <c r="H116">
        <v>245.82</v>
      </c>
      <c r="I116">
        <v>410</v>
      </c>
      <c r="J116" s="1" t="s">
        <v>1851</v>
      </c>
      <c r="K116" s="1" t="s">
        <v>1852</v>
      </c>
      <c r="L116" s="1">
        <f>(_1264_390_0[[#This Row],[speed]]-_1264_390_2[[#This Row],[speed]])/_1264_390_0[[#This Row],[speed]]</f>
        <v>-3.872007507369666E-2</v>
      </c>
      <c r="M116" s="1"/>
      <c r="N116" s="1" t="s">
        <v>90</v>
      </c>
      <c r="O116">
        <v>245.82</v>
      </c>
      <c r="P116">
        <v>410</v>
      </c>
      <c r="Q116" s="1" t="s">
        <v>2304</v>
      </c>
      <c r="R116" s="1" t="s">
        <v>2305</v>
      </c>
      <c r="S116" s="1">
        <f>(_1264_390_0[[#This Row],[speed]]-_1264_390_4[[#This Row],[speed]])/_1264_390_0[[#This Row],[speed]]</f>
        <v>2.2800915300685804E-2</v>
      </c>
      <c r="U116" s="1" t="s">
        <v>90</v>
      </c>
      <c r="V116">
        <v>245.82</v>
      </c>
      <c r="W116">
        <v>322</v>
      </c>
      <c r="X116" s="1" t="s">
        <v>2745</v>
      </c>
      <c r="Y116" s="1" t="s">
        <v>2746</v>
      </c>
      <c r="Z116">
        <f>(_1264_390_0[[#This Row],[speed]]-_1264_390_6__2[[#This Row],[speed]])/_1264_390_0[[#This Row],[speed]]</f>
        <v>0.10279792323306514</v>
      </c>
      <c r="AB116" s="1" t="s">
        <v>90</v>
      </c>
      <c r="AC116">
        <v>245.82</v>
      </c>
      <c r="AD116">
        <v>410</v>
      </c>
      <c r="AE116" s="1" t="s">
        <v>2304</v>
      </c>
      <c r="AF116" s="1" t="s">
        <v>2305</v>
      </c>
      <c r="AG116">
        <f>(_1264_390_0[[#This Row],[speed]]-_1264_390_9[[#This Row],[speed]])/_1264_390_0[[#This Row],[speed]]</f>
        <v>2.2800915300685804E-2</v>
      </c>
      <c r="AI116" s="1" t="s">
        <v>90</v>
      </c>
      <c r="AJ116">
        <v>245.82</v>
      </c>
      <c r="AK116">
        <v>410</v>
      </c>
      <c r="AL116" s="1" t="s">
        <v>2304</v>
      </c>
      <c r="AM116" s="1" t="s">
        <v>2305</v>
      </c>
      <c r="AN116">
        <f>(_1264_390_0[[#This Row],[speed]]-_1264_390_11[[#This Row],[speed]])/_1264_390_0[[#This Row],[speed]]</f>
        <v>2.2800915300685804E-2</v>
      </c>
      <c r="AP116" s="1" t="s">
        <v>90</v>
      </c>
      <c r="AQ116">
        <v>245.82</v>
      </c>
      <c r="AR116">
        <v>322</v>
      </c>
      <c r="AS116" s="1" t="s">
        <v>2745</v>
      </c>
      <c r="AT116" s="1" t="s">
        <v>2746</v>
      </c>
      <c r="AU116">
        <f>(_1264_390_0[[#This Row],[speed]]-_1264_390_12[[#This Row],[speed]])/_1264_390_0[[#This Row],[speed]]</f>
        <v>0.10279792323306514</v>
      </c>
      <c r="AW116" s="1" t="s">
        <v>90</v>
      </c>
      <c r="AX116">
        <v>245.82</v>
      </c>
      <c r="AY116">
        <v>439</v>
      </c>
      <c r="AZ116" s="1" t="s">
        <v>3196</v>
      </c>
      <c r="BA116" s="1" t="s">
        <v>3197</v>
      </c>
      <c r="BB116">
        <f>(_1264_390_0[[#This Row],[speed]]-_1264_390_14[[#This Row],[speed]])/_1264_390_0[[#This Row],[speed]]</f>
        <v>-1.023423129362718E-2</v>
      </c>
      <c r="BD116" s="1" t="s">
        <v>90</v>
      </c>
      <c r="BE116">
        <v>245.82</v>
      </c>
      <c r="BF116">
        <v>410</v>
      </c>
      <c r="BG116" s="1" t="s">
        <v>3663</v>
      </c>
      <c r="BH116" s="1" t="s">
        <v>3664</v>
      </c>
      <c r="BI116">
        <f>(_1264_390_0[[#This Row],[speed]]-_1264_390_20[[#This Row],[speed]])/_1264_390_0[[#This Row],[speed]]</f>
        <v>-4.9284113820972371E-2</v>
      </c>
    </row>
    <row r="117" spans="1:61" x14ac:dyDescent="0.2">
      <c r="A117" s="1" t="s">
        <v>90</v>
      </c>
      <c r="B117">
        <v>255.82</v>
      </c>
      <c r="C117">
        <v>492</v>
      </c>
      <c r="D117" s="1" t="s">
        <v>1325</v>
      </c>
      <c r="E117" s="1" t="s">
        <v>1326</v>
      </c>
      <c r="G117" s="1" t="s">
        <v>90</v>
      </c>
      <c r="H117">
        <v>255.82</v>
      </c>
      <c r="I117">
        <v>422</v>
      </c>
      <c r="J117" s="1" t="s">
        <v>1853</v>
      </c>
      <c r="K117" s="1" t="s">
        <v>1854</v>
      </c>
      <c r="L117" s="1">
        <f>(_1264_390_0[[#This Row],[speed]]-_1264_390_2[[#This Row],[speed]])/_1264_390_0[[#This Row],[speed]]</f>
        <v>3.2210926940078266E-2</v>
      </c>
      <c r="M117" s="1"/>
      <c r="N117" s="1" t="s">
        <v>90</v>
      </c>
      <c r="O117">
        <v>255.82</v>
      </c>
      <c r="P117">
        <v>394</v>
      </c>
      <c r="Q117" s="1" t="s">
        <v>2306</v>
      </c>
      <c r="R117" s="1" t="s">
        <v>2307</v>
      </c>
      <c r="S117" s="1">
        <f>(_1264_390_0[[#This Row],[speed]]-_1264_390_4[[#This Row],[speed]])/_1264_390_0[[#This Row],[speed]]</f>
        <v>3.0344493190173731E-2</v>
      </c>
      <c r="U117" s="1" t="s">
        <v>90</v>
      </c>
      <c r="V117">
        <v>255.82</v>
      </c>
      <c r="W117">
        <v>422</v>
      </c>
      <c r="X117" s="1" t="s">
        <v>2747</v>
      </c>
      <c r="Y117" s="1" t="s">
        <v>2748</v>
      </c>
      <c r="Z117">
        <f>(_1264_390_0[[#This Row],[speed]]-_1264_390_6__2[[#This Row],[speed]])/_1264_390_0[[#This Row],[speed]]</f>
        <v>-1.9052901108900722E-2</v>
      </c>
      <c r="AB117" s="1" t="s">
        <v>90</v>
      </c>
      <c r="AC117">
        <v>255.82</v>
      </c>
      <c r="AD117">
        <v>394</v>
      </c>
      <c r="AE117" s="1" t="s">
        <v>2306</v>
      </c>
      <c r="AF117" s="1" t="s">
        <v>2307</v>
      </c>
      <c r="AG117">
        <f>(_1264_390_0[[#This Row],[speed]]-_1264_390_9[[#This Row],[speed]])/_1264_390_0[[#This Row],[speed]]</f>
        <v>3.0344493190173731E-2</v>
      </c>
      <c r="AI117" s="1" t="s">
        <v>90</v>
      </c>
      <c r="AJ117">
        <v>255.82</v>
      </c>
      <c r="AK117">
        <v>394</v>
      </c>
      <c r="AL117" s="1" t="s">
        <v>2306</v>
      </c>
      <c r="AM117" s="1" t="s">
        <v>2307</v>
      </c>
      <c r="AN117">
        <f>(_1264_390_0[[#This Row],[speed]]-_1264_390_11[[#This Row],[speed]])/_1264_390_0[[#This Row],[speed]]</f>
        <v>3.0344493190173731E-2</v>
      </c>
      <c r="AP117" s="1" t="s">
        <v>90</v>
      </c>
      <c r="AQ117">
        <v>255.82</v>
      </c>
      <c r="AR117">
        <v>422</v>
      </c>
      <c r="AS117" s="1" t="s">
        <v>2747</v>
      </c>
      <c r="AT117" s="1" t="s">
        <v>2748</v>
      </c>
      <c r="AU117">
        <f>(_1264_390_0[[#This Row],[speed]]-_1264_390_12[[#This Row],[speed]])/_1264_390_0[[#This Row],[speed]]</f>
        <v>-1.9052901108900722E-2</v>
      </c>
      <c r="AW117" s="1" t="s">
        <v>90</v>
      </c>
      <c r="AX117">
        <v>255.82</v>
      </c>
      <c r="AY117">
        <v>478</v>
      </c>
      <c r="AZ117" s="1" t="s">
        <v>3198</v>
      </c>
      <c r="BA117" s="1" t="s">
        <v>3199</v>
      </c>
      <c r="BB117">
        <f>(_1264_390_0[[#This Row],[speed]]-_1264_390_14[[#This Row],[speed]])/_1264_390_0[[#This Row],[speed]]</f>
        <v>4.1656011610413525E-2</v>
      </c>
      <c r="BD117" s="1" t="s">
        <v>90</v>
      </c>
      <c r="BE117">
        <v>255.82</v>
      </c>
      <c r="BF117">
        <v>436</v>
      </c>
      <c r="BG117" s="1" t="s">
        <v>3665</v>
      </c>
      <c r="BH117" s="1" t="s">
        <v>3666</v>
      </c>
      <c r="BI117">
        <f>(_1264_390_0[[#This Row],[speed]]-_1264_390_20[[#This Row],[speed]])/_1264_390_0[[#This Row],[speed]]</f>
        <v>-6.3744358355279848E-2</v>
      </c>
    </row>
    <row r="118" spans="1:61" x14ac:dyDescent="0.2">
      <c r="A118" s="1" t="s">
        <v>90</v>
      </c>
      <c r="B118">
        <v>265.82</v>
      </c>
      <c r="C118">
        <v>555</v>
      </c>
      <c r="D118" s="1" t="s">
        <v>1327</v>
      </c>
      <c r="E118" s="1" t="s">
        <v>1328</v>
      </c>
      <c r="G118" s="1" t="s">
        <v>90</v>
      </c>
      <c r="H118">
        <v>265.82</v>
      </c>
      <c r="I118">
        <v>446</v>
      </c>
      <c r="J118" s="1" t="s">
        <v>1855</v>
      </c>
      <c r="K118" s="1" t="s">
        <v>1856</v>
      </c>
      <c r="L118" s="1">
        <f>(_1264_390_0[[#This Row],[speed]]-_1264_390_2[[#This Row],[speed]])/_1264_390_0[[#This Row],[speed]]</f>
        <v>-0.24779984965466256</v>
      </c>
      <c r="M118" s="1"/>
      <c r="N118" s="1" t="s">
        <v>90</v>
      </c>
      <c r="O118">
        <v>265.82</v>
      </c>
      <c r="P118">
        <v>501</v>
      </c>
      <c r="Q118" s="1" t="s">
        <v>2308</v>
      </c>
      <c r="R118" s="1" t="s">
        <v>2309</v>
      </c>
      <c r="S118" s="1">
        <f>(_1264_390_0[[#This Row],[speed]]-_1264_390_4[[#This Row],[speed]])/_1264_390_0[[#This Row],[speed]]</f>
        <v>-0.38246275630349824</v>
      </c>
      <c r="U118" s="1" t="s">
        <v>90</v>
      </c>
      <c r="V118">
        <v>265.82</v>
      </c>
      <c r="W118">
        <v>501</v>
      </c>
      <c r="X118" s="1" t="s">
        <v>2749</v>
      </c>
      <c r="Y118" s="1" t="s">
        <v>2750</v>
      </c>
      <c r="Z118">
        <f>(_1264_390_0[[#This Row],[speed]]-_1264_390_6__2[[#This Row],[speed]])/_1264_390_0[[#This Row],[speed]]</f>
        <v>-0.29479315056545624</v>
      </c>
      <c r="AB118" s="1" t="s">
        <v>90</v>
      </c>
      <c r="AC118">
        <v>265.82</v>
      </c>
      <c r="AD118">
        <v>501</v>
      </c>
      <c r="AE118" s="1" t="s">
        <v>2308</v>
      </c>
      <c r="AF118" s="1" t="s">
        <v>2309</v>
      </c>
      <c r="AG118">
        <f>(_1264_390_0[[#This Row],[speed]]-_1264_390_9[[#This Row],[speed]])/_1264_390_0[[#This Row],[speed]]</f>
        <v>-0.38246275630349824</v>
      </c>
      <c r="AI118" s="1" t="s">
        <v>90</v>
      </c>
      <c r="AJ118">
        <v>265.82</v>
      </c>
      <c r="AK118">
        <v>501</v>
      </c>
      <c r="AL118" s="1" t="s">
        <v>2308</v>
      </c>
      <c r="AM118" s="1" t="s">
        <v>2309</v>
      </c>
      <c r="AN118">
        <f>(_1264_390_0[[#This Row],[speed]]-_1264_390_11[[#This Row],[speed]])/_1264_390_0[[#This Row],[speed]]</f>
        <v>-0.38246275630349824</v>
      </c>
      <c r="AP118" s="1" t="s">
        <v>90</v>
      </c>
      <c r="AQ118">
        <v>265.82</v>
      </c>
      <c r="AR118">
        <v>501</v>
      </c>
      <c r="AS118" s="1" t="s">
        <v>2749</v>
      </c>
      <c r="AT118" s="1" t="s">
        <v>2750</v>
      </c>
      <c r="AU118">
        <f>(_1264_390_0[[#This Row],[speed]]-_1264_390_12[[#This Row],[speed]])/_1264_390_0[[#This Row],[speed]]</f>
        <v>-0.29479315056545624</v>
      </c>
      <c r="AW118" s="1" t="s">
        <v>90</v>
      </c>
      <c r="AX118">
        <v>265.82</v>
      </c>
      <c r="AY118">
        <v>460</v>
      </c>
      <c r="AZ118" s="1" t="s">
        <v>3200</v>
      </c>
      <c r="BA118" s="1" t="s">
        <v>3201</v>
      </c>
      <c r="BB118">
        <f>(_1264_390_0[[#This Row],[speed]]-_1264_390_14[[#This Row],[speed]])/_1264_390_0[[#This Row],[speed]]</f>
        <v>-0.19185643266231683</v>
      </c>
      <c r="BD118" s="1" t="s">
        <v>90</v>
      </c>
      <c r="BE118">
        <v>265.82</v>
      </c>
      <c r="BF118">
        <v>460</v>
      </c>
      <c r="BG118" s="1" t="s">
        <v>3667</v>
      </c>
      <c r="BH118" s="1" t="s">
        <v>3668</v>
      </c>
      <c r="BI118">
        <f>(_1264_390_0[[#This Row],[speed]]-_1264_390_20[[#This Row],[speed]])/_1264_390_0[[#This Row],[speed]]</f>
        <v>-0.22207501484764042</v>
      </c>
    </row>
    <row r="119" spans="1:61" x14ac:dyDescent="0.2">
      <c r="A119" s="1" t="s">
        <v>90</v>
      </c>
      <c r="B119">
        <v>275.82</v>
      </c>
      <c r="C119">
        <v>535</v>
      </c>
      <c r="D119" s="1" t="s">
        <v>1329</v>
      </c>
      <c r="E119" s="1" t="s">
        <v>1330</v>
      </c>
      <c r="G119" s="1" t="s">
        <v>90</v>
      </c>
      <c r="H119">
        <v>275.82</v>
      </c>
      <c r="I119">
        <v>482</v>
      </c>
      <c r="J119" s="1" t="s">
        <v>1857</v>
      </c>
      <c r="K119" s="1" t="s">
        <v>1858</v>
      </c>
      <c r="L119" s="1">
        <f>(_1264_390_0[[#This Row],[speed]]-_1264_390_2[[#This Row],[speed]])/_1264_390_0[[#This Row],[speed]]</f>
        <v>-3.3830756991070174E-2</v>
      </c>
      <c r="M119" s="1"/>
      <c r="N119" s="1" t="s">
        <v>90</v>
      </c>
      <c r="O119">
        <v>275.82</v>
      </c>
      <c r="P119">
        <v>482</v>
      </c>
      <c r="Q119" s="1" t="s">
        <v>2310</v>
      </c>
      <c r="R119" s="1" t="s">
        <v>2311</v>
      </c>
      <c r="S119" s="1">
        <f>(_1264_390_0[[#This Row],[speed]]-_1264_390_4[[#This Row],[speed]])/_1264_390_0[[#This Row],[speed]]</f>
        <v>-3.2168960466344022E-2</v>
      </c>
      <c r="U119" s="1" t="s">
        <v>90</v>
      </c>
      <c r="V119">
        <v>275.82</v>
      </c>
      <c r="W119">
        <v>495</v>
      </c>
      <c r="X119" s="1" t="s">
        <v>2751</v>
      </c>
      <c r="Y119" s="1" t="s">
        <v>2752</v>
      </c>
      <c r="Z119">
        <f>(_1264_390_0[[#This Row],[speed]]-_1264_390_6__2[[#This Row],[speed]])/_1264_390_0[[#This Row],[speed]]</f>
        <v>-2.9897466782657894E-2</v>
      </c>
      <c r="AB119" s="1" t="s">
        <v>90</v>
      </c>
      <c r="AC119">
        <v>275.82</v>
      </c>
      <c r="AD119">
        <v>482</v>
      </c>
      <c r="AE119" s="1" t="s">
        <v>2310</v>
      </c>
      <c r="AF119" s="1" t="s">
        <v>2311</v>
      </c>
      <c r="AG119">
        <f>(_1264_390_0[[#This Row],[speed]]-_1264_390_9[[#This Row],[speed]])/_1264_390_0[[#This Row],[speed]]</f>
        <v>-3.2168960466344022E-2</v>
      </c>
      <c r="AI119" s="1" t="s">
        <v>90</v>
      </c>
      <c r="AJ119">
        <v>275.82</v>
      </c>
      <c r="AK119">
        <v>482</v>
      </c>
      <c r="AL119" s="1" t="s">
        <v>2310</v>
      </c>
      <c r="AM119" s="1" t="s">
        <v>2311</v>
      </c>
      <c r="AN119">
        <f>(_1264_390_0[[#This Row],[speed]]-_1264_390_11[[#This Row],[speed]])/_1264_390_0[[#This Row],[speed]]</f>
        <v>-3.2168960466344022E-2</v>
      </c>
      <c r="AP119" s="1" t="s">
        <v>90</v>
      </c>
      <c r="AQ119">
        <v>275.82</v>
      </c>
      <c r="AR119">
        <v>495</v>
      </c>
      <c r="AS119" s="1" t="s">
        <v>2751</v>
      </c>
      <c r="AT119" s="1" t="s">
        <v>2752</v>
      </c>
      <c r="AU119">
        <f>(_1264_390_0[[#This Row],[speed]]-_1264_390_12[[#This Row],[speed]])/_1264_390_0[[#This Row],[speed]]</f>
        <v>-2.9897466782657894E-2</v>
      </c>
      <c r="AW119" s="1" t="s">
        <v>90</v>
      </c>
      <c r="AX119">
        <v>275.82</v>
      </c>
      <c r="AY119">
        <v>495</v>
      </c>
      <c r="AZ119" s="1" t="s">
        <v>3202</v>
      </c>
      <c r="BA119" s="1" t="s">
        <v>3203</v>
      </c>
      <c r="BB119">
        <f>(_1264_390_0[[#This Row],[speed]]-_1264_390_14[[#This Row],[speed]])/_1264_390_0[[#This Row],[speed]]</f>
        <v>-2.5458574052181257E-2</v>
      </c>
      <c r="BD119" s="1" t="s">
        <v>90</v>
      </c>
      <c r="BE119">
        <v>275.82</v>
      </c>
      <c r="BF119">
        <v>456</v>
      </c>
      <c r="BG119" s="1" t="s">
        <v>3669</v>
      </c>
      <c r="BH119" s="1" t="s">
        <v>3670</v>
      </c>
      <c r="BI119">
        <f>(_1264_390_0[[#This Row],[speed]]-_1264_390_20[[#This Row],[speed]])/_1264_390_0[[#This Row],[speed]]</f>
        <v>0.12276847122155053</v>
      </c>
    </row>
    <row r="120" spans="1:61" x14ac:dyDescent="0.2">
      <c r="A120" s="1" t="s">
        <v>90</v>
      </c>
      <c r="B120">
        <v>285.82</v>
      </c>
      <c r="C120">
        <v>516</v>
      </c>
      <c r="D120" s="1" t="s">
        <v>1331</v>
      </c>
      <c r="E120" s="1" t="s">
        <v>1332</v>
      </c>
      <c r="G120" s="1" t="s">
        <v>90</v>
      </c>
      <c r="H120">
        <v>285.82</v>
      </c>
      <c r="I120">
        <v>478</v>
      </c>
      <c r="J120" s="1" t="s">
        <v>1859</v>
      </c>
      <c r="K120" s="1" t="s">
        <v>1860</v>
      </c>
      <c r="L120" s="1">
        <f>(_1264_390_0[[#This Row],[speed]]-_1264_390_2[[#This Row],[speed]])/_1264_390_0[[#This Row],[speed]]</f>
        <v>3.5586253422132251E-2</v>
      </c>
      <c r="M120" s="1"/>
      <c r="N120" s="1" t="s">
        <v>90</v>
      </c>
      <c r="O120">
        <v>285.82</v>
      </c>
      <c r="P120">
        <v>478</v>
      </c>
      <c r="Q120" s="1" t="s">
        <v>2312</v>
      </c>
      <c r="R120" s="1" t="s">
        <v>2313</v>
      </c>
      <c r="S120" s="1">
        <f>(_1264_390_0[[#This Row],[speed]]-_1264_390_4[[#This Row],[speed]])/_1264_390_0[[#This Row],[speed]]</f>
        <v>6.2010213446919678E-3</v>
      </c>
      <c r="U120" s="1" t="s">
        <v>90</v>
      </c>
      <c r="V120">
        <v>285.82</v>
      </c>
      <c r="W120">
        <v>478</v>
      </c>
      <c r="X120" s="1" t="s">
        <v>2753</v>
      </c>
      <c r="Y120" s="1" t="s">
        <v>2754</v>
      </c>
      <c r="Z120">
        <f>(_1264_390_0[[#This Row],[speed]]-_1264_390_6__2[[#This Row],[speed]])/_1264_390_0[[#This Row],[speed]]</f>
        <v>4.4258269989566876E-2</v>
      </c>
      <c r="AB120" s="1" t="s">
        <v>90</v>
      </c>
      <c r="AC120">
        <v>285.82</v>
      </c>
      <c r="AD120">
        <v>478</v>
      </c>
      <c r="AE120" s="1" t="s">
        <v>2312</v>
      </c>
      <c r="AF120" s="1" t="s">
        <v>2313</v>
      </c>
      <c r="AG120">
        <f>(_1264_390_0[[#This Row],[speed]]-_1264_390_9[[#This Row],[speed]])/_1264_390_0[[#This Row],[speed]]</f>
        <v>6.2010213446919678E-3</v>
      </c>
      <c r="AI120" s="1" t="s">
        <v>90</v>
      </c>
      <c r="AJ120">
        <v>285.82</v>
      </c>
      <c r="AK120">
        <v>478</v>
      </c>
      <c r="AL120" s="1" t="s">
        <v>2312</v>
      </c>
      <c r="AM120" s="1" t="s">
        <v>2313</v>
      </c>
      <c r="AN120">
        <f>(_1264_390_0[[#This Row],[speed]]-_1264_390_11[[#This Row],[speed]])/_1264_390_0[[#This Row],[speed]]</f>
        <v>6.2010213446919678E-3</v>
      </c>
      <c r="AP120" s="1" t="s">
        <v>90</v>
      </c>
      <c r="AQ120">
        <v>285.82</v>
      </c>
      <c r="AR120">
        <v>478</v>
      </c>
      <c r="AS120" s="1" t="s">
        <v>2753</v>
      </c>
      <c r="AT120" s="1" t="s">
        <v>2754</v>
      </c>
      <c r="AU120">
        <f>(_1264_390_0[[#This Row],[speed]]-_1264_390_12[[#This Row],[speed]])/_1264_390_0[[#This Row],[speed]]</f>
        <v>4.4258269989566876E-2</v>
      </c>
      <c r="AW120" s="1" t="s">
        <v>90</v>
      </c>
      <c r="AX120">
        <v>285.82</v>
      </c>
      <c r="AY120">
        <v>478</v>
      </c>
      <c r="AZ120" s="1" t="s">
        <v>3204</v>
      </c>
      <c r="BA120" s="1" t="s">
        <v>3205</v>
      </c>
      <c r="BB120">
        <f>(_1264_390_0[[#This Row],[speed]]-_1264_390_14[[#This Row],[speed]])/_1264_390_0[[#This Row],[speed]]</f>
        <v>-1.6218357533397763E-2</v>
      </c>
      <c r="BD120" s="1" t="s">
        <v>90</v>
      </c>
      <c r="BE120">
        <v>285.82</v>
      </c>
      <c r="BF120">
        <v>478</v>
      </c>
      <c r="BG120" s="1" t="s">
        <v>3671</v>
      </c>
      <c r="BH120" s="1" t="s">
        <v>3672</v>
      </c>
      <c r="BI120">
        <f>(_1264_390_0[[#This Row],[speed]]-_1264_390_20[[#This Row],[speed]])/_1264_390_0[[#This Row],[speed]]</f>
        <v>-0.13742263431624041</v>
      </c>
    </row>
    <row r="121" spans="1:61" x14ac:dyDescent="0.2">
      <c r="A121" s="1" t="s">
        <v>90</v>
      </c>
      <c r="B121">
        <v>295.82</v>
      </c>
      <c r="C121">
        <v>547</v>
      </c>
      <c r="D121" s="1" t="s">
        <v>1333</v>
      </c>
      <c r="E121" s="1" t="s">
        <v>1334</v>
      </c>
      <c r="G121" s="1" t="s">
        <v>90</v>
      </c>
      <c r="H121">
        <v>295.82</v>
      </c>
      <c r="I121">
        <v>523</v>
      </c>
      <c r="J121" s="1" t="s">
        <v>1861</v>
      </c>
      <c r="K121" s="1" t="s">
        <v>1862</v>
      </c>
      <c r="L121" s="1">
        <f>(_1264_390_0[[#This Row],[speed]]-_1264_390_2[[#This Row],[speed]])/_1264_390_0[[#This Row],[speed]]</f>
        <v>-3.7045948350029813E-2</v>
      </c>
      <c r="M121" s="1"/>
      <c r="N121" s="1" t="s">
        <v>90</v>
      </c>
      <c r="O121">
        <v>295.82</v>
      </c>
      <c r="P121">
        <v>523</v>
      </c>
      <c r="Q121" s="1" t="s">
        <v>2314</v>
      </c>
      <c r="R121" s="1" t="s">
        <v>2315</v>
      </c>
      <c r="S121" s="1">
        <f>(_1264_390_0[[#This Row],[speed]]-_1264_390_4[[#This Row],[speed]])/_1264_390_0[[#This Row],[speed]]</f>
        <v>7.3566939352845044E-3</v>
      </c>
      <c r="U121" s="1" t="s">
        <v>90</v>
      </c>
      <c r="V121">
        <v>295.82</v>
      </c>
      <c r="W121">
        <v>523</v>
      </c>
      <c r="X121" s="1" t="s">
        <v>2755</v>
      </c>
      <c r="Y121" s="1" t="s">
        <v>2756</v>
      </c>
      <c r="Z121">
        <f>(_1264_390_0[[#This Row],[speed]]-_1264_390_6__2[[#This Row],[speed]])/_1264_390_0[[#This Row],[speed]]</f>
        <v>6.0114907330446096E-2</v>
      </c>
      <c r="AB121" s="1" t="s">
        <v>90</v>
      </c>
      <c r="AC121">
        <v>295.82</v>
      </c>
      <c r="AD121">
        <v>523</v>
      </c>
      <c r="AE121" s="1" t="s">
        <v>2314</v>
      </c>
      <c r="AF121" s="1" t="s">
        <v>2315</v>
      </c>
      <c r="AG121">
        <f>(_1264_390_0[[#This Row],[speed]]-_1264_390_9[[#This Row],[speed]])/_1264_390_0[[#This Row],[speed]]</f>
        <v>7.3566939352845044E-3</v>
      </c>
      <c r="AI121" s="1" t="s">
        <v>90</v>
      </c>
      <c r="AJ121">
        <v>295.82</v>
      </c>
      <c r="AK121">
        <v>523</v>
      </c>
      <c r="AL121" s="1" t="s">
        <v>2314</v>
      </c>
      <c r="AM121" s="1" t="s">
        <v>2315</v>
      </c>
      <c r="AN121">
        <f>(_1264_390_0[[#This Row],[speed]]-_1264_390_11[[#This Row],[speed]])/_1264_390_0[[#This Row],[speed]]</f>
        <v>7.3566939352845044E-3</v>
      </c>
      <c r="AP121" s="1" t="s">
        <v>90</v>
      </c>
      <c r="AQ121">
        <v>295.82</v>
      </c>
      <c r="AR121">
        <v>523</v>
      </c>
      <c r="AS121" s="1" t="s">
        <v>2755</v>
      </c>
      <c r="AT121" s="1" t="s">
        <v>2756</v>
      </c>
      <c r="AU121">
        <f>(_1264_390_0[[#This Row],[speed]]-_1264_390_12[[#This Row],[speed]])/_1264_390_0[[#This Row],[speed]]</f>
        <v>6.0114907330446096E-2</v>
      </c>
      <c r="AW121" s="1" t="s">
        <v>90</v>
      </c>
      <c r="AX121">
        <v>295.82</v>
      </c>
      <c r="AY121">
        <v>523</v>
      </c>
      <c r="AZ121" s="1" t="s">
        <v>3206</v>
      </c>
      <c r="BA121" s="1" t="s">
        <v>3207</v>
      </c>
      <c r="BB121">
        <f>(_1264_390_0[[#This Row],[speed]]-_1264_390_14[[#This Row],[speed]])/_1264_390_0[[#This Row],[speed]]</f>
        <v>7.9571139011621994E-2</v>
      </c>
      <c r="BD121" s="1" t="s">
        <v>90</v>
      </c>
      <c r="BE121">
        <v>295.82</v>
      </c>
      <c r="BF121">
        <v>523</v>
      </c>
      <c r="BG121" s="1" t="s">
        <v>3673</v>
      </c>
      <c r="BH121" s="1" t="s">
        <v>3674</v>
      </c>
      <c r="BI121">
        <f>(_1264_390_0[[#This Row],[speed]]-_1264_390_20[[#This Row],[speed]])/_1264_390_0[[#This Row],[speed]]</f>
        <v>2.0947256368753379E-2</v>
      </c>
    </row>
    <row r="122" spans="1:61" x14ac:dyDescent="0.2">
      <c r="A122" s="1" t="s">
        <v>222</v>
      </c>
      <c r="B122">
        <v>9.7861799999999999</v>
      </c>
      <c r="C122">
        <v>0</v>
      </c>
      <c r="D122" s="1" t="s">
        <v>11</v>
      </c>
      <c r="E122" s="1" t="s">
        <v>11</v>
      </c>
      <c r="G122" s="1" t="s">
        <v>222</v>
      </c>
      <c r="H122">
        <v>9.7861799999999999</v>
      </c>
      <c r="I122">
        <v>0</v>
      </c>
      <c r="J122" s="1" t="s">
        <v>11</v>
      </c>
      <c r="K122" s="1" t="s">
        <v>11</v>
      </c>
      <c r="L122" s="1" t="e">
        <f>(_1264_390_0[[#This Row],[speed]]-_1264_390_2[[#This Row],[speed]])/_1264_390_0[[#This Row],[speed]]</f>
        <v>#VALUE!</v>
      </c>
      <c r="M122" s="1"/>
      <c r="N122" s="1" t="s">
        <v>222</v>
      </c>
      <c r="O122">
        <v>9.7861799999999999</v>
      </c>
      <c r="P122">
        <v>0</v>
      </c>
      <c r="Q122" s="1" t="s">
        <v>11</v>
      </c>
      <c r="R122" s="1" t="s">
        <v>11</v>
      </c>
      <c r="S122" s="1" t="e">
        <f>(_1264_390_0[[#This Row],[speed]]-_1264_390_4[[#This Row],[speed]])/_1264_390_0[[#This Row],[speed]]</f>
        <v>#VALUE!</v>
      </c>
      <c r="U122" s="1" t="s">
        <v>222</v>
      </c>
      <c r="V122">
        <v>9.7861799999999999</v>
      </c>
      <c r="W122">
        <v>0</v>
      </c>
      <c r="X122" s="1" t="s">
        <v>11</v>
      </c>
      <c r="Y122" s="1" t="s">
        <v>11</v>
      </c>
      <c r="Z122" t="e">
        <f>(_1264_390_0[[#This Row],[speed]]-_1264_390_6__2[[#This Row],[speed]])/_1264_390_0[[#This Row],[speed]]</f>
        <v>#VALUE!</v>
      </c>
      <c r="AB122" s="1" t="s">
        <v>222</v>
      </c>
      <c r="AC122">
        <v>9.7861799999999999</v>
      </c>
      <c r="AD122">
        <v>0</v>
      </c>
      <c r="AE122" s="1" t="s">
        <v>11</v>
      </c>
      <c r="AF122" s="1" t="s">
        <v>11</v>
      </c>
      <c r="AG122" t="e">
        <f>(_1264_390_0[[#This Row],[speed]]-_1264_390_9[[#This Row],[speed]])/_1264_390_0[[#This Row],[speed]]</f>
        <v>#VALUE!</v>
      </c>
      <c r="AI122" s="1" t="s">
        <v>222</v>
      </c>
      <c r="AJ122">
        <v>9.7861799999999999</v>
      </c>
      <c r="AK122">
        <v>0</v>
      </c>
      <c r="AL122" s="1" t="s">
        <v>11</v>
      </c>
      <c r="AM122" s="1" t="s">
        <v>11</v>
      </c>
      <c r="AN122" t="e">
        <f>(_1264_390_0[[#This Row],[speed]]-_1264_390_11[[#This Row],[speed]])/_1264_390_0[[#This Row],[speed]]</f>
        <v>#VALUE!</v>
      </c>
      <c r="AP122" s="1" t="s">
        <v>222</v>
      </c>
      <c r="AQ122">
        <v>9.7861799999999999</v>
      </c>
      <c r="AR122">
        <v>0</v>
      </c>
      <c r="AS122" s="1" t="s">
        <v>11</v>
      </c>
      <c r="AT122" s="1" t="s">
        <v>11</v>
      </c>
      <c r="AU122" t="e">
        <f>(_1264_390_0[[#This Row],[speed]]-_1264_390_12[[#This Row],[speed]])/_1264_390_0[[#This Row],[speed]]</f>
        <v>#VALUE!</v>
      </c>
      <c r="AW122" s="1" t="s">
        <v>222</v>
      </c>
      <c r="AX122">
        <v>9.7861799999999999</v>
      </c>
      <c r="AY122">
        <v>0</v>
      </c>
      <c r="AZ122" s="1" t="s">
        <v>11</v>
      </c>
      <c r="BA122" s="1" t="s">
        <v>11</v>
      </c>
      <c r="BB122" t="e">
        <f>(_1264_390_0[[#This Row],[speed]]-_1264_390_14[[#This Row],[speed]])/_1264_390_0[[#This Row],[speed]]</f>
        <v>#VALUE!</v>
      </c>
      <c r="BD122" s="1" t="s">
        <v>222</v>
      </c>
      <c r="BE122">
        <v>9.7861799999999999</v>
      </c>
      <c r="BF122">
        <v>0</v>
      </c>
      <c r="BG122" s="1" t="s">
        <v>11</v>
      </c>
      <c r="BH122" s="1" t="s">
        <v>11</v>
      </c>
      <c r="BI122" t="e">
        <f>(_1264_390_0[[#This Row],[speed]]-_1264_390_20[[#This Row],[speed]])/_1264_390_0[[#This Row],[speed]]</f>
        <v>#VALUE!</v>
      </c>
    </row>
    <row r="123" spans="1:61" x14ac:dyDescent="0.2">
      <c r="A123" s="1" t="s">
        <v>222</v>
      </c>
      <c r="B123">
        <v>19.786200000000001</v>
      </c>
      <c r="C123">
        <v>363</v>
      </c>
      <c r="D123" s="1" t="s">
        <v>1335</v>
      </c>
      <c r="E123" s="1" t="s">
        <v>1336</v>
      </c>
      <c r="G123" s="1" t="s">
        <v>222</v>
      </c>
      <c r="H123">
        <v>19.786200000000001</v>
      </c>
      <c r="I123">
        <v>363</v>
      </c>
      <c r="J123" s="1" t="s">
        <v>1335</v>
      </c>
      <c r="K123" s="1" t="s">
        <v>1336</v>
      </c>
      <c r="L123" s="1">
        <f>(_1264_390_0[[#This Row],[speed]]-_1264_390_2[[#This Row],[speed]])/_1264_390_0[[#This Row],[speed]]</f>
        <v>0</v>
      </c>
      <c r="M123" s="1"/>
      <c r="N123" s="1" t="s">
        <v>222</v>
      </c>
      <c r="O123">
        <v>19.786200000000001</v>
      </c>
      <c r="P123">
        <v>363</v>
      </c>
      <c r="Q123" s="1" t="s">
        <v>1335</v>
      </c>
      <c r="R123" s="1" t="s">
        <v>1336</v>
      </c>
      <c r="S123" s="1">
        <f>(_1264_390_0[[#This Row],[speed]]-_1264_390_4[[#This Row],[speed]])/_1264_390_0[[#This Row],[speed]]</f>
        <v>0</v>
      </c>
      <c r="U123" s="1" t="s">
        <v>222</v>
      </c>
      <c r="V123">
        <v>19.786200000000001</v>
      </c>
      <c r="W123">
        <v>363</v>
      </c>
      <c r="X123" s="1" t="s">
        <v>1335</v>
      </c>
      <c r="Y123" s="1" t="s">
        <v>1336</v>
      </c>
      <c r="Z123">
        <f>(_1264_390_0[[#This Row],[speed]]-_1264_390_6__2[[#This Row],[speed]])/_1264_390_0[[#This Row],[speed]]</f>
        <v>0</v>
      </c>
      <c r="AB123" s="1" t="s">
        <v>222</v>
      </c>
      <c r="AC123">
        <v>19.786200000000001</v>
      </c>
      <c r="AD123">
        <v>363</v>
      </c>
      <c r="AE123" s="1" t="s">
        <v>1335</v>
      </c>
      <c r="AF123" s="1" t="s">
        <v>1336</v>
      </c>
      <c r="AG123">
        <f>(_1264_390_0[[#This Row],[speed]]-_1264_390_9[[#This Row],[speed]])/_1264_390_0[[#This Row],[speed]]</f>
        <v>0</v>
      </c>
      <c r="AI123" s="1" t="s">
        <v>222</v>
      </c>
      <c r="AJ123">
        <v>19.786200000000001</v>
      </c>
      <c r="AK123">
        <v>363</v>
      </c>
      <c r="AL123" s="1" t="s">
        <v>1335</v>
      </c>
      <c r="AM123" s="1" t="s">
        <v>1336</v>
      </c>
      <c r="AN123">
        <f>(_1264_390_0[[#This Row],[speed]]-_1264_390_11[[#This Row],[speed]])/_1264_390_0[[#This Row],[speed]]</f>
        <v>0</v>
      </c>
      <c r="AP123" s="1" t="s">
        <v>222</v>
      </c>
      <c r="AQ123">
        <v>19.786200000000001</v>
      </c>
      <c r="AR123">
        <v>363</v>
      </c>
      <c r="AS123" s="1" t="s">
        <v>1335</v>
      </c>
      <c r="AT123" s="1" t="s">
        <v>1336</v>
      </c>
      <c r="AU123">
        <f>(_1264_390_0[[#This Row],[speed]]-_1264_390_12[[#This Row],[speed]])/_1264_390_0[[#This Row],[speed]]</f>
        <v>0</v>
      </c>
      <c r="AW123" s="1" t="s">
        <v>222</v>
      </c>
      <c r="AX123">
        <v>19.786200000000001</v>
      </c>
      <c r="AY123">
        <v>363</v>
      </c>
      <c r="AZ123" s="1" t="s">
        <v>1335</v>
      </c>
      <c r="BA123" s="1" t="s">
        <v>1336</v>
      </c>
      <c r="BB123">
        <f>(_1264_390_0[[#This Row],[speed]]-_1264_390_14[[#This Row],[speed]])/_1264_390_0[[#This Row],[speed]]</f>
        <v>0</v>
      </c>
      <c r="BD123" s="1" t="s">
        <v>222</v>
      </c>
      <c r="BE123">
        <v>19.786200000000001</v>
      </c>
      <c r="BF123">
        <v>363</v>
      </c>
      <c r="BG123" s="1" t="s">
        <v>1335</v>
      </c>
      <c r="BH123" s="1" t="s">
        <v>1336</v>
      </c>
      <c r="BI123">
        <f>(_1264_390_0[[#This Row],[speed]]-_1264_390_20[[#This Row],[speed]])/_1264_390_0[[#This Row],[speed]]</f>
        <v>0</v>
      </c>
    </row>
    <row r="124" spans="1:61" x14ac:dyDescent="0.2">
      <c r="A124" s="1" t="s">
        <v>222</v>
      </c>
      <c r="B124">
        <v>29.786200000000001</v>
      </c>
      <c r="C124">
        <v>966</v>
      </c>
      <c r="D124" s="1" t="s">
        <v>1337</v>
      </c>
      <c r="E124" s="1" t="s">
        <v>1338</v>
      </c>
      <c r="G124" s="1" t="s">
        <v>222</v>
      </c>
      <c r="H124">
        <v>29.786200000000001</v>
      </c>
      <c r="I124">
        <v>966</v>
      </c>
      <c r="J124" s="1" t="s">
        <v>1337</v>
      </c>
      <c r="K124" s="1" t="s">
        <v>1338</v>
      </c>
      <c r="L124" s="1">
        <f>(_1264_390_0[[#This Row],[speed]]-_1264_390_2[[#This Row],[speed]])/_1264_390_0[[#This Row],[speed]]</f>
        <v>0</v>
      </c>
      <c r="M124" s="1"/>
      <c r="N124" s="1" t="s">
        <v>222</v>
      </c>
      <c r="O124">
        <v>29.786200000000001</v>
      </c>
      <c r="P124">
        <v>966</v>
      </c>
      <c r="Q124" s="1" t="s">
        <v>1337</v>
      </c>
      <c r="R124" s="1" t="s">
        <v>1338</v>
      </c>
      <c r="S124" s="1">
        <f>(_1264_390_0[[#This Row],[speed]]-_1264_390_4[[#This Row],[speed]])/_1264_390_0[[#This Row],[speed]]</f>
        <v>0</v>
      </c>
      <c r="U124" s="1" t="s">
        <v>222</v>
      </c>
      <c r="V124">
        <v>29.786200000000001</v>
      </c>
      <c r="W124">
        <v>966</v>
      </c>
      <c r="X124" s="1" t="s">
        <v>1337</v>
      </c>
      <c r="Y124" s="1" t="s">
        <v>1338</v>
      </c>
      <c r="Z124">
        <f>(_1264_390_0[[#This Row],[speed]]-_1264_390_6__2[[#This Row],[speed]])/_1264_390_0[[#This Row],[speed]]</f>
        <v>0</v>
      </c>
      <c r="AB124" s="1" t="s">
        <v>222</v>
      </c>
      <c r="AC124">
        <v>29.786200000000001</v>
      </c>
      <c r="AD124">
        <v>966</v>
      </c>
      <c r="AE124" s="1" t="s">
        <v>1337</v>
      </c>
      <c r="AF124" s="1" t="s">
        <v>1338</v>
      </c>
      <c r="AG124">
        <f>(_1264_390_0[[#This Row],[speed]]-_1264_390_9[[#This Row],[speed]])/_1264_390_0[[#This Row],[speed]]</f>
        <v>0</v>
      </c>
      <c r="AI124" s="1" t="s">
        <v>222</v>
      </c>
      <c r="AJ124">
        <v>29.786200000000001</v>
      </c>
      <c r="AK124">
        <v>966</v>
      </c>
      <c r="AL124" s="1" t="s">
        <v>1337</v>
      </c>
      <c r="AM124" s="1" t="s">
        <v>1338</v>
      </c>
      <c r="AN124">
        <f>(_1264_390_0[[#This Row],[speed]]-_1264_390_11[[#This Row],[speed]])/_1264_390_0[[#This Row],[speed]]</f>
        <v>0</v>
      </c>
      <c r="AP124" s="1" t="s">
        <v>222</v>
      </c>
      <c r="AQ124">
        <v>29.786200000000001</v>
      </c>
      <c r="AR124">
        <v>966</v>
      </c>
      <c r="AS124" s="1" t="s">
        <v>1337</v>
      </c>
      <c r="AT124" s="1" t="s">
        <v>1338</v>
      </c>
      <c r="AU124">
        <f>(_1264_390_0[[#This Row],[speed]]-_1264_390_12[[#This Row],[speed]])/_1264_390_0[[#This Row],[speed]]</f>
        <v>0</v>
      </c>
      <c r="AW124" s="1" t="s">
        <v>222</v>
      </c>
      <c r="AX124">
        <v>29.786200000000001</v>
      </c>
      <c r="AY124">
        <v>966</v>
      </c>
      <c r="AZ124" s="1" t="s">
        <v>1337</v>
      </c>
      <c r="BA124" s="1" t="s">
        <v>1338</v>
      </c>
      <c r="BB124">
        <f>(_1264_390_0[[#This Row],[speed]]-_1264_390_14[[#This Row],[speed]])/_1264_390_0[[#This Row],[speed]]</f>
        <v>0</v>
      </c>
      <c r="BD124" s="1" t="s">
        <v>222</v>
      </c>
      <c r="BE124">
        <v>29.786200000000001</v>
      </c>
      <c r="BF124">
        <v>966</v>
      </c>
      <c r="BG124" s="1" t="s">
        <v>1337</v>
      </c>
      <c r="BH124" s="1" t="s">
        <v>1338</v>
      </c>
      <c r="BI124">
        <f>(_1264_390_0[[#This Row],[speed]]-_1264_390_20[[#This Row],[speed]])/_1264_390_0[[#This Row],[speed]]</f>
        <v>0</v>
      </c>
    </row>
    <row r="125" spans="1:61" x14ac:dyDescent="0.2">
      <c r="A125" s="1" t="s">
        <v>222</v>
      </c>
      <c r="B125">
        <v>39.786200000000001</v>
      </c>
      <c r="C125">
        <v>995</v>
      </c>
      <c r="D125" s="1" t="s">
        <v>1339</v>
      </c>
      <c r="E125" s="1" t="s">
        <v>1340</v>
      </c>
      <c r="G125" s="1" t="s">
        <v>222</v>
      </c>
      <c r="H125">
        <v>39.786200000000001</v>
      </c>
      <c r="I125">
        <v>995</v>
      </c>
      <c r="J125" s="1" t="s">
        <v>1339</v>
      </c>
      <c r="K125" s="1" t="s">
        <v>1340</v>
      </c>
      <c r="L125" s="1">
        <f>(_1264_390_0[[#This Row],[speed]]-_1264_390_2[[#This Row],[speed]])/_1264_390_0[[#This Row],[speed]]</f>
        <v>0</v>
      </c>
      <c r="M125" s="1"/>
      <c r="N125" s="1" t="s">
        <v>222</v>
      </c>
      <c r="O125">
        <v>39.786200000000001</v>
      </c>
      <c r="P125">
        <v>995</v>
      </c>
      <c r="Q125" s="1" t="s">
        <v>1339</v>
      </c>
      <c r="R125" s="1" t="s">
        <v>1340</v>
      </c>
      <c r="S125" s="1">
        <f>(_1264_390_0[[#This Row],[speed]]-_1264_390_4[[#This Row],[speed]])/_1264_390_0[[#This Row],[speed]]</f>
        <v>0</v>
      </c>
      <c r="U125" s="1" t="s">
        <v>222</v>
      </c>
      <c r="V125">
        <v>39.786200000000001</v>
      </c>
      <c r="W125">
        <v>995</v>
      </c>
      <c r="X125" s="1" t="s">
        <v>1339</v>
      </c>
      <c r="Y125" s="1" t="s">
        <v>1340</v>
      </c>
      <c r="Z125">
        <f>(_1264_390_0[[#This Row],[speed]]-_1264_390_6__2[[#This Row],[speed]])/_1264_390_0[[#This Row],[speed]]</f>
        <v>0</v>
      </c>
      <c r="AB125" s="1" t="s">
        <v>222</v>
      </c>
      <c r="AC125">
        <v>39.786200000000001</v>
      </c>
      <c r="AD125">
        <v>995</v>
      </c>
      <c r="AE125" s="1" t="s">
        <v>1339</v>
      </c>
      <c r="AF125" s="1" t="s">
        <v>1340</v>
      </c>
      <c r="AG125">
        <f>(_1264_390_0[[#This Row],[speed]]-_1264_390_9[[#This Row],[speed]])/_1264_390_0[[#This Row],[speed]]</f>
        <v>0</v>
      </c>
      <c r="AI125" s="1" t="s">
        <v>222</v>
      </c>
      <c r="AJ125">
        <v>39.786200000000001</v>
      </c>
      <c r="AK125">
        <v>995</v>
      </c>
      <c r="AL125" s="1" t="s">
        <v>1339</v>
      </c>
      <c r="AM125" s="1" t="s">
        <v>1340</v>
      </c>
      <c r="AN125">
        <f>(_1264_390_0[[#This Row],[speed]]-_1264_390_11[[#This Row],[speed]])/_1264_390_0[[#This Row],[speed]]</f>
        <v>0</v>
      </c>
      <c r="AP125" s="1" t="s">
        <v>222</v>
      </c>
      <c r="AQ125">
        <v>39.786200000000001</v>
      </c>
      <c r="AR125">
        <v>995</v>
      </c>
      <c r="AS125" s="1" t="s">
        <v>1339</v>
      </c>
      <c r="AT125" s="1" t="s">
        <v>1340</v>
      </c>
      <c r="AU125">
        <f>(_1264_390_0[[#This Row],[speed]]-_1264_390_12[[#This Row],[speed]])/_1264_390_0[[#This Row],[speed]]</f>
        <v>0</v>
      </c>
      <c r="AW125" s="1" t="s">
        <v>222</v>
      </c>
      <c r="AX125">
        <v>39.786200000000001</v>
      </c>
      <c r="AY125">
        <v>995</v>
      </c>
      <c r="AZ125" s="1" t="s">
        <v>1339</v>
      </c>
      <c r="BA125" s="1" t="s">
        <v>1340</v>
      </c>
      <c r="BB125">
        <f>(_1264_390_0[[#This Row],[speed]]-_1264_390_14[[#This Row],[speed]])/_1264_390_0[[#This Row],[speed]]</f>
        <v>0</v>
      </c>
      <c r="BD125" s="1" t="s">
        <v>222</v>
      </c>
      <c r="BE125">
        <v>39.786200000000001</v>
      </c>
      <c r="BF125">
        <v>995</v>
      </c>
      <c r="BG125" s="1" t="s">
        <v>1339</v>
      </c>
      <c r="BH125" s="1" t="s">
        <v>1340</v>
      </c>
      <c r="BI125">
        <f>(_1264_390_0[[#This Row],[speed]]-_1264_390_20[[#This Row],[speed]])/_1264_390_0[[#This Row],[speed]]</f>
        <v>0</v>
      </c>
    </row>
    <row r="126" spans="1:61" x14ac:dyDescent="0.2">
      <c r="A126" s="1" t="s">
        <v>222</v>
      </c>
      <c r="B126">
        <v>49.786200000000001</v>
      </c>
      <c r="C126">
        <v>1012</v>
      </c>
      <c r="D126" s="1" t="s">
        <v>1341</v>
      </c>
      <c r="E126" s="1" t="s">
        <v>1342</v>
      </c>
      <c r="G126" s="1" t="s">
        <v>222</v>
      </c>
      <c r="H126">
        <v>49.786200000000001</v>
      </c>
      <c r="I126">
        <v>1012</v>
      </c>
      <c r="J126" s="1" t="s">
        <v>1341</v>
      </c>
      <c r="K126" s="1" t="s">
        <v>1342</v>
      </c>
      <c r="L126" s="1">
        <f>(_1264_390_0[[#This Row],[speed]]-_1264_390_2[[#This Row],[speed]])/_1264_390_0[[#This Row],[speed]]</f>
        <v>0</v>
      </c>
      <c r="M126" s="1"/>
      <c r="N126" s="1" t="s">
        <v>222</v>
      </c>
      <c r="O126">
        <v>49.786200000000001</v>
      </c>
      <c r="P126">
        <v>1012</v>
      </c>
      <c r="Q126" s="1" t="s">
        <v>1341</v>
      </c>
      <c r="R126" s="1" t="s">
        <v>1342</v>
      </c>
      <c r="S126" s="1">
        <f>(_1264_390_0[[#This Row],[speed]]-_1264_390_4[[#This Row],[speed]])/_1264_390_0[[#This Row],[speed]]</f>
        <v>0</v>
      </c>
      <c r="U126" s="1" t="s">
        <v>222</v>
      </c>
      <c r="V126">
        <v>49.786200000000001</v>
      </c>
      <c r="W126">
        <v>1012</v>
      </c>
      <c r="X126" s="1" t="s">
        <v>1341</v>
      </c>
      <c r="Y126" s="1" t="s">
        <v>1342</v>
      </c>
      <c r="Z126">
        <f>(_1264_390_0[[#This Row],[speed]]-_1264_390_6__2[[#This Row],[speed]])/_1264_390_0[[#This Row],[speed]]</f>
        <v>0</v>
      </c>
      <c r="AB126" s="1" t="s">
        <v>222</v>
      </c>
      <c r="AC126">
        <v>49.786200000000001</v>
      </c>
      <c r="AD126">
        <v>1012</v>
      </c>
      <c r="AE126" s="1" t="s">
        <v>1341</v>
      </c>
      <c r="AF126" s="1" t="s">
        <v>1342</v>
      </c>
      <c r="AG126">
        <f>(_1264_390_0[[#This Row],[speed]]-_1264_390_9[[#This Row],[speed]])/_1264_390_0[[#This Row],[speed]]</f>
        <v>0</v>
      </c>
      <c r="AI126" s="1" t="s">
        <v>222</v>
      </c>
      <c r="AJ126">
        <v>49.786200000000001</v>
      </c>
      <c r="AK126">
        <v>1012</v>
      </c>
      <c r="AL126" s="1" t="s">
        <v>1341</v>
      </c>
      <c r="AM126" s="1" t="s">
        <v>1342</v>
      </c>
      <c r="AN126">
        <f>(_1264_390_0[[#This Row],[speed]]-_1264_390_11[[#This Row],[speed]])/_1264_390_0[[#This Row],[speed]]</f>
        <v>0</v>
      </c>
      <c r="AP126" s="1" t="s">
        <v>222</v>
      </c>
      <c r="AQ126">
        <v>49.786200000000001</v>
      </c>
      <c r="AR126">
        <v>1012</v>
      </c>
      <c r="AS126" s="1" t="s">
        <v>1341</v>
      </c>
      <c r="AT126" s="1" t="s">
        <v>1342</v>
      </c>
      <c r="AU126">
        <f>(_1264_390_0[[#This Row],[speed]]-_1264_390_12[[#This Row],[speed]])/_1264_390_0[[#This Row],[speed]]</f>
        <v>0</v>
      </c>
      <c r="AW126" s="1" t="s">
        <v>222</v>
      </c>
      <c r="AX126">
        <v>49.786200000000001</v>
      </c>
      <c r="AY126">
        <v>1012</v>
      </c>
      <c r="AZ126" s="1" t="s">
        <v>1341</v>
      </c>
      <c r="BA126" s="1" t="s">
        <v>1342</v>
      </c>
      <c r="BB126">
        <f>(_1264_390_0[[#This Row],[speed]]-_1264_390_14[[#This Row],[speed]])/_1264_390_0[[#This Row],[speed]]</f>
        <v>0</v>
      </c>
      <c r="BD126" s="1" t="s">
        <v>222</v>
      </c>
      <c r="BE126">
        <v>49.786200000000001</v>
      </c>
      <c r="BF126">
        <v>1012</v>
      </c>
      <c r="BG126" s="1" t="s">
        <v>1341</v>
      </c>
      <c r="BH126" s="1" t="s">
        <v>1342</v>
      </c>
      <c r="BI126">
        <f>(_1264_390_0[[#This Row],[speed]]-_1264_390_20[[#This Row],[speed]])/_1264_390_0[[#This Row],[speed]]</f>
        <v>0</v>
      </c>
    </row>
    <row r="127" spans="1:61" x14ac:dyDescent="0.2">
      <c r="A127" s="1" t="s">
        <v>222</v>
      </c>
      <c r="B127">
        <v>59.786200000000001</v>
      </c>
      <c r="C127">
        <v>1023</v>
      </c>
      <c r="D127" s="1" t="s">
        <v>1343</v>
      </c>
      <c r="E127" s="1" t="s">
        <v>1344</v>
      </c>
      <c r="G127" s="1" t="s">
        <v>222</v>
      </c>
      <c r="H127">
        <v>59.786200000000001</v>
      </c>
      <c r="I127">
        <v>1023</v>
      </c>
      <c r="J127" s="1" t="s">
        <v>1343</v>
      </c>
      <c r="K127" s="1" t="s">
        <v>1344</v>
      </c>
      <c r="L127" s="1">
        <f>(_1264_390_0[[#This Row],[speed]]-_1264_390_2[[#This Row],[speed]])/_1264_390_0[[#This Row],[speed]]</f>
        <v>0</v>
      </c>
      <c r="M127" s="1"/>
      <c r="N127" s="1" t="s">
        <v>222</v>
      </c>
      <c r="O127">
        <v>59.786200000000001</v>
      </c>
      <c r="P127">
        <v>1023</v>
      </c>
      <c r="Q127" s="1" t="s">
        <v>1343</v>
      </c>
      <c r="R127" s="1" t="s">
        <v>1344</v>
      </c>
      <c r="S127" s="1">
        <f>(_1264_390_0[[#This Row],[speed]]-_1264_390_4[[#This Row],[speed]])/_1264_390_0[[#This Row],[speed]]</f>
        <v>0</v>
      </c>
      <c r="U127" s="1" t="s">
        <v>222</v>
      </c>
      <c r="V127">
        <v>59.786200000000001</v>
      </c>
      <c r="W127">
        <v>1023</v>
      </c>
      <c r="X127" s="1" t="s">
        <v>1343</v>
      </c>
      <c r="Y127" s="1" t="s">
        <v>1344</v>
      </c>
      <c r="Z127">
        <f>(_1264_390_0[[#This Row],[speed]]-_1264_390_6__2[[#This Row],[speed]])/_1264_390_0[[#This Row],[speed]]</f>
        <v>0</v>
      </c>
      <c r="AB127" s="1" t="s">
        <v>222</v>
      </c>
      <c r="AC127">
        <v>59.786200000000001</v>
      </c>
      <c r="AD127">
        <v>1023</v>
      </c>
      <c r="AE127" s="1" t="s">
        <v>1343</v>
      </c>
      <c r="AF127" s="1" t="s">
        <v>1344</v>
      </c>
      <c r="AG127">
        <f>(_1264_390_0[[#This Row],[speed]]-_1264_390_9[[#This Row],[speed]])/_1264_390_0[[#This Row],[speed]]</f>
        <v>0</v>
      </c>
      <c r="AI127" s="1" t="s">
        <v>222</v>
      </c>
      <c r="AJ127">
        <v>59.786200000000001</v>
      </c>
      <c r="AK127">
        <v>1023</v>
      </c>
      <c r="AL127" s="1" t="s">
        <v>1343</v>
      </c>
      <c r="AM127" s="1" t="s">
        <v>1344</v>
      </c>
      <c r="AN127">
        <f>(_1264_390_0[[#This Row],[speed]]-_1264_390_11[[#This Row],[speed]])/_1264_390_0[[#This Row],[speed]]</f>
        <v>0</v>
      </c>
      <c r="AP127" s="1" t="s">
        <v>222</v>
      </c>
      <c r="AQ127">
        <v>59.786200000000001</v>
      </c>
      <c r="AR127">
        <v>1023</v>
      </c>
      <c r="AS127" s="1" t="s">
        <v>1343</v>
      </c>
      <c r="AT127" s="1" t="s">
        <v>1344</v>
      </c>
      <c r="AU127">
        <f>(_1264_390_0[[#This Row],[speed]]-_1264_390_12[[#This Row],[speed]])/_1264_390_0[[#This Row],[speed]]</f>
        <v>0</v>
      </c>
      <c r="AW127" s="1" t="s">
        <v>222</v>
      </c>
      <c r="AX127">
        <v>59.786200000000001</v>
      </c>
      <c r="AY127">
        <v>1023</v>
      </c>
      <c r="AZ127" s="1" t="s">
        <v>1343</v>
      </c>
      <c r="BA127" s="1" t="s">
        <v>1344</v>
      </c>
      <c r="BB127">
        <f>(_1264_390_0[[#This Row],[speed]]-_1264_390_14[[#This Row],[speed]])/_1264_390_0[[#This Row],[speed]]</f>
        <v>0</v>
      </c>
      <c r="BD127" s="1" t="s">
        <v>222</v>
      </c>
      <c r="BE127">
        <v>59.786200000000001</v>
      </c>
      <c r="BF127">
        <v>1023</v>
      </c>
      <c r="BG127" s="1" t="s">
        <v>1343</v>
      </c>
      <c r="BH127" s="1" t="s">
        <v>1344</v>
      </c>
      <c r="BI127">
        <f>(_1264_390_0[[#This Row],[speed]]-_1264_390_20[[#This Row],[speed]])/_1264_390_0[[#This Row],[speed]]</f>
        <v>0</v>
      </c>
    </row>
    <row r="128" spans="1:61" x14ac:dyDescent="0.2">
      <c r="A128" s="1" t="s">
        <v>222</v>
      </c>
      <c r="B128">
        <v>69.786199999999994</v>
      </c>
      <c r="C128">
        <v>1031</v>
      </c>
      <c r="D128" s="1" t="s">
        <v>1345</v>
      </c>
      <c r="E128" s="1" t="s">
        <v>1346</v>
      </c>
      <c r="G128" s="1" t="s">
        <v>222</v>
      </c>
      <c r="H128">
        <v>69.786199999999994</v>
      </c>
      <c r="I128">
        <v>1031</v>
      </c>
      <c r="J128" s="1" t="s">
        <v>1345</v>
      </c>
      <c r="K128" s="1" t="s">
        <v>1346</v>
      </c>
      <c r="L128" s="1">
        <f>(_1264_390_0[[#This Row],[speed]]-_1264_390_2[[#This Row],[speed]])/_1264_390_0[[#This Row],[speed]]</f>
        <v>0</v>
      </c>
      <c r="M128" s="1"/>
      <c r="N128" s="1" t="s">
        <v>222</v>
      </c>
      <c r="O128">
        <v>69.786199999999994</v>
      </c>
      <c r="P128">
        <v>1031</v>
      </c>
      <c r="Q128" s="1" t="s">
        <v>1345</v>
      </c>
      <c r="R128" s="1" t="s">
        <v>1346</v>
      </c>
      <c r="S128" s="1">
        <f>(_1264_390_0[[#This Row],[speed]]-_1264_390_4[[#This Row],[speed]])/_1264_390_0[[#This Row],[speed]]</f>
        <v>0</v>
      </c>
      <c r="U128" s="1" t="s">
        <v>222</v>
      </c>
      <c r="V128">
        <v>69.786199999999994</v>
      </c>
      <c r="W128">
        <v>1031</v>
      </c>
      <c r="X128" s="1" t="s">
        <v>1345</v>
      </c>
      <c r="Y128" s="1" t="s">
        <v>1346</v>
      </c>
      <c r="Z128">
        <f>(_1264_390_0[[#This Row],[speed]]-_1264_390_6__2[[#This Row],[speed]])/_1264_390_0[[#This Row],[speed]]</f>
        <v>0</v>
      </c>
      <c r="AB128" s="1" t="s">
        <v>222</v>
      </c>
      <c r="AC128">
        <v>69.786199999999994</v>
      </c>
      <c r="AD128">
        <v>1031</v>
      </c>
      <c r="AE128" s="1" t="s">
        <v>1345</v>
      </c>
      <c r="AF128" s="1" t="s">
        <v>1346</v>
      </c>
      <c r="AG128">
        <f>(_1264_390_0[[#This Row],[speed]]-_1264_390_9[[#This Row],[speed]])/_1264_390_0[[#This Row],[speed]]</f>
        <v>0</v>
      </c>
      <c r="AI128" s="1" t="s">
        <v>222</v>
      </c>
      <c r="AJ128">
        <v>69.786199999999994</v>
      </c>
      <c r="AK128">
        <v>1031</v>
      </c>
      <c r="AL128" s="1" t="s">
        <v>1345</v>
      </c>
      <c r="AM128" s="1" t="s">
        <v>1346</v>
      </c>
      <c r="AN128">
        <f>(_1264_390_0[[#This Row],[speed]]-_1264_390_11[[#This Row],[speed]])/_1264_390_0[[#This Row],[speed]]</f>
        <v>0</v>
      </c>
      <c r="AP128" s="1" t="s">
        <v>222</v>
      </c>
      <c r="AQ128">
        <v>69.786199999999994</v>
      </c>
      <c r="AR128">
        <v>1031</v>
      </c>
      <c r="AS128" s="1" t="s">
        <v>1345</v>
      </c>
      <c r="AT128" s="1" t="s">
        <v>1346</v>
      </c>
      <c r="AU128">
        <f>(_1264_390_0[[#This Row],[speed]]-_1264_390_12[[#This Row],[speed]])/_1264_390_0[[#This Row],[speed]]</f>
        <v>0</v>
      </c>
      <c r="AW128" s="1" t="s">
        <v>222</v>
      </c>
      <c r="AX128">
        <v>69.786199999999994</v>
      </c>
      <c r="AY128">
        <v>1031</v>
      </c>
      <c r="AZ128" s="1" t="s">
        <v>1345</v>
      </c>
      <c r="BA128" s="1" t="s">
        <v>1346</v>
      </c>
      <c r="BB128">
        <f>(_1264_390_0[[#This Row],[speed]]-_1264_390_14[[#This Row],[speed]])/_1264_390_0[[#This Row],[speed]]</f>
        <v>0</v>
      </c>
      <c r="BD128" s="1" t="s">
        <v>222</v>
      </c>
      <c r="BE128">
        <v>69.786199999999994</v>
      </c>
      <c r="BF128">
        <v>1031</v>
      </c>
      <c r="BG128" s="1" t="s">
        <v>1345</v>
      </c>
      <c r="BH128" s="1" t="s">
        <v>1346</v>
      </c>
      <c r="BI128">
        <f>(_1264_390_0[[#This Row],[speed]]-_1264_390_20[[#This Row],[speed]])/_1264_390_0[[#This Row],[speed]]</f>
        <v>0</v>
      </c>
    </row>
    <row r="129" spans="1:61" x14ac:dyDescent="0.2">
      <c r="A129" s="1" t="s">
        <v>222</v>
      </c>
      <c r="B129">
        <v>79.786199999999994</v>
      </c>
      <c r="C129">
        <v>1082</v>
      </c>
      <c r="D129" s="1" t="s">
        <v>1347</v>
      </c>
      <c r="E129" s="1" t="s">
        <v>1348</v>
      </c>
      <c r="G129" s="1" t="s">
        <v>222</v>
      </c>
      <c r="H129">
        <v>79.786199999999994</v>
      </c>
      <c r="I129">
        <v>1082</v>
      </c>
      <c r="J129" s="1" t="s">
        <v>1347</v>
      </c>
      <c r="K129" s="1" t="s">
        <v>1348</v>
      </c>
      <c r="L129" s="1">
        <f>(_1264_390_0[[#This Row],[speed]]-_1264_390_2[[#This Row],[speed]])/_1264_390_0[[#This Row],[speed]]</f>
        <v>0</v>
      </c>
      <c r="M129" s="1"/>
      <c r="N129" s="1" t="s">
        <v>222</v>
      </c>
      <c r="O129">
        <v>79.786199999999994</v>
      </c>
      <c r="P129">
        <v>1082</v>
      </c>
      <c r="Q129" s="1" t="s">
        <v>1347</v>
      </c>
      <c r="R129" s="1" t="s">
        <v>1348</v>
      </c>
      <c r="S129" s="1">
        <f>(_1264_390_0[[#This Row],[speed]]-_1264_390_4[[#This Row],[speed]])/_1264_390_0[[#This Row],[speed]]</f>
        <v>0</v>
      </c>
      <c r="U129" s="1" t="s">
        <v>222</v>
      </c>
      <c r="V129">
        <v>79.786199999999994</v>
      </c>
      <c r="W129">
        <v>1082</v>
      </c>
      <c r="X129" s="1" t="s">
        <v>1347</v>
      </c>
      <c r="Y129" s="1" t="s">
        <v>1348</v>
      </c>
      <c r="Z129">
        <f>(_1264_390_0[[#This Row],[speed]]-_1264_390_6__2[[#This Row],[speed]])/_1264_390_0[[#This Row],[speed]]</f>
        <v>0</v>
      </c>
      <c r="AB129" s="1" t="s">
        <v>222</v>
      </c>
      <c r="AC129">
        <v>79.786199999999994</v>
      </c>
      <c r="AD129">
        <v>1082</v>
      </c>
      <c r="AE129" s="1" t="s">
        <v>1347</v>
      </c>
      <c r="AF129" s="1" t="s">
        <v>1348</v>
      </c>
      <c r="AG129">
        <f>(_1264_390_0[[#This Row],[speed]]-_1264_390_9[[#This Row],[speed]])/_1264_390_0[[#This Row],[speed]]</f>
        <v>0</v>
      </c>
      <c r="AI129" s="1" t="s">
        <v>222</v>
      </c>
      <c r="AJ129">
        <v>79.786199999999994</v>
      </c>
      <c r="AK129">
        <v>1082</v>
      </c>
      <c r="AL129" s="1" t="s">
        <v>1347</v>
      </c>
      <c r="AM129" s="1" t="s">
        <v>1348</v>
      </c>
      <c r="AN129">
        <f>(_1264_390_0[[#This Row],[speed]]-_1264_390_11[[#This Row],[speed]])/_1264_390_0[[#This Row],[speed]]</f>
        <v>0</v>
      </c>
      <c r="AP129" s="1" t="s">
        <v>222</v>
      </c>
      <c r="AQ129">
        <v>79.786199999999994</v>
      </c>
      <c r="AR129">
        <v>1082</v>
      </c>
      <c r="AS129" s="1" t="s">
        <v>1347</v>
      </c>
      <c r="AT129" s="1" t="s">
        <v>1348</v>
      </c>
      <c r="AU129">
        <f>(_1264_390_0[[#This Row],[speed]]-_1264_390_12[[#This Row],[speed]])/_1264_390_0[[#This Row],[speed]]</f>
        <v>0</v>
      </c>
      <c r="AW129" s="1" t="s">
        <v>222</v>
      </c>
      <c r="AX129">
        <v>79.786199999999994</v>
      </c>
      <c r="AY129">
        <v>1082</v>
      </c>
      <c r="AZ129" s="1" t="s">
        <v>1347</v>
      </c>
      <c r="BA129" s="1" t="s">
        <v>1348</v>
      </c>
      <c r="BB129">
        <f>(_1264_390_0[[#This Row],[speed]]-_1264_390_14[[#This Row],[speed]])/_1264_390_0[[#This Row],[speed]]</f>
        <v>0</v>
      </c>
      <c r="BD129" s="1" t="s">
        <v>222</v>
      </c>
      <c r="BE129">
        <v>79.786199999999994</v>
      </c>
      <c r="BF129">
        <v>1082</v>
      </c>
      <c r="BG129" s="1" t="s">
        <v>1347</v>
      </c>
      <c r="BH129" s="1" t="s">
        <v>1348</v>
      </c>
      <c r="BI129">
        <f>(_1264_390_0[[#This Row],[speed]]-_1264_390_20[[#This Row],[speed]])/_1264_390_0[[#This Row],[speed]]</f>
        <v>0</v>
      </c>
    </row>
    <row r="130" spans="1:61" x14ac:dyDescent="0.2">
      <c r="A130" s="1" t="s">
        <v>222</v>
      </c>
      <c r="B130">
        <v>89.786199999999994</v>
      </c>
      <c r="C130">
        <v>1162</v>
      </c>
      <c r="D130" s="1" t="s">
        <v>1349</v>
      </c>
      <c r="E130" s="1" t="s">
        <v>1350</v>
      </c>
      <c r="G130" s="1" t="s">
        <v>222</v>
      </c>
      <c r="H130">
        <v>89.786199999999994</v>
      </c>
      <c r="I130">
        <v>1162</v>
      </c>
      <c r="J130" s="1" t="s">
        <v>1349</v>
      </c>
      <c r="K130" s="1" t="s">
        <v>1350</v>
      </c>
      <c r="L130" s="1">
        <f>(_1264_390_0[[#This Row],[speed]]-_1264_390_2[[#This Row],[speed]])/_1264_390_0[[#This Row],[speed]]</f>
        <v>0</v>
      </c>
      <c r="M130" s="1"/>
      <c r="N130" s="1" t="s">
        <v>222</v>
      </c>
      <c r="O130">
        <v>89.786199999999994</v>
      </c>
      <c r="P130">
        <v>1162</v>
      </c>
      <c r="Q130" s="1" t="s">
        <v>1349</v>
      </c>
      <c r="R130" s="1" t="s">
        <v>1350</v>
      </c>
      <c r="S130" s="1">
        <f>(_1264_390_0[[#This Row],[speed]]-_1264_390_4[[#This Row],[speed]])/_1264_390_0[[#This Row],[speed]]</f>
        <v>0</v>
      </c>
      <c r="U130" s="1" t="s">
        <v>222</v>
      </c>
      <c r="V130">
        <v>89.786199999999994</v>
      </c>
      <c r="W130">
        <v>1162</v>
      </c>
      <c r="X130" s="1" t="s">
        <v>1349</v>
      </c>
      <c r="Y130" s="1" t="s">
        <v>1350</v>
      </c>
      <c r="Z130">
        <f>(_1264_390_0[[#This Row],[speed]]-_1264_390_6__2[[#This Row],[speed]])/_1264_390_0[[#This Row],[speed]]</f>
        <v>0</v>
      </c>
      <c r="AB130" s="1" t="s">
        <v>222</v>
      </c>
      <c r="AC130">
        <v>89.786199999999994</v>
      </c>
      <c r="AD130">
        <v>1162</v>
      </c>
      <c r="AE130" s="1" t="s">
        <v>1349</v>
      </c>
      <c r="AF130" s="1" t="s">
        <v>1350</v>
      </c>
      <c r="AG130">
        <f>(_1264_390_0[[#This Row],[speed]]-_1264_390_9[[#This Row],[speed]])/_1264_390_0[[#This Row],[speed]]</f>
        <v>0</v>
      </c>
      <c r="AI130" s="1" t="s">
        <v>222</v>
      </c>
      <c r="AJ130">
        <v>89.786199999999994</v>
      </c>
      <c r="AK130">
        <v>1162</v>
      </c>
      <c r="AL130" s="1" t="s">
        <v>1349</v>
      </c>
      <c r="AM130" s="1" t="s">
        <v>1350</v>
      </c>
      <c r="AN130">
        <f>(_1264_390_0[[#This Row],[speed]]-_1264_390_11[[#This Row],[speed]])/_1264_390_0[[#This Row],[speed]]</f>
        <v>0</v>
      </c>
      <c r="AP130" s="1" t="s">
        <v>222</v>
      </c>
      <c r="AQ130">
        <v>89.786199999999994</v>
      </c>
      <c r="AR130">
        <v>1162</v>
      </c>
      <c r="AS130" s="1" t="s">
        <v>1349</v>
      </c>
      <c r="AT130" s="1" t="s">
        <v>1350</v>
      </c>
      <c r="AU130">
        <f>(_1264_390_0[[#This Row],[speed]]-_1264_390_12[[#This Row],[speed]])/_1264_390_0[[#This Row],[speed]]</f>
        <v>0</v>
      </c>
      <c r="AW130" s="1" t="s">
        <v>222</v>
      </c>
      <c r="AX130">
        <v>89.786199999999994</v>
      </c>
      <c r="AY130">
        <v>1162</v>
      </c>
      <c r="AZ130" s="1" t="s">
        <v>1349</v>
      </c>
      <c r="BA130" s="1" t="s">
        <v>1350</v>
      </c>
      <c r="BB130">
        <f>(_1264_390_0[[#This Row],[speed]]-_1264_390_14[[#This Row],[speed]])/_1264_390_0[[#This Row],[speed]]</f>
        <v>0</v>
      </c>
      <c r="BD130" s="1" t="s">
        <v>222</v>
      </c>
      <c r="BE130">
        <v>89.786199999999994</v>
      </c>
      <c r="BF130">
        <v>1162</v>
      </c>
      <c r="BG130" s="1" t="s">
        <v>1349</v>
      </c>
      <c r="BH130" s="1" t="s">
        <v>1350</v>
      </c>
      <c r="BI130">
        <f>(_1264_390_0[[#This Row],[speed]]-_1264_390_20[[#This Row],[speed]])/_1264_390_0[[#This Row],[speed]]</f>
        <v>0</v>
      </c>
    </row>
    <row r="131" spans="1:61" x14ac:dyDescent="0.2">
      <c r="A131" s="1" t="s">
        <v>222</v>
      </c>
      <c r="B131">
        <v>99.786199999999994</v>
      </c>
      <c r="C131">
        <v>1154</v>
      </c>
      <c r="D131" s="1" t="s">
        <v>1351</v>
      </c>
      <c r="E131" s="1" t="s">
        <v>1352</v>
      </c>
      <c r="G131" s="1" t="s">
        <v>222</v>
      </c>
      <c r="H131">
        <v>99.786199999999994</v>
      </c>
      <c r="I131">
        <v>1154</v>
      </c>
      <c r="J131" s="1" t="s">
        <v>1351</v>
      </c>
      <c r="K131" s="1" t="s">
        <v>1352</v>
      </c>
      <c r="L131" s="1">
        <f>(_1264_390_0[[#This Row],[speed]]-_1264_390_2[[#This Row],[speed]])/_1264_390_0[[#This Row],[speed]]</f>
        <v>0</v>
      </c>
      <c r="M131" s="1"/>
      <c r="N131" s="1" t="s">
        <v>222</v>
      </c>
      <c r="O131">
        <v>99.786199999999994</v>
      </c>
      <c r="P131">
        <v>1154</v>
      </c>
      <c r="Q131" s="1" t="s">
        <v>1351</v>
      </c>
      <c r="R131" s="1" t="s">
        <v>1352</v>
      </c>
      <c r="S131" s="1">
        <f>(_1264_390_0[[#This Row],[speed]]-_1264_390_4[[#This Row],[speed]])/_1264_390_0[[#This Row],[speed]]</f>
        <v>0</v>
      </c>
      <c r="U131" s="1" t="s">
        <v>222</v>
      </c>
      <c r="V131">
        <v>99.786199999999994</v>
      </c>
      <c r="W131">
        <v>1154</v>
      </c>
      <c r="X131" s="1" t="s">
        <v>1351</v>
      </c>
      <c r="Y131" s="1" t="s">
        <v>1352</v>
      </c>
      <c r="Z131">
        <f>(_1264_390_0[[#This Row],[speed]]-_1264_390_6__2[[#This Row],[speed]])/_1264_390_0[[#This Row],[speed]]</f>
        <v>0</v>
      </c>
      <c r="AB131" s="1" t="s">
        <v>222</v>
      </c>
      <c r="AC131">
        <v>99.786199999999994</v>
      </c>
      <c r="AD131">
        <v>1154</v>
      </c>
      <c r="AE131" s="1" t="s">
        <v>1351</v>
      </c>
      <c r="AF131" s="1" t="s">
        <v>1352</v>
      </c>
      <c r="AG131">
        <f>(_1264_390_0[[#This Row],[speed]]-_1264_390_9[[#This Row],[speed]])/_1264_390_0[[#This Row],[speed]]</f>
        <v>0</v>
      </c>
      <c r="AI131" s="1" t="s">
        <v>222</v>
      </c>
      <c r="AJ131">
        <v>99.786199999999994</v>
      </c>
      <c r="AK131">
        <v>1154</v>
      </c>
      <c r="AL131" s="1" t="s">
        <v>1351</v>
      </c>
      <c r="AM131" s="1" t="s">
        <v>1352</v>
      </c>
      <c r="AN131">
        <f>(_1264_390_0[[#This Row],[speed]]-_1264_390_11[[#This Row],[speed]])/_1264_390_0[[#This Row],[speed]]</f>
        <v>0</v>
      </c>
      <c r="AP131" s="1" t="s">
        <v>222</v>
      </c>
      <c r="AQ131">
        <v>99.786199999999994</v>
      </c>
      <c r="AR131">
        <v>1154</v>
      </c>
      <c r="AS131" s="1" t="s">
        <v>1351</v>
      </c>
      <c r="AT131" s="1" t="s">
        <v>1352</v>
      </c>
      <c r="AU131">
        <f>(_1264_390_0[[#This Row],[speed]]-_1264_390_12[[#This Row],[speed]])/_1264_390_0[[#This Row],[speed]]</f>
        <v>0</v>
      </c>
      <c r="AW131" s="1" t="s">
        <v>222</v>
      </c>
      <c r="AX131">
        <v>99.786199999999994</v>
      </c>
      <c r="AY131">
        <v>1154</v>
      </c>
      <c r="AZ131" s="1" t="s">
        <v>3208</v>
      </c>
      <c r="BA131" s="1" t="s">
        <v>3209</v>
      </c>
      <c r="BB131">
        <f>(_1264_390_0[[#This Row],[speed]]-_1264_390_14[[#This Row],[speed]])/_1264_390_0[[#This Row],[speed]]</f>
        <v>1.7898058214978049E-3</v>
      </c>
      <c r="BD131" s="1" t="s">
        <v>222</v>
      </c>
      <c r="BE131">
        <v>99.786199999999994</v>
      </c>
      <c r="BF131">
        <v>1154</v>
      </c>
      <c r="BG131" s="1" t="s">
        <v>1351</v>
      </c>
      <c r="BH131" s="1" t="s">
        <v>1352</v>
      </c>
      <c r="BI131">
        <f>(_1264_390_0[[#This Row],[speed]]-_1264_390_20[[#This Row],[speed]])/_1264_390_0[[#This Row],[speed]]</f>
        <v>0</v>
      </c>
    </row>
    <row r="132" spans="1:61" x14ac:dyDescent="0.2">
      <c r="A132" s="1" t="s">
        <v>222</v>
      </c>
      <c r="B132">
        <v>109.786</v>
      </c>
      <c r="C132">
        <v>1147</v>
      </c>
      <c r="D132" s="1" t="s">
        <v>1353</v>
      </c>
      <c r="E132" s="1" t="s">
        <v>1354</v>
      </c>
      <c r="G132" s="1" t="s">
        <v>222</v>
      </c>
      <c r="H132">
        <v>109.786</v>
      </c>
      <c r="I132">
        <v>1147</v>
      </c>
      <c r="J132" s="1" t="s">
        <v>1863</v>
      </c>
      <c r="K132" s="1" t="s">
        <v>1864</v>
      </c>
      <c r="L132" s="1">
        <f>(_1264_390_0[[#This Row],[speed]]-_1264_390_2[[#This Row],[speed]])/_1264_390_0[[#This Row],[speed]]</f>
        <v>6.9675651922611881E-3</v>
      </c>
      <c r="M132" s="1"/>
      <c r="N132" s="1" t="s">
        <v>222</v>
      </c>
      <c r="O132">
        <v>109.786</v>
      </c>
      <c r="P132">
        <v>1147</v>
      </c>
      <c r="Q132" s="1" t="s">
        <v>2316</v>
      </c>
      <c r="R132" s="1" t="s">
        <v>2317</v>
      </c>
      <c r="S132" s="1">
        <f>(_1264_390_0[[#This Row],[speed]]-_1264_390_4[[#This Row],[speed]])/_1264_390_0[[#This Row],[speed]]</f>
        <v>9.5922786709368071E-3</v>
      </c>
      <c r="U132" s="1" t="s">
        <v>222</v>
      </c>
      <c r="V132">
        <v>109.786</v>
      </c>
      <c r="W132">
        <v>1147</v>
      </c>
      <c r="X132" s="1" t="s">
        <v>2757</v>
      </c>
      <c r="Y132" s="1" t="s">
        <v>2758</v>
      </c>
      <c r="Z132">
        <f>(_1264_390_0[[#This Row],[speed]]-_1264_390_6__2[[#This Row],[speed]])/_1264_390_0[[#This Row],[speed]]</f>
        <v>1.0597825011183649E-2</v>
      </c>
      <c r="AB132" s="1" t="s">
        <v>222</v>
      </c>
      <c r="AC132">
        <v>109.786</v>
      </c>
      <c r="AD132">
        <v>1147</v>
      </c>
      <c r="AE132" s="1" t="s">
        <v>2316</v>
      </c>
      <c r="AF132" s="1" t="s">
        <v>2317</v>
      </c>
      <c r="AG132">
        <f>(_1264_390_0[[#This Row],[speed]]-_1264_390_9[[#This Row],[speed]])/_1264_390_0[[#This Row],[speed]]</f>
        <v>9.5922786709368071E-3</v>
      </c>
      <c r="AI132" s="1" t="s">
        <v>222</v>
      </c>
      <c r="AJ132">
        <v>109.786</v>
      </c>
      <c r="AK132">
        <v>1147</v>
      </c>
      <c r="AL132" s="1" t="s">
        <v>2316</v>
      </c>
      <c r="AM132" s="1" t="s">
        <v>2317</v>
      </c>
      <c r="AN132">
        <f>(_1264_390_0[[#This Row],[speed]]-_1264_390_11[[#This Row],[speed]])/_1264_390_0[[#This Row],[speed]]</f>
        <v>9.5922786709368071E-3</v>
      </c>
      <c r="AP132" s="1" t="s">
        <v>222</v>
      </c>
      <c r="AQ132">
        <v>109.786</v>
      </c>
      <c r="AR132">
        <v>1147</v>
      </c>
      <c r="AS132" s="1" t="s">
        <v>2757</v>
      </c>
      <c r="AT132" s="1" t="s">
        <v>2758</v>
      </c>
      <c r="AU132">
        <f>(_1264_390_0[[#This Row],[speed]]-_1264_390_12[[#This Row],[speed]])/_1264_390_0[[#This Row],[speed]]</f>
        <v>1.0597825011183649E-2</v>
      </c>
      <c r="AW132" s="1" t="s">
        <v>222</v>
      </c>
      <c r="AX132">
        <v>109.786</v>
      </c>
      <c r="AY132">
        <v>1147</v>
      </c>
      <c r="AZ132" s="1" t="s">
        <v>3210</v>
      </c>
      <c r="BA132" s="1" t="s">
        <v>3211</v>
      </c>
      <c r="BB132">
        <f>(_1264_390_0[[#This Row],[speed]]-_1264_390_14[[#This Row],[speed]])/_1264_390_0[[#This Row],[speed]]</f>
        <v>-5.7403235958977412E-4</v>
      </c>
      <c r="BD132" s="1" t="s">
        <v>222</v>
      </c>
      <c r="BE132">
        <v>109.786</v>
      </c>
      <c r="BF132">
        <v>1147</v>
      </c>
      <c r="BG132" s="1" t="s">
        <v>3675</v>
      </c>
      <c r="BH132" s="1" t="s">
        <v>3676</v>
      </c>
      <c r="BI132">
        <f>(_1264_390_0[[#This Row],[speed]]-_1264_390_20[[#This Row],[speed]])/_1264_390_0[[#This Row],[speed]]</f>
        <v>-9.6991674551364423E-3</v>
      </c>
    </row>
    <row r="133" spans="1:61" x14ac:dyDescent="0.2">
      <c r="A133" s="1" t="s">
        <v>222</v>
      </c>
      <c r="B133">
        <v>119.786</v>
      </c>
      <c r="C133">
        <v>1142</v>
      </c>
      <c r="D133" s="1" t="s">
        <v>1355</v>
      </c>
      <c r="E133" s="1" t="s">
        <v>1356</v>
      </c>
      <c r="G133" s="1" t="s">
        <v>222</v>
      </c>
      <c r="H133">
        <v>119.786</v>
      </c>
      <c r="I133">
        <v>1142</v>
      </c>
      <c r="J133" s="1" t="s">
        <v>1865</v>
      </c>
      <c r="K133" s="1" t="s">
        <v>1866</v>
      </c>
      <c r="L133" s="1">
        <f>(_1264_390_0[[#This Row],[speed]]-_1264_390_2[[#This Row],[speed]])/_1264_390_0[[#This Row],[speed]]</f>
        <v>3.1232383338553035E-2</v>
      </c>
      <c r="M133" s="1"/>
      <c r="N133" s="1" t="s">
        <v>222</v>
      </c>
      <c r="O133">
        <v>119.786</v>
      </c>
      <c r="P133">
        <v>1142</v>
      </c>
      <c r="Q133" s="1" t="s">
        <v>2318</v>
      </c>
      <c r="R133" s="1" t="s">
        <v>2319</v>
      </c>
      <c r="S133" s="1">
        <f>(_1264_390_0[[#This Row],[speed]]-_1264_390_4[[#This Row],[speed]])/_1264_390_0[[#This Row],[speed]]</f>
        <v>6.4711869715002347E-3</v>
      </c>
      <c r="U133" s="1" t="s">
        <v>222</v>
      </c>
      <c r="V133">
        <v>119.786</v>
      </c>
      <c r="W133">
        <v>1142</v>
      </c>
      <c r="X133" s="1" t="s">
        <v>2759</v>
      </c>
      <c r="Y133" s="1" t="s">
        <v>2760</v>
      </c>
      <c r="Z133">
        <f>(_1264_390_0[[#This Row],[speed]]-_1264_390_6__2[[#This Row],[speed]])/_1264_390_0[[#This Row],[speed]]</f>
        <v>1.062088944566239E-2</v>
      </c>
      <c r="AB133" s="1" t="s">
        <v>222</v>
      </c>
      <c r="AC133">
        <v>119.786</v>
      </c>
      <c r="AD133">
        <v>1142</v>
      </c>
      <c r="AE133" s="1" t="s">
        <v>2318</v>
      </c>
      <c r="AF133" s="1" t="s">
        <v>2319</v>
      </c>
      <c r="AG133">
        <f>(_1264_390_0[[#This Row],[speed]]-_1264_390_9[[#This Row],[speed]])/_1264_390_0[[#This Row],[speed]]</f>
        <v>6.4711869715002347E-3</v>
      </c>
      <c r="AI133" s="1" t="s">
        <v>222</v>
      </c>
      <c r="AJ133">
        <v>119.786</v>
      </c>
      <c r="AK133">
        <v>1142</v>
      </c>
      <c r="AL133" s="1" t="s">
        <v>2318</v>
      </c>
      <c r="AM133" s="1" t="s">
        <v>2319</v>
      </c>
      <c r="AN133">
        <f>(_1264_390_0[[#This Row],[speed]]-_1264_390_11[[#This Row],[speed]])/_1264_390_0[[#This Row],[speed]]</f>
        <v>6.4711869715002347E-3</v>
      </c>
      <c r="AP133" s="1" t="s">
        <v>222</v>
      </c>
      <c r="AQ133">
        <v>119.786</v>
      </c>
      <c r="AR133">
        <v>1142</v>
      </c>
      <c r="AS133" s="1" t="s">
        <v>2759</v>
      </c>
      <c r="AT133" s="1" t="s">
        <v>2760</v>
      </c>
      <c r="AU133">
        <f>(_1264_390_0[[#This Row],[speed]]-_1264_390_12[[#This Row],[speed]])/_1264_390_0[[#This Row],[speed]]</f>
        <v>1.062088944566239E-2</v>
      </c>
      <c r="AW133" s="1" t="s">
        <v>222</v>
      </c>
      <c r="AX133">
        <v>119.786</v>
      </c>
      <c r="AY133">
        <v>1142</v>
      </c>
      <c r="AZ133" s="1" t="s">
        <v>3212</v>
      </c>
      <c r="BA133" s="1" t="s">
        <v>3213</v>
      </c>
      <c r="BB133">
        <f>(_1264_390_0[[#This Row],[speed]]-_1264_390_14[[#This Row],[speed]])/_1264_390_0[[#This Row],[speed]]</f>
        <v>3.5115878484184371E-3</v>
      </c>
      <c r="BD133" s="1" t="s">
        <v>222</v>
      </c>
      <c r="BE133">
        <v>119.786</v>
      </c>
      <c r="BF133">
        <v>1142</v>
      </c>
      <c r="BG133" s="1" t="s">
        <v>3677</v>
      </c>
      <c r="BH133" s="1" t="s">
        <v>3678</v>
      </c>
      <c r="BI133">
        <f>(_1264_390_0[[#This Row],[speed]]-_1264_390_20[[#This Row],[speed]])/_1264_390_0[[#This Row],[speed]]</f>
        <v>2.2114782336360848E-2</v>
      </c>
    </row>
    <row r="134" spans="1:61" x14ac:dyDescent="0.2">
      <c r="A134" s="1" t="s">
        <v>222</v>
      </c>
      <c r="B134">
        <v>129.786</v>
      </c>
      <c r="C134">
        <v>1137</v>
      </c>
      <c r="D134" s="1" t="s">
        <v>1357</v>
      </c>
      <c r="E134" s="1" t="s">
        <v>1358</v>
      </c>
      <c r="G134" s="1" t="s">
        <v>222</v>
      </c>
      <c r="H134">
        <v>129.786</v>
      </c>
      <c r="I134">
        <v>1137</v>
      </c>
      <c r="J134" s="1" t="s">
        <v>1867</v>
      </c>
      <c r="K134" s="1" t="s">
        <v>1868</v>
      </c>
      <c r="L134" s="1">
        <f>(_1264_390_0[[#This Row],[speed]]-_1264_390_2[[#This Row],[speed]])/_1264_390_0[[#This Row],[speed]]</f>
        <v>1.3653797388107004E-2</v>
      </c>
      <c r="M134" s="1"/>
      <c r="N134" s="1" t="s">
        <v>222</v>
      </c>
      <c r="O134">
        <v>129.786</v>
      </c>
      <c r="P134">
        <v>1137</v>
      </c>
      <c r="Q134" s="1" t="s">
        <v>2320</v>
      </c>
      <c r="R134" s="1" t="s">
        <v>2321</v>
      </c>
      <c r="S134" s="1">
        <f>(_1264_390_0[[#This Row],[speed]]-_1264_390_4[[#This Row],[speed]])/_1264_390_0[[#This Row],[speed]]</f>
        <v>4.9725814631671915E-3</v>
      </c>
      <c r="U134" s="1" t="s">
        <v>222</v>
      </c>
      <c r="V134">
        <v>129.786</v>
      </c>
      <c r="W134">
        <v>1137</v>
      </c>
      <c r="X134" s="1" t="s">
        <v>2761</v>
      </c>
      <c r="Y134" s="1" t="s">
        <v>2762</v>
      </c>
      <c r="Z134">
        <f>(_1264_390_0[[#This Row],[speed]]-_1264_390_6__2[[#This Row],[speed]])/_1264_390_0[[#This Row],[speed]]</f>
        <v>4.5406998858881454E-3</v>
      </c>
      <c r="AB134" s="1" t="s">
        <v>222</v>
      </c>
      <c r="AC134">
        <v>129.786</v>
      </c>
      <c r="AD134">
        <v>1137</v>
      </c>
      <c r="AE134" s="1" t="s">
        <v>2320</v>
      </c>
      <c r="AF134" s="1" t="s">
        <v>2321</v>
      </c>
      <c r="AG134">
        <f>(_1264_390_0[[#This Row],[speed]]-_1264_390_9[[#This Row],[speed]])/_1264_390_0[[#This Row],[speed]]</f>
        <v>4.9725814631671915E-3</v>
      </c>
      <c r="AI134" s="1" t="s">
        <v>222</v>
      </c>
      <c r="AJ134">
        <v>129.786</v>
      </c>
      <c r="AK134">
        <v>1137</v>
      </c>
      <c r="AL134" s="1" t="s">
        <v>2320</v>
      </c>
      <c r="AM134" s="1" t="s">
        <v>2321</v>
      </c>
      <c r="AN134">
        <f>(_1264_390_0[[#This Row],[speed]]-_1264_390_11[[#This Row],[speed]])/_1264_390_0[[#This Row],[speed]]</f>
        <v>4.9725814631671915E-3</v>
      </c>
      <c r="AP134" s="1" t="s">
        <v>222</v>
      </c>
      <c r="AQ134">
        <v>129.786</v>
      </c>
      <c r="AR134">
        <v>1137</v>
      </c>
      <c r="AS134" s="1" t="s">
        <v>2761</v>
      </c>
      <c r="AT134" s="1" t="s">
        <v>2762</v>
      </c>
      <c r="AU134">
        <f>(_1264_390_0[[#This Row],[speed]]-_1264_390_12[[#This Row],[speed]])/_1264_390_0[[#This Row],[speed]]</f>
        <v>4.5406998858881454E-3</v>
      </c>
      <c r="AW134" s="1" t="s">
        <v>222</v>
      </c>
      <c r="AX134">
        <v>129.786</v>
      </c>
      <c r="AY134">
        <v>1137</v>
      </c>
      <c r="AZ134" s="1" t="s">
        <v>3214</v>
      </c>
      <c r="BA134" s="1" t="s">
        <v>3215</v>
      </c>
      <c r="BB134">
        <f>(_1264_390_0[[#This Row],[speed]]-_1264_390_14[[#This Row],[speed]])/_1264_390_0[[#This Row],[speed]]</f>
        <v>2.1506910105236456E-2</v>
      </c>
      <c r="BD134" s="1" t="s">
        <v>222</v>
      </c>
      <c r="BE134">
        <v>129.786</v>
      </c>
      <c r="BF134">
        <v>1137</v>
      </c>
      <c r="BG134" s="1" t="s">
        <v>3679</v>
      </c>
      <c r="BH134" s="1" t="s">
        <v>3680</v>
      </c>
      <c r="BI134">
        <f>(_1264_390_0[[#This Row],[speed]]-_1264_390_20[[#This Row],[speed]])/_1264_390_0[[#This Row],[speed]]</f>
        <v>3.8960472930138199E-2</v>
      </c>
    </row>
    <row r="135" spans="1:61" x14ac:dyDescent="0.2">
      <c r="A135" s="1" t="s">
        <v>222</v>
      </c>
      <c r="B135">
        <v>139.786</v>
      </c>
      <c r="C135">
        <v>1158</v>
      </c>
      <c r="D135" s="1" t="s">
        <v>1359</v>
      </c>
      <c r="E135" s="1" t="s">
        <v>1360</v>
      </c>
      <c r="G135" s="1" t="s">
        <v>222</v>
      </c>
      <c r="H135">
        <v>139.786</v>
      </c>
      <c r="I135">
        <v>1133</v>
      </c>
      <c r="J135" s="1" t="s">
        <v>1869</v>
      </c>
      <c r="K135" s="1" t="s">
        <v>1870</v>
      </c>
      <c r="L135" s="1">
        <f>(_1264_390_0[[#This Row],[speed]]-_1264_390_2[[#This Row],[speed]])/_1264_390_0[[#This Row],[speed]]</f>
        <v>1.6889043805324033E-2</v>
      </c>
      <c r="M135" s="1"/>
      <c r="N135" s="1" t="s">
        <v>222</v>
      </c>
      <c r="O135">
        <v>139.786</v>
      </c>
      <c r="P135">
        <v>1158</v>
      </c>
      <c r="Q135" s="1" t="s">
        <v>2322</v>
      </c>
      <c r="R135" s="1" t="s">
        <v>2323</v>
      </c>
      <c r="S135" s="1">
        <f>(_1264_390_0[[#This Row],[speed]]-_1264_390_4[[#This Row],[speed]])/_1264_390_0[[#This Row],[speed]]</f>
        <v>2.4642521319023546E-3</v>
      </c>
      <c r="U135" s="1" t="s">
        <v>222</v>
      </c>
      <c r="V135">
        <v>139.786</v>
      </c>
      <c r="W135">
        <v>1158</v>
      </c>
      <c r="X135" s="1" t="s">
        <v>2763</v>
      </c>
      <c r="Y135" s="1" t="s">
        <v>2764</v>
      </c>
      <c r="Z135">
        <f>(_1264_390_0[[#This Row],[speed]]-_1264_390_6__2[[#This Row],[speed]])/_1264_390_0[[#This Row],[speed]]</f>
        <v>4.3894491099510328E-3</v>
      </c>
      <c r="AB135" s="1" t="s">
        <v>222</v>
      </c>
      <c r="AC135">
        <v>139.786</v>
      </c>
      <c r="AD135">
        <v>1158</v>
      </c>
      <c r="AE135" s="1" t="s">
        <v>2322</v>
      </c>
      <c r="AF135" s="1" t="s">
        <v>2323</v>
      </c>
      <c r="AG135">
        <f>(_1264_390_0[[#This Row],[speed]]-_1264_390_9[[#This Row],[speed]])/_1264_390_0[[#This Row],[speed]]</f>
        <v>2.4642521319023546E-3</v>
      </c>
      <c r="AI135" s="1" t="s">
        <v>222</v>
      </c>
      <c r="AJ135">
        <v>139.786</v>
      </c>
      <c r="AK135">
        <v>1158</v>
      </c>
      <c r="AL135" s="1" t="s">
        <v>2322</v>
      </c>
      <c r="AM135" s="1" t="s">
        <v>2323</v>
      </c>
      <c r="AN135">
        <f>(_1264_390_0[[#This Row],[speed]]-_1264_390_11[[#This Row],[speed]])/_1264_390_0[[#This Row],[speed]]</f>
        <v>2.4642521319023546E-3</v>
      </c>
      <c r="AP135" s="1" t="s">
        <v>222</v>
      </c>
      <c r="AQ135">
        <v>139.786</v>
      </c>
      <c r="AR135">
        <v>1158</v>
      </c>
      <c r="AS135" s="1" t="s">
        <v>2763</v>
      </c>
      <c r="AT135" s="1" t="s">
        <v>2764</v>
      </c>
      <c r="AU135">
        <f>(_1264_390_0[[#This Row],[speed]]-_1264_390_12[[#This Row],[speed]])/_1264_390_0[[#This Row],[speed]]</f>
        <v>4.3894491099510328E-3</v>
      </c>
      <c r="AW135" s="1" t="s">
        <v>222</v>
      </c>
      <c r="AX135">
        <v>139.786</v>
      </c>
      <c r="AY135">
        <v>1158</v>
      </c>
      <c r="AZ135" s="1" t="s">
        <v>3216</v>
      </c>
      <c r="BA135" s="1" t="s">
        <v>3217</v>
      </c>
      <c r="BB135">
        <f>(_1264_390_0[[#This Row],[speed]]-_1264_390_14[[#This Row],[speed]])/_1264_390_0[[#This Row],[speed]]</f>
        <v>9.2368924483641184E-3</v>
      </c>
      <c r="BD135" s="1" t="s">
        <v>222</v>
      </c>
      <c r="BE135">
        <v>139.786</v>
      </c>
      <c r="BF135">
        <v>1133</v>
      </c>
      <c r="BG135" s="1" t="s">
        <v>3681</v>
      </c>
      <c r="BH135" s="1" t="s">
        <v>3682</v>
      </c>
      <c r="BI135">
        <f>(_1264_390_0[[#This Row],[speed]]-_1264_390_20[[#This Row],[speed]])/_1264_390_0[[#This Row],[speed]]</f>
        <v>5.0784669757789674E-3</v>
      </c>
    </row>
    <row r="136" spans="1:61" x14ac:dyDescent="0.2">
      <c r="A136" s="1" t="s">
        <v>222</v>
      </c>
      <c r="B136">
        <v>149.786</v>
      </c>
      <c r="C136">
        <v>1201</v>
      </c>
      <c r="D136" s="1" t="s">
        <v>1361</v>
      </c>
      <c r="E136" s="1" t="s">
        <v>1362</v>
      </c>
      <c r="G136" s="1" t="s">
        <v>222</v>
      </c>
      <c r="H136">
        <v>149.786</v>
      </c>
      <c r="I136">
        <v>1201</v>
      </c>
      <c r="J136" s="1" t="s">
        <v>1871</v>
      </c>
      <c r="K136" s="1" t="s">
        <v>1872</v>
      </c>
      <c r="L136" s="1">
        <f>(_1264_390_0[[#This Row],[speed]]-_1264_390_2[[#This Row],[speed]])/_1264_390_0[[#This Row],[speed]]</f>
        <v>4.8147061200358591E-3</v>
      </c>
      <c r="M136" s="1"/>
      <c r="N136" s="1" t="s">
        <v>222</v>
      </c>
      <c r="O136">
        <v>149.786</v>
      </c>
      <c r="P136">
        <v>1201</v>
      </c>
      <c r="Q136" s="1" t="s">
        <v>2324</v>
      </c>
      <c r="R136" s="1" t="s">
        <v>2325</v>
      </c>
      <c r="S136" s="1">
        <f>(_1264_390_0[[#This Row],[speed]]-_1264_390_4[[#This Row],[speed]])/_1264_390_0[[#This Row],[speed]]</f>
        <v>7.1922862623504556E-3</v>
      </c>
      <c r="U136" s="1" t="s">
        <v>222</v>
      </c>
      <c r="V136">
        <v>149.786</v>
      </c>
      <c r="W136">
        <v>1201</v>
      </c>
      <c r="X136" s="1" t="s">
        <v>2765</v>
      </c>
      <c r="Y136" s="1" t="s">
        <v>2766</v>
      </c>
      <c r="Z136">
        <f>(_1264_390_0[[#This Row],[speed]]-_1264_390_6__2[[#This Row],[speed]])/_1264_390_0[[#This Row],[speed]]</f>
        <v>-5.3208457209937251E-3</v>
      </c>
      <c r="AB136" s="1" t="s">
        <v>222</v>
      </c>
      <c r="AC136">
        <v>149.786</v>
      </c>
      <c r="AD136">
        <v>1201</v>
      </c>
      <c r="AE136" s="1" t="s">
        <v>2324</v>
      </c>
      <c r="AF136" s="1" t="s">
        <v>2325</v>
      </c>
      <c r="AG136">
        <f>(_1264_390_0[[#This Row],[speed]]-_1264_390_9[[#This Row],[speed]])/_1264_390_0[[#This Row],[speed]]</f>
        <v>7.1922862623504556E-3</v>
      </c>
      <c r="AI136" s="1" t="s">
        <v>222</v>
      </c>
      <c r="AJ136">
        <v>149.786</v>
      </c>
      <c r="AK136">
        <v>1201</v>
      </c>
      <c r="AL136" s="1" t="s">
        <v>2324</v>
      </c>
      <c r="AM136" s="1" t="s">
        <v>2325</v>
      </c>
      <c r="AN136">
        <f>(_1264_390_0[[#This Row],[speed]]-_1264_390_11[[#This Row],[speed]])/_1264_390_0[[#This Row],[speed]]</f>
        <v>7.1922862623504556E-3</v>
      </c>
      <c r="AP136" s="1" t="s">
        <v>222</v>
      </c>
      <c r="AQ136">
        <v>149.786</v>
      </c>
      <c r="AR136">
        <v>1201</v>
      </c>
      <c r="AS136" s="1" t="s">
        <v>2765</v>
      </c>
      <c r="AT136" s="1" t="s">
        <v>2766</v>
      </c>
      <c r="AU136">
        <f>(_1264_390_0[[#This Row],[speed]]-_1264_390_12[[#This Row],[speed]])/_1264_390_0[[#This Row],[speed]]</f>
        <v>-5.3208457209937251E-3</v>
      </c>
      <c r="AW136" s="1" t="s">
        <v>222</v>
      </c>
      <c r="AX136">
        <v>149.786</v>
      </c>
      <c r="AY136">
        <v>1201</v>
      </c>
      <c r="AZ136" s="1" t="s">
        <v>3218</v>
      </c>
      <c r="BA136" s="1" t="s">
        <v>3219</v>
      </c>
      <c r="BB136">
        <f>(_1264_390_0[[#This Row],[speed]]-_1264_390_14[[#This Row],[speed]])/_1264_390_0[[#This Row],[speed]]</f>
        <v>1.1794328684504762E-2</v>
      </c>
      <c r="BD136" s="1" t="s">
        <v>222</v>
      </c>
      <c r="BE136">
        <v>149.786</v>
      </c>
      <c r="BF136">
        <v>1201</v>
      </c>
      <c r="BG136" s="1" t="s">
        <v>3683</v>
      </c>
      <c r="BH136" s="1" t="s">
        <v>3684</v>
      </c>
      <c r="BI136">
        <f>(_1264_390_0[[#This Row],[speed]]-_1264_390_20[[#This Row],[speed]])/_1264_390_0[[#This Row],[speed]]</f>
        <v>-6.8052383322069778E-4</v>
      </c>
    </row>
    <row r="137" spans="1:61" x14ac:dyDescent="0.2">
      <c r="A137" s="1" t="s">
        <v>222</v>
      </c>
      <c r="B137">
        <v>159.786</v>
      </c>
      <c r="C137">
        <v>1194</v>
      </c>
      <c r="D137" s="1" t="s">
        <v>1363</v>
      </c>
      <c r="E137" s="1" t="s">
        <v>1364</v>
      </c>
      <c r="G137" s="1" t="s">
        <v>222</v>
      </c>
      <c r="H137">
        <v>159.786</v>
      </c>
      <c r="I137">
        <v>1194</v>
      </c>
      <c r="J137" s="1" t="s">
        <v>1873</v>
      </c>
      <c r="K137" s="1" t="s">
        <v>1874</v>
      </c>
      <c r="L137" s="1">
        <f>(_1264_390_0[[#This Row],[speed]]-_1264_390_2[[#This Row],[speed]])/_1264_390_0[[#This Row],[speed]]</f>
        <v>-5.1527820833997097E-3</v>
      </c>
      <c r="M137" s="1"/>
      <c r="N137" s="1" t="s">
        <v>222</v>
      </c>
      <c r="O137">
        <v>159.786</v>
      </c>
      <c r="P137">
        <v>1194</v>
      </c>
      <c r="Q137" s="1" t="s">
        <v>2326</v>
      </c>
      <c r="R137" s="1" t="s">
        <v>2327</v>
      </c>
      <c r="S137" s="1">
        <f>(_1264_390_0[[#This Row],[speed]]-_1264_390_4[[#This Row],[speed]])/_1264_390_0[[#This Row],[speed]]</f>
        <v>3.0602498470922359E-2</v>
      </c>
      <c r="U137" s="1" t="s">
        <v>222</v>
      </c>
      <c r="V137">
        <v>159.786</v>
      </c>
      <c r="W137">
        <v>1194</v>
      </c>
      <c r="X137" s="1" t="s">
        <v>2767</v>
      </c>
      <c r="Y137" s="1" t="s">
        <v>2768</v>
      </c>
      <c r="Z137">
        <f>(_1264_390_0[[#This Row],[speed]]-_1264_390_6__2[[#This Row],[speed]])/_1264_390_0[[#This Row],[speed]]</f>
        <v>3.8122208909705277E-3</v>
      </c>
      <c r="AB137" s="1" t="s">
        <v>222</v>
      </c>
      <c r="AC137">
        <v>159.786</v>
      </c>
      <c r="AD137">
        <v>1194</v>
      </c>
      <c r="AE137" s="1" t="s">
        <v>2326</v>
      </c>
      <c r="AF137" s="1" t="s">
        <v>2327</v>
      </c>
      <c r="AG137">
        <f>(_1264_390_0[[#This Row],[speed]]-_1264_390_9[[#This Row],[speed]])/_1264_390_0[[#This Row],[speed]]</f>
        <v>3.0602498470922359E-2</v>
      </c>
      <c r="AI137" s="1" t="s">
        <v>222</v>
      </c>
      <c r="AJ137">
        <v>159.786</v>
      </c>
      <c r="AK137">
        <v>1194</v>
      </c>
      <c r="AL137" s="1" t="s">
        <v>2326</v>
      </c>
      <c r="AM137" s="1" t="s">
        <v>2327</v>
      </c>
      <c r="AN137">
        <f>(_1264_390_0[[#This Row],[speed]]-_1264_390_11[[#This Row],[speed]])/_1264_390_0[[#This Row],[speed]]</f>
        <v>3.0602498470922359E-2</v>
      </c>
      <c r="AP137" s="1" t="s">
        <v>222</v>
      </c>
      <c r="AQ137">
        <v>159.786</v>
      </c>
      <c r="AR137">
        <v>1194</v>
      </c>
      <c r="AS137" s="1" t="s">
        <v>2767</v>
      </c>
      <c r="AT137" s="1" t="s">
        <v>2768</v>
      </c>
      <c r="AU137">
        <f>(_1264_390_0[[#This Row],[speed]]-_1264_390_12[[#This Row],[speed]])/_1264_390_0[[#This Row],[speed]]</f>
        <v>3.8122208909705277E-3</v>
      </c>
      <c r="AW137" s="1" t="s">
        <v>222</v>
      </c>
      <c r="AX137">
        <v>159.786</v>
      </c>
      <c r="AY137">
        <v>1194</v>
      </c>
      <c r="AZ137" s="1" t="s">
        <v>3220</v>
      </c>
      <c r="BA137" s="1" t="s">
        <v>3221</v>
      </c>
      <c r="BB137">
        <f>(_1264_390_0[[#This Row],[speed]]-_1264_390_14[[#This Row],[speed]])/_1264_390_0[[#This Row],[speed]]</f>
        <v>3.1670758171138511E-3</v>
      </c>
      <c r="BD137" s="1" t="s">
        <v>222</v>
      </c>
      <c r="BE137">
        <v>159.786</v>
      </c>
      <c r="BF137">
        <v>1194</v>
      </c>
      <c r="BG137" s="1" t="s">
        <v>3685</v>
      </c>
      <c r="BH137" s="1" t="s">
        <v>3686</v>
      </c>
      <c r="BI137">
        <f>(_1264_390_0[[#This Row],[speed]]-_1264_390_20[[#This Row],[speed]])/_1264_390_0[[#This Row],[speed]]</f>
        <v>3.5022161152212582E-3</v>
      </c>
    </row>
    <row r="138" spans="1:61" x14ac:dyDescent="0.2">
      <c r="A138" s="1" t="s">
        <v>222</v>
      </c>
      <c r="B138">
        <v>169.786</v>
      </c>
      <c r="C138">
        <v>1187</v>
      </c>
      <c r="D138" s="1" t="s">
        <v>1365</v>
      </c>
      <c r="E138" s="1" t="s">
        <v>1366</v>
      </c>
      <c r="G138" s="1" t="s">
        <v>222</v>
      </c>
      <c r="H138">
        <v>169.786</v>
      </c>
      <c r="I138">
        <v>1187</v>
      </c>
      <c r="J138" s="1" t="s">
        <v>1875</v>
      </c>
      <c r="K138" s="1" t="s">
        <v>1876</v>
      </c>
      <c r="L138" s="1">
        <f>(_1264_390_0[[#This Row],[speed]]-_1264_390_2[[#This Row],[speed]])/_1264_390_0[[#This Row],[speed]]</f>
        <v>-3.3948378578821763E-2</v>
      </c>
      <c r="M138" s="1"/>
      <c r="N138" s="1" t="s">
        <v>222</v>
      </c>
      <c r="O138">
        <v>169.786</v>
      </c>
      <c r="P138">
        <v>1187</v>
      </c>
      <c r="Q138" s="1" t="s">
        <v>2328</v>
      </c>
      <c r="R138" s="1" t="s">
        <v>2329</v>
      </c>
      <c r="S138" s="1">
        <f>(_1264_390_0[[#This Row],[speed]]-_1264_390_4[[#This Row],[speed]])/_1264_390_0[[#This Row],[speed]]</f>
        <v>8.5981369344992516E-3</v>
      </c>
      <c r="U138" s="1" t="s">
        <v>222</v>
      </c>
      <c r="V138">
        <v>169.786</v>
      </c>
      <c r="W138">
        <v>1187</v>
      </c>
      <c r="X138" s="1" t="s">
        <v>2769</v>
      </c>
      <c r="Y138" s="1" t="s">
        <v>2770</v>
      </c>
      <c r="Z138">
        <f>(_1264_390_0[[#This Row],[speed]]-_1264_390_6__2[[#This Row],[speed]])/_1264_390_0[[#This Row],[speed]]</f>
        <v>-2.431520525505098E-2</v>
      </c>
      <c r="AB138" s="1" t="s">
        <v>222</v>
      </c>
      <c r="AC138">
        <v>169.786</v>
      </c>
      <c r="AD138">
        <v>1187</v>
      </c>
      <c r="AE138" s="1" t="s">
        <v>2328</v>
      </c>
      <c r="AF138" s="1" t="s">
        <v>2329</v>
      </c>
      <c r="AG138">
        <f>(_1264_390_0[[#This Row],[speed]]-_1264_390_9[[#This Row],[speed]])/_1264_390_0[[#This Row],[speed]]</f>
        <v>8.5981369344992516E-3</v>
      </c>
      <c r="AI138" s="1" t="s">
        <v>222</v>
      </c>
      <c r="AJ138">
        <v>169.786</v>
      </c>
      <c r="AK138">
        <v>1187</v>
      </c>
      <c r="AL138" s="1" t="s">
        <v>2328</v>
      </c>
      <c r="AM138" s="1" t="s">
        <v>2329</v>
      </c>
      <c r="AN138">
        <f>(_1264_390_0[[#This Row],[speed]]-_1264_390_11[[#This Row],[speed]])/_1264_390_0[[#This Row],[speed]]</f>
        <v>8.5981369344992516E-3</v>
      </c>
      <c r="AP138" s="1" t="s">
        <v>222</v>
      </c>
      <c r="AQ138">
        <v>169.786</v>
      </c>
      <c r="AR138">
        <v>1187</v>
      </c>
      <c r="AS138" s="1" t="s">
        <v>2769</v>
      </c>
      <c r="AT138" s="1" t="s">
        <v>2770</v>
      </c>
      <c r="AU138">
        <f>(_1264_390_0[[#This Row],[speed]]-_1264_390_12[[#This Row],[speed]])/_1264_390_0[[#This Row],[speed]]</f>
        <v>-2.431520525505098E-2</v>
      </c>
      <c r="AW138" s="1" t="s">
        <v>222</v>
      </c>
      <c r="AX138">
        <v>169.786</v>
      </c>
      <c r="AY138">
        <v>1187</v>
      </c>
      <c r="AZ138" s="1" t="s">
        <v>3222</v>
      </c>
      <c r="BA138" s="1" t="s">
        <v>3223</v>
      </c>
      <c r="BB138">
        <f>(_1264_390_0[[#This Row],[speed]]-_1264_390_14[[#This Row],[speed]])/_1264_390_0[[#This Row],[speed]]</f>
        <v>1.7367421618405633E-2</v>
      </c>
      <c r="BD138" s="1" t="s">
        <v>222</v>
      </c>
      <c r="BE138">
        <v>169.786</v>
      </c>
      <c r="BF138">
        <v>1187</v>
      </c>
      <c r="BG138" s="1" t="s">
        <v>3687</v>
      </c>
      <c r="BH138" s="1" t="s">
        <v>3688</v>
      </c>
      <c r="BI138">
        <f>(_1264_390_0[[#This Row],[speed]]-_1264_390_20[[#This Row],[speed]])/_1264_390_0[[#This Row],[speed]]</f>
        <v>1.2057766440371294E-2</v>
      </c>
    </row>
    <row r="139" spans="1:61" x14ac:dyDescent="0.2">
      <c r="A139" s="1" t="s">
        <v>222</v>
      </c>
      <c r="B139">
        <v>179.786</v>
      </c>
      <c r="C139">
        <v>1181</v>
      </c>
      <c r="D139" s="1" t="s">
        <v>1367</v>
      </c>
      <c r="E139" s="1" t="s">
        <v>1368</v>
      </c>
      <c r="G139" s="1" t="s">
        <v>222</v>
      </c>
      <c r="H139">
        <v>179.786</v>
      </c>
      <c r="I139">
        <v>1181</v>
      </c>
      <c r="J139" s="1" t="s">
        <v>1877</v>
      </c>
      <c r="K139" s="1" t="s">
        <v>1878</v>
      </c>
      <c r="L139" s="1">
        <f>(_1264_390_0[[#This Row],[speed]]-_1264_390_2[[#This Row],[speed]])/_1264_390_0[[#This Row],[speed]]</f>
        <v>-2.8929468665082947E-2</v>
      </c>
      <c r="M139" s="1"/>
      <c r="N139" s="1" t="s">
        <v>222</v>
      </c>
      <c r="O139">
        <v>179.786</v>
      </c>
      <c r="P139">
        <v>1181</v>
      </c>
      <c r="Q139" s="1" t="s">
        <v>2330</v>
      </c>
      <c r="R139" s="1" t="s">
        <v>2331</v>
      </c>
      <c r="S139" s="1">
        <f>(_1264_390_0[[#This Row],[speed]]-_1264_390_4[[#This Row],[speed]])/_1264_390_0[[#This Row],[speed]]</f>
        <v>3.838463247483475E-2</v>
      </c>
      <c r="U139" s="1" t="s">
        <v>222</v>
      </c>
      <c r="V139">
        <v>179.786</v>
      </c>
      <c r="W139">
        <v>1181</v>
      </c>
      <c r="X139" s="1" t="s">
        <v>2771</v>
      </c>
      <c r="Y139" s="1" t="s">
        <v>2772</v>
      </c>
      <c r="Z139">
        <f>(_1264_390_0[[#This Row],[speed]]-_1264_390_6__2[[#This Row],[speed]])/_1264_390_0[[#This Row],[speed]]</f>
        <v>-2.2187377164048915E-2</v>
      </c>
      <c r="AB139" s="1" t="s">
        <v>222</v>
      </c>
      <c r="AC139">
        <v>179.786</v>
      </c>
      <c r="AD139">
        <v>1181</v>
      </c>
      <c r="AE139" s="1" t="s">
        <v>2330</v>
      </c>
      <c r="AF139" s="1" t="s">
        <v>2331</v>
      </c>
      <c r="AG139">
        <f>(_1264_390_0[[#This Row],[speed]]-_1264_390_9[[#This Row],[speed]])/_1264_390_0[[#This Row],[speed]]</f>
        <v>3.838463247483475E-2</v>
      </c>
      <c r="AI139" s="1" t="s">
        <v>222</v>
      </c>
      <c r="AJ139">
        <v>179.786</v>
      </c>
      <c r="AK139">
        <v>1181</v>
      </c>
      <c r="AL139" s="1" t="s">
        <v>2330</v>
      </c>
      <c r="AM139" s="1" t="s">
        <v>2331</v>
      </c>
      <c r="AN139">
        <f>(_1264_390_0[[#This Row],[speed]]-_1264_390_11[[#This Row],[speed]])/_1264_390_0[[#This Row],[speed]]</f>
        <v>3.838463247483475E-2</v>
      </c>
      <c r="AP139" s="1" t="s">
        <v>222</v>
      </c>
      <c r="AQ139">
        <v>179.786</v>
      </c>
      <c r="AR139">
        <v>1181</v>
      </c>
      <c r="AS139" s="1" t="s">
        <v>2771</v>
      </c>
      <c r="AT139" s="1" t="s">
        <v>2772</v>
      </c>
      <c r="AU139">
        <f>(_1264_390_0[[#This Row],[speed]]-_1264_390_12[[#This Row],[speed]])/_1264_390_0[[#This Row],[speed]]</f>
        <v>-2.2187377164048915E-2</v>
      </c>
      <c r="AW139" s="1" t="s">
        <v>222</v>
      </c>
      <c r="AX139">
        <v>179.786</v>
      </c>
      <c r="AY139">
        <v>1181</v>
      </c>
      <c r="AZ139" s="1" t="s">
        <v>3224</v>
      </c>
      <c r="BA139" s="1" t="s">
        <v>3225</v>
      </c>
      <c r="BB139">
        <f>(_1264_390_0[[#This Row],[speed]]-_1264_390_14[[#This Row],[speed]])/_1264_390_0[[#This Row],[speed]]</f>
        <v>3.8077008528019471E-2</v>
      </c>
      <c r="BD139" s="1" t="s">
        <v>222</v>
      </c>
      <c r="BE139">
        <v>179.786</v>
      </c>
      <c r="BF139">
        <v>1181</v>
      </c>
      <c r="BG139" s="1" t="s">
        <v>3689</v>
      </c>
      <c r="BH139" s="1" t="s">
        <v>3690</v>
      </c>
      <c r="BI139">
        <f>(_1264_390_0[[#This Row],[speed]]-_1264_390_20[[#This Row],[speed]])/_1264_390_0[[#This Row],[speed]]</f>
        <v>-2.8762839027224624E-2</v>
      </c>
    </row>
    <row r="140" spans="1:61" x14ac:dyDescent="0.2">
      <c r="A140" s="1" t="s">
        <v>222</v>
      </c>
      <c r="B140">
        <v>189.786</v>
      </c>
      <c r="C140">
        <v>1176</v>
      </c>
      <c r="D140" s="1" t="s">
        <v>1369</v>
      </c>
      <c r="E140" s="1" t="s">
        <v>1370</v>
      </c>
      <c r="G140" s="1" t="s">
        <v>222</v>
      </c>
      <c r="H140">
        <v>189.786</v>
      </c>
      <c r="I140">
        <v>1176</v>
      </c>
      <c r="J140" s="1" t="s">
        <v>1879</v>
      </c>
      <c r="K140" s="1" t="s">
        <v>1880</v>
      </c>
      <c r="L140" s="1">
        <f>(_1264_390_0[[#This Row],[speed]]-_1264_390_2[[#This Row],[speed]])/_1264_390_0[[#This Row],[speed]]</f>
        <v>-1.8210906953774867E-2</v>
      </c>
      <c r="M140" s="1"/>
      <c r="N140" s="1" t="s">
        <v>222</v>
      </c>
      <c r="O140">
        <v>189.786</v>
      </c>
      <c r="P140">
        <v>1176</v>
      </c>
      <c r="Q140" s="1" t="s">
        <v>2332</v>
      </c>
      <c r="R140" s="1" t="s">
        <v>2333</v>
      </c>
      <c r="S140" s="1">
        <f>(_1264_390_0[[#This Row],[speed]]-_1264_390_4[[#This Row],[speed]])/_1264_390_0[[#This Row],[speed]]</f>
        <v>-4.2772367744410983E-3</v>
      </c>
      <c r="U140" s="1" t="s">
        <v>222</v>
      </c>
      <c r="V140">
        <v>189.786</v>
      </c>
      <c r="W140">
        <v>1176</v>
      </c>
      <c r="X140" s="1" t="s">
        <v>2773</v>
      </c>
      <c r="Y140" s="1" t="s">
        <v>2774</v>
      </c>
      <c r="Z140">
        <f>(_1264_390_0[[#This Row],[speed]]-_1264_390_6__2[[#This Row],[speed]])/_1264_390_0[[#This Row],[speed]]</f>
        <v>-1.2594993020920993E-2</v>
      </c>
      <c r="AB140" s="1" t="s">
        <v>222</v>
      </c>
      <c r="AC140">
        <v>189.786</v>
      </c>
      <c r="AD140">
        <v>1176</v>
      </c>
      <c r="AE140" s="1" t="s">
        <v>2332</v>
      </c>
      <c r="AF140" s="1" t="s">
        <v>2333</v>
      </c>
      <c r="AG140">
        <f>(_1264_390_0[[#This Row],[speed]]-_1264_390_9[[#This Row],[speed]])/_1264_390_0[[#This Row],[speed]]</f>
        <v>-4.2772367744410983E-3</v>
      </c>
      <c r="AI140" s="1" t="s">
        <v>222</v>
      </c>
      <c r="AJ140">
        <v>189.786</v>
      </c>
      <c r="AK140">
        <v>1176</v>
      </c>
      <c r="AL140" s="1" t="s">
        <v>2332</v>
      </c>
      <c r="AM140" s="1" t="s">
        <v>2333</v>
      </c>
      <c r="AN140">
        <f>(_1264_390_0[[#This Row],[speed]]-_1264_390_11[[#This Row],[speed]])/_1264_390_0[[#This Row],[speed]]</f>
        <v>-4.2772367744410983E-3</v>
      </c>
      <c r="AP140" s="1" t="s">
        <v>222</v>
      </c>
      <c r="AQ140">
        <v>189.786</v>
      </c>
      <c r="AR140">
        <v>1176</v>
      </c>
      <c r="AS140" s="1" t="s">
        <v>2773</v>
      </c>
      <c r="AT140" s="1" t="s">
        <v>2774</v>
      </c>
      <c r="AU140">
        <f>(_1264_390_0[[#This Row],[speed]]-_1264_390_12[[#This Row],[speed]])/_1264_390_0[[#This Row],[speed]]</f>
        <v>-1.2594993020920993E-2</v>
      </c>
      <c r="AW140" s="1" t="s">
        <v>222</v>
      </c>
      <c r="AX140">
        <v>189.786</v>
      </c>
      <c r="AY140">
        <v>1176</v>
      </c>
      <c r="AZ140" s="1" t="s">
        <v>3226</v>
      </c>
      <c r="BA140" s="1" t="s">
        <v>3227</v>
      </c>
      <c r="BB140">
        <f>(_1264_390_0[[#This Row],[speed]]-_1264_390_14[[#This Row],[speed]])/_1264_390_0[[#This Row],[speed]]</f>
        <v>-3.2622093070713266E-2</v>
      </c>
      <c r="BD140" s="1" t="s">
        <v>222</v>
      </c>
      <c r="BE140">
        <v>189.786</v>
      </c>
      <c r="BF140">
        <v>1176</v>
      </c>
      <c r="BG140" s="1" t="s">
        <v>3691</v>
      </c>
      <c r="BH140" s="1" t="s">
        <v>3692</v>
      </c>
      <c r="BI140">
        <f>(_1264_390_0[[#This Row],[speed]]-_1264_390_20[[#This Row],[speed]])/_1264_390_0[[#This Row],[speed]]</f>
        <v>-1.1068574553706271E-2</v>
      </c>
    </row>
    <row r="141" spans="1:61" x14ac:dyDescent="0.2">
      <c r="A141" s="1" t="s">
        <v>222</v>
      </c>
      <c r="B141">
        <v>199.786</v>
      </c>
      <c r="C141">
        <v>1189</v>
      </c>
      <c r="D141" s="1" t="s">
        <v>1371</v>
      </c>
      <c r="E141" s="1" t="s">
        <v>1372</v>
      </c>
      <c r="G141" s="1" t="s">
        <v>222</v>
      </c>
      <c r="H141">
        <v>199.786</v>
      </c>
      <c r="I141">
        <v>1225</v>
      </c>
      <c r="J141" s="1" t="s">
        <v>1881</v>
      </c>
      <c r="K141" s="1" t="s">
        <v>1882</v>
      </c>
      <c r="L141" s="1">
        <f>(_1264_390_0[[#This Row],[speed]]-_1264_390_2[[#This Row],[speed]])/_1264_390_0[[#This Row],[speed]]</f>
        <v>-3.2311261204393343E-2</v>
      </c>
      <c r="M141" s="1"/>
      <c r="N141" s="1" t="s">
        <v>222</v>
      </c>
      <c r="O141">
        <v>199.786</v>
      </c>
      <c r="P141">
        <v>1189</v>
      </c>
      <c r="Q141" s="1" t="s">
        <v>2334</v>
      </c>
      <c r="R141" s="1" t="s">
        <v>2335</v>
      </c>
      <c r="S141" s="1">
        <f>(_1264_390_0[[#This Row],[speed]]-_1264_390_4[[#This Row],[speed]])/_1264_390_0[[#This Row],[speed]]</f>
        <v>-2.0633442747127875E-2</v>
      </c>
      <c r="U141" s="1" t="s">
        <v>222</v>
      </c>
      <c r="V141">
        <v>199.786</v>
      </c>
      <c r="W141">
        <v>1171</v>
      </c>
      <c r="X141" s="1" t="s">
        <v>2775</v>
      </c>
      <c r="Y141" s="1" t="s">
        <v>2776</v>
      </c>
      <c r="Z141">
        <f>(_1264_390_0[[#This Row],[speed]]-_1264_390_6__2[[#This Row],[speed]])/_1264_390_0[[#This Row],[speed]]</f>
        <v>-2.2495581365989135E-2</v>
      </c>
      <c r="AB141" s="1" t="s">
        <v>222</v>
      </c>
      <c r="AC141">
        <v>199.786</v>
      </c>
      <c r="AD141">
        <v>1189</v>
      </c>
      <c r="AE141" s="1" t="s">
        <v>2334</v>
      </c>
      <c r="AF141" s="1" t="s">
        <v>2335</v>
      </c>
      <c r="AG141">
        <f>(_1264_390_0[[#This Row],[speed]]-_1264_390_9[[#This Row],[speed]])/_1264_390_0[[#This Row],[speed]]</f>
        <v>-2.0633442747127875E-2</v>
      </c>
      <c r="AI141" s="1" t="s">
        <v>222</v>
      </c>
      <c r="AJ141">
        <v>199.786</v>
      </c>
      <c r="AK141">
        <v>1189</v>
      </c>
      <c r="AL141" s="1" t="s">
        <v>2334</v>
      </c>
      <c r="AM141" s="1" t="s">
        <v>2335</v>
      </c>
      <c r="AN141">
        <f>(_1264_390_0[[#This Row],[speed]]-_1264_390_11[[#This Row],[speed]])/_1264_390_0[[#This Row],[speed]]</f>
        <v>-2.0633442747127875E-2</v>
      </c>
      <c r="AP141" s="1" t="s">
        <v>222</v>
      </c>
      <c r="AQ141">
        <v>199.786</v>
      </c>
      <c r="AR141">
        <v>1171</v>
      </c>
      <c r="AS141" s="1" t="s">
        <v>2775</v>
      </c>
      <c r="AT141" s="1" t="s">
        <v>2776</v>
      </c>
      <c r="AU141">
        <f>(_1264_390_0[[#This Row],[speed]]-_1264_390_12[[#This Row],[speed]])/_1264_390_0[[#This Row],[speed]]</f>
        <v>-2.2495581365989135E-2</v>
      </c>
      <c r="AW141" s="1" t="s">
        <v>222</v>
      </c>
      <c r="AX141">
        <v>199.786</v>
      </c>
      <c r="AY141">
        <v>1189</v>
      </c>
      <c r="AZ141" s="1" t="s">
        <v>3228</v>
      </c>
      <c r="BA141" s="1" t="s">
        <v>3229</v>
      </c>
      <c r="BB141">
        <f>(_1264_390_0[[#This Row],[speed]]-_1264_390_14[[#This Row],[speed]])/_1264_390_0[[#This Row],[speed]]</f>
        <v>-3.5522661280141303E-2</v>
      </c>
      <c r="BD141" s="1" t="s">
        <v>222</v>
      </c>
      <c r="BE141">
        <v>199.786</v>
      </c>
      <c r="BF141">
        <v>1171</v>
      </c>
      <c r="BG141" s="1" t="s">
        <v>3693</v>
      </c>
      <c r="BH141" s="1" t="s">
        <v>3694</v>
      </c>
      <c r="BI141">
        <f>(_1264_390_0[[#This Row],[speed]]-_1264_390_20[[#This Row],[speed]])/_1264_390_0[[#This Row],[speed]]</f>
        <v>-4.1898118924378142E-2</v>
      </c>
    </row>
    <row r="142" spans="1:61" x14ac:dyDescent="0.2">
      <c r="A142" s="1" t="s">
        <v>222</v>
      </c>
      <c r="B142">
        <v>209.786</v>
      </c>
      <c r="C142">
        <v>1201</v>
      </c>
      <c r="D142" s="1" t="s">
        <v>1373</v>
      </c>
      <c r="E142" s="1" t="s">
        <v>1374</v>
      </c>
      <c r="G142" s="1" t="s">
        <v>222</v>
      </c>
      <c r="H142">
        <v>209.786</v>
      </c>
      <c r="I142">
        <v>1218</v>
      </c>
      <c r="J142" s="1" t="s">
        <v>1883</v>
      </c>
      <c r="K142" s="1" t="s">
        <v>1884</v>
      </c>
      <c r="L142" s="1">
        <f>(_1264_390_0[[#This Row],[speed]]-_1264_390_2[[#This Row],[speed]])/_1264_390_0[[#This Row],[speed]]</f>
        <v>-9.1224737135182712E-3</v>
      </c>
      <c r="M142" s="1"/>
      <c r="N142" s="1" t="s">
        <v>222</v>
      </c>
      <c r="O142">
        <v>209.786</v>
      </c>
      <c r="P142">
        <v>1218</v>
      </c>
      <c r="Q142" s="1" t="s">
        <v>2336</v>
      </c>
      <c r="R142" s="1" t="s">
        <v>2337</v>
      </c>
      <c r="S142" s="1">
        <f>(_1264_390_0[[#This Row],[speed]]-_1264_390_4[[#This Row],[speed]])/_1264_390_0[[#This Row],[speed]]</f>
        <v>-1.0232074421042297E-2</v>
      </c>
      <c r="U142" s="1" t="s">
        <v>222</v>
      </c>
      <c r="V142">
        <v>209.786</v>
      </c>
      <c r="W142">
        <v>1218</v>
      </c>
      <c r="X142" s="1" t="s">
        <v>2777</v>
      </c>
      <c r="Y142" s="1" t="s">
        <v>2778</v>
      </c>
      <c r="Z142">
        <f>(_1264_390_0[[#This Row],[speed]]-_1264_390_6__2[[#This Row],[speed]])/_1264_390_0[[#This Row],[speed]]</f>
        <v>1.5640866061777385E-2</v>
      </c>
      <c r="AB142" s="1" t="s">
        <v>222</v>
      </c>
      <c r="AC142">
        <v>209.786</v>
      </c>
      <c r="AD142">
        <v>1218</v>
      </c>
      <c r="AE142" s="1" t="s">
        <v>2336</v>
      </c>
      <c r="AF142" s="1" t="s">
        <v>2337</v>
      </c>
      <c r="AG142">
        <f>(_1264_390_0[[#This Row],[speed]]-_1264_390_9[[#This Row],[speed]])/_1264_390_0[[#This Row],[speed]]</f>
        <v>-1.0232074421042297E-2</v>
      </c>
      <c r="AI142" s="1" t="s">
        <v>222</v>
      </c>
      <c r="AJ142">
        <v>209.786</v>
      </c>
      <c r="AK142">
        <v>1218</v>
      </c>
      <c r="AL142" s="1" t="s">
        <v>2336</v>
      </c>
      <c r="AM142" s="1" t="s">
        <v>2337</v>
      </c>
      <c r="AN142">
        <f>(_1264_390_0[[#This Row],[speed]]-_1264_390_11[[#This Row],[speed]])/_1264_390_0[[#This Row],[speed]]</f>
        <v>-1.0232074421042297E-2</v>
      </c>
      <c r="AP142" s="1" t="s">
        <v>222</v>
      </c>
      <c r="AQ142">
        <v>209.786</v>
      </c>
      <c r="AR142">
        <v>1218</v>
      </c>
      <c r="AS142" s="1" t="s">
        <v>2777</v>
      </c>
      <c r="AT142" s="1" t="s">
        <v>2778</v>
      </c>
      <c r="AU142">
        <f>(_1264_390_0[[#This Row],[speed]]-_1264_390_12[[#This Row],[speed]])/_1264_390_0[[#This Row],[speed]]</f>
        <v>1.5640866061777385E-2</v>
      </c>
      <c r="AW142" s="1" t="s">
        <v>222</v>
      </c>
      <c r="AX142">
        <v>209.786</v>
      </c>
      <c r="AY142">
        <v>1218</v>
      </c>
      <c r="AZ142" s="1" t="s">
        <v>3230</v>
      </c>
      <c r="BA142" s="1" t="s">
        <v>3231</v>
      </c>
      <c r="BB142">
        <f>(_1264_390_0[[#This Row],[speed]]-_1264_390_14[[#This Row],[speed]])/_1264_390_0[[#This Row],[speed]]</f>
        <v>1.3781977791608006E-2</v>
      </c>
      <c r="BD142" s="1" t="s">
        <v>222</v>
      </c>
      <c r="BE142">
        <v>209.786</v>
      </c>
      <c r="BF142">
        <v>1218</v>
      </c>
      <c r="BG142" s="1" t="s">
        <v>3695</v>
      </c>
      <c r="BH142" s="1" t="s">
        <v>3696</v>
      </c>
      <c r="BI142">
        <f>(_1264_390_0[[#This Row],[speed]]-_1264_390_20[[#This Row],[speed]])/_1264_390_0[[#This Row],[speed]]</f>
        <v>2.0849028792295842E-2</v>
      </c>
    </row>
    <row r="143" spans="1:61" x14ac:dyDescent="0.2">
      <c r="A143" s="1" t="s">
        <v>222</v>
      </c>
      <c r="B143">
        <v>219.786</v>
      </c>
      <c r="C143">
        <v>1212</v>
      </c>
      <c r="D143" s="1" t="s">
        <v>1375</v>
      </c>
      <c r="E143" s="1" t="s">
        <v>1376</v>
      </c>
      <c r="G143" s="1" t="s">
        <v>222</v>
      </c>
      <c r="H143">
        <v>219.786</v>
      </c>
      <c r="I143">
        <v>1212</v>
      </c>
      <c r="J143" s="1" t="s">
        <v>1885</v>
      </c>
      <c r="K143" s="1" t="s">
        <v>1886</v>
      </c>
      <c r="L143" s="1">
        <f>(_1264_390_0[[#This Row],[speed]]-_1264_390_2[[#This Row],[speed]])/_1264_390_0[[#This Row],[speed]]</f>
        <v>-3.7190348870921E-2</v>
      </c>
      <c r="M143" s="1"/>
      <c r="N143" s="1" t="s">
        <v>222</v>
      </c>
      <c r="O143">
        <v>219.786</v>
      </c>
      <c r="P143">
        <v>1212</v>
      </c>
      <c r="Q143" s="1" t="s">
        <v>2338</v>
      </c>
      <c r="R143" s="1" t="s">
        <v>2339</v>
      </c>
      <c r="S143" s="1">
        <f>(_1264_390_0[[#This Row],[speed]]-_1264_390_4[[#This Row],[speed]])/_1264_390_0[[#This Row],[speed]]</f>
        <v>-3.5442772927874323E-2</v>
      </c>
      <c r="U143" s="1" t="s">
        <v>222</v>
      </c>
      <c r="V143">
        <v>219.786</v>
      </c>
      <c r="W143">
        <v>1212</v>
      </c>
      <c r="X143" s="1" t="s">
        <v>2779</v>
      </c>
      <c r="Y143" s="1" t="s">
        <v>2780</v>
      </c>
      <c r="Z143">
        <f>(_1264_390_0[[#This Row],[speed]]-_1264_390_6__2[[#This Row],[speed]])/_1264_390_0[[#This Row],[speed]]</f>
        <v>-2.250910028025689E-3</v>
      </c>
      <c r="AB143" s="1" t="s">
        <v>222</v>
      </c>
      <c r="AC143">
        <v>219.786</v>
      </c>
      <c r="AD143">
        <v>1212</v>
      </c>
      <c r="AE143" s="1" t="s">
        <v>2338</v>
      </c>
      <c r="AF143" s="1" t="s">
        <v>2339</v>
      </c>
      <c r="AG143">
        <f>(_1264_390_0[[#This Row],[speed]]-_1264_390_9[[#This Row],[speed]])/_1264_390_0[[#This Row],[speed]]</f>
        <v>-3.5442772927874323E-2</v>
      </c>
      <c r="AI143" s="1" t="s">
        <v>222</v>
      </c>
      <c r="AJ143">
        <v>219.786</v>
      </c>
      <c r="AK143">
        <v>1212</v>
      </c>
      <c r="AL143" s="1" t="s">
        <v>2338</v>
      </c>
      <c r="AM143" s="1" t="s">
        <v>2339</v>
      </c>
      <c r="AN143">
        <f>(_1264_390_0[[#This Row],[speed]]-_1264_390_11[[#This Row],[speed]])/_1264_390_0[[#This Row],[speed]]</f>
        <v>-3.5442772927874323E-2</v>
      </c>
      <c r="AP143" s="1" t="s">
        <v>222</v>
      </c>
      <c r="AQ143">
        <v>219.786</v>
      </c>
      <c r="AR143">
        <v>1212</v>
      </c>
      <c r="AS143" s="1" t="s">
        <v>2779</v>
      </c>
      <c r="AT143" s="1" t="s">
        <v>2780</v>
      </c>
      <c r="AU143">
        <f>(_1264_390_0[[#This Row],[speed]]-_1264_390_12[[#This Row],[speed]])/_1264_390_0[[#This Row],[speed]]</f>
        <v>-2.250910028025689E-3</v>
      </c>
      <c r="AW143" s="1" t="s">
        <v>222</v>
      </c>
      <c r="AX143">
        <v>219.786</v>
      </c>
      <c r="AY143">
        <v>1212</v>
      </c>
      <c r="AZ143" s="1" t="s">
        <v>3232</v>
      </c>
      <c r="BA143" s="1" t="s">
        <v>3233</v>
      </c>
      <c r="BB143">
        <f>(_1264_390_0[[#This Row],[speed]]-_1264_390_14[[#This Row],[speed]])/_1264_390_0[[#This Row],[speed]]</f>
        <v>9.0479335115806539E-3</v>
      </c>
      <c r="BD143" s="1" t="s">
        <v>222</v>
      </c>
      <c r="BE143">
        <v>219.786</v>
      </c>
      <c r="BF143">
        <v>1212</v>
      </c>
      <c r="BG143" s="1" t="s">
        <v>3697</v>
      </c>
      <c r="BH143" s="1" t="s">
        <v>3698</v>
      </c>
      <c r="BI143">
        <f>(_1264_390_0[[#This Row],[speed]]-_1264_390_20[[#This Row],[speed]])/_1264_390_0[[#This Row],[speed]]</f>
        <v>-2.7715588055278233E-2</v>
      </c>
    </row>
    <row r="144" spans="1:61" x14ac:dyDescent="0.2">
      <c r="A144" s="1" t="s">
        <v>222</v>
      </c>
      <c r="B144">
        <v>229.786</v>
      </c>
      <c r="C144">
        <v>1206</v>
      </c>
      <c r="D144" s="1" t="s">
        <v>1377</v>
      </c>
      <c r="E144" s="1" t="s">
        <v>1378</v>
      </c>
      <c r="G144" s="1" t="s">
        <v>222</v>
      </c>
      <c r="H144">
        <v>229.786</v>
      </c>
      <c r="I144">
        <v>1206</v>
      </c>
      <c r="J144" s="1" t="s">
        <v>1887</v>
      </c>
      <c r="K144" s="1" t="s">
        <v>1888</v>
      </c>
      <c r="L144" s="1">
        <f>(_1264_390_0[[#This Row],[speed]]-_1264_390_2[[#This Row],[speed]])/_1264_390_0[[#This Row],[speed]]</f>
        <v>-1.7479248703929386E-2</v>
      </c>
      <c r="M144" s="1"/>
      <c r="N144" s="1" t="s">
        <v>222</v>
      </c>
      <c r="O144">
        <v>229.786</v>
      </c>
      <c r="P144">
        <v>1206</v>
      </c>
      <c r="Q144" s="1" t="s">
        <v>2340</v>
      </c>
      <c r="R144" s="1" t="s">
        <v>2341</v>
      </c>
      <c r="S144" s="1">
        <f>(_1264_390_0[[#This Row],[speed]]-_1264_390_4[[#This Row],[speed]])/_1264_390_0[[#This Row],[speed]]</f>
        <v>-5.5889887613166482E-3</v>
      </c>
      <c r="U144" s="1" t="s">
        <v>222</v>
      </c>
      <c r="V144">
        <v>229.786</v>
      </c>
      <c r="W144">
        <v>1206</v>
      </c>
      <c r="X144" s="1" t="s">
        <v>2781</v>
      </c>
      <c r="Y144" s="1" t="s">
        <v>2782</v>
      </c>
      <c r="Z144">
        <f>(_1264_390_0[[#This Row],[speed]]-_1264_390_6__2[[#This Row],[speed]])/_1264_390_0[[#This Row],[speed]]</f>
        <v>-2.1789366756646257E-2</v>
      </c>
      <c r="AB144" s="1" t="s">
        <v>222</v>
      </c>
      <c r="AC144">
        <v>229.786</v>
      </c>
      <c r="AD144">
        <v>1206</v>
      </c>
      <c r="AE144" s="1" t="s">
        <v>2340</v>
      </c>
      <c r="AF144" s="1" t="s">
        <v>2341</v>
      </c>
      <c r="AG144">
        <f>(_1264_390_0[[#This Row],[speed]]-_1264_390_9[[#This Row],[speed]])/_1264_390_0[[#This Row],[speed]]</f>
        <v>-5.5889887613166482E-3</v>
      </c>
      <c r="AI144" s="1" t="s">
        <v>222</v>
      </c>
      <c r="AJ144">
        <v>229.786</v>
      </c>
      <c r="AK144">
        <v>1206</v>
      </c>
      <c r="AL144" s="1" t="s">
        <v>2340</v>
      </c>
      <c r="AM144" s="1" t="s">
        <v>2341</v>
      </c>
      <c r="AN144">
        <f>(_1264_390_0[[#This Row],[speed]]-_1264_390_11[[#This Row],[speed]])/_1264_390_0[[#This Row],[speed]]</f>
        <v>-5.5889887613166482E-3</v>
      </c>
      <c r="AP144" s="1" t="s">
        <v>222</v>
      </c>
      <c r="AQ144">
        <v>229.786</v>
      </c>
      <c r="AR144">
        <v>1206</v>
      </c>
      <c r="AS144" s="1" t="s">
        <v>2781</v>
      </c>
      <c r="AT144" s="1" t="s">
        <v>2782</v>
      </c>
      <c r="AU144">
        <f>(_1264_390_0[[#This Row],[speed]]-_1264_390_12[[#This Row],[speed]])/_1264_390_0[[#This Row],[speed]]</f>
        <v>-2.1789366756646257E-2</v>
      </c>
      <c r="AW144" s="1" t="s">
        <v>222</v>
      </c>
      <c r="AX144">
        <v>229.786</v>
      </c>
      <c r="AY144">
        <v>1206</v>
      </c>
      <c r="AZ144" s="1" t="s">
        <v>3234</v>
      </c>
      <c r="BA144" s="1" t="s">
        <v>3235</v>
      </c>
      <c r="BB144">
        <f>(_1264_390_0[[#This Row],[speed]]-_1264_390_14[[#This Row],[speed]])/_1264_390_0[[#This Row],[speed]]</f>
        <v>-4.0745792070192272E-2</v>
      </c>
      <c r="BD144" s="1" t="s">
        <v>222</v>
      </c>
      <c r="BE144">
        <v>229.786</v>
      </c>
      <c r="BF144">
        <v>1206</v>
      </c>
      <c r="BG144" s="1" t="s">
        <v>3699</v>
      </c>
      <c r="BH144" s="1" t="s">
        <v>3700</v>
      </c>
      <c r="BI144">
        <f>(_1264_390_0[[#This Row],[speed]]-_1264_390_20[[#This Row],[speed]])/_1264_390_0[[#This Row],[speed]]</f>
        <v>-3.9895909637262132E-2</v>
      </c>
    </row>
    <row r="145" spans="1:61" x14ac:dyDescent="0.2">
      <c r="A145" s="1" t="s">
        <v>222</v>
      </c>
      <c r="B145">
        <v>239.786</v>
      </c>
      <c r="C145">
        <v>1201</v>
      </c>
      <c r="D145" s="1" t="s">
        <v>1379</v>
      </c>
      <c r="E145" s="1" t="s">
        <v>1380</v>
      </c>
      <c r="G145" s="1" t="s">
        <v>222</v>
      </c>
      <c r="H145">
        <v>239.786</v>
      </c>
      <c r="I145">
        <v>1201</v>
      </c>
      <c r="J145" s="1" t="s">
        <v>1889</v>
      </c>
      <c r="K145" s="1" t="s">
        <v>1890</v>
      </c>
      <c r="L145" s="1">
        <f>(_1264_390_0[[#This Row],[speed]]-_1264_390_2[[#This Row],[speed]])/_1264_390_0[[#This Row],[speed]]</f>
        <v>1.8222468588322185E-2</v>
      </c>
      <c r="M145" s="1"/>
      <c r="N145" s="1" t="s">
        <v>222</v>
      </c>
      <c r="O145">
        <v>239.786</v>
      </c>
      <c r="P145">
        <v>1201</v>
      </c>
      <c r="Q145" s="1" t="s">
        <v>2342</v>
      </c>
      <c r="R145" s="1" t="s">
        <v>2343</v>
      </c>
      <c r="S145" s="1">
        <f>(_1264_390_0[[#This Row],[speed]]-_1264_390_4[[#This Row],[speed]])/_1264_390_0[[#This Row],[speed]]</f>
        <v>3.9453067257945264E-2</v>
      </c>
      <c r="U145" s="1" t="s">
        <v>222</v>
      </c>
      <c r="V145">
        <v>239.786</v>
      </c>
      <c r="W145">
        <v>1201</v>
      </c>
      <c r="X145" s="1" t="s">
        <v>2783</v>
      </c>
      <c r="Y145" s="1" t="s">
        <v>2784</v>
      </c>
      <c r="Z145">
        <f>(_1264_390_0[[#This Row],[speed]]-_1264_390_6__2[[#This Row],[speed]])/_1264_390_0[[#This Row],[speed]]</f>
        <v>-3.8359201773835801E-3</v>
      </c>
      <c r="AB145" s="1" t="s">
        <v>222</v>
      </c>
      <c r="AC145">
        <v>239.786</v>
      </c>
      <c r="AD145">
        <v>1201</v>
      </c>
      <c r="AE145" s="1" t="s">
        <v>2342</v>
      </c>
      <c r="AF145" s="1" t="s">
        <v>2343</v>
      </c>
      <c r="AG145">
        <f>(_1264_390_0[[#This Row],[speed]]-_1264_390_9[[#This Row],[speed]])/_1264_390_0[[#This Row],[speed]]</f>
        <v>3.9453067257945264E-2</v>
      </c>
      <c r="AI145" s="1" t="s">
        <v>222</v>
      </c>
      <c r="AJ145">
        <v>239.786</v>
      </c>
      <c r="AK145">
        <v>1201</v>
      </c>
      <c r="AL145" s="1" t="s">
        <v>2342</v>
      </c>
      <c r="AM145" s="1" t="s">
        <v>2343</v>
      </c>
      <c r="AN145">
        <f>(_1264_390_0[[#This Row],[speed]]-_1264_390_11[[#This Row],[speed]])/_1264_390_0[[#This Row],[speed]]</f>
        <v>3.9453067257945264E-2</v>
      </c>
      <c r="AP145" s="1" t="s">
        <v>222</v>
      </c>
      <c r="AQ145">
        <v>239.786</v>
      </c>
      <c r="AR145">
        <v>1201</v>
      </c>
      <c r="AS145" s="1" t="s">
        <v>2783</v>
      </c>
      <c r="AT145" s="1" t="s">
        <v>2784</v>
      </c>
      <c r="AU145">
        <f>(_1264_390_0[[#This Row],[speed]]-_1264_390_12[[#This Row],[speed]])/_1264_390_0[[#This Row],[speed]]</f>
        <v>-3.8359201773835801E-3</v>
      </c>
      <c r="AW145" s="1" t="s">
        <v>222</v>
      </c>
      <c r="AX145">
        <v>239.786</v>
      </c>
      <c r="AY145">
        <v>1201</v>
      </c>
      <c r="AZ145" s="1" t="s">
        <v>3236</v>
      </c>
      <c r="BA145" s="1" t="s">
        <v>3237</v>
      </c>
      <c r="BB145">
        <f>(_1264_390_0[[#This Row],[speed]]-_1264_390_14[[#This Row],[speed]])/_1264_390_0[[#This Row],[speed]]</f>
        <v>2.1027346637102306E-3</v>
      </c>
      <c r="BD145" s="1" t="s">
        <v>222</v>
      </c>
      <c r="BE145">
        <v>239.786</v>
      </c>
      <c r="BF145">
        <v>1201</v>
      </c>
      <c r="BG145" s="1" t="s">
        <v>3701</v>
      </c>
      <c r="BH145" s="1" t="s">
        <v>3702</v>
      </c>
      <c r="BI145">
        <f>(_1264_390_0[[#This Row],[speed]]-_1264_390_20[[#This Row],[speed]])/_1264_390_0[[#This Row],[speed]]</f>
        <v>3.222838137472283E-2</v>
      </c>
    </row>
    <row r="146" spans="1:61" x14ac:dyDescent="0.2">
      <c r="A146" s="1" t="s">
        <v>222</v>
      </c>
      <c r="B146">
        <v>249.786</v>
      </c>
      <c r="C146">
        <v>1210</v>
      </c>
      <c r="D146" s="1" t="s">
        <v>1381</v>
      </c>
      <c r="E146" s="1" t="s">
        <v>1382</v>
      </c>
      <c r="G146" s="1" t="s">
        <v>222</v>
      </c>
      <c r="H146">
        <v>249.786</v>
      </c>
      <c r="I146">
        <v>1196</v>
      </c>
      <c r="J146" s="1" t="s">
        <v>1891</v>
      </c>
      <c r="K146" s="1" t="s">
        <v>1892</v>
      </c>
      <c r="L146" s="1">
        <f>(_1264_390_0[[#This Row],[speed]]-_1264_390_2[[#This Row],[speed]])/_1264_390_0[[#This Row],[speed]]</f>
        <v>-9.8348234580996723E-3</v>
      </c>
      <c r="M146" s="1"/>
      <c r="N146" s="1" t="s">
        <v>222</v>
      </c>
      <c r="O146">
        <v>249.786</v>
      </c>
      <c r="P146">
        <v>1196</v>
      </c>
      <c r="Q146" s="1" t="s">
        <v>2344</v>
      </c>
      <c r="R146" s="1" t="s">
        <v>2345</v>
      </c>
      <c r="S146" s="1">
        <f>(_1264_390_0[[#This Row],[speed]]-_1264_390_4[[#This Row],[speed]])/_1264_390_0[[#This Row],[speed]]</f>
        <v>2.0927413244431058E-2</v>
      </c>
      <c r="U146" s="1" t="s">
        <v>222</v>
      </c>
      <c r="V146">
        <v>249.786</v>
      </c>
      <c r="W146">
        <v>1196</v>
      </c>
      <c r="X146" s="1" t="s">
        <v>2785</v>
      </c>
      <c r="Y146" s="1" t="s">
        <v>2786</v>
      </c>
      <c r="Z146">
        <f>(_1264_390_0[[#This Row],[speed]]-_1264_390_6__2[[#This Row],[speed]])/_1264_390_0[[#This Row],[speed]]</f>
        <v>1.2123048946808788E-4</v>
      </c>
      <c r="AB146" s="1" t="s">
        <v>222</v>
      </c>
      <c r="AC146">
        <v>249.786</v>
      </c>
      <c r="AD146">
        <v>1196</v>
      </c>
      <c r="AE146" s="1" t="s">
        <v>2344</v>
      </c>
      <c r="AF146" s="1" t="s">
        <v>2345</v>
      </c>
      <c r="AG146">
        <f>(_1264_390_0[[#This Row],[speed]]-_1264_390_9[[#This Row],[speed]])/_1264_390_0[[#This Row],[speed]]</f>
        <v>2.0927413244431058E-2</v>
      </c>
      <c r="AI146" s="1" t="s">
        <v>222</v>
      </c>
      <c r="AJ146">
        <v>249.786</v>
      </c>
      <c r="AK146">
        <v>1196</v>
      </c>
      <c r="AL146" s="1" t="s">
        <v>2344</v>
      </c>
      <c r="AM146" s="1" t="s">
        <v>2345</v>
      </c>
      <c r="AN146">
        <f>(_1264_390_0[[#This Row],[speed]]-_1264_390_11[[#This Row],[speed]])/_1264_390_0[[#This Row],[speed]]</f>
        <v>2.0927413244431058E-2</v>
      </c>
      <c r="AP146" s="1" t="s">
        <v>222</v>
      </c>
      <c r="AQ146">
        <v>249.786</v>
      </c>
      <c r="AR146">
        <v>1196</v>
      </c>
      <c r="AS146" s="1" t="s">
        <v>2785</v>
      </c>
      <c r="AT146" s="1" t="s">
        <v>2786</v>
      </c>
      <c r="AU146">
        <f>(_1264_390_0[[#This Row],[speed]]-_1264_390_12[[#This Row],[speed]])/_1264_390_0[[#This Row],[speed]]</f>
        <v>1.2123048946808788E-4</v>
      </c>
      <c r="AW146" s="1" t="s">
        <v>222</v>
      </c>
      <c r="AX146">
        <v>249.786</v>
      </c>
      <c r="AY146">
        <v>1196</v>
      </c>
      <c r="AZ146" s="1" t="s">
        <v>3238</v>
      </c>
      <c r="BA146" s="1" t="s">
        <v>3239</v>
      </c>
      <c r="BB146">
        <f>(_1264_390_0[[#This Row],[speed]]-_1264_390_14[[#This Row],[speed]])/_1264_390_0[[#This Row],[speed]]</f>
        <v>-2.4647673889983356E-2</v>
      </c>
      <c r="BD146" s="1" t="s">
        <v>222</v>
      </c>
      <c r="BE146">
        <v>249.786</v>
      </c>
      <c r="BF146">
        <v>1196</v>
      </c>
      <c r="BG146" s="1" t="s">
        <v>3703</v>
      </c>
      <c r="BH146" s="1" t="s">
        <v>3704</v>
      </c>
      <c r="BI146">
        <f>(_1264_390_0[[#This Row],[speed]]-_1264_390_20[[#This Row],[speed]])/_1264_390_0[[#This Row],[speed]]</f>
        <v>-1.2513259584785483E-2</v>
      </c>
    </row>
    <row r="147" spans="1:61" x14ac:dyDescent="0.2">
      <c r="A147" s="1" t="s">
        <v>222</v>
      </c>
      <c r="B147">
        <v>259.786</v>
      </c>
      <c r="C147">
        <v>1233</v>
      </c>
      <c r="D147" s="1" t="s">
        <v>1383</v>
      </c>
      <c r="E147" s="1" t="s">
        <v>1384</v>
      </c>
      <c r="G147" s="1" t="s">
        <v>222</v>
      </c>
      <c r="H147">
        <v>259.786</v>
      </c>
      <c r="I147">
        <v>1233</v>
      </c>
      <c r="J147" s="1" t="s">
        <v>1893</v>
      </c>
      <c r="K147" s="1" t="s">
        <v>1894</v>
      </c>
      <c r="L147" s="1">
        <f>(_1264_390_0[[#This Row],[speed]]-_1264_390_2[[#This Row],[speed]])/_1264_390_0[[#This Row],[speed]]</f>
        <v>2.8647623652420986E-2</v>
      </c>
      <c r="M147" s="1"/>
      <c r="N147" s="1" t="s">
        <v>222</v>
      </c>
      <c r="O147">
        <v>259.786</v>
      </c>
      <c r="P147">
        <v>1233</v>
      </c>
      <c r="Q147" s="1" t="s">
        <v>2346</v>
      </c>
      <c r="R147" s="1" t="s">
        <v>2347</v>
      </c>
      <c r="S147" s="1">
        <f>(_1264_390_0[[#This Row],[speed]]-_1264_390_4[[#This Row],[speed]])/_1264_390_0[[#This Row],[speed]]</f>
        <v>-8.1515785656545055E-3</v>
      </c>
      <c r="U147" s="1" t="s">
        <v>222</v>
      </c>
      <c r="V147">
        <v>259.786</v>
      </c>
      <c r="W147">
        <v>1233</v>
      </c>
      <c r="X147" s="1" t="s">
        <v>2787</v>
      </c>
      <c r="Y147" s="1" t="s">
        <v>2788</v>
      </c>
      <c r="Z147">
        <f>(_1264_390_0[[#This Row],[speed]]-_1264_390_6__2[[#This Row],[speed]])/_1264_390_0[[#This Row],[speed]]</f>
        <v>1.8988871848723655E-2</v>
      </c>
      <c r="AB147" s="1" t="s">
        <v>222</v>
      </c>
      <c r="AC147">
        <v>259.786</v>
      </c>
      <c r="AD147">
        <v>1233</v>
      </c>
      <c r="AE147" s="1" t="s">
        <v>2346</v>
      </c>
      <c r="AF147" s="1" t="s">
        <v>2347</v>
      </c>
      <c r="AG147">
        <f>(_1264_390_0[[#This Row],[speed]]-_1264_390_9[[#This Row],[speed]])/_1264_390_0[[#This Row],[speed]]</f>
        <v>-8.1515785656545055E-3</v>
      </c>
      <c r="AI147" s="1" t="s">
        <v>222</v>
      </c>
      <c r="AJ147">
        <v>259.786</v>
      </c>
      <c r="AK147">
        <v>1233</v>
      </c>
      <c r="AL147" s="1" t="s">
        <v>2346</v>
      </c>
      <c r="AM147" s="1" t="s">
        <v>2347</v>
      </c>
      <c r="AN147">
        <f>(_1264_390_0[[#This Row],[speed]]-_1264_390_11[[#This Row],[speed]])/_1264_390_0[[#This Row],[speed]]</f>
        <v>-8.1515785656545055E-3</v>
      </c>
      <c r="AP147" s="1" t="s">
        <v>222</v>
      </c>
      <c r="AQ147">
        <v>259.786</v>
      </c>
      <c r="AR147">
        <v>1233</v>
      </c>
      <c r="AS147" s="1" t="s">
        <v>2787</v>
      </c>
      <c r="AT147" s="1" t="s">
        <v>2788</v>
      </c>
      <c r="AU147">
        <f>(_1264_390_0[[#This Row],[speed]]-_1264_390_12[[#This Row],[speed]])/_1264_390_0[[#This Row],[speed]]</f>
        <v>1.8988871848723655E-2</v>
      </c>
      <c r="AW147" s="1" t="s">
        <v>222</v>
      </c>
      <c r="AX147">
        <v>259.786</v>
      </c>
      <c r="AY147">
        <v>1233</v>
      </c>
      <c r="AZ147" s="1" t="s">
        <v>3240</v>
      </c>
      <c r="BA147" s="1" t="s">
        <v>3241</v>
      </c>
      <c r="BB147">
        <f>(_1264_390_0[[#This Row],[speed]]-_1264_390_14[[#This Row],[speed]])/_1264_390_0[[#This Row],[speed]]</f>
        <v>2.4496286838864748E-2</v>
      </c>
      <c r="BD147" s="1" t="s">
        <v>222</v>
      </c>
      <c r="BE147">
        <v>259.786</v>
      </c>
      <c r="BF147">
        <v>1219</v>
      </c>
      <c r="BG147" s="1" t="s">
        <v>3705</v>
      </c>
      <c r="BH147" s="1" t="s">
        <v>3706</v>
      </c>
      <c r="BI147">
        <f>(_1264_390_0[[#This Row],[speed]]-_1264_390_20[[#This Row],[speed]])/_1264_390_0[[#This Row],[speed]]</f>
        <v>-6.746394494095938E-3</v>
      </c>
    </row>
    <row r="148" spans="1:61" x14ac:dyDescent="0.2">
      <c r="A148" s="1" t="s">
        <v>222</v>
      </c>
      <c r="B148">
        <v>269.786</v>
      </c>
      <c r="C148">
        <v>1227</v>
      </c>
      <c r="D148" s="1" t="s">
        <v>1385</v>
      </c>
      <c r="E148" s="1" t="s">
        <v>1386</v>
      </c>
      <c r="G148" s="1" t="s">
        <v>222</v>
      </c>
      <c r="H148">
        <v>269.786</v>
      </c>
      <c r="I148">
        <v>1227</v>
      </c>
      <c r="J148" s="1" t="s">
        <v>1895</v>
      </c>
      <c r="K148" s="1" t="s">
        <v>1896</v>
      </c>
      <c r="L148" s="1">
        <f>(_1264_390_0[[#This Row],[speed]]-_1264_390_2[[#This Row],[speed]])/_1264_390_0[[#This Row],[speed]]</f>
        <v>-6.312885637320384E-2</v>
      </c>
      <c r="M148" s="1"/>
      <c r="N148" s="1" t="s">
        <v>222</v>
      </c>
      <c r="O148">
        <v>269.786</v>
      </c>
      <c r="P148">
        <v>1227</v>
      </c>
      <c r="Q148" s="1" t="s">
        <v>2348</v>
      </c>
      <c r="R148" s="1" t="s">
        <v>2349</v>
      </c>
      <c r="S148" s="1">
        <f>(_1264_390_0[[#This Row],[speed]]-_1264_390_4[[#This Row],[speed]])/_1264_390_0[[#This Row],[speed]]</f>
        <v>-4.9685869081129097E-2</v>
      </c>
      <c r="U148" s="1" t="s">
        <v>222</v>
      </c>
      <c r="V148">
        <v>269.786</v>
      </c>
      <c r="W148">
        <v>1227</v>
      </c>
      <c r="X148" s="1" t="s">
        <v>2789</v>
      </c>
      <c r="Y148" s="1" t="s">
        <v>2790</v>
      </c>
      <c r="Z148">
        <f>(_1264_390_0[[#This Row],[speed]]-_1264_390_6__2[[#This Row],[speed]])/_1264_390_0[[#This Row],[speed]]</f>
        <v>-5.3447657097888505E-2</v>
      </c>
      <c r="AB148" s="1" t="s">
        <v>222</v>
      </c>
      <c r="AC148">
        <v>269.786</v>
      </c>
      <c r="AD148">
        <v>1227</v>
      </c>
      <c r="AE148" s="1" t="s">
        <v>2348</v>
      </c>
      <c r="AF148" s="1" t="s">
        <v>2349</v>
      </c>
      <c r="AG148">
        <f>(_1264_390_0[[#This Row],[speed]]-_1264_390_9[[#This Row],[speed]])/_1264_390_0[[#This Row],[speed]]</f>
        <v>-4.9685869081129097E-2</v>
      </c>
      <c r="AI148" s="1" t="s">
        <v>222</v>
      </c>
      <c r="AJ148">
        <v>269.786</v>
      </c>
      <c r="AK148">
        <v>1227</v>
      </c>
      <c r="AL148" s="1" t="s">
        <v>2348</v>
      </c>
      <c r="AM148" s="1" t="s">
        <v>2349</v>
      </c>
      <c r="AN148">
        <f>(_1264_390_0[[#This Row],[speed]]-_1264_390_11[[#This Row],[speed]])/_1264_390_0[[#This Row],[speed]]</f>
        <v>-4.9685869081129097E-2</v>
      </c>
      <c r="AP148" s="1" t="s">
        <v>222</v>
      </c>
      <c r="AQ148">
        <v>269.786</v>
      </c>
      <c r="AR148">
        <v>1227</v>
      </c>
      <c r="AS148" s="1" t="s">
        <v>2789</v>
      </c>
      <c r="AT148" s="1" t="s">
        <v>2790</v>
      </c>
      <c r="AU148">
        <f>(_1264_390_0[[#This Row],[speed]]-_1264_390_12[[#This Row],[speed]])/_1264_390_0[[#This Row],[speed]]</f>
        <v>-5.3447657097888505E-2</v>
      </c>
      <c r="AW148" s="1" t="s">
        <v>222</v>
      </c>
      <c r="AX148">
        <v>269.786</v>
      </c>
      <c r="AY148">
        <v>1227</v>
      </c>
      <c r="AZ148" s="1" t="s">
        <v>3242</v>
      </c>
      <c r="BA148" s="1" t="s">
        <v>3243</v>
      </c>
      <c r="BB148">
        <f>(_1264_390_0[[#This Row],[speed]]-_1264_390_14[[#This Row],[speed]])/_1264_390_0[[#This Row],[speed]]</f>
        <v>-2.2838809545428915E-2</v>
      </c>
      <c r="BD148" s="1" t="s">
        <v>222</v>
      </c>
      <c r="BE148">
        <v>269.786</v>
      </c>
      <c r="BF148">
        <v>1227</v>
      </c>
      <c r="BG148" s="1" t="s">
        <v>3707</v>
      </c>
      <c r="BH148" s="1" t="s">
        <v>3708</v>
      </c>
      <c r="BI148">
        <f>(_1264_390_0[[#This Row],[speed]]-_1264_390_20[[#This Row],[speed]])/_1264_390_0[[#This Row],[speed]]</f>
        <v>-2.3124186567389925E-2</v>
      </c>
    </row>
    <row r="149" spans="1:61" x14ac:dyDescent="0.2">
      <c r="A149" s="1" t="s">
        <v>222</v>
      </c>
      <c r="B149">
        <v>279.786</v>
      </c>
      <c r="C149">
        <v>1222</v>
      </c>
      <c r="D149" s="1" t="s">
        <v>1387</v>
      </c>
      <c r="E149" s="1" t="s">
        <v>1388</v>
      </c>
      <c r="G149" s="1" t="s">
        <v>222</v>
      </c>
      <c r="H149">
        <v>279.786</v>
      </c>
      <c r="I149">
        <v>1222</v>
      </c>
      <c r="J149" s="1" t="s">
        <v>1897</v>
      </c>
      <c r="K149" s="1" t="s">
        <v>1898</v>
      </c>
      <c r="L149" s="1">
        <f>(_1264_390_0[[#This Row],[speed]]-_1264_390_2[[#This Row],[speed]])/_1264_390_0[[#This Row],[speed]]</f>
        <v>1.774595267745958E-2</v>
      </c>
      <c r="M149" s="1"/>
      <c r="N149" s="1" t="s">
        <v>222</v>
      </c>
      <c r="O149">
        <v>279.786</v>
      </c>
      <c r="P149">
        <v>1222</v>
      </c>
      <c r="Q149" s="1" t="s">
        <v>2350</v>
      </c>
      <c r="R149" s="1" t="s">
        <v>2351</v>
      </c>
      <c r="S149" s="1">
        <f>(_1264_390_0[[#This Row],[speed]]-_1264_390_4[[#This Row],[speed]])/_1264_390_0[[#This Row],[speed]]</f>
        <v>-3.0943413419189606E-3</v>
      </c>
      <c r="U149" s="1" t="s">
        <v>222</v>
      </c>
      <c r="V149">
        <v>279.786</v>
      </c>
      <c r="W149">
        <v>1222</v>
      </c>
      <c r="X149" s="1" t="s">
        <v>2791</v>
      </c>
      <c r="Y149" s="1" t="s">
        <v>2792</v>
      </c>
      <c r="Z149">
        <f>(_1264_390_0[[#This Row],[speed]]-_1264_390_6__2[[#This Row],[speed]])/_1264_390_0[[#This Row],[speed]]</f>
        <v>4.4057345928378309E-2</v>
      </c>
      <c r="AB149" s="1" t="s">
        <v>222</v>
      </c>
      <c r="AC149">
        <v>279.786</v>
      </c>
      <c r="AD149">
        <v>1222</v>
      </c>
      <c r="AE149" s="1" t="s">
        <v>2350</v>
      </c>
      <c r="AF149" s="1" t="s">
        <v>2351</v>
      </c>
      <c r="AG149">
        <f>(_1264_390_0[[#This Row],[speed]]-_1264_390_9[[#This Row],[speed]])/_1264_390_0[[#This Row],[speed]]</f>
        <v>-3.0943413419189606E-3</v>
      </c>
      <c r="AI149" s="1" t="s">
        <v>222</v>
      </c>
      <c r="AJ149">
        <v>279.786</v>
      </c>
      <c r="AK149">
        <v>1222</v>
      </c>
      <c r="AL149" s="1" t="s">
        <v>2350</v>
      </c>
      <c r="AM149" s="1" t="s">
        <v>2351</v>
      </c>
      <c r="AN149">
        <f>(_1264_390_0[[#This Row],[speed]]-_1264_390_11[[#This Row],[speed]])/_1264_390_0[[#This Row],[speed]]</f>
        <v>-3.0943413419189606E-3</v>
      </c>
      <c r="AP149" s="1" t="s">
        <v>222</v>
      </c>
      <c r="AQ149">
        <v>279.786</v>
      </c>
      <c r="AR149">
        <v>1222</v>
      </c>
      <c r="AS149" s="1" t="s">
        <v>2791</v>
      </c>
      <c r="AT149" s="1" t="s">
        <v>2792</v>
      </c>
      <c r="AU149">
        <f>(_1264_390_0[[#This Row],[speed]]-_1264_390_12[[#This Row],[speed]])/_1264_390_0[[#This Row],[speed]]</f>
        <v>4.4057345928378309E-2</v>
      </c>
      <c r="AW149" s="1" t="s">
        <v>222</v>
      </c>
      <c r="AX149">
        <v>279.786</v>
      </c>
      <c r="AY149">
        <v>1222</v>
      </c>
      <c r="AZ149" s="1" t="s">
        <v>3244</v>
      </c>
      <c r="BA149" s="1" t="s">
        <v>3245</v>
      </c>
      <c r="BB149">
        <f>(_1264_390_0[[#This Row],[speed]]-_1264_390_14[[#This Row],[speed]])/_1264_390_0[[#This Row],[speed]]</f>
        <v>6.0102360052243318E-3</v>
      </c>
      <c r="BD149" s="1" t="s">
        <v>222</v>
      </c>
      <c r="BE149">
        <v>279.786</v>
      </c>
      <c r="BF149">
        <v>1222</v>
      </c>
      <c r="BG149" s="1" t="s">
        <v>3709</v>
      </c>
      <c r="BH149" s="1" t="s">
        <v>3710</v>
      </c>
      <c r="BI149">
        <f>(_1264_390_0[[#This Row],[speed]]-_1264_390_20[[#This Row],[speed]])/_1264_390_0[[#This Row],[speed]]</f>
        <v>1.7157458311818426E-2</v>
      </c>
    </row>
    <row r="150" spans="1:61" x14ac:dyDescent="0.2">
      <c r="A150" s="1" t="s">
        <v>222</v>
      </c>
      <c r="B150">
        <v>289.786</v>
      </c>
      <c r="C150">
        <v>1217</v>
      </c>
      <c r="D150" s="1" t="s">
        <v>1389</v>
      </c>
      <c r="E150" s="1" t="s">
        <v>1390</v>
      </c>
      <c r="G150" s="1" t="s">
        <v>222</v>
      </c>
      <c r="H150">
        <v>289.786</v>
      </c>
      <c r="I150">
        <v>1217</v>
      </c>
      <c r="J150" s="1" t="s">
        <v>1899</v>
      </c>
      <c r="K150" s="1" t="s">
        <v>1900</v>
      </c>
      <c r="L150" s="1">
        <f>(_1264_390_0[[#This Row],[speed]]-_1264_390_2[[#This Row],[speed]])/_1264_390_0[[#This Row],[speed]]</f>
        <v>2.3443122260425813E-2</v>
      </c>
      <c r="M150" s="1"/>
      <c r="N150" s="1" t="s">
        <v>222</v>
      </c>
      <c r="O150">
        <v>289.786</v>
      </c>
      <c r="P150">
        <v>1217</v>
      </c>
      <c r="Q150" s="1" t="s">
        <v>2352</v>
      </c>
      <c r="R150" s="1" t="s">
        <v>2353</v>
      </c>
      <c r="S150" s="1">
        <f>(_1264_390_0[[#This Row],[speed]]-_1264_390_4[[#This Row],[speed]])/_1264_390_0[[#This Row],[speed]]</f>
        <v>5.8189827502235243E-3</v>
      </c>
      <c r="U150" s="1" t="s">
        <v>222</v>
      </c>
      <c r="V150">
        <v>289.786</v>
      </c>
      <c r="W150">
        <v>1217</v>
      </c>
      <c r="X150" s="1" t="s">
        <v>2793</v>
      </c>
      <c r="Y150" s="1" t="s">
        <v>2794</v>
      </c>
      <c r="Z150">
        <f>(_1264_390_0[[#This Row],[speed]]-_1264_390_6__2[[#This Row],[speed]])/_1264_390_0[[#This Row],[speed]]</f>
        <v>8.5631001621028872E-3</v>
      </c>
      <c r="AB150" s="1" t="s">
        <v>222</v>
      </c>
      <c r="AC150">
        <v>289.786</v>
      </c>
      <c r="AD150">
        <v>1217</v>
      </c>
      <c r="AE150" s="1" t="s">
        <v>2352</v>
      </c>
      <c r="AF150" s="1" t="s">
        <v>2353</v>
      </c>
      <c r="AG150">
        <f>(_1264_390_0[[#This Row],[speed]]-_1264_390_9[[#This Row],[speed]])/_1264_390_0[[#This Row],[speed]]</f>
        <v>5.8189827502235243E-3</v>
      </c>
      <c r="AI150" s="1" t="s">
        <v>222</v>
      </c>
      <c r="AJ150">
        <v>289.786</v>
      </c>
      <c r="AK150">
        <v>1217</v>
      </c>
      <c r="AL150" s="1" t="s">
        <v>2352</v>
      </c>
      <c r="AM150" s="1" t="s">
        <v>2353</v>
      </c>
      <c r="AN150">
        <f>(_1264_390_0[[#This Row],[speed]]-_1264_390_11[[#This Row],[speed]])/_1264_390_0[[#This Row],[speed]]</f>
        <v>5.8189827502235243E-3</v>
      </c>
      <c r="AP150" s="1" t="s">
        <v>222</v>
      </c>
      <c r="AQ150">
        <v>289.786</v>
      </c>
      <c r="AR150">
        <v>1217</v>
      </c>
      <c r="AS150" s="1" t="s">
        <v>2793</v>
      </c>
      <c r="AT150" s="1" t="s">
        <v>2794</v>
      </c>
      <c r="AU150">
        <f>(_1264_390_0[[#This Row],[speed]]-_1264_390_12[[#This Row],[speed]])/_1264_390_0[[#This Row],[speed]]</f>
        <v>8.5631001621028872E-3</v>
      </c>
      <c r="AW150" s="1" t="s">
        <v>222</v>
      </c>
      <c r="AX150">
        <v>289.786</v>
      </c>
      <c r="AY150">
        <v>1217</v>
      </c>
      <c r="AZ150" s="1" t="s">
        <v>3246</v>
      </c>
      <c r="BA150" s="1" t="s">
        <v>3247</v>
      </c>
      <c r="BB150">
        <f>(_1264_390_0[[#This Row],[speed]]-_1264_390_14[[#This Row],[speed]])/_1264_390_0[[#This Row],[speed]]</f>
        <v>8.348659198790449E-3</v>
      </c>
      <c r="BD150" s="1" t="s">
        <v>222</v>
      </c>
      <c r="BE150">
        <v>289.786</v>
      </c>
      <c r="BF150">
        <v>1217</v>
      </c>
      <c r="BG150" s="1" t="s">
        <v>3711</v>
      </c>
      <c r="BH150" s="1" t="s">
        <v>3712</v>
      </c>
      <c r="BI150">
        <f>(_1264_390_0[[#This Row],[speed]]-_1264_390_20[[#This Row],[speed]])/_1264_390_0[[#This Row],[speed]]</f>
        <v>6.1824420100751436E-3</v>
      </c>
    </row>
    <row r="151" spans="1:61" x14ac:dyDescent="0.2">
      <c r="A151" s="1" t="s">
        <v>222</v>
      </c>
      <c r="B151">
        <v>299.786</v>
      </c>
      <c r="C151">
        <v>1212</v>
      </c>
      <c r="D151" s="1" t="s">
        <v>1391</v>
      </c>
      <c r="E151" s="1" t="s">
        <v>1392</v>
      </c>
      <c r="G151" s="1" t="s">
        <v>222</v>
      </c>
      <c r="H151">
        <v>299.786</v>
      </c>
      <c r="I151">
        <v>1212</v>
      </c>
      <c r="J151" s="1" t="s">
        <v>1901</v>
      </c>
      <c r="K151" s="1" t="s">
        <v>1902</v>
      </c>
      <c r="L151" s="1">
        <f>(_1264_390_0[[#This Row],[speed]]-_1264_390_2[[#This Row],[speed]])/_1264_390_0[[#This Row],[speed]]</f>
        <v>-2.0128654970760277E-2</v>
      </c>
      <c r="M151" s="1"/>
      <c r="N151" s="1" t="s">
        <v>222</v>
      </c>
      <c r="O151">
        <v>299.786</v>
      </c>
      <c r="P151">
        <v>1212</v>
      </c>
      <c r="Q151" s="1" t="s">
        <v>2354</v>
      </c>
      <c r="R151" s="1" t="s">
        <v>2355</v>
      </c>
      <c r="S151" s="1">
        <f>(_1264_390_0[[#This Row],[speed]]-_1264_390_4[[#This Row],[speed]])/_1264_390_0[[#This Row],[speed]]</f>
        <v>-1.1423001949318818E-3</v>
      </c>
      <c r="U151" s="1" t="s">
        <v>222</v>
      </c>
      <c r="V151">
        <v>299.786</v>
      </c>
      <c r="W151">
        <v>1212</v>
      </c>
      <c r="X151" s="1" t="s">
        <v>2795</v>
      </c>
      <c r="Y151" s="1" t="s">
        <v>2796</v>
      </c>
      <c r="Z151">
        <f>(_1264_390_0[[#This Row],[speed]]-_1264_390_6__2[[#This Row],[speed]])/_1264_390_0[[#This Row],[speed]]</f>
        <v>-2.4927875243664795E-2</v>
      </c>
      <c r="AB151" s="1" t="s">
        <v>222</v>
      </c>
      <c r="AC151">
        <v>299.786</v>
      </c>
      <c r="AD151">
        <v>1212</v>
      </c>
      <c r="AE151" s="1" t="s">
        <v>2354</v>
      </c>
      <c r="AF151" s="1" t="s">
        <v>2355</v>
      </c>
      <c r="AG151">
        <f>(_1264_390_0[[#This Row],[speed]]-_1264_390_9[[#This Row],[speed]])/_1264_390_0[[#This Row],[speed]]</f>
        <v>-1.1423001949318818E-3</v>
      </c>
      <c r="AI151" s="1" t="s">
        <v>222</v>
      </c>
      <c r="AJ151">
        <v>299.786</v>
      </c>
      <c r="AK151">
        <v>1212</v>
      </c>
      <c r="AL151" s="1" t="s">
        <v>2354</v>
      </c>
      <c r="AM151" s="1" t="s">
        <v>2355</v>
      </c>
      <c r="AN151">
        <f>(_1264_390_0[[#This Row],[speed]]-_1264_390_11[[#This Row],[speed]])/_1264_390_0[[#This Row],[speed]]</f>
        <v>-1.1423001949318818E-3</v>
      </c>
      <c r="AP151" s="1" t="s">
        <v>222</v>
      </c>
      <c r="AQ151">
        <v>299.786</v>
      </c>
      <c r="AR151">
        <v>1212</v>
      </c>
      <c r="AS151" s="1" t="s">
        <v>2795</v>
      </c>
      <c r="AT151" s="1" t="s">
        <v>2796</v>
      </c>
      <c r="AU151">
        <f>(_1264_390_0[[#This Row],[speed]]-_1264_390_12[[#This Row],[speed]])/_1264_390_0[[#This Row],[speed]]</f>
        <v>-2.4927875243664795E-2</v>
      </c>
      <c r="AW151" s="1" t="s">
        <v>222</v>
      </c>
      <c r="AX151">
        <v>299.786</v>
      </c>
      <c r="AY151">
        <v>1212</v>
      </c>
      <c r="AZ151" s="1" t="s">
        <v>3248</v>
      </c>
      <c r="BA151" s="1" t="s">
        <v>3249</v>
      </c>
      <c r="BB151">
        <f>(_1264_390_0[[#This Row],[speed]]-_1264_390_14[[#This Row],[speed]])/_1264_390_0[[#This Row],[speed]]</f>
        <v>-2.6596491228070243E-2</v>
      </c>
      <c r="BD151" s="1" t="s">
        <v>222</v>
      </c>
      <c r="BE151">
        <v>299.786</v>
      </c>
      <c r="BF151">
        <v>1212</v>
      </c>
      <c r="BG151" s="1" t="s">
        <v>3713</v>
      </c>
      <c r="BH151" s="1" t="s">
        <v>3714</v>
      </c>
      <c r="BI151">
        <f>(_1264_390_0[[#This Row],[speed]]-_1264_390_20[[#This Row],[speed]])/_1264_390_0[[#This Row],[speed]]</f>
        <v>8.0896686159843897E-3</v>
      </c>
    </row>
    <row r="152" spans="1:61" x14ac:dyDescent="0.2">
      <c r="A152" s="1" t="s">
        <v>281</v>
      </c>
      <c r="B152">
        <v>4.7360800000000003</v>
      </c>
      <c r="C152">
        <v>0</v>
      </c>
      <c r="D152" s="1" t="s">
        <v>11</v>
      </c>
      <c r="E152" s="1" t="s">
        <v>11</v>
      </c>
      <c r="G152" s="1" t="s">
        <v>281</v>
      </c>
      <c r="H152">
        <v>4.7360800000000003</v>
      </c>
      <c r="I152">
        <v>0</v>
      </c>
      <c r="J152" s="1" t="s">
        <v>11</v>
      </c>
      <c r="K152" s="1" t="s">
        <v>11</v>
      </c>
      <c r="L152" s="1" t="e">
        <f>(_1264_390_0[[#This Row],[speed]]-_1264_390_2[[#This Row],[speed]])/_1264_390_0[[#This Row],[speed]]</f>
        <v>#VALUE!</v>
      </c>
      <c r="M152" s="1"/>
      <c r="N152" s="1" t="s">
        <v>281</v>
      </c>
      <c r="O152">
        <v>4.7360800000000003</v>
      </c>
      <c r="P152">
        <v>0</v>
      </c>
      <c r="Q152" s="1" t="s">
        <v>11</v>
      </c>
      <c r="R152" s="1" t="s">
        <v>11</v>
      </c>
      <c r="S152" s="1" t="e">
        <f>(_1264_390_0[[#This Row],[speed]]-_1264_390_4[[#This Row],[speed]])/_1264_390_0[[#This Row],[speed]]</f>
        <v>#VALUE!</v>
      </c>
      <c r="U152" s="1" t="s">
        <v>281</v>
      </c>
      <c r="V152">
        <v>4.7360800000000003</v>
      </c>
      <c r="W152">
        <v>0</v>
      </c>
      <c r="X152" s="1" t="s">
        <v>11</v>
      </c>
      <c r="Y152" s="1" t="s">
        <v>11</v>
      </c>
      <c r="Z152" t="e">
        <f>(_1264_390_0[[#This Row],[speed]]-_1264_390_6__2[[#This Row],[speed]])/_1264_390_0[[#This Row],[speed]]</f>
        <v>#VALUE!</v>
      </c>
      <c r="AB152" s="1" t="s">
        <v>281</v>
      </c>
      <c r="AC152">
        <v>4.7360800000000003</v>
      </c>
      <c r="AD152">
        <v>0</v>
      </c>
      <c r="AE152" s="1" t="s">
        <v>11</v>
      </c>
      <c r="AF152" s="1" t="s">
        <v>11</v>
      </c>
      <c r="AG152" t="e">
        <f>(_1264_390_0[[#This Row],[speed]]-_1264_390_9[[#This Row],[speed]])/_1264_390_0[[#This Row],[speed]]</f>
        <v>#VALUE!</v>
      </c>
      <c r="AI152" s="1" t="s">
        <v>281</v>
      </c>
      <c r="AJ152">
        <v>4.7360800000000003</v>
      </c>
      <c r="AK152">
        <v>0</v>
      </c>
      <c r="AL152" s="1" t="s">
        <v>11</v>
      </c>
      <c r="AM152" s="1" t="s">
        <v>11</v>
      </c>
      <c r="AN152" t="e">
        <f>(_1264_390_0[[#This Row],[speed]]-_1264_390_11[[#This Row],[speed]])/_1264_390_0[[#This Row],[speed]]</f>
        <v>#VALUE!</v>
      </c>
      <c r="AP152" s="1" t="s">
        <v>281</v>
      </c>
      <c r="AQ152">
        <v>4.7360800000000003</v>
      </c>
      <c r="AR152">
        <v>0</v>
      </c>
      <c r="AS152" s="1" t="s">
        <v>11</v>
      </c>
      <c r="AT152" s="1" t="s">
        <v>11</v>
      </c>
      <c r="AU152" t="e">
        <f>(_1264_390_0[[#This Row],[speed]]-_1264_390_12[[#This Row],[speed]])/_1264_390_0[[#This Row],[speed]]</f>
        <v>#VALUE!</v>
      </c>
      <c r="AW152" s="1" t="s">
        <v>281</v>
      </c>
      <c r="AX152">
        <v>4.7360800000000003</v>
      </c>
      <c r="AY152">
        <v>0</v>
      </c>
      <c r="AZ152" s="1" t="s">
        <v>11</v>
      </c>
      <c r="BA152" s="1" t="s">
        <v>11</v>
      </c>
      <c r="BB152" t="e">
        <f>(_1264_390_0[[#This Row],[speed]]-_1264_390_14[[#This Row],[speed]])/_1264_390_0[[#This Row],[speed]]</f>
        <v>#VALUE!</v>
      </c>
      <c r="BD152" s="1" t="s">
        <v>281</v>
      </c>
      <c r="BE152">
        <v>4.7360800000000003</v>
      </c>
      <c r="BF152">
        <v>0</v>
      </c>
      <c r="BG152" s="1" t="s">
        <v>11</v>
      </c>
      <c r="BH152" s="1" t="s">
        <v>11</v>
      </c>
      <c r="BI152" t="e">
        <f>(_1264_390_0[[#This Row],[speed]]-_1264_390_20[[#This Row],[speed]])/_1264_390_0[[#This Row],[speed]]</f>
        <v>#VALUE!</v>
      </c>
    </row>
    <row r="153" spans="1:61" x14ac:dyDescent="0.2">
      <c r="A153" s="1" t="s">
        <v>281</v>
      </c>
      <c r="B153">
        <v>14.7361</v>
      </c>
      <c r="C153">
        <v>0</v>
      </c>
      <c r="D153" s="1" t="s">
        <v>11</v>
      </c>
      <c r="E153" s="1" t="s">
        <v>11</v>
      </c>
      <c r="G153" s="1" t="s">
        <v>281</v>
      </c>
      <c r="H153">
        <v>14.7361</v>
      </c>
      <c r="I153">
        <v>0</v>
      </c>
      <c r="J153" s="1" t="s">
        <v>11</v>
      </c>
      <c r="K153" s="1" t="s">
        <v>11</v>
      </c>
      <c r="L153" s="1" t="e">
        <f>(_1264_390_0[[#This Row],[speed]]-_1264_390_2[[#This Row],[speed]])/_1264_390_0[[#This Row],[speed]]</f>
        <v>#VALUE!</v>
      </c>
      <c r="M153" s="1"/>
      <c r="N153" s="1" t="s">
        <v>281</v>
      </c>
      <c r="O153">
        <v>14.7361</v>
      </c>
      <c r="P153">
        <v>0</v>
      </c>
      <c r="Q153" s="1" t="s">
        <v>11</v>
      </c>
      <c r="R153" s="1" t="s">
        <v>11</v>
      </c>
      <c r="S153" s="1" t="e">
        <f>(_1264_390_0[[#This Row],[speed]]-_1264_390_4[[#This Row],[speed]])/_1264_390_0[[#This Row],[speed]]</f>
        <v>#VALUE!</v>
      </c>
      <c r="U153" s="1" t="s">
        <v>281</v>
      </c>
      <c r="V153">
        <v>14.7361</v>
      </c>
      <c r="W153">
        <v>0</v>
      </c>
      <c r="X153" s="1" t="s">
        <v>11</v>
      </c>
      <c r="Y153" s="1" t="s">
        <v>11</v>
      </c>
      <c r="Z153" t="e">
        <f>(_1264_390_0[[#This Row],[speed]]-_1264_390_6__2[[#This Row],[speed]])/_1264_390_0[[#This Row],[speed]]</f>
        <v>#VALUE!</v>
      </c>
      <c r="AB153" s="1" t="s">
        <v>281</v>
      </c>
      <c r="AC153">
        <v>14.7361</v>
      </c>
      <c r="AD153">
        <v>0</v>
      </c>
      <c r="AE153" s="1" t="s">
        <v>11</v>
      </c>
      <c r="AF153" s="1" t="s">
        <v>11</v>
      </c>
      <c r="AG153" t="e">
        <f>(_1264_390_0[[#This Row],[speed]]-_1264_390_9[[#This Row],[speed]])/_1264_390_0[[#This Row],[speed]]</f>
        <v>#VALUE!</v>
      </c>
      <c r="AI153" s="1" t="s">
        <v>281</v>
      </c>
      <c r="AJ153">
        <v>14.7361</v>
      </c>
      <c r="AK153">
        <v>0</v>
      </c>
      <c r="AL153" s="1" t="s">
        <v>11</v>
      </c>
      <c r="AM153" s="1" t="s">
        <v>11</v>
      </c>
      <c r="AN153" t="e">
        <f>(_1264_390_0[[#This Row],[speed]]-_1264_390_11[[#This Row],[speed]])/_1264_390_0[[#This Row],[speed]]</f>
        <v>#VALUE!</v>
      </c>
      <c r="AP153" s="1" t="s">
        <v>281</v>
      </c>
      <c r="AQ153">
        <v>14.7361</v>
      </c>
      <c r="AR153">
        <v>0</v>
      </c>
      <c r="AS153" s="1" t="s">
        <v>11</v>
      </c>
      <c r="AT153" s="1" t="s">
        <v>11</v>
      </c>
      <c r="AU153" t="e">
        <f>(_1264_390_0[[#This Row],[speed]]-_1264_390_12[[#This Row],[speed]])/_1264_390_0[[#This Row],[speed]]</f>
        <v>#VALUE!</v>
      </c>
      <c r="AW153" s="1" t="s">
        <v>281</v>
      </c>
      <c r="AX153">
        <v>14.7361</v>
      </c>
      <c r="AY153">
        <v>0</v>
      </c>
      <c r="AZ153" s="1" t="s">
        <v>11</v>
      </c>
      <c r="BA153" s="1" t="s">
        <v>11</v>
      </c>
      <c r="BB153" t="e">
        <f>(_1264_390_0[[#This Row],[speed]]-_1264_390_14[[#This Row],[speed]])/_1264_390_0[[#This Row],[speed]]</f>
        <v>#VALUE!</v>
      </c>
      <c r="BD153" s="1" t="s">
        <v>281</v>
      </c>
      <c r="BE153">
        <v>14.7361</v>
      </c>
      <c r="BF153">
        <v>0</v>
      </c>
      <c r="BG153" s="1" t="s">
        <v>11</v>
      </c>
      <c r="BH153" s="1" t="s">
        <v>11</v>
      </c>
      <c r="BI153" t="e">
        <f>(_1264_390_0[[#This Row],[speed]]-_1264_390_20[[#This Row],[speed]])/_1264_390_0[[#This Row],[speed]]</f>
        <v>#VALUE!</v>
      </c>
    </row>
    <row r="154" spans="1:61" x14ac:dyDescent="0.2">
      <c r="A154" s="1" t="s">
        <v>281</v>
      </c>
      <c r="B154">
        <v>24.7361</v>
      </c>
      <c r="C154">
        <v>0</v>
      </c>
      <c r="D154" s="1" t="s">
        <v>11</v>
      </c>
      <c r="E154" s="1" t="s">
        <v>11</v>
      </c>
      <c r="G154" s="1" t="s">
        <v>281</v>
      </c>
      <c r="H154">
        <v>24.7361</v>
      </c>
      <c r="I154">
        <v>0</v>
      </c>
      <c r="J154" s="1" t="s">
        <v>11</v>
      </c>
      <c r="K154" s="1" t="s">
        <v>11</v>
      </c>
      <c r="L154" s="1" t="e">
        <f>(_1264_390_0[[#This Row],[speed]]-_1264_390_2[[#This Row],[speed]])/_1264_390_0[[#This Row],[speed]]</f>
        <v>#VALUE!</v>
      </c>
      <c r="M154" s="1"/>
      <c r="N154" s="1" t="s">
        <v>281</v>
      </c>
      <c r="O154">
        <v>24.7361</v>
      </c>
      <c r="P154">
        <v>0</v>
      </c>
      <c r="Q154" s="1" t="s">
        <v>11</v>
      </c>
      <c r="R154" s="1" t="s">
        <v>11</v>
      </c>
      <c r="S154" s="1" t="e">
        <f>(_1264_390_0[[#This Row],[speed]]-_1264_390_4[[#This Row],[speed]])/_1264_390_0[[#This Row],[speed]]</f>
        <v>#VALUE!</v>
      </c>
      <c r="U154" s="1" t="s">
        <v>281</v>
      </c>
      <c r="V154">
        <v>24.7361</v>
      </c>
      <c r="W154">
        <v>0</v>
      </c>
      <c r="X154" s="1" t="s">
        <v>11</v>
      </c>
      <c r="Y154" s="1" t="s">
        <v>11</v>
      </c>
      <c r="Z154" t="e">
        <f>(_1264_390_0[[#This Row],[speed]]-_1264_390_6__2[[#This Row],[speed]])/_1264_390_0[[#This Row],[speed]]</f>
        <v>#VALUE!</v>
      </c>
      <c r="AB154" s="1" t="s">
        <v>281</v>
      </c>
      <c r="AC154">
        <v>24.7361</v>
      </c>
      <c r="AD154">
        <v>0</v>
      </c>
      <c r="AE154" s="1" t="s">
        <v>11</v>
      </c>
      <c r="AF154" s="1" t="s">
        <v>11</v>
      </c>
      <c r="AG154" t="e">
        <f>(_1264_390_0[[#This Row],[speed]]-_1264_390_9[[#This Row],[speed]])/_1264_390_0[[#This Row],[speed]]</f>
        <v>#VALUE!</v>
      </c>
      <c r="AI154" s="1" t="s">
        <v>281</v>
      </c>
      <c r="AJ154">
        <v>24.7361</v>
      </c>
      <c r="AK154">
        <v>0</v>
      </c>
      <c r="AL154" s="1" t="s">
        <v>11</v>
      </c>
      <c r="AM154" s="1" t="s">
        <v>11</v>
      </c>
      <c r="AN154" t="e">
        <f>(_1264_390_0[[#This Row],[speed]]-_1264_390_11[[#This Row],[speed]])/_1264_390_0[[#This Row],[speed]]</f>
        <v>#VALUE!</v>
      </c>
      <c r="AP154" s="1" t="s">
        <v>281</v>
      </c>
      <c r="AQ154">
        <v>24.7361</v>
      </c>
      <c r="AR154">
        <v>0</v>
      </c>
      <c r="AS154" s="1" t="s">
        <v>11</v>
      </c>
      <c r="AT154" s="1" t="s">
        <v>11</v>
      </c>
      <c r="AU154" t="e">
        <f>(_1264_390_0[[#This Row],[speed]]-_1264_390_12[[#This Row],[speed]])/_1264_390_0[[#This Row],[speed]]</f>
        <v>#VALUE!</v>
      </c>
      <c r="AW154" s="1" t="s">
        <v>281</v>
      </c>
      <c r="AX154">
        <v>24.7361</v>
      </c>
      <c r="AY154">
        <v>0</v>
      </c>
      <c r="AZ154" s="1" t="s">
        <v>11</v>
      </c>
      <c r="BA154" s="1" t="s">
        <v>11</v>
      </c>
      <c r="BB154" t="e">
        <f>(_1264_390_0[[#This Row],[speed]]-_1264_390_14[[#This Row],[speed]])/_1264_390_0[[#This Row],[speed]]</f>
        <v>#VALUE!</v>
      </c>
      <c r="BD154" s="1" t="s">
        <v>281</v>
      </c>
      <c r="BE154">
        <v>24.7361</v>
      </c>
      <c r="BF154">
        <v>0</v>
      </c>
      <c r="BG154" s="1" t="s">
        <v>11</v>
      </c>
      <c r="BH154" s="1" t="s">
        <v>11</v>
      </c>
      <c r="BI154" t="e">
        <f>(_1264_390_0[[#This Row],[speed]]-_1264_390_20[[#This Row],[speed]])/_1264_390_0[[#This Row],[speed]]</f>
        <v>#VALUE!</v>
      </c>
    </row>
    <row r="155" spans="1:61" x14ac:dyDescent="0.2">
      <c r="A155" s="1" t="s">
        <v>281</v>
      </c>
      <c r="B155">
        <v>34.7361</v>
      </c>
      <c r="C155">
        <v>518</v>
      </c>
      <c r="D155" s="1" t="s">
        <v>1393</v>
      </c>
      <c r="E155" s="1" t="s">
        <v>1394</v>
      </c>
      <c r="G155" s="1" t="s">
        <v>281</v>
      </c>
      <c r="H155">
        <v>34.7361</v>
      </c>
      <c r="I155">
        <v>518</v>
      </c>
      <c r="J155" s="1" t="s">
        <v>1393</v>
      </c>
      <c r="K155" s="1" t="s">
        <v>1394</v>
      </c>
      <c r="L155" s="1">
        <f>(_1264_390_0[[#This Row],[speed]]-_1264_390_2[[#This Row],[speed]])/_1264_390_0[[#This Row],[speed]]</f>
        <v>0</v>
      </c>
      <c r="M155" s="1"/>
      <c r="N155" s="1" t="s">
        <v>281</v>
      </c>
      <c r="O155">
        <v>34.7361</v>
      </c>
      <c r="P155">
        <v>518</v>
      </c>
      <c r="Q155" s="1" t="s">
        <v>1393</v>
      </c>
      <c r="R155" s="1" t="s">
        <v>1394</v>
      </c>
      <c r="S155" s="1">
        <f>(_1264_390_0[[#This Row],[speed]]-_1264_390_4[[#This Row],[speed]])/_1264_390_0[[#This Row],[speed]]</f>
        <v>0</v>
      </c>
      <c r="U155" s="1" t="s">
        <v>281</v>
      </c>
      <c r="V155">
        <v>34.7361</v>
      </c>
      <c r="W155">
        <v>518</v>
      </c>
      <c r="X155" s="1" t="s">
        <v>1393</v>
      </c>
      <c r="Y155" s="1" t="s">
        <v>1394</v>
      </c>
      <c r="Z155">
        <f>(_1264_390_0[[#This Row],[speed]]-_1264_390_6__2[[#This Row],[speed]])/_1264_390_0[[#This Row],[speed]]</f>
        <v>0</v>
      </c>
      <c r="AB155" s="1" t="s">
        <v>281</v>
      </c>
      <c r="AC155">
        <v>34.7361</v>
      </c>
      <c r="AD155">
        <v>518</v>
      </c>
      <c r="AE155" s="1" t="s">
        <v>1393</v>
      </c>
      <c r="AF155" s="1" t="s">
        <v>1394</v>
      </c>
      <c r="AG155">
        <f>(_1264_390_0[[#This Row],[speed]]-_1264_390_9[[#This Row],[speed]])/_1264_390_0[[#This Row],[speed]]</f>
        <v>0</v>
      </c>
      <c r="AI155" s="1" t="s">
        <v>281</v>
      </c>
      <c r="AJ155">
        <v>34.7361</v>
      </c>
      <c r="AK155">
        <v>518</v>
      </c>
      <c r="AL155" s="1" t="s">
        <v>1393</v>
      </c>
      <c r="AM155" s="1" t="s">
        <v>1394</v>
      </c>
      <c r="AN155">
        <f>(_1264_390_0[[#This Row],[speed]]-_1264_390_11[[#This Row],[speed]])/_1264_390_0[[#This Row],[speed]]</f>
        <v>0</v>
      </c>
      <c r="AP155" s="1" t="s">
        <v>281</v>
      </c>
      <c r="AQ155">
        <v>34.7361</v>
      </c>
      <c r="AR155">
        <v>518</v>
      </c>
      <c r="AS155" s="1" t="s">
        <v>1393</v>
      </c>
      <c r="AT155" s="1" t="s">
        <v>1394</v>
      </c>
      <c r="AU155">
        <f>(_1264_390_0[[#This Row],[speed]]-_1264_390_12[[#This Row],[speed]])/_1264_390_0[[#This Row],[speed]]</f>
        <v>0</v>
      </c>
      <c r="AW155" s="1" t="s">
        <v>281</v>
      </c>
      <c r="AX155">
        <v>34.7361</v>
      </c>
      <c r="AY155">
        <v>518</v>
      </c>
      <c r="AZ155" s="1" t="s">
        <v>1393</v>
      </c>
      <c r="BA155" s="1" t="s">
        <v>1394</v>
      </c>
      <c r="BB155">
        <f>(_1264_390_0[[#This Row],[speed]]-_1264_390_14[[#This Row],[speed]])/_1264_390_0[[#This Row],[speed]]</f>
        <v>0</v>
      </c>
      <c r="BD155" s="1" t="s">
        <v>281</v>
      </c>
      <c r="BE155">
        <v>34.7361</v>
      </c>
      <c r="BF155">
        <v>518</v>
      </c>
      <c r="BG155" s="1" t="s">
        <v>1393</v>
      </c>
      <c r="BH155" s="1" t="s">
        <v>1394</v>
      </c>
      <c r="BI155">
        <f>(_1264_390_0[[#This Row],[speed]]-_1264_390_20[[#This Row],[speed]])/_1264_390_0[[#This Row],[speed]]</f>
        <v>0</v>
      </c>
    </row>
    <row r="156" spans="1:61" x14ac:dyDescent="0.2">
      <c r="A156" s="1" t="s">
        <v>281</v>
      </c>
      <c r="B156">
        <v>44.7361</v>
      </c>
      <c r="C156">
        <v>643</v>
      </c>
      <c r="D156" s="1" t="s">
        <v>1395</v>
      </c>
      <c r="E156" s="1" t="s">
        <v>1396</v>
      </c>
      <c r="G156" s="1" t="s">
        <v>281</v>
      </c>
      <c r="H156">
        <v>44.7361</v>
      </c>
      <c r="I156">
        <v>643</v>
      </c>
      <c r="J156" s="1" t="s">
        <v>1395</v>
      </c>
      <c r="K156" s="1" t="s">
        <v>1396</v>
      </c>
      <c r="L156" s="1">
        <f>(_1264_390_0[[#This Row],[speed]]-_1264_390_2[[#This Row],[speed]])/_1264_390_0[[#This Row],[speed]]</f>
        <v>0</v>
      </c>
      <c r="M156" s="1"/>
      <c r="N156" s="1" t="s">
        <v>281</v>
      </c>
      <c r="O156">
        <v>44.7361</v>
      </c>
      <c r="P156">
        <v>643</v>
      </c>
      <c r="Q156" s="1" t="s">
        <v>1395</v>
      </c>
      <c r="R156" s="1" t="s">
        <v>1396</v>
      </c>
      <c r="S156" s="1">
        <f>(_1264_390_0[[#This Row],[speed]]-_1264_390_4[[#This Row],[speed]])/_1264_390_0[[#This Row],[speed]]</f>
        <v>0</v>
      </c>
      <c r="U156" s="1" t="s">
        <v>281</v>
      </c>
      <c r="V156">
        <v>44.7361</v>
      </c>
      <c r="W156">
        <v>643</v>
      </c>
      <c r="X156" s="1" t="s">
        <v>1395</v>
      </c>
      <c r="Y156" s="1" t="s">
        <v>1396</v>
      </c>
      <c r="Z156">
        <f>(_1264_390_0[[#This Row],[speed]]-_1264_390_6__2[[#This Row],[speed]])/_1264_390_0[[#This Row],[speed]]</f>
        <v>0</v>
      </c>
      <c r="AB156" s="1" t="s">
        <v>281</v>
      </c>
      <c r="AC156">
        <v>44.7361</v>
      </c>
      <c r="AD156">
        <v>643</v>
      </c>
      <c r="AE156" s="1" t="s">
        <v>1395</v>
      </c>
      <c r="AF156" s="1" t="s">
        <v>1396</v>
      </c>
      <c r="AG156">
        <f>(_1264_390_0[[#This Row],[speed]]-_1264_390_9[[#This Row],[speed]])/_1264_390_0[[#This Row],[speed]]</f>
        <v>0</v>
      </c>
      <c r="AI156" s="1" t="s">
        <v>281</v>
      </c>
      <c r="AJ156">
        <v>44.7361</v>
      </c>
      <c r="AK156">
        <v>643</v>
      </c>
      <c r="AL156" s="1" t="s">
        <v>1395</v>
      </c>
      <c r="AM156" s="1" t="s">
        <v>1396</v>
      </c>
      <c r="AN156">
        <f>(_1264_390_0[[#This Row],[speed]]-_1264_390_11[[#This Row],[speed]])/_1264_390_0[[#This Row],[speed]]</f>
        <v>0</v>
      </c>
      <c r="AP156" s="1" t="s">
        <v>281</v>
      </c>
      <c r="AQ156">
        <v>44.7361</v>
      </c>
      <c r="AR156">
        <v>643</v>
      </c>
      <c r="AS156" s="1" t="s">
        <v>1395</v>
      </c>
      <c r="AT156" s="1" t="s">
        <v>1396</v>
      </c>
      <c r="AU156">
        <f>(_1264_390_0[[#This Row],[speed]]-_1264_390_12[[#This Row],[speed]])/_1264_390_0[[#This Row],[speed]]</f>
        <v>0</v>
      </c>
      <c r="AW156" s="1" t="s">
        <v>281</v>
      </c>
      <c r="AX156">
        <v>44.7361</v>
      </c>
      <c r="AY156">
        <v>643</v>
      </c>
      <c r="AZ156" s="1" t="s">
        <v>1395</v>
      </c>
      <c r="BA156" s="1" t="s">
        <v>1396</v>
      </c>
      <c r="BB156">
        <f>(_1264_390_0[[#This Row],[speed]]-_1264_390_14[[#This Row],[speed]])/_1264_390_0[[#This Row],[speed]]</f>
        <v>0</v>
      </c>
      <c r="BD156" s="1" t="s">
        <v>281</v>
      </c>
      <c r="BE156">
        <v>44.7361</v>
      </c>
      <c r="BF156">
        <v>643</v>
      </c>
      <c r="BG156" s="1" t="s">
        <v>1395</v>
      </c>
      <c r="BH156" s="1" t="s">
        <v>1396</v>
      </c>
      <c r="BI156">
        <f>(_1264_390_0[[#This Row],[speed]]-_1264_390_20[[#This Row],[speed]])/_1264_390_0[[#This Row],[speed]]</f>
        <v>0</v>
      </c>
    </row>
    <row r="157" spans="1:61" x14ac:dyDescent="0.2">
      <c r="A157" s="1" t="s">
        <v>281</v>
      </c>
      <c r="B157">
        <v>54.7361</v>
      </c>
      <c r="C157">
        <v>723</v>
      </c>
      <c r="D157" s="1" t="s">
        <v>1397</v>
      </c>
      <c r="E157" s="1" t="s">
        <v>1398</v>
      </c>
      <c r="G157" s="1" t="s">
        <v>281</v>
      </c>
      <c r="H157">
        <v>54.7361</v>
      </c>
      <c r="I157">
        <v>723</v>
      </c>
      <c r="J157" s="1" t="s">
        <v>1397</v>
      </c>
      <c r="K157" s="1" t="s">
        <v>1398</v>
      </c>
      <c r="L157" s="1">
        <f>(_1264_390_0[[#This Row],[speed]]-_1264_390_2[[#This Row],[speed]])/_1264_390_0[[#This Row],[speed]]</f>
        <v>0</v>
      </c>
      <c r="M157" s="1"/>
      <c r="N157" s="1" t="s">
        <v>281</v>
      </c>
      <c r="O157">
        <v>54.7361</v>
      </c>
      <c r="P157">
        <v>723</v>
      </c>
      <c r="Q157" s="1" t="s">
        <v>1397</v>
      </c>
      <c r="R157" s="1" t="s">
        <v>1398</v>
      </c>
      <c r="S157" s="1">
        <f>(_1264_390_0[[#This Row],[speed]]-_1264_390_4[[#This Row],[speed]])/_1264_390_0[[#This Row],[speed]]</f>
        <v>0</v>
      </c>
      <c r="U157" s="1" t="s">
        <v>281</v>
      </c>
      <c r="V157">
        <v>54.7361</v>
      </c>
      <c r="W157">
        <v>723</v>
      </c>
      <c r="X157" s="1" t="s">
        <v>1397</v>
      </c>
      <c r="Y157" s="1" t="s">
        <v>1398</v>
      </c>
      <c r="Z157">
        <f>(_1264_390_0[[#This Row],[speed]]-_1264_390_6__2[[#This Row],[speed]])/_1264_390_0[[#This Row],[speed]]</f>
        <v>0</v>
      </c>
      <c r="AB157" s="1" t="s">
        <v>281</v>
      </c>
      <c r="AC157">
        <v>54.7361</v>
      </c>
      <c r="AD157">
        <v>723</v>
      </c>
      <c r="AE157" s="1" t="s">
        <v>1397</v>
      </c>
      <c r="AF157" s="1" t="s">
        <v>1398</v>
      </c>
      <c r="AG157">
        <f>(_1264_390_0[[#This Row],[speed]]-_1264_390_9[[#This Row],[speed]])/_1264_390_0[[#This Row],[speed]]</f>
        <v>0</v>
      </c>
      <c r="AI157" s="1" t="s">
        <v>281</v>
      </c>
      <c r="AJ157">
        <v>54.7361</v>
      </c>
      <c r="AK157">
        <v>723</v>
      </c>
      <c r="AL157" s="1" t="s">
        <v>1397</v>
      </c>
      <c r="AM157" s="1" t="s">
        <v>1398</v>
      </c>
      <c r="AN157">
        <f>(_1264_390_0[[#This Row],[speed]]-_1264_390_11[[#This Row],[speed]])/_1264_390_0[[#This Row],[speed]]</f>
        <v>0</v>
      </c>
      <c r="AP157" s="1" t="s">
        <v>281</v>
      </c>
      <c r="AQ157">
        <v>54.7361</v>
      </c>
      <c r="AR157">
        <v>723</v>
      </c>
      <c r="AS157" s="1" t="s">
        <v>1397</v>
      </c>
      <c r="AT157" s="1" t="s">
        <v>1398</v>
      </c>
      <c r="AU157">
        <f>(_1264_390_0[[#This Row],[speed]]-_1264_390_12[[#This Row],[speed]])/_1264_390_0[[#This Row],[speed]]</f>
        <v>0</v>
      </c>
      <c r="AW157" s="1" t="s">
        <v>281</v>
      </c>
      <c r="AX157">
        <v>54.7361</v>
      </c>
      <c r="AY157">
        <v>723</v>
      </c>
      <c r="AZ157" s="1" t="s">
        <v>1397</v>
      </c>
      <c r="BA157" s="1" t="s">
        <v>1398</v>
      </c>
      <c r="BB157">
        <f>(_1264_390_0[[#This Row],[speed]]-_1264_390_14[[#This Row],[speed]])/_1264_390_0[[#This Row],[speed]]</f>
        <v>0</v>
      </c>
      <c r="BD157" s="1" t="s">
        <v>281</v>
      </c>
      <c r="BE157">
        <v>54.7361</v>
      </c>
      <c r="BF157">
        <v>723</v>
      </c>
      <c r="BG157" s="1" t="s">
        <v>1397</v>
      </c>
      <c r="BH157" s="1" t="s">
        <v>1398</v>
      </c>
      <c r="BI157">
        <f>(_1264_390_0[[#This Row],[speed]]-_1264_390_20[[#This Row],[speed]])/_1264_390_0[[#This Row],[speed]]</f>
        <v>0</v>
      </c>
    </row>
    <row r="158" spans="1:61" x14ac:dyDescent="0.2">
      <c r="A158" s="1" t="s">
        <v>281</v>
      </c>
      <c r="B158">
        <v>64.736099999999993</v>
      </c>
      <c r="C158">
        <v>778</v>
      </c>
      <c r="D158" s="1" t="s">
        <v>1399</v>
      </c>
      <c r="E158" s="1" t="s">
        <v>1400</v>
      </c>
      <c r="G158" s="1" t="s">
        <v>281</v>
      </c>
      <c r="H158">
        <v>64.736099999999993</v>
      </c>
      <c r="I158">
        <v>778</v>
      </c>
      <c r="J158" s="1" t="s">
        <v>1399</v>
      </c>
      <c r="K158" s="1" t="s">
        <v>1400</v>
      </c>
      <c r="L158" s="1">
        <f>(_1264_390_0[[#This Row],[speed]]-_1264_390_2[[#This Row],[speed]])/_1264_390_0[[#This Row],[speed]]</f>
        <v>0</v>
      </c>
      <c r="M158" s="1"/>
      <c r="N158" s="1" t="s">
        <v>281</v>
      </c>
      <c r="O158">
        <v>64.736099999999993</v>
      </c>
      <c r="P158">
        <v>778</v>
      </c>
      <c r="Q158" s="1" t="s">
        <v>1399</v>
      </c>
      <c r="R158" s="1" t="s">
        <v>1400</v>
      </c>
      <c r="S158" s="1">
        <f>(_1264_390_0[[#This Row],[speed]]-_1264_390_4[[#This Row],[speed]])/_1264_390_0[[#This Row],[speed]]</f>
        <v>0</v>
      </c>
      <c r="U158" s="1" t="s">
        <v>281</v>
      </c>
      <c r="V158">
        <v>64.736099999999993</v>
      </c>
      <c r="W158">
        <v>778</v>
      </c>
      <c r="X158" s="1" t="s">
        <v>1399</v>
      </c>
      <c r="Y158" s="1" t="s">
        <v>1400</v>
      </c>
      <c r="Z158">
        <f>(_1264_390_0[[#This Row],[speed]]-_1264_390_6__2[[#This Row],[speed]])/_1264_390_0[[#This Row],[speed]]</f>
        <v>0</v>
      </c>
      <c r="AB158" s="1" t="s">
        <v>281</v>
      </c>
      <c r="AC158">
        <v>64.736099999999993</v>
      </c>
      <c r="AD158">
        <v>778</v>
      </c>
      <c r="AE158" s="1" t="s">
        <v>1399</v>
      </c>
      <c r="AF158" s="1" t="s">
        <v>1400</v>
      </c>
      <c r="AG158">
        <f>(_1264_390_0[[#This Row],[speed]]-_1264_390_9[[#This Row],[speed]])/_1264_390_0[[#This Row],[speed]]</f>
        <v>0</v>
      </c>
      <c r="AI158" s="1" t="s">
        <v>281</v>
      </c>
      <c r="AJ158">
        <v>64.736099999999993</v>
      </c>
      <c r="AK158">
        <v>778</v>
      </c>
      <c r="AL158" s="1" t="s">
        <v>1399</v>
      </c>
      <c r="AM158" s="1" t="s">
        <v>1400</v>
      </c>
      <c r="AN158">
        <f>(_1264_390_0[[#This Row],[speed]]-_1264_390_11[[#This Row],[speed]])/_1264_390_0[[#This Row],[speed]]</f>
        <v>0</v>
      </c>
      <c r="AP158" s="1" t="s">
        <v>281</v>
      </c>
      <c r="AQ158">
        <v>64.736099999999993</v>
      </c>
      <c r="AR158">
        <v>778</v>
      </c>
      <c r="AS158" s="1" t="s">
        <v>1399</v>
      </c>
      <c r="AT158" s="1" t="s">
        <v>1400</v>
      </c>
      <c r="AU158">
        <f>(_1264_390_0[[#This Row],[speed]]-_1264_390_12[[#This Row],[speed]])/_1264_390_0[[#This Row],[speed]]</f>
        <v>0</v>
      </c>
      <c r="AW158" s="1" t="s">
        <v>281</v>
      </c>
      <c r="AX158">
        <v>64.736099999999993</v>
      </c>
      <c r="AY158">
        <v>778</v>
      </c>
      <c r="AZ158" s="1" t="s">
        <v>1399</v>
      </c>
      <c r="BA158" s="1" t="s">
        <v>1400</v>
      </c>
      <c r="BB158">
        <f>(_1264_390_0[[#This Row],[speed]]-_1264_390_14[[#This Row],[speed]])/_1264_390_0[[#This Row],[speed]]</f>
        <v>0</v>
      </c>
      <c r="BD158" s="1" t="s">
        <v>281</v>
      </c>
      <c r="BE158">
        <v>64.736099999999993</v>
      </c>
      <c r="BF158">
        <v>778</v>
      </c>
      <c r="BG158" s="1" t="s">
        <v>1399</v>
      </c>
      <c r="BH158" s="1" t="s">
        <v>1400</v>
      </c>
      <c r="BI158">
        <f>(_1264_390_0[[#This Row],[speed]]-_1264_390_20[[#This Row],[speed]])/_1264_390_0[[#This Row],[speed]]</f>
        <v>0</v>
      </c>
    </row>
    <row r="159" spans="1:61" x14ac:dyDescent="0.2">
      <c r="A159" s="1" t="s">
        <v>281</v>
      </c>
      <c r="B159">
        <v>74.736099999999993</v>
      </c>
      <c r="C159">
        <v>818</v>
      </c>
      <c r="D159" s="1" t="s">
        <v>1401</v>
      </c>
      <c r="E159" s="1" t="s">
        <v>1402</v>
      </c>
      <c r="G159" s="1" t="s">
        <v>281</v>
      </c>
      <c r="H159">
        <v>74.736099999999993</v>
      </c>
      <c r="I159">
        <v>818</v>
      </c>
      <c r="J159" s="1" t="s">
        <v>1401</v>
      </c>
      <c r="K159" s="1" t="s">
        <v>1402</v>
      </c>
      <c r="L159" s="1">
        <f>(_1264_390_0[[#This Row],[speed]]-_1264_390_2[[#This Row],[speed]])/_1264_390_0[[#This Row],[speed]]</f>
        <v>0</v>
      </c>
      <c r="M159" s="1"/>
      <c r="N159" s="1" t="s">
        <v>281</v>
      </c>
      <c r="O159">
        <v>74.736099999999993</v>
      </c>
      <c r="P159">
        <v>818</v>
      </c>
      <c r="Q159" s="1" t="s">
        <v>1401</v>
      </c>
      <c r="R159" s="1" t="s">
        <v>1402</v>
      </c>
      <c r="S159" s="1">
        <f>(_1264_390_0[[#This Row],[speed]]-_1264_390_4[[#This Row],[speed]])/_1264_390_0[[#This Row],[speed]]</f>
        <v>0</v>
      </c>
      <c r="U159" s="1" t="s">
        <v>281</v>
      </c>
      <c r="V159">
        <v>74.736099999999993</v>
      </c>
      <c r="W159">
        <v>818</v>
      </c>
      <c r="X159" s="1" t="s">
        <v>1401</v>
      </c>
      <c r="Y159" s="1" t="s">
        <v>1402</v>
      </c>
      <c r="Z159">
        <f>(_1264_390_0[[#This Row],[speed]]-_1264_390_6__2[[#This Row],[speed]])/_1264_390_0[[#This Row],[speed]]</f>
        <v>0</v>
      </c>
      <c r="AB159" s="1" t="s">
        <v>281</v>
      </c>
      <c r="AC159">
        <v>74.736099999999993</v>
      </c>
      <c r="AD159">
        <v>818</v>
      </c>
      <c r="AE159" s="1" t="s">
        <v>1401</v>
      </c>
      <c r="AF159" s="1" t="s">
        <v>1402</v>
      </c>
      <c r="AG159">
        <f>(_1264_390_0[[#This Row],[speed]]-_1264_390_9[[#This Row],[speed]])/_1264_390_0[[#This Row],[speed]]</f>
        <v>0</v>
      </c>
      <c r="AI159" s="1" t="s">
        <v>281</v>
      </c>
      <c r="AJ159">
        <v>74.736099999999993</v>
      </c>
      <c r="AK159">
        <v>818</v>
      </c>
      <c r="AL159" s="1" t="s">
        <v>1401</v>
      </c>
      <c r="AM159" s="1" t="s">
        <v>1402</v>
      </c>
      <c r="AN159">
        <f>(_1264_390_0[[#This Row],[speed]]-_1264_390_11[[#This Row],[speed]])/_1264_390_0[[#This Row],[speed]]</f>
        <v>0</v>
      </c>
      <c r="AP159" s="1" t="s">
        <v>281</v>
      </c>
      <c r="AQ159">
        <v>74.736099999999993</v>
      </c>
      <c r="AR159">
        <v>818</v>
      </c>
      <c r="AS159" s="1" t="s">
        <v>1401</v>
      </c>
      <c r="AT159" s="1" t="s">
        <v>1402</v>
      </c>
      <c r="AU159">
        <f>(_1264_390_0[[#This Row],[speed]]-_1264_390_12[[#This Row],[speed]])/_1264_390_0[[#This Row],[speed]]</f>
        <v>0</v>
      </c>
      <c r="AW159" s="1" t="s">
        <v>281</v>
      </c>
      <c r="AX159">
        <v>74.736099999999993</v>
      </c>
      <c r="AY159">
        <v>818</v>
      </c>
      <c r="AZ159" s="1" t="s">
        <v>1401</v>
      </c>
      <c r="BA159" s="1" t="s">
        <v>1402</v>
      </c>
      <c r="BB159">
        <f>(_1264_390_0[[#This Row],[speed]]-_1264_390_14[[#This Row],[speed]])/_1264_390_0[[#This Row],[speed]]</f>
        <v>0</v>
      </c>
      <c r="BD159" s="1" t="s">
        <v>281</v>
      </c>
      <c r="BE159">
        <v>74.736099999999993</v>
      </c>
      <c r="BF159">
        <v>818</v>
      </c>
      <c r="BG159" s="1" t="s">
        <v>1401</v>
      </c>
      <c r="BH159" s="1" t="s">
        <v>1402</v>
      </c>
      <c r="BI159">
        <f>(_1264_390_0[[#This Row],[speed]]-_1264_390_20[[#This Row],[speed]])/_1264_390_0[[#This Row],[speed]]</f>
        <v>0</v>
      </c>
    </row>
    <row r="160" spans="1:61" x14ac:dyDescent="0.2">
      <c r="A160" s="1" t="s">
        <v>281</v>
      </c>
      <c r="B160">
        <v>84.736099999999993</v>
      </c>
      <c r="C160">
        <v>849</v>
      </c>
      <c r="D160" s="1" t="s">
        <v>1403</v>
      </c>
      <c r="E160" s="1" t="s">
        <v>1404</v>
      </c>
      <c r="G160" s="1" t="s">
        <v>281</v>
      </c>
      <c r="H160">
        <v>84.736099999999993</v>
      </c>
      <c r="I160">
        <v>849</v>
      </c>
      <c r="J160" s="1" t="s">
        <v>1403</v>
      </c>
      <c r="K160" s="1" t="s">
        <v>1404</v>
      </c>
      <c r="L160" s="1">
        <f>(_1264_390_0[[#This Row],[speed]]-_1264_390_2[[#This Row],[speed]])/_1264_390_0[[#This Row],[speed]]</f>
        <v>0</v>
      </c>
      <c r="M160" s="1"/>
      <c r="N160" s="1" t="s">
        <v>281</v>
      </c>
      <c r="O160">
        <v>84.736099999999993</v>
      </c>
      <c r="P160">
        <v>849</v>
      </c>
      <c r="Q160" s="1" t="s">
        <v>1403</v>
      </c>
      <c r="R160" s="1" t="s">
        <v>1404</v>
      </c>
      <c r="S160" s="1">
        <f>(_1264_390_0[[#This Row],[speed]]-_1264_390_4[[#This Row],[speed]])/_1264_390_0[[#This Row],[speed]]</f>
        <v>0</v>
      </c>
      <c r="U160" s="1" t="s">
        <v>281</v>
      </c>
      <c r="V160">
        <v>84.736099999999993</v>
      </c>
      <c r="W160">
        <v>849</v>
      </c>
      <c r="X160" s="1" t="s">
        <v>1403</v>
      </c>
      <c r="Y160" s="1" t="s">
        <v>1404</v>
      </c>
      <c r="Z160">
        <f>(_1264_390_0[[#This Row],[speed]]-_1264_390_6__2[[#This Row],[speed]])/_1264_390_0[[#This Row],[speed]]</f>
        <v>0</v>
      </c>
      <c r="AB160" s="1" t="s">
        <v>281</v>
      </c>
      <c r="AC160">
        <v>84.736099999999993</v>
      </c>
      <c r="AD160">
        <v>849</v>
      </c>
      <c r="AE160" s="1" t="s">
        <v>1403</v>
      </c>
      <c r="AF160" s="1" t="s">
        <v>1404</v>
      </c>
      <c r="AG160">
        <f>(_1264_390_0[[#This Row],[speed]]-_1264_390_9[[#This Row],[speed]])/_1264_390_0[[#This Row],[speed]]</f>
        <v>0</v>
      </c>
      <c r="AI160" s="1" t="s">
        <v>281</v>
      </c>
      <c r="AJ160">
        <v>84.736099999999993</v>
      </c>
      <c r="AK160">
        <v>849</v>
      </c>
      <c r="AL160" s="1" t="s">
        <v>1403</v>
      </c>
      <c r="AM160" s="1" t="s">
        <v>1404</v>
      </c>
      <c r="AN160">
        <f>(_1264_390_0[[#This Row],[speed]]-_1264_390_11[[#This Row],[speed]])/_1264_390_0[[#This Row],[speed]]</f>
        <v>0</v>
      </c>
      <c r="AP160" s="1" t="s">
        <v>281</v>
      </c>
      <c r="AQ160">
        <v>84.736099999999993</v>
      </c>
      <c r="AR160">
        <v>849</v>
      </c>
      <c r="AS160" s="1" t="s">
        <v>1403</v>
      </c>
      <c r="AT160" s="1" t="s">
        <v>1404</v>
      </c>
      <c r="AU160">
        <f>(_1264_390_0[[#This Row],[speed]]-_1264_390_12[[#This Row],[speed]])/_1264_390_0[[#This Row],[speed]]</f>
        <v>0</v>
      </c>
      <c r="AW160" s="1" t="s">
        <v>281</v>
      </c>
      <c r="AX160">
        <v>84.736099999999993</v>
      </c>
      <c r="AY160">
        <v>849</v>
      </c>
      <c r="AZ160" s="1" t="s">
        <v>1403</v>
      </c>
      <c r="BA160" s="1" t="s">
        <v>1404</v>
      </c>
      <c r="BB160">
        <f>(_1264_390_0[[#This Row],[speed]]-_1264_390_14[[#This Row],[speed]])/_1264_390_0[[#This Row],[speed]]</f>
        <v>0</v>
      </c>
      <c r="BD160" s="1" t="s">
        <v>281</v>
      </c>
      <c r="BE160">
        <v>84.736099999999993</v>
      </c>
      <c r="BF160">
        <v>849</v>
      </c>
      <c r="BG160" s="1" t="s">
        <v>1403</v>
      </c>
      <c r="BH160" s="1" t="s">
        <v>1404</v>
      </c>
      <c r="BI160">
        <f>(_1264_390_0[[#This Row],[speed]]-_1264_390_20[[#This Row],[speed]])/_1264_390_0[[#This Row],[speed]]</f>
        <v>0</v>
      </c>
    </row>
    <row r="161" spans="1:61" x14ac:dyDescent="0.2">
      <c r="A161" s="1" t="s">
        <v>281</v>
      </c>
      <c r="B161">
        <v>94.736099999999993</v>
      </c>
      <c r="C161">
        <v>988</v>
      </c>
      <c r="D161" s="1" t="s">
        <v>1405</v>
      </c>
      <c r="E161" s="1" t="s">
        <v>1406</v>
      </c>
      <c r="G161" s="1" t="s">
        <v>281</v>
      </c>
      <c r="H161">
        <v>94.736099999999993</v>
      </c>
      <c r="I161">
        <v>988</v>
      </c>
      <c r="J161" s="1" t="s">
        <v>1405</v>
      </c>
      <c r="K161" s="1" t="s">
        <v>1406</v>
      </c>
      <c r="L161" s="1">
        <f>(_1264_390_0[[#This Row],[speed]]-_1264_390_2[[#This Row],[speed]])/_1264_390_0[[#This Row],[speed]]</f>
        <v>0</v>
      </c>
      <c r="M161" s="1"/>
      <c r="N161" s="1" t="s">
        <v>281</v>
      </c>
      <c r="O161">
        <v>94.736099999999993</v>
      </c>
      <c r="P161">
        <v>988</v>
      </c>
      <c r="Q161" s="1" t="s">
        <v>1405</v>
      </c>
      <c r="R161" s="1" t="s">
        <v>1406</v>
      </c>
      <c r="S161" s="1">
        <f>(_1264_390_0[[#This Row],[speed]]-_1264_390_4[[#This Row],[speed]])/_1264_390_0[[#This Row],[speed]]</f>
        <v>0</v>
      </c>
      <c r="U161" s="1" t="s">
        <v>281</v>
      </c>
      <c r="V161">
        <v>94.736099999999993</v>
      </c>
      <c r="W161">
        <v>988</v>
      </c>
      <c r="X161" s="1" t="s">
        <v>1405</v>
      </c>
      <c r="Y161" s="1" t="s">
        <v>1406</v>
      </c>
      <c r="Z161">
        <f>(_1264_390_0[[#This Row],[speed]]-_1264_390_6__2[[#This Row],[speed]])/_1264_390_0[[#This Row],[speed]]</f>
        <v>0</v>
      </c>
      <c r="AB161" s="1" t="s">
        <v>281</v>
      </c>
      <c r="AC161">
        <v>94.736099999999993</v>
      </c>
      <c r="AD161">
        <v>988</v>
      </c>
      <c r="AE161" s="1" t="s">
        <v>1405</v>
      </c>
      <c r="AF161" s="1" t="s">
        <v>1406</v>
      </c>
      <c r="AG161">
        <f>(_1264_390_0[[#This Row],[speed]]-_1264_390_9[[#This Row],[speed]])/_1264_390_0[[#This Row],[speed]]</f>
        <v>0</v>
      </c>
      <c r="AI161" s="1" t="s">
        <v>281</v>
      </c>
      <c r="AJ161">
        <v>94.736099999999993</v>
      </c>
      <c r="AK161">
        <v>988</v>
      </c>
      <c r="AL161" s="1" t="s">
        <v>1405</v>
      </c>
      <c r="AM161" s="1" t="s">
        <v>1406</v>
      </c>
      <c r="AN161">
        <f>(_1264_390_0[[#This Row],[speed]]-_1264_390_11[[#This Row],[speed]])/_1264_390_0[[#This Row],[speed]]</f>
        <v>0</v>
      </c>
      <c r="AP161" s="1" t="s">
        <v>281</v>
      </c>
      <c r="AQ161">
        <v>94.736099999999993</v>
      </c>
      <c r="AR161">
        <v>988</v>
      </c>
      <c r="AS161" s="1" t="s">
        <v>1405</v>
      </c>
      <c r="AT161" s="1" t="s">
        <v>1406</v>
      </c>
      <c r="AU161">
        <f>(_1264_390_0[[#This Row],[speed]]-_1264_390_12[[#This Row],[speed]])/_1264_390_0[[#This Row],[speed]]</f>
        <v>0</v>
      </c>
      <c r="AW161" s="1" t="s">
        <v>281</v>
      </c>
      <c r="AX161">
        <v>94.736099999999993</v>
      </c>
      <c r="AY161">
        <v>988</v>
      </c>
      <c r="AZ161" s="1" t="s">
        <v>3250</v>
      </c>
      <c r="BA161" s="1" t="s">
        <v>3251</v>
      </c>
      <c r="BB161">
        <f>(_1264_390_0[[#This Row],[speed]]-_1264_390_14[[#This Row],[speed]])/_1264_390_0[[#This Row],[speed]]</f>
        <v>2.8389065009802807E-3</v>
      </c>
      <c r="BD161" s="1" t="s">
        <v>281</v>
      </c>
      <c r="BE161">
        <v>94.736099999999993</v>
      </c>
      <c r="BF161">
        <v>988</v>
      </c>
      <c r="BG161" s="1" t="s">
        <v>1405</v>
      </c>
      <c r="BH161" s="1" t="s">
        <v>1406</v>
      </c>
      <c r="BI161">
        <f>(_1264_390_0[[#This Row],[speed]]-_1264_390_20[[#This Row],[speed]])/_1264_390_0[[#This Row],[speed]]</f>
        <v>0</v>
      </c>
    </row>
    <row r="162" spans="1:61" x14ac:dyDescent="0.2">
      <c r="A162" s="1" t="s">
        <v>281</v>
      </c>
      <c r="B162">
        <v>104.736</v>
      </c>
      <c r="C162">
        <v>996</v>
      </c>
      <c r="D162" s="1" t="s">
        <v>1407</v>
      </c>
      <c r="E162" s="1" t="s">
        <v>1408</v>
      </c>
      <c r="G162" s="1" t="s">
        <v>281</v>
      </c>
      <c r="H162">
        <v>104.736</v>
      </c>
      <c r="I162">
        <v>996</v>
      </c>
      <c r="J162" s="1" t="s">
        <v>1903</v>
      </c>
      <c r="K162" s="1" t="s">
        <v>1904</v>
      </c>
      <c r="L162" s="1">
        <f>(_1264_390_0[[#This Row],[speed]]-_1264_390_2[[#This Row],[speed]])/_1264_390_0[[#This Row],[speed]]</f>
        <v>1.9512748920582544E-4</v>
      </c>
      <c r="M162" s="1"/>
      <c r="N162" s="1" t="s">
        <v>281</v>
      </c>
      <c r="O162">
        <v>104.736</v>
      </c>
      <c r="P162">
        <v>996</v>
      </c>
      <c r="Q162" s="1" t="s">
        <v>1407</v>
      </c>
      <c r="R162" s="1" t="s">
        <v>1408</v>
      </c>
      <c r="S162" s="1">
        <f>(_1264_390_0[[#This Row],[speed]]-_1264_390_4[[#This Row],[speed]])/_1264_390_0[[#This Row],[speed]]</f>
        <v>0</v>
      </c>
      <c r="U162" s="1" t="s">
        <v>281</v>
      </c>
      <c r="V162">
        <v>104.736</v>
      </c>
      <c r="W162">
        <v>996</v>
      </c>
      <c r="X162" s="1" t="s">
        <v>1407</v>
      </c>
      <c r="Y162" s="1" t="s">
        <v>1408</v>
      </c>
      <c r="Z162">
        <f>(_1264_390_0[[#This Row],[speed]]-_1264_390_6__2[[#This Row],[speed]])/_1264_390_0[[#This Row],[speed]]</f>
        <v>0</v>
      </c>
      <c r="AB162" s="1" t="s">
        <v>281</v>
      </c>
      <c r="AC162">
        <v>104.736</v>
      </c>
      <c r="AD162">
        <v>996</v>
      </c>
      <c r="AE162" s="1" t="s">
        <v>1407</v>
      </c>
      <c r="AF162" s="1" t="s">
        <v>1408</v>
      </c>
      <c r="AG162">
        <f>(_1264_390_0[[#This Row],[speed]]-_1264_390_9[[#This Row],[speed]])/_1264_390_0[[#This Row],[speed]]</f>
        <v>0</v>
      </c>
      <c r="AI162" s="1" t="s">
        <v>281</v>
      </c>
      <c r="AJ162">
        <v>104.736</v>
      </c>
      <c r="AK162">
        <v>996</v>
      </c>
      <c r="AL162" s="1" t="s">
        <v>1407</v>
      </c>
      <c r="AM162" s="1" t="s">
        <v>1408</v>
      </c>
      <c r="AN162">
        <f>(_1264_390_0[[#This Row],[speed]]-_1264_390_11[[#This Row],[speed]])/_1264_390_0[[#This Row],[speed]]</f>
        <v>0</v>
      </c>
      <c r="AP162" s="1" t="s">
        <v>281</v>
      </c>
      <c r="AQ162">
        <v>104.736</v>
      </c>
      <c r="AR162">
        <v>996</v>
      </c>
      <c r="AS162" s="1" t="s">
        <v>1407</v>
      </c>
      <c r="AT162" s="1" t="s">
        <v>1408</v>
      </c>
      <c r="AU162">
        <f>(_1264_390_0[[#This Row],[speed]]-_1264_390_12[[#This Row],[speed]])/_1264_390_0[[#This Row],[speed]]</f>
        <v>0</v>
      </c>
      <c r="AW162" s="1" t="s">
        <v>281</v>
      </c>
      <c r="AX162">
        <v>104.736</v>
      </c>
      <c r="AY162">
        <v>996</v>
      </c>
      <c r="AZ162" s="1" t="s">
        <v>3252</v>
      </c>
      <c r="BA162" s="1" t="s">
        <v>3253</v>
      </c>
      <c r="BB162">
        <f>(_1264_390_0[[#This Row],[speed]]-_1264_390_14[[#This Row],[speed]])/_1264_390_0[[#This Row],[speed]]</f>
        <v>5.7970603156807764E-3</v>
      </c>
      <c r="BD162" s="1" t="s">
        <v>281</v>
      </c>
      <c r="BE162">
        <v>104.736</v>
      </c>
      <c r="BF162">
        <v>996</v>
      </c>
      <c r="BG162" s="1" t="s">
        <v>3715</v>
      </c>
      <c r="BH162" s="1" t="s">
        <v>3716</v>
      </c>
      <c r="BI162">
        <f>(_1264_390_0[[#This Row],[speed]]-_1264_390_20[[#This Row],[speed]])/_1264_390_0[[#This Row],[speed]]</f>
        <v>5.6764360496256176E-4</v>
      </c>
    </row>
    <row r="163" spans="1:61" x14ac:dyDescent="0.2">
      <c r="A163" s="1" t="s">
        <v>281</v>
      </c>
      <c r="B163">
        <v>114.736</v>
      </c>
      <c r="C163">
        <v>1004</v>
      </c>
      <c r="D163" s="1" t="s">
        <v>1409</v>
      </c>
      <c r="E163" s="1" t="s">
        <v>1410</v>
      </c>
      <c r="G163" s="1" t="s">
        <v>281</v>
      </c>
      <c r="H163">
        <v>114.736</v>
      </c>
      <c r="I163">
        <v>1004</v>
      </c>
      <c r="J163" s="1" t="s">
        <v>1905</v>
      </c>
      <c r="K163" s="1" t="s">
        <v>1906</v>
      </c>
      <c r="L163" s="1">
        <f>(_1264_390_0[[#This Row],[speed]]-_1264_390_2[[#This Row],[speed]])/_1264_390_0[[#This Row],[speed]]</f>
        <v>2.3302124754240386E-2</v>
      </c>
      <c r="M163" s="1"/>
      <c r="N163" s="1" t="s">
        <v>281</v>
      </c>
      <c r="O163">
        <v>114.736</v>
      </c>
      <c r="P163">
        <v>1004</v>
      </c>
      <c r="Q163" s="1" t="s">
        <v>2356</v>
      </c>
      <c r="R163" s="1" t="s">
        <v>2357</v>
      </c>
      <c r="S163" s="1">
        <f>(_1264_390_0[[#This Row],[speed]]-_1264_390_4[[#This Row],[speed]])/_1264_390_0[[#This Row],[speed]]</f>
        <v>2.6646352642193689E-3</v>
      </c>
      <c r="U163" s="1" t="s">
        <v>281</v>
      </c>
      <c r="V163">
        <v>114.736</v>
      </c>
      <c r="W163">
        <v>1004</v>
      </c>
      <c r="X163" s="1" t="s">
        <v>2797</v>
      </c>
      <c r="Y163" s="1" t="s">
        <v>2798</v>
      </c>
      <c r="Z163">
        <f>(_1264_390_0[[#This Row],[speed]]-_1264_390_6__2[[#This Row],[speed]])/_1264_390_0[[#This Row],[speed]]</f>
        <v>1.409759582256078E-3</v>
      </c>
      <c r="AB163" s="1" t="s">
        <v>281</v>
      </c>
      <c r="AC163">
        <v>114.736</v>
      </c>
      <c r="AD163">
        <v>1004</v>
      </c>
      <c r="AE163" s="1" t="s">
        <v>2356</v>
      </c>
      <c r="AF163" s="1" t="s">
        <v>2357</v>
      </c>
      <c r="AG163">
        <f>(_1264_390_0[[#This Row],[speed]]-_1264_390_9[[#This Row],[speed]])/_1264_390_0[[#This Row],[speed]]</f>
        <v>2.6646352642193689E-3</v>
      </c>
      <c r="AI163" s="1" t="s">
        <v>281</v>
      </c>
      <c r="AJ163">
        <v>114.736</v>
      </c>
      <c r="AK163">
        <v>1004</v>
      </c>
      <c r="AL163" s="1" t="s">
        <v>2356</v>
      </c>
      <c r="AM163" s="1" t="s">
        <v>2357</v>
      </c>
      <c r="AN163">
        <f>(_1264_390_0[[#This Row],[speed]]-_1264_390_11[[#This Row],[speed]])/_1264_390_0[[#This Row],[speed]]</f>
        <v>2.6646352642193689E-3</v>
      </c>
      <c r="AP163" s="1" t="s">
        <v>281</v>
      </c>
      <c r="AQ163">
        <v>114.736</v>
      </c>
      <c r="AR163">
        <v>1004</v>
      </c>
      <c r="AS163" s="1" t="s">
        <v>2797</v>
      </c>
      <c r="AT163" s="1" t="s">
        <v>2798</v>
      </c>
      <c r="AU163">
        <f>(_1264_390_0[[#This Row],[speed]]-_1264_390_12[[#This Row],[speed]])/_1264_390_0[[#This Row],[speed]]</f>
        <v>1.409759582256078E-3</v>
      </c>
      <c r="AW163" s="1" t="s">
        <v>281</v>
      </c>
      <c r="AX163">
        <v>114.736</v>
      </c>
      <c r="AY163">
        <v>1004</v>
      </c>
      <c r="AZ163" s="1" t="s">
        <v>3254</v>
      </c>
      <c r="BA163" s="1" t="s">
        <v>3255</v>
      </c>
      <c r="BB163">
        <f>(_1264_390_0[[#This Row],[speed]]-_1264_390_14[[#This Row],[speed]])/_1264_390_0[[#This Row],[speed]]</f>
        <v>-6.0309894236422181E-3</v>
      </c>
      <c r="BD163" s="1" t="s">
        <v>281</v>
      </c>
      <c r="BE163">
        <v>114.736</v>
      </c>
      <c r="BF163">
        <v>1004</v>
      </c>
      <c r="BG163" s="1" t="s">
        <v>3717</v>
      </c>
      <c r="BH163" s="1" t="s">
        <v>3718</v>
      </c>
      <c r="BI163">
        <f>(_1264_390_0[[#This Row],[speed]]-_1264_390_20[[#This Row],[speed]])/_1264_390_0[[#This Row],[speed]]</f>
        <v>-4.848814347938709E-3</v>
      </c>
    </row>
    <row r="164" spans="1:61" x14ac:dyDescent="0.2">
      <c r="A164" s="1" t="s">
        <v>281</v>
      </c>
      <c r="B164">
        <v>124.736</v>
      </c>
      <c r="C164">
        <v>1010</v>
      </c>
      <c r="D164" s="1" t="s">
        <v>1411</v>
      </c>
      <c r="E164" s="1" t="s">
        <v>1412</v>
      </c>
      <c r="G164" s="1" t="s">
        <v>281</v>
      </c>
      <c r="H164">
        <v>124.736</v>
      </c>
      <c r="I164">
        <v>1010</v>
      </c>
      <c r="J164" s="1" t="s">
        <v>1907</v>
      </c>
      <c r="K164" s="1" t="s">
        <v>1908</v>
      </c>
      <c r="L164" s="1">
        <f>(_1264_390_0[[#This Row],[speed]]-_1264_390_2[[#This Row],[speed]])/_1264_390_0[[#This Row],[speed]]</f>
        <v>2.9073962518949021E-2</v>
      </c>
      <c r="M164" s="1"/>
      <c r="N164" s="1" t="s">
        <v>281</v>
      </c>
      <c r="O164">
        <v>124.736</v>
      </c>
      <c r="P164">
        <v>1010</v>
      </c>
      <c r="Q164" s="1" t="s">
        <v>2358</v>
      </c>
      <c r="R164" s="1" t="s">
        <v>2359</v>
      </c>
      <c r="S164" s="1">
        <f>(_1264_390_0[[#This Row],[speed]]-_1264_390_4[[#This Row],[speed]])/_1264_390_0[[#This Row],[speed]]</f>
        <v>-1.409345769645785E-2</v>
      </c>
      <c r="U164" s="1" t="s">
        <v>281</v>
      </c>
      <c r="V164">
        <v>124.736</v>
      </c>
      <c r="W164">
        <v>1010</v>
      </c>
      <c r="X164" s="1" t="s">
        <v>2799</v>
      </c>
      <c r="Y164" s="1" t="s">
        <v>2800</v>
      </c>
      <c r="Z164">
        <f>(_1264_390_0[[#This Row],[speed]]-_1264_390_6__2[[#This Row],[speed]])/_1264_390_0[[#This Row],[speed]]</f>
        <v>-1.2177038718945155E-2</v>
      </c>
      <c r="AB164" s="1" t="s">
        <v>281</v>
      </c>
      <c r="AC164">
        <v>124.736</v>
      </c>
      <c r="AD164">
        <v>1010</v>
      </c>
      <c r="AE164" s="1" t="s">
        <v>2358</v>
      </c>
      <c r="AF164" s="1" t="s">
        <v>2359</v>
      </c>
      <c r="AG164">
        <f>(_1264_390_0[[#This Row],[speed]]-_1264_390_9[[#This Row],[speed]])/_1264_390_0[[#This Row],[speed]]</f>
        <v>-1.409345769645785E-2</v>
      </c>
      <c r="AI164" s="1" t="s">
        <v>281</v>
      </c>
      <c r="AJ164">
        <v>124.736</v>
      </c>
      <c r="AK164">
        <v>1010</v>
      </c>
      <c r="AL164" s="1" t="s">
        <v>2358</v>
      </c>
      <c r="AM164" s="1" t="s">
        <v>2359</v>
      </c>
      <c r="AN164">
        <f>(_1264_390_0[[#This Row],[speed]]-_1264_390_11[[#This Row],[speed]])/_1264_390_0[[#This Row],[speed]]</f>
        <v>-1.409345769645785E-2</v>
      </c>
      <c r="AP164" s="1" t="s">
        <v>281</v>
      </c>
      <c r="AQ164">
        <v>124.736</v>
      </c>
      <c r="AR164">
        <v>1010</v>
      </c>
      <c r="AS164" s="1" t="s">
        <v>2799</v>
      </c>
      <c r="AT164" s="1" t="s">
        <v>2800</v>
      </c>
      <c r="AU164">
        <f>(_1264_390_0[[#This Row],[speed]]-_1264_390_12[[#This Row],[speed]])/_1264_390_0[[#This Row],[speed]]</f>
        <v>-1.2177038718945155E-2</v>
      </c>
      <c r="AW164" s="1" t="s">
        <v>281</v>
      </c>
      <c r="AX164">
        <v>124.736</v>
      </c>
      <c r="AY164">
        <v>1010</v>
      </c>
      <c r="AZ164" s="1" t="s">
        <v>3256</v>
      </c>
      <c r="BA164" s="1" t="s">
        <v>3257</v>
      </c>
      <c r="BB164">
        <f>(_1264_390_0[[#This Row],[speed]]-_1264_390_14[[#This Row],[speed]])/_1264_390_0[[#This Row],[speed]]</f>
        <v>-4.0843886325572839E-3</v>
      </c>
      <c r="BD164" s="1" t="s">
        <v>281</v>
      </c>
      <c r="BE164">
        <v>124.736</v>
      </c>
      <c r="BF164">
        <v>1010</v>
      </c>
      <c r="BG164" s="1" t="s">
        <v>3719</v>
      </c>
      <c r="BH164" s="1" t="s">
        <v>3720</v>
      </c>
      <c r="BI164">
        <f>(_1264_390_0[[#This Row],[speed]]-_1264_390_20[[#This Row],[speed]])/_1264_390_0[[#This Row],[speed]]</f>
        <v>1.0479071645604734E-2</v>
      </c>
    </row>
    <row r="165" spans="1:61" x14ac:dyDescent="0.2">
      <c r="A165" s="1" t="s">
        <v>281</v>
      </c>
      <c r="B165">
        <v>134.73599999999999</v>
      </c>
      <c r="C165">
        <v>1015</v>
      </c>
      <c r="D165" s="1" t="s">
        <v>1413</v>
      </c>
      <c r="E165" s="1" t="s">
        <v>1414</v>
      </c>
      <c r="G165" s="1" t="s">
        <v>281</v>
      </c>
      <c r="H165">
        <v>134.73599999999999</v>
      </c>
      <c r="I165">
        <v>1015</v>
      </c>
      <c r="J165" s="1" t="s">
        <v>1909</v>
      </c>
      <c r="K165" s="1" t="s">
        <v>1910</v>
      </c>
      <c r="L165" s="1">
        <f>(_1264_390_0[[#This Row],[speed]]-_1264_390_2[[#This Row],[speed]])/_1264_390_0[[#This Row],[speed]]</f>
        <v>5.1399517587241896E-3</v>
      </c>
      <c r="M165" s="1"/>
      <c r="N165" s="1" t="s">
        <v>281</v>
      </c>
      <c r="O165">
        <v>134.73599999999999</v>
      </c>
      <c r="P165">
        <v>1015</v>
      </c>
      <c r="Q165" s="1" t="s">
        <v>2360</v>
      </c>
      <c r="R165" s="1" t="s">
        <v>2361</v>
      </c>
      <c r="S165" s="1">
        <f>(_1264_390_0[[#This Row],[speed]]-_1264_390_4[[#This Row],[speed]])/_1264_390_0[[#This Row],[speed]]</f>
        <v>-2.4606521248719589E-3</v>
      </c>
      <c r="U165" s="1" t="s">
        <v>281</v>
      </c>
      <c r="V165">
        <v>134.73599999999999</v>
      </c>
      <c r="W165">
        <v>1015</v>
      </c>
      <c r="X165" s="1" t="s">
        <v>2801</v>
      </c>
      <c r="Y165" s="1" t="s">
        <v>2802</v>
      </c>
      <c r="Z165">
        <f>(_1264_390_0[[#This Row],[speed]]-_1264_390_6__2[[#This Row],[speed]])/_1264_390_0[[#This Row],[speed]]</f>
        <v>-7.2466031547712044E-3</v>
      </c>
      <c r="AB165" s="1" t="s">
        <v>281</v>
      </c>
      <c r="AC165">
        <v>134.73599999999999</v>
      </c>
      <c r="AD165">
        <v>1015</v>
      </c>
      <c r="AE165" s="1" t="s">
        <v>2360</v>
      </c>
      <c r="AF165" s="1" t="s">
        <v>2361</v>
      </c>
      <c r="AG165">
        <f>(_1264_390_0[[#This Row],[speed]]-_1264_390_9[[#This Row],[speed]])/_1264_390_0[[#This Row],[speed]]</f>
        <v>-2.4606521248719589E-3</v>
      </c>
      <c r="AI165" s="1" t="s">
        <v>281</v>
      </c>
      <c r="AJ165">
        <v>134.73599999999999</v>
      </c>
      <c r="AK165">
        <v>1015</v>
      </c>
      <c r="AL165" s="1" t="s">
        <v>2360</v>
      </c>
      <c r="AM165" s="1" t="s">
        <v>2361</v>
      </c>
      <c r="AN165">
        <f>(_1264_390_0[[#This Row],[speed]]-_1264_390_11[[#This Row],[speed]])/_1264_390_0[[#This Row],[speed]]</f>
        <v>-2.4606521248719589E-3</v>
      </c>
      <c r="AP165" s="1" t="s">
        <v>281</v>
      </c>
      <c r="AQ165">
        <v>134.73599999999999</v>
      </c>
      <c r="AR165">
        <v>1015</v>
      </c>
      <c r="AS165" s="1" t="s">
        <v>2801</v>
      </c>
      <c r="AT165" s="1" t="s">
        <v>2802</v>
      </c>
      <c r="AU165">
        <f>(_1264_390_0[[#This Row],[speed]]-_1264_390_12[[#This Row],[speed]])/_1264_390_0[[#This Row],[speed]]</f>
        <v>-7.2466031547712044E-3</v>
      </c>
      <c r="AW165" s="1" t="s">
        <v>281</v>
      </c>
      <c r="AX165">
        <v>134.73599999999999</v>
      </c>
      <c r="AY165">
        <v>1015</v>
      </c>
      <c r="AZ165" s="1" t="s">
        <v>3258</v>
      </c>
      <c r="BA165" s="1" t="s">
        <v>3259</v>
      </c>
      <c r="BB165">
        <f>(_1264_390_0[[#This Row],[speed]]-_1264_390_14[[#This Row],[speed]])/_1264_390_0[[#This Row],[speed]]</f>
        <v>-1.0238256372880703E-2</v>
      </c>
      <c r="BD165" s="1" t="s">
        <v>281</v>
      </c>
      <c r="BE165">
        <v>134.73599999999999</v>
      </c>
      <c r="BF165">
        <v>1015</v>
      </c>
      <c r="BG165" s="1" t="s">
        <v>3721</v>
      </c>
      <c r="BH165" s="1" t="s">
        <v>3722</v>
      </c>
      <c r="BI165">
        <f>(_1264_390_0[[#This Row],[speed]]-_1264_390_20[[#This Row],[speed]])/_1264_390_0[[#This Row],[speed]]</f>
        <v>-1.2709320283894673E-2</v>
      </c>
    </row>
    <row r="166" spans="1:61" x14ac:dyDescent="0.2">
      <c r="A166" s="1" t="s">
        <v>281</v>
      </c>
      <c r="B166">
        <v>144.73599999999999</v>
      </c>
      <c r="C166">
        <v>1019</v>
      </c>
      <c r="D166" s="1" t="s">
        <v>1415</v>
      </c>
      <c r="E166" s="1" t="s">
        <v>1416</v>
      </c>
      <c r="G166" s="1" t="s">
        <v>281</v>
      </c>
      <c r="H166">
        <v>144.73599999999999</v>
      </c>
      <c r="I166">
        <v>1019</v>
      </c>
      <c r="J166" s="1" t="s">
        <v>1911</v>
      </c>
      <c r="K166" s="1" t="s">
        <v>1912</v>
      </c>
      <c r="L166" s="1">
        <f>(_1264_390_0[[#This Row],[speed]]-_1264_390_2[[#This Row],[speed]])/_1264_390_0[[#This Row],[speed]]</f>
        <v>6.1128121484404687E-3</v>
      </c>
      <c r="M166" s="1"/>
      <c r="N166" s="1" t="s">
        <v>281</v>
      </c>
      <c r="O166">
        <v>144.73599999999999</v>
      </c>
      <c r="P166">
        <v>1019</v>
      </c>
      <c r="Q166" s="1" t="s">
        <v>2362</v>
      </c>
      <c r="R166" s="1" t="s">
        <v>2363</v>
      </c>
      <c r="S166" s="1">
        <f>(_1264_390_0[[#This Row],[speed]]-_1264_390_4[[#This Row],[speed]])/_1264_390_0[[#This Row],[speed]]</f>
        <v>5.981745300707296E-3</v>
      </c>
      <c r="U166" s="1" t="s">
        <v>281</v>
      </c>
      <c r="V166">
        <v>144.73599999999999</v>
      </c>
      <c r="W166">
        <v>1019</v>
      </c>
      <c r="X166" s="1" t="s">
        <v>2803</v>
      </c>
      <c r="Y166" s="1" t="s">
        <v>2804</v>
      </c>
      <c r="Z166">
        <f>(_1264_390_0[[#This Row],[speed]]-_1264_390_6__2[[#This Row],[speed]])/_1264_390_0[[#This Row],[speed]]</f>
        <v>-1.4490168166046992E-3</v>
      </c>
      <c r="AB166" s="1" t="s">
        <v>281</v>
      </c>
      <c r="AC166">
        <v>144.73599999999999</v>
      </c>
      <c r="AD166">
        <v>1019</v>
      </c>
      <c r="AE166" s="1" t="s">
        <v>2362</v>
      </c>
      <c r="AF166" s="1" t="s">
        <v>2363</v>
      </c>
      <c r="AG166">
        <f>(_1264_390_0[[#This Row],[speed]]-_1264_390_9[[#This Row],[speed]])/_1264_390_0[[#This Row],[speed]]</f>
        <v>5.981745300707296E-3</v>
      </c>
      <c r="AI166" s="1" t="s">
        <v>281</v>
      </c>
      <c r="AJ166">
        <v>144.73599999999999</v>
      </c>
      <c r="AK166">
        <v>1019</v>
      </c>
      <c r="AL166" s="1" t="s">
        <v>2362</v>
      </c>
      <c r="AM166" s="1" t="s">
        <v>2363</v>
      </c>
      <c r="AN166">
        <f>(_1264_390_0[[#This Row],[speed]]-_1264_390_11[[#This Row],[speed]])/_1264_390_0[[#This Row],[speed]]</f>
        <v>5.981745300707296E-3</v>
      </c>
      <c r="AP166" s="1" t="s">
        <v>281</v>
      </c>
      <c r="AQ166">
        <v>144.73599999999999</v>
      </c>
      <c r="AR166">
        <v>1019</v>
      </c>
      <c r="AS166" s="1" t="s">
        <v>2803</v>
      </c>
      <c r="AT166" s="1" t="s">
        <v>2804</v>
      </c>
      <c r="AU166">
        <f>(_1264_390_0[[#This Row],[speed]]-_1264_390_12[[#This Row],[speed]])/_1264_390_0[[#This Row],[speed]]</f>
        <v>-1.4490168166046992E-3</v>
      </c>
      <c r="AW166" s="1" t="s">
        <v>281</v>
      </c>
      <c r="AX166">
        <v>144.73599999999999</v>
      </c>
      <c r="AY166">
        <v>1019</v>
      </c>
      <c r="AZ166" s="1" t="s">
        <v>3260</v>
      </c>
      <c r="BA166" s="1" t="s">
        <v>3261</v>
      </c>
      <c r="BB166">
        <f>(_1264_390_0[[#This Row],[speed]]-_1264_390_14[[#This Row],[speed]])/_1264_390_0[[#This Row],[speed]]</f>
        <v>4.9113660442204341E-3</v>
      </c>
      <c r="BD166" s="1" t="s">
        <v>281</v>
      </c>
      <c r="BE166">
        <v>144.73599999999999</v>
      </c>
      <c r="BF166">
        <v>1019</v>
      </c>
      <c r="BG166" s="1" t="s">
        <v>3723</v>
      </c>
      <c r="BH166" s="1" t="s">
        <v>3724</v>
      </c>
      <c r="BI166">
        <f>(_1264_390_0[[#This Row],[speed]]-_1264_390_20[[#This Row],[speed]])/_1264_390_0[[#This Row],[speed]]</f>
        <v>8.0933778475183078E-3</v>
      </c>
    </row>
    <row r="167" spans="1:61" x14ac:dyDescent="0.2">
      <c r="A167" s="1" t="s">
        <v>281</v>
      </c>
      <c r="B167">
        <v>154.73599999999999</v>
      </c>
      <c r="C167">
        <v>1046</v>
      </c>
      <c r="D167" s="1" t="s">
        <v>1417</v>
      </c>
      <c r="E167" s="1" t="s">
        <v>1418</v>
      </c>
      <c r="G167" s="1" t="s">
        <v>281</v>
      </c>
      <c r="H167">
        <v>154.73599999999999</v>
      </c>
      <c r="I167">
        <v>1046</v>
      </c>
      <c r="J167" s="1" t="s">
        <v>1913</v>
      </c>
      <c r="K167" s="1" t="s">
        <v>1914</v>
      </c>
      <c r="L167" s="1">
        <f>(_1264_390_0[[#This Row],[speed]]-_1264_390_2[[#This Row],[speed]])/_1264_390_0[[#This Row],[speed]]</f>
        <v>9.8971430247135166E-3</v>
      </c>
      <c r="M167" s="1"/>
      <c r="N167" s="1" t="s">
        <v>281</v>
      </c>
      <c r="O167">
        <v>154.73599999999999</v>
      </c>
      <c r="P167">
        <v>1046</v>
      </c>
      <c r="Q167" s="1" t="s">
        <v>2364</v>
      </c>
      <c r="R167" s="1" t="s">
        <v>2365</v>
      </c>
      <c r="S167" s="1">
        <f>(_1264_390_0[[#This Row],[speed]]-_1264_390_4[[#This Row],[speed]])/_1264_390_0[[#This Row],[speed]]</f>
        <v>-5.5900530046993054E-3</v>
      </c>
      <c r="U167" s="1" t="s">
        <v>281</v>
      </c>
      <c r="V167">
        <v>154.73599999999999</v>
      </c>
      <c r="W167">
        <v>1046</v>
      </c>
      <c r="X167" s="1" t="s">
        <v>2805</v>
      </c>
      <c r="Y167" s="1" t="s">
        <v>2806</v>
      </c>
      <c r="Z167">
        <f>(_1264_390_0[[#This Row],[speed]]-_1264_390_6__2[[#This Row],[speed]])/_1264_390_0[[#This Row],[speed]]</f>
        <v>1.0344347265089461E-2</v>
      </c>
      <c r="AB167" s="1" t="s">
        <v>281</v>
      </c>
      <c r="AC167">
        <v>154.73599999999999</v>
      </c>
      <c r="AD167">
        <v>1046</v>
      </c>
      <c r="AE167" s="1" t="s">
        <v>2364</v>
      </c>
      <c r="AF167" s="1" t="s">
        <v>2365</v>
      </c>
      <c r="AG167">
        <f>(_1264_390_0[[#This Row],[speed]]-_1264_390_9[[#This Row],[speed]])/_1264_390_0[[#This Row],[speed]]</f>
        <v>-5.5900530046993054E-3</v>
      </c>
      <c r="AI167" s="1" t="s">
        <v>281</v>
      </c>
      <c r="AJ167">
        <v>154.73599999999999</v>
      </c>
      <c r="AK167">
        <v>1046</v>
      </c>
      <c r="AL167" s="1" t="s">
        <v>2364</v>
      </c>
      <c r="AM167" s="1" t="s">
        <v>2365</v>
      </c>
      <c r="AN167">
        <f>(_1264_390_0[[#This Row],[speed]]-_1264_390_11[[#This Row],[speed]])/_1264_390_0[[#This Row],[speed]]</f>
        <v>-5.5900530046993054E-3</v>
      </c>
      <c r="AP167" s="1" t="s">
        <v>281</v>
      </c>
      <c r="AQ167">
        <v>154.73599999999999</v>
      </c>
      <c r="AR167">
        <v>1046</v>
      </c>
      <c r="AS167" s="1" t="s">
        <v>2805</v>
      </c>
      <c r="AT167" s="1" t="s">
        <v>2806</v>
      </c>
      <c r="AU167">
        <f>(_1264_390_0[[#This Row],[speed]]-_1264_390_12[[#This Row],[speed]])/_1264_390_0[[#This Row],[speed]]</f>
        <v>1.0344347265089461E-2</v>
      </c>
      <c r="AW167" s="1" t="s">
        <v>281</v>
      </c>
      <c r="AX167">
        <v>154.73599999999999</v>
      </c>
      <c r="AY167">
        <v>1046</v>
      </c>
      <c r="AZ167" s="1" t="s">
        <v>3262</v>
      </c>
      <c r="BA167" s="1" t="s">
        <v>3263</v>
      </c>
      <c r="BB167">
        <f>(_1264_390_0[[#This Row],[speed]]-_1264_390_14[[#This Row],[speed]])/_1264_390_0[[#This Row],[speed]]</f>
        <v>-5.1135238961020554E-3</v>
      </c>
      <c r="BD167" s="1" t="s">
        <v>281</v>
      </c>
      <c r="BE167">
        <v>154.73599999999999</v>
      </c>
      <c r="BF167">
        <v>1046</v>
      </c>
      <c r="BG167" s="1" t="s">
        <v>3725</v>
      </c>
      <c r="BH167" s="1" t="s">
        <v>3726</v>
      </c>
      <c r="BI167">
        <f>(_1264_390_0[[#This Row],[speed]]-_1264_390_20[[#This Row],[speed]])/_1264_390_0[[#This Row],[speed]]</f>
        <v>-4.2814307603205705E-3</v>
      </c>
    </row>
    <row r="168" spans="1:61" x14ac:dyDescent="0.2">
      <c r="A168" s="1" t="s">
        <v>281</v>
      </c>
      <c r="B168">
        <v>164.73599999999999</v>
      </c>
      <c r="C168">
        <v>1092</v>
      </c>
      <c r="D168" s="1" t="s">
        <v>1419</v>
      </c>
      <c r="E168" s="1" t="s">
        <v>1420</v>
      </c>
      <c r="G168" s="1" t="s">
        <v>281</v>
      </c>
      <c r="H168">
        <v>164.73599999999999</v>
      </c>
      <c r="I168">
        <v>1092</v>
      </c>
      <c r="J168" s="1" t="s">
        <v>1915</v>
      </c>
      <c r="K168" s="1" t="s">
        <v>1916</v>
      </c>
      <c r="L168" s="1">
        <f>(_1264_390_0[[#This Row],[speed]]-_1264_390_2[[#This Row],[speed]])/_1264_390_0[[#This Row],[speed]]</f>
        <v>-1.5216182594191052E-2</v>
      </c>
      <c r="M168" s="1"/>
      <c r="N168" s="1" t="s">
        <v>281</v>
      </c>
      <c r="O168">
        <v>164.73599999999999</v>
      </c>
      <c r="P168">
        <v>1092</v>
      </c>
      <c r="Q168" s="1" t="s">
        <v>2366</v>
      </c>
      <c r="R168" s="1" t="s">
        <v>2367</v>
      </c>
      <c r="S168" s="1">
        <f>(_1264_390_0[[#This Row],[speed]]-_1264_390_4[[#This Row],[speed]])/_1264_390_0[[#This Row],[speed]]</f>
        <v>2.2400268803226013E-3</v>
      </c>
      <c r="U168" s="1" t="s">
        <v>281</v>
      </c>
      <c r="V168">
        <v>164.73599999999999</v>
      </c>
      <c r="W168">
        <v>1092</v>
      </c>
      <c r="X168" s="1" t="s">
        <v>2807</v>
      </c>
      <c r="Y168" s="1" t="s">
        <v>2808</v>
      </c>
      <c r="Z168">
        <f>(_1264_390_0[[#This Row],[speed]]-_1264_390_6__2[[#This Row],[speed]])/_1264_390_0[[#This Row],[speed]]</f>
        <v>7.4800897610767525E-4</v>
      </c>
      <c r="AB168" s="1" t="s">
        <v>281</v>
      </c>
      <c r="AC168">
        <v>164.73599999999999</v>
      </c>
      <c r="AD168">
        <v>1092</v>
      </c>
      <c r="AE168" s="1" t="s">
        <v>2366</v>
      </c>
      <c r="AF168" s="1" t="s">
        <v>2367</v>
      </c>
      <c r="AG168">
        <f>(_1264_390_0[[#This Row],[speed]]-_1264_390_9[[#This Row],[speed]])/_1264_390_0[[#This Row],[speed]]</f>
        <v>2.2400268803226013E-3</v>
      </c>
      <c r="AI168" s="1" t="s">
        <v>281</v>
      </c>
      <c r="AJ168">
        <v>164.73599999999999</v>
      </c>
      <c r="AK168">
        <v>1092</v>
      </c>
      <c r="AL168" s="1" t="s">
        <v>2366</v>
      </c>
      <c r="AM168" s="1" t="s">
        <v>2367</v>
      </c>
      <c r="AN168">
        <f>(_1264_390_0[[#This Row],[speed]]-_1264_390_11[[#This Row],[speed]])/_1264_390_0[[#This Row],[speed]]</f>
        <v>2.2400268803226013E-3</v>
      </c>
      <c r="AP168" s="1" t="s">
        <v>281</v>
      </c>
      <c r="AQ168">
        <v>164.73599999999999</v>
      </c>
      <c r="AR168">
        <v>1092</v>
      </c>
      <c r="AS168" s="1" t="s">
        <v>2807</v>
      </c>
      <c r="AT168" s="1" t="s">
        <v>2808</v>
      </c>
      <c r="AU168">
        <f>(_1264_390_0[[#This Row],[speed]]-_1264_390_12[[#This Row],[speed]])/_1264_390_0[[#This Row],[speed]]</f>
        <v>7.4800897610767525E-4</v>
      </c>
      <c r="AW168" s="1" t="s">
        <v>281</v>
      </c>
      <c r="AX168">
        <v>164.73599999999999</v>
      </c>
      <c r="AY168">
        <v>1092</v>
      </c>
      <c r="AZ168" s="1" t="s">
        <v>3264</v>
      </c>
      <c r="BA168" s="1" t="s">
        <v>3265</v>
      </c>
      <c r="BB168">
        <f>(_1264_390_0[[#This Row],[speed]]-_1264_390_14[[#This Row],[speed]])/_1264_390_0[[#This Row],[speed]]</f>
        <v>-4.6124553494641875E-2</v>
      </c>
      <c r="BD168" s="1" t="s">
        <v>281</v>
      </c>
      <c r="BE168">
        <v>164.73599999999999</v>
      </c>
      <c r="BF168">
        <v>1070</v>
      </c>
      <c r="BG168" s="1" t="s">
        <v>3727</v>
      </c>
      <c r="BH168" s="1" t="s">
        <v>3728</v>
      </c>
      <c r="BI168">
        <f>(_1264_390_0[[#This Row],[speed]]-_1264_390_20[[#This Row],[speed]])/_1264_390_0[[#This Row],[speed]]</f>
        <v>-7.484089809077746E-3</v>
      </c>
    </row>
    <row r="169" spans="1:61" x14ac:dyDescent="0.2">
      <c r="A169" s="1" t="s">
        <v>281</v>
      </c>
      <c r="B169">
        <v>174.73599999999999</v>
      </c>
      <c r="C169">
        <v>1091</v>
      </c>
      <c r="D169" s="1" t="s">
        <v>1421</v>
      </c>
      <c r="E169" s="1" t="s">
        <v>1422</v>
      </c>
      <c r="G169" s="1" t="s">
        <v>281</v>
      </c>
      <c r="H169">
        <v>174.73599999999999</v>
      </c>
      <c r="I169">
        <v>1091</v>
      </c>
      <c r="J169" s="1" t="s">
        <v>1917</v>
      </c>
      <c r="K169" s="1" t="s">
        <v>1918</v>
      </c>
      <c r="L169" s="1">
        <f>(_1264_390_0[[#This Row],[speed]]-_1264_390_2[[#This Row],[speed]])/_1264_390_0[[#This Row],[speed]]</f>
        <v>-2.4544249807900074E-2</v>
      </c>
      <c r="M169" s="1"/>
      <c r="N169" s="1" t="s">
        <v>281</v>
      </c>
      <c r="O169">
        <v>174.73599999999999</v>
      </c>
      <c r="P169">
        <v>1091</v>
      </c>
      <c r="Q169" s="1" t="s">
        <v>2368</v>
      </c>
      <c r="R169" s="1" t="s">
        <v>2369</v>
      </c>
      <c r="S169" s="1">
        <f>(_1264_390_0[[#This Row],[speed]]-_1264_390_4[[#This Row],[speed]])/_1264_390_0[[#This Row],[speed]]</f>
        <v>7.3796080789632372E-3</v>
      </c>
      <c r="U169" s="1" t="s">
        <v>281</v>
      </c>
      <c r="V169">
        <v>174.73599999999999</v>
      </c>
      <c r="W169">
        <v>1091</v>
      </c>
      <c r="X169" s="1" t="s">
        <v>2809</v>
      </c>
      <c r="Y169" s="1" t="s">
        <v>2810</v>
      </c>
      <c r="Z169">
        <f>(_1264_390_0[[#This Row],[speed]]-_1264_390_6__2[[#This Row],[speed]])/_1264_390_0[[#This Row],[speed]]</f>
        <v>-8.5192155639944016E-3</v>
      </c>
      <c r="AB169" s="1" t="s">
        <v>281</v>
      </c>
      <c r="AC169">
        <v>174.73599999999999</v>
      </c>
      <c r="AD169">
        <v>1091</v>
      </c>
      <c r="AE169" s="1" t="s">
        <v>2368</v>
      </c>
      <c r="AF169" s="1" t="s">
        <v>2369</v>
      </c>
      <c r="AG169">
        <f>(_1264_390_0[[#This Row],[speed]]-_1264_390_9[[#This Row],[speed]])/_1264_390_0[[#This Row],[speed]]</f>
        <v>7.3796080789632372E-3</v>
      </c>
      <c r="AI169" s="1" t="s">
        <v>281</v>
      </c>
      <c r="AJ169">
        <v>174.73599999999999</v>
      </c>
      <c r="AK169">
        <v>1091</v>
      </c>
      <c r="AL169" s="1" t="s">
        <v>2368</v>
      </c>
      <c r="AM169" s="1" t="s">
        <v>2369</v>
      </c>
      <c r="AN169">
        <f>(_1264_390_0[[#This Row],[speed]]-_1264_390_11[[#This Row],[speed]])/_1264_390_0[[#This Row],[speed]]</f>
        <v>7.3796080789632372E-3</v>
      </c>
      <c r="AP169" s="1" t="s">
        <v>281</v>
      </c>
      <c r="AQ169">
        <v>174.73599999999999</v>
      </c>
      <c r="AR169">
        <v>1091</v>
      </c>
      <c r="AS169" s="1" t="s">
        <v>2809</v>
      </c>
      <c r="AT169" s="1" t="s">
        <v>2810</v>
      </c>
      <c r="AU169">
        <f>(_1264_390_0[[#This Row],[speed]]-_1264_390_12[[#This Row],[speed]])/_1264_390_0[[#This Row],[speed]]</f>
        <v>-8.5192155639944016E-3</v>
      </c>
      <c r="AW169" s="1" t="s">
        <v>281</v>
      </c>
      <c r="AX169">
        <v>174.73599999999999</v>
      </c>
      <c r="AY169">
        <v>1091</v>
      </c>
      <c r="AZ169" s="1" t="s">
        <v>3266</v>
      </c>
      <c r="BA169" s="1" t="s">
        <v>3267</v>
      </c>
      <c r="BB169">
        <f>(_1264_390_0[[#This Row],[speed]]-_1264_390_14[[#This Row],[speed]])/_1264_390_0[[#This Row],[speed]]</f>
        <v>2.0490662271568077E-2</v>
      </c>
      <c r="BD169" s="1" t="s">
        <v>281</v>
      </c>
      <c r="BE169">
        <v>174.73599999999999</v>
      </c>
      <c r="BF169">
        <v>1091</v>
      </c>
      <c r="BG169" s="1" t="s">
        <v>3729</v>
      </c>
      <c r="BH169" s="1" t="s">
        <v>3730</v>
      </c>
      <c r="BI169">
        <f>(_1264_390_0[[#This Row],[speed]]-_1264_390_20[[#This Row],[speed]])/_1264_390_0[[#This Row],[speed]]</f>
        <v>4.783381775931634E-2</v>
      </c>
    </row>
    <row r="170" spans="1:61" x14ac:dyDescent="0.2">
      <c r="A170" s="1" t="s">
        <v>281</v>
      </c>
      <c r="B170">
        <v>184.73599999999999</v>
      </c>
      <c r="C170">
        <v>1091</v>
      </c>
      <c r="D170" s="1" t="s">
        <v>1423</v>
      </c>
      <c r="E170" s="1" t="s">
        <v>1424</v>
      </c>
      <c r="G170" s="1" t="s">
        <v>281</v>
      </c>
      <c r="H170">
        <v>184.73599999999999</v>
      </c>
      <c r="I170">
        <v>1071</v>
      </c>
      <c r="J170" s="1" t="s">
        <v>1919</v>
      </c>
      <c r="K170" s="1" t="s">
        <v>1920</v>
      </c>
      <c r="L170" s="1">
        <f>(_1264_390_0[[#This Row],[speed]]-_1264_390_2[[#This Row],[speed]])/_1264_390_0[[#This Row],[speed]]</f>
        <v>2.4262286052627913E-2</v>
      </c>
      <c r="M170" s="1"/>
      <c r="N170" s="1" t="s">
        <v>281</v>
      </c>
      <c r="O170">
        <v>184.73599999999999</v>
      </c>
      <c r="P170">
        <v>1071</v>
      </c>
      <c r="Q170" s="1" t="s">
        <v>2370</v>
      </c>
      <c r="R170" s="1" t="s">
        <v>2371</v>
      </c>
      <c r="S170" s="1">
        <f>(_1264_390_0[[#This Row],[speed]]-_1264_390_4[[#This Row],[speed]])/_1264_390_0[[#This Row],[speed]]</f>
        <v>-1.5112292249012024E-2</v>
      </c>
      <c r="U170" s="1" t="s">
        <v>281</v>
      </c>
      <c r="V170">
        <v>184.73599999999999</v>
      </c>
      <c r="W170">
        <v>1091</v>
      </c>
      <c r="X170" s="1" t="s">
        <v>2811</v>
      </c>
      <c r="Y170" s="1" t="s">
        <v>2812</v>
      </c>
      <c r="Z170">
        <f>(_1264_390_0[[#This Row],[speed]]-_1264_390_6__2[[#This Row],[speed]])/_1264_390_0[[#This Row],[speed]]</f>
        <v>3.8689533618825961E-2</v>
      </c>
      <c r="AB170" s="1" t="s">
        <v>281</v>
      </c>
      <c r="AC170">
        <v>184.73599999999999</v>
      </c>
      <c r="AD170">
        <v>1071</v>
      </c>
      <c r="AE170" s="1" t="s">
        <v>2370</v>
      </c>
      <c r="AF170" s="1" t="s">
        <v>2371</v>
      </c>
      <c r="AG170">
        <f>(_1264_390_0[[#This Row],[speed]]-_1264_390_9[[#This Row],[speed]])/_1264_390_0[[#This Row],[speed]]</f>
        <v>-1.5112292249012024E-2</v>
      </c>
      <c r="AI170" s="1" t="s">
        <v>281</v>
      </c>
      <c r="AJ170">
        <v>184.73599999999999</v>
      </c>
      <c r="AK170">
        <v>1071</v>
      </c>
      <c r="AL170" s="1" t="s">
        <v>2370</v>
      </c>
      <c r="AM170" s="1" t="s">
        <v>2371</v>
      </c>
      <c r="AN170">
        <f>(_1264_390_0[[#This Row],[speed]]-_1264_390_11[[#This Row],[speed]])/_1264_390_0[[#This Row],[speed]]</f>
        <v>-1.5112292249012024E-2</v>
      </c>
      <c r="AP170" s="1" t="s">
        <v>281</v>
      </c>
      <c r="AQ170">
        <v>184.73599999999999</v>
      </c>
      <c r="AR170">
        <v>1091</v>
      </c>
      <c r="AS170" s="1" t="s">
        <v>2811</v>
      </c>
      <c r="AT170" s="1" t="s">
        <v>2812</v>
      </c>
      <c r="AU170">
        <f>(_1264_390_0[[#This Row],[speed]]-_1264_390_12[[#This Row],[speed]])/_1264_390_0[[#This Row],[speed]]</f>
        <v>3.8689533618825961E-2</v>
      </c>
      <c r="AW170" s="1" t="s">
        <v>281</v>
      </c>
      <c r="AX170">
        <v>184.73599999999999</v>
      </c>
      <c r="AY170">
        <v>1091</v>
      </c>
      <c r="AZ170" s="1" t="s">
        <v>3268</v>
      </c>
      <c r="BA170" s="1" t="s">
        <v>3269</v>
      </c>
      <c r="BB170">
        <f>(_1264_390_0[[#This Row],[speed]]-_1264_390_14[[#This Row],[speed]])/_1264_390_0[[#This Row],[speed]]</f>
        <v>2.3029894110681206E-2</v>
      </c>
      <c r="BD170" s="1" t="s">
        <v>281</v>
      </c>
      <c r="BE170">
        <v>184.73599999999999</v>
      </c>
      <c r="BF170">
        <v>1091</v>
      </c>
      <c r="BG170" s="1" t="s">
        <v>3731</v>
      </c>
      <c r="BH170" s="1" t="s">
        <v>3732</v>
      </c>
      <c r="BI170">
        <f>(_1264_390_0[[#This Row],[speed]]-_1264_390_20[[#This Row],[speed]])/_1264_390_0[[#This Row],[speed]]</f>
        <v>4.0531236660562034E-2</v>
      </c>
    </row>
    <row r="171" spans="1:61" x14ac:dyDescent="0.2">
      <c r="A171" s="1" t="s">
        <v>281</v>
      </c>
      <c r="B171">
        <v>194.73599999999999</v>
      </c>
      <c r="C171">
        <v>1090</v>
      </c>
      <c r="D171" s="1" t="s">
        <v>1425</v>
      </c>
      <c r="E171" s="1" t="s">
        <v>1426</v>
      </c>
      <c r="G171" s="1" t="s">
        <v>281</v>
      </c>
      <c r="H171">
        <v>194.73599999999999</v>
      </c>
      <c r="I171">
        <v>1090</v>
      </c>
      <c r="J171" s="1" t="s">
        <v>1921</v>
      </c>
      <c r="K171" s="1" t="s">
        <v>1922</v>
      </c>
      <c r="L171" s="1">
        <f>(_1264_390_0[[#This Row],[speed]]-_1264_390_2[[#This Row],[speed]])/_1264_390_0[[#This Row],[speed]]</f>
        <v>-9.6702942361950844E-2</v>
      </c>
      <c r="M171" s="1"/>
      <c r="N171" s="1" t="s">
        <v>281</v>
      </c>
      <c r="O171">
        <v>194.73599999999999</v>
      </c>
      <c r="P171">
        <v>1090</v>
      </c>
      <c r="Q171" s="1" t="s">
        <v>2372</v>
      </c>
      <c r="R171" s="1" t="s">
        <v>2373</v>
      </c>
      <c r="S171" s="1">
        <f>(_1264_390_0[[#This Row],[speed]]-_1264_390_4[[#This Row],[speed]])/_1264_390_0[[#This Row],[speed]]</f>
        <v>-3.2728738411930719E-2</v>
      </c>
      <c r="U171" s="1" t="s">
        <v>281</v>
      </c>
      <c r="V171">
        <v>194.73599999999999</v>
      </c>
      <c r="W171">
        <v>1090</v>
      </c>
      <c r="X171" s="1" t="s">
        <v>2813</v>
      </c>
      <c r="Y171" s="1" t="s">
        <v>2814</v>
      </c>
      <c r="Z171">
        <f>(_1264_390_0[[#This Row],[speed]]-_1264_390_6__2[[#This Row],[speed]])/_1264_390_0[[#This Row],[speed]]</f>
        <v>-3.3454252317614659E-3</v>
      </c>
      <c r="AB171" s="1" t="s">
        <v>281</v>
      </c>
      <c r="AC171">
        <v>194.73599999999999</v>
      </c>
      <c r="AD171">
        <v>1090</v>
      </c>
      <c r="AE171" s="1" t="s">
        <v>2372</v>
      </c>
      <c r="AF171" s="1" t="s">
        <v>2373</v>
      </c>
      <c r="AG171">
        <f>(_1264_390_0[[#This Row],[speed]]-_1264_390_9[[#This Row],[speed]])/_1264_390_0[[#This Row],[speed]]</f>
        <v>-3.2728738411930719E-2</v>
      </c>
      <c r="AI171" s="1" t="s">
        <v>281</v>
      </c>
      <c r="AJ171">
        <v>194.73599999999999</v>
      </c>
      <c r="AK171">
        <v>1090</v>
      </c>
      <c r="AL171" s="1" t="s">
        <v>2372</v>
      </c>
      <c r="AM171" s="1" t="s">
        <v>2373</v>
      </c>
      <c r="AN171">
        <f>(_1264_390_0[[#This Row],[speed]]-_1264_390_11[[#This Row],[speed]])/_1264_390_0[[#This Row],[speed]]</f>
        <v>-3.2728738411930719E-2</v>
      </c>
      <c r="AP171" s="1" t="s">
        <v>281</v>
      </c>
      <c r="AQ171">
        <v>194.73599999999999</v>
      </c>
      <c r="AR171">
        <v>1090</v>
      </c>
      <c r="AS171" s="1" t="s">
        <v>2813</v>
      </c>
      <c r="AT171" s="1" t="s">
        <v>2814</v>
      </c>
      <c r="AU171">
        <f>(_1264_390_0[[#This Row],[speed]]-_1264_390_12[[#This Row],[speed]])/_1264_390_0[[#This Row],[speed]]</f>
        <v>-3.3454252317614659E-3</v>
      </c>
      <c r="AW171" s="1" t="s">
        <v>281</v>
      </c>
      <c r="AX171">
        <v>194.73599999999999</v>
      </c>
      <c r="AY171">
        <v>1090</v>
      </c>
      <c r="AZ171" s="1" t="s">
        <v>3270</v>
      </c>
      <c r="BA171" s="1" t="s">
        <v>3271</v>
      </c>
      <c r="BB171">
        <f>(_1264_390_0[[#This Row],[speed]]-_1264_390_14[[#This Row],[speed]])/_1264_390_0[[#This Row],[speed]]</f>
        <v>-1.7706569931479361E-2</v>
      </c>
      <c r="BD171" s="1" t="s">
        <v>281</v>
      </c>
      <c r="BE171">
        <v>194.73599999999999</v>
      </c>
      <c r="BF171">
        <v>1090</v>
      </c>
      <c r="BG171" s="1" t="s">
        <v>3733</v>
      </c>
      <c r="BH171" s="1" t="s">
        <v>3734</v>
      </c>
      <c r="BI171">
        <f>(_1264_390_0[[#This Row],[speed]]-_1264_390_20[[#This Row],[speed]])/_1264_390_0[[#This Row],[speed]]</f>
        <v>-9.2877871825876715E-2</v>
      </c>
    </row>
    <row r="172" spans="1:61" x14ac:dyDescent="0.2">
      <c r="A172" s="1" t="s">
        <v>281</v>
      </c>
      <c r="B172">
        <v>204.73599999999999</v>
      </c>
      <c r="C172">
        <v>1090</v>
      </c>
      <c r="D172" s="1" t="s">
        <v>1427</v>
      </c>
      <c r="E172" s="1" t="s">
        <v>1428</v>
      </c>
      <c r="G172" s="1" t="s">
        <v>281</v>
      </c>
      <c r="H172">
        <v>204.73599999999999</v>
      </c>
      <c r="I172">
        <v>1142</v>
      </c>
      <c r="J172" s="1" t="s">
        <v>1923</v>
      </c>
      <c r="K172" s="1" t="s">
        <v>1924</v>
      </c>
      <c r="L172" s="1">
        <f>(_1264_390_0[[#This Row],[speed]]-_1264_390_2[[#This Row],[speed]])/_1264_390_0[[#This Row],[speed]]</f>
        <v>-1.4692138167636446E-3</v>
      </c>
      <c r="M172" s="1"/>
      <c r="N172" s="1" t="s">
        <v>281</v>
      </c>
      <c r="O172">
        <v>204.73599999999999</v>
      </c>
      <c r="P172">
        <v>1142</v>
      </c>
      <c r="Q172" s="1" t="s">
        <v>2374</v>
      </c>
      <c r="R172" s="1" t="s">
        <v>2375</v>
      </c>
      <c r="S172" s="1">
        <f>(_1264_390_0[[#This Row],[speed]]-_1264_390_4[[#This Row],[speed]])/_1264_390_0[[#This Row],[speed]]</f>
        <v>-2.943427575835663E-2</v>
      </c>
      <c r="U172" s="1" t="s">
        <v>281</v>
      </c>
      <c r="V172">
        <v>204.73599999999999</v>
      </c>
      <c r="W172">
        <v>1090</v>
      </c>
      <c r="X172" s="1" t="s">
        <v>2815</v>
      </c>
      <c r="Y172" s="1" t="s">
        <v>2816</v>
      </c>
      <c r="Z172">
        <f>(_1264_390_0[[#This Row],[speed]]-_1264_390_6__2[[#This Row],[speed]])/_1264_390_0[[#This Row],[speed]]</f>
        <v>-1.574212605239177E-2</v>
      </c>
      <c r="AB172" s="1" t="s">
        <v>281</v>
      </c>
      <c r="AC172">
        <v>204.73599999999999</v>
      </c>
      <c r="AD172">
        <v>1142</v>
      </c>
      <c r="AE172" s="1" t="s">
        <v>2374</v>
      </c>
      <c r="AF172" s="1" t="s">
        <v>2375</v>
      </c>
      <c r="AG172">
        <f>(_1264_390_0[[#This Row],[speed]]-_1264_390_9[[#This Row],[speed]])/_1264_390_0[[#This Row],[speed]]</f>
        <v>-2.943427575835663E-2</v>
      </c>
      <c r="AI172" s="1" t="s">
        <v>281</v>
      </c>
      <c r="AJ172">
        <v>204.73599999999999</v>
      </c>
      <c r="AK172">
        <v>1142</v>
      </c>
      <c r="AL172" s="1" t="s">
        <v>2374</v>
      </c>
      <c r="AM172" s="1" t="s">
        <v>2375</v>
      </c>
      <c r="AN172">
        <f>(_1264_390_0[[#This Row],[speed]]-_1264_390_11[[#This Row],[speed]])/_1264_390_0[[#This Row],[speed]]</f>
        <v>-2.943427575835663E-2</v>
      </c>
      <c r="AP172" s="1" t="s">
        <v>281</v>
      </c>
      <c r="AQ172">
        <v>204.73599999999999</v>
      </c>
      <c r="AR172">
        <v>1090</v>
      </c>
      <c r="AS172" s="1" t="s">
        <v>2815</v>
      </c>
      <c r="AT172" s="1" t="s">
        <v>2816</v>
      </c>
      <c r="AU172">
        <f>(_1264_390_0[[#This Row],[speed]]-_1264_390_12[[#This Row],[speed]])/_1264_390_0[[#This Row],[speed]]</f>
        <v>-1.574212605239177E-2</v>
      </c>
      <c r="AW172" s="1" t="s">
        <v>281</v>
      </c>
      <c r="AX172">
        <v>204.73599999999999</v>
      </c>
      <c r="AY172">
        <v>1107</v>
      </c>
      <c r="AZ172" s="1" t="s">
        <v>3272</v>
      </c>
      <c r="BA172" s="1" t="s">
        <v>3273</v>
      </c>
      <c r="BB172">
        <f>(_1264_390_0[[#This Row],[speed]]-_1264_390_14[[#This Row],[speed]])/_1264_390_0[[#This Row],[speed]]</f>
        <v>-4.9041741826055925E-2</v>
      </c>
      <c r="BD172" s="1" t="s">
        <v>281</v>
      </c>
      <c r="BE172">
        <v>204.73599999999999</v>
      </c>
      <c r="BF172">
        <v>1090</v>
      </c>
      <c r="BG172" s="1" t="s">
        <v>3735</v>
      </c>
      <c r="BH172" s="1" t="s">
        <v>3736</v>
      </c>
      <c r="BI172">
        <f>(_1264_390_0[[#This Row],[speed]]-_1264_390_20[[#This Row],[speed]])/_1264_390_0[[#This Row],[speed]]</f>
        <v>-2.9307354145913719E-2</v>
      </c>
    </row>
    <row r="173" spans="1:61" x14ac:dyDescent="0.2">
      <c r="A173" s="1" t="s">
        <v>281</v>
      </c>
      <c r="B173">
        <v>214.73599999999999</v>
      </c>
      <c r="C173">
        <v>1140</v>
      </c>
      <c r="D173" s="1" t="s">
        <v>1429</v>
      </c>
      <c r="E173" s="1" t="s">
        <v>1430</v>
      </c>
      <c r="G173" s="1" t="s">
        <v>281</v>
      </c>
      <c r="H173">
        <v>214.73599999999999</v>
      </c>
      <c r="I173">
        <v>1140</v>
      </c>
      <c r="J173" s="1" t="s">
        <v>1925</v>
      </c>
      <c r="K173" s="1" t="s">
        <v>1926</v>
      </c>
      <c r="L173" s="1">
        <f>(_1264_390_0[[#This Row],[speed]]-_1264_390_2[[#This Row],[speed]])/_1264_390_0[[#This Row],[speed]]</f>
        <v>-2.2727193139118421E-3</v>
      </c>
      <c r="M173" s="1"/>
      <c r="N173" s="1" t="s">
        <v>281</v>
      </c>
      <c r="O173">
        <v>214.73599999999999</v>
      </c>
      <c r="P173">
        <v>1140</v>
      </c>
      <c r="Q173" s="1" t="s">
        <v>2376</v>
      </c>
      <c r="R173" s="1" t="s">
        <v>2377</v>
      </c>
      <c r="S173" s="1">
        <f>(_1264_390_0[[#This Row],[speed]]-_1264_390_4[[#This Row],[speed]])/_1264_390_0[[#This Row],[speed]]</f>
        <v>-1.8819096445242805E-2</v>
      </c>
      <c r="U173" s="1" t="s">
        <v>281</v>
      </c>
      <c r="V173">
        <v>214.73599999999999</v>
      </c>
      <c r="W173">
        <v>1140</v>
      </c>
      <c r="X173" s="1" t="s">
        <v>2817</v>
      </c>
      <c r="Y173" s="1" t="s">
        <v>2818</v>
      </c>
      <c r="Z173">
        <f>(_1264_390_0[[#This Row],[speed]]-_1264_390_6__2[[#This Row],[speed]])/_1264_390_0[[#This Row],[speed]]</f>
        <v>-1.2732831163919378E-2</v>
      </c>
      <c r="AB173" s="1" t="s">
        <v>281</v>
      </c>
      <c r="AC173">
        <v>214.73599999999999</v>
      </c>
      <c r="AD173">
        <v>1140</v>
      </c>
      <c r="AE173" s="1" t="s">
        <v>2376</v>
      </c>
      <c r="AF173" s="1" t="s">
        <v>2377</v>
      </c>
      <c r="AG173">
        <f>(_1264_390_0[[#This Row],[speed]]-_1264_390_9[[#This Row],[speed]])/_1264_390_0[[#This Row],[speed]]</f>
        <v>-1.8819096445242805E-2</v>
      </c>
      <c r="AI173" s="1" t="s">
        <v>281</v>
      </c>
      <c r="AJ173">
        <v>214.73599999999999</v>
      </c>
      <c r="AK173">
        <v>1140</v>
      </c>
      <c r="AL173" s="1" t="s">
        <v>2376</v>
      </c>
      <c r="AM173" s="1" t="s">
        <v>2377</v>
      </c>
      <c r="AN173">
        <f>(_1264_390_0[[#This Row],[speed]]-_1264_390_11[[#This Row],[speed]])/_1264_390_0[[#This Row],[speed]]</f>
        <v>-1.8819096445242805E-2</v>
      </c>
      <c r="AP173" s="1" t="s">
        <v>281</v>
      </c>
      <c r="AQ173">
        <v>214.73599999999999</v>
      </c>
      <c r="AR173">
        <v>1140</v>
      </c>
      <c r="AS173" s="1" t="s">
        <v>2817</v>
      </c>
      <c r="AT173" s="1" t="s">
        <v>2818</v>
      </c>
      <c r="AU173">
        <f>(_1264_390_0[[#This Row],[speed]]-_1264_390_12[[#This Row],[speed]])/_1264_390_0[[#This Row],[speed]]</f>
        <v>-1.2732831163919378E-2</v>
      </c>
      <c r="AW173" s="1" t="s">
        <v>281</v>
      </c>
      <c r="AX173">
        <v>214.73599999999999</v>
      </c>
      <c r="AY173">
        <v>1140</v>
      </c>
      <c r="AZ173" s="1" t="s">
        <v>3274</v>
      </c>
      <c r="BA173" s="1" t="s">
        <v>3275</v>
      </c>
      <c r="BB173">
        <f>(_1264_390_0[[#This Row],[speed]]-_1264_390_14[[#This Row],[speed]])/_1264_390_0[[#This Row],[speed]]</f>
        <v>-2.8116584547609829E-2</v>
      </c>
      <c r="BD173" s="1" t="s">
        <v>281</v>
      </c>
      <c r="BE173">
        <v>214.73599999999999</v>
      </c>
      <c r="BF173">
        <v>1140</v>
      </c>
      <c r="BG173" s="1" t="s">
        <v>3737</v>
      </c>
      <c r="BH173" s="1" t="s">
        <v>3738</v>
      </c>
      <c r="BI173">
        <f>(_1264_390_0[[#This Row],[speed]]-_1264_390_20[[#This Row],[speed]])/_1264_390_0[[#This Row],[speed]]</f>
        <v>-6.1633066139983534E-3</v>
      </c>
    </row>
    <row r="174" spans="1:61" x14ac:dyDescent="0.2">
      <c r="A174" s="1" t="s">
        <v>281</v>
      </c>
      <c r="B174">
        <v>224.73599999999999</v>
      </c>
      <c r="C174">
        <v>1137</v>
      </c>
      <c r="D174" s="1" t="s">
        <v>1431</v>
      </c>
      <c r="E174" s="1" t="s">
        <v>1432</v>
      </c>
      <c r="G174" s="1" t="s">
        <v>281</v>
      </c>
      <c r="H174">
        <v>224.73599999999999</v>
      </c>
      <c r="I174">
        <v>1137</v>
      </c>
      <c r="J174" s="1" t="s">
        <v>1927</v>
      </c>
      <c r="K174" s="1" t="s">
        <v>1928</v>
      </c>
      <c r="L174" s="1">
        <f>(_1264_390_0[[#This Row],[speed]]-_1264_390_2[[#This Row],[speed]])/_1264_390_0[[#This Row],[speed]]</f>
        <v>-4.9520110957004114E-2</v>
      </c>
      <c r="M174" s="1"/>
      <c r="N174" s="1" t="s">
        <v>281</v>
      </c>
      <c r="O174">
        <v>224.73599999999999</v>
      </c>
      <c r="P174">
        <v>1137</v>
      </c>
      <c r="Q174" s="1" t="s">
        <v>2378</v>
      </c>
      <c r="R174" s="1" t="s">
        <v>2379</v>
      </c>
      <c r="S174" s="1">
        <f>(_1264_390_0[[#This Row],[speed]]-_1264_390_4[[#This Row],[speed]])/_1264_390_0[[#This Row],[speed]]</f>
        <v>1.0319001386963468E-3</v>
      </c>
      <c r="U174" s="1" t="s">
        <v>281</v>
      </c>
      <c r="V174">
        <v>224.73599999999999</v>
      </c>
      <c r="W174">
        <v>1137</v>
      </c>
      <c r="X174" s="1" t="s">
        <v>2819</v>
      </c>
      <c r="Y174" s="1" t="s">
        <v>2820</v>
      </c>
      <c r="Z174">
        <f>(_1264_390_0[[#This Row],[speed]]-_1264_390_6__2[[#This Row],[speed]])/_1264_390_0[[#This Row],[speed]]</f>
        <v>8.9912159038373317E-3</v>
      </c>
      <c r="AB174" s="1" t="s">
        <v>281</v>
      </c>
      <c r="AC174">
        <v>224.73599999999999</v>
      </c>
      <c r="AD174">
        <v>1137</v>
      </c>
      <c r="AE174" s="1" t="s">
        <v>2378</v>
      </c>
      <c r="AF174" s="1" t="s">
        <v>2379</v>
      </c>
      <c r="AG174">
        <f>(_1264_390_0[[#This Row],[speed]]-_1264_390_9[[#This Row],[speed]])/_1264_390_0[[#This Row],[speed]]</f>
        <v>1.0319001386963468E-3</v>
      </c>
      <c r="AI174" s="1" t="s">
        <v>281</v>
      </c>
      <c r="AJ174">
        <v>224.73599999999999</v>
      </c>
      <c r="AK174">
        <v>1137</v>
      </c>
      <c r="AL174" s="1" t="s">
        <v>2378</v>
      </c>
      <c r="AM174" s="1" t="s">
        <v>2379</v>
      </c>
      <c r="AN174">
        <f>(_1264_390_0[[#This Row],[speed]]-_1264_390_11[[#This Row],[speed]])/_1264_390_0[[#This Row],[speed]]</f>
        <v>1.0319001386963468E-3</v>
      </c>
      <c r="AP174" s="1" t="s">
        <v>281</v>
      </c>
      <c r="AQ174">
        <v>224.73599999999999</v>
      </c>
      <c r="AR174">
        <v>1137</v>
      </c>
      <c r="AS174" s="1" t="s">
        <v>2819</v>
      </c>
      <c r="AT174" s="1" t="s">
        <v>2820</v>
      </c>
      <c r="AU174">
        <f>(_1264_390_0[[#This Row],[speed]]-_1264_390_12[[#This Row],[speed]])/_1264_390_0[[#This Row],[speed]]</f>
        <v>8.9912159038373317E-3</v>
      </c>
      <c r="AW174" s="1" t="s">
        <v>281</v>
      </c>
      <c r="AX174">
        <v>224.73599999999999</v>
      </c>
      <c r="AY174">
        <v>1137</v>
      </c>
      <c r="AZ174" s="1" t="s">
        <v>3276</v>
      </c>
      <c r="BA174" s="1" t="s">
        <v>3277</v>
      </c>
      <c r="BB174">
        <f>(_1264_390_0[[#This Row],[speed]]-_1264_390_14[[#This Row],[speed]])/_1264_390_0[[#This Row],[speed]]</f>
        <v>-2.5298196948682291E-2</v>
      </c>
      <c r="BD174" s="1" t="s">
        <v>281</v>
      </c>
      <c r="BE174">
        <v>224.73599999999999</v>
      </c>
      <c r="BF174">
        <v>1137</v>
      </c>
      <c r="BG174" s="1" t="s">
        <v>3739</v>
      </c>
      <c r="BH174" s="1" t="s">
        <v>3740</v>
      </c>
      <c r="BI174">
        <f>(_1264_390_0[[#This Row],[speed]]-_1264_390_20[[#This Row],[speed]])/_1264_390_0[[#This Row],[speed]]</f>
        <v>-3.9752196024040676E-2</v>
      </c>
    </row>
    <row r="175" spans="1:61" x14ac:dyDescent="0.2">
      <c r="A175" s="1" t="s">
        <v>281</v>
      </c>
      <c r="B175">
        <v>234.73599999999999</v>
      </c>
      <c r="C175">
        <v>1134</v>
      </c>
      <c r="D175" s="1" t="s">
        <v>1433</v>
      </c>
      <c r="E175" s="1" t="s">
        <v>1434</v>
      </c>
      <c r="G175" s="1" t="s">
        <v>281</v>
      </c>
      <c r="H175">
        <v>234.73599999999999</v>
      </c>
      <c r="I175">
        <v>1134</v>
      </c>
      <c r="J175" s="1" t="s">
        <v>1929</v>
      </c>
      <c r="K175" s="1" t="s">
        <v>1930</v>
      </c>
      <c r="L175" s="1">
        <f>(_1264_390_0[[#This Row],[speed]]-_1264_390_2[[#This Row],[speed]])/_1264_390_0[[#This Row],[speed]]</f>
        <v>-3.592669141218148E-2</v>
      </c>
      <c r="M175" s="1"/>
      <c r="N175" s="1" t="s">
        <v>281</v>
      </c>
      <c r="O175">
        <v>234.73599999999999</v>
      </c>
      <c r="P175">
        <v>1134</v>
      </c>
      <c r="Q175" s="1" t="s">
        <v>2380</v>
      </c>
      <c r="R175" s="1" t="s">
        <v>2381</v>
      </c>
      <c r="S175" s="1">
        <f>(_1264_390_0[[#This Row],[speed]]-_1264_390_4[[#This Row],[speed]])/_1264_390_0[[#This Row],[speed]]</f>
        <v>-1.5181232776559207E-2</v>
      </c>
      <c r="U175" s="1" t="s">
        <v>281</v>
      </c>
      <c r="V175">
        <v>234.73599999999999</v>
      </c>
      <c r="W175">
        <v>1134</v>
      </c>
      <c r="X175" s="1" t="s">
        <v>2821</v>
      </c>
      <c r="Y175" s="1" t="s">
        <v>2822</v>
      </c>
      <c r="Z175">
        <f>(_1264_390_0[[#This Row],[speed]]-_1264_390_6__2[[#This Row],[speed]])/_1264_390_0[[#This Row],[speed]]</f>
        <v>-7.1565153815870168E-3</v>
      </c>
      <c r="AB175" s="1" t="s">
        <v>281</v>
      </c>
      <c r="AC175">
        <v>234.73599999999999</v>
      </c>
      <c r="AD175">
        <v>1134</v>
      </c>
      <c r="AE175" s="1" t="s">
        <v>2380</v>
      </c>
      <c r="AF175" s="1" t="s">
        <v>2381</v>
      </c>
      <c r="AG175">
        <f>(_1264_390_0[[#This Row],[speed]]-_1264_390_9[[#This Row],[speed]])/_1264_390_0[[#This Row],[speed]]</f>
        <v>-1.5181232776559207E-2</v>
      </c>
      <c r="AI175" s="1" t="s">
        <v>281</v>
      </c>
      <c r="AJ175">
        <v>234.73599999999999</v>
      </c>
      <c r="AK175">
        <v>1134</v>
      </c>
      <c r="AL175" s="1" t="s">
        <v>2380</v>
      </c>
      <c r="AM175" s="1" t="s">
        <v>2381</v>
      </c>
      <c r="AN175">
        <f>(_1264_390_0[[#This Row],[speed]]-_1264_390_11[[#This Row],[speed]])/_1264_390_0[[#This Row],[speed]]</f>
        <v>-1.5181232776559207E-2</v>
      </c>
      <c r="AP175" s="1" t="s">
        <v>281</v>
      </c>
      <c r="AQ175">
        <v>234.73599999999999</v>
      </c>
      <c r="AR175">
        <v>1134</v>
      </c>
      <c r="AS175" s="1" t="s">
        <v>2821</v>
      </c>
      <c r="AT175" s="1" t="s">
        <v>2822</v>
      </c>
      <c r="AU175">
        <f>(_1264_390_0[[#This Row],[speed]]-_1264_390_12[[#This Row],[speed]])/_1264_390_0[[#This Row],[speed]]</f>
        <v>-7.1565153815870168E-3</v>
      </c>
      <c r="AW175" s="1" t="s">
        <v>281</v>
      </c>
      <c r="AX175">
        <v>234.73599999999999</v>
      </c>
      <c r="AY175">
        <v>1134</v>
      </c>
      <c r="AZ175" s="1" t="s">
        <v>3278</v>
      </c>
      <c r="BA175" s="1" t="s">
        <v>3279</v>
      </c>
      <c r="BB175">
        <f>(_1264_390_0[[#This Row],[speed]]-_1264_390_14[[#This Row],[speed]])/_1264_390_0[[#This Row],[speed]]</f>
        <v>3.0074236544626251E-2</v>
      </c>
      <c r="BD175" s="1" t="s">
        <v>281</v>
      </c>
      <c r="BE175">
        <v>234.73599999999999</v>
      </c>
      <c r="BF175">
        <v>1134</v>
      </c>
      <c r="BG175" s="1" t="s">
        <v>3741</v>
      </c>
      <c r="BH175" s="1" t="s">
        <v>3742</v>
      </c>
      <c r="BI175">
        <f>(_1264_390_0[[#This Row],[speed]]-_1264_390_20[[#This Row],[speed]])/_1264_390_0[[#This Row],[speed]]</f>
        <v>-3.2003964906360684E-2</v>
      </c>
    </row>
    <row r="176" spans="1:61" x14ac:dyDescent="0.2">
      <c r="A176" s="1" t="s">
        <v>281</v>
      </c>
      <c r="B176">
        <v>244.73599999999999</v>
      </c>
      <c r="C176">
        <v>1132</v>
      </c>
      <c r="D176" s="1" t="s">
        <v>1435</v>
      </c>
      <c r="E176" s="1" t="s">
        <v>1436</v>
      </c>
      <c r="G176" s="1" t="s">
        <v>281</v>
      </c>
      <c r="H176">
        <v>244.73599999999999</v>
      </c>
      <c r="I176">
        <v>1132</v>
      </c>
      <c r="J176" s="1" t="s">
        <v>1931</v>
      </c>
      <c r="K176" s="1" t="s">
        <v>1932</v>
      </c>
      <c r="L176" s="1">
        <f>(_1264_390_0[[#This Row],[speed]]-_1264_390_2[[#This Row],[speed]])/_1264_390_0[[#This Row],[speed]]</f>
        <v>-4.3428879941796297E-2</v>
      </c>
      <c r="M176" s="1"/>
      <c r="N176" s="1" t="s">
        <v>281</v>
      </c>
      <c r="O176">
        <v>244.73599999999999</v>
      </c>
      <c r="P176">
        <v>1132</v>
      </c>
      <c r="Q176" s="1" t="s">
        <v>2382</v>
      </c>
      <c r="R176" s="1" t="s">
        <v>2383</v>
      </c>
      <c r="S176" s="1">
        <f>(_1264_390_0[[#This Row],[speed]]-_1264_390_4[[#This Row],[speed]])/_1264_390_0[[#This Row],[speed]]</f>
        <v>-2.5348876254687059E-2</v>
      </c>
      <c r="U176" s="1" t="s">
        <v>281</v>
      </c>
      <c r="V176">
        <v>244.73599999999999</v>
      </c>
      <c r="W176">
        <v>1132</v>
      </c>
      <c r="X176" s="1" t="s">
        <v>2823</v>
      </c>
      <c r="Y176" s="1" t="s">
        <v>2824</v>
      </c>
      <c r="Z176">
        <f>(_1264_390_0[[#This Row],[speed]]-_1264_390_6__2[[#This Row],[speed]])/_1264_390_0[[#This Row],[speed]]</f>
        <v>-3.2278666451585267E-2</v>
      </c>
      <c r="AB176" s="1" t="s">
        <v>281</v>
      </c>
      <c r="AC176">
        <v>244.73599999999999</v>
      </c>
      <c r="AD176">
        <v>1132</v>
      </c>
      <c r="AE176" s="1" t="s">
        <v>2382</v>
      </c>
      <c r="AF176" s="1" t="s">
        <v>2383</v>
      </c>
      <c r="AG176">
        <f>(_1264_390_0[[#This Row],[speed]]-_1264_390_9[[#This Row],[speed]])/_1264_390_0[[#This Row],[speed]]</f>
        <v>-2.5348876254687059E-2</v>
      </c>
      <c r="AI176" s="1" t="s">
        <v>281</v>
      </c>
      <c r="AJ176">
        <v>244.73599999999999</v>
      </c>
      <c r="AK176">
        <v>1132</v>
      </c>
      <c r="AL176" s="1" t="s">
        <v>2382</v>
      </c>
      <c r="AM176" s="1" t="s">
        <v>2383</v>
      </c>
      <c r="AN176">
        <f>(_1264_390_0[[#This Row],[speed]]-_1264_390_11[[#This Row],[speed]])/_1264_390_0[[#This Row],[speed]]</f>
        <v>-2.5348876254687059E-2</v>
      </c>
      <c r="AP176" s="1" t="s">
        <v>281</v>
      </c>
      <c r="AQ176">
        <v>244.73599999999999</v>
      </c>
      <c r="AR176">
        <v>1132</v>
      </c>
      <c r="AS176" s="1" t="s">
        <v>2823</v>
      </c>
      <c r="AT176" s="1" t="s">
        <v>2824</v>
      </c>
      <c r="AU176">
        <f>(_1264_390_0[[#This Row],[speed]]-_1264_390_12[[#This Row],[speed]])/_1264_390_0[[#This Row],[speed]]</f>
        <v>-3.2278666451585267E-2</v>
      </c>
      <c r="AW176" s="1" t="s">
        <v>281</v>
      </c>
      <c r="AX176">
        <v>244.73599999999999</v>
      </c>
      <c r="AY176">
        <v>1132</v>
      </c>
      <c r="AZ176" s="1" t="s">
        <v>3280</v>
      </c>
      <c r="BA176" s="1" t="s">
        <v>3281</v>
      </c>
      <c r="BB176">
        <f>(_1264_390_0[[#This Row],[speed]]-_1264_390_14[[#This Row],[speed]])/_1264_390_0[[#This Row],[speed]]</f>
        <v>-4.1427306336231387E-2</v>
      </c>
      <c r="BD176" s="1" t="s">
        <v>281</v>
      </c>
      <c r="BE176">
        <v>244.73599999999999</v>
      </c>
      <c r="BF176">
        <v>1132</v>
      </c>
      <c r="BG176" s="1" t="s">
        <v>3743</v>
      </c>
      <c r="BH176" s="1" t="s">
        <v>3744</v>
      </c>
      <c r="BI176">
        <f>(_1264_390_0[[#This Row],[speed]]-_1264_390_20[[#This Row],[speed]])/_1264_390_0[[#This Row],[speed]]</f>
        <v>-2.5450930172076055E-2</v>
      </c>
    </row>
    <row r="177" spans="1:61" x14ac:dyDescent="0.2">
      <c r="A177" s="1" t="s">
        <v>281</v>
      </c>
      <c r="B177">
        <v>254.73599999999999</v>
      </c>
      <c r="C177">
        <v>1130</v>
      </c>
      <c r="D177" s="1" t="s">
        <v>1437</v>
      </c>
      <c r="E177" s="1" t="s">
        <v>1438</v>
      </c>
      <c r="G177" s="1" t="s">
        <v>281</v>
      </c>
      <c r="H177">
        <v>254.73599999999999</v>
      </c>
      <c r="I177">
        <v>1130</v>
      </c>
      <c r="J177" s="1" t="s">
        <v>1933</v>
      </c>
      <c r="K177" s="1" t="s">
        <v>1934</v>
      </c>
      <c r="L177" s="1">
        <f>(_1264_390_0[[#This Row],[speed]]-_1264_390_2[[#This Row],[speed]])/_1264_390_0[[#This Row],[speed]]</f>
        <v>-5.8990160196587475E-2</v>
      </c>
      <c r="M177" s="1"/>
      <c r="N177" s="1" t="s">
        <v>281</v>
      </c>
      <c r="O177">
        <v>254.73599999999999</v>
      </c>
      <c r="P177">
        <v>1130</v>
      </c>
      <c r="Q177" s="1" t="s">
        <v>2384</v>
      </c>
      <c r="R177" s="1" t="s">
        <v>2385</v>
      </c>
      <c r="S177" s="1">
        <f>(_1264_390_0[[#This Row],[speed]]-_1264_390_4[[#This Row],[speed]])/_1264_390_0[[#This Row],[speed]]</f>
        <v>-1.433392768387496E-2</v>
      </c>
      <c r="U177" s="1" t="s">
        <v>281</v>
      </c>
      <c r="V177">
        <v>254.73599999999999</v>
      </c>
      <c r="W177">
        <v>1130</v>
      </c>
      <c r="X177" s="1" t="s">
        <v>2825</v>
      </c>
      <c r="Y177" s="1" t="s">
        <v>2826</v>
      </c>
      <c r="Z177">
        <f>(_1264_390_0[[#This Row],[speed]]-_1264_390_6__2[[#This Row],[speed]])/_1264_390_0[[#This Row],[speed]]</f>
        <v>-2.7680746865756663E-2</v>
      </c>
      <c r="AB177" s="1" t="s">
        <v>281</v>
      </c>
      <c r="AC177">
        <v>254.73599999999999</v>
      </c>
      <c r="AD177">
        <v>1130</v>
      </c>
      <c r="AE177" s="1" t="s">
        <v>2384</v>
      </c>
      <c r="AF177" s="1" t="s">
        <v>2385</v>
      </c>
      <c r="AG177">
        <f>(_1264_390_0[[#This Row],[speed]]-_1264_390_9[[#This Row],[speed]])/_1264_390_0[[#This Row],[speed]]</f>
        <v>-1.433392768387496E-2</v>
      </c>
      <c r="AI177" s="1" t="s">
        <v>281</v>
      </c>
      <c r="AJ177">
        <v>254.73599999999999</v>
      </c>
      <c r="AK177">
        <v>1130</v>
      </c>
      <c r="AL177" s="1" t="s">
        <v>2384</v>
      </c>
      <c r="AM177" s="1" t="s">
        <v>2385</v>
      </c>
      <c r="AN177">
        <f>(_1264_390_0[[#This Row],[speed]]-_1264_390_11[[#This Row],[speed]])/_1264_390_0[[#This Row],[speed]]</f>
        <v>-1.433392768387496E-2</v>
      </c>
      <c r="AP177" s="1" t="s">
        <v>281</v>
      </c>
      <c r="AQ177">
        <v>254.73599999999999</v>
      </c>
      <c r="AR177">
        <v>1130</v>
      </c>
      <c r="AS177" s="1" t="s">
        <v>2825</v>
      </c>
      <c r="AT177" s="1" t="s">
        <v>2826</v>
      </c>
      <c r="AU177">
        <f>(_1264_390_0[[#This Row],[speed]]-_1264_390_12[[#This Row],[speed]])/_1264_390_0[[#This Row],[speed]]</f>
        <v>-2.7680746865756663E-2</v>
      </c>
      <c r="AW177" s="1" t="s">
        <v>281</v>
      </c>
      <c r="AX177">
        <v>254.73599999999999</v>
      </c>
      <c r="AY177">
        <v>1144</v>
      </c>
      <c r="AZ177" s="1" t="s">
        <v>3282</v>
      </c>
      <c r="BA177" s="1" t="s">
        <v>3283</v>
      </c>
      <c r="BB177">
        <f>(_1264_390_0[[#This Row],[speed]]-_1264_390_14[[#This Row],[speed]])/_1264_390_0[[#This Row],[speed]]</f>
        <v>-5.6758738864616645E-2</v>
      </c>
      <c r="BD177" s="1" t="s">
        <v>281</v>
      </c>
      <c r="BE177">
        <v>254.73599999999999</v>
      </c>
      <c r="BF177">
        <v>1130</v>
      </c>
      <c r="BG177" s="1" t="s">
        <v>3745</v>
      </c>
      <c r="BH177" s="1" t="s">
        <v>3746</v>
      </c>
      <c r="BI177">
        <f>(_1264_390_0[[#This Row],[speed]]-_1264_390_20[[#This Row],[speed]])/_1264_390_0[[#This Row],[speed]]</f>
        <v>-2.3523768808066486E-2</v>
      </c>
    </row>
    <row r="178" spans="1:61" x14ac:dyDescent="0.2">
      <c r="A178" s="1" t="s">
        <v>281</v>
      </c>
      <c r="B178">
        <v>264.73599999999999</v>
      </c>
      <c r="C178">
        <v>1142</v>
      </c>
      <c r="D178" s="1" t="s">
        <v>1439</v>
      </c>
      <c r="E178" s="1" t="s">
        <v>1440</v>
      </c>
      <c r="G178" s="1" t="s">
        <v>281</v>
      </c>
      <c r="H178">
        <v>264.73599999999999</v>
      </c>
      <c r="I178">
        <v>1128</v>
      </c>
      <c r="J178" s="1" t="s">
        <v>1935</v>
      </c>
      <c r="K178" s="1" t="s">
        <v>1936</v>
      </c>
      <c r="L178" s="1">
        <f>(_1264_390_0[[#This Row],[speed]]-_1264_390_2[[#This Row],[speed]])/_1264_390_0[[#This Row],[speed]]</f>
        <v>-4.6999289346026929E-3</v>
      </c>
      <c r="M178" s="1"/>
      <c r="N178" s="1" t="s">
        <v>281</v>
      </c>
      <c r="O178">
        <v>264.73599999999999</v>
      </c>
      <c r="P178">
        <v>1142</v>
      </c>
      <c r="Q178" s="1" t="s">
        <v>2386</v>
      </c>
      <c r="R178" s="1" t="s">
        <v>2387</v>
      </c>
      <c r="S178" s="1">
        <f>(_1264_390_0[[#This Row],[speed]]-_1264_390_4[[#This Row],[speed]])/_1264_390_0[[#This Row],[speed]]</f>
        <v>1.9596197486276085E-2</v>
      </c>
      <c r="U178" s="1" t="s">
        <v>281</v>
      </c>
      <c r="V178">
        <v>264.73599999999999</v>
      </c>
      <c r="W178">
        <v>1169</v>
      </c>
      <c r="X178" s="1" t="s">
        <v>2827</v>
      </c>
      <c r="Y178" s="1" t="s">
        <v>2828</v>
      </c>
      <c r="Z178">
        <f>(_1264_390_0[[#This Row],[speed]]-_1264_390_6__2[[#This Row],[speed]])/_1264_390_0[[#This Row],[speed]]</f>
        <v>2.3067072689258856E-2</v>
      </c>
      <c r="AB178" s="1" t="s">
        <v>281</v>
      </c>
      <c r="AC178">
        <v>264.73599999999999</v>
      </c>
      <c r="AD178">
        <v>1142</v>
      </c>
      <c r="AE178" s="1" t="s">
        <v>2386</v>
      </c>
      <c r="AF178" s="1" t="s">
        <v>2387</v>
      </c>
      <c r="AG178">
        <f>(_1264_390_0[[#This Row],[speed]]-_1264_390_9[[#This Row],[speed]])/_1264_390_0[[#This Row],[speed]]</f>
        <v>1.9596197486276085E-2</v>
      </c>
      <c r="AI178" s="1" t="s">
        <v>281</v>
      </c>
      <c r="AJ178">
        <v>264.73599999999999</v>
      </c>
      <c r="AK178">
        <v>1142</v>
      </c>
      <c r="AL178" s="1" t="s">
        <v>2386</v>
      </c>
      <c r="AM178" s="1" t="s">
        <v>2387</v>
      </c>
      <c r="AN178">
        <f>(_1264_390_0[[#This Row],[speed]]-_1264_390_11[[#This Row],[speed]])/_1264_390_0[[#This Row],[speed]]</f>
        <v>1.9596197486276085E-2</v>
      </c>
      <c r="AP178" s="1" t="s">
        <v>281</v>
      </c>
      <c r="AQ178">
        <v>264.73599999999999</v>
      </c>
      <c r="AR178">
        <v>1169</v>
      </c>
      <c r="AS178" s="1" t="s">
        <v>2827</v>
      </c>
      <c r="AT178" s="1" t="s">
        <v>2828</v>
      </c>
      <c r="AU178">
        <f>(_1264_390_0[[#This Row],[speed]]-_1264_390_12[[#This Row],[speed]])/_1264_390_0[[#This Row],[speed]]</f>
        <v>2.3067072689258856E-2</v>
      </c>
      <c r="AW178" s="1" t="s">
        <v>281</v>
      </c>
      <c r="AX178">
        <v>264.73599999999999</v>
      </c>
      <c r="AY178">
        <v>1142</v>
      </c>
      <c r="AZ178" s="1" t="s">
        <v>3284</v>
      </c>
      <c r="BA178" s="1" t="s">
        <v>3285</v>
      </c>
      <c r="BB178">
        <f>(_1264_390_0[[#This Row],[speed]]-_1264_390_14[[#This Row],[speed]])/_1264_390_0[[#This Row],[speed]]</f>
        <v>-5.5976874564424094E-2</v>
      </c>
      <c r="BD178" s="1" t="s">
        <v>281</v>
      </c>
      <c r="BE178">
        <v>264.73599999999999</v>
      </c>
      <c r="BF178">
        <v>1142</v>
      </c>
      <c r="BG178" s="1" t="s">
        <v>3747</v>
      </c>
      <c r="BH178" s="1" t="s">
        <v>3748</v>
      </c>
      <c r="BI178">
        <f>(_1264_390_0[[#This Row],[speed]]-_1264_390_20[[#This Row],[speed]])/_1264_390_0[[#This Row],[speed]]</f>
        <v>-9.5303160865281168E-3</v>
      </c>
    </row>
    <row r="179" spans="1:61" x14ac:dyDescent="0.2">
      <c r="A179" s="1" t="s">
        <v>281</v>
      </c>
      <c r="B179">
        <v>274.73599999999999</v>
      </c>
      <c r="C179">
        <v>1166</v>
      </c>
      <c r="D179" s="1" t="s">
        <v>1441</v>
      </c>
      <c r="E179" s="1" t="s">
        <v>1442</v>
      </c>
      <c r="G179" s="1" t="s">
        <v>281</v>
      </c>
      <c r="H179">
        <v>274.73599999999999</v>
      </c>
      <c r="I179">
        <v>1166</v>
      </c>
      <c r="J179" s="1" t="s">
        <v>1937</v>
      </c>
      <c r="K179" s="1" t="s">
        <v>1938</v>
      </c>
      <c r="L179" s="1">
        <f>(_1264_390_0[[#This Row],[speed]]-_1264_390_2[[#This Row],[speed]])/_1264_390_0[[#This Row],[speed]]</f>
        <v>6.2982514235995829E-3</v>
      </c>
      <c r="M179" s="1"/>
      <c r="N179" s="1" t="s">
        <v>281</v>
      </c>
      <c r="O179">
        <v>274.73599999999999</v>
      </c>
      <c r="P179">
        <v>1166</v>
      </c>
      <c r="Q179" s="1" t="s">
        <v>2388</v>
      </c>
      <c r="R179" s="1" t="s">
        <v>2389</v>
      </c>
      <c r="S179" s="1">
        <f>(_1264_390_0[[#This Row],[speed]]-_1264_390_4[[#This Row],[speed]])/_1264_390_0[[#This Row],[speed]]</f>
        <v>2.7433105427533901E-3</v>
      </c>
      <c r="U179" s="1" t="s">
        <v>281</v>
      </c>
      <c r="V179">
        <v>274.73599999999999</v>
      </c>
      <c r="W179">
        <v>1166</v>
      </c>
      <c r="X179" s="1" t="s">
        <v>2829</v>
      </c>
      <c r="Y179" s="1" t="s">
        <v>2830</v>
      </c>
      <c r="Z179">
        <f>(_1264_390_0[[#This Row],[speed]]-_1264_390_6__2[[#This Row],[speed]])/_1264_390_0[[#This Row],[speed]]</f>
        <v>1.0921297829375745E-2</v>
      </c>
      <c r="AB179" s="1" t="s">
        <v>281</v>
      </c>
      <c r="AC179">
        <v>274.73599999999999</v>
      </c>
      <c r="AD179">
        <v>1166</v>
      </c>
      <c r="AE179" s="1" t="s">
        <v>2388</v>
      </c>
      <c r="AF179" s="1" t="s">
        <v>2389</v>
      </c>
      <c r="AG179">
        <f>(_1264_390_0[[#This Row],[speed]]-_1264_390_9[[#This Row],[speed]])/_1264_390_0[[#This Row],[speed]]</f>
        <v>2.7433105427533901E-3</v>
      </c>
      <c r="AI179" s="1" t="s">
        <v>281</v>
      </c>
      <c r="AJ179">
        <v>274.73599999999999</v>
      </c>
      <c r="AK179">
        <v>1166</v>
      </c>
      <c r="AL179" s="1" t="s">
        <v>2388</v>
      </c>
      <c r="AM179" s="1" t="s">
        <v>2389</v>
      </c>
      <c r="AN179">
        <f>(_1264_390_0[[#This Row],[speed]]-_1264_390_11[[#This Row],[speed]])/_1264_390_0[[#This Row],[speed]]</f>
        <v>2.7433105427533901E-3</v>
      </c>
      <c r="AP179" s="1" t="s">
        <v>281</v>
      </c>
      <c r="AQ179">
        <v>274.73599999999999</v>
      </c>
      <c r="AR179">
        <v>1166</v>
      </c>
      <c r="AS179" s="1" t="s">
        <v>2829</v>
      </c>
      <c r="AT179" s="1" t="s">
        <v>2830</v>
      </c>
      <c r="AU179">
        <f>(_1264_390_0[[#This Row],[speed]]-_1264_390_12[[#This Row],[speed]])/_1264_390_0[[#This Row],[speed]]</f>
        <v>1.0921297829375745E-2</v>
      </c>
      <c r="AW179" s="1" t="s">
        <v>281</v>
      </c>
      <c r="AX179">
        <v>274.73599999999999</v>
      </c>
      <c r="AY179">
        <v>1166</v>
      </c>
      <c r="AZ179" s="1" t="s">
        <v>3286</v>
      </c>
      <c r="BA179" s="1" t="s">
        <v>3287</v>
      </c>
      <c r="BB179">
        <f>(_1264_390_0[[#This Row],[speed]]-_1264_390_14[[#This Row],[speed]])/_1264_390_0[[#This Row],[speed]]</f>
        <v>1.4901533007382463E-3</v>
      </c>
      <c r="BD179" s="1" t="s">
        <v>281</v>
      </c>
      <c r="BE179">
        <v>274.73599999999999</v>
      </c>
      <c r="BF179">
        <v>1126</v>
      </c>
      <c r="BG179" s="1" t="s">
        <v>3749</v>
      </c>
      <c r="BH179" s="1" t="s">
        <v>3750</v>
      </c>
      <c r="BI179">
        <f>(_1264_390_0[[#This Row],[speed]]-_1264_390_20[[#This Row],[speed]])/_1264_390_0[[#This Row],[speed]]</f>
        <v>-2.9056366103720199E-3</v>
      </c>
    </row>
    <row r="180" spans="1:61" x14ac:dyDescent="0.2">
      <c r="A180" s="1" t="s">
        <v>281</v>
      </c>
      <c r="B180">
        <v>284.73599999999999</v>
      </c>
      <c r="C180">
        <v>1163</v>
      </c>
      <c r="D180" s="1" t="s">
        <v>1443</v>
      </c>
      <c r="E180" s="1" t="s">
        <v>1444</v>
      </c>
      <c r="G180" s="1" t="s">
        <v>281</v>
      </c>
      <c r="H180">
        <v>284.73599999999999</v>
      </c>
      <c r="I180">
        <v>1163</v>
      </c>
      <c r="J180" s="1" t="s">
        <v>1939</v>
      </c>
      <c r="K180" s="1" t="s">
        <v>1940</v>
      </c>
      <c r="L180" s="1">
        <f>(_1264_390_0[[#This Row],[speed]]-_1264_390_2[[#This Row],[speed]])/_1264_390_0[[#This Row],[speed]]</f>
        <v>4.0960500651315415E-2</v>
      </c>
      <c r="M180" s="1"/>
      <c r="N180" s="1" t="s">
        <v>281</v>
      </c>
      <c r="O180">
        <v>284.73599999999999</v>
      </c>
      <c r="P180">
        <v>1163</v>
      </c>
      <c r="Q180" s="1" t="s">
        <v>2390</v>
      </c>
      <c r="R180" s="1" t="s">
        <v>2391</v>
      </c>
      <c r="S180" s="1">
        <f>(_1264_390_0[[#This Row],[speed]]-_1264_390_4[[#This Row],[speed]])/_1264_390_0[[#This Row],[speed]]</f>
        <v>3.8365577465176985E-2</v>
      </c>
      <c r="U180" s="1" t="s">
        <v>281</v>
      </c>
      <c r="V180">
        <v>284.73599999999999</v>
      </c>
      <c r="W180">
        <v>1163</v>
      </c>
      <c r="X180" s="1" t="s">
        <v>2831</v>
      </c>
      <c r="Y180" s="1" t="s">
        <v>2832</v>
      </c>
      <c r="Z180">
        <f>(_1264_390_0[[#This Row],[speed]]-_1264_390_6__2[[#This Row],[speed]])/_1264_390_0[[#This Row],[speed]]</f>
        <v>2.528413202748616E-2</v>
      </c>
      <c r="AB180" s="1" t="s">
        <v>281</v>
      </c>
      <c r="AC180">
        <v>284.73599999999999</v>
      </c>
      <c r="AD180">
        <v>1163</v>
      </c>
      <c r="AE180" s="1" t="s">
        <v>2390</v>
      </c>
      <c r="AF180" s="1" t="s">
        <v>2391</v>
      </c>
      <c r="AG180">
        <f>(_1264_390_0[[#This Row],[speed]]-_1264_390_9[[#This Row],[speed]])/_1264_390_0[[#This Row],[speed]]</f>
        <v>3.8365577465176985E-2</v>
      </c>
      <c r="AI180" s="1" t="s">
        <v>281</v>
      </c>
      <c r="AJ180">
        <v>284.73599999999999</v>
      </c>
      <c r="AK180">
        <v>1163</v>
      </c>
      <c r="AL180" s="1" t="s">
        <v>2390</v>
      </c>
      <c r="AM180" s="1" t="s">
        <v>2391</v>
      </c>
      <c r="AN180">
        <f>(_1264_390_0[[#This Row],[speed]]-_1264_390_11[[#This Row],[speed]])/_1264_390_0[[#This Row],[speed]]</f>
        <v>3.8365577465176985E-2</v>
      </c>
      <c r="AP180" s="1" t="s">
        <v>281</v>
      </c>
      <c r="AQ180">
        <v>284.73599999999999</v>
      </c>
      <c r="AR180">
        <v>1163</v>
      </c>
      <c r="AS180" s="1" t="s">
        <v>2831</v>
      </c>
      <c r="AT180" s="1" t="s">
        <v>2832</v>
      </c>
      <c r="AU180">
        <f>(_1264_390_0[[#This Row],[speed]]-_1264_390_12[[#This Row],[speed]])/_1264_390_0[[#This Row],[speed]]</f>
        <v>2.528413202748616E-2</v>
      </c>
      <c r="AW180" s="1" t="s">
        <v>281</v>
      </c>
      <c r="AX180">
        <v>284.73599999999999</v>
      </c>
      <c r="AY180">
        <v>1163</v>
      </c>
      <c r="AZ180" s="1" t="s">
        <v>76</v>
      </c>
      <c r="BA180" s="1" t="s">
        <v>3288</v>
      </c>
      <c r="BB180">
        <f>(_1264_390_0[[#This Row],[speed]]-_1264_390_14[[#This Row],[speed]])/_1264_390_0[[#This Row],[speed]]</f>
        <v>8.7327952802034536E-2</v>
      </c>
      <c r="BD180" s="1" t="s">
        <v>281</v>
      </c>
      <c r="BE180">
        <v>284.73599999999999</v>
      </c>
      <c r="BF180">
        <v>1163</v>
      </c>
      <c r="BG180" s="1" t="s">
        <v>3751</v>
      </c>
      <c r="BH180" s="1" t="s">
        <v>3752</v>
      </c>
      <c r="BI180">
        <f>(_1264_390_0[[#This Row],[speed]]-_1264_390_20[[#This Row],[speed]])/_1264_390_0[[#This Row],[speed]]</f>
        <v>1.4566720196290569E-2</v>
      </c>
    </row>
    <row r="181" spans="1:61" x14ac:dyDescent="0.2">
      <c r="A181" s="1" t="s">
        <v>281</v>
      </c>
      <c r="B181">
        <v>294.73599999999999</v>
      </c>
      <c r="C181">
        <v>1160</v>
      </c>
      <c r="D181" s="1" t="s">
        <v>1445</v>
      </c>
      <c r="E181" s="1" t="s">
        <v>1446</v>
      </c>
      <c r="G181" s="1" t="s">
        <v>281</v>
      </c>
      <c r="H181">
        <v>294.73599999999999</v>
      </c>
      <c r="I181">
        <v>1160</v>
      </c>
      <c r="J181" s="1" t="s">
        <v>1941</v>
      </c>
      <c r="K181" s="1" t="s">
        <v>1942</v>
      </c>
      <c r="L181" s="1">
        <f>(_1264_390_0[[#This Row],[speed]]-_1264_390_2[[#This Row],[speed]])/_1264_390_0[[#This Row],[speed]]</f>
        <v>-3.2127627812790108E-3</v>
      </c>
      <c r="M181" s="1"/>
      <c r="N181" s="1" t="s">
        <v>281</v>
      </c>
      <c r="O181">
        <v>294.73599999999999</v>
      </c>
      <c r="P181">
        <v>1160</v>
      </c>
      <c r="Q181" s="1" t="s">
        <v>2392</v>
      </c>
      <c r="R181" s="1" t="s">
        <v>2393</v>
      </c>
      <c r="S181" s="1">
        <f>(_1264_390_0[[#This Row],[speed]]-_1264_390_4[[#This Row],[speed]])/_1264_390_0[[#This Row],[speed]]</f>
        <v>-1.0368461703218652E-2</v>
      </c>
      <c r="U181" s="1" t="s">
        <v>281</v>
      </c>
      <c r="V181">
        <v>294.73599999999999</v>
      </c>
      <c r="W181">
        <v>1160</v>
      </c>
      <c r="X181" s="1" t="s">
        <v>2833</v>
      </c>
      <c r="Y181" s="1" t="s">
        <v>2834</v>
      </c>
      <c r="Z181">
        <f>(_1264_390_0[[#This Row],[speed]]-_1264_390_6__2[[#This Row],[speed]])/_1264_390_0[[#This Row],[speed]]</f>
        <v>-8.9210958441778374E-3</v>
      </c>
      <c r="AB181" s="1" t="s">
        <v>281</v>
      </c>
      <c r="AC181">
        <v>294.73599999999999</v>
      </c>
      <c r="AD181">
        <v>1160</v>
      </c>
      <c r="AE181" s="1" t="s">
        <v>2392</v>
      </c>
      <c r="AF181" s="1" t="s">
        <v>2393</v>
      </c>
      <c r="AG181">
        <f>(_1264_390_0[[#This Row],[speed]]-_1264_390_9[[#This Row],[speed]])/_1264_390_0[[#This Row],[speed]]</f>
        <v>-1.0368461703218652E-2</v>
      </c>
      <c r="AI181" s="1" t="s">
        <v>281</v>
      </c>
      <c r="AJ181">
        <v>294.73599999999999</v>
      </c>
      <c r="AK181">
        <v>1160</v>
      </c>
      <c r="AL181" s="1" t="s">
        <v>2392</v>
      </c>
      <c r="AM181" s="1" t="s">
        <v>2393</v>
      </c>
      <c r="AN181">
        <f>(_1264_390_0[[#This Row],[speed]]-_1264_390_11[[#This Row],[speed]])/_1264_390_0[[#This Row],[speed]]</f>
        <v>-1.0368461703218652E-2</v>
      </c>
      <c r="AP181" s="1" t="s">
        <v>281</v>
      </c>
      <c r="AQ181">
        <v>294.73599999999999</v>
      </c>
      <c r="AR181">
        <v>1160</v>
      </c>
      <c r="AS181" s="1" t="s">
        <v>2833</v>
      </c>
      <c r="AT181" s="1" t="s">
        <v>2834</v>
      </c>
      <c r="AU181">
        <f>(_1264_390_0[[#This Row],[speed]]-_1264_390_12[[#This Row],[speed]])/_1264_390_0[[#This Row],[speed]]</f>
        <v>-8.9210958441778374E-3</v>
      </c>
      <c r="AW181" s="1" t="s">
        <v>281</v>
      </c>
      <c r="AX181">
        <v>294.73599999999999</v>
      </c>
      <c r="AY181">
        <v>1160</v>
      </c>
      <c r="AZ181" s="1" t="s">
        <v>3289</v>
      </c>
      <c r="BA181" s="1" t="s">
        <v>3290</v>
      </c>
      <c r="BB181">
        <f>(_1264_390_0[[#This Row],[speed]]-_1264_390_14[[#This Row],[speed]])/_1264_390_0[[#This Row],[speed]]</f>
        <v>1.5810687141809332E-2</v>
      </c>
      <c r="BD181" s="1" t="s">
        <v>281</v>
      </c>
      <c r="BE181">
        <v>294.73599999999999</v>
      </c>
      <c r="BF181">
        <v>1160</v>
      </c>
      <c r="BG181" s="1" t="s">
        <v>2925</v>
      </c>
      <c r="BH181" s="1" t="s">
        <v>3753</v>
      </c>
      <c r="BI181">
        <f>(_1264_390_0[[#This Row],[speed]]-_1264_390_20[[#This Row],[speed]])/_1264_390_0[[#This Row],[speed]]</f>
        <v>-2.0905674582827667E-2</v>
      </c>
    </row>
    <row r="182" spans="1:61" x14ac:dyDescent="0.2">
      <c r="A182" s="1" t="s">
        <v>338</v>
      </c>
      <c r="B182">
        <v>7.9915900000000004</v>
      </c>
      <c r="C182">
        <v>0</v>
      </c>
      <c r="D182" s="1" t="s">
        <v>11</v>
      </c>
      <c r="E182" s="1" t="s">
        <v>11</v>
      </c>
      <c r="G182" s="1" t="s">
        <v>338</v>
      </c>
      <c r="H182">
        <v>7.9915900000000004</v>
      </c>
      <c r="I182">
        <v>0</v>
      </c>
      <c r="J182" s="1" t="s">
        <v>11</v>
      </c>
      <c r="K182" s="1" t="s">
        <v>11</v>
      </c>
      <c r="L182" s="1" t="e">
        <f>(_1264_390_0[[#This Row],[speed]]-_1264_390_2[[#This Row],[speed]])/_1264_390_0[[#This Row],[speed]]</f>
        <v>#VALUE!</v>
      </c>
      <c r="M182" s="1"/>
      <c r="N182" s="1" t="s">
        <v>338</v>
      </c>
      <c r="O182">
        <v>7.9915900000000004</v>
      </c>
      <c r="P182">
        <v>0</v>
      </c>
      <c r="Q182" s="1" t="s">
        <v>11</v>
      </c>
      <c r="R182" s="1" t="s">
        <v>11</v>
      </c>
      <c r="S182" s="1" t="e">
        <f>(_1264_390_0[[#This Row],[speed]]-_1264_390_4[[#This Row],[speed]])/_1264_390_0[[#This Row],[speed]]</f>
        <v>#VALUE!</v>
      </c>
      <c r="U182" s="1" t="s">
        <v>338</v>
      </c>
      <c r="V182">
        <v>7.9915900000000004</v>
      </c>
      <c r="W182">
        <v>0</v>
      </c>
      <c r="X182" s="1" t="s">
        <v>11</v>
      </c>
      <c r="Y182" s="1" t="s">
        <v>11</v>
      </c>
      <c r="Z182" t="e">
        <f>(_1264_390_0[[#This Row],[speed]]-_1264_390_6__2[[#This Row],[speed]])/_1264_390_0[[#This Row],[speed]]</f>
        <v>#VALUE!</v>
      </c>
      <c r="AB182" s="1" t="s">
        <v>338</v>
      </c>
      <c r="AC182">
        <v>7.9915900000000004</v>
      </c>
      <c r="AD182">
        <v>0</v>
      </c>
      <c r="AE182" s="1" t="s">
        <v>11</v>
      </c>
      <c r="AF182" s="1" t="s">
        <v>11</v>
      </c>
      <c r="AG182" t="e">
        <f>(_1264_390_0[[#This Row],[speed]]-_1264_390_9[[#This Row],[speed]])/_1264_390_0[[#This Row],[speed]]</f>
        <v>#VALUE!</v>
      </c>
      <c r="AI182" s="1" t="s">
        <v>338</v>
      </c>
      <c r="AJ182">
        <v>7.9915900000000004</v>
      </c>
      <c r="AK182">
        <v>0</v>
      </c>
      <c r="AL182" s="1" t="s">
        <v>11</v>
      </c>
      <c r="AM182" s="1" t="s">
        <v>11</v>
      </c>
      <c r="AN182" t="e">
        <f>(_1264_390_0[[#This Row],[speed]]-_1264_390_11[[#This Row],[speed]])/_1264_390_0[[#This Row],[speed]]</f>
        <v>#VALUE!</v>
      </c>
      <c r="AP182" s="1" t="s">
        <v>338</v>
      </c>
      <c r="AQ182">
        <v>7.9915900000000004</v>
      </c>
      <c r="AR182">
        <v>0</v>
      </c>
      <c r="AS182" s="1" t="s">
        <v>11</v>
      </c>
      <c r="AT182" s="1" t="s">
        <v>11</v>
      </c>
      <c r="AU182" t="e">
        <f>(_1264_390_0[[#This Row],[speed]]-_1264_390_12[[#This Row],[speed]])/_1264_390_0[[#This Row],[speed]]</f>
        <v>#VALUE!</v>
      </c>
      <c r="AW182" s="1" t="s">
        <v>338</v>
      </c>
      <c r="AX182">
        <v>7.9915900000000004</v>
      </c>
      <c r="AY182">
        <v>0</v>
      </c>
      <c r="AZ182" s="1" t="s">
        <v>11</v>
      </c>
      <c r="BA182" s="1" t="s">
        <v>11</v>
      </c>
      <c r="BB182" t="e">
        <f>(_1264_390_0[[#This Row],[speed]]-_1264_390_14[[#This Row],[speed]])/_1264_390_0[[#This Row],[speed]]</f>
        <v>#VALUE!</v>
      </c>
      <c r="BD182" s="1" t="s">
        <v>338</v>
      </c>
      <c r="BE182">
        <v>7.9915900000000004</v>
      </c>
      <c r="BF182">
        <v>0</v>
      </c>
      <c r="BG182" s="1" t="s">
        <v>11</v>
      </c>
      <c r="BH182" s="1" t="s">
        <v>11</v>
      </c>
      <c r="BI182" t="e">
        <f>(_1264_390_0[[#This Row],[speed]]-_1264_390_20[[#This Row],[speed]])/_1264_390_0[[#This Row],[speed]]</f>
        <v>#VALUE!</v>
      </c>
    </row>
    <row r="183" spans="1:61" x14ac:dyDescent="0.2">
      <c r="A183" s="1" t="s">
        <v>338</v>
      </c>
      <c r="B183">
        <v>17.991599999999998</v>
      </c>
      <c r="C183">
        <v>0</v>
      </c>
      <c r="D183" s="1" t="s">
        <v>11</v>
      </c>
      <c r="E183" s="1" t="s">
        <v>11</v>
      </c>
      <c r="G183" s="1" t="s">
        <v>338</v>
      </c>
      <c r="H183">
        <v>17.991599999999998</v>
      </c>
      <c r="I183">
        <v>0</v>
      </c>
      <c r="J183" s="1" t="s">
        <v>11</v>
      </c>
      <c r="K183" s="1" t="s">
        <v>11</v>
      </c>
      <c r="L183" s="1" t="e">
        <f>(_1264_390_0[[#This Row],[speed]]-_1264_390_2[[#This Row],[speed]])/_1264_390_0[[#This Row],[speed]]</f>
        <v>#VALUE!</v>
      </c>
      <c r="M183" s="1"/>
      <c r="N183" s="1" t="s">
        <v>338</v>
      </c>
      <c r="O183">
        <v>17.991599999999998</v>
      </c>
      <c r="P183">
        <v>0</v>
      </c>
      <c r="Q183" s="1" t="s">
        <v>11</v>
      </c>
      <c r="R183" s="1" t="s">
        <v>11</v>
      </c>
      <c r="S183" s="1" t="e">
        <f>(_1264_390_0[[#This Row],[speed]]-_1264_390_4[[#This Row],[speed]])/_1264_390_0[[#This Row],[speed]]</f>
        <v>#VALUE!</v>
      </c>
      <c r="U183" s="1" t="s">
        <v>338</v>
      </c>
      <c r="V183">
        <v>17.991599999999998</v>
      </c>
      <c r="W183">
        <v>0</v>
      </c>
      <c r="X183" s="1" t="s">
        <v>11</v>
      </c>
      <c r="Y183" s="1" t="s">
        <v>11</v>
      </c>
      <c r="Z183" t="e">
        <f>(_1264_390_0[[#This Row],[speed]]-_1264_390_6__2[[#This Row],[speed]])/_1264_390_0[[#This Row],[speed]]</f>
        <v>#VALUE!</v>
      </c>
      <c r="AB183" s="1" t="s">
        <v>338</v>
      </c>
      <c r="AC183">
        <v>17.991599999999998</v>
      </c>
      <c r="AD183">
        <v>0</v>
      </c>
      <c r="AE183" s="1" t="s">
        <v>11</v>
      </c>
      <c r="AF183" s="1" t="s">
        <v>11</v>
      </c>
      <c r="AG183" t="e">
        <f>(_1264_390_0[[#This Row],[speed]]-_1264_390_9[[#This Row],[speed]])/_1264_390_0[[#This Row],[speed]]</f>
        <v>#VALUE!</v>
      </c>
      <c r="AI183" s="1" t="s">
        <v>338</v>
      </c>
      <c r="AJ183">
        <v>17.991599999999998</v>
      </c>
      <c r="AK183">
        <v>0</v>
      </c>
      <c r="AL183" s="1" t="s">
        <v>11</v>
      </c>
      <c r="AM183" s="1" t="s">
        <v>11</v>
      </c>
      <c r="AN183" t="e">
        <f>(_1264_390_0[[#This Row],[speed]]-_1264_390_11[[#This Row],[speed]])/_1264_390_0[[#This Row],[speed]]</f>
        <v>#VALUE!</v>
      </c>
      <c r="AP183" s="1" t="s">
        <v>338</v>
      </c>
      <c r="AQ183">
        <v>17.991599999999998</v>
      </c>
      <c r="AR183">
        <v>0</v>
      </c>
      <c r="AS183" s="1" t="s">
        <v>11</v>
      </c>
      <c r="AT183" s="1" t="s">
        <v>11</v>
      </c>
      <c r="AU183" t="e">
        <f>(_1264_390_0[[#This Row],[speed]]-_1264_390_12[[#This Row],[speed]])/_1264_390_0[[#This Row],[speed]]</f>
        <v>#VALUE!</v>
      </c>
      <c r="AW183" s="1" t="s">
        <v>338</v>
      </c>
      <c r="AX183">
        <v>17.991599999999998</v>
      </c>
      <c r="AY183">
        <v>0</v>
      </c>
      <c r="AZ183" s="1" t="s">
        <v>11</v>
      </c>
      <c r="BA183" s="1" t="s">
        <v>11</v>
      </c>
      <c r="BB183" t="e">
        <f>(_1264_390_0[[#This Row],[speed]]-_1264_390_14[[#This Row],[speed]])/_1264_390_0[[#This Row],[speed]]</f>
        <v>#VALUE!</v>
      </c>
      <c r="BD183" s="1" t="s">
        <v>338</v>
      </c>
      <c r="BE183">
        <v>17.991599999999998</v>
      </c>
      <c r="BF183">
        <v>0</v>
      </c>
      <c r="BG183" s="1" t="s">
        <v>11</v>
      </c>
      <c r="BH183" s="1" t="s">
        <v>11</v>
      </c>
      <c r="BI183" t="e">
        <f>(_1264_390_0[[#This Row],[speed]]-_1264_390_20[[#This Row],[speed]])/_1264_390_0[[#This Row],[speed]]</f>
        <v>#VALUE!</v>
      </c>
    </row>
    <row r="184" spans="1:61" x14ac:dyDescent="0.2">
      <c r="A184" s="1" t="s">
        <v>338</v>
      </c>
      <c r="B184">
        <v>27.991599999999998</v>
      </c>
      <c r="C184">
        <v>0</v>
      </c>
      <c r="D184" s="1" t="s">
        <v>11</v>
      </c>
      <c r="E184" s="1" t="s">
        <v>11</v>
      </c>
      <c r="G184" s="1" t="s">
        <v>338</v>
      </c>
      <c r="H184">
        <v>27.991599999999998</v>
      </c>
      <c r="I184">
        <v>0</v>
      </c>
      <c r="J184" s="1" t="s">
        <v>11</v>
      </c>
      <c r="K184" s="1" t="s">
        <v>11</v>
      </c>
      <c r="L184" s="1" t="e">
        <f>(_1264_390_0[[#This Row],[speed]]-_1264_390_2[[#This Row],[speed]])/_1264_390_0[[#This Row],[speed]]</f>
        <v>#VALUE!</v>
      </c>
      <c r="M184" s="1"/>
      <c r="N184" s="1" t="s">
        <v>338</v>
      </c>
      <c r="O184">
        <v>27.991599999999998</v>
      </c>
      <c r="P184">
        <v>0</v>
      </c>
      <c r="Q184" s="1" t="s">
        <v>11</v>
      </c>
      <c r="R184" s="1" t="s">
        <v>11</v>
      </c>
      <c r="S184" s="1" t="e">
        <f>(_1264_390_0[[#This Row],[speed]]-_1264_390_4[[#This Row],[speed]])/_1264_390_0[[#This Row],[speed]]</f>
        <v>#VALUE!</v>
      </c>
      <c r="U184" s="1" t="s">
        <v>338</v>
      </c>
      <c r="V184">
        <v>27.991599999999998</v>
      </c>
      <c r="W184">
        <v>0</v>
      </c>
      <c r="X184" s="1" t="s">
        <v>11</v>
      </c>
      <c r="Y184" s="1" t="s">
        <v>11</v>
      </c>
      <c r="Z184" t="e">
        <f>(_1264_390_0[[#This Row],[speed]]-_1264_390_6__2[[#This Row],[speed]])/_1264_390_0[[#This Row],[speed]]</f>
        <v>#VALUE!</v>
      </c>
      <c r="AB184" s="1" t="s">
        <v>338</v>
      </c>
      <c r="AC184">
        <v>27.991599999999998</v>
      </c>
      <c r="AD184">
        <v>0</v>
      </c>
      <c r="AE184" s="1" t="s">
        <v>11</v>
      </c>
      <c r="AF184" s="1" t="s">
        <v>11</v>
      </c>
      <c r="AG184" t="e">
        <f>(_1264_390_0[[#This Row],[speed]]-_1264_390_9[[#This Row],[speed]])/_1264_390_0[[#This Row],[speed]]</f>
        <v>#VALUE!</v>
      </c>
      <c r="AI184" s="1" t="s">
        <v>338</v>
      </c>
      <c r="AJ184">
        <v>27.991599999999998</v>
      </c>
      <c r="AK184">
        <v>0</v>
      </c>
      <c r="AL184" s="1" t="s">
        <v>11</v>
      </c>
      <c r="AM184" s="1" t="s">
        <v>11</v>
      </c>
      <c r="AN184" t="e">
        <f>(_1264_390_0[[#This Row],[speed]]-_1264_390_11[[#This Row],[speed]])/_1264_390_0[[#This Row],[speed]]</f>
        <v>#VALUE!</v>
      </c>
      <c r="AP184" s="1" t="s">
        <v>338</v>
      </c>
      <c r="AQ184">
        <v>27.991599999999998</v>
      </c>
      <c r="AR184">
        <v>0</v>
      </c>
      <c r="AS184" s="1" t="s">
        <v>11</v>
      </c>
      <c r="AT184" s="1" t="s">
        <v>11</v>
      </c>
      <c r="AU184" t="e">
        <f>(_1264_390_0[[#This Row],[speed]]-_1264_390_12[[#This Row],[speed]])/_1264_390_0[[#This Row],[speed]]</f>
        <v>#VALUE!</v>
      </c>
      <c r="AW184" s="1" t="s">
        <v>338</v>
      </c>
      <c r="AX184">
        <v>27.991599999999998</v>
      </c>
      <c r="AY184">
        <v>0</v>
      </c>
      <c r="AZ184" s="1" t="s">
        <v>11</v>
      </c>
      <c r="BA184" s="1" t="s">
        <v>11</v>
      </c>
      <c r="BB184" t="e">
        <f>(_1264_390_0[[#This Row],[speed]]-_1264_390_14[[#This Row],[speed]])/_1264_390_0[[#This Row],[speed]]</f>
        <v>#VALUE!</v>
      </c>
      <c r="BD184" s="1" t="s">
        <v>338</v>
      </c>
      <c r="BE184">
        <v>27.991599999999998</v>
      </c>
      <c r="BF184">
        <v>0</v>
      </c>
      <c r="BG184" s="1" t="s">
        <v>11</v>
      </c>
      <c r="BH184" s="1" t="s">
        <v>11</v>
      </c>
      <c r="BI184" t="e">
        <f>(_1264_390_0[[#This Row],[speed]]-_1264_390_20[[#This Row],[speed]])/_1264_390_0[[#This Row],[speed]]</f>
        <v>#VALUE!</v>
      </c>
    </row>
    <row r="185" spans="1:61" x14ac:dyDescent="0.2">
      <c r="A185" s="1" t="s">
        <v>338</v>
      </c>
      <c r="B185">
        <v>37.991599999999998</v>
      </c>
      <c r="C185">
        <v>189</v>
      </c>
      <c r="D185" s="1" t="s">
        <v>1447</v>
      </c>
      <c r="E185" s="1" t="s">
        <v>1448</v>
      </c>
      <c r="G185" s="1" t="s">
        <v>338</v>
      </c>
      <c r="H185">
        <v>37.991599999999998</v>
      </c>
      <c r="I185">
        <v>189</v>
      </c>
      <c r="J185" s="1" t="s">
        <v>1447</v>
      </c>
      <c r="K185" s="1" t="s">
        <v>1448</v>
      </c>
      <c r="L185" s="1">
        <f>(_1264_390_0[[#This Row],[speed]]-_1264_390_2[[#This Row],[speed]])/_1264_390_0[[#This Row],[speed]]</f>
        <v>0</v>
      </c>
      <c r="M185" s="1"/>
      <c r="N185" s="1" t="s">
        <v>338</v>
      </c>
      <c r="O185">
        <v>37.991599999999998</v>
      </c>
      <c r="P185">
        <v>189</v>
      </c>
      <c r="Q185" s="1" t="s">
        <v>1447</v>
      </c>
      <c r="R185" s="1" t="s">
        <v>1448</v>
      </c>
      <c r="S185" s="1">
        <f>(_1264_390_0[[#This Row],[speed]]-_1264_390_4[[#This Row],[speed]])/_1264_390_0[[#This Row],[speed]]</f>
        <v>0</v>
      </c>
      <c r="U185" s="1" t="s">
        <v>338</v>
      </c>
      <c r="V185">
        <v>37.991599999999998</v>
      </c>
      <c r="W185">
        <v>189</v>
      </c>
      <c r="X185" s="1" t="s">
        <v>1447</v>
      </c>
      <c r="Y185" s="1" t="s">
        <v>1448</v>
      </c>
      <c r="Z185">
        <f>(_1264_390_0[[#This Row],[speed]]-_1264_390_6__2[[#This Row],[speed]])/_1264_390_0[[#This Row],[speed]]</f>
        <v>0</v>
      </c>
      <c r="AB185" s="1" t="s">
        <v>338</v>
      </c>
      <c r="AC185">
        <v>37.991599999999998</v>
      </c>
      <c r="AD185">
        <v>189</v>
      </c>
      <c r="AE185" s="1" t="s">
        <v>1447</v>
      </c>
      <c r="AF185" s="1" t="s">
        <v>1448</v>
      </c>
      <c r="AG185">
        <f>(_1264_390_0[[#This Row],[speed]]-_1264_390_9[[#This Row],[speed]])/_1264_390_0[[#This Row],[speed]]</f>
        <v>0</v>
      </c>
      <c r="AI185" s="1" t="s">
        <v>338</v>
      </c>
      <c r="AJ185">
        <v>37.991599999999998</v>
      </c>
      <c r="AK185">
        <v>189</v>
      </c>
      <c r="AL185" s="1" t="s">
        <v>1447</v>
      </c>
      <c r="AM185" s="1" t="s">
        <v>1448</v>
      </c>
      <c r="AN185">
        <f>(_1264_390_0[[#This Row],[speed]]-_1264_390_11[[#This Row],[speed]])/_1264_390_0[[#This Row],[speed]]</f>
        <v>0</v>
      </c>
      <c r="AP185" s="1" t="s">
        <v>338</v>
      </c>
      <c r="AQ185">
        <v>37.991599999999998</v>
      </c>
      <c r="AR185">
        <v>189</v>
      </c>
      <c r="AS185" s="1" t="s">
        <v>1447</v>
      </c>
      <c r="AT185" s="1" t="s">
        <v>1448</v>
      </c>
      <c r="AU185">
        <f>(_1264_390_0[[#This Row],[speed]]-_1264_390_12[[#This Row],[speed]])/_1264_390_0[[#This Row],[speed]]</f>
        <v>0</v>
      </c>
      <c r="AW185" s="1" t="s">
        <v>338</v>
      </c>
      <c r="AX185">
        <v>37.991599999999998</v>
      </c>
      <c r="AY185">
        <v>189</v>
      </c>
      <c r="AZ185" s="1" t="s">
        <v>1447</v>
      </c>
      <c r="BA185" s="1" t="s">
        <v>1448</v>
      </c>
      <c r="BB185">
        <f>(_1264_390_0[[#This Row],[speed]]-_1264_390_14[[#This Row],[speed]])/_1264_390_0[[#This Row],[speed]]</f>
        <v>0</v>
      </c>
      <c r="BD185" s="1" t="s">
        <v>338</v>
      </c>
      <c r="BE185">
        <v>37.991599999999998</v>
      </c>
      <c r="BF185">
        <v>189</v>
      </c>
      <c r="BG185" s="1" t="s">
        <v>1447</v>
      </c>
      <c r="BH185" s="1" t="s">
        <v>1448</v>
      </c>
      <c r="BI185">
        <f>(_1264_390_0[[#This Row],[speed]]-_1264_390_20[[#This Row],[speed]])/_1264_390_0[[#This Row],[speed]]</f>
        <v>0</v>
      </c>
    </row>
    <row r="186" spans="1:61" x14ac:dyDescent="0.2">
      <c r="A186" s="1" t="s">
        <v>338</v>
      </c>
      <c r="B186">
        <v>47.991599999999998</v>
      </c>
      <c r="C186">
        <v>375</v>
      </c>
      <c r="D186" s="1" t="s">
        <v>1449</v>
      </c>
      <c r="E186" s="1" t="s">
        <v>1450</v>
      </c>
      <c r="G186" s="1" t="s">
        <v>338</v>
      </c>
      <c r="H186">
        <v>47.991599999999998</v>
      </c>
      <c r="I186">
        <v>375</v>
      </c>
      <c r="J186" s="1" t="s">
        <v>1449</v>
      </c>
      <c r="K186" s="1" t="s">
        <v>1450</v>
      </c>
      <c r="L186" s="1">
        <f>(_1264_390_0[[#This Row],[speed]]-_1264_390_2[[#This Row],[speed]])/_1264_390_0[[#This Row],[speed]]</f>
        <v>0</v>
      </c>
      <c r="M186" s="1"/>
      <c r="N186" s="1" t="s">
        <v>338</v>
      </c>
      <c r="O186">
        <v>47.991599999999998</v>
      </c>
      <c r="P186">
        <v>375</v>
      </c>
      <c r="Q186" s="1" t="s">
        <v>1449</v>
      </c>
      <c r="R186" s="1" t="s">
        <v>1450</v>
      </c>
      <c r="S186" s="1">
        <f>(_1264_390_0[[#This Row],[speed]]-_1264_390_4[[#This Row],[speed]])/_1264_390_0[[#This Row],[speed]]</f>
        <v>0</v>
      </c>
      <c r="U186" s="1" t="s">
        <v>338</v>
      </c>
      <c r="V186">
        <v>47.991599999999998</v>
      </c>
      <c r="W186">
        <v>375</v>
      </c>
      <c r="X186" s="1" t="s">
        <v>1449</v>
      </c>
      <c r="Y186" s="1" t="s">
        <v>1450</v>
      </c>
      <c r="Z186">
        <f>(_1264_390_0[[#This Row],[speed]]-_1264_390_6__2[[#This Row],[speed]])/_1264_390_0[[#This Row],[speed]]</f>
        <v>0</v>
      </c>
      <c r="AB186" s="1" t="s">
        <v>338</v>
      </c>
      <c r="AC186">
        <v>47.991599999999998</v>
      </c>
      <c r="AD186">
        <v>375</v>
      </c>
      <c r="AE186" s="1" t="s">
        <v>1449</v>
      </c>
      <c r="AF186" s="1" t="s">
        <v>1450</v>
      </c>
      <c r="AG186">
        <f>(_1264_390_0[[#This Row],[speed]]-_1264_390_9[[#This Row],[speed]])/_1264_390_0[[#This Row],[speed]]</f>
        <v>0</v>
      </c>
      <c r="AI186" s="1" t="s">
        <v>338</v>
      </c>
      <c r="AJ186">
        <v>47.991599999999998</v>
      </c>
      <c r="AK186">
        <v>375</v>
      </c>
      <c r="AL186" s="1" t="s">
        <v>1449</v>
      </c>
      <c r="AM186" s="1" t="s">
        <v>1450</v>
      </c>
      <c r="AN186">
        <f>(_1264_390_0[[#This Row],[speed]]-_1264_390_11[[#This Row],[speed]])/_1264_390_0[[#This Row],[speed]]</f>
        <v>0</v>
      </c>
      <c r="AP186" s="1" t="s">
        <v>338</v>
      </c>
      <c r="AQ186">
        <v>47.991599999999998</v>
      </c>
      <c r="AR186">
        <v>375</v>
      </c>
      <c r="AS186" s="1" t="s">
        <v>1449</v>
      </c>
      <c r="AT186" s="1" t="s">
        <v>1450</v>
      </c>
      <c r="AU186">
        <f>(_1264_390_0[[#This Row],[speed]]-_1264_390_12[[#This Row],[speed]])/_1264_390_0[[#This Row],[speed]]</f>
        <v>0</v>
      </c>
      <c r="AW186" s="1" t="s">
        <v>338</v>
      </c>
      <c r="AX186">
        <v>47.991599999999998</v>
      </c>
      <c r="AY186">
        <v>375</v>
      </c>
      <c r="AZ186" s="1" t="s">
        <v>1449</v>
      </c>
      <c r="BA186" s="1" t="s">
        <v>1450</v>
      </c>
      <c r="BB186">
        <f>(_1264_390_0[[#This Row],[speed]]-_1264_390_14[[#This Row],[speed]])/_1264_390_0[[#This Row],[speed]]</f>
        <v>0</v>
      </c>
      <c r="BD186" s="1" t="s">
        <v>338</v>
      </c>
      <c r="BE186">
        <v>47.991599999999998</v>
      </c>
      <c r="BF186">
        <v>375</v>
      </c>
      <c r="BG186" s="1" t="s">
        <v>1449</v>
      </c>
      <c r="BH186" s="1" t="s">
        <v>1450</v>
      </c>
      <c r="BI186">
        <f>(_1264_390_0[[#This Row],[speed]]-_1264_390_20[[#This Row],[speed]])/_1264_390_0[[#This Row],[speed]]</f>
        <v>0</v>
      </c>
    </row>
    <row r="187" spans="1:61" x14ac:dyDescent="0.2">
      <c r="A187" s="1" t="s">
        <v>338</v>
      </c>
      <c r="B187">
        <v>57.991599999999998</v>
      </c>
      <c r="C187">
        <v>496</v>
      </c>
      <c r="D187" s="1" t="s">
        <v>1451</v>
      </c>
      <c r="E187" s="1" t="s">
        <v>1452</v>
      </c>
      <c r="G187" s="1" t="s">
        <v>338</v>
      </c>
      <c r="H187">
        <v>57.991599999999998</v>
      </c>
      <c r="I187">
        <v>496</v>
      </c>
      <c r="J187" s="1" t="s">
        <v>1451</v>
      </c>
      <c r="K187" s="1" t="s">
        <v>1452</v>
      </c>
      <c r="L187" s="1">
        <f>(_1264_390_0[[#This Row],[speed]]-_1264_390_2[[#This Row],[speed]])/_1264_390_0[[#This Row],[speed]]</f>
        <v>0</v>
      </c>
      <c r="M187" s="1"/>
      <c r="N187" s="1" t="s">
        <v>338</v>
      </c>
      <c r="O187">
        <v>57.991599999999998</v>
      </c>
      <c r="P187">
        <v>496</v>
      </c>
      <c r="Q187" s="1" t="s">
        <v>1451</v>
      </c>
      <c r="R187" s="1" t="s">
        <v>1452</v>
      </c>
      <c r="S187" s="1">
        <f>(_1264_390_0[[#This Row],[speed]]-_1264_390_4[[#This Row],[speed]])/_1264_390_0[[#This Row],[speed]]</f>
        <v>0</v>
      </c>
      <c r="U187" s="1" t="s">
        <v>338</v>
      </c>
      <c r="V187">
        <v>57.991599999999998</v>
      </c>
      <c r="W187">
        <v>496</v>
      </c>
      <c r="X187" s="1" t="s">
        <v>1451</v>
      </c>
      <c r="Y187" s="1" t="s">
        <v>1452</v>
      </c>
      <c r="Z187">
        <f>(_1264_390_0[[#This Row],[speed]]-_1264_390_6__2[[#This Row],[speed]])/_1264_390_0[[#This Row],[speed]]</f>
        <v>0</v>
      </c>
      <c r="AB187" s="1" t="s">
        <v>338</v>
      </c>
      <c r="AC187">
        <v>57.991599999999998</v>
      </c>
      <c r="AD187">
        <v>496</v>
      </c>
      <c r="AE187" s="1" t="s">
        <v>1451</v>
      </c>
      <c r="AF187" s="1" t="s">
        <v>1452</v>
      </c>
      <c r="AG187">
        <f>(_1264_390_0[[#This Row],[speed]]-_1264_390_9[[#This Row],[speed]])/_1264_390_0[[#This Row],[speed]]</f>
        <v>0</v>
      </c>
      <c r="AI187" s="1" t="s">
        <v>338</v>
      </c>
      <c r="AJ187">
        <v>57.991599999999998</v>
      </c>
      <c r="AK187">
        <v>496</v>
      </c>
      <c r="AL187" s="1" t="s">
        <v>1451</v>
      </c>
      <c r="AM187" s="1" t="s">
        <v>1452</v>
      </c>
      <c r="AN187">
        <f>(_1264_390_0[[#This Row],[speed]]-_1264_390_11[[#This Row],[speed]])/_1264_390_0[[#This Row],[speed]]</f>
        <v>0</v>
      </c>
      <c r="AP187" s="1" t="s">
        <v>338</v>
      </c>
      <c r="AQ187">
        <v>57.991599999999998</v>
      </c>
      <c r="AR187">
        <v>496</v>
      </c>
      <c r="AS187" s="1" t="s">
        <v>1451</v>
      </c>
      <c r="AT187" s="1" t="s">
        <v>1452</v>
      </c>
      <c r="AU187">
        <f>(_1264_390_0[[#This Row],[speed]]-_1264_390_12[[#This Row],[speed]])/_1264_390_0[[#This Row],[speed]]</f>
        <v>0</v>
      </c>
      <c r="AW187" s="1" t="s">
        <v>338</v>
      </c>
      <c r="AX187">
        <v>57.991599999999998</v>
      </c>
      <c r="AY187">
        <v>496</v>
      </c>
      <c r="AZ187" s="1" t="s">
        <v>1451</v>
      </c>
      <c r="BA187" s="1" t="s">
        <v>1452</v>
      </c>
      <c r="BB187">
        <f>(_1264_390_0[[#This Row],[speed]]-_1264_390_14[[#This Row],[speed]])/_1264_390_0[[#This Row],[speed]]</f>
        <v>0</v>
      </c>
      <c r="BD187" s="1" t="s">
        <v>338</v>
      </c>
      <c r="BE187">
        <v>57.991599999999998</v>
      </c>
      <c r="BF187">
        <v>496</v>
      </c>
      <c r="BG187" s="1" t="s">
        <v>1451</v>
      </c>
      <c r="BH187" s="1" t="s">
        <v>1452</v>
      </c>
      <c r="BI187">
        <f>(_1264_390_0[[#This Row],[speed]]-_1264_390_20[[#This Row],[speed]])/_1264_390_0[[#This Row],[speed]]</f>
        <v>0</v>
      </c>
    </row>
    <row r="188" spans="1:61" x14ac:dyDescent="0.2">
      <c r="A188" s="1" t="s">
        <v>338</v>
      </c>
      <c r="B188">
        <v>67.991600000000005</v>
      </c>
      <c r="C188">
        <v>582</v>
      </c>
      <c r="D188" s="1" t="s">
        <v>1453</v>
      </c>
      <c r="E188" s="1" t="s">
        <v>1454</v>
      </c>
      <c r="G188" s="1" t="s">
        <v>338</v>
      </c>
      <c r="H188">
        <v>67.991600000000005</v>
      </c>
      <c r="I188">
        <v>582</v>
      </c>
      <c r="J188" s="1" t="s">
        <v>1453</v>
      </c>
      <c r="K188" s="1" t="s">
        <v>1454</v>
      </c>
      <c r="L188" s="1">
        <f>(_1264_390_0[[#This Row],[speed]]-_1264_390_2[[#This Row],[speed]])/_1264_390_0[[#This Row],[speed]]</f>
        <v>0</v>
      </c>
      <c r="M188" s="1"/>
      <c r="N188" s="1" t="s">
        <v>338</v>
      </c>
      <c r="O188">
        <v>67.991600000000005</v>
      </c>
      <c r="P188">
        <v>582</v>
      </c>
      <c r="Q188" s="1" t="s">
        <v>1453</v>
      </c>
      <c r="R188" s="1" t="s">
        <v>1454</v>
      </c>
      <c r="S188" s="1">
        <f>(_1264_390_0[[#This Row],[speed]]-_1264_390_4[[#This Row],[speed]])/_1264_390_0[[#This Row],[speed]]</f>
        <v>0</v>
      </c>
      <c r="U188" s="1" t="s">
        <v>338</v>
      </c>
      <c r="V188">
        <v>67.991600000000005</v>
      </c>
      <c r="W188">
        <v>582</v>
      </c>
      <c r="X188" s="1" t="s">
        <v>1453</v>
      </c>
      <c r="Y188" s="1" t="s">
        <v>1454</v>
      </c>
      <c r="Z188">
        <f>(_1264_390_0[[#This Row],[speed]]-_1264_390_6__2[[#This Row],[speed]])/_1264_390_0[[#This Row],[speed]]</f>
        <v>0</v>
      </c>
      <c r="AB188" s="1" t="s">
        <v>338</v>
      </c>
      <c r="AC188">
        <v>67.991600000000005</v>
      </c>
      <c r="AD188">
        <v>582</v>
      </c>
      <c r="AE188" s="1" t="s">
        <v>1453</v>
      </c>
      <c r="AF188" s="1" t="s">
        <v>1454</v>
      </c>
      <c r="AG188">
        <f>(_1264_390_0[[#This Row],[speed]]-_1264_390_9[[#This Row],[speed]])/_1264_390_0[[#This Row],[speed]]</f>
        <v>0</v>
      </c>
      <c r="AI188" s="1" t="s">
        <v>338</v>
      </c>
      <c r="AJ188">
        <v>67.991600000000005</v>
      </c>
      <c r="AK188">
        <v>582</v>
      </c>
      <c r="AL188" s="1" t="s">
        <v>1453</v>
      </c>
      <c r="AM188" s="1" t="s">
        <v>1454</v>
      </c>
      <c r="AN188">
        <f>(_1264_390_0[[#This Row],[speed]]-_1264_390_11[[#This Row],[speed]])/_1264_390_0[[#This Row],[speed]]</f>
        <v>0</v>
      </c>
      <c r="AP188" s="1" t="s">
        <v>338</v>
      </c>
      <c r="AQ188">
        <v>67.991600000000005</v>
      </c>
      <c r="AR188">
        <v>582</v>
      </c>
      <c r="AS188" s="1" t="s">
        <v>1453</v>
      </c>
      <c r="AT188" s="1" t="s">
        <v>1454</v>
      </c>
      <c r="AU188">
        <f>(_1264_390_0[[#This Row],[speed]]-_1264_390_12[[#This Row],[speed]])/_1264_390_0[[#This Row],[speed]]</f>
        <v>0</v>
      </c>
      <c r="AW188" s="1" t="s">
        <v>338</v>
      </c>
      <c r="AX188">
        <v>67.991600000000005</v>
      </c>
      <c r="AY188">
        <v>582</v>
      </c>
      <c r="AZ188" s="1" t="s">
        <v>1453</v>
      </c>
      <c r="BA188" s="1" t="s">
        <v>1454</v>
      </c>
      <c r="BB188">
        <f>(_1264_390_0[[#This Row],[speed]]-_1264_390_14[[#This Row],[speed]])/_1264_390_0[[#This Row],[speed]]</f>
        <v>0</v>
      </c>
      <c r="BD188" s="1" t="s">
        <v>338</v>
      </c>
      <c r="BE188">
        <v>67.991600000000005</v>
      </c>
      <c r="BF188">
        <v>582</v>
      </c>
      <c r="BG188" s="1" t="s">
        <v>1453</v>
      </c>
      <c r="BH188" s="1" t="s">
        <v>1454</v>
      </c>
      <c r="BI188">
        <f>(_1264_390_0[[#This Row],[speed]]-_1264_390_20[[#This Row],[speed]])/_1264_390_0[[#This Row],[speed]]</f>
        <v>0</v>
      </c>
    </row>
    <row r="189" spans="1:61" x14ac:dyDescent="0.2">
      <c r="A189" s="1" t="s">
        <v>338</v>
      </c>
      <c r="B189">
        <v>77.991600000000005</v>
      </c>
      <c r="C189">
        <v>646</v>
      </c>
      <c r="D189" s="1" t="s">
        <v>1455</v>
      </c>
      <c r="E189" s="1" t="s">
        <v>1456</v>
      </c>
      <c r="G189" s="1" t="s">
        <v>338</v>
      </c>
      <c r="H189">
        <v>77.991600000000005</v>
      </c>
      <c r="I189">
        <v>646</v>
      </c>
      <c r="J189" s="1" t="s">
        <v>1455</v>
      </c>
      <c r="K189" s="1" t="s">
        <v>1456</v>
      </c>
      <c r="L189" s="1">
        <f>(_1264_390_0[[#This Row],[speed]]-_1264_390_2[[#This Row],[speed]])/_1264_390_0[[#This Row],[speed]]</f>
        <v>0</v>
      </c>
      <c r="M189" s="1"/>
      <c r="N189" s="1" t="s">
        <v>338</v>
      </c>
      <c r="O189">
        <v>77.991600000000005</v>
      </c>
      <c r="P189">
        <v>646</v>
      </c>
      <c r="Q189" s="1" t="s">
        <v>1455</v>
      </c>
      <c r="R189" s="1" t="s">
        <v>1456</v>
      </c>
      <c r="S189" s="1">
        <f>(_1264_390_0[[#This Row],[speed]]-_1264_390_4[[#This Row],[speed]])/_1264_390_0[[#This Row],[speed]]</f>
        <v>0</v>
      </c>
      <c r="U189" s="1" t="s">
        <v>338</v>
      </c>
      <c r="V189">
        <v>77.991600000000005</v>
      </c>
      <c r="W189">
        <v>646</v>
      </c>
      <c r="X189" s="1" t="s">
        <v>1455</v>
      </c>
      <c r="Y189" s="1" t="s">
        <v>1456</v>
      </c>
      <c r="Z189">
        <f>(_1264_390_0[[#This Row],[speed]]-_1264_390_6__2[[#This Row],[speed]])/_1264_390_0[[#This Row],[speed]]</f>
        <v>0</v>
      </c>
      <c r="AB189" s="1" t="s">
        <v>338</v>
      </c>
      <c r="AC189">
        <v>77.991600000000005</v>
      </c>
      <c r="AD189">
        <v>646</v>
      </c>
      <c r="AE189" s="1" t="s">
        <v>1455</v>
      </c>
      <c r="AF189" s="1" t="s">
        <v>1456</v>
      </c>
      <c r="AG189">
        <f>(_1264_390_0[[#This Row],[speed]]-_1264_390_9[[#This Row],[speed]])/_1264_390_0[[#This Row],[speed]]</f>
        <v>0</v>
      </c>
      <c r="AI189" s="1" t="s">
        <v>338</v>
      </c>
      <c r="AJ189">
        <v>77.991600000000005</v>
      </c>
      <c r="AK189">
        <v>646</v>
      </c>
      <c r="AL189" s="1" t="s">
        <v>1455</v>
      </c>
      <c r="AM189" s="1" t="s">
        <v>1456</v>
      </c>
      <c r="AN189">
        <f>(_1264_390_0[[#This Row],[speed]]-_1264_390_11[[#This Row],[speed]])/_1264_390_0[[#This Row],[speed]]</f>
        <v>0</v>
      </c>
      <c r="AP189" s="1" t="s">
        <v>338</v>
      </c>
      <c r="AQ189">
        <v>77.991600000000005</v>
      </c>
      <c r="AR189">
        <v>646</v>
      </c>
      <c r="AS189" s="1" t="s">
        <v>1455</v>
      </c>
      <c r="AT189" s="1" t="s">
        <v>1456</v>
      </c>
      <c r="AU189">
        <f>(_1264_390_0[[#This Row],[speed]]-_1264_390_12[[#This Row],[speed]])/_1264_390_0[[#This Row],[speed]]</f>
        <v>0</v>
      </c>
      <c r="AW189" s="1" t="s">
        <v>338</v>
      </c>
      <c r="AX189">
        <v>77.991600000000005</v>
      </c>
      <c r="AY189">
        <v>646</v>
      </c>
      <c r="AZ189" s="1" t="s">
        <v>1455</v>
      </c>
      <c r="BA189" s="1" t="s">
        <v>1456</v>
      </c>
      <c r="BB189">
        <f>(_1264_390_0[[#This Row],[speed]]-_1264_390_14[[#This Row],[speed]])/_1264_390_0[[#This Row],[speed]]</f>
        <v>0</v>
      </c>
      <c r="BD189" s="1" t="s">
        <v>338</v>
      </c>
      <c r="BE189">
        <v>77.991600000000005</v>
      </c>
      <c r="BF189">
        <v>646</v>
      </c>
      <c r="BG189" s="1" t="s">
        <v>1455</v>
      </c>
      <c r="BH189" s="1" t="s">
        <v>1456</v>
      </c>
      <c r="BI189">
        <f>(_1264_390_0[[#This Row],[speed]]-_1264_390_20[[#This Row],[speed]])/_1264_390_0[[#This Row],[speed]]</f>
        <v>0</v>
      </c>
    </row>
    <row r="190" spans="1:61" x14ac:dyDescent="0.2">
      <c r="A190" s="1" t="s">
        <v>338</v>
      </c>
      <c r="B190">
        <v>87.991600000000005</v>
      </c>
      <c r="C190">
        <v>818</v>
      </c>
      <c r="D190" s="1" t="s">
        <v>1457</v>
      </c>
      <c r="E190" s="1" t="s">
        <v>1458</v>
      </c>
      <c r="G190" s="1" t="s">
        <v>338</v>
      </c>
      <c r="H190">
        <v>87.991600000000005</v>
      </c>
      <c r="I190">
        <v>818</v>
      </c>
      <c r="J190" s="1" t="s">
        <v>1457</v>
      </c>
      <c r="K190" s="1" t="s">
        <v>1458</v>
      </c>
      <c r="L190" s="1">
        <f>(_1264_390_0[[#This Row],[speed]]-_1264_390_2[[#This Row],[speed]])/_1264_390_0[[#This Row],[speed]]</f>
        <v>0</v>
      </c>
      <c r="M190" s="1"/>
      <c r="N190" s="1" t="s">
        <v>338</v>
      </c>
      <c r="O190">
        <v>87.991600000000005</v>
      </c>
      <c r="P190">
        <v>818</v>
      </c>
      <c r="Q190" s="1" t="s">
        <v>1457</v>
      </c>
      <c r="R190" s="1" t="s">
        <v>1458</v>
      </c>
      <c r="S190" s="1">
        <f>(_1264_390_0[[#This Row],[speed]]-_1264_390_4[[#This Row],[speed]])/_1264_390_0[[#This Row],[speed]]</f>
        <v>0</v>
      </c>
      <c r="U190" s="1" t="s">
        <v>338</v>
      </c>
      <c r="V190">
        <v>87.991600000000005</v>
      </c>
      <c r="W190">
        <v>818</v>
      </c>
      <c r="X190" s="1" t="s">
        <v>1457</v>
      </c>
      <c r="Y190" s="1" t="s">
        <v>1458</v>
      </c>
      <c r="Z190">
        <f>(_1264_390_0[[#This Row],[speed]]-_1264_390_6__2[[#This Row],[speed]])/_1264_390_0[[#This Row],[speed]]</f>
        <v>0</v>
      </c>
      <c r="AB190" s="1" t="s">
        <v>338</v>
      </c>
      <c r="AC190">
        <v>87.991600000000005</v>
      </c>
      <c r="AD190">
        <v>818</v>
      </c>
      <c r="AE190" s="1" t="s">
        <v>1457</v>
      </c>
      <c r="AF190" s="1" t="s">
        <v>1458</v>
      </c>
      <c r="AG190">
        <f>(_1264_390_0[[#This Row],[speed]]-_1264_390_9[[#This Row],[speed]])/_1264_390_0[[#This Row],[speed]]</f>
        <v>0</v>
      </c>
      <c r="AI190" s="1" t="s">
        <v>338</v>
      </c>
      <c r="AJ190">
        <v>87.991600000000005</v>
      </c>
      <c r="AK190">
        <v>818</v>
      </c>
      <c r="AL190" s="1" t="s">
        <v>1457</v>
      </c>
      <c r="AM190" s="1" t="s">
        <v>1458</v>
      </c>
      <c r="AN190">
        <f>(_1264_390_0[[#This Row],[speed]]-_1264_390_11[[#This Row],[speed]])/_1264_390_0[[#This Row],[speed]]</f>
        <v>0</v>
      </c>
      <c r="AP190" s="1" t="s">
        <v>338</v>
      </c>
      <c r="AQ190">
        <v>87.991600000000005</v>
      </c>
      <c r="AR190">
        <v>818</v>
      </c>
      <c r="AS190" s="1" t="s">
        <v>1457</v>
      </c>
      <c r="AT190" s="1" t="s">
        <v>1458</v>
      </c>
      <c r="AU190">
        <f>(_1264_390_0[[#This Row],[speed]]-_1264_390_12[[#This Row],[speed]])/_1264_390_0[[#This Row],[speed]]</f>
        <v>0</v>
      </c>
      <c r="AW190" s="1" t="s">
        <v>338</v>
      </c>
      <c r="AX190">
        <v>87.991600000000005</v>
      </c>
      <c r="AY190">
        <v>818</v>
      </c>
      <c r="AZ190" s="1" t="s">
        <v>3291</v>
      </c>
      <c r="BA190" s="1" t="s">
        <v>3292</v>
      </c>
      <c r="BB190">
        <f>(_1264_390_0[[#This Row],[speed]]-_1264_390_14[[#This Row],[speed]])/_1264_390_0[[#This Row],[speed]]</f>
        <v>3.8992672585176778E-3</v>
      </c>
      <c r="BD190" s="1" t="s">
        <v>338</v>
      </c>
      <c r="BE190">
        <v>87.991600000000005</v>
      </c>
      <c r="BF190">
        <v>818</v>
      </c>
      <c r="BG190" s="1" t="s">
        <v>1457</v>
      </c>
      <c r="BH190" s="1" t="s">
        <v>1458</v>
      </c>
      <c r="BI190">
        <f>(_1264_390_0[[#This Row],[speed]]-_1264_390_20[[#This Row],[speed]])/_1264_390_0[[#This Row],[speed]]</f>
        <v>0</v>
      </c>
    </row>
    <row r="191" spans="1:61" x14ac:dyDescent="0.2">
      <c r="A191" s="1" t="s">
        <v>338</v>
      </c>
      <c r="B191">
        <v>97.991600000000005</v>
      </c>
      <c r="C191">
        <v>734</v>
      </c>
      <c r="D191" s="1" t="s">
        <v>1459</v>
      </c>
      <c r="E191" s="1" t="s">
        <v>1460</v>
      </c>
      <c r="G191" s="1" t="s">
        <v>338</v>
      </c>
      <c r="H191">
        <v>97.991600000000005</v>
      </c>
      <c r="I191">
        <v>734</v>
      </c>
      <c r="J191" s="1" t="s">
        <v>1459</v>
      </c>
      <c r="K191" s="1" t="s">
        <v>1460</v>
      </c>
      <c r="L191" s="1">
        <f>(_1264_390_0[[#This Row],[speed]]-_1264_390_2[[#This Row],[speed]])/_1264_390_0[[#This Row],[speed]]</f>
        <v>0</v>
      </c>
      <c r="M191" s="1"/>
      <c r="N191" s="1" t="s">
        <v>338</v>
      </c>
      <c r="O191">
        <v>97.991600000000005</v>
      </c>
      <c r="P191">
        <v>734</v>
      </c>
      <c r="Q191" s="1" t="s">
        <v>1459</v>
      </c>
      <c r="R191" s="1" t="s">
        <v>1460</v>
      </c>
      <c r="S191" s="1">
        <f>(_1264_390_0[[#This Row],[speed]]-_1264_390_4[[#This Row],[speed]])/_1264_390_0[[#This Row],[speed]]</f>
        <v>0</v>
      </c>
      <c r="U191" s="1" t="s">
        <v>338</v>
      </c>
      <c r="V191">
        <v>97.991600000000005</v>
      </c>
      <c r="W191">
        <v>734</v>
      </c>
      <c r="X191" s="1" t="s">
        <v>1459</v>
      </c>
      <c r="Y191" s="1" t="s">
        <v>1460</v>
      </c>
      <c r="Z191">
        <f>(_1264_390_0[[#This Row],[speed]]-_1264_390_6__2[[#This Row],[speed]])/_1264_390_0[[#This Row],[speed]]</f>
        <v>0</v>
      </c>
      <c r="AB191" s="1" t="s">
        <v>338</v>
      </c>
      <c r="AC191">
        <v>97.991600000000005</v>
      </c>
      <c r="AD191">
        <v>734</v>
      </c>
      <c r="AE191" s="1" t="s">
        <v>1459</v>
      </c>
      <c r="AF191" s="1" t="s">
        <v>1460</v>
      </c>
      <c r="AG191">
        <f>(_1264_390_0[[#This Row],[speed]]-_1264_390_9[[#This Row],[speed]])/_1264_390_0[[#This Row],[speed]]</f>
        <v>0</v>
      </c>
      <c r="AI191" s="1" t="s">
        <v>338</v>
      </c>
      <c r="AJ191">
        <v>97.991600000000005</v>
      </c>
      <c r="AK191">
        <v>734</v>
      </c>
      <c r="AL191" s="1" t="s">
        <v>1459</v>
      </c>
      <c r="AM191" s="1" t="s">
        <v>1460</v>
      </c>
      <c r="AN191">
        <f>(_1264_390_0[[#This Row],[speed]]-_1264_390_11[[#This Row],[speed]])/_1264_390_0[[#This Row],[speed]]</f>
        <v>0</v>
      </c>
      <c r="AP191" s="1" t="s">
        <v>338</v>
      </c>
      <c r="AQ191">
        <v>97.991600000000005</v>
      </c>
      <c r="AR191">
        <v>734</v>
      </c>
      <c r="AS191" s="1" t="s">
        <v>1459</v>
      </c>
      <c r="AT191" s="1" t="s">
        <v>1460</v>
      </c>
      <c r="AU191">
        <f>(_1264_390_0[[#This Row],[speed]]-_1264_390_12[[#This Row],[speed]])/_1264_390_0[[#This Row],[speed]]</f>
        <v>0</v>
      </c>
      <c r="AW191" s="1" t="s">
        <v>338</v>
      </c>
      <c r="AX191">
        <v>97.991600000000005</v>
      </c>
      <c r="AY191">
        <v>734</v>
      </c>
      <c r="AZ191" s="1" t="s">
        <v>3293</v>
      </c>
      <c r="BA191" s="1" t="s">
        <v>3294</v>
      </c>
      <c r="BB191">
        <f>(_1264_390_0[[#This Row],[speed]]-_1264_390_14[[#This Row],[speed]])/_1264_390_0[[#This Row],[speed]]</f>
        <v>0.46611015710568959</v>
      </c>
      <c r="BD191" s="1" t="s">
        <v>338</v>
      </c>
      <c r="BE191">
        <v>97.991600000000005</v>
      </c>
      <c r="BF191">
        <v>734</v>
      </c>
      <c r="BG191" s="1" t="s">
        <v>1459</v>
      </c>
      <c r="BH191" s="1" t="s">
        <v>1460</v>
      </c>
      <c r="BI191">
        <f>(_1264_390_0[[#This Row],[speed]]-_1264_390_20[[#This Row],[speed]])/_1264_390_0[[#This Row],[speed]]</f>
        <v>0</v>
      </c>
    </row>
    <row r="192" spans="1:61" x14ac:dyDescent="0.2">
      <c r="A192" s="1" t="s">
        <v>338</v>
      </c>
      <c r="B192">
        <v>107.992</v>
      </c>
      <c r="C192">
        <v>866</v>
      </c>
      <c r="D192" s="1" t="s">
        <v>1461</v>
      </c>
      <c r="E192" s="1" t="s">
        <v>1462</v>
      </c>
      <c r="G192" s="1" t="s">
        <v>338</v>
      </c>
      <c r="H192">
        <v>107.992</v>
      </c>
      <c r="I192">
        <v>866</v>
      </c>
      <c r="J192" s="1" t="s">
        <v>1943</v>
      </c>
      <c r="K192" s="1" t="s">
        <v>1944</v>
      </c>
      <c r="L192" s="1">
        <f>(_1264_390_0[[#This Row],[speed]]-_1264_390_2[[#This Row],[speed]])/_1264_390_0[[#This Row],[speed]]</f>
        <v>-3.5953606243878614E-3</v>
      </c>
      <c r="M192" s="1"/>
      <c r="N192" s="1" t="s">
        <v>338</v>
      </c>
      <c r="O192">
        <v>107.992</v>
      </c>
      <c r="P192">
        <v>866</v>
      </c>
      <c r="Q192" s="1" t="s">
        <v>2394</v>
      </c>
      <c r="R192" s="1" t="s">
        <v>2395</v>
      </c>
      <c r="S192" s="1">
        <f>(_1264_390_0[[#This Row],[speed]]-_1264_390_4[[#This Row],[speed]])/_1264_390_0[[#This Row],[speed]]</f>
        <v>-3.2338811237737487E-3</v>
      </c>
      <c r="U192" s="1" t="s">
        <v>338</v>
      </c>
      <c r="V192">
        <v>107.992</v>
      </c>
      <c r="W192">
        <v>866</v>
      </c>
      <c r="X192" s="1" t="s">
        <v>2835</v>
      </c>
      <c r="Y192" s="1" t="s">
        <v>2836</v>
      </c>
      <c r="Z192">
        <f>(_1264_390_0[[#This Row],[speed]]-_1264_390_6__2[[#This Row],[speed]])/_1264_390_0[[#This Row],[speed]]</f>
        <v>-4.2949983675120039E-3</v>
      </c>
      <c r="AB192" s="1" t="s">
        <v>338</v>
      </c>
      <c r="AC192">
        <v>107.992</v>
      </c>
      <c r="AD192">
        <v>866</v>
      </c>
      <c r="AE192" s="1" t="s">
        <v>2394</v>
      </c>
      <c r="AF192" s="1" t="s">
        <v>2395</v>
      </c>
      <c r="AG192">
        <f>(_1264_390_0[[#This Row],[speed]]-_1264_390_9[[#This Row],[speed]])/_1264_390_0[[#This Row],[speed]]</f>
        <v>-3.2338811237737487E-3</v>
      </c>
      <c r="AI192" s="1" t="s">
        <v>338</v>
      </c>
      <c r="AJ192">
        <v>107.992</v>
      </c>
      <c r="AK192">
        <v>866</v>
      </c>
      <c r="AL192" s="1" t="s">
        <v>2394</v>
      </c>
      <c r="AM192" s="1" t="s">
        <v>2395</v>
      </c>
      <c r="AN192">
        <f>(_1264_390_0[[#This Row],[speed]]-_1264_390_11[[#This Row],[speed]])/_1264_390_0[[#This Row],[speed]]</f>
        <v>-3.2338811237737487E-3</v>
      </c>
      <c r="AP192" s="1" t="s">
        <v>338</v>
      </c>
      <c r="AQ192">
        <v>107.992</v>
      </c>
      <c r="AR192">
        <v>866</v>
      </c>
      <c r="AS192" s="1" t="s">
        <v>2835</v>
      </c>
      <c r="AT192" s="1" t="s">
        <v>2836</v>
      </c>
      <c r="AU192">
        <f>(_1264_390_0[[#This Row],[speed]]-_1264_390_12[[#This Row],[speed]])/_1264_390_0[[#This Row],[speed]]</f>
        <v>-4.2949983675120039E-3</v>
      </c>
      <c r="AW192" s="1" t="s">
        <v>338</v>
      </c>
      <c r="AX192">
        <v>107.992</v>
      </c>
      <c r="AY192">
        <v>866</v>
      </c>
      <c r="AZ192" s="1" t="s">
        <v>3295</v>
      </c>
      <c r="BA192" s="1" t="s">
        <v>3296</v>
      </c>
      <c r="BB192">
        <f>(_1264_390_0[[#This Row],[speed]]-_1264_390_14[[#This Row],[speed]])/_1264_390_0[[#This Row],[speed]]</f>
        <v>0.61580714874298426</v>
      </c>
      <c r="BD192" s="1" t="s">
        <v>338</v>
      </c>
      <c r="BE192">
        <v>107.992</v>
      </c>
      <c r="BF192">
        <v>866</v>
      </c>
      <c r="BG192" s="1" t="s">
        <v>3754</v>
      </c>
      <c r="BH192" s="1" t="s">
        <v>3755</v>
      </c>
      <c r="BI192">
        <f>(_1264_390_0[[#This Row],[speed]]-_1264_390_20[[#This Row],[speed]])/_1264_390_0[[#This Row],[speed]]</f>
        <v>-3.4010168068534232E-3</v>
      </c>
    </row>
    <row r="193" spans="1:61" x14ac:dyDescent="0.2">
      <c r="A193" s="1" t="s">
        <v>338</v>
      </c>
      <c r="B193">
        <v>117.992</v>
      </c>
      <c r="C193">
        <v>884</v>
      </c>
      <c r="D193" s="1" t="s">
        <v>1463</v>
      </c>
      <c r="E193" s="1" t="s">
        <v>1464</v>
      </c>
      <c r="G193" s="1" t="s">
        <v>338</v>
      </c>
      <c r="H193">
        <v>117.992</v>
      </c>
      <c r="I193">
        <v>884</v>
      </c>
      <c r="J193" s="1" t="s">
        <v>1945</v>
      </c>
      <c r="K193" s="1" t="s">
        <v>1946</v>
      </c>
      <c r="L193" s="1">
        <f>(_1264_390_0[[#This Row],[speed]]-_1264_390_2[[#This Row],[speed]])/_1264_390_0[[#This Row],[speed]]</f>
        <v>7.6232588354791042E-3</v>
      </c>
      <c r="M193" s="1"/>
      <c r="N193" s="1" t="s">
        <v>338</v>
      </c>
      <c r="O193">
        <v>117.992</v>
      </c>
      <c r="P193">
        <v>884</v>
      </c>
      <c r="Q193" s="1" t="s">
        <v>945</v>
      </c>
      <c r="R193" s="1" t="s">
        <v>946</v>
      </c>
      <c r="S193" s="1">
        <f>(_1264_390_0[[#This Row],[speed]]-_1264_390_4[[#This Row],[speed]])/_1264_390_0[[#This Row],[speed]]</f>
        <v>6.7511063415895481E-3</v>
      </c>
      <c r="U193" s="1" t="s">
        <v>338</v>
      </c>
      <c r="V193">
        <v>117.992</v>
      </c>
      <c r="W193">
        <v>884</v>
      </c>
      <c r="X193" s="1" t="s">
        <v>2837</v>
      </c>
      <c r="Y193" s="1" t="s">
        <v>2838</v>
      </c>
      <c r="Z193">
        <f>(_1264_390_0[[#This Row],[speed]]-_1264_390_6__2[[#This Row],[speed]])/_1264_390_0[[#This Row],[speed]]</f>
        <v>1.0943180880120305E-2</v>
      </c>
      <c r="AB193" s="1" t="s">
        <v>338</v>
      </c>
      <c r="AC193">
        <v>117.992</v>
      </c>
      <c r="AD193">
        <v>884</v>
      </c>
      <c r="AE193" s="1" t="s">
        <v>945</v>
      </c>
      <c r="AF193" s="1" t="s">
        <v>946</v>
      </c>
      <c r="AG193">
        <f>(_1264_390_0[[#This Row],[speed]]-_1264_390_9[[#This Row],[speed]])/_1264_390_0[[#This Row],[speed]]</f>
        <v>6.7511063415895481E-3</v>
      </c>
      <c r="AI193" s="1" t="s">
        <v>338</v>
      </c>
      <c r="AJ193">
        <v>117.992</v>
      </c>
      <c r="AK193">
        <v>884</v>
      </c>
      <c r="AL193" s="1" t="s">
        <v>945</v>
      </c>
      <c r="AM193" s="1" t="s">
        <v>946</v>
      </c>
      <c r="AN193">
        <f>(_1264_390_0[[#This Row],[speed]]-_1264_390_11[[#This Row],[speed]])/_1264_390_0[[#This Row],[speed]]</f>
        <v>6.7511063415895481E-3</v>
      </c>
      <c r="AP193" s="1" t="s">
        <v>338</v>
      </c>
      <c r="AQ193">
        <v>117.992</v>
      </c>
      <c r="AR193">
        <v>884</v>
      </c>
      <c r="AS193" s="1" t="s">
        <v>2837</v>
      </c>
      <c r="AT193" s="1" t="s">
        <v>2838</v>
      </c>
      <c r="AU193">
        <f>(_1264_390_0[[#This Row],[speed]]-_1264_390_12[[#This Row],[speed]])/_1264_390_0[[#This Row],[speed]]</f>
        <v>1.0943180880120305E-2</v>
      </c>
      <c r="AW193" s="1" t="s">
        <v>338</v>
      </c>
      <c r="AX193">
        <v>117.992</v>
      </c>
      <c r="AY193">
        <v>884</v>
      </c>
      <c r="AZ193" s="1" t="s">
        <v>3297</v>
      </c>
      <c r="BA193" s="1" t="s">
        <v>3298</v>
      </c>
      <c r="BB193">
        <f>(_1264_390_0[[#This Row],[speed]]-_1264_390_14[[#This Row],[speed]])/_1264_390_0[[#This Row],[speed]]</f>
        <v>0.56561422146930784</v>
      </c>
      <c r="BD193" s="1" t="s">
        <v>338</v>
      </c>
      <c r="BE193">
        <v>117.992</v>
      </c>
      <c r="BF193">
        <v>884</v>
      </c>
      <c r="BG193" s="1" t="s">
        <v>3756</v>
      </c>
      <c r="BH193" s="1" t="s">
        <v>3757</v>
      </c>
      <c r="BI193">
        <f>(_1264_390_0[[#This Row],[speed]]-_1264_390_20[[#This Row],[speed]])/_1264_390_0[[#This Row],[speed]]</f>
        <v>9.0768463252949468E-3</v>
      </c>
    </row>
    <row r="194" spans="1:61" x14ac:dyDescent="0.2">
      <c r="A194" s="1" t="s">
        <v>338</v>
      </c>
      <c r="B194">
        <v>127.992</v>
      </c>
      <c r="C194">
        <v>871</v>
      </c>
      <c r="D194" s="1" t="s">
        <v>1465</v>
      </c>
      <c r="E194" s="1" t="s">
        <v>1466</v>
      </c>
      <c r="G194" s="1" t="s">
        <v>338</v>
      </c>
      <c r="H194">
        <v>127.992</v>
      </c>
      <c r="I194">
        <v>871</v>
      </c>
      <c r="J194" s="1" t="s">
        <v>1947</v>
      </c>
      <c r="K194" s="1" t="s">
        <v>1948</v>
      </c>
      <c r="L194" s="1">
        <f>(_1264_390_0[[#This Row],[speed]]-_1264_390_2[[#This Row],[speed]])/_1264_390_0[[#This Row],[speed]]</f>
        <v>2.3905164927225694E-3</v>
      </c>
      <c r="M194" s="1"/>
      <c r="N194" s="1" t="s">
        <v>338</v>
      </c>
      <c r="O194">
        <v>127.992</v>
      </c>
      <c r="P194">
        <v>871</v>
      </c>
      <c r="Q194" s="1" t="s">
        <v>2396</v>
      </c>
      <c r="R194" s="1" t="s">
        <v>2397</v>
      </c>
      <c r="S194" s="1">
        <f>(_1264_390_0[[#This Row],[speed]]-_1264_390_4[[#This Row],[speed]])/_1264_390_0[[#This Row],[speed]]</f>
        <v>-2.6053254201815301E-3</v>
      </c>
      <c r="U194" s="1" t="s">
        <v>338</v>
      </c>
      <c r="V194">
        <v>127.992</v>
      </c>
      <c r="W194">
        <v>871</v>
      </c>
      <c r="X194" s="1" t="s">
        <v>2839</v>
      </c>
      <c r="Y194" s="1" t="s">
        <v>2840</v>
      </c>
      <c r="Z194">
        <f>(_1264_390_0[[#This Row],[speed]]-_1264_390_6__2[[#This Row],[speed]])/_1264_390_0[[#This Row],[speed]]</f>
        <v>-8.2578689113177207E-3</v>
      </c>
      <c r="AB194" s="1" t="s">
        <v>338</v>
      </c>
      <c r="AC194">
        <v>127.992</v>
      </c>
      <c r="AD194">
        <v>871</v>
      </c>
      <c r="AE194" s="1" t="s">
        <v>2396</v>
      </c>
      <c r="AF194" s="1" t="s">
        <v>2397</v>
      </c>
      <c r="AG194">
        <f>(_1264_390_0[[#This Row],[speed]]-_1264_390_9[[#This Row],[speed]])/_1264_390_0[[#This Row],[speed]]</f>
        <v>-2.6053254201815301E-3</v>
      </c>
      <c r="AI194" s="1" t="s">
        <v>338</v>
      </c>
      <c r="AJ194">
        <v>127.992</v>
      </c>
      <c r="AK194">
        <v>871</v>
      </c>
      <c r="AL194" s="1" t="s">
        <v>2396</v>
      </c>
      <c r="AM194" s="1" t="s">
        <v>2397</v>
      </c>
      <c r="AN194">
        <f>(_1264_390_0[[#This Row],[speed]]-_1264_390_11[[#This Row],[speed]])/_1264_390_0[[#This Row],[speed]]</f>
        <v>-2.6053254201815301E-3</v>
      </c>
      <c r="AP194" s="1" t="s">
        <v>338</v>
      </c>
      <c r="AQ194">
        <v>127.992</v>
      </c>
      <c r="AR194">
        <v>871</v>
      </c>
      <c r="AS194" s="1" t="s">
        <v>2839</v>
      </c>
      <c r="AT194" s="1" t="s">
        <v>2840</v>
      </c>
      <c r="AU194">
        <f>(_1264_390_0[[#This Row],[speed]]-_1264_390_12[[#This Row],[speed]])/_1264_390_0[[#This Row],[speed]]</f>
        <v>-8.2578689113177207E-3</v>
      </c>
      <c r="AW194" s="1" t="s">
        <v>338</v>
      </c>
      <c r="AX194">
        <v>127.992</v>
      </c>
      <c r="AY194">
        <v>871</v>
      </c>
      <c r="AZ194" s="1" t="s">
        <v>3299</v>
      </c>
      <c r="BA194" s="1" t="s">
        <v>3300</v>
      </c>
      <c r="BB194">
        <f>(_1264_390_0[[#This Row],[speed]]-_1264_390_14[[#This Row],[speed]])/_1264_390_0[[#This Row],[speed]]</f>
        <v>0.76859125236673409</v>
      </c>
      <c r="BD194" s="1" t="s">
        <v>338</v>
      </c>
      <c r="BE194">
        <v>127.992</v>
      </c>
      <c r="BF194">
        <v>871</v>
      </c>
      <c r="BG194" s="1" t="s">
        <v>3758</v>
      </c>
      <c r="BH194" s="1" t="s">
        <v>3759</v>
      </c>
      <c r="BI194">
        <f>(_1264_390_0[[#This Row],[speed]]-_1264_390_20[[#This Row],[speed]])/_1264_390_0[[#This Row],[speed]]</f>
        <v>1.0672934995749835E-2</v>
      </c>
    </row>
    <row r="195" spans="1:61" x14ac:dyDescent="0.2">
      <c r="A195" s="1" t="s">
        <v>338</v>
      </c>
      <c r="B195">
        <v>137.99199999999999</v>
      </c>
      <c r="C195">
        <v>913</v>
      </c>
      <c r="D195" s="1" t="s">
        <v>1467</v>
      </c>
      <c r="E195" s="1" t="s">
        <v>1468</v>
      </c>
      <c r="G195" s="1" t="s">
        <v>338</v>
      </c>
      <c r="H195">
        <v>137.99199999999999</v>
      </c>
      <c r="I195">
        <v>913</v>
      </c>
      <c r="J195" s="1" t="s">
        <v>1949</v>
      </c>
      <c r="K195" s="1" t="s">
        <v>1950</v>
      </c>
      <c r="L195" s="1">
        <f>(_1264_390_0[[#This Row],[speed]]-_1264_390_2[[#This Row],[speed]])/_1264_390_0[[#This Row],[speed]]</f>
        <v>-4.3084763149621452E-3</v>
      </c>
      <c r="M195" s="1"/>
      <c r="N195" s="1" t="s">
        <v>338</v>
      </c>
      <c r="O195">
        <v>137.99199999999999</v>
      </c>
      <c r="P195">
        <v>913</v>
      </c>
      <c r="Q195" s="1" t="s">
        <v>2398</v>
      </c>
      <c r="R195" s="1" t="s">
        <v>2399</v>
      </c>
      <c r="S195" s="1">
        <f>(_1264_390_0[[#This Row],[speed]]-_1264_390_4[[#This Row],[speed]])/_1264_390_0[[#This Row],[speed]]</f>
        <v>4.1628749648406392E-3</v>
      </c>
      <c r="U195" s="1" t="s">
        <v>338</v>
      </c>
      <c r="V195">
        <v>137.99199999999999</v>
      </c>
      <c r="W195">
        <v>913</v>
      </c>
      <c r="X195" s="1" t="s">
        <v>2841</v>
      </c>
      <c r="Y195" s="1" t="s">
        <v>2842</v>
      </c>
      <c r="Z195">
        <f>(_1264_390_0[[#This Row],[speed]]-_1264_390_6__2[[#This Row],[speed]])/_1264_390_0[[#This Row],[speed]]</f>
        <v>1.2485315772928133E-2</v>
      </c>
      <c r="AB195" s="1" t="s">
        <v>338</v>
      </c>
      <c r="AC195">
        <v>137.99199999999999</v>
      </c>
      <c r="AD195">
        <v>913</v>
      </c>
      <c r="AE195" s="1" t="s">
        <v>2398</v>
      </c>
      <c r="AF195" s="1" t="s">
        <v>2399</v>
      </c>
      <c r="AG195">
        <f>(_1264_390_0[[#This Row],[speed]]-_1264_390_9[[#This Row],[speed]])/_1264_390_0[[#This Row],[speed]]</f>
        <v>4.1628749648406392E-3</v>
      </c>
      <c r="AI195" s="1" t="s">
        <v>338</v>
      </c>
      <c r="AJ195">
        <v>137.99199999999999</v>
      </c>
      <c r="AK195">
        <v>913</v>
      </c>
      <c r="AL195" s="1" t="s">
        <v>2398</v>
      </c>
      <c r="AM195" s="1" t="s">
        <v>2399</v>
      </c>
      <c r="AN195">
        <f>(_1264_390_0[[#This Row],[speed]]-_1264_390_11[[#This Row],[speed]])/_1264_390_0[[#This Row],[speed]]</f>
        <v>4.1628749648406392E-3</v>
      </c>
      <c r="AP195" s="1" t="s">
        <v>338</v>
      </c>
      <c r="AQ195">
        <v>137.99199999999999</v>
      </c>
      <c r="AR195">
        <v>913</v>
      </c>
      <c r="AS195" s="1" t="s">
        <v>2841</v>
      </c>
      <c r="AT195" s="1" t="s">
        <v>2842</v>
      </c>
      <c r="AU195">
        <f>(_1264_390_0[[#This Row],[speed]]-_1264_390_12[[#This Row],[speed]])/_1264_390_0[[#This Row],[speed]]</f>
        <v>1.2485315772928133E-2</v>
      </c>
      <c r="AW195" s="1" t="s">
        <v>338</v>
      </c>
      <c r="AX195">
        <v>137.99199999999999</v>
      </c>
      <c r="AY195">
        <v>913</v>
      </c>
      <c r="AZ195" s="1" t="s">
        <v>3301</v>
      </c>
      <c r="BA195" s="1" t="s">
        <v>3302</v>
      </c>
      <c r="BB195">
        <f>(_1264_390_0[[#This Row],[speed]]-_1264_390_14[[#This Row],[speed]])/_1264_390_0[[#This Row],[speed]]</f>
        <v>0.73646023263124805</v>
      </c>
      <c r="BD195" s="1" t="s">
        <v>338</v>
      </c>
      <c r="BE195">
        <v>137.99199999999999</v>
      </c>
      <c r="BF195">
        <v>913</v>
      </c>
      <c r="BG195" s="1" t="s">
        <v>3760</v>
      </c>
      <c r="BH195" s="1" t="s">
        <v>3761</v>
      </c>
      <c r="BI195">
        <f>(_1264_390_0[[#This Row],[speed]]-_1264_390_20[[#This Row],[speed]])/_1264_390_0[[#This Row],[speed]]</f>
        <v>8.0246198646569174E-3</v>
      </c>
    </row>
    <row r="196" spans="1:61" x14ac:dyDescent="0.2">
      <c r="A196" s="1" t="s">
        <v>338</v>
      </c>
      <c r="B196">
        <v>147.99199999999999</v>
      </c>
      <c r="C196">
        <v>924</v>
      </c>
      <c r="D196" s="1" t="s">
        <v>1469</v>
      </c>
      <c r="E196" s="1" t="s">
        <v>1470</v>
      </c>
      <c r="G196" s="1" t="s">
        <v>338</v>
      </c>
      <c r="H196">
        <v>147.99199999999999</v>
      </c>
      <c r="I196">
        <v>924</v>
      </c>
      <c r="J196" s="1" t="s">
        <v>1951</v>
      </c>
      <c r="K196" s="1" t="s">
        <v>1952</v>
      </c>
      <c r="L196" s="1">
        <f>(_1264_390_0[[#This Row],[speed]]-_1264_390_2[[#This Row],[speed]])/_1264_390_0[[#This Row],[speed]]</f>
        <v>4.5258320568171829E-4</v>
      </c>
      <c r="M196" s="1"/>
      <c r="N196" s="1" t="s">
        <v>338</v>
      </c>
      <c r="O196">
        <v>147.99199999999999</v>
      </c>
      <c r="P196">
        <v>924</v>
      </c>
      <c r="Q196" s="1" t="s">
        <v>2400</v>
      </c>
      <c r="R196" s="1" t="s">
        <v>2401</v>
      </c>
      <c r="S196" s="1">
        <f>(_1264_390_0[[#This Row],[speed]]-_1264_390_4[[#This Row],[speed]])/_1264_390_0[[#This Row],[speed]]</f>
        <v>1.0096086895975461E-3</v>
      </c>
      <c r="U196" s="1" t="s">
        <v>338</v>
      </c>
      <c r="V196">
        <v>147.99199999999999</v>
      </c>
      <c r="W196">
        <v>924</v>
      </c>
      <c r="X196" s="1" t="s">
        <v>2843</v>
      </c>
      <c r="Y196" s="1" t="s">
        <v>2844</v>
      </c>
      <c r="Z196">
        <f>(_1264_390_0[[#This Row],[speed]]-_1264_390_6__2[[#This Row],[speed]])/_1264_390_0[[#This Row],[speed]]</f>
        <v>-5.4518869238267985E-3</v>
      </c>
      <c r="AB196" s="1" t="s">
        <v>338</v>
      </c>
      <c r="AC196">
        <v>147.99199999999999</v>
      </c>
      <c r="AD196">
        <v>924</v>
      </c>
      <c r="AE196" s="1" t="s">
        <v>2400</v>
      </c>
      <c r="AF196" s="1" t="s">
        <v>2401</v>
      </c>
      <c r="AG196">
        <f>(_1264_390_0[[#This Row],[speed]]-_1264_390_9[[#This Row],[speed]])/_1264_390_0[[#This Row],[speed]]</f>
        <v>1.0096086895975461E-3</v>
      </c>
      <c r="AI196" s="1" t="s">
        <v>338</v>
      </c>
      <c r="AJ196">
        <v>147.99199999999999</v>
      </c>
      <c r="AK196">
        <v>924</v>
      </c>
      <c r="AL196" s="1" t="s">
        <v>2400</v>
      </c>
      <c r="AM196" s="1" t="s">
        <v>2401</v>
      </c>
      <c r="AN196">
        <f>(_1264_390_0[[#This Row],[speed]]-_1264_390_11[[#This Row],[speed]])/_1264_390_0[[#This Row],[speed]]</f>
        <v>1.0096086895975461E-3</v>
      </c>
      <c r="AP196" s="1" t="s">
        <v>338</v>
      </c>
      <c r="AQ196">
        <v>147.99199999999999</v>
      </c>
      <c r="AR196">
        <v>924</v>
      </c>
      <c r="AS196" s="1" t="s">
        <v>2843</v>
      </c>
      <c r="AT196" s="1" t="s">
        <v>2844</v>
      </c>
      <c r="AU196">
        <f>(_1264_390_0[[#This Row],[speed]]-_1264_390_12[[#This Row],[speed]])/_1264_390_0[[#This Row],[speed]]</f>
        <v>-5.4518869238267985E-3</v>
      </c>
      <c r="AW196" s="1" t="s">
        <v>338</v>
      </c>
      <c r="AX196">
        <v>147.99199999999999</v>
      </c>
      <c r="AY196">
        <v>924</v>
      </c>
      <c r="AZ196" s="1" t="s">
        <v>3303</v>
      </c>
      <c r="BA196" s="1" t="s">
        <v>3304</v>
      </c>
      <c r="BB196">
        <f>(_1264_390_0[[#This Row],[speed]]-_1264_390_14[[#This Row],[speed]])/_1264_390_0[[#This Row],[speed]]</f>
        <v>0.69975247180058497</v>
      </c>
      <c r="BD196" s="1" t="s">
        <v>338</v>
      </c>
      <c r="BE196">
        <v>147.99199999999999</v>
      </c>
      <c r="BF196">
        <v>924</v>
      </c>
      <c r="BG196" s="1" t="s">
        <v>3762</v>
      </c>
      <c r="BH196" s="1" t="s">
        <v>3763</v>
      </c>
      <c r="BI196">
        <f>(_1264_390_0[[#This Row],[speed]]-_1264_390_20[[#This Row],[speed]])/_1264_390_0[[#This Row],[speed]]</f>
        <v>-3.8497423757136835E-2</v>
      </c>
    </row>
    <row r="197" spans="1:61" x14ac:dyDescent="0.2">
      <c r="A197" s="1" t="s">
        <v>338</v>
      </c>
      <c r="B197">
        <v>157.99199999999999</v>
      </c>
      <c r="C197">
        <v>934</v>
      </c>
      <c r="D197" s="1" t="s">
        <v>1471</v>
      </c>
      <c r="E197" s="1" t="s">
        <v>1472</v>
      </c>
      <c r="G197" s="1" t="s">
        <v>338</v>
      </c>
      <c r="H197">
        <v>157.99199999999999</v>
      </c>
      <c r="I197">
        <v>934</v>
      </c>
      <c r="J197" s="1" t="s">
        <v>1953</v>
      </c>
      <c r="K197" s="1" t="s">
        <v>1954</v>
      </c>
      <c r="L197" s="1">
        <f>(_1264_390_0[[#This Row],[speed]]-_1264_390_2[[#This Row],[speed]])/_1264_390_0[[#This Row],[speed]]</f>
        <v>-1.1423306208994261E-2</v>
      </c>
      <c r="M197" s="1"/>
      <c r="N197" s="1" t="s">
        <v>338</v>
      </c>
      <c r="O197">
        <v>157.99199999999999</v>
      </c>
      <c r="P197">
        <v>934</v>
      </c>
      <c r="Q197" s="1" t="s">
        <v>2402</v>
      </c>
      <c r="R197" s="1" t="s">
        <v>2403</v>
      </c>
      <c r="S197" s="1">
        <f>(_1264_390_0[[#This Row],[speed]]-_1264_390_4[[#This Row],[speed]])/_1264_390_0[[#This Row],[speed]]</f>
        <v>-1.9046244592709278E-2</v>
      </c>
      <c r="U197" s="1" t="s">
        <v>338</v>
      </c>
      <c r="V197">
        <v>157.99199999999999</v>
      </c>
      <c r="W197">
        <v>934</v>
      </c>
      <c r="X197" s="1" t="s">
        <v>2845</v>
      </c>
      <c r="Y197" s="1" t="s">
        <v>2846</v>
      </c>
      <c r="Z197">
        <f>(_1264_390_0[[#This Row],[speed]]-_1264_390_6__2[[#This Row],[speed]])/_1264_390_0[[#This Row],[speed]]</f>
        <v>-2.1344227474402049E-2</v>
      </c>
      <c r="AB197" s="1" t="s">
        <v>338</v>
      </c>
      <c r="AC197">
        <v>157.99199999999999</v>
      </c>
      <c r="AD197">
        <v>934</v>
      </c>
      <c r="AE197" s="1" t="s">
        <v>2402</v>
      </c>
      <c r="AF197" s="1" t="s">
        <v>2403</v>
      </c>
      <c r="AG197">
        <f>(_1264_390_0[[#This Row],[speed]]-_1264_390_9[[#This Row],[speed]])/_1264_390_0[[#This Row],[speed]]</f>
        <v>-1.9046244592709278E-2</v>
      </c>
      <c r="AI197" s="1" t="s">
        <v>338</v>
      </c>
      <c r="AJ197">
        <v>157.99199999999999</v>
      </c>
      <c r="AK197">
        <v>934</v>
      </c>
      <c r="AL197" s="1" t="s">
        <v>2402</v>
      </c>
      <c r="AM197" s="1" t="s">
        <v>2403</v>
      </c>
      <c r="AN197">
        <f>(_1264_390_0[[#This Row],[speed]]-_1264_390_11[[#This Row],[speed]])/_1264_390_0[[#This Row],[speed]]</f>
        <v>-1.9046244592709278E-2</v>
      </c>
      <c r="AP197" s="1" t="s">
        <v>338</v>
      </c>
      <c r="AQ197">
        <v>157.99199999999999</v>
      </c>
      <c r="AR197">
        <v>934</v>
      </c>
      <c r="AS197" s="1" t="s">
        <v>2845</v>
      </c>
      <c r="AT197" s="1" t="s">
        <v>2846</v>
      </c>
      <c r="AU197">
        <f>(_1264_390_0[[#This Row],[speed]]-_1264_390_12[[#This Row],[speed]])/_1264_390_0[[#This Row],[speed]]</f>
        <v>-2.1344227474402049E-2</v>
      </c>
      <c r="AW197" s="1" t="s">
        <v>338</v>
      </c>
      <c r="AX197">
        <v>157.99199999999999</v>
      </c>
      <c r="AY197">
        <v>934</v>
      </c>
      <c r="AZ197" s="1" t="s">
        <v>3305</v>
      </c>
      <c r="BA197" s="1" t="s">
        <v>3306</v>
      </c>
      <c r="BB197">
        <f>(_1264_390_0[[#This Row],[speed]]-_1264_390_14[[#This Row],[speed]])/_1264_390_0[[#This Row],[speed]]</f>
        <v>0.70172922286733508</v>
      </c>
      <c r="BD197" s="1" t="s">
        <v>338</v>
      </c>
      <c r="BE197">
        <v>157.99199999999999</v>
      </c>
      <c r="BF197">
        <v>934</v>
      </c>
      <c r="BG197" s="1" t="s">
        <v>3764</v>
      </c>
      <c r="BH197" s="1" t="s">
        <v>3765</v>
      </c>
      <c r="BI197">
        <f>(_1264_390_0[[#This Row],[speed]]-_1264_390_20[[#This Row],[speed]])/_1264_390_0[[#This Row],[speed]]</f>
        <v>-3.3740753486754198E-2</v>
      </c>
    </row>
    <row r="198" spans="1:61" x14ac:dyDescent="0.2">
      <c r="A198" s="1" t="s">
        <v>338</v>
      </c>
      <c r="B198">
        <v>167.99199999999999</v>
      </c>
      <c r="C198">
        <v>964</v>
      </c>
      <c r="D198" s="1" t="s">
        <v>1473</v>
      </c>
      <c r="E198" s="1" t="s">
        <v>1474</v>
      </c>
      <c r="G198" s="1" t="s">
        <v>338</v>
      </c>
      <c r="H198">
        <v>167.99199999999999</v>
      </c>
      <c r="I198">
        <v>964</v>
      </c>
      <c r="J198" s="1" t="s">
        <v>1955</v>
      </c>
      <c r="K198" s="1" t="s">
        <v>1956</v>
      </c>
      <c r="L198" s="1">
        <f>(_1264_390_0[[#This Row],[speed]]-_1264_390_2[[#This Row],[speed]])/_1264_390_0[[#This Row],[speed]]</f>
        <v>-6.5310974894082427E-3</v>
      </c>
      <c r="M198" s="1"/>
      <c r="N198" s="1" t="s">
        <v>338</v>
      </c>
      <c r="O198">
        <v>167.99199999999999</v>
      </c>
      <c r="P198">
        <v>964</v>
      </c>
      <c r="Q198" s="1" t="s">
        <v>2404</v>
      </c>
      <c r="R198" s="1" t="s">
        <v>2405</v>
      </c>
      <c r="S198" s="1">
        <f>(_1264_390_0[[#This Row],[speed]]-_1264_390_4[[#This Row],[speed]])/_1264_390_0[[#This Row],[speed]]</f>
        <v>1.298647210937344E-3</v>
      </c>
      <c r="U198" s="1" t="s">
        <v>338</v>
      </c>
      <c r="V198">
        <v>167.99199999999999</v>
      </c>
      <c r="W198">
        <v>964</v>
      </c>
      <c r="X198" s="1" t="s">
        <v>2847</v>
      </c>
      <c r="Y198" s="1" t="s">
        <v>2848</v>
      </c>
      <c r="Z198">
        <f>(_1264_390_0[[#This Row],[speed]]-_1264_390_6__2[[#This Row],[speed]])/_1264_390_0[[#This Row],[speed]]</f>
        <v>-1.5636772539858502E-3</v>
      </c>
      <c r="AB198" s="1" t="s">
        <v>338</v>
      </c>
      <c r="AC198">
        <v>167.99199999999999</v>
      </c>
      <c r="AD198">
        <v>964</v>
      </c>
      <c r="AE198" s="1" t="s">
        <v>2404</v>
      </c>
      <c r="AF198" s="1" t="s">
        <v>2405</v>
      </c>
      <c r="AG198">
        <f>(_1264_390_0[[#This Row],[speed]]-_1264_390_9[[#This Row],[speed]])/_1264_390_0[[#This Row],[speed]]</f>
        <v>1.298647210937344E-3</v>
      </c>
      <c r="AI198" s="1" t="s">
        <v>338</v>
      </c>
      <c r="AJ198">
        <v>167.99199999999999</v>
      </c>
      <c r="AK198">
        <v>964</v>
      </c>
      <c r="AL198" s="1" t="s">
        <v>2404</v>
      </c>
      <c r="AM198" s="1" t="s">
        <v>2405</v>
      </c>
      <c r="AN198">
        <f>(_1264_390_0[[#This Row],[speed]]-_1264_390_11[[#This Row],[speed]])/_1264_390_0[[#This Row],[speed]]</f>
        <v>1.298647210937344E-3</v>
      </c>
      <c r="AP198" s="1" t="s">
        <v>338</v>
      </c>
      <c r="AQ198">
        <v>167.99199999999999</v>
      </c>
      <c r="AR198">
        <v>964</v>
      </c>
      <c r="AS198" s="1" t="s">
        <v>2847</v>
      </c>
      <c r="AT198" s="1" t="s">
        <v>2848</v>
      </c>
      <c r="AU198">
        <f>(_1264_390_0[[#This Row],[speed]]-_1264_390_12[[#This Row],[speed]])/_1264_390_0[[#This Row],[speed]]</f>
        <v>-1.5636772539858502E-3</v>
      </c>
      <c r="AW198" s="1" t="s">
        <v>338</v>
      </c>
      <c r="AX198">
        <v>167.99199999999999</v>
      </c>
      <c r="AY198">
        <v>964</v>
      </c>
      <c r="AZ198" s="1" t="s">
        <v>3307</v>
      </c>
      <c r="BA198" s="1" t="s">
        <v>3308</v>
      </c>
      <c r="BB198">
        <f>(_1264_390_0[[#This Row],[speed]]-_1264_390_14[[#This Row],[speed]])/_1264_390_0[[#This Row],[speed]]</f>
        <v>0.72569579851658905</v>
      </c>
      <c r="BD198" s="1" t="s">
        <v>338</v>
      </c>
      <c r="BE198">
        <v>167.99199999999999</v>
      </c>
      <c r="BF198">
        <v>964</v>
      </c>
      <c r="BG198" s="1" t="s">
        <v>3766</v>
      </c>
      <c r="BH198" s="1" t="s">
        <v>3767</v>
      </c>
      <c r="BI198">
        <f>(_1264_390_0[[#This Row],[speed]]-_1264_390_20[[#This Row],[speed]])/_1264_390_0[[#This Row],[speed]]</f>
        <v>-6.8907811192598148E-4</v>
      </c>
    </row>
    <row r="199" spans="1:61" x14ac:dyDescent="0.2">
      <c r="A199" s="1" t="s">
        <v>338</v>
      </c>
      <c r="B199">
        <v>177.99199999999999</v>
      </c>
      <c r="C199">
        <v>1011</v>
      </c>
      <c r="D199" s="1" t="s">
        <v>1475</v>
      </c>
      <c r="E199" s="1" t="s">
        <v>1476</v>
      </c>
      <c r="G199" s="1" t="s">
        <v>338</v>
      </c>
      <c r="H199">
        <v>177.99199999999999</v>
      </c>
      <c r="I199">
        <v>1011</v>
      </c>
      <c r="J199" s="1" t="s">
        <v>1957</v>
      </c>
      <c r="K199" s="1" t="s">
        <v>1958</v>
      </c>
      <c r="L199" s="1">
        <f>(_1264_390_0[[#This Row],[speed]]-_1264_390_2[[#This Row],[speed]])/_1264_390_0[[#This Row],[speed]]</f>
        <v>1.2856862360102132E-2</v>
      </c>
      <c r="M199" s="1"/>
      <c r="N199" s="1" t="s">
        <v>338</v>
      </c>
      <c r="O199">
        <v>177.99199999999999</v>
      </c>
      <c r="P199">
        <v>1011</v>
      </c>
      <c r="Q199" s="1" t="s">
        <v>2406</v>
      </c>
      <c r="R199" s="1" t="s">
        <v>2407</v>
      </c>
      <c r="S199" s="1">
        <f>(_1264_390_0[[#This Row],[speed]]-_1264_390_4[[#This Row],[speed]])/_1264_390_0[[#This Row],[speed]]</f>
        <v>-3.809149813468961E-4</v>
      </c>
      <c r="U199" s="1" t="s">
        <v>338</v>
      </c>
      <c r="V199">
        <v>177.99199999999999</v>
      </c>
      <c r="W199">
        <v>1011</v>
      </c>
      <c r="X199" s="1" t="s">
        <v>2849</v>
      </c>
      <c r="Y199" s="1" t="s">
        <v>2850</v>
      </c>
      <c r="Z199">
        <f>(_1264_390_0[[#This Row],[speed]]-_1264_390_6__2[[#This Row],[speed]])/_1264_390_0[[#This Row],[speed]]</f>
        <v>1.5409385430983646E-2</v>
      </c>
      <c r="AB199" s="1" t="s">
        <v>338</v>
      </c>
      <c r="AC199">
        <v>177.99199999999999</v>
      </c>
      <c r="AD199">
        <v>1011</v>
      </c>
      <c r="AE199" s="1" t="s">
        <v>2406</v>
      </c>
      <c r="AF199" s="1" t="s">
        <v>2407</v>
      </c>
      <c r="AG199">
        <f>(_1264_390_0[[#This Row],[speed]]-_1264_390_9[[#This Row],[speed]])/_1264_390_0[[#This Row],[speed]]</f>
        <v>-3.809149813468961E-4</v>
      </c>
      <c r="AI199" s="1" t="s">
        <v>338</v>
      </c>
      <c r="AJ199">
        <v>177.99199999999999</v>
      </c>
      <c r="AK199">
        <v>1011</v>
      </c>
      <c r="AL199" s="1" t="s">
        <v>2406</v>
      </c>
      <c r="AM199" s="1" t="s">
        <v>2407</v>
      </c>
      <c r="AN199">
        <f>(_1264_390_0[[#This Row],[speed]]-_1264_390_11[[#This Row],[speed]])/_1264_390_0[[#This Row],[speed]]</f>
        <v>-3.809149813468961E-4</v>
      </c>
      <c r="AP199" s="1" t="s">
        <v>338</v>
      </c>
      <c r="AQ199">
        <v>177.99199999999999</v>
      </c>
      <c r="AR199">
        <v>1011</v>
      </c>
      <c r="AS199" s="1" t="s">
        <v>2849</v>
      </c>
      <c r="AT199" s="1" t="s">
        <v>2850</v>
      </c>
      <c r="AU199">
        <f>(_1264_390_0[[#This Row],[speed]]-_1264_390_12[[#This Row],[speed]])/_1264_390_0[[#This Row],[speed]]</f>
        <v>1.5409385430983646E-2</v>
      </c>
      <c r="AW199" s="1" t="s">
        <v>338</v>
      </c>
      <c r="AX199">
        <v>177.99199999999999</v>
      </c>
      <c r="AY199">
        <v>1011</v>
      </c>
      <c r="AZ199" s="1" t="s">
        <v>3309</v>
      </c>
      <c r="BA199" s="1" t="s">
        <v>3310</v>
      </c>
      <c r="BB199">
        <f>(_1264_390_0[[#This Row],[speed]]-_1264_390_14[[#This Row],[speed]])/_1264_390_0[[#This Row],[speed]]</f>
        <v>0.72209463970155119</v>
      </c>
      <c r="BD199" s="1" t="s">
        <v>338</v>
      </c>
      <c r="BE199">
        <v>177.99199999999999</v>
      </c>
      <c r="BF199">
        <v>950</v>
      </c>
      <c r="BG199" s="1" t="s">
        <v>3768</v>
      </c>
      <c r="BH199" s="1" t="s">
        <v>3769</v>
      </c>
      <c r="BI199">
        <f>(_1264_390_0[[#This Row],[speed]]-_1264_390_20[[#This Row],[speed]])/_1264_390_0[[#This Row],[speed]]</f>
        <v>9.2558413508738013E-3</v>
      </c>
    </row>
    <row r="200" spans="1:61" x14ac:dyDescent="0.2">
      <c r="A200" s="1" t="s">
        <v>338</v>
      </c>
      <c r="B200">
        <v>187.99199999999999</v>
      </c>
      <c r="C200">
        <v>1014</v>
      </c>
      <c r="D200" s="1" t="s">
        <v>1477</v>
      </c>
      <c r="E200" s="1" t="s">
        <v>1478</v>
      </c>
      <c r="G200" s="1" t="s">
        <v>338</v>
      </c>
      <c r="H200">
        <v>187.99199999999999</v>
      </c>
      <c r="I200">
        <v>995</v>
      </c>
      <c r="J200" s="1" t="s">
        <v>1959</v>
      </c>
      <c r="K200" s="1" t="s">
        <v>1960</v>
      </c>
      <c r="L200" s="1">
        <f>(_1264_390_0[[#This Row],[speed]]-_1264_390_2[[#This Row],[speed]])/_1264_390_0[[#This Row],[speed]]</f>
        <v>-1.44201727318738E-2</v>
      </c>
      <c r="M200" s="1"/>
      <c r="N200" s="1" t="s">
        <v>338</v>
      </c>
      <c r="O200">
        <v>187.99199999999999</v>
      </c>
      <c r="P200">
        <v>1014</v>
      </c>
      <c r="Q200" s="1" t="s">
        <v>2408</v>
      </c>
      <c r="R200" s="1" t="s">
        <v>2409</v>
      </c>
      <c r="S200" s="1">
        <f>(_1264_390_0[[#This Row],[speed]]-_1264_390_4[[#This Row],[speed]])/_1264_390_0[[#This Row],[speed]]</f>
        <v>5.4570537623874508E-3</v>
      </c>
      <c r="U200" s="1" t="s">
        <v>338</v>
      </c>
      <c r="V200">
        <v>187.99199999999999</v>
      </c>
      <c r="W200">
        <v>1014</v>
      </c>
      <c r="X200" s="1" t="s">
        <v>1365</v>
      </c>
      <c r="Y200" s="1" t="s">
        <v>1366</v>
      </c>
      <c r="Z200">
        <f>(_1264_390_0[[#This Row],[speed]]-_1264_390_6__2[[#This Row],[speed]])/_1264_390_0[[#This Row],[speed]]</f>
        <v>-1.6244632740689791E-3</v>
      </c>
      <c r="AB200" s="1" t="s">
        <v>338</v>
      </c>
      <c r="AC200">
        <v>187.99199999999999</v>
      </c>
      <c r="AD200">
        <v>1014</v>
      </c>
      <c r="AE200" s="1" t="s">
        <v>2408</v>
      </c>
      <c r="AF200" s="1" t="s">
        <v>2409</v>
      </c>
      <c r="AG200">
        <f>(_1264_390_0[[#This Row],[speed]]-_1264_390_9[[#This Row],[speed]])/_1264_390_0[[#This Row],[speed]]</f>
        <v>5.4570537623874508E-3</v>
      </c>
      <c r="AI200" s="1" t="s">
        <v>338</v>
      </c>
      <c r="AJ200">
        <v>187.99199999999999</v>
      </c>
      <c r="AK200">
        <v>1014</v>
      </c>
      <c r="AL200" s="1" t="s">
        <v>2408</v>
      </c>
      <c r="AM200" s="1" t="s">
        <v>2409</v>
      </c>
      <c r="AN200">
        <f>(_1264_390_0[[#This Row],[speed]]-_1264_390_11[[#This Row],[speed]])/_1264_390_0[[#This Row],[speed]]</f>
        <v>5.4570537623874508E-3</v>
      </c>
      <c r="AP200" s="1" t="s">
        <v>338</v>
      </c>
      <c r="AQ200">
        <v>187.99199999999999</v>
      </c>
      <c r="AR200">
        <v>1014</v>
      </c>
      <c r="AS200" s="1" t="s">
        <v>1365</v>
      </c>
      <c r="AT200" s="1" t="s">
        <v>1366</v>
      </c>
      <c r="AU200">
        <f>(_1264_390_0[[#This Row],[speed]]-_1264_390_12[[#This Row],[speed]])/_1264_390_0[[#This Row],[speed]]</f>
        <v>-1.6244632740689791E-3</v>
      </c>
      <c r="AW200" s="1" t="s">
        <v>338</v>
      </c>
      <c r="AX200">
        <v>187.99199999999999</v>
      </c>
      <c r="AY200">
        <v>1014</v>
      </c>
      <c r="AZ200" s="1" t="s">
        <v>3311</v>
      </c>
      <c r="BA200" s="1" t="s">
        <v>3312</v>
      </c>
      <c r="BB200">
        <f>(_1264_390_0[[#This Row],[speed]]-_1264_390_14[[#This Row],[speed]])/_1264_390_0[[#This Row],[speed]]</f>
        <v>0.65815415258526389</v>
      </c>
      <c r="BD200" s="1" t="s">
        <v>338</v>
      </c>
      <c r="BE200">
        <v>187.99199999999999</v>
      </c>
      <c r="BF200">
        <v>1014</v>
      </c>
      <c r="BG200" s="1" t="s">
        <v>3770</v>
      </c>
      <c r="BH200" s="1" t="s">
        <v>3771</v>
      </c>
      <c r="BI200">
        <f>(_1264_390_0[[#This Row],[speed]]-_1264_390_20[[#This Row],[speed]])/_1264_390_0[[#This Row],[speed]]</f>
        <v>-2.0595582112945092E-2</v>
      </c>
    </row>
    <row r="201" spans="1:61" x14ac:dyDescent="0.2">
      <c r="A201" s="1" t="s">
        <v>338</v>
      </c>
      <c r="B201">
        <v>197.99199999999999</v>
      </c>
      <c r="C201">
        <v>1000</v>
      </c>
      <c r="D201" s="1" t="s">
        <v>1479</v>
      </c>
      <c r="E201" s="1" t="s">
        <v>1480</v>
      </c>
      <c r="G201" s="1" t="s">
        <v>338</v>
      </c>
      <c r="H201">
        <v>197.99199999999999</v>
      </c>
      <c r="I201">
        <v>1054</v>
      </c>
      <c r="J201" s="1" t="s">
        <v>1961</v>
      </c>
      <c r="K201" s="1" t="s">
        <v>1962</v>
      </c>
      <c r="L201" s="1">
        <f>(_1264_390_0[[#This Row],[speed]]-_1264_390_2[[#This Row],[speed]])/_1264_390_0[[#This Row],[speed]]</f>
        <v>2.6933196004862509E-2</v>
      </c>
      <c r="M201" s="1"/>
      <c r="N201" s="1" t="s">
        <v>338</v>
      </c>
      <c r="O201">
        <v>197.99199999999999</v>
      </c>
      <c r="P201">
        <v>1000</v>
      </c>
      <c r="Q201" s="1" t="s">
        <v>2410</v>
      </c>
      <c r="R201" s="1" t="s">
        <v>2411</v>
      </c>
      <c r="S201" s="1">
        <f>(_1264_390_0[[#This Row],[speed]]-_1264_390_4[[#This Row],[speed]])/_1264_390_0[[#This Row],[speed]]</f>
        <v>1.7936779857556015E-3</v>
      </c>
      <c r="U201" s="1" t="s">
        <v>338</v>
      </c>
      <c r="V201">
        <v>197.99199999999999</v>
      </c>
      <c r="W201">
        <v>1000</v>
      </c>
      <c r="X201" s="1" t="s">
        <v>2851</v>
      </c>
      <c r="Y201" s="1" t="s">
        <v>2852</v>
      </c>
      <c r="Z201">
        <f>(_1264_390_0[[#This Row],[speed]]-_1264_390_6__2[[#This Row],[speed]])/_1264_390_0[[#This Row],[speed]]</f>
        <v>3.8637645517381448E-2</v>
      </c>
      <c r="AB201" s="1" t="s">
        <v>338</v>
      </c>
      <c r="AC201">
        <v>197.99199999999999</v>
      </c>
      <c r="AD201">
        <v>1000</v>
      </c>
      <c r="AE201" s="1" t="s">
        <v>2410</v>
      </c>
      <c r="AF201" s="1" t="s">
        <v>2411</v>
      </c>
      <c r="AG201">
        <f>(_1264_390_0[[#This Row],[speed]]-_1264_390_9[[#This Row],[speed]])/_1264_390_0[[#This Row],[speed]]</f>
        <v>1.7936779857556015E-3</v>
      </c>
      <c r="AI201" s="1" t="s">
        <v>338</v>
      </c>
      <c r="AJ201">
        <v>197.99199999999999</v>
      </c>
      <c r="AK201">
        <v>1000</v>
      </c>
      <c r="AL201" s="1" t="s">
        <v>2410</v>
      </c>
      <c r="AM201" s="1" t="s">
        <v>2411</v>
      </c>
      <c r="AN201">
        <f>(_1264_390_0[[#This Row],[speed]]-_1264_390_11[[#This Row],[speed]])/_1264_390_0[[#This Row],[speed]]</f>
        <v>1.7936779857556015E-3</v>
      </c>
      <c r="AP201" s="1" t="s">
        <v>338</v>
      </c>
      <c r="AQ201">
        <v>197.99199999999999</v>
      </c>
      <c r="AR201">
        <v>1000</v>
      </c>
      <c r="AS201" s="1" t="s">
        <v>2851</v>
      </c>
      <c r="AT201" s="1" t="s">
        <v>2852</v>
      </c>
      <c r="AU201">
        <f>(_1264_390_0[[#This Row],[speed]]-_1264_390_12[[#This Row],[speed]])/_1264_390_0[[#This Row],[speed]]</f>
        <v>3.8637645517381448E-2</v>
      </c>
      <c r="AW201" s="1" t="s">
        <v>338</v>
      </c>
      <c r="AX201">
        <v>197.99199999999999</v>
      </c>
      <c r="AY201">
        <v>1000</v>
      </c>
      <c r="AZ201" s="1" t="s">
        <v>3313</v>
      </c>
      <c r="BA201" s="1" t="s">
        <v>3314</v>
      </c>
      <c r="BB201">
        <f>(_1264_390_0[[#This Row],[speed]]-_1264_390_14[[#This Row],[speed]])/_1264_390_0[[#This Row],[speed]]</f>
        <v>0.73307584245061252</v>
      </c>
      <c r="BD201" s="1" t="s">
        <v>338</v>
      </c>
      <c r="BE201">
        <v>197.99199999999999</v>
      </c>
      <c r="BF201">
        <v>1054</v>
      </c>
      <c r="BG201" s="1" t="s">
        <v>3772</v>
      </c>
      <c r="BH201" s="1" t="s">
        <v>3773</v>
      </c>
      <c r="BI201">
        <f>(_1264_390_0[[#This Row],[speed]]-_1264_390_20[[#This Row],[speed]])/_1264_390_0[[#This Row],[speed]]</f>
        <v>1.1998724807056918E-2</v>
      </c>
    </row>
    <row r="202" spans="1:61" x14ac:dyDescent="0.2">
      <c r="A202" s="1" t="s">
        <v>338</v>
      </c>
      <c r="B202">
        <v>207.99199999999999</v>
      </c>
      <c r="C202">
        <v>1021</v>
      </c>
      <c r="D202" s="1" t="s">
        <v>1481</v>
      </c>
      <c r="E202" s="1" t="s">
        <v>1482</v>
      </c>
      <c r="G202" s="1" t="s">
        <v>338</v>
      </c>
      <c r="H202">
        <v>207.99199999999999</v>
      </c>
      <c r="I202">
        <v>1021</v>
      </c>
      <c r="J202" s="1" t="s">
        <v>1963</v>
      </c>
      <c r="K202" s="1" t="s">
        <v>1964</v>
      </c>
      <c r="L202" s="1">
        <f>(_1264_390_0[[#This Row],[speed]]-_1264_390_2[[#This Row],[speed]])/_1264_390_0[[#This Row],[speed]]</f>
        <v>-0.10053155987795576</v>
      </c>
      <c r="M202" s="1"/>
      <c r="N202" s="1" t="s">
        <v>338</v>
      </c>
      <c r="O202">
        <v>207.99199999999999</v>
      </c>
      <c r="P202">
        <v>1021</v>
      </c>
      <c r="Q202" s="1" t="s">
        <v>2412</v>
      </c>
      <c r="R202" s="1" t="s">
        <v>2413</v>
      </c>
      <c r="S202" s="1">
        <f>(_1264_390_0[[#This Row],[speed]]-_1264_390_4[[#This Row],[speed]])/_1264_390_0[[#This Row],[speed]]</f>
        <v>-4.2012299771167091E-2</v>
      </c>
      <c r="U202" s="1" t="s">
        <v>338</v>
      </c>
      <c r="V202">
        <v>207.99199999999999</v>
      </c>
      <c r="W202">
        <v>1021</v>
      </c>
      <c r="X202" s="1" t="s">
        <v>2853</v>
      </c>
      <c r="Y202" s="1" t="s">
        <v>2854</v>
      </c>
      <c r="Z202">
        <f>(_1264_390_0[[#This Row],[speed]]-_1264_390_6__2[[#This Row],[speed]])/_1264_390_0[[#This Row],[speed]]</f>
        <v>-0.14206712433257057</v>
      </c>
      <c r="AB202" s="1" t="s">
        <v>338</v>
      </c>
      <c r="AC202">
        <v>207.99199999999999</v>
      </c>
      <c r="AD202">
        <v>1021</v>
      </c>
      <c r="AE202" s="1" t="s">
        <v>2412</v>
      </c>
      <c r="AF202" s="1" t="s">
        <v>2413</v>
      </c>
      <c r="AG202">
        <f>(_1264_390_0[[#This Row],[speed]]-_1264_390_9[[#This Row],[speed]])/_1264_390_0[[#This Row],[speed]]</f>
        <v>-4.2012299771167091E-2</v>
      </c>
      <c r="AI202" s="1" t="s">
        <v>338</v>
      </c>
      <c r="AJ202">
        <v>207.99199999999999</v>
      </c>
      <c r="AK202">
        <v>1021</v>
      </c>
      <c r="AL202" s="1" t="s">
        <v>2412</v>
      </c>
      <c r="AM202" s="1" t="s">
        <v>2413</v>
      </c>
      <c r="AN202">
        <f>(_1264_390_0[[#This Row],[speed]]-_1264_390_11[[#This Row],[speed]])/_1264_390_0[[#This Row],[speed]]</f>
        <v>-4.2012299771167091E-2</v>
      </c>
      <c r="AP202" s="1" t="s">
        <v>338</v>
      </c>
      <c r="AQ202">
        <v>207.99199999999999</v>
      </c>
      <c r="AR202">
        <v>1021</v>
      </c>
      <c r="AS202" s="1" t="s">
        <v>2853</v>
      </c>
      <c r="AT202" s="1" t="s">
        <v>2854</v>
      </c>
      <c r="AU202">
        <f>(_1264_390_0[[#This Row],[speed]]-_1264_390_12[[#This Row],[speed]])/_1264_390_0[[#This Row],[speed]]</f>
        <v>-0.14206712433257057</v>
      </c>
      <c r="AW202" s="1" t="s">
        <v>338</v>
      </c>
      <c r="AX202">
        <v>207.99199999999999</v>
      </c>
      <c r="AY202">
        <v>1021</v>
      </c>
      <c r="AZ202" s="1" t="s">
        <v>3315</v>
      </c>
      <c r="BA202" s="1" t="s">
        <v>3316</v>
      </c>
      <c r="BB202">
        <f>(_1264_390_0[[#This Row],[speed]]-_1264_390_14[[#This Row],[speed]])/_1264_390_0[[#This Row],[speed]]</f>
        <v>0.66212417365878473</v>
      </c>
      <c r="BD202" s="1" t="s">
        <v>338</v>
      </c>
      <c r="BE202">
        <v>207.99199999999999</v>
      </c>
      <c r="BF202">
        <v>1021</v>
      </c>
      <c r="BG202" s="1" t="s">
        <v>3774</v>
      </c>
      <c r="BH202" s="1" t="s">
        <v>3775</v>
      </c>
      <c r="BI202">
        <f>(_1264_390_0[[#This Row],[speed]]-_1264_390_20[[#This Row],[speed]])/_1264_390_0[[#This Row],[speed]]</f>
        <v>-0.12017702771421315</v>
      </c>
    </row>
    <row r="203" spans="1:61" x14ac:dyDescent="0.2">
      <c r="A203" s="1" t="s">
        <v>338</v>
      </c>
      <c r="B203">
        <v>217.99199999999999</v>
      </c>
      <c r="C203">
        <v>1073</v>
      </c>
      <c r="D203" s="1" t="s">
        <v>1483</v>
      </c>
      <c r="E203" s="1" t="s">
        <v>1484</v>
      </c>
      <c r="G203" s="1" t="s">
        <v>338</v>
      </c>
      <c r="H203">
        <v>217.99199999999999</v>
      </c>
      <c r="I203">
        <v>1073</v>
      </c>
      <c r="J203" s="1" t="s">
        <v>1965</v>
      </c>
      <c r="K203" s="1" t="s">
        <v>1966</v>
      </c>
      <c r="L203" s="1">
        <f>(_1264_390_0[[#This Row],[speed]]-_1264_390_2[[#This Row],[speed]])/_1264_390_0[[#This Row],[speed]]</f>
        <v>5.0281578302187074E-2</v>
      </c>
      <c r="M203" s="1"/>
      <c r="N203" s="1" t="s">
        <v>338</v>
      </c>
      <c r="O203">
        <v>217.99199999999999</v>
      </c>
      <c r="P203">
        <v>1073</v>
      </c>
      <c r="Q203" s="1" t="s">
        <v>2414</v>
      </c>
      <c r="R203" s="1" t="s">
        <v>2415</v>
      </c>
      <c r="S203" s="1">
        <f>(_1264_390_0[[#This Row],[speed]]-_1264_390_4[[#This Row],[speed]])/_1264_390_0[[#This Row],[speed]]</f>
        <v>4.809701369652479E-2</v>
      </c>
      <c r="U203" s="1" t="s">
        <v>338</v>
      </c>
      <c r="V203">
        <v>217.99199999999999</v>
      </c>
      <c r="W203">
        <v>1073</v>
      </c>
      <c r="X203" s="1" t="s">
        <v>2855</v>
      </c>
      <c r="Y203" s="1" t="s">
        <v>2856</v>
      </c>
      <c r="Z203">
        <f>(_1264_390_0[[#This Row],[speed]]-_1264_390_6__2[[#This Row],[speed]])/_1264_390_0[[#This Row],[speed]]</f>
        <v>3.1176700904929369E-2</v>
      </c>
      <c r="AB203" s="1" t="s">
        <v>338</v>
      </c>
      <c r="AC203">
        <v>217.99199999999999</v>
      </c>
      <c r="AD203">
        <v>1073</v>
      </c>
      <c r="AE203" s="1" t="s">
        <v>2414</v>
      </c>
      <c r="AF203" s="1" t="s">
        <v>2415</v>
      </c>
      <c r="AG203">
        <f>(_1264_390_0[[#This Row],[speed]]-_1264_390_9[[#This Row],[speed]])/_1264_390_0[[#This Row],[speed]]</f>
        <v>4.809701369652479E-2</v>
      </c>
      <c r="AI203" s="1" t="s">
        <v>338</v>
      </c>
      <c r="AJ203">
        <v>217.99199999999999</v>
      </c>
      <c r="AK203">
        <v>1073</v>
      </c>
      <c r="AL203" s="1" t="s">
        <v>2414</v>
      </c>
      <c r="AM203" s="1" t="s">
        <v>2415</v>
      </c>
      <c r="AN203">
        <f>(_1264_390_0[[#This Row],[speed]]-_1264_390_11[[#This Row],[speed]])/_1264_390_0[[#This Row],[speed]]</f>
        <v>4.809701369652479E-2</v>
      </c>
      <c r="AP203" s="1" t="s">
        <v>338</v>
      </c>
      <c r="AQ203">
        <v>217.99199999999999</v>
      </c>
      <c r="AR203">
        <v>1073</v>
      </c>
      <c r="AS203" s="1" t="s">
        <v>2855</v>
      </c>
      <c r="AT203" s="1" t="s">
        <v>2856</v>
      </c>
      <c r="AU203">
        <f>(_1264_390_0[[#This Row],[speed]]-_1264_390_12[[#This Row],[speed]])/_1264_390_0[[#This Row],[speed]]</f>
        <v>3.1176700904929369E-2</v>
      </c>
      <c r="AW203" s="1" t="s">
        <v>338</v>
      </c>
      <c r="AX203">
        <v>217.99199999999999</v>
      </c>
      <c r="AY203">
        <v>1073</v>
      </c>
      <c r="AZ203" s="1" t="s">
        <v>3317</v>
      </c>
      <c r="BA203" s="1" t="s">
        <v>3318</v>
      </c>
      <c r="BB203">
        <f>(_1264_390_0[[#This Row],[speed]]-_1264_390_14[[#This Row],[speed]])/_1264_390_0[[#This Row],[speed]]</f>
        <v>0.6983950585660913</v>
      </c>
      <c r="BD203" s="1" t="s">
        <v>338</v>
      </c>
      <c r="BE203">
        <v>217.99199999999999</v>
      </c>
      <c r="BF203">
        <v>1073</v>
      </c>
      <c r="BG203" s="1" t="s">
        <v>3776</v>
      </c>
      <c r="BH203" s="1" t="s">
        <v>3777</v>
      </c>
      <c r="BI203">
        <f>(_1264_390_0[[#This Row],[speed]]-_1264_390_20[[#This Row],[speed]])/_1264_390_0[[#This Row],[speed]]</f>
        <v>4.7866481753213709E-2</v>
      </c>
    </row>
    <row r="204" spans="1:61" x14ac:dyDescent="0.2">
      <c r="A204" s="1" t="s">
        <v>338</v>
      </c>
      <c r="B204">
        <v>227.99199999999999</v>
      </c>
      <c r="C204">
        <v>1073</v>
      </c>
      <c r="D204" s="1" t="s">
        <v>1485</v>
      </c>
      <c r="E204" s="1" t="s">
        <v>1486</v>
      </c>
      <c r="G204" s="1" t="s">
        <v>338</v>
      </c>
      <c r="H204">
        <v>227.99199999999999</v>
      </c>
      <c r="I204">
        <v>1073</v>
      </c>
      <c r="J204" s="1" t="s">
        <v>1967</v>
      </c>
      <c r="K204" s="1" t="s">
        <v>1968</v>
      </c>
      <c r="L204" s="1">
        <f>(_1264_390_0[[#This Row],[speed]]-_1264_390_2[[#This Row],[speed]])/_1264_390_0[[#This Row],[speed]]</f>
        <v>-7.7458619576744898E-3</v>
      </c>
      <c r="M204" s="1"/>
      <c r="N204" s="1" t="s">
        <v>338</v>
      </c>
      <c r="O204">
        <v>227.99199999999999</v>
      </c>
      <c r="P204">
        <v>1073</v>
      </c>
      <c r="Q204" s="1" t="s">
        <v>2416</v>
      </c>
      <c r="R204" s="1" t="s">
        <v>2417</v>
      </c>
      <c r="S204" s="1">
        <f>(_1264_390_0[[#This Row],[speed]]-_1264_390_4[[#This Row],[speed]])/_1264_390_0[[#This Row],[speed]]</f>
        <v>8.7914114563568194E-2</v>
      </c>
      <c r="U204" s="1" t="s">
        <v>338</v>
      </c>
      <c r="V204">
        <v>227.99199999999999</v>
      </c>
      <c r="W204">
        <v>1073</v>
      </c>
      <c r="X204" s="1" t="s">
        <v>2857</v>
      </c>
      <c r="Y204" s="1" t="s">
        <v>2858</v>
      </c>
      <c r="Z204">
        <f>(_1264_390_0[[#This Row],[speed]]-_1264_390_6__2[[#This Row],[speed]])/_1264_390_0[[#This Row],[speed]]</f>
        <v>9.3095755735803698E-2</v>
      </c>
      <c r="AB204" s="1" t="s">
        <v>338</v>
      </c>
      <c r="AC204">
        <v>227.99199999999999</v>
      </c>
      <c r="AD204">
        <v>1073</v>
      </c>
      <c r="AE204" s="1" t="s">
        <v>2416</v>
      </c>
      <c r="AF204" s="1" t="s">
        <v>2417</v>
      </c>
      <c r="AG204">
        <f>(_1264_390_0[[#This Row],[speed]]-_1264_390_9[[#This Row],[speed]])/_1264_390_0[[#This Row],[speed]]</f>
        <v>8.7914114563568194E-2</v>
      </c>
      <c r="AI204" s="1" t="s">
        <v>338</v>
      </c>
      <c r="AJ204">
        <v>227.99199999999999</v>
      </c>
      <c r="AK204">
        <v>1073</v>
      </c>
      <c r="AL204" s="1" t="s">
        <v>2416</v>
      </c>
      <c r="AM204" s="1" t="s">
        <v>2417</v>
      </c>
      <c r="AN204">
        <f>(_1264_390_0[[#This Row],[speed]]-_1264_390_11[[#This Row],[speed]])/_1264_390_0[[#This Row],[speed]]</f>
        <v>8.7914114563568194E-2</v>
      </c>
      <c r="AP204" s="1" t="s">
        <v>338</v>
      </c>
      <c r="AQ204">
        <v>227.99199999999999</v>
      </c>
      <c r="AR204">
        <v>1073</v>
      </c>
      <c r="AS204" s="1" t="s">
        <v>2857</v>
      </c>
      <c r="AT204" s="1" t="s">
        <v>2858</v>
      </c>
      <c r="AU204">
        <f>(_1264_390_0[[#This Row],[speed]]-_1264_390_12[[#This Row],[speed]])/_1264_390_0[[#This Row],[speed]]</f>
        <v>9.3095755735803698E-2</v>
      </c>
      <c r="AW204" s="1" t="s">
        <v>338</v>
      </c>
      <c r="AX204">
        <v>227.99199999999999</v>
      </c>
      <c r="AY204">
        <v>1073</v>
      </c>
      <c r="AZ204" s="1" t="s">
        <v>3319</v>
      </c>
      <c r="BA204" s="1" t="s">
        <v>3320</v>
      </c>
      <c r="BB204">
        <f>(_1264_390_0[[#This Row],[speed]]-_1264_390_14[[#This Row],[speed]])/_1264_390_0[[#This Row],[speed]]</f>
        <v>0.73603350865557515</v>
      </c>
      <c r="BD204" s="1" t="s">
        <v>338</v>
      </c>
      <c r="BE204">
        <v>227.99199999999999</v>
      </c>
      <c r="BF204">
        <v>1073</v>
      </c>
      <c r="BG204" s="1" t="s">
        <v>3778</v>
      </c>
      <c r="BH204" s="1" t="s">
        <v>3779</v>
      </c>
      <c r="BI204">
        <f>(_1264_390_0[[#This Row],[speed]]-_1264_390_20[[#This Row],[speed]])/_1264_390_0[[#This Row],[speed]]</f>
        <v>4.6124054377085853E-2</v>
      </c>
    </row>
    <row r="205" spans="1:61" x14ac:dyDescent="0.2">
      <c r="A205" s="1" t="s">
        <v>338</v>
      </c>
      <c r="B205">
        <v>237.99199999999999</v>
      </c>
      <c r="C205">
        <v>1058</v>
      </c>
      <c r="D205" s="1" t="s">
        <v>1487</v>
      </c>
      <c r="E205" s="1" t="s">
        <v>1488</v>
      </c>
      <c r="G205" s="1" t="s">
        <v>338</v>
      </c>
      <c r="H205">
        <v>237.99199999999999</v>
      </c>
      <c r="I205">
        <v>1073</v>
      </c>
      <c r="J205" s="1" t="s">
        <v>1969</v>
      </c>
      <c r="K205" s="1" t="s">
        <v>1970</v>
      </c>
      <c r="L205" s="1">
        <f>(_1264_390_0[[#This Row],[speed]]-_1264_390_2[[#This Row],[speed]])/_1264_390_0[[#This Row],[speed]]</f>
        <v>-1.5862238338076581E-2</v>
      </c>
      <c r="M205" s="1"/>
      <c r="N205" s="1" t="s">
        <v>338</v>
      </c>
      <c r="O205">
        <v>237.99199999999999</v>
      </c>
      <c r="P205">
        <v>1073</v>
      </c>
      <c r="Q205" s="1" t="s">
        <v>2418</v>
      </c>
      <c r="R205" s="1" t="s">
        <v>2419</v>
      </c>
      <c r="S205" s="1">
        <f>(_1264_390_0[[#This Row],[speed]]-_1264_390_4[[#This Row],[speed]])/_1264_390_0[[#This Row],[speed]]</f>
        <v>2.1492755088773716E-2</v>
      </c>
      <c r="U205" s="1" t="s">
        <v>338</v>
      </c>
      <c r="V205">
        <v>237.99199999999999</v>
      </c>
      <c r="W205">
        <v>1073</v>
      </c>
      <c r="X205" s="1" t="s">
        <v>2859</v>
      </c>
      <c r="Y205" s="1" t="s">
        <v>2860</v>
      </c>
      <c r="Z205">
        <f>(_1264_390_0[[#This Row],[speed]]-_1264_390_6__2[[#This Row],[speed]])/_1264_390_0[[#This Row],[speed]]</f>
        <v>-3.7040782421519376E-2</v>
      </c>
      <c r="AB205" s="1" t="s">
        <v>338</v>
      </c>
      <c r="AC205">
        <v>237.99199999999999</v>
      </c>
      <c r="AD205">
        <v>1073</v>
      </c>
      <c r="AE205" s="1" t="s">
        <v>2418</v>
      </c>
      <c r="AF205" s="1" t="s">
        <v>2419</v>
      </c>
      <c r="AG205">
        <f>(_1264_390_0[[#This Row],[speed]]-_1264_390_9[[#This Row],[speed]])/_1264_390_0[[#This Row],[speed]]</f>
        <v>2.1492755088773716E-2</v>
      </c>
      <c r="AI205" s="1" t="s">
        <v>338</v>
      </c>
      <c r="AJ205">
        <v>237.99199999999999</v>
      </c>
      <c r="AK205">
        <v>1073</v>
      </c>
      <c r="AL205" s="1" t="s">
        <v>2418</v>
      </c>
      <c r="AM205" s="1" t="s">
        <v>2419</v>
      </c>
      <c r="AN205">
        <f>(_1264_390_0[[#This Row],[speed]]-_1264_390_11[[#This Row],[speed]])/_1264_390_0[[#This Row],[speed]]</f>
        <v>2.1492755088773716E-2</v>
      </c>
      <c r="AP205" s="1" t="s">
        <v>338</v>
      </c>
      <c r="AQ205">
        <v>237.99199999999999</v>
      </c>
      <c r="AR205">
        <v>1073</v>
      </c>
      <c r="AS205" s="1" t="s">
        <v>2859</v>
      </c>
      <c r="AT205" s="1" t="s">
        <v>2860</v>
      </c>
      <c r="AU205">
        <f>(_1264_390_0[[#This Row],[speed]]-_1264_390_12[[#This Row],[speed]])/_1264_390_0[[#This Row],[speed]]</f>
        <v>-3.7040782421519376E-2</v>
      </c>
      <c r="AW205" s="1" t="s">
        <v>338</v>
      </c>
      <c r="AX205">
        <v>237.99199999999999</v>
      </c>
      <c r="AY205">
        <v>1073</v>
      </c>
      <c r="AZ205" s="1" t="s">
        <v>3321</v>
      </c>
      <c r="BA205" s="1" t="s">
        <v>3322</v>
      </c>
      <c r="BB205">
        <f>(_1264_390_0[[#This Row],[speed]]-_1264_390_14[[#This Row],[speed]])/_1264_390_0[[#This Row],[speed]]</f>
        <v>0.70539106629491055</v>
      </c>
      <c r="BD205" s="1" t="s">
        <v>338</v>
      </c>
      <c r="BE205">
        <v>237.99199999999999</v>
      </c>
      <c r="BF205">
        <v>1073</v>
      </c>
      <c r="BG205" s="1" t="s">
        <v>3780</v>
      </c>
      <c r="BH205" s="1" t="s">
        <v>3781</v>
      </c>
      <c r="BI205">
        <f>(_1264_390_0[[#This Row],[speed]]-_1264_390_20[[#This Row],[speed]])/_1264_390_0[[#This Row],[speed]]</f>
        <v>-4.8894121726065776E-2</v>
      </c>
    </row>
    <row r="206" spans="1:61" x14ac:dyDescent="0.2">
      <c r="A206" s="1" t="s">
        <v>338</v>
      </c>
      <c r="B206">
        <v>247.99199999999999</v>
      </c>
      <c r="C206">
        <v>1074</v>
      </c>
      <c r="D206" s="1" t="s">
        <v>1489</v>
      </c>
      <c r="E206" s="1" t="s">
        <v>1490</v>
      </c>
      <c r="G206" s="1" t="s">
        <v>338</v>
      </c>
      <c r="H206">
        <v>247.99199999999999</v>
      </c>
      <c r="I206">
        <v>1074</v>
      </c>
      <c r="J206" s="1" t="s">
        <v>1971</v>
      </c>
      <c r="K206" s="1" t="s">
        <v>1972</v>
      </c>
      <c r="L206" s="1">
        <f>(_1264_390_0[[#This Row],[speed]]-_1264_390_2[[#This Row],[speed]])/_1264_390_0[[#This Row],[speed]]</f>
        <v>-9.8450472007820516E-3</v>
      </c>
      <c r="M206" s="1"/>
      <c r="N206" s="1" t="s">
        <v>338</v>
      </c>
      <c r="O206">
        <v>247.99199999999999</v>
      </c>
      <c r="P206">
        <v>1088</v>
      </c>
      <c r="Q206" s="1" t="s">
        <v>2420</v>
      </c>
      <c r="R206" s="1" t="s">
        <v>2421</v>
      </c>
      <c r="S206" s="1">
        <f>(_1264_390_0[[#This Row],[speed]]-_1264_390_4[[#This Row],[speed]])/_1264_390_0[[#This Row],[speed]]</f>
        <v>-3.4284401126398932E-2</v>
      </c>
      <c r="U206" s="1" t="s">
        <v>338</v>
      </c>
      <c r="V206">
        <v>247.99199999999999</v>
      </c>
      <c r="W206">
        <v>1074</v>
      </c>
      <c r="X206" s="1" t="s">
        <v>2861</v>
      </c>
      <c r="Y206" s="1" t="s">
        <v>2862</v>
      </c>
      <c r="Z206">
        <f>(_1264_390_0[[#This Row],[speed]]-_1264_390_6__2[[#This Row],[speed]])/_1264_390_0[[#This Row],[speed]]</f>
        <v>-5.8709164392955655E-2</v>
      </c>
      <c r="AB206" s="1" t="s">
        <v>338</v>
      </c>
      <c r="AC206">
        <v>247.99199999999999</v>
      </c>
      <c r="AD206">
        <v>1088</v>
      </c>
      <c r="AE206" s="1" t="s">
        <v>2420</v>
      </c>
      <c r="AF206" s="1" t="s">
        <v>2421</v>
      </c>
      <c r="AG206">
        <f>(_1264_390_0[[#This Row],[speed]]-_1264_390_9[[#This Row],[speed]])/_1264_390_0[[#This Row],[speed]]</f>
        <v>-3.4284401126398932E-2</v>
      </c>
      <c r="AI206" s="1" t="s">
        <v>338</v>
      </c>
      <c r="AJ206">
        <v>247.99199999999999</v>
      </c>
      <c r="AK206">
        <v>1088</v>
      </c>
      <c r="AL206" s="1" t="s">
        <v>2420</v>
      </c>
      <c r="AM206" s="1" t="s">
        <v>2421</v>
      </c>
      <c r="AN206">
        <f>(_1264_390_0[[#This Row],[speed]]-_1264_390_11[[#This Row],[speed]])/_1264_390_0[[#This Row],[speed]]</f>
        <v>-3.4284401126398932E-2</v>
      </c>
      <c r="AP206" s="1" t="s">
        <v>338</v>
      </c>
      <c r="AQ206">
        <v>247.99199999999999</v>
      </c>
      <c r="AR206">
        <v>1074</v>
      </c>
      <c r="AS206" s="1" t="s">
        <v>2861</v>
      </c>
      <c r="AT206" s="1" t="s">
        <v>2862</v>
      </c>
      <c r="AU206">
        <f>(_1264_390_0[[#This Row],[speed]]-_1264_390_12[[#This Row],[speed]])/_1264_390_0[[#This Row],[speed]]</f>
        <v>-5.8709164392955655E-2</v>
      </c>
      <c r="AW206" s="1" t="s">
        <v>338</v>
      </c>
      <c r="AX206">
        <v>247.99199999999999</v>
      </c>
      <c r="AY206">
        <v>1074</v>
      </c>
      <c r="AZ206" s="1" t="s">
        <v>3323</v>
      </c>
      <c r="BA206" s="1" t="s">
        <v>3324</v>
      </c>
      <c r="BB206">
        <f>(_1264_390_0[[#This Row],[speed]]-_1264_390_14[[#This Row],[speed]])/_1264_390_0[[#This Row],[speed]]</f>
        <v>0.71300793731852874</v>
      </c>
      <c r="BD206" s="1" t="s">
        <v>338</v>
      </c>
      <c r="BE206">
        <v>247.99199999999999</v>
      </c>
      <c r="BF206">
        <v>1074</v>
      </c>
      <c r="BG206" s="1" t="s">
        <v>3782</v>
      </c>
      <c r="BH206" s="1" t="s">
        <v>3783</v>
      </c>
      <c r="BI206">
        <f>(_1264_390_0[[#This Row],[speed]]-_1264_390_20[[#This Row],[speed]])/_1264_390_0[[#This Row],[speed]]</f>
        <v>-6.5420867560587778E-2</v>
      </c>
    </row>
    <row r="207" spans="1:61" x14ac:dyDescent="0.2">
      <c r="A207" s="1" t="s">
        <v>338</v>
      </c>
      <c r="B207">
        <v>257.99200000000002</v>
      </c>
      <c r="C207">
        <v>1074</v>
      </c>
      <c r="D207" s="1" t="s">
        <v>1491</v>
      </c>
      <c r="E207" s="1" t="s">
        <v>1492</v>
      </c>
      <c r="G207" s="1" t="s">
        <v>338</v>
      </c>
      <c r="H207">
        <v>257.99200000000002</v>
      </c>
      <c r="I207">
        <v>1074</v>
      </c>
      <c r="J207" s="1" t="s">
        <v>1973</v>
      </c>
      <c r="K207" s="1" t="s">
        <v>1974</v>
      </c>
      <c r="L207" s="1">
        <f>(_1264_390_0[[#This Row],[speed]]-_1264_390_2[[#This Row],[speed]])/_1264_390_0[[#This Row],[speed]]</f>
        <v>-4.3167343700645691E-2</v>
      </c>
      <c r="M207" s="1"/>
      <c r="N207" s="1" t="s">
        <v>338</v>
      </c>
      <c r="O207">
        <v>257.99200000000002</v>
      </c>
      <c r="P207">
        <v>1074</v>
      </c>
      <c r="Q207" s="1" t="s">
        <v>2422</v>
      </c>
      <c r="R207" s="1" t="s">
        <v>2423</v>
      </c>
      <c r="S207" s="1">
        <f>(_1264_390_0[[#This Row],[speed]]-_1264_390_4[[#This Row],[speed]])/_1264_390_0[[#This Row],[speed]]</f>
        <v>-0.12932206004422137</v>
      </c>
      <c r="U207" s="1" t="s">
        <v>338</v>
      </c>
      <c r="V207">
        <v>257.99200000000002</v>
      </c>
      <c r="W207">
        <v>1074</v>
      </c>
      <c r="X207" s="1" t="s">
        <v>2863</v>
      </c>
      <c r="Y207" s="1" t="s">
        <v>2864</v>
      </c>
      <c r="Z207">
        <f>(_1264_390_0[[#This Row],[speed]]-_1264_390_6__2[[#This Row],[speed]])/_1264_390_0[[#This Row],[speed]]</f>
        <v>-1.2719179038146495E-2</v>
      </c>
      <c r="AB207" s="1" t="s">
        <v>338</v>
      </c>
      <c r="AC207">
        <v>257.99200000000002</v>
      </c>
      <c r="AD207">
        <v>1074</v>
      </c>
      <c r="AE207" s="1" t="s">
        <v>2422</v>
      </c>
      <c r="AF207" s="1" t="s">
        <v>2423</v>
      </c>
      <c r="AG207">
        <f>(_1264_390_0[[#This Row],[speed]]-_1264_390_9[[#This Row],[speed]])/_1264_390_0[[#This Row],[speed]]</f>
        <v>-0.12932206004422137</v>
      </c>
      <c r="AI207" s="1" t="s">
        <v>338</v>
      </c>
      <c r="AJ207">
        <v>257.99200000000002</v>
      </c>
      <c r="AK207">
        <v>1074</v>
      </c>
      <c r="AL207" s="1" t="s">
        <v>2422</v>
      </c>
      <c r="AM207" s="1" t="s">
        <v>2423</v>
      </c>
      <c r="AN207">
        <f>(_1264_390_0[[#This Row],[speed]]-_1264_390_11[[#This Row],[speed]])/_1264_390_0[[#This Row],[speed]]</f>
        <v>-0.12932206004422137</v>
      </c>
      <c r="AP207" s="1" t="s">
        <v>338</v>
      </c>
      <c r="AQ207">
        <v>257.99200000000002</v>
      </c>
      <c r="AR207">
        <v>1074</v>
      </c>
      <c r="AS207" s="1" t="s">
        <v>2863</v>
      </c>
      <c r="AT207" s="1" t="s">
        <v>2864</v>
      </c>
      <c r="AU207">
        <f>(_1264_390_0[[#This Row],[speed]]-_1264_390_12[[#This Row],[speed]])/_1264_390_0[[#This Row],[speed]]</f>
        <v>-1.2719179038146495E-2</v>
      </c>
      <c r="AW207" s="1" t="s">
        <v>338</v>
      </c>
      <c r="AX207">
        <v>257.99200000000002</v>
      </c>
      <c r="AY207">
        <v>1074</v>
      </c>
      <c r="AZ207" s="1" t="s">
        <v>3325</v>
      </c>
      <c r="BA207" s="1" t="s">
        <v>3326</v>
      </c>
      <c r="BB207">
        <f>(_1264_390_0[[#This Row],[speed]]-_1264_390_14[[#This Row],[speed]])/_1264_390_0[[#This Row],[speed]]</f>
        <v>0.72692256837063751</v>
      </c>
      <c r="BD207" s="1" t="s">
        <v>338</v>
      </c>
      <c r="BE207">
        <v>257.99200000000002</v>
      </c>
      <c r="BF207">
        <v>1074</v>
      </c>
      <c r="BG207" s="1" t="s">
        <v>3784</v>
      </c>
      <c r="BH207" s="1" t="s">
        <v>3785</v>
      </c>
      <c r="BI207">
        <f>(_1264_390_0[[#This Row],[speed]]-_1264_390_20[[#This Row],[speed]])/_1264_390_0[[#This Row],[speed]]</f>
        <v>-5.784783998001912E-3</v>
      </c>
    </row>
    <row r="208" spans="1:61" x14ac:dyDescent="0.2">
      <c r="A208" s="1" t="s">
        <v>338</v>
      </c>
      <c r="B208">
        <v>267.99200000000002</v>
      </c>
      <c r="C208">
        <v>1074</v>
      </c>
      <c r="D208" s="1" t="s">
        <v>1493</v>
      </c>
      <c r="E208" s="1" t="s">
        <v>1494</v>
      </c>
      <c r="G208" s="1" t="s">
        <v>338</v>
      </c>
      <c r="H208">
        <v>267.99200000000002</v>
      </c>
      <c r="I208">
        <v>1074</v>
      </c>
      <c r="J208" s="1" t="s">
        <v>1975</v>
      </c>
      <c r="K208" s="1" t="s">
        <v>1976</v>
      </c>
      <c r="L208" s="1">
        <f>(_1264_390_0[[#This Row],[speed]]-_1264_390_2[[#This Row],[speed]])/_1264_390_0[[#This Row],[speed]]</f>
        <v>-4.2226942748721345E-2</v>
      </c>
      <c r="M208" s="1"/>
      <c r="N208" s="1" t="s">
        <v>338</v>
      </c>
      <c r="O208">
        <v>267.99200000000002</v>
      </c>
      <c r="P208">
        <v>1074</v>
      </c>
      <c r="Q208" s="1" t="s">
        <v>2424</v>
      </c>
      <c r="R208" s="1" t="s">
        <v>2425</v>
      </c>
      <c r="S208" s="1">
        <f>(_1264_390_0[[#This Row],[speed]]-_1264_390_4[[#This Row],[speed]])/_1264_390_0[[#This Row],[speed]]</f>
        <v>-5.7639690920090185E-2</v>
      </c>
      <c r="U208" s="1" t="s">
        <v>338</v>
      </c>
      <c r="V208">
        <v>267.99200000000002</v>
      </c>
      <c r="W208">
        <v>1074</v>
      </c>
      <c r="X208" s="1" t="s">
        <v>2865</v>
      </c>
      <c r="Y208" s="1" t="s">
        <v>2866</v>
      </c>
      <c r="Z208">
        <f>(_1264_390_0[[#This Row],[speed]]-_1264_390_6__2[[#This Row],[speed]])/_1264_390_0[[#This Row],[speed]]</f>
        <v>-5.7557196282241596E-2</v>
      </c>
      <c r="AB208" s="1" t="s">
        <v>338</v>
      </c>
      <c r="AC208">
        <v>267.99200000000002</v>
      </c>
      <c r="AD208">
        <v>1074</v>
      </c>
      <c r="AE208" s="1" t="s">
        <v>2424</v>
      </c>
      <c r="AF208" s="1" t="s">
        <v>2425</v>
      </c>
      <c r="AG208">
        <f>(_1264_390_0[[#This Row],[speed]]-_1264_390_9[[#This Row],[speed]])/_1264_390_0[[#This Row],[speed]]</f>
        <v>-5.7639690920090185E-2</v>
      </c>
      <c r="AI208" s="1" t="s">
        <v>338</v>
      </c>
      <c r="AJ208">
        <v>267.99200000000002</v>
      </c>
      <c r="AK208">
        <v>1074</v>
      </c>
      <c r="AL208" s="1" t="s">
        <v>2424</v>
      </c>
      <c r="AM208" s="1" t="s">
        <v>2425</v>
      </c>
      <c r="AN208">
        <f>(_1264_390_0[[#This Row],[speed]]-_1264_390_11[[#This Row],[speed]])/_1264_390_0[[#This Row],[speed]]</f>
        <v>-5.7639690920090185E-2</v>
      </c>
      <c r="AP208" s="1" t="s">
        <v>338</v>
      </c>
      <c r="AQ208">
        <v>267.99200000000002</v>
      </c>
      <c r="AR208">
        <v>1074</v>
      </c>
      <c r="AS208" s="1" t="s">
        <v>2865</v>
      </c>
      <c r="AT208" s="1" t="s">
        <v>2866</v>
      </c>
      <c r="AU208">
        <f>(_1264_390_0[[#This Row],[speed]]-_1264_390_12[[#This Row],[speed]])/_1264_390_0[[#This Row],[speed]]</f>
        <v>-5.7557196282241596E-2</v>
      </c>
      <c r="AW208" s="1" t="s">
        <v>338</v>
      </c>
      <c r="AX208">
        <v>267.99200000000002</v>
      </c>
      <c r="AY208">
        <v>1088</v>
      </c>
      <c r="AZ208" s="1" t="s">
        <v>3327</v>
      </c>
      <c r="BA208" s="1" t="s">
        <v>3328</v>
      </c>
      <c r="BB208">
        <f>(_1264_390_0[[#This Row],[speed]]-_1264_390_14[[#This Row],[speed]])/_1264_390_0[[#This Row],[speed]]</f>
        <v>0.75190700104493213</v>
      </c>
      <c r="BD208" s="1" t="s">
        <v>338</v>
      </c>
      <c r="BE208">
        <v>267.99200000000002</v>
      </c>
      <c r="BF208">
        <v>1114</v>
      </c>
      <c r="BG208" s="1" t="s">
        <v>3786</v>
      </c>
      <c r="BH208" s="1" t="s">
        <v>3787</v>
      </c>
      <c r="BI208">
        <f>(_1264_390_0[[#This Row],[speed]]-_1264_390_20[[#This Row],[speed]])/_1264_390_0[[#This Row],[speed]]</f>
        <v>-2.6742011769234956E-3</v>
      </c>
    </row>
    <row r="209" spans="1:61" x14ac:dyDescent="0.2">
      <c r="A209" s="1" t="s">
        <v>338</v>
      </c>
      <c r="B209">
        <v>277.99200000000002</v>
      </c>
      <c r="C209">
        <v>1113</v>
      </c>
      <c r="D209" s="1" t="s">
        <v>1495</v>
      </c>
      <c r="E209" s="1" t="s">
        <v>1496</v>
      </c>
      <c r="G209" s="1" t="s">
        <v>338</v>
      </c>
      <c r="H209">
        <v>277.99200000000002</v>
      </c>
      <c r="I209">
        <v>1087</v>
      </c>
      <c r="J209" s="1" t="s">
        <v>1977</v>
      </c>
      <c r="K209" s="1" t="s">
        <v>1978</v>
      </c>
      <c r="L209" s="1">
        <f>(_1264_390_0[[#This Row],[speed]]-_1264_390_2[[#This Row],[speed]])/_1264_390_0[[#This Row],[speed]]</f>
        <v>-1.5916505816237683E-2</v>
      </c>
      <c r="M209" s="1"/>
      <c r="N209" s="1" t="s">
        <v>338</v>
      </c>
      <c r="O209">
        <v>277.99200000000002</v>
      </c>
      <c r="P209">
        <v>1113</v>
      </c>
      <c r="Q209" s="1" t="s">
        <v>2426</v>
      </c>
      <c r="R209" s="1" t="s">
        <v>2427</v>
      </c>
      <c r="S209" s="1">
        <f>(_1264_390_0[[#This Row],[speed]]-_1264_390_4[[#This Row],[speed]])/_1264_390_0[[#This Row],[speed]]</f>
        <v>-4.8999880429769584E-2</v>
      </c>
      <c r="U209" s="1" t="s">
        <v>338</v>
      </c>
      <c r="V209">
        <v>277.99200000000002</v>
      </c>
      <c r="W209">
        <v>1113</v>
      </c>
      <c r="X209" s="1" t="s">
        <v>2867</v>
      </c>
      <c r="Y209" s="1" t="s">
        <v>2868</v>
      </c>
      <c r="Z209">
        <f>(_1264_390_0[[#This Row],[speed]]-_1264_390_6__2[[#This Row],[speed]])/_1264_390_0[[#This Row],[speed]]</f>
        <v>-1.3972635498693231E-2</v>
      </c>
      <c r="AB209" s="1" t="s">
        <v>338</v>
      </c>
      <c r="AC209">
        <v>277.99200000000002</v>
      </c>
      <c r="AD209">
        <v>1113</v>
      </c>
      <c r="AE209" s="1" t="s">
        <v>2426</v>
      </c>
      <c r="AF209" s="1" t="s">
        <v>2427</v>
      </c>
      <c r="AG209">
        <f>(_1264_390_0[[#This Row],[speed]]-_1264_390_9[[#This Row],[speed]])/_1264_390_0[[#This Row],[speed]]</f>
        <v>-4.8999880429769584E-2</v>
      </c>
      <c r="AI209" s="1" t="s">
        <v>338</v>
      </c>
      <c r="AJ209">
        <v>277.99200000000002</v>
      </c>
      <c r="AK209">
        <v>1113</v>
      </c>
      <c r="AL209" s="1" t="s">
        <v>2426</v>
      </c>
      <c r="AM209" s="1" t="s">
        <v>2427</v>
      </c>
      <c r="AN209">
        <f>(_1264_390_0[[#This Row],[speed]]-_1264_390_11[[#This Row],[speed]])/_1264_390_0[[#This Row],[speed]]</f>
        <v>-4.8999880429769584E-2</v>
      </c>
      <c r="AP209" s="1" t="s">
        <v>338</v>
      </c>
      <c r="AQ209">
        <v>277.99200000000002</v>
      </c>
      <c r="AR209">
        <v>1113</v>
      </c>
      <c r="AS209" s="1" t="s">
        <v>2867</v>
      </c>
      <c r="AT209" s="1" t="s">
        <v>2868</v>
      </c>
      <c r="AU209">
        <f>(_1264_390_0[[#This Row],[speed]]-_1264_390_12[[#This Row],[speed]])/_1264_390_0[[#This Row],[speed]]</f>
        <v>-1.3972635498693231E-2</v>
      </c>
      <c r="AW209" s="1" t="s">
        <v>338</v>
      </c>
      <c r="AX209">
        <v>277.99200000000002</v>
      </c>
      <c r="AY209">
        <v>1087</v>
      </c>
      <c r="AZ209" s="1" t="s">
        <v>3329</v>
      </c>
      <c r="BA209" s="1" t="s">
        <v>3330</v>
      </c>
      <c r="BB209">
        <f>(_1264_390_0[[#This Row],[speed]]-_1264_390_14[[#This Row],[speed]])/_1264_390_0[[#This Row],[speed]]</f>
        <v>0.73485198913619054</v>
      </c>
      <c r="BD209" s="1" t="s">
        <v>338</v>
      </c>
      <c r="BE209">
        <v>277.99200000000002</v>
      </c>
      <c r="BF209">
        <v>1113</v>
      </c>
      <c r="BG209" s="1" t="s">
        <v>3788</v>
      </c>
      <c r="BH209" s="1" t="s">
        <v>3789</v>
      </c>
      <c r="BI209">
        <f>(_1264_390_0[[#This Row],[speed]]-_1264_390_20[[#This Row],[speed]])/_1264_390_0[[#This Row],[speed]]</f>
        <v>-8.7491245750986445E-3</v>
      </c>
    </row>
    <row r="210" spans="1:61" x14ac:dyDescent="0.2">
      <c r="A210" s="1" t="s">
        <v>338</v>
      </c>
      <c r="B210">
        <v>287.99200000000002</v>
      </c>
      <c r="C210">
        <v>1112</v>
      </c>
      <c r="D210" s="1" t="s">
        <v>1497</v>
      </c>
      <c r="E210" s="1" t="s">
        <v>1498</v>
      </c>
      <c r="G210" s="1" t="s">
        <v>338</v>
      </c>
      <c r="H210">
        <v>287.99200000000002</v>
      </c>
      <c r="I210">
        <v>1112</v>
      </c>
      <c r="J210" s="1" t="s">
        <v>1979</v>
      </c>
      <c r="K210" s="1" t="s">
        <v>1980</v>
      </c>
      <c r="L210" s="1">
        <f>(_1264_390_0[[#This Row],[speed]]-_1264_390_2[[#This Row],[speed]])/_1264_390_0[[#This Row],[speed]]</f>
        <v>-1.7275081446829939E-2</v>
      </c>
      <c r="M210" s="1"/>
      <c r="N210" s="1" t="s">
        <v>338</v>
      </c>
      <c r="O210">
        <v>287.99200000000002</v>
      </c>
      <c r="P210">
        <v>1112</v>
      </c>
      <c r="Q210" s="1" t="s">
        <v>2428</v>
      </c>
      <c r="R210" s="1" t="s">
        <v>2429</v>
      </c>
      <c r="S210" s="1">
        <f>(_1264_390_0[[#This Row],[speed]]-_1264_390_4[[#This Row],[speed]])/_1264_390_0[[#This Row],[speed]]</f>
        <v>-9.9340071840280653E-3</v>
      </c>
      <c r="U210" s="1" t="s">
        <v>338</v>
      </c>
      <c r="V210">
        <v>287.99200000000002</v>
      </c>
      <c r="W210">
        <v>1112</v>
      </c>
      <c r="X210" s="1" t="s">
        <v>2869</v>
      </c>
      <c r="Y210" s="1" t="s">
        <v>2870</v>
      </c>
      <c r="Z210">
        <f>(_1264_390_0[[#This Row],[speed]]-_1264_390_6__2[[#This Row],[speed]])/_1264_390_0[[#This Row],[speed]]</f>
        <v>-1.9774454932754249E-2</v>
      </c>
      <c r="AB210" s="1" t="s">
        <v>338</v>
      </c>
      <c r="AC210">
        <v>287.99200000000002</v>
      </c>
      <c r="AD210">
        <v>1112</v>
      </c>
      <c r="AE210" s="1" t="s">
        <v>2428</v>
      </c>
      <c r="AF210" s="1" t="s">
        <v>2429</v>
      </c>
      <c r="AG210">
        <f>(_1264_390_0[[#This Row],[speed]]-_1264_390_9[[#This Row],[speed]])/_1264_390_0[[#This Row],[speed]]</f>
        <v>-9.9340071840280653E-3</v>
      </c>
      <c r="AI210" s="1" t="s">
        <v>338</v>
      </c>
      <c r="AJ210">
        <v>287.99200000000002</v>
      </c>
      <c r="AK210">
        <v>1112</v>
      </c>
      <c r="AL210" s="1" t="s">
        <v>2428</v>
      </c>
      <c r="AM210" s="1" t="s">
        <v>2429</v>
      </c>
      <c r="AN210">
        <f>(_1264_390_0[[#This Row],[speed]]-_1264_390_11[[#This Row],[speed]])/_1264_390_0[[#This Row],[speed]]</f>
        <v>-9.9340071840280653E-3</v>
      </c>
      <c r="AP210" s="1" t="s">
        <v>338</v>
      </c>
      <c r="AQ210">
        <v>287.99200000000002</v>
      </c>
      <c r="AR210">
        <v>1112</v>
      </c>
      <c r="AS210" s="1" t="s">
        <v>2869</v>
      </c>
      <c r="AT210" s="1" t="s">
        <v>2870</v>
      </c>
      <c r="AU210">
        <f>(_1264_390_0[[#This Row],[speed]]-_1264_390_12[[#This Row],[speed]])/_1264_390_0[[#This Row],[speed]]</f>
        <v>-1.9774454932754249E-2</v>
      </c>
      <c r="AW210" s="1" t="s">
        <v>338</v>
      </c>
      <c r="AX210">
        <v>287.99200000000002</v>
      </c>
      <c r="AY210">
        <v>1075</v>
      </c>
      <c r="AZ210" s="1" t="s">
        <v>3331</v>
      </c>
      <c r="BA210" s="1" t="s">
        <v>3332</v>
      </c>
      <c r="BB210">
        <f>(_1264_390_0[[#This Row],[speed]]-_1264_390_14[[#This Row],[speed]])/_1264_390_0[[#This Row],[speed]]</f>
        <v>0.76077320190460285</v>
      </c>
      <c r="BD210" s="1" t="s">
        <v>338</v>
      </c>
      <c r="BE210">
        <v>287.99200000000002</v>
      </c>
      <c r="BF210">
        <v>1087</v>
      </c>
      <c r="BG210" s="1" t="s">
        <v>3790</v>
      </c>
      <c r="BH210" s="1" t="s">
        <v>3791</v>
      </c>
      <c r="BI210">
        <f>(_1264_390_0[[#This Row],[speed]]-_1264_390_20[[#This Row],[speed]])/_1264_390_0[[#This Row],[speed]]</f>
        <v>-2.3617074596942653E-2</v>
      </c>
    </row>
    <row r="211" spans="1:61" x14ac:dyDescent="0.2">
      <c r="A211" s="1" t="s">
        <v>338</v>
      </c>
      <c r="B211">
        <v>297.99200000000002</v>
      </c>
      <c r="C211">
        <v>1111</v>
      </c>
      <c r="D211" s="1" t="s">
        <v>1499</v>
      </c>
      <c r="E211" s="1" t="s">
        <v>1500</v>
      </c>
      <c r="G211" s="1" t="s">
        <v>338</v>
      </c>
      <c r="H211">
        <v>297.99200000000002</v>
      </c>
      <c r="I211">
        <v>1111</v>
      </c>
      <c r="J211" s="1" t="s">
        <v>1981</v>
      </c>
      <c r="K211" s="1" t="s">
        <v>1982</v>
      </c>
      <c r="L211" s="1">
        <f>(_1264_390_0[[#This Row],[speed]]-_1264_390_2[[#This Row],[speed]])/_1264_390_0[[#This Row],[speed]]</f>
        <v>8.7289041796457259E-2</v>
      </c>
      <c r="M211" s="1"/>
      <c r="N211" s="1" t="s">
        <v>338</v>
      </c>
      <c r="O211">
        <v>297.99200000000002</v>
      </c>
      <c r="P211">
        <v>1111</v>
      </c>
      <c r="Q211" s="1" t="s">
        <v>2430</v>
      </c>
      <c r="R211" s="1" t="s">
        <v>2431</v>
      </c>
      <c r="S211" s="1">
        <f>(_1264_390_0[[#This Row],[speed]]-_1264_390_4[[#This Row],[speed]])/_1264_390_0[[#This Row],[speed]]</f>
        <v>4.1457728658435347E-2</v>
      </c>
      <c r="U211" s="1" t="s">
        <v>338</v>
      </c>
      <c r="V211">
        <v>297.99200000000002</v>
      </c>
      <c r="W211">
        <v>1111</v>
      </c>
      <c r="X211" s="1" t="s">
        <v>2871</v>
      </c>
      <c r="Y211" s="1" t="s">
        <v>2872</v>
      </c>
      <c r="Z211">
        <f>(_1264_390_0[[#This Row],[speed]]-_1264_390_6__2[[#This Row],[speed]])/_1264_390_0[[#This Row],[speed]]</f>
        <v>2.0416702642747517E-2</v>
      </c>
      <c r="AB211" s="1" t="s">
        <v>338</v>
      </c>
      <c r="AC211">
        <v>297.99200000000002</v>
      </c>
      <c r="AD211">
        <v>1111</v>
      </c>
      <c r="AE211" s="1" t="s">
        <v>2430</v>
      </c>
      <c r="AF211" s="1" t="s">
        <v>2431</v>
      </c>
      <c r="AG211">
        <f>(_1264_390_0[[#This Row],[speed]]-_1264_390_9[[#This Row],[speed]])/_1264_390_0[[#This Row],[speed]]</f>
        <v>4.1457728658435347E-2</v>
      </c>
      <c r="AI211" s="1" t="s">
        <v>338</v>
      </c>
      <c r="AJ211">
        <v>297.99200000000002</v>
      </c>
      <c r="AK211">
        <v>1111</v>
      </c>
      <c r="AL211" s="1" t="s">
        <v>2430</v>
      </c>
      <c r="AM211" s="1" t="s">
        <v>2431</v>
      </c>
      <c r="AN211">
        <f>(_1264_390_0[[#This Row],[speed]]-_1264_390_11[[#This Row],[speed]])/_1264_390_0[[#This Row],[speed]]</f>
        <v>4.1457728658435347E-2</v>
      </c>
      <c r="AP211" s="1" t="s">
        <v>338</v>
      </c>
      <c r="AQ211">
        <v>297.99200000000002</v>
      </c>
      <c r="AR211">
        <v>1111</v>
      </c>
      <c r="AS211" s="1" t="s">
        <v>2871</v>
      </c>
      <c r="AT211" s="1" t="s">
        <v>2872</v>
      </c>
      <c r="AU211">
        <f>(_1264_390_0[[#This Row],[speed]]-_1264_390_12[[#This Row],[speed]])/_1264_390_0[[#This Row],[speed]]</f>
        <v>2.0416702642747517E-2</v>
      </c>
      <c r="AW211" s="1" t="s">
        <v>338</v>
      </c>
      <c r="AX211">
        <v>297.99200000000002</v>
      </c>
      <c r="AY211">
        <v>1111</v>
      </c>
      <c r="AZ211" s="1" t="s">
        <v>3333</v>
      </c>
      <c r="BA211" s="1" t="s">
        <v>3334</v>
      </c>
      <c r="BB211">
        <f>(_1264_390_0[[#This Row],[speed]]-_1264_390_14[[#This Row],[speed]])/_1264_390_0[[#This Row],[speed]]</f>
        <v>0.68911419140160601</v>
      </c>
      <c r="BD211" s="1" t="s">
        <v>338</v>
      </c>
      <c r="BE211">
        <v>297.99200000000002</v>
      </c>
      <c r="BF211">
        <v>1111</v>
      </c>
      <c r="BG211" s="1" t="s">
        <v>3792</v>
      </c>
      <c r="BH211" s="1" t="s">
        <v>3793</v>
      </c>
      <c r="BI211">
        <f>(_1264_390_0[[#This Row],[speed]]-_1264_390_20[[#This Row],[speed]])/_1264_390_0[[#This Row],[speed]]</f>
        <v>2.230959797559829E-2</v>
      </c>
    </row>
    <row r="212" spans="1:61" x14ac:dyDescent="0.2">
      <c r="A212" s="1" t="s">
        <v>393</v>
      </c>
      <c r="B212">
        <v>8.0091099999999997</v>
      </c>
      <c r="C212">
        <v>0</v>
      </c>
      <c r="D212" s="1" t="s">
        <v>11</v>
      </c>
      <c r="E212" s="1" t="s">
        <v>11</v>
      </c>
      <c r="G212" s="1" t="s">
        <v>393</v>
      </c>
      <c r="H212">
        <v>8.0091099999999997</v>
      </c>
      <c r="I212">
        <v>0</v>
      </c>
      <c r="J212" s="1" t="s">
        <v>11</v>
      </c>
      <c r="K212" s="1" t="s">
        <v>11</v>
      </c>
      <c r="L212" s="1" t="e">
        <f>(_1264_390_0[[#This Row],[speed]]-_1264_390_2[[#This Row],[speed]])/_1264_390_0[[#This Row],[speed]]</f>
        <v>#VALUE!</v>
      </c>
      <c r="M212" s="1"/>
      <c r="N212" s="1" t="s">
        <v>393</v>
      </c>
      <c r="O212">
        <v>8.0091099999999997</v>
      </c>
      <c r="P212">
        <v>0</v>
      </c>
      <c r="Q212" s="1" t="s">
        <v>11</v>
      </c>
      <c r="R212" s="1" t="s">
        <v>11</v>
      </c>
      <c r="S212" s="1" t="e">
        <f>(_1264_390_0[[#This Row],[speed]]-_1264_390_4[[#This Row],[speed]])/_1264_390_0[[#This Row],[speed]]</f>
        <v>#VALUE!</v>
      </c>
      <c r="U212" s="1" t="s">
        <v>393</v>
      </c>
      <c r="V212">
        <v>8.0091099999999997</v>
      </c>
      <c r="W212">
        <v>0</v>
      </c>
      <c r="X212" s="1" t="s">
        <v>11</v>
      </c>
      <c r="Y212" s="1" t="s">
        <v>11</v>
      </c>
      <c r="Z212" t="e">
        <f>(_1264_390_0[[#This Row],[speed]]-_1264_390_6__2[[#This Row],[speed]])/_1264_390_0[[#This Row],[speed]]</f>
        <v>#VALUE!</v>
      </c>
      <c r="AB212" s="1" t="s">
        <v>393</v>
      </c>
      <c r="AC212">
        <v>8.0091099999999997</v>
      </c>
      <c r="AD212">
        <v>0</v>
      </c>
      <c r="AE212" s="1" t="s">
        <v>11</v>
      </c>
      <c r="AF212" s="1" t="s">
        <v>11</v>
      </c>
      <c r="AG212" t="e">
        <f>(_1264_390_0[[#This Row],[speed]]-_1264_390_9[[#This Row],[speed]])/_1264_390_0[[#This Row],[speed]]</f>
        <v>#VALUE!</v>
      </c>
      <c r="AI212" s="1" t="s">
        <v>393</v>
      </c>
      <c r="AJ212">
        <v>8.0091099999999997</v>
      </c>
      <c r="AK212">
        <v>0</v>
      </c>
      <c r="AL212" s="1" t="s">
        <v>11</v>
      </c>
      <c r="AM212" s="1" t="s">
        <v>11</v>
      </c>
      <c r="AN212" t="e">
        <f>(_1264_390_0[[#This Row],[speed]]-_1264_390_11[[#This Row],[speed]])/_1264_390_0[[#This Row],[speed]]</f>
        <v>#VALUE!</v>
      </c>
      <c r="AP212" s="1" t="s">
        <v>393</v>
      </c>
      <c r="AQ212">
        <v>8.0091099999999997</v>
      </c>
      <c r="AR212">
        <v>0</v>
      </c>
      <c r="AS212" s="1" t="s">
        <v>11</v>
      </c>
      <c r="AT212" s="1" t="s">
        <v>11</v>
      </c>
      <c r="AU212" t="e">
        <f>(_1264_390_0[[#This Row],[speed]]-_1264_390_12[[#This Row],[speed]])/_1264_390_0[[#This Row],[speed]]</f>
        <v>#VALUE!</v>
      </c>
      <c r="AW212" s="1" t="s">
        <v>393</v>
      </c>
      <c r="AX212">
        <v>8.0091099999999997</v>
      </c>
      <c r="AY212">
        <v>0</v>
      </c>
      <c r="AZ212" s="1" t="s">
        <v>11</v>
      </c>
      <c r="BA212" s="1" t="s">
        <v>11</v>
      </c>
      <c r="BB212" t="e">
        <f>(_1264_390_0[[#This Row],[speed]]-_1264_390_14[[#This Row],[speed]])/_1264_390_0[[#This Row],[speed]]</f>
        <v>#VALUE!</v>
      </c>
      <c r="BD212" s="1" t="s">
        <v>393</v>
      </c>
      <c r="BE212">
        <v>8.0091099999999997</v>
      </c>
      <c r="BF212">
        <v>0</v>
      </c>
      <c r="BG212" s="1" t="s">
        <v>11</v>
      </c>
      <c r="BH212" s="1" t="s">
        <v>11</v>
      </c>
      <c r="BI212" t="e">
        <f>(_1264_390_0[[#This Row],[speed]]-_1264_390_20[[#This Row],[speed]])/_1264_390_0[[#This Row],[speed]]</f>
        <v>#VALUE!</v>
      </c>
    </row>
    <row r="213" spans="1:61" x14ac:dyDescent="0.2">
      <c r="A213" s="1" t="s">
        <v>393</v>
      </c>
      <c r="B213">
        <v>18.0091</v>
      </c>
      <c r="C213">
        <v>0</v>
      </c>
      <c r="D213" s="1" t="s">
        <v>11</v>
      </c>
      <c r="E213" s="1" t="s">
        <v>11</v>
      </c>
      <c r="G213" s="1" t="s">
        <v>393</v>
      </c>
      <c r="H213">
        <v>18.0091</v>
      </c>
      <c r="I213">
        <v>0</v>
      </c>
      <c r="J213" s="1" t="s">
        <v>11</v>
      </c>
      <c r="K213" s="1" t="s">
        <v>11</v>
      </c>
      <c r="L213" s="1" t="e">
        <f>(_1264_390_0[[#This Row],[speed]]-_1264_390_2[[#This Row],[speed]])/_1264_390_0[[#This Row],[speed]]</f>
        <v>#VALUE!</v>
      </c>
      <c r="M213" s="1"/>
      <c r="N213" s="1" t="s">
        <v>393</v>
      </c>
      <c r="O213">
        <v>18.0091</v>
      </c>
      <c r="P213">
        <v>0</v>
      </c>
      <c r="Q213" s="1" t="s">
        <v>11</v>
      </c>
      <c r="R213" s="1" t="s">
        <v>11</v>
      </c>
      <c r="S213" s="1" t="e">
        <f>(_1264_390_0[[#This Row],[speed]]-_1264_390_4[[#This Row],[speed]])/_1264_390_0[[#This Row],[speed]]</f>
        <v>#VALUE!</v>
      </c>
      <c r="U213" s="1" t="s">
        <v>393</v>
      </c>
      <c r="V213">
        <v>18.0091</v>
      </c>
      <c r="W213">
        <v>0</v>
      </c>
      <c r="X213" s="1" t="s">
        <v>11</v>
      </c>
      <c r="Y213" s="1" t="s">
        <v>11</v>
      </c>
      <c r="Z213" t="e">
        <f>(_1264_390_0[[#This Row],[speed]]-_1264_390_6__2[[#This Row],[speed]])/_1264_390_0[[#This Row],[speed]]</f>
        <v>#VALUE!</v>
      </c>
      <c r="AB213" s="1" t="s">
        <v>393</v>
      </c>
      <c r="AC213">
        <v>18.0091</v>
      </c>
      <c r="AD213">
        <v>0</v>
      </c>
      <c r="AE213" s="1" t="s">
        <v>11</v>
      </c>
      <c r="AF213" s="1" t="s">
        <v>11</v>
      </c>
      <c r="AG213" t="e">
        <f>(_1264_390_0[[#This Row],[speed]]-_1264_390_9[[#This Row],[speed]])/_1264_390_0[[#This Row],[speed]]</f>
        <v>#VALUE!</v>
      </c>
      <c r="AI213" s="1" t="s">
        <v>393</v>
      </c>
      <c r="AJ213">
        <v>18.0091</v>
      </c>
      <c r="AK213">
        <v>0</v>
      </c>
      <c r="AL213" s="1" t="s">
        <v>11</v>
      </c>
      <c r="AM213" s="1" t="s">
        <v>11</v>
      </c>
      <c r="AN213" t="e">
        <f>(_1264_390_0[[#This Row],[speed]]-_1264_390_11[[#This Row],[speed]])/_1264_390_0[[#This Row],[speed]]</f>
        <v>#VALUE!</v>
      </c>
      <c r="AP213" s="1" t="s">
        <v>393</v>
      </c>
      <c r="AQ213">
        <v>18.0091</v>
      </c>
      <c r="AR213">
        <v>0</v>
      </c>
      <c r="AS213" s="1" t="s">
        <v>11</v>
      </c>
      <c r="AT213" s="1" t="s">
        <v>11</v>
      </c>
      <c r="AU213" t="e">
        <f>(_1264_390_0[[#This Row],[speed]]-_1264_390_12[[#This Row],[speed]])/_1264_390_0[[#This Row],[speed]]</f>
        <v>#VALUE!</v>
      </c>
      <c r="AW213" s="1" t="s">
        <v>393</v>
      </c>
      <c r="AX213">
        <v>18.0091</v>
      </c>
      <c r="AY213">
        <v>0</v>
      </c>
      <c r="AZ213" s="1" t="s">
        <v>11</v>
      </c>
      <c r="BA213" s="1" t="s">
        <v>11</v>
      </c>
      <c r="BB213" t="e">
        <f>(_1264_390_0[[#This Row],[speed]]-_1264_390_14[[#This Row],[speed]])/_1264_390_0[[#This Row],[speed]]</f>
        <v>#VALUE!</v>
      </c>
      <c r="BD213" s="1" t="s">
        <v>393</v>
      </c>
      <c r="BE213">
        <v>18.0091</v>
      </c>
      <c r="BF213">
        <v>0</v>
      </c>
      <c r="BG213" s="1" t="s">
        <v>11</v>
      </c>
      <c r="BH213" s="1" t="s">
        <v>11</v>
      </c>
      <c r="BI213" t="e">
        <f>(_1264_390_0[[#This Row],[speed]]-_1264_390_20[[#This Row],[speed]])/_1264_390_0[[#This Row],[speed]]</f>
        <v>#VALUE!</v>
      </c>
    </row>
    <row r="214" spans="1:61" x14ac:dyDescent="0.2">
      <c r="A214" s="1" t="s">
        <v>393</v>
      </c>
      <c r="B214">
        <v>28.0091</v>
      </c>
      <c r="C214">
        <v>0</v>
      </c>
      <c r="D214" s="1" t="s">
        <v>11</v>
      </c>
      <c r="E214" s="1" t="s">
        <v>11</v>
      </c>
      <c r="G214" s="1" t="s">
        <v>393</v>
      </c>
      <c r="H214">
        <v>28.0091</v>
      </c>
      <c r="I214">
        <v>0</v>
      </c>
      <c r="J214" s="1" t="s">
        <v>11</v>
      </c>
      <c r="K214" s="1" t="s">
        <v>11</v>
      </c>
      <c r="L214" s="1" t="e">
        <f>(_1264_390_0[[#This Row],[speed]]-_1264_390_2[[#This Row],[speed]])/_1264_390_0[[#This Row],[speed]]</f>
        <v>#VALUE!</v>
      </c>
      <c r="M214" s="1"/>
      <c r="N214" s="1" t="s">
        <v>393</v>
      </c>
      <c r="O214">
        <v>28.0091</v>
      </c>
      <c r="P214">
        <v>0</v>
      </c>
      <c r="Q214" s="1" t="s">
        <v>11</v>
      </c>
      <c r="R214" s="1" t="s">
        <v>11</v>
      </c>
      <c r="S214" s="1" t="e">
        <f>(_1264_390_0[[#This Row],[speed]]-_1264_390_4[[#This Row],[speed]])/_1264_390_0[[#This Row],[speed]]</f>
        <v>#VALUE!</v>
      </c>
      <c r="U214" s="1" t="s">
        <v>393</v>
      </c>
      <c r="V214">
        <v>28.0091</v>
      </c>
      <c r="W214">
        <v>0</v>
      </c>
      <c r="X214" s="1" t="s">
        <v>11</v>
      </c>
      <c r="Y214" s="1" t="s">
        <v>11</v>
      </c>
      <c r="Z214" t="e">
        <f>(_1264_390_0[[#This Row],[speed]]-_1264_390_6__2[[#This Row],[speed]])/_1264_390_0[[#This Row],[speed]]</f>
        <v>#VALUE!</v>
      </c>
      <c r="AB214" s="1" t="s">
        <v>393</v>
      </c>
      <c r="AC214">
        <v>28.0091</v>
      </c>
      <c r="AD214">
        <v>0</v>
      </c>
      <c r="AE214" s="1" t="s">
        <v>11</v>
      </c>
      <c r="AF214" s="1" t="s">
        <v>11</v>
      </c>
      <c r="AG214" t="e">
        <f>(_1264_390_0[[#This Row],[speed]]-_1264_390_9[[#This Row],[speed]])/_1264_390_0[[#This Row],[speed]]</f>
        <v>#VALUE!</v>
      </c>
      <c r="AI214" s="1" t="s">
        <v>393</v>
      </c>
      <c r="AJ214">
        <v>28.0091</v>
      </c>
      <c r="AK214">
        <v>0</v>
      </c>
      <c r="AL214" s="1" t="s">
        <v>11</v>
      </c>
      <c r="AM214" s="1" t="s">
        <v>11</v>
      </c>
      <c r="AN214" t="e">
        <f>(_1264_390_0[[#This Row],[speed]]-_1264_390_11[[#This Row],[speed]])/_1264_390_0[[#This Row],[speed]]</f>
        <v>#VALUE!</v>
      </c>
      <c r="AP214" s="1" t="s">
        <v>393</v>
      </c>
      <c r="AQ214">
        <v>28.0091</v>
      </c>
      <c r="AR214">
        <v>0</v>
      </c>
      <c r="AS214" s="1" t="s">
        <v>11</v>
      </c>
      <c r="AT214" s="1" t="s">
        <v>11</v>
      </c>
      <c r="AU214" t="e">
        <f>(_1264_390_0[[#This Row],[speed]]-_1264_390_12[[#This Row],[speed]])/_1264_390_0[[#This Row],[speed]]</f>
        <v>#VALUE!</v>
      </c>
      <c r="AW214" s="1" t="s">
        <v>393</v>
      </c>
      <c r="AX214">
        <v>28.0091</v>
      </c>
      <c r="AY214">
        <v>0</v>
      </c>
      <c r="AZ214" s="1" t="s">
        <v>11</v>
      </c>
      <c r="BA214" s="1" t="s">
        <v>11</v>
      </c>
      <c r="BB214" t="e">
        <f>(_1264_390_0[[#This Row],[speed]]-_1264_390_14[[#This Row],[speed]])/_1264_390_0[[#This Row],[speed]]</f>
        <v>#VALUE!</v>
      </c>
      <c r="BD214" s="1" t="s">
        <v>393</v>
      </c>
      <c r="BE214">
        <v>28.0091</v>
      </c>
      <c r="BF214">
        <v>0</v>
      </c>
      <c r="BG214" s="1" t="s">
        <v>11</v>
      </c>
      <c r="BH214" s="1" t="s">
        <v>11</v>
      </c>
      <c r="BI214" t="e">
        <f>(_1264_390_0[[#This Row],[speed]]-_1264_390_20[[#This Row],[speed]])/_1264_390_0[[#This Row],[speed]]</f>
        <v>#VALUE!</v>
      </c>
    </row>
    <row r="215" spans="1:61" x14ac:dyDescent="0.2">
      <c r="A215" s="1" t="s">
        <v>393</v>
      </c>
      <c r="B215">
        <v>38.009099999999997</v>
      </c>
      <c r="C215">
        <v>0</v>
      </c>
      <c r="D215" s="1" t="s">
        <v>11</v>
      </c>
      <c r="E215" s="1" t="s">
        <v>11</v>
      </c>
      <c r="G215" s="1" t="s">
        <v>393</v>
      </c>
      <c r="H215">
        <v>38.009099999999997</v>
      </c>
      <c r="I215">
        <v>0</v>
      </c>
      <c r="J215" s="1" t="s">
        <v>11</v>
      </c>
      <c r="K215" s="1" t="s">
        <v>11</v>
      </c>
      <c r="L215" s="1" t="e">
        <f>(_1264_390_0[[#This Row],[speed]]-_1264_390_2[[#This Row],[speed]])/_1264_390_0[[#This Row],[speed]]</f>
        <v>#VALUE!</v>
      </c>
      <c r="M215" s="1"/>
      <c r="N215" s="1" t="s">
        <v>393</v>
      </c>
      <c r="O215">
        <v>38.009099999999997</v>
      </c>
      <c r="P215">
        <v>0</v>
      </c>
      <c r="Q215" s="1" t="s">
        <v>11</v>
      </c>
      <c r="R215" s="1" t="s">
        <v>11</v>
      </c>
      <c r="S215" s="1" t="e">
        <f>(_1264_390_0[[#This Row],[speed]]-_1264_390_4[[#This Row],[speed]])/_1264_390_0[[#This Row],[speed]]</f>
        <v>#VALUE!</v>
      </c>
      <c r="U215" s="1" t="s">
        <v>393</v>
      </c>
      <c r="V215">
        <v>38.009099999999997</v>
      </c>
      <c r="W215">
        <v>0</v>
      </c>
      <c r="X215" s="1" t="s">
        <v>11</v>
      </c>
      <c r="Y215" s="1" t="s">
        <v>11</v>
      </c>
      <c r="Z215" t="e">
        <f>(_1264_390_0[[#This Row],[speed]]-_1264_390_6__2[[#This Row],[speed]])/_1264_390_0[[#This Row],[speed]]</f>
        <v>#VALUE!</v>
      </c>
      <c r="AB215" s="1" t="s">
        <v>393</v>
      </c>
      <c r="AC215">
        <v>38.009099999999997</v>
      </c>
      <c r="AD215">
        <v>0</v>
      </c>
      <c r="AE215" s="1" t="s">
        <v>11</v>
      </c>
      <c r="AF215" s="1" t="s">
        <v>11</v>
      </c>
      <c r="AG215" t="e">
        <f>(_1264_390_0[[#This Row],[speed]]-_1264_390_9[[#This Row],[speed]])/_1264_390_0[[#This Row],[speed]]</f>
        <v>#VALUE!</v>
      </c>
      <c r="AI215" s="1" t="s">
        <v>393</v>
      </c>
      <c r="AJ215">
        <v>38.009099999999997</v>
      </c>
      <c r="AK215">
        <v>0</v>
      </c>
      <c r="AL215" s="1" t="s">
        <v>11</v>
      </c>
      <c r="AM215" s="1" t="s">
        <v>11</v>
      </c>
      <c r="AN215" t="e">
        <f>(_1264_390_0[[#This Row],[speed]]-_1264_390_11[[#This Row],[speed]])/_1264_390_0[[#This Row],[speed]]</f>
        <v>#VALUE!</v>
      </c>
      <c r="AP215" s="1" t="s">
        <v>393</v>
      </c>
      <c r="AQ215">
        <v>38.009099999999997</v>
      </c>
      <c r="AR215">
        <v>0</v>
      </c>
      <c r="AS215" s="1" t="s">
        <v>11</v>
      </c>
      <c r="AT215" s="1" t="s">
        <v>11</v>
      </c>
      <c r="AU215" t="e">
        <f>(_1264_390_0[[#This Row],[speed]]-_1264_390_12[[#This Row],[speed]])/_1264_390_0[[#This Row],[speed]]</f>
        <v>#VALUE!</v>
      </c>
      <c r="AW215" s="1" t="s">
        <v>393</v>
      </c>
      <c r="AX215">
        <v>38.009099999999997</v>
      </c>
      <c r="AY215">
        <v>0</v>
      </c>
      <c r="AZ215" s="1" t="s">
        <v>11</v>
      </c>
      <c r="BA215" s="1" t="s">
        <v>11</v>
      </c>
      <c r="BB215" t="e">
        <f>(_1264_390_0[[#This Row],[speed]]-_1264_390_14[[#This Row],[speed]])/_1264_390_0[[#This Row],[speed]]</f>
        <v>#VALUE!</v>
      </c>
      <c r="BD215" s="1" t="s">
        <v>393</v>
      </c>
      <c r="BE215">
        <v>38.009099999999997</v>
      </c>
      <c r="BF215">
        <v>0</v>
      </c>
      <c r="BG215" s="1" t="s">
        <v>11</v>
      </c>
      <c r="BH215" s="1" t="s">
        <v>11</v>
      </c>
      <c r="BI215" t="e">
        <f>(_1264_390_0[[#This Row],[speed]]-_1264_390_20[[#This Row],[speed]])/_1264_390_0[[#This Row],[speed]]</f>
        <v>#VALUE!</v>
      </c>
    </row>
    <row r="216" spans="1:61" x14ac:dyDescent="0.2">
      <c r="A216" s="1" t="s">
        <v>393</v>
      </c>
      <c r="B216">
        <v>48.009099999999997</v>
      </c>
      <c r="C216">
        <v>0</v>
      </c>
      <c r="D216" s="1" t="s">
        <v>11</v>
      </c>
      <c r="E216" s="1" t="s">
        <v>11</v>
      </c>
      <c r="G216" s="1" t="s">
        <v>393</v>
      </c>
      <c r="H216">
        <v>48.009099999999997</v>
      </c>
      <c r="I216">
        <v>0</v>
      </c>
      <c r="J216" s="1" t="s">
        <v>11</v>
      </c>
      <c r="K216" s="1" t="s">
        <v>11</v>
      </c>
      <c r="L216" s="1" t="e">
        <f>(_1264_390_0[[#This Row],[speed]]-_1264_390_2[[#This Row],[speed]])/_1264_390_0[[#This Row],[speed]]</f>
        <v>#VALUE!</v>
      </c>
      <c r="M216" s="1"/>
      <c r="N216" s="1" t="s">
        <v>393</v>
      </c>
      <c r="O216">
        <v>48.009099999999997</v>
      </c>
      <c r="P216">
        <v>0</v>
      </c>
      <c r="Q216" s="1" t="s">
        <v>11</v>
      </c>
      <c r="R216" s="1" t="s">
        <v>11</v>
      </c>
      <c r="S216" s="1" t="e">
        <f>(_1264_390_0[[#This Row],[speed]]-_1264_390_4[[#This Row],[speed]])/_1264_390_0[[#This Row],[speed]]</f>
        <v>#VALUE!</v>
      </c>
      <c r="U216" s="1" t="s">
        <v>393</v>
      </c>
      <c r="V216">
        <v>48.009099999999997</v>
      </c>
      <c r="W216">
        <v>0</v>
      </c>
      <c r="X216" s="1" t="s">
        <v>11</v>
      </c>
      <c r="Y216" s="1" t="s">
        <v>11</v>
      </c>
      <c r="Z216" t="e">
        <f>(_1264_390_0[[#This Row],[speed]]-_1264_390_6__2[[#This Row],[speed]])/_1264_390_0[[#This Row],[speed]]</f>
        <v>#VALUE!</v>
      </c>
      <c r="AB216" s="1" t="s">
        <v>393</v>
      </c>
      <c r="AC216">
        <v>48.009099999999997</v>
      </c>
      <c r="AD216">
        <v>0</v>
      </c>
      <c r="AE216" s="1" t="s">
        <v>11</v>
      </c>
      <c r="AF216" s="1" t="s">
        <v>11</v>
      </c>
      <c r="AG216" t="e">
        <f>(_1264_390_0[[#This Row],[speed]]-_1264_390_9[[#This Row],[speed]])/_1264_390_0[[#This Row],[speed]]</f>
        <v>#VALUE!</v>
      </c>
      <c r="AI216" s="1" t="s">
        <v>393</v>
      </c>
      <c r="AJ216">
        <v>48.009099999999997</v>
      </c>
      <c r="AK216">
        <v>0</v>
      </c>
      <c r="AL216" s="1" t="s">
        <v>11</v>
      </c>
      <c r="AM216" s="1" t="s">
        <v>11</v>
      </c>
      <c r="AN216" t="e">
        <f>(_1264_390_0[[#This Row],[speed]]-_1264_390_11[[#This Row],[speed]])/_1264_390_0[[#This Row],[speed]]</f>
        <v>#VALUE!</v>
      </c>
      <c r="AP216" s="1" t="s">
        <v>393</v>
      </c>
      <c r="AQ216">
        <v>48.009099999999997</v>
      </c>
      <c r="AR216">
        <v>0</v>
      </c>
      <c r="AS216" s="1" t="s">
        <v>11</v>
      </c>
      <c r="AT216" s="1" t="s">
        <v>11</v>
      </c>
      <c r="AU216" t="e">
        <f>(_1264_390_0[[#This Row],[speed]]-_1264_390_12[[#This Row],[speed]])/_1264_390_0[[#This Row],[speed]]</f>
        <v>#VALUE!</v>
      </c>
      <c r="AW216" s="1" t="s">
        <v>393</v>
      </c>
      <c r="AX216">
        <v>48.009099999999997</v>
      </c>
      <c r="AY216">
        <v>0</v>
      </c>
      <c r="AZ216" s="1" t="s">
        <v>11</v>
      </c>
      <c r="BA216" s="1" t="s">
        <v>11</v>
      </c>
      <c r="BB216" t="e">
        <f>(_1264_390_0[[#This Row],[speed]]-_1264_390_14[[#This Row],[speed]])/_1264_390_0[[#This Row],[speed]]</f>
        <v>#VALUE!</v>
      </c>
      <c r="BD216" s="1" t="s">
        <v>393</v>
      </c>
      <c r="BE216">
        <v>48.009099999999997</v>
      </c>
      <c r="BF216">
        <v>0</v>
      </c>
      <c r="BG216" s="1" t="s">
        <v>11</v>
      </c>
      <c r="BH216" s="1" t="s">
        <v>11</v>
      </c>
      <c r="BI216" t="e">
        <f>(_1264_390_0[[#This Row],[speed]]-_1264_390_20[[#This Row],[speed]])/_1264_390_0[[#This Row],[speed]]</f>
        <v>#VALUE!</v>
      </c>
    </row>
    <row r="217" spans="1:61" x14ac:dyDescent="0.2">
      <c r="A217" s="1" t="s">
        <v>393</v>
      </c>
      <c r="B217">
        <v>58.009099999999997</v>
      </c>
      <c r="C217">
        <v>310</v>
      </c>
      <c r="D217" s="1" t="s">
        <v>1501</v>
      </c>
      <c r="E217" s="1" t="s">
        <v>1502</v>
      </c>
      <c r="G217" s="1" t="s">
        <v>393</v>
      </c>
      <c r="H217">
        <v>58.009099999999997</v>
      </c>
      <c r="I217">
        <v>310</v>
      </c>
      <c r="J217" s="1" t="s">
        <v>1501</v>
      </c>
      <c r="K217" s="1" t="s">
        <v>1502</v>
      </c>
      <c r="L217" s="1">
        <f>(_1264_390_0[[#This Row],[speed]]-_1264_390_2[[#This Row],[speed]])/_1264_390_0[[#This Row],[speed]]</f>
        <v>0</v>
      </c>
      <c r="M217" s="1"/>
      <c r="N217" s="1" t="s">
        <v>393</v>
      </c>
      <c r="O217">
        <v>58.009099999999997</v>
      </c>
      <c r="P217">
        <v>310</v>
      </c>
      <c r="Q217" s="1" t="s">
        <v>1501</v>
      </c>
      <c r="R217" s="1" t="s">
        <v>1502</v>
      </c>
      <c r="S217" s="1">
        <f>(_1264_390_0[[#This Row],[speed]]-_1264_390_4[[#This Row],[speed]])/_1264_390_0[[#This Row],[speed]]</f>
        <v>0</v>
      </c>
      <c r="U217" s="1" t="s">
        <v>393</v>
      </c>
      <c r="V217">
        <v>58.009099999999997</v>
      </c>
      <c r="W217">
        <v>310</v>
      </c>
      <c r="X217" s="1" t="s">
        <v>1501</v>
      </c>
      <c r="Y217" s="1" t="s">
        <v>1502</v>
      </c>
      <c r="Z217">
        <f>(_1264_390_0[[#This Row],[speed]]-_1264_390_6__2[[#This Row],[speed]])/_1264_390_0[[#This Row],[speed]]</f>
        <v>0</v>
      </c>
      <c r="AB217" s="1" t="s">
        <v>393</v>
      </c>
      <c r="AC217">
        <v>58.009099999999997</v>
      </c>
      <c r="AD217">
        <v>310</v>
      </c>
      <c r="AE217" s="1" t="s">
        <v>1501</v>
      </c>
      <c r="AF217" s="1" t="s">
        <v>1502</v>
      </c>
      <c r="AG217">
        <f>(_1264_390_0[[#This Row],[speed]]-_1264_390_9[[#This Row],[speed]])/_1264_390_0[[#This Row],[speed]]</f>
        <v>0</v>
      </c>
      <c r="AI217" s="1" t="s">
        <v>393</v>
      </c>
      <c r="AJ217">
        <v>58.009099999999997</v>
      </c>
      <c r="AK217">
        <v>310</v>
      </c>
      <c r="AL217" s="1" t="s">
        <v>1501</v>
      </c>
      <c r="AM217" s="1" t="s">
        <v>1502</v>
      </c>
      <c r="AN217">
        <f>(_1264_390_0[[#This Row],[speed]]-_1264_390_11[[#This Row],[speed]])/_1264_390_0[[#This Row],[speed]]</f>
        <v>0</v>
      </c>
      <c r="AP217" s="1" t="s">
        <v>393</v>
      </c>
      <c r="AQ217">
        <v>58.009099999999997</v>
      </c>
      <c r="AR217">
        <v>310</v>
      </c>
      <c r="AS217" s="1" t="s">
        <v>1501</v>
      </c>
      <c r="AT217" s="1" t="s">
        <v>1502</v>
      </c>
      <c r="AU217">
        <f>(_1264_390_0[[#This Row],[speed]]-_1264_390_12[[#This Row],[speed]])/_1264_390_0[[#This Row],[speed]]</f>
        <v>0</v>
      </c>
      <c r="AW217" s="1" t="s">
        <v>393</v>
      </c>
      <c r="AX217">
        <v>58.009099999999997</v>
      </c>
      <c r="AY217">
        <v>310</v>
      </c>
      <c r="AZ217" s="1" t="s">
        <v>1501</v>
      </c>
      <c r="BA217" s="1" t="s">
        <v>1502</v>
      </c>
      <c r="BB217">
        <f>(_1264_390_0[[#This Row],[speed]]-_1264_390_14[[#This Row],[speed]])/_1264_390_0[[#This Row],[speed]]</f>
        <v>0</v>
      </c>
      <c r="BD217" s="1" t="s">
        <v>393</v>
      </c>
      <c r="BE217">
        <v>58.009099999999997</v>
      </c>
      <c r="BF217">
        <v>310</v>
      </c>
      <c r="BG217" s="1" t="s">
        <v>1501</v>
      </c>
      <c r="BH217" s="1" t="s">
        <v>1502</v>
      </c>
      <c r="BI217">
        <f>(_1264_390_0[[#This Row],[speed]]-_1264_390_20[[#This Row],[speed]])/_1264_390_0[[#This Row],[speed]]</f>
        <v>0</v>
      </c>
    </row>
    <row r="218" spans="1:61" x14ac:dyDescent="0.2">
      <c r="A218" s="1" t="s">
        <v>393</v>
      </c>
      <c r="B218">
        <v>68.009100000000004</v>
      </c>
      <c r="C218">
        <v>423</v>
      </c>
      <c r="D218" s="1" t="s">
        <v>1503</v>
      </c>
      <c r="E218" s="1" t="s">
        <v>1504</v>
      </c>
      <c r="G218" s="1" t="s">
        <v>393</v>
      </c>
      <c r="H218">
        <v>68.009100000000004</v>
      </c>
      <c r="I218">
        <v>423</v>
      </c>
      <c r="J218" s="1" t="s">
        <v>1503</v>
      </c>
      <c r="K218" s="1" t="s">
        <v>1504</v>
      </c>
      <c r="L218" s="1">
        <f>(_1264_390_0[[#This Row],[speed]]-_1264_390_2[[#This Row],[speed]])/_1264_390_0[[#This Row],[speed]]</f>
        <v>0</v>
      </c>
      <c r="M218" s="1"/>
      <c r="N218" s="1" t="s">
        <v>393</v>
      </c>
      <c r="O218">
        <v>68.009100000000004</v>
      </c>
      <c r="P218">
        <v>423</v>
      </c>
      <c r="Q218" s="1" t="s">
        <v>1503</v>
      </c>
      <c r="R218" s="1" t="s">
        <v>1504</v>
      </c>
      <c r="S218" s="1">
        <f>(_1264_390_0[[#This Row],[speed]]-_1264_390_4[[#This Row],[speed]])/_1264_390_0[[#This Row],[speed]]</f>
        <v>0</v>
      </c>
      <c r="U218" s="1" t="s">
        <v>393</v>
      </c>
      <c r="V218">
        <v>68.009100000000004</v>
      </c>
      <c r="W218">
        <v>423</v>
      </c>
      <c r="X218" s="1" t="s">
        <v>1503</v>
      </c>
      <c r="Y218" s="1" t="s">
        <v>1504</v>
      </c>
      <c r="Z218">
        <f>(_1264_390_0[[#This Row],[speed]]-_1264_390_6__2[[#This Row],[speed]])/_1264_390_0[[#This Row],[speed]]</f>
        <v>0</v>
      </c>
      <c r="AB218" s="1" t="s">
        <v>393</v>
      </c>
      <c r="AC218">
        <v>68.009100000000004</v>
      </c>
      <c r="AD218">
        <v>423</v>
      </c>
      <c r="AE218" s="1" t="s">
        <v>1503</v>
      </c>
      <c r="AF218" s="1" t="s">
        <v>1504</v>
      </c>
      <c r="AG218">
        <f>(_1264_390_0[[#This Row],[speed]]-_1264_390_9[[#This Row],[speed]])/_1264_390_0[[#This Row],[speed]]</f>
        <v>0</v>
      </c>
      <c r="AI218" s="1" t="s">
        <v>393</v>
      </c>
      <c r="AJ218">
        <v>68.009100000000004</v>
      </c>
      <c r="AK218">
        <v>423</v>
      </c>
      <c r="AL218" s="1" t="s">
        <v>1503</v>
      </c>
      <c r="AM218" s="1" t="s">
        <v>1504</v>
      </c>
      <c r="AN218">
        <f>(_1264_390_0[[#This Row],[speed]]-_1264_390_11[[#This Row],[speed]])/_1264_390_0[[#This Row],[speed]]</f>
        <v>0</v>
      </c>
      <c r="AP218" s="1" t="s">
        <v>393</v>
      </c>
      <c r="AQ218">
        <v>68.009100000000004</v>
      </c>
      <c r="AR218">
        <v>423</v>
      </c>
      <c r="AS218" s="1" t="s">
        <v>1503</v>
      </c>
      <c r="AT218" s="1" t="s">
        <v>1504</v>
      </c>
      <c r="AU218">
        <f>(_1264_390_0[[#This Row],[speed]]-_1264_390_12[[#This Row],[speed]])/_1264_390_0[[#This Row],[speed]]</f>
        <v>0</v>
      </c>
      <c r="AW218" s="1" t="s">
        <v>393</v>
      </c>
      <c r="AX218">
        <v>68.009100000000004</v>
      </c>
      <c r="AY218">
        <v>423</v>
      </c>
      <c r="AZ218" s="1" t="s">
        <v>1503</v>
      </c>
      <c r="BA218" s="1" t="s">
        <v>1504</v>
      </c>
      <c r="BB218">
        <f>(_1264_390_0[[#This Row],[speed]]-_1264_390_14[[#This Row],[speed]])/_1264_390_0[[#This Row],[speed]]</f>
        <v>0</v>
      </c>
      <c r="BD218" s="1" t="s">
        <v>393</v>
      </c>
      <c r="BE218">
        <v>68.009100000000004</v>
      </c>
      <c r="BF218">
        <v>423</v>
      </c>
      <c r="BG218" s="1" t="s">
        <v>1503</v>
      </c>
      <c r="BH218" s="1" t="s">
        <v>1504</v>
      </c>
      <c r="BI218">
        <f>(_1264_390_0[[#This Row],[speed]]-_1264_390_20[[#This Row],[speed]])/_1264_390_0[[#This Row],[speed]]</f>
        <v>0</v>
      </c>
    </row>
    <row r="219" spans="1:61" x14ac:dyDescent="0.2">
      <c r="A219" s="1" t="s">
        <v>393</v>
      </c>
      <c r="B219">
        <v>78.009100000000004</v>
      </c>
      <c r="C219">
        <v>461</v>
      </c>
      <c r="D219" s="1" t="s">
        <v>1505</v>
      </c>
      <c r="E219" s="1" t="s">
        <v>1506</v>
      </c>
      <c r="G219" s="1" t="s">
        <v>393</v>
      </c>
      <c r="H219">
        <v>78.009100000000004</v>
      </c>
      <c r="I219">
        <v>461</v>
      </c>
      <c r="J219" s="1" t="s">
        <v>1505</v>
      </c>
      <c r="K219" s="1" t="s">
        <v>1506</v>
      </c>
      <c r="L219" s="1">
        <f>(_1264_390_0[[#This Row],[speed]]-_1264_390_2[[#This Row],[speed]])/_1264_390_0[[#This Row],[speed]]</f>
        <v>0</v>
      </c>
      <c r="M219" s="1"/>
      <c r="N219" s="1" t="s">
        <v>393</v>
      </c>
      <c r="O219">
        <v>78.009100000000004</v>
      </c>
      <c r="P219">
        <v>461</v>
      </c>
      <c r="Q219" s="1" t="s">
        <v>1505</v>
      </c>
      <c r="R219" s="1" t="s">
        <v>1506</v>
      </c>
      <c r="S219" s="1">
        <f>(_1264_390_0[[#This Row],[speed]]-_1264_390_4[[#This Row],[speed]])/_1264_390_0[[#This Row],[speed]]</f>
        <v>0</v>
      </c>
      <c r="U219" s="1" t="s">
        <v>393</v>
      </c>
      <c r="V219">
        <v>78.009100000000004</v>
      </c>
      <c r="W219">
        <v>461</v>
      </c>
      <c r="X219" s="1" t="s">
        <v>1505</v>
      </c>
      <c r="Y219" s="1" t="s">
        <v>1506</v>
      </c>
      <c r="Z219">
        <f>(_1264_390_0[[#This Row],[speed]]-_1264_390_6__2[[#This Row],[speed]])/_1264_390_0[[#This Row],[speed]]</f>
        <v>0</v>
      </c>
      <c r="AB219" s="1" t="s">
        <v>393</v>
      </c>
      <c r="AC219">
        <v>78.009100000000004</v>
      </c>
      <c r="AD219">
        <v>461</v>
      </c>
      <c r="AE219" s="1" t="s">
        <v>1505</v>
      </c>
      <c r="AF219" s="1" t="s">
        <v>1506</v>
      </c>
      <c r="AG219">
        <f>(_1264_390_0[[#This Row],[speed]]-_1264_390_9[[#This Row],[speed]])/_1264_390_0[[#This Row],[speed]]</f>
        <v>0</v>
      </c>
      <c r="AI219" s="1" t="s">
        <v>393</v>
      </c>
      <c r="AJ219">
        <v>78.009100000000004</v>
      </c>
      <c r="AK219">
        <v>461</v>
      </c>
      <c r="AL219" s="1" t="s">
        <v>1505</v>
      </c>
      <c r="AM219" s="1" t="s">
        <v>1506</v>
      </c>
      <c r="AN219">
        <f>(_1264_390_0[[#This Row],[speed]]-_1264_390_11[[#This Row],[speed]])/_1264_390_0[[#This Row],[speed]]</f>
        <v>0</v>
      </c>
      <c r="AP219" s="1" t="s">
        <v>393</v>
      </c>
      <c r="AQ219">
        <v>78.009100000000004</v>
      </c>
      <c r="AR219">
        <v>461</v>
      </c>
      <c r="AS219" s="1" t="s">
        <v>1505</v>
      </c>
      <c r="AT219" s="1" t="s">
        <v>1506</v>
      </c>
      <c r="AU219">
        <f>(_1264_390_0[[#This Row],[speed]]-_1264_390_12[[#This Row],[speed]])/_1264_390_0[[#This Row],[speed]]</f>
        <v>0</v>
      </c>
      <c r="AW219" s="1" t="s">
        <v>393</v>
      </c>
      <c r="AX219">
        <v>78.009100000000004</v>
      </c>
      <c r="AY219">
        <v>461</v>
      </c>
      <c r="AZ219" s="1" t="s">
        <v>1505</v>
      </c>
      <c r="BA219" s="1" t="s">
        <v>1506</v>
      </c>
      <c r="BB219">
        <f>(_1264_390_0[[#This Row],[speed]]-_1264_390_14[[#This Row],[speed]])/_1264_390_0[[#This Row],[speed]]</f>
        <v>0</v>
      </c>
      <c r="BD219" s="1" t="s">
        <v>393</v>
      </c>
      <c r="BE219">
        <v>78.009100000000004</v>
      </c>
      <c r="BF219">
        <v>461</v>
      </c>
      <c r="BG219" s="1" t="s">
        <v>1505</v>
      </c>
      <c r="BH219" s="1" t="s">
        <v>1506</v>
      </c>
      <c r="BI219">
        <f>(_1264_390_0[[#This Row],[speed]]-_1264_390_20[[#This Row],[speed]])/_1264_390_0[[#This Row],[speed]]</f>
        <v>0</v>
      </c>
    </row>
    <row r="220" spans="1:61" x14ac:dyDescent="0.2">
      <c r="A220" s="1" t="s">
        <v>393</v>
      </c>
      <c r="B220">
        <v>88.009100000000004</v>
      </c>
      <c r="C220">
        <v>572</v>
      </c>
      <c r="D220" s="1" t="s">
        <v>1507</v>
      </c>
      <c r="E220" s="1" t="s">
        <v>1508</v>
      </c>
      <c r="G220" s="1" t="s">
        <v>393</v>
      </c>
      <c r="H220">
        <v>88.009100000000004</v>
      </c>
      <c r="I220">
        <v>572</v>
      </c>
      <c r="J220" s="1" t="s">
        <v>1507</v>
      </c>
      <c r="K220" s="1" t="s">
        <v>1508</v>
      </c>
      <c r="L220" s="1">
        <f>(_1264_390_0[[#This Row],[speed]]-_1264_390_2[[#This Row],[speed]])/_1264_390_0[[#This Row],[speed]]</f>
        <v>0</v>
      </c>
      <c r="M220" s="1"/>
      <c r="N220" s="1" t="s">
        <v>393</v>
      </c>
      <c r="O220">
        <v>88.009100000000004</v>
      </c>
      <c r="P220">
        <v>572</v>
      </c>
      <c r="Q220" s="1" t="s">
        <v>1507</v>
      </c>
      <c r="R220" s="1" t="s">
        <v>1508</v>
      </c>
      <c r="S220" s="1">
        <f>(_1264_390_0[[#This Row],[speed]]-_1264_390_4[[#This Row],[speed]])/_1264_390_0[[#This Row],[speed]]</f>
        <v>0</v>
      </c>
      <c r="U220" s="1" t="s">
        <v>393</v>
      </c>
      <c r="V220">
        <v>88.009100000000004</v>
      </c>
      <c r="W220">
        <v>572</v>
      </c>
      <c r="X220" s="1" t="s">
        <v>1507</v>
      </c>
      <c r="Y220" s="1" t="s">
        <v>1508</v>
      </c>
      <c r="Z220">
        <f>(_1264_390_0[[#This Row],[speed]]-_1264_390_6__2[[#This Row],[speed]])/_1264_390_0[[#This Row],[speed]]</f>
        <v>0</v>
      </c>
      <c r="AB220" s="1" t="s">
        <v>393</v>
      </c>
      <c r="AC220">
        <v>88.009100000000004</v>
      </c>
      <c r="AD220">
        <v>572</v>
      </c>
      <c r="AE220" s="1" t="s">
        <v>1507</v>
      </c>
      <c r="AF220" s="1" t="s">
        <v>1508</v>
      </c>
      <c r="AG220">
        <f>(_1264_390_0[[#This Row],[speed]]-_1264_390_9[[#This Row],[speed]])/_1264_390_0[[#This Row],[speed]]</f>
        <v>0</v>
      </c>
      <c r="AI220" s="1" t="s">
        <v>393</v>
      </c>
      <c r="AJ220">
        <v>88.009100000000004</v>
      </c>
      <c r="AK220">
        <v>572</v>
      </c>
      <c r="AL220" s="1" t="s">
        <v>1507</v>
      </c>
      <c r="AM220" s="1" t="s">
        <v>1508</v>
      </c>
      <c r="AN220">
        <f>(_1264_390_0[[#This Row],[speed]]-_1264_390_11[[#This Row],[speed]])/_1264_390_0[[#This Row],[speed]]</f>
        <v>0</v>
      </c>
      <c r="AP220" s="1" t="s">
        <v>393</v>
      </c>
      <c r="AQ220">
        <v>88.009100000000004</v>
      </c>
      <c r="AR220">
        <v>572</v>
      </c>
      <c r="AS220" s="1" t="s">
        <v>1507</v>
      </c>
      <c r="AT220" s="1" t="s">
        <v>1508</v>
      </c>
      <c r="AU220">
        <f>(_1264_390_0[[#This Row],[speed]]-_1264_390_12[[#This Row],[speed]])/_1264_390_0[[#This Row],[speed]]</f>
        <v>0</v>
      </c>
      <c r="AW220" s="1" t="s">
        <v>393</v>
      </c>
      <c r="AX220">
        <v>88.009100000000004</v>
      </c>
      <c r="AY220">
        <v>572</v>
      </c>
      <c r="AZ220" s="1" t="s">
        <v>1507</v>
      </c>
      <c r="BA220" s="1" t="s">
        <v>1508</v>
      </c>
      <c r="BB220">
        <f>(_1264_390_0[[#This Row],[speed]]-_1264_390_14[[#This Row],[speed]])/_1264_390_0[[#This Row],[speed]]</f>
        <v>0</v>
      </c>
      <c r="BD220" s="1" t="s">
        <v>393</v>
      </c>
      <c r="BE220">
        <v>88.009100000000004</v>
      </c>
      <c r="BF220">
        <v>572</v>
      </c>
      <c r="BG220" s="1" t="s">
        <v>1507</v>
      </c>
      <c r="BH220" s="1" t="s">
        <v>1508</v>
      </c>
      <c r="BI220">
        <f>(_1264_390_0[[#This Row],[speed]]-_1264_390_20[[#This Row],[speed]])/_1264_390_0[[#This Row],[speed]]</f>
        <v>0</v>
      </c>
    </row>
    <row r="221" spans="1:61" x14ac:dyDescent="0.2">
      <c r="A221" s="1" t="s">
        <v>393</v>
      </c>
      <c r="B221">
        <v>98.009100000000004</v>
      </c>
      <c r="C221">
        <v>587</v>
      </c>
      <c r="D221" s="1" t="s">
        <v>1509</v>
      </c>
      <c r="E221" s="1" t="s">
        <v>1510</v>
      </c>
      <c r="G221" s="1" t="s">
        <v>393</v>
      </c>
      <c r="H221">
        <v>98.009100000000004</v>
      </c>
      <c r="I221">
        <v>587</v>
      </c>
      <c r="J221" s="1" t="s">
        <v>1509</v>
      </c>
      <c r="K221" s="1" t="s">
        <v>1510</v>
      </c>
      <c r="L221" s="1">
        <f>(_1264_390_0[[#This Row],[speed]]-_1264_390_2[[#This Row],[speed]])/_1264_390_0[[#This Row],[speed]]</f>
        <v>0</v>
      </c>
      <c r="M221" s="1"/>
      <c r="N221" s="1" t="s">
        <v>393</v>
      </c>
      <c r="O221">
        <v>98.009100000000004</v>
      </c>
      <c r="P221">
        <v>587</v>
      </c>
      <c r="Q221" s="1" t="s">
        <v>1509</v>
      </c>
      <c r="R221" s="1" t="s">
        <v>1510</v>
      </c>
      <c r="S221" s="1">
        <f>(_1264_390_0[[#This Row],[speed]]-_1264_390_4[[#This Row],[speed]])/_1264_390_0[[#This Row],[speed]]</f>
        <v>0</v>
      </c>
      <c r="U221" s="1" t="s">
        <v>393</v>
      </c>
      <c r="V221">
        <v>98.009100000000004</v>
      </c>
      <c r="W221">
        <v>587</v>
      </c>
      <c r="X221" s="1" t="s">
        <v>1509</v>
      </c>
      <c r="Y221" s="1" t="s">
        <v>1510</v>
      </c>
      <c r="Z221">
        <f>(_1264_390_0[[#This Row],[speed]]-_1264_390_6__2[[#This Row],[speed]])/_1264_390_0[[#This Row],[speed]]</f>
        <v>0</v>
      </c>
      <c r="AB221" s="1" t="s">
        <v>393</v>
      </c>
      <c r="AC221">
        <v>98.009100000000004</v>
      </c>
      <c r="AD221">
        <v>587</v>
      </c>
      <c r="AE221" s="1" t="s">
        <v>1509</v>
      </c>
      <c r="AF221" s="1" t="s">
        <v>1510</v>
      </c>
      <c r="AG221">
        <f>(_1264_390_0[[#This Row],[speed]]-_1264_390_9[[#This Row],[speed]])/_1264_390_0[[#This Row],[speed]]</f>
        <v>0</v>
      </c>
      <c r="AI221" s="1" t="s">
        <v>393</v>
      </c>
      <c r="AJ221">
        <v>98.009100000000004</v>
      </c>
      <c r="AK221">
        <v>587</v>
      </c>
      <c r="AL221" s="1" t="s">
        <v>1509</v>
      </c>
      <c r="AM221" s="1" t="s">
        <v>1510</v>
      </c>
      <c r="AN221">
        <f>(_1264_390_0[[#This Row],[speed]]-_1264_390_11[[#This Row],[speed]])/_1264_390_0[[#This Row],[speed]]</f>
        <v>0</v>
      </c>
      <c r="AP221" s="1" t="s">
        <v>393</v>
      </c>
      <c r="AQ221">
        <v>98.009100000000004</v>
      </c>
      <c r="AR221">
        <v>587</v>
      </c>
      <c r="AS221" s="1" t="s">
        <v>1509</v>
      </c>
      <c r="AT221" s="1" t="s">
        <v>1510</v>
      </c>
      <c r="AU221">
        <f>(_1264_390_0[[#This Row],[speed]]-_1264_390_12[[#This Row],[speed]])/_1264_390_0[[#This Row],[speed]]</f>
        <v>0</v>
      </c>
      <c r="AW221" s="1" t="s">
        <v>393</v>
      </c>
      <c r="AX221">
        <v>98.009100000000004</v>
      </c>
      <c r="AY221">
        <v>587</v>
      </c>
      <c r="AZ221" s="1" t="s">
        <v>3335</v>
      </c>
      <c r="BA221" s="1" t="s">
        <v>3336</v>
      </c>
      <c r="BB221">
        <f>(_1264_390_0[[#This Row],[speed]]-_1264_390_14[[#This Row],[speed]])/_1264_390_0[[#This Row],[speed]]</f>
        <v>-8.5832699806262438E-4</v>
      </c>
      <c r="BD221" s="1" t="s">
        <v>393</v>
      </c>
      <c r="BE221">
        <v>98.009100000000004</v>
      </c>
      <c r="BF221">
        <v>587</v>
      </c>
      <c r="BG221" s="1" t="s">
        <v>1509</v>
      </c>
      <c r="BH221" s="1" t="s">
        <v>1510</v>
      </c>
      <c r="BI221">
        <f>(_1264_390_0[[#This Row],[speed]]-_1264_390_20[[#This Row],[speed]])/_1264_390_0[[#This Row],[speed]]</f>
        <v>0</v>
      </c>
    </row>
    <row r="222" spans="1:61" x14ac:dyDescent="0.2">
      <c r="A222" s="1" t="s">
        <v>393</v>
      </c>
      <c r="B222">
        <v>108.009</v>
      </c>
      <c r="C222">
        <v>666</v>
      </c>
      <c r="D222" s="1" t="s">
        <v>1511</v>
      </c>
      <c r="E222" s="1" t="s">
        <v>1512</v>
      </c>
      <c r="G222" s="1" t="s">
        <v>393</v>
      </c>
      <c r="H222">
        <v>108.009</v>
      </c>
      <c r="I222">
        <v>666</v>
      </c>
      <c r="J222" s="1" t="s">
        <v>1983</v>
      </c>
      <c r="K222" s="1" t="s">
        <v>1984</v>
      </c>
      <c r="L222" s="1">
        <f>(_1264_390_0[[#This Row],[speed]]-_1264_390_2[[#This Row],[speed]])/_1264_390_0[[#This Row],[speed]]</f>
        <v>0.37514389321811598</v>
      </c>
      <c r="M222" s="1"/>
      <c r="N222" s="1" t="s">
        <v>393</v>
      </c>
      <c r="O222">
        <v>108.009</v>
      </c>
      <c r="P222">
        <v>666</v>
      </c>
      <c r="Q222" s="1" t="s">
        <v>2432</v>
      </c>
      <c r="R222" s="1" t="s">
        <v>2433</v>
      </c>
      <c r="S222" s="1">
        <f>(_1264_390_0[[#This Row],[speed]]-_1264_390_4[[#This Row],[speed]])/_1264_390_0[[#This Row],[speed]]</f>
        <v>0.41254532829257007</v>
      </c>
      <c r="U222" s="1" t="s">
        <v>393</v>
      </c>
      <c r="V222">
        <v>108.009</v>
      </c>
      <c r="W222">
        <v>666</v>
      </c>
      <c r="X222" s="1" t="s">
        <v>2873</v>
      </c>
      <c r="Y222" s="1" t="s">
        <v>2874</v>
      </c>
      <c r="Z222">
        <f>(_1264_390_0[[#This Row],[speed]]-_1264_390_6__2[[#This Row],[speed]])/_1264_390_0[[#This Row],[speed]]</f>
        <v>0.37545251138029484</v>
      </c>
      <c r="AB222" s="1" t="s">
        <v>393</v>
      </c>
      <c r="AC222">
        <v>108.009</v>
      </c>
      <c r="AD222">
        <v>666</v>
      </c>
      <c r="AE222" s="1" t="s">
        <v>2432</v>
      </c>
      <c r="AF222" s="1" t="s">
        <v>2433</v>
      </c>
      <c r="AG222">
        <f>(_1264_390_0[[#This Row],[speed]]-_1264_390_9[[#This Row],[speed]])/_1264_390_0[[#This Row],[speed]]</f>
        <v>0.41254532829257007</v>
      </c>
      <c r="AI222" s="1" t="s">
        <v>393</v>
      </c>
      <c r="AJ222">
        <v>108.009</v>
      </c>
      <c r="AK222">
        <v>666</v>
      </c>
      <c r="AL222" s="1" t="s">
        <v>2432</v>
      </c>
      <c r="AM222" s="1" t="s">
        <v>2433</v>
      </c>
      <c r="AN222">
        <f>(_1264_390_0[[#This Row],[speed]]-_1264_390_11[[#This Row],[speed]])/_1264_390_0[[#This Row],[speed]]</f>
        <v>0.41254532829257007</v>
      </c>
      <c r="AP222" s="1" t="s">
        <v>393</v>
      </c>
      <c r="AQ222">
        <v>108.009</v>
      </c>
      <c r="AR222">
        <v>666</v>
      </c>
      <c r="AS222" s="1" t="s">
        <v>2873</v>
      </c>
      <c r="AT222" s="1" t="s">
        <v>2874</v>
      </c>
      <c r="AU222">
        <f>(_1264_390_0[[#This Row],[speed]]-_1264_390_12[[#This Row],[speed]])/_1264_390_0[[#This Row],[speed]]</f>
        <v>0.37545251138029484</v>
      </c>
      <c r="AW222" s="1" t="s">
        <v>393</v>
      </c>
      <c r="AX222">
        <v>108.009</v>
      </c>
      <c r="AY222">
        <v>533</v>
      </c>
      <c r="AZ222" s="1" t="s">
        <v>3337</v>
      </c>
      <c r="BA222" s="1" t="s">
        <v>3338</v>
      </c>
      <c r="BB222">
        <f>(_1264_390_0[[#This Row],[speed]]-_1264_390_14[[#This Row],[speed]])/_1264_390_0[[#This Row],[speed]]</f>
        <v>2.8932952704266754E-2</v>
      </c>
      <c r="BD222" s="1" t="s">
        <v>393</v>
      </c>
      <c r="BE222">
        <v>108.009</v>
      </c>
      <c r="BF222">
        <v>633</v>
      </c>
      <c r="BG222" s="1" t="s">
        <v>3794</v>
      </c>
      <c r="BH222" s="1" t="s">
        <v>3795</v>
      </c>
      <c r="BI222">
        <f>(_1264_390_0[[#This Row],[speed]]-_1264_390_20[[#This Row],[speed]])/_1264_390_0[[#This Row],[speed]]</f>
        <v>9.7359771622560029E-2</v>
      </c>
    </row>
    <row r="223" spans="1:61" x14ac:dyDescent="0.2">
      <c r="A223" s="1" t="s">
        <v>393</v>
      </c>
      <c r="B223">
        <v>118.009</v>
      </c>
      <c r="C223">
        <v>671</v>
      </c>
      <c r="D223" s="1" t="s">
        <v>1513</v>
      </c>
      <c r="E223" s="1" t="s">
        <v>1514</v>
      </c>
      <c r="G223" s="1" t="s">
        <v>393</v>
      </c>
      <c r="H223">
        <v>118.009</v>
      </c>
      <c r="I223">
        <v>671</v>
      </c>
      <c r="J223" s="1" t="s">
        <v>1985</v>
      </c>
      <c r="K223" s="1" t="s">
        <v>1986</v>
      </c>
      <c r="L223" s="1">
        <f>(_1264_390_0[[#This Row],[speed]]-_1264_390_2[[#This Row],[speed]])/_1264_390_0[[#This Row],[speed]]</f>
        <v>0.59026463915340588</v>
      </c>
      <c r="M223" s="1"/>
      <c r="N223" s="1" t="s">
        <v>393</v>
      </c>
      <c r="O223">
        <v>118.009</v>
      </c>
      <c r="P223">
        <v>671</v>
      </c>
      <c r="Q223" s="1" t="s">
        <v>2434</v>
      </c>
      <c r="R223" s="1" t="s">
        <v>2435</v>
      </c>
      <c r="S223" s="1">
        <f>(_1264_390_0[[#This Row],[speed]]-_1264_390_4[[#This Row],[speed]])/_1264_390_0[[#This Row],[speed]]</f>
        <v>0.610282930735353</v>
      </c>
      <c r="U223" s="1" t="s">
        <v>393</v>
      </c>
      <c r="V223">
        <v>118.009</v>
      </c>
      <c r="W223">
        <v>671</v>
      </c>
      <c r="X223" s="1" t="s">
        <v>2875</v>
      </c>
      <c r="Y223" s="1" t="s">
        <v>2876</v>
      </c>
      <c r="Z223">
        <f>(_1264_390_0[[#This Row],[speed]]-_1264_390_6__2[[#This Row],[speed]])/_1264_390_0[[#This Row],[speed]]</f>
        <v>0.42435292547554182</v>
      </c>
      <c r="AB223" s="1" t="s">
        <v>393</v>
      </c>
      <c r="AC223">
        <v>118.009</v>
      </c>
      <c r="AD223">
        <v>671</v>
      </c>
      <c r="AE223" s="1" t="s">
        <v>2434</v>
      </c>
      <c r="AF223" s="1" t="s">
        <v>2435</v>
      </c>
      <c r="AG223">
        <f>(_1264_390_0[[#This Row],[speed]]-_1264_390_9[[#This Row],[speed]])/_1264_390_0[[#This Row],[speed]]</f>
        <v>0.610282930735353</v>
      </c>
      <c r="AI223" s="1" t="s">
        <v>393</v>
      </c>
      <c r="AJ223">
        <v>118.009</v>
      </c>
      <c r="AK223">
        <v>671</v>
      </c>
      <c r="AL223" s="1" t="s">
        <v>2434</v>
      </c>
      <c r="AM223" s="1" t="s">
        <v>2435</v>
      </c>
      <c r="AN223">
        <f>(_1264_390_0[[#This Row],[speed]]-_1264_390_11[[#This Row],[speed]])/_1264_390_0[[#This Row],[speed]]</f>
        <v>0.610282930735353</v>
      </c>
      <c r="AP223" s="1" t="s">
        <v>393</v>
      </c>
      <c r="AQ223">
        <v>118.009</v>
      </c>
      <c r="AR223">
        <v>671</v>
      </c>
      <c r="AS223" s="1" t="s">
        <v>2875</v>
      </c>
      <c r="AT223" s="1" t="s">
        <v>2876</v>
      </c>
      <c r="AU223">
        <f>(_1264_390_0[[#This Row],[speed]]-_1264_390_12[[#This Row],[speed]])/_1264_390_0[[#This Row],[speed]]</f>
        <v>0.42435292547554182</v>
      </c>
      <c r="AW223" s="1" t="s">
        <v>393</v>
      </c>
      <c r="AX223">
        <v>118.009</v>
      </c>
      <c r="AY223">
        <v>579</v>
      </c>
      <c r="AZ223" s="1" t="s">
        <v>3339</v>
      </c>
      <c r="BA223" s="1" t="s">
        <v>3340</v>
      </c>
      <c r="BB223">
        <f>(_1264_390_0[[#This Row],[speed]]-_1264_390_14[[#This Row],[speed]])/_1264_390_0[[#This Row],[speed]]</f>
        <v>4.357792763441954E-2</v>
      </c>
      <c r="BD223" s="1" t="s">
        <v>393</v>
      </c>
      <c r="BE223">
        <v>118.009</v>
      </c>
      <c r="BF223">
        <v>579</v>
      </c>
      <c r="BG223" s="1" t="s">
        <v>3796</v>
      </c>
      <c r="BH223" s="1" t="s">
        <v>3797</v>
      </c>
      <c r="BI223">
        <f>(_1264_390_0[[#This Row],[speed]]-_1264_390_20[[#This Row],[speed]])/_1264_390_0[[#This Row],[speed]]</f>
        <v>3.3741295797646446E-2</v>
      </c>
    </row>
    <row r="224" spans="1:61" x14ac:dyDescent="0.2">
      <c r="A224" s="1" t="s">
        <v>393</v>
      </c>
      <c r="B224">
        <v>128.00899999999999</v>
      </c>
      <c r="C224">
        <v>815</v>
      </c>
      <c r="D224" s="1" t="s">
        <v>1515</v>
      </c>
      <c r="E224" s="1" t="s">
        <v>1516</v>
      </c>
      <c r="G224" s="1" t="s">
        <v>393</v>
      </c>
      <c r="H224">
        <v>128.00899999999999</v>
      </c>
      <c r="I224">
        <v>815</v>
      </c>
      <c r="J224" s="1" t="s">
        <v>1987</v>
      </c>
      <c r="K224" s="1" t="s">
        <v>1988</v>
      </c>
      <c r="L224" s="1">
        <f>(_1264_390_0[[#This Row],[speed]]-_1264_390_2[[#This Row],[speed]])/_1264_390_0[[#This Row],[speed]]</f>
        <v>0.65993424007761814</v>
      </c>
      <c r="M224" s="1"/>
      <c r="N224" s="1" t="s">
        <v>393</v>
      </c>
      <c r="O224">
        <v>128.00899999999999</v>
      </c>
      <c r="P224">
        <v>731</v>
      </c>
      <c r="Q224" s="1" t="s">
        <v>2436</v>
      </c>
      <c r="R224" s="1" t="s">
        <v>2437</v>
      </c>
      <c r="S224" s="1">
        <f>(_1264_390_0[[#This Row],[speed]]-_1264_390_4[[#This Row],[speed]])/_1264_390_0[[#This Row],[speed]]</f>
        <v>0.72645704942774492</v>
      </c>
      <c r="U224" s="1" t="s">
        <v>393</v>
      </c>
      <c r="V224">
        <v>128.00899999999999</v>
      </c>
      <c r="W224">
        <v>646</v>
      </c>
      <c r="X224" s="1" t="s">
        <v>2877</v>
      </c>
      <c r="Y224" s="1" t="s">
        <v>2878</v>
      </c>
      <c r="Z224">
        <f>(_1264_390_0[[#This Row],[speed]]-_1264_390_6__2[[#This Row],[speed]])/_1264_390_0[[#This Row],[speed]]</f>
        <v>0.59803798264369257</v>
      </c>
      <c r="AB224" s="1" t="s">
        <v>393</v>
      </c>
      <c r="AC224">
        <v>128.00899999999999</v>
      </c>
      <c r="AD224">
        <v>731</v>
      </c>
      <c r="AE224" s="1" t="s">
        <v>2436</v>
      </c>
      <c r="AF224" s="1" t="s">
        <v>2437</v>
      </c>
      <c r="AG224">
        <f>(_1264_390_0[[#This Row],[speed]]-_1264_390_9[[#This Row],[speed]])/_1264_390_0[[#This Row],[speed]]</f>
        <v>0.72645704942774492</v>
      </c>
      <c r="AI224" s="1" t="s">
        <v>393</v>
      </c>
      <c r="AJ224">
        <v>128.00899999999999</v>
      </c>
      <c r="AK224">
        <v>731</v>
      </c>
      <c r="AL224" s="1" t="s">
        <v>2436</v>
      </c>
      <c r="AM224" s="1" t="s">
        <v>2437</v>
      </c>
      <c r="AN224">
        <f>(_1264_390_0[[#This Row],[speed]]-_1264_390_11[[#This Row],[speed]])/_1264_390_0[[#This Row],[speed]]</f>
        <v>0.72645704942774492</v>
      </c>
      <c r="AP224" s="1" t="s">
        <v>393</v>
      </c>
      <c r="AQ224">
        <v>128.00899999999999</v>
      </c>
      <c r="AR224">
        <v>646</v>
      </c>
      <c r="AS224" s="1" t="s">
        <v>2877</v>
      </c>
      <c r="AT224" s="1" t="s">
        <v>2878</v>
      </c>
      <c r="AU224">
        <f>(_1264_390_0[[#This Row],[speed]]-_1264_390_12[[#This Row],[speed]])/_1264_390_0[[#This Row],[speed]]</f>
        <v>0.59803798264369257</v>
      </c>
      <c r="AW224" s="1" t="s">
        <v>393</v>
      </c>
      <c r="AX224">
        <v>128.00899999999999</v>
      </c>
      <c r="AY224">
        <v>703</v>
      </c>
      <c r="AZ224" s="1" t="s">
        <v>3341</v>
      </c>
      <c r="BA224" s="1" t="s">
        <v>3342</v>
      </c>
      <c r="BB224">
        <f>(_1264_390_0[[#This Row],[speed]]-_1264_390_14[[#This Row],[speed]])/_1264_390_0[[#This Row],[speed]]</f>
        <v>8.078049481646454E-3</v>
      </c>
      <c r="BD224" s="1" t="s">
        <v>393</v>
      </c>
      <c r="BE224">
        <v>128.00899999999999</v>
      </c>
      <c r="BF224">
        <v>646</v>
      </c>
      <c r="BG224" s="1" t="s">
        <v>3798</v>
      </c>
      <c r="BH224" s="1" t="s">
        <v>3799</v>
      </c>
      <c r="BI224">
        <f>(_1264_390_0[[#This Row],[speed]]-_1264_390_20[[#This Row],[speed]])/_1264_390_0[[#This Row],[speed]]</f>
        <v>0.1539860215246959</v>
      </c>
    </row>
    <row r="225" spans="1:61" x14ac:dyDescent="0.2">
      <c r="A225" s="1" t="s">
        <v>393</v>
      </c>
      <c r="B225">
        <v>138.00899999999999</v>
      </c>
      <c r="C225">
        <v>808</v>
      </c>
      <c r="D225" s="1" t="s">
        <v>1517</v>
      </c>
      <c r="E225" s="1" t="s">
        <v>1518</v>
      </c>
      <c r="G225" s="1" t="s">
        <v>393</v>
      </c>
      <c r="H225">
        <v>138.00899999999999</v>
      </c>
      <c r="I225">
        <v>808</v>
      </c>
      <c r="J225" s="1" t="s">
        <v>1989</v>
      </c>
      <c r="K225" s="1" t="s">
        <v>1990</v>
      </c>
      <c r="L225" s="1">
        <f>(_1264_390_0[[#This Row],[speed]]-_1264_390_2[[#This Row],[speed]])/_1264_390_0[[#This Row],[speed]]</f>
        <v>0.73134932696103605</v>
      </c>
      <c r="M225" s="1"/>
      <c r="N225" s="1" t="s">
        <v>393</v>
      </c>
      <c r="O225">
        <v>138.00899999999999</v>
      </c>
      <c r="P225">
        <v>808</v>
      </c>
      <c r="Q225" s="1" t="s">
        <v>2438</v>
      </c>
      <c r="R225" s="1" t="s">
        <v>2439</v>
      </c>
      <c r="S225" s="1">
        <f>(_1264_390_0[[#This Row],[speed]]-_1264_390_4[[#This Row],[speed]])/_1264_390_0[[#This Row],[speed]]</f>
        <v>0.75862199071405367</v>
      </c>
      <c r="U225" s="1" t="s">
        <v>393</v>
      </c>
      <c r="V225">
        <v>138.00899999999999</v>
      </c>
      <c r="W225">
        <v>730</v>
      </c>
      <c r="X225" s="1" t="s">
        <v>2879</v>
      </c>
      <c r="Y225" s="1" t="s">
        <v>2880</v>
      </c>
      <c r="Z225">
        <f>(_1264_390_0[[#This Row],[speed]]-_1264_390_6__2[[#This Row],[speed]])/_1264_390_0[[#This Row],[speed]]</f>
        <v>0.54883855798825454</v>
      </c>
      <c r="AB225" s="1" t="s">
        <v>393</v>
      </c>
      <c r="AC225">
        <v>138.00899999999999</v>
      </c>
      <c r="AD225">
        <v>808</v>
      </c>
      <c r="AE225" s="1" t="s">
        <v>2438</v>
      </c>
      <c r="AF225" s="1" t="s">
        <v>2439</v>
      </c>
      <c r="AG225">
        <f>(_1264_390_0[[#This Row],[speed]]-_1264_390_9[[#This Row],[speed]])/_1264_390_0[[#This Row],[speed]]</f>
        <v>0.75862199071405367</v>
      </c>
      <c r="AI225" s="1" t="s">
        <v>393</v>
      </c>
      <c r="AJ225">
        <v>138.00899999999999</v>
      </c>
      <c r="AK225">
        <v>808</v>
      </c>
      <c r="AL225" s="1" t="s">
        <v>2438</v>
      </c>
      <c r="AM225" s="1" t="s">
        <v>2439</v>
      </c>
      <c r="AN225">
        <f>(_1264_390_0[[#This Row],[speed]]-_1264_390_11[[#This Row],[speed]])/_1264_390_0[[#This Row],[speed]]</f>
        <v>0.75862199071405367</v>
      </c>
      <c r="AP225" s="1" t="s">
        <v>393</v>
      </c>
      <c r="AQ225">
        <v>138.00899999999999</v>
      </c>
      <c r="AR225">
        <v>730</v>
      </c>
      <c r="AS225" s="1" t="s">
        <v>2879</v>
      </c>
      <c r="AT225" s="1" t="s">
        <v>2880</v>
      </c>
      <c r="AU225">
        <f>(_1264_390_0[[#This Row],[speed]]-_1264_390_12[[#This Row],[speed]])/_1264_390_0[[#This Row],[speed]]</f>
        <v>0.54883855798825454</v>
      </c>
      <c r="AW225" s="1" t="s">
        <v>393</v>
      </c>
      <c r="AX225">
        <v>138.00899999999999</v>
      </c>
      <c r="AY225">
        <v>730</v>
      </c>
      <c r="AZ225" s="1" t="s">
        <v>3343</v>
      </c>
      <c r="BA225" s="1" t="s">
        <v>3344</v>
      </c>
      <c r="BB225">
        <f>(_1264_390_0[[#This Row],[speed]]-_1264_390_14[[#This Row],[speed]])/_1264_390_0[[#This Row],[speed]]</f>
        <v>8.4181400857325436E-2</v>
      </c>
      <c r="BD225" s="1" t="s">
        <v>393</v>
      </c>
      <c r="BE225">
        <v>138.00899999999999</v>
      </c>
      <c r="BF225">
        <v>730</v>
      </c>
      <c r="BG225" s="1" t="s">
        <v>3800</v>
      </c>
      <c r="BH225" s="1" t="s">
        <v>3801</v>
      </c>
      <c r="BI225">
        <f>(_1264_390_0[[#This Row],[speed]]-_1264_390_20[[#This Row],[speed]])/_1264_390_0[[#This Row],[speed]]</f>
        <v>0.25346650875666832</v>
      </c>
    </row>
    <row r="226" spans="1:61" x14ac:dyDescent="0.2">
      <c r="A226" s="1" t="s">
        <v>393</v>
      </c>
      <c r="B226">
        <v>148.00899999999999</v>
      </c>
      <c r="C226">
        <v>851</v>
      </c>
      <c r="D226" s="1" t="s">
        <v>1519</v>
      </c>
      <c r="E226" s="1" t="s">
        <v>1520</v>
      </c>
      <c r="G226" s="1" t="s">
        <v>393</v>
      </c>
      <c r="H226">
        <v>148.00899999999999</v>
      </c>
      <c r="I226">
        <v>851</v>
      </c>
      <c r="J226" s="1" t="s">
        <v>1991</v>
      </c>
      <c r="K226" s="1" t="s">
        <v>1992</v>
      </c>
      <c r="L226" s="1">
        <f>(_1264_390_0[[#This Row],[speed]]-_1264_390_2[[#This Row],[speed]])/_1264_390_0[[#This Row],[speed]]</f>
        <v>0.79977177610427419</v>
      </c>
      <c r="M226" s="1"/>
      <c r="N226" s="1" t="s">
        <v>393</v>
      </c>
      <c r="O226">
        <v>148.00899999999999</v>
      </c>
      <c r="P226">
        <v>851</v>
      </c>
      <c r="Q226" s="1" t="s">
        <v>2440</v>
      </c>
      <c r="R226" s="1" t="s">
        <v>2441</v>
      </c>
      <c r="S226" s="1">
        <f>(_1264_390_0[[#This Row],[speed]]-_1264_390_4[[#This Row],[speed]])/_1264_390_0[[#This Row],[speed]]</f>
        <v>0.74641433519685085</v>
      </c>
      <c r="U226" s="1" t="s">
        <v>393</v>
      </c>
      <c r="V226">
        <v>148.00899999999999</v>
      </c>
      <c r="W226">
        <v>729</v>
      </c>
      <c r="X226" s="1" t="s">
        <v>2881</v>
      </c>
      <c r="Y226" s="1" t="s">
        <v>2882</v>
      </c>
      <c r="Z226">
        <f>(_1264_390_0[[#This Row],[speed]]-_1264_390_6__2[[#This Row],[speed]])/_1264_390_0[[#This Row],[speed]]</f>
        <v>0.58206110430516089</v>
      </c>
      <c r="AB226" s="1" t="s">
        <v>393</v>
      </c>
      <c r="AC226">
        <v>148.00899999999999</v>
      </c>
      <c r="AD226">
        <v>851</v>
      </c>
      <c r="AE226" s="1" t="s">
        <v>2440</v>
      </c>
      <c r="AF226" s="1" t="s">
        <v>2441</v>
      </c>
      <c r="AG226">
        <f>(_1264_390_0[[#This Row],[speed]]-_1264_390_9[[#This Row],[speed]])/_1264_390_0[[#This Row],[speed]]</f>
        <v>0.74641433519685085</v>
      </c>
      <c r="AI226" s="1" t="s">
        <v>393</v>
      </c>
      <c r="AJ226">
        <v>148.00899999999999</v>
      </c>
      <c r="AK226">
        <v>851</v>
      </c>
      <c r="AL226" s="1" t="s">
        <v>2440</v>
      </c>
      <c r="AM226" s="1" t="s">
        <v>2441</v>
      </c>
      <c r="AN226">
        <f>(_1264_390_0[[#This Row],[speed]]-_1264_390_11[[#This Row],[speed]])/_1264_390_0[[#This Row],[speed]]</f>
        <v>0.74641433519685085</v>
      </c>
      <c r="AP226" s="1" t="s">
        <v>393</v>
      </c>
      <c r="AQ226">
        <v>148.00899999999999</v>
      </c>
      <c r="AR226">
        <v>729</v>
      </c>
      <c r="AS226" s="1" t="s">
        <v>2881</v>
      </c>
      <c r="AT226" s="1" t="s">
        <v>2882</v>
      </c>
      <c r="AU226">
        <f>(_1264_390_0[[#This Row],[speed]]-_1264_390_12[[#This Row],[speed]])/_1264_390_0[[#This Row],[speed]]</f>
        <v>0.58206110430516089</v>
      </c>
      <c r="AW226" s="1" t="s">
        <v>393</v>
      </c>
      <c r="AX226">
        <v>148.00899999999999</v>
      </c>
      <c r="AY226">
        <v>729</v>
      </c>
      <c r="AZ226" s="1" t="s">
        <v>3345</v>
      </c>
      <c r="BA226" s="1" t="s">
        <v>3346</v>
      </c>
      <c r="BB226">
        <f>(_1264_390_0[[#This Row],[speed]]-_1264_390_14[[#This Row],[speed]])/_1264_390_0[[#This Row],[speed]]</f>
        <v>7.7792011541786082E-2</v>
      </c>
      <c r="BD226" s="1" t="s">
        <v>393</v>
      </c>
      <c r="BE226">
        <v>148.00899999999999</v>
      </c>
      <c r="BF226">
        <v>729</v>
      </c>
      <c r="BG226" s="1" t="s">
        <v>3802</v>
      </c>
      <c r="BH226" s="1" t="s">
        <v>3803</v>
      </c>
      <c r="BI226">
        <f>(_1264_390_0[[#This Row],[speed]]-_1264_390_20[[#This Row],[speed]])/_1264_390_0[[#This Row],[speed]]</f>
        <v>0.32241133781489612</v>
      </c>
    </row>
    <row r="227" spans="1:61" x14ac:dyDescent="0.2">
      <c r="A227" s="1" t="s">
        <v>393</v>
      </c>
      <c r="B227">
        <v>158.00899999999999</v>
      </c>
      <c r="C227">
        <v>865</v>
      </c>
      <c r="D227" s="1" t="s">
        <v>1521</v>
      </c>
      <c r="E227" s="1" t="s">
        <v>1522</v>
      </c>
      <c r="G227" s="1" t="s">
        <v>393</v>
      </c>
      <c r="H227">
        <v>158.00899999999999</v>
      </c>
      <c r="I227">
        <v>865</v>
      </c>
      <c r="J227" s="1" t="s">
        <v>1993</v>
      </c>
      <c r="K227" s="1" t="s">
        <v>1994</v>
      </c>
      <c r="L227" s="1">
        <f>(_1264_390_0[[#This Row],[speed]]-_1264_390_2[[#This Row],[speed]])/_1264_390_0[[#This Row],[speed]]</f>
        <v>0.76537962763382461</v>
      </c>
      <c r="M227" s="1"/>
      <c r="N227" s="1" t="s">
        <v>393</v>
      </c>
      <c r="O227">
        <v>158.00899999999999</v>
      </c>
      <c r="P227">
        <v>865</v>
      </c>
      <c r="Q227" s="1" t="s">
        <v>2442</v>
      </c>
      <c r="R227" s="1" t="s">
        <v>2443</v>
      </c>
      <c r="S227" s="1">
        <f>(_1264_390_0[[#This Row],[speed]]-_1264_390_4[[#This Row],[speed]])/_1264_390_0[[#This Row],[speed]]</f>
        <v>0.71647662022395686</v>
      </c>
      <c r="U227" s="1" t="s">
        <v>393</v>
      </c>
      <c r="V227">
        <v>158.00899999999999</v>
      </c>
      <c r="W227">
        <v>774</v>
      </c>
      <c r="X227" s="1" t="s">
        <v>2883</v>
      </c>
      <c r="Y227" s="1" t="s">
        <v>2884</v>
      </c>
      <c r="Z227">
        <f>(_1264_390_0[[#This Row],[speed]]-_1264_390_6__2[[#This Row],[speed]])/_1264_390_0[[#This Row],[speed]]</f>
        <v>0.48778272868293754</v>
      </c>
      <c r="AB227" s="1" t="s">
        <v>393</v>
      </c>
      <c r="AC227">
        <v>158.00899999999999</v>
      </c>
      <c r="AD227">
        <v>865</v>
      </c>
      <c r="AE227" s="1" t="s">
        <v>2442</v>
      </c>
      <c r="AF227" s="1" t="s">
        <v>2443</v>
      </c>
      <c r="AG227">
        <f>(_1264_390_0[[#This Row],[speed]]-_1264_390_9[[#This Row],[speed]])/_1264_390_0[[#This Row],[speed]]</f>
        <v>0.71647662022395686</v>
      </c>
      <c r="AI227" s="1" t="s">
        <v>393</v>
      </c>
      <c r="AJ227">
        <v>158.00899999999999</v>
      </c>
      <c r="AK227">
        <v>865</v>
      </c>
      <c r="AL227" s="1" t="s">
        <v>2442</v>
      </c>
      <c r="AM227" s="1" t="s">
        <v>2443</v>
      </c>
      <c r="AN227">
        <f>(_1264_390_0[[#This Row],[speed]]-_1264_390_11[[#This Row],[speed]])/_1264_390_0[[#This Row],[speed]]</f>
        <v>0.71647662022395686</v>
      </c>
      <c r="AP227" s="1" t="s">
        <v>393</v>
      </c>
      <c r="AQ227">
        <v>158.00899999999999</v>
      </c>
      <c r="AR227">
        <v>774</v>
      </c>
      <c r="AS227" s="1" t="s">
        <v>2883</v>
      </c>
      <c r="AT227" s="1" t="s">
        <v>2884</v>
      </c>
      <c r="AU227">
        <f>(_1264_390_0[[#This Row],[speed]]-_1264_390_12[[#This Row],[speed]])/_1264_390_0[[#This Row],[speed]]</f>
        <v>0.48778272868293754</v>
      </c>
      <c r="AW227" s="1" t="s">
        <v>393</v>
      </c>
      <c r="AX227">
        <v>158.00899999999999</v>
      </c>
      <c r="AY227">
        <v>774</v>
      </c>
      <c r="AZ227" s="1" t="s">
        <v>3347</v>
      </c>
      <c r="BA227" s="1" t="s">
        <v>3348</v>
      </c>
      <c r="BB227">
        <f>(_1264_390_0[[#This Row],[speed]]-_1264_390_14[[#This Row],[speed]])/_1264_390_0[[#This Row],[speed]]</f>
        <v>-0.11903138151455298</v>
      </c>
      <c r="BD227" s="1" t="s">
        <v>393</v>
      </c>
      <c r="BE227">
        <v>158.00899999999999</v>
      </c>
      <c r="BF227">
        <v>774</v>
      </c>
      <c r="BG227" s="1" t="s">
        <v>3804</v>
      </c>
      <c r="BH227" s="1" t="s">
        <v>3805</v>
      </c>
      <c r="BI227">
        <f>(_1264_390_0[[#This Row],[speed]]-_1264_390_20[[#This Row],[speed]])/_1264_390_0[[#This Row],[speed]]</f>
        <v>0.24405567471493034</v>
      </c>
    </row>
    <row r="228" spans="1:61" x14ac:dyDescent="0.2">
      <c r="A228" s="1" t="s">
        <v>393</v>
      </c>
      <c r="B228">
        <v>168.00899999999999</v>
      </c>
      <c r="C228">
        <v>878</v>
      </c>
      <c r="D228" s="1" t="s">
        <v>1523</v>
      </c>
      <c r="E228" s="1" t="s">
        <v>1524</v>
      </c>
      <c r="G228" s="1" t="s">
        <v>393</v>
      </c>
      <c r="H228">
        <v>168.00899999999999</v>
      </c>
      <c r="I228">
        <v>878</v>
      </c>
      <c r="J228" s="1" t="s">
        <v>1995</v>
      </c>
      <c r="K228" s="1" t="s">
        <v>1996</v>
      </c>
      <c r="L228" s="1">
        <f>(_1264_390_0[[#This Row],[speed]]-_1264_390_2[[#This Row],[speed]])/_1264_390_0[[#This Row],[speed]]</f>
        <v>0.73173469025921067</v>
      </c>
      <c r="M228" s="1"/>
      <c r="N228" s="1" t="s">
        <v>393</v>
      </c>
      <c r="O228">
        <v>168.00899999999999</v>
      </c>
      <c r="P228">
        <v>878</v>
      </c>
      <c r="Q228" s="1" t="s">
        <v>2444</v>
      </c>
      <c r="R228" s="1" t="s">
        <v>2445</v>
      </c>
      <c r="S228" s="1">
        <f>(_1264_390_0[[#This Row],[speed]]-_1264_390_4[[#This Row],[speed]])/_1264_390_0[[#This Row],[speed]]</f>
        <v>0.69077018545441649</v>
      </c>
      <c r="U228" s="1" t="s">
        <v>393</v>
      </c>
      <c r="V228">
        <v>168.00899999999999</v>
      </c>
      <c r="W228">
        <v>814</v>
      </c>
      <c r="X228" s="1" t="s">
        <v>2885</v>
      </c>
      <c r="Y228" s="1" t="s">
        <v>2886</v>
      </c>
      <c r="Z228">
        <f>(_1264_390_0[[#This Row],[speed]]-_1264_390_6__2[[#This Row],[speed]])/_1264_390_0[[#This Row],[speed]]</f>
        <v>0.46599765965745898</v>
      </c>
      <c r="AB228" s="1" t="s">
        <v>393</v>
      </c>
      <c r="AC228">
        <v>168.00899999999999</v>
      </c>
      <c r="AD228">
        <v>878</v>
      </c>
      <c r="AE228" s="1" t="s">
        <v>2444</v>
      </c>
      <c r="AF228" s="1" t="s">
        <v>2445</v>
      </c>
      <c r="AG228">
        <f>(_1264_390_0[[#This Row],[speed]]-_1264_390_9[[#This Row],[speed]])/_1264_390_0[[#This Row],[speed]]</f>
        <v>0.69077018545441649</v>
      </c>
      <c r="AI228" s="1" t="s">
        <v>393</v>
      </c>
      <c r="AJ228">
        <v>168.00899999999999</v>
      </c>
      <c r="AK228">
        <v>878</v>
      </c>
      <c r="AL228" s="1" t="s">
        <v>2444</v>
      </c>
      <c r="AM228" s="1" t="s">
        <v>2445</v>
      </c>
      <c r="AN228">
        <f>(_1264_390_0[[#This Row],[speed]]-_1264_390_11[[#This Row],[speed]])/_1264_390_0[[#This Row],[speed]]</f>
        <v>0.69077018545441649</v>
      </c>
      <c r="AP228" s="1" t="s">
        <v>393</v>
      </c>
      <c r="AQ228">
        <v>168.00899999999999</v>
      </c>
      <c r="AR228">
        <v>814</v>
      </c>
      <c r="AS228" s="1" t="s">
        <v>2885</v>
      </c>
      <c r="AT228" s="1" t="s">
        <v>2886</v>
      </c>
      <c r="AU228">
        <f>(_1264_390_0[[#This Row],[speed]]-_1264_390_12[[#This Row],[speed]])/_1264_390_0[[#This Row],[speed]]</f>
        <v>0.46599765965745898</v>
      </c>
      <c r="AW228" s="1" t="s">
        <v>393</v>
      </c>
      <c r="AX228">
        <v>168.00899999999999</v>
      </c>
      <c r="AY228">
        <v>814</v>
      </c>
      <c r="AZ228" s="1" t="s">
        <v>3349</v>
      </c>
      <c r="BA228" s="1" t="s">
        <v>3350</v>
      </c>
      <c r="BB228">
        <f>(_1264_390_0[[#This Row],[speed]]-_1264_390_14[[#This Row],[speed]])/_1264_390_0[[#This Row],[speed]]</f>
        <v>-2.6016807914612916E-2</v>
      </c>
      <c r="BD228" s="1" t="s">
        <v>393</v>
      </c>
      <c r="BE228">
        <v>168.00899999999999</v>
      </c>
      <c r="BF228">
        <v>814</v>
      </c>
      <c r="BG228" s="1" t="s">
        <v>3806</v>
      </c>
      <c r="BH228" s="1" t="s">
        <v>3807</v>
      </c>
      <c r="BI228">
        <f>(_1264_390_0[[#This Row],[speed]]-_1264_390_20[[#This Row],[speed]])/_1264_390_0[[#This Row],[speed]]</f>
        <v>0.21616254742739618</v>
      </c>
    </row>
    <row r="229" spans="1:61" x14ac:dyDescent="0.2">
      <c r="A229" s="1" t="s">
        <v>393</v>
      </c>
      <c r="B229">
        <v>178.00899999999999</v>
      </c>
      <c r="C229">
        <v>889</v>
      </c>
      <c r="D229" s="1" t="s">
        <v>1525</v>
      </c>
      <c r="E229" s="1" t="s">
        <v>1526</v>
      </c>
      <c r="G229" s="1" t="s">
        <v>393</v>
      </c>
      <c r="H229">
        <v>178.00899999999999</v>
      </c>
      <c r="I229">
        <v>889</v>
      </c>
      <c r="J229" s="1" t="s">
        <v>1997</v>
      </c>
      <c r="K229" s="1" t="s">
        <v>1998</v>
      </c>
      <c r="L229" s="1">
        <f>(_1264_390_0[[#This Row],[speed]]-_1264_390_2[[#This Row],[speed]])/_1264_390_0[[#This Row],[speed]]</f>
        <v>0.70602506567634238</v>
      </c>
      <c r="M229" s="1"/>
      <c r="N229" s="1" t="s">
        <v>393</v>
      </c>
      <c r="O229">
        <v>178.00899999999999</v>
      </c>
      <c r="P229">
        <v>889</v>
      </c>
      <c r="Q229" s="1" t="s">
        <v>2446</v>
      </c>
      <c r="R229" s="1" t="s">
        <v>2447</v>
      </c>
      <c r="S229" s="1">
        <f>(_1264_390_0[[#This Row],[speed]]-_1264_390_4[[#This Row],[speed]])/_1264_390_0[[#This Row],[speed]]</f>
        <v>0.68581848545969626</v>
      </c>
      <c r="U229" s="1" t="s">
        <v>393</v>
      </c>
      <c r="V229">
        <v>178.00899999999999</v>
      </c>
      <c r="W229">
        <v>869</v>
      </c>
      <c r="X229" s="1" t="s">
        <v>2887</v>
      </c>
      <c r="Y229" s="1" t="s">
        <v>2888</v>
      </c>
      <c r="Z229">
        <f>(_1264_390_0[[#This Row],[speed]]-_1264_390_6__2[[#This Row],[speed]])/_1264_390_0[[#This Row],[speed]]</f>
        <v>0.40526783365297725</v>
      </c>
      <c r="AB229" s="1" t="s">
        <v>393</v>
      </c>
      <c r="AC229">
        <v>178.00899999999999</v>
      </c>
      <c r="AD229">
        <v>889</v>
      </c>
      <c r="AE229" s="1" t="s">
        <v>2446</v>
      </c>
      <c r="AF229" s="1" t="s">
        <v>2447</v>
      </c>
      <c r="AG229">
        <f>(_1264_390_0[[#This Row],[speed]]-_1264_390_9[[#This Row],[speed]])/_1264_390_0[[#This Row],[speed]]</f>
        <v>0.68581848545969626</v>
      </c>
      <c r="AI229" s="1" t="s">
        <v>393</v>
      </c>
      <c r="AJ229">
        <v>178.00899999999999</v>
      </c>
      <c r="AK229">
        <v>889</v>
      </c>
      <c r="AL229" s="1" t="s">
        <v>2446</v>
      </c>
      <c r="AM229" s="1" t="s">
        <v>2447</v>
      </c>
      <c r="AN229">
        <f>(_1264_390_0[[#This Row],[speed]]-_1264_390_11[[#This Row],[speed]])/_1264_390_0[[#This Row],[speed]]</f>
        <v>0.68581848545969626</v>
      </c>
      <c r="AP229" s="1" t="s">
        <v>393</v>
      </c>
      <c r="AQ229">
        <v>178.00899999999999</v>
      </c>
      <c r="AR229">
        <v>869</v>
      </c>
      <c r="AS229" s="1" t="s">
        <v>2887</v>
      </c>
      <c r="AT229" s="1" t="s">
        <v>2888</v>
      </c>
      <c r="AU229">
        <f>(_1264_390_0[[#This Row],[speed]]-_1264_390_12[[#This Row],[speed]])/_1264_390_0[[#This Row],[speed]]</f>
        <v>0.40526783365297725</v>
      </c>
      <c r="AW229" s="1" t="s">
        <v>393</v>
      </c>
      <c r="AX229">
        <v>178.00899999999999</v>
      </c>
      <c r="AY229">
        <v>788</v>
      </c>
      <c r="AZ229" s="1" t="s">
        <v>3351</v>
      </c>
      <c r="BA229" s="1" t="s">
        <v>3352</v>
      </c>
      <c r="BB229">
        <f>(_1264_390_0[[#This Row],[speed]]-_1264_390_14[[#This Row],[speed]])/_1264_390_0[[#This Row],[speed]]</f>
        <v>-0.17030857395594631</v>
      </c>
      <c r="BD229" s="1" t="s">
        <v>393</v>
      </c>
      <c r="BE229">
        <v>178.00899999999999</v>
      </c>
      <c r="BF229">
        <v>788</v>
      </c>
      <c r="BG229" s="1" t="s">
        <v>3808</v>
      </c>
      <c r="BH229" s="1" t="s">
        <v>3809</v>
      </c>
      <c r="BI229">
        <f>(_1264_390_0[[#This Row],[speed]]-_1264_390_20[[#This Row],[speed]])/_1264_390_0[[#This Row],[speed]]</f>
        <v>0.22762333616755184</v>
      </c>
    </row>
    <row r="230" spans="1:61" x14ac:dyDescent="0.2">
      <c r="A230" s="1" t="s">
        <v>393</v>
      </c>
      <c r="B230">
        <v>188.00899999999999</v>
      </c>
      <c r="C230">
        <v>861</v>
      </c>
      <c r="D230" s="1" t="s">
        <v>1527</v>
      </c>
      <c r="E230" s="1" t="s">
        <v>1528</v>
      </c>
      <c r="G230" s="1" t="s">
        <v>393</v>
      </c>
      <c r="H230">
        <v>188.00899999999999</v>
      </c>
      <c r="I230">
        <v>861</v>
      </c>
      <c r="J230" s="1" t="s">
        <v>1999</v>
      </c>
      <c r="K230" s="1" t="s">
        <v>2000</v>
      </c>
      <c r="L230" s="1">
        <f>(_1264_390_0[[#This Row],[speed]]-_1264_390_2[[#This Row],[speed]])/_1264_390_0[[#This Row],[speed]]</f>
        <v>0.72606545788179377</v>
      </c>
      <c r="M230" s="1"/>
      <c r="N230" s="1" t="s">
        <v>393</v>
      </c>
      <c r="O230">
        <v>188.00899999999999</v>
      </c>
      <c r="P230">
        <v>861</v>
      </c>
      <c r="Q230" s="1" t="s">
        <v>2448</v>
      </c>
      <c r="R230" s="1" t="s">
        <v>2449</v>
      </c>
      <c r="S230" s="1">
        <f>(_1264_390_0[[#This Row],[speed]]-_1264_390_4[[#This Row],[speed]])/_1264_390_0[[#This Row],[speed]]</f>
        <v>0.66520519511773246</v>
      </c>
      <c r="U230" s="1" t="s">
        <v>393</v>
      </c>
      <c r="V230">
        <v>188.00899999999999</v>
      </c>
      <c r="W230">
        <v>842</v>
      </c>
      <c r="X230" s="1" t="s">
        <v>2889</v>
      </c>
      <c r="Y230" s="1" t="s">
        <v>2890</v>
      </c>
      <c r="Z230">
        <f>(_1264_390_0[[#This Row],[speed]]-_1264_390_6__2[[#This Row],[speed]])/_1264_390_0[[#This Row],[speed]]</f>
        <v>0.40917568492378037</v>
      </c>
      <c r="AB230" s="1" t="s">
        <v>393</v>
      </c>
      <c r="AC230">
        <v>188.00899999999999</v>
      </c>
      <c r="AD230">
        <v>861</v>
      </c>
      <c r="AE230" s="1" t="s">
        <v>2448</v>
      </c>
      <c r="AF230" s="1" t="s">
        <v>2449</v>
      </c>
      <c r="AG230">
        <f>(_1264_390_0[[#This Row],[speed]]-_1264_390_9[[#This Row],[speed]])/_1264_390_0[[#This Row],[speed]]</f>
        <v>0.66520519511773246</v>
      </c>
      <c r="AI230" s="1" t="s">
        <v>393</v>
      </c>
      <c r="AJ230">
        <v>188.00899999999999</v>
      </c>
      <c r="AK230">
        <v>861</v>
      </c>
      <c r="AL230" s="1" t="s">
        <v>2448</v>
      </c>
      <c r="AM230" s="1" t="s">
        <v>2449</v>
      </c>
      <c r="AN230">
        <f>(_1264_390_0[[#This Row],[speed]]-_1264_390_11[[#This Row],[speed]])/_1264_390_0[[#This Row],[speed]]</f>
        <v>0.66520519511773246</v>
      </c>
      <c r="AP230" s="1" t="s">
        <v>393</v>
      </c>
      <c r="AQ230">
        <v>188.00899999999999</v>
      </c>
      <c r="AR230">
        <v>842</v>
      </c>
      <c r="AS230" s="1" t="s">
        <v>2889</v>
      </c>
      <c r="AT230" s="1" t="s">
        <v>2890</v>
      </c>
      <c r="AU230">
        <f>(_1264_390_0[[#This Row],[speed]]-_1264_390_12[[#This Row],[speed]])/_1264_390_0[[#This Row],[speed]]</f>
        <v>0.40917568492378037</v>
      </c>
      <c r="AW230" s="1" t="s">
        <v>393</v>
      </c>
      <c r="AX230">
        <v>188.00899999999999</v>
      </c>
      <c r="AY230">
        <v>842</v>
      </c>
      <c r="AZ230" s="1" t="s">
        <v>3353</v>
      </c>
      <c r="BA230" s="1" t="s">
        <v>3354</v>
      </c>
      <c r="BB230">
        <f>(_1264_390_0[[#This Row],[speed]]-_1264_390_14[[#This Row],[speed]])/_1264_390_0[[#This Row],[speed]]</f>
        <v>-2.2959893510615021E-2</v>
      </c>
      <c r="BD230" s="1" t="s">
        <v>393</v>
      </c>
      <c r="BE230">
        <v>188.00899999999999</v>
      </c>
      <c r="BF230">
        <v>842</v>
      </c>
      <c r="BG230" s="1" t="s">
        <v>3810</v>
      </c>
      <c r="BH230" s="1" t="s">
        <v>3811</v>
      </c>
      <c r="BI230">
        <f>(_1264_390_0[[#This Row],[speed]]-_1264_390_20[[#This Row],[speed]])/_1264_390_0[[#This Row],[speed]]</f>
        <v>0.19101157395221521</v>
      </c>
    </row>
    <row r="231" spans="1:61" x14ac:dyDescent="0.2">
      <c r="A231" s="1" t="s">
        <v>393</v>
      </c>
      <c r="B231">
        <v>198.00899999999999</v>
      </c>
      <c r="C231">
        <v>945</v>
      </c>
      <c r="D231" s="1" t="s">
        <v>1529</v>
      </c>
      <c r="E231" s="1" t="s">
        <v>1530</v>
      </c>
      <c r="G231" s="1" t="s">
        <v>393</v>
      </c>
      <c r="H231">
        <v>198.00899999999999</v>
      </c>
      <c r="I231">
        <v>945</v>
      </c>
      <c r="J231" s="1" t="s">
        <v>2001</v>
      </c>
      <c r="K231" s="1" t="s">
        <v>2002</v>
      </c>
      <c r="L231" s="1">
        <f>(_1264_390_0[[#This Row],[speed]]-_1264_390_2[[#This Row],[speed]])/_1264_390_0[[#This Row],[speed]]</f>
        <v>0.64578204493367741</v>
      </c>
      <c r="M231" s="1"/>
      <c r="N231" s="1" t="s">
        <v>393</v>
      </c>
      <c r="O231">
        <v>198.00899999999999</v>
      </c>
      <c r="P231">
        <v>909</v>
      </c>
      <c r="Q231" s="1" t="s">
        <v>2450</v>
      </c>
      <c r="R231" s="1" t="s">
        <v>2451</v>
      </c>
      <c r="S231" s="1">
        <f>(_1264_390_0[[#This Row],[speed]]-_1264_390_4[[#This Row],[speed]])/_1264_390_0[[#This Row],[speed]]</f>
        <v>0.63412312721568076</v>
      </c>
      <c r="U231" s="1" t="s">
        <v>393</v>
      </c>
      <c r="V231">
        <v>198.00899999999999</v>
      </c>
      <c r="W231">
        <v>890</v>
      </c>
      <c r="X231" s="1" t="s">
        <v>2891</v>
      </c>
      <c r="Y231" s="1" t="s">
        <v>2892</v>
      </c>
      <c r="Z231">
        <f>(_1264_390_0[[#This Row],[speed]]-_1264_390_6__2[[#This Row],[speed]])/_1264_390_0[[#This Row],[speed]]</f>
        <v>0.36418451992305101</v>
      </c>
      <c r="AB231" s="1" t="s">
        <v>393</v>
      </c>
      <c r="AC231">
        <v>198.00899999999999</v>
      </c>
      <c r="AD231">
        <v>909</v>
      </c>
      <c r="AE231" s="1" t="s">
        <v>2450</v>
      </c>
      <c r="AF231" s="1" t="s">
        <v>2451</v>
      </c>
      <c r="AG231">
        <f>(_1264_390_0[[#This Row],[speed]]-_1264_390_9[[#This Row],[speed]])/_1264_390_0[[#This Row],[speed]]</f>
        <v>0.63412312721568076</v>
      </c>
      <c r="AI231" s="1" t="s">
        <v>393</v>
      </c>
      <c r="AJ231">
        <v>198.00899999999999</v>
      </c>
      <c r="AK231">
        <v>909</v>
      </c>
      <c r="AL231" s="1" t="s">
        <v>2450</v>
      </c>
      <c r="AM231" s="1" t="s">
        <v>2451</v>
      </c>
      <c r="AN231">
        <f>(_1264_390_0[[#This Row],[speed]]-_1264_390_11[[#This Row],[speed]])/_1264_390_0[[#This Row],[speed]]</f>
        <v>0.63412312721568076</v>
      </c>
      <c r="AP231" s="1" t="s">
        <v>393</v>
      </c>
      <c r="AQ231">
        <v>198.00899999999999</v>
      </c>
      <c r="AR231">
        <v>890</v>
      </c>
      <c r="AS231" s="1" t="s">
        <v>2891</v>
      </c>
      <c r="AT231" s="1" t="s">
        <v>2892</v>
      </c>
      <c r="AU231">
        <f>(_1264_390_0[[#This Row],[speed]]-_1264_390_12[[#This Row],[speed]])/_1264_390_0[[#This Row],[speed]]</f>
        <v>0.36418451992305101</v>
      </c>
      <c r="AW231" s="1" t="s">
        <v>393</v>
      </c>
      <c r="AX231">
        <v>198.00899999999999</v>
      </c>
      <c r="AY231">
        <v>836</v>
      </c>
      <c r="AZ231" s="1" t="s">
        <v>3355</v>
      </c>
      <c r="BA231" s="1" t="s">
        <v>3356</v>
      </c>
      <c r="BB231">
        <f>(_1264_390_0[[#This Row],[speed]]-_1264_390_14[[#This Row],[speed]])/_1264_390_0[[#This Row],[speed]]</f>
        <v>-0.16263151667594208</v>
      </c>
      <c r="BD231" s="1" t="s">
        <v>393</v>
      </c>
      <c r="BE231">
        <v>198.00899999999999</v>
      </c>
      <c r="BF231">
        <v>872</v>
      </c>
      <c r="BG231" s="1" t="s">
        <v>3812</v>
      </c>
      <c r="BH231" s="1" t="s">
        <v>3813</v>
      </c>
      <c r="BI231">
        <f>(_1264_390_0[[#This Row],[speed]]-_1264_390_20[[#This Row],[speed]])/_1264_390_0[[#This Row],[speed]]</f>
        <v>5.4679386335850011E-2</v>
      </c>
    </row>
    <row r="232" spans="1:61" x14ac:dyDescent="0.2">
      <c r="A232" s="1" t="s">
        <v>393</v>
      </c>
      <c r="B232">
        <v>208.00899999999999</v>
      </c>
      <c r="C232">
        <v>951</v>
      </c>
      <c r="D232" s="1" t="s">
        <v>1531</v>
      </c>
      <c r="E232" s="1" t="s">
        <v>1532</v>
      </c>
      <c r="G232" s="1" t="s">
        <v>393</v>
      </c>
      <c r="H232">
        <v>208.00899999999999</v>
      </c>
      <c r="I232">
        <v>951</v>
      </c>
      <c r="J232" s="1" t="s">
        <v>2003</v>
      </c>
      <c r="K232" s="1" t="s">
        <v>2004</v>
      </c>
      <c r="L232" s="1">
        <f>(_1264_390_0[[#This Row],[speed]]-_1264_390_2[[#This Row],[speed]])/_1264_390_0[[#This Row],[speed]]</f>
        <v>0.7454964307845835</v>
      </c>
      <c r="M232" s="1"/>
      <c r="N232" s="1" t="s">
        <v>393</v>
      </c>
      <c r="O232">
        <v>208.00899999999999</v>
      </c>
      <c r="P232">
        <v>917</v>
      </c>
      <c r="Q232" s="1" t="s">
        <v>2452</v>
      </c>
      <c r="R232" s="1" t="s">
        <v>2453</v>
      </c>
      <c r="S232" s="1">
        <f>(_1264_390_0[[#This Row],[speed]]-_1264_390_4[[#This Row],[speed]])/_1264_390_0[[#This Row],[speed]]</f>
        <v>0.68010212704314454</v>
      </c>
      <c r="U232" s="1" t="s">
        <v>393</v>
      </c>
      <c r="V232">
        <v>208.00899999999999</v>
      </c>
      <c r="W232">
        <v>882</v>
      </c>
      <c r="X232" s="1" t="s">
        <v>2893</v>
      </c>
      <c r="Y232" s="1" t="s">
        <v>2894</v>
      </c>
      <c r="Z232">
        <f>(_1264_390_0[[#This Row],[speed]]-_1264_390_6__2[[#This Row],[speed]])/_1264_390_0[[#This Row],[speed]]</f>
        <v>0.4633300337204343</v>
      </c>
      <c r="AB232" s="1" t="s">
        <v>393</v>
      </c>
      <c r="AC232">
        <v>208.00899999999999</v>
      </c>
      <c r="AD232">
        <v>917</v>
      </c>
      <c r="AE232" s="1" t="s">
        <v>2452</v>
      </c>
      <c r="AF232" s="1" t="s">
        <v>2453</v>
      </c>
      <c r="AG232">
        <f>(_1264_390_0[[#This Row],[speed]]-_1264_390_9[[#This Row],[speed]])/_1264_390_0[[#This Row],[speed]]</f>
        <v>0.68010212704314454</v>
      </c>
      <c r="AI232" s="1" t="s">
        <v>393</v>
      </c>
      <c r="AJ232">
        <v>208.00899999999999</v>
      </c>
      <c r="AK232">
        <v>917</v>
      </c>
      <c r="AL232" s="1" t="s">
        <v>2452</v>
      </c>
      <c r="AM232" s="1" t="s">
        <v>2453</v>
      </c>
      <c r="AN232">
        <f>(_1264_390_0[[#This Row],[speed]]-_1264_390_11[[#This Row],[speed]])/_1264_390_0[[#This Row],[speed]]</f>
        <v>0.68010212704314454</v>
      </c>
      <c r="AP232" s="1" t="s">
        <v>393</v>
      </c>
      <c r="AQ232">
        <v>208.00899999999999</v>
      </c>
      <c r="AR232">
        <v>882</v>
      </c>
      <c r="AS232" s="1" t="s">
        <v>2893</v>
      </c>
      <c r="AT232" s="1" t="s">
        <v>2894</v>
      </c>
      <c r="AU232">
        <f>(_1264_390_0[[#This Row],[speed]]-_1264_390_12[[#This Row],[speed]])/_1264_390_0[[#This Row],[speed]]</f>
        <v>0.4633300337204343</v>
      </c>
      <c r="AW232" s="1" t="s">
        <v>393</v>
      </c>
      <c r="AX232">
        <v>208.00899999999999</v>
      </c>
      <c r="AY232">
        <v>917</v>
      </c>
      <c r="AZ232" s="1" t="s">
        <v>3357</v>
      </c>
      <c r="BA232" s="1" t="s">
        <v>3358</v>
      </c>
      <c r="BB232">
        <f>(_1264_390_0[[#This Row],[speed]]-_1264_390_14[[#This Row],[speed]])/_1264_390_0[[#This Row],[speed]]</f>
        <v>-8.5954916020827749E-2</v>
      </c>
      <c r="BD232" s="1" t="s">
        <v>393</v>
      </c>
      <c r="BE232">
        <v>208.00899999999999</v>
      </c>
      <c r="BF232">
        <v>917</v>
      </c>
      <c r="BG232" s="1" t="s">
        <v>3814</v>
      </c>
      <c r="BH232" s="1" t="s">
        <v>3815</v>
      </c>
      <c r="BI232">
        <f>(_1264_390_0[[#This Row],[speed]]-_1264_390_20[[#This Row],[speed]])/_1264_390_0[[#This Row],[speed]]</f>
        <v>0.18501573352004325</v>
      </c>
    </row>
    <row r="233" spans="1:61" x14ac:dyDescent="0.2">
      <c r="A233" s="1" t="s">
        <v>393</v>
      </c>
      <c r="B233">
        <v>218.00899999999999</v>
      </c>
      <c r="C233">
        <v>974</v>
      </c>
      <c r="D233" s="1" t="s">
        <v>1533</v>
      </c>
      <c r="E233" s="1" t="s">
        <v>1534</v>
      </c>
      <c r="G233" s="1" t="s">
        <v>393</v>
      </c>
      <c r="H233">
        <v>218.00899999999999</v>
      </c>
      <c r="I233">
        <v>957</v>
      </c>
      <c r="J233" s="1" t="s">
        <v>2005</v>
      </c>
      <c r="K233" s="1" t="s">
        <v>2006</v>
      </c>
      <c r="L233" s="1">
        <f>(_1264_390_0[[#This Row],[speed]]-_1264_390_2[[#This Row],[speed]])/_1264_390_0[[#This Row],[speed]]</f>
        <v>0.72286033929522142</v>
      </c>
      <c r="M233" s="1"/>
      <c r="N233" s="1" t="s">
        <v>393</v>
      </c>
      <c r="O233">
        <v>218.00899999999999</v>
      </c>
      <c r="P233">
        <v>974</v>
      </c>
      <c r="Q233" s="1" t="s">
        <v>2454</v>
      </c>
      <c r="R233" s="1" t="s">
        <v>2455</v>
      </c>
      <c r="S233" s="1">
        <f>(_1264_390_0[[#This Row],[speed]]-_1264_390_4[[#This Row],[speed]])/_1264_390_0[[#This Row],[speed]]</f>
        <v>0.70619127444350116</v>
      </c>
      <c r="U233" s="1" t="s">
        <v>393</v>
      </c>
      <c r="V233">
        <v>218.00899999999999</v>
      </c>
      <c r="W233">
        <v>908</v>
      </c>
      <c r="X233" s="1" t="s">
        <v>2895</v>
      </c>
      <c r="Y233" s="1" t="s">
        <v>2896</v>
      </c>
      <c r="Z233">
        <f>(_1264_390_0[[#This Row],[speed]]-_1264_390_6__2[[#This Row],[speed]])/_1264_390_0[[#This Row],[speed]]</f>
        <v>0.4413212081097026</v>
      </c>
      <c r="AB233" s="1" t="s">
        <v>393</v>
      </c>
      <c r="AC233">
        <v>218.00899999999999</v>
      </c>
      <c r="AD233">
        <v>974</v>
      </c>
      <c r="AE233" s="1" t="s">
        <v>2454</v>
      </c>
      <c r="AF233" s="1" t="s">
        <v>2455</v>
      </c>
      <c r="AG233">
        <f>(_1264_390_0[[#This Row],[speed]]-_1264_390_9[[#This Row],[speed]])/_1264_390_0[[#This Row],[speed]]</f>
        <v>0.70619127444350116</v>
      </c>
      <c r="AI233" s="1" t="s">
        <v>393</v>
      </c>
      <c r="AJ233">
        <v>218.00899999999999</v>
      </c>
      <c r="AK233">
        <v>974</v>
      </c>
      <c r="AL233" s="1" t="s">
        <v>2454</v>
      </c>
      <c r="AM233" s="1" t="s">
        <v>2455</v>
      </c>
      <c r="AN233">
        <f>(_1264_390_0[[#This Row],[speed]]-_1264_390_11[[#This Row],[speed]])/_1264_390_0[[#This Row],[speed]]</f>
        <v>0.70619127444350116</v>
      </c>
      <c r="AP233" s="1" t="s">
        <v>393</v>
      </c>
      <c r="AQ233">
        <v>218.00899999999999</v>
      </c>
      <c r="AR233">
        <v>908</v>
      </c>
      <c r="AS233" s="1" t="s">
        <v>2895</v>
      </c>
      <c r="AT233" s="1" t="s">
        <v>2896</v>
      </c>
      <c r="AU233">
        <f>(_1264_390_0[[#This Row],[speed]]-_1264_390_12[[#This Row],[speed]])/_1264_390_0[[#This Row],[speed]]</f>
        <v>0.4413212081097026</v>
      </c>
      <c r="AW233" s="1" t="s">
        <v>393</v>
      </c>
      <c r="AX233">
        <v>218.00899999999999</v>
      </c>
      <c r="AY233">
        <v>908</v>
      </c>
      <c r="AZ233" s="1" t="s">
        <v>3359</v>
      </c>
      <c r="BA233" s="1" t="s">
        <v>3360</v>
      </c>
      <c r="BB233">
        <f>(_1264_390_0[[#This Row],[speed]]-_1264_390_14[[#This Row],[speed]])/_1264_390_0[[#This Row],[speed]]</f>
        <v>2.0425342101097827E-2</v>
      </c>
      <c r="BD233" s="1" t="s">
        <v>393</v>
      </c>
      <c r="BE233">
        <v>218.00899999999999</v>
      </c>
      <c r="BF233">
        <v>908</v>
      </c>
      <c r="BG233" s="1" t="s">
        <v>3816</v>
      </c>
      <c r="BH233" s="1" t="s">
        <v>3817</v>
      </c>
      <c r="BI233">
        <f>(_1264_390_0[[#This Row],[speed]]-_1264_390_20[[#This Row],[speed]])/_1264_390_0[[#This Row],[speed]]</f>
        <v>0.21612443702605866</v>
      </c>
    </row>
    <row r="234" spans="1:61" x14ac:dyDescent="0.2">
      <c r="A234" s="1" t="s">
        <v>393</v>
      </c>
      <c r="B234">
        <v>228.00899999999999</v>
      </c>
      <c r="C234">
        <v>978</v>
      </c>
      <c r="D234" s="1" t="s">
        <v>1535</v>
      </c>
      <c r="E234" s="1" t="s">
        <v>1536</v>
      </c>
      <c r="G234" s="1" t="s">
        <v>393</v>
      </c>
      <c r="H234">
        <v>228.00899999999999</v>
      </c>
      <c r="I234">
        <v>978</v>
      </c>
      <c r="J234" s="1" t="s">
        <v>2007</v>
      </c>
      <c r="K234" s="1" t="s">
        <v>2008</v>
      </c>
      <c r="L234" s="1">
        <f>(_1264_390_0[[#This Row],[speed]]-_1264_390_2[[#This Row],[speed]])/_1264_390_0[[#This Row],[speed]]</f>
        <v>0.72439493851363401</v>
      </c>
      <c r="M234" s="1"/>
      <c r="N234" s="1" t="s">
        <v>393</v>
      </c>
      <c r="O234">
        <v>228.00899999999999</v>
      </c>
      <c r="P234">
        <v>978</v>
      </c>
      <c r="Q234" s="1" t="s">
        <v>2456</v>
      </c>
      <c r="R234" s="1" t="s">
        <v>2457</v>
      </c>
      <c r="S234" s="1">
        <f>(_1264_390_0[[#This Row],[speed]]-_1264_390_4[[#This Row],[speed]])/_1264_390_0[[#This Row],[speed]]</f>
        <v>0.68563500267332023</v>
      </c>
      <c r="U234" s="1" t="s">
        <v>393</v>
      </c>
      <c r="V234">
        <v>228.00899999999999</v>
      </c>
      <c r="W234">
        <v>931</v>
      </c>
      <c r="X234" s="1" t="s">
        <v>2897</v>
      </c>
      <c r="Y234" s="1" t="s">
        <v>2898</v>
      </c>
      <c r="Z234">
        <f>(_1264_390_0[[#This Row],[speed]]-_1264_390_6__2[[#This Row],[speed]])/_1264_390_0[[#This Row],[speed]]</f>
        <v>0.52095526644091961</v>
      </c>
      <c r="AB234" s="1" t="s">
        <v>393</v>
      </c>
      <c r="AC234">
        <v>228.00899999999999</v>
      </c>
      <c r="AD234">
        <v>978</v>
      </c>
      <c r="AE234" s="1" t="s">
        <v>2456</v>
      </c>
      <c r="AF234" s="1" t="s">
        <v>2457</v>
      </c>
      <c r="AG234">
        <f>(_1264_390_0[[#This Row],[speed]]-_1264_390_9[[#This Row],[speed]])/_1264_390_0[[#This Row],[speed]]</f>
        <v>0.68563500267332023</v>
      </c>
      <c r="AI234" s="1" t="s">
        <v>393</v>
      </c>
      <c r="AJ234">
        <v>228.00899999999999</v>
      </c>
      <c r="AK234">
        <v>978</v>
      </c>
      <c r="AL234" s="1" t="s">
        <v>2456</v>
      </c>
      <c r="AM234" s="1" t="s">
        <v>2457</v>
      </c>
      <c r="AN234">
        <f>(_1264_390_0[[#This Row],[speed]]-_1264_390_11[[#This Row],[speed]])/_1264_390_0[[#This Row],[speed]]</f>
        <v>0.68563500267332023</v>
      </c>
      <c r="AP234" s="1" t="s">
        <v>393</v>
      </c>
      <c r="AQ234">
        <v>228.00899999999999</v>
      </c>
      <c r="AR234">
        <v>931</v>
      </c>
      <c r="AS234" s="1" t="s">
        <v>2897</v>
      </c>
      <c r="AT234" s="1" t="s">
        <v>2898</v>
      </c>
      <c r="AU234">
        <f>(_1264_390_0[[#This Row],[speed]]-_1264_390_12[[#This Row],[speed]])/_1264_390_0[[#This Row],[speed]]</f>
        <v>0.52095526644091961</v>
      </c>
      <c r="AW234" s="1" t="s">
        <v>393</v>
      </c>
      <c r="AX234">
        <v>228.00899999999999</v>
      </c>
      <c r="AY234">
        <v>884</v>
      </c>
      <c r="AZ234" s="1" t="s">
        <v>3361</v>
      </c>
      <c r="BA234" s="1" t="s">
        <v>3362</v>
      </c>
      <c r="BB234">
        <f>(_1264_390_0[[#This Row],[speed]]-_1264_390_14[[#This Row],[speed]])/_1264_390_0[[#This Row],[speed]]</f>
        <v>4.8900374264836934E-2</v>
      </c>
      <c r="BD234" s="1" t="s">
        <v>393</v>
      </c>
      <c r="BE234">
        <v>228.00899999999999</v>
      </c>
      <c r="BF234">
        <v>931</v>
      </c>
      <c r="BG234" s="1" t="s">
        <v>3818</v>
      </c>
      <c r="BH234" s="1" t="s">
        <v>3819</v>
      </c>
      <c r="BI234">
        <f>(_1264_390_0[[#This Row],[speed]]-_1264_390_20[[#This Row],[speed]])/_1264_390_0[[#This Row],[speed]]</f>
        <v>0.2189627517376582</v>
      </c>
    </row>
    <row r="235" spans="1:61" x14ac:dyDescent="0.2">
      <c r="A235" s="1" t="s">
        <v>393</v>
      </c>
      <c r="B235">
        <v>238.00899999999999</v>
      </c>
      <c r="C235">
        <v>983</v>
      </c>
      <c r="D235" s="1" t="s">
        <v>1537</v>
      </c>
      <c r="E235" s="1" t="s">
        <v>1538</v>
      </c>
      <c r="G235" s="1" t="s">
        <v>393</v>
      </c>
      <c r="H235">
        <v>238.00899999999999</v>
      </c>
      <c r="I235">
        <v>983</v>
      </c>
      <c r="J235" s="1" t="s">
        <v>2009</v>
      </c>
      <c r="K235" s="1" t="s">
        <v>2010</v>
      </c>
      <c r="L235" s="1">
        <f>(_1264_390_0[[#This Row],[speed]]-_1264_390_2[[#This Row],[speed]])/_1264_390_0[[#This Row],[speed]]</f>
        <v>0.73861736110857001</v>
      </c>
      <c r="M235" s="1"/>
      <c r="N235" s="1" t="s">
        <v>393</v>
      </c>
      <c r="O235">
        <v>238.00899999999999</v>
      </c>
      <c r="P235">
        <v>983</v>
      </c>
      <c r="Q235" s="1" t="s">
        <v>2458</v>
      </c>
      <c r="R235" s="1" t="s">
        <v>2459</v>
      </c>
      <c r="S235" s="1">
        <f>(_1264_390_0[[#This Row],[speed]]-_1264_390_4[[#This Row],[speed]])/_1264_390_0[[#This Row],[speed]]</f>
        <v>0.7894800010245564</v>
      </c>
      <c r="U235" s="1" t="s">
        <v>393</v>
      </c>
      <c r="V235">
        <v>238.00899999999999</v>
      </c>
      <c r="W235">
        <v>922</v>
      </c>
      <c r="X235" s="1" t="s">
        <v>2899</v>
      </c>
      <c r="Y235" s="1" t="s">
        <v>2900</v>
      </c>
      <c r="Z235">
        <f>(_1264_390_0[[#This Row],[speed]]-_1264_390_6__2[[#This Row],[speed]])/_1264_390_0[[#This Row],[speed]]</f>
        <v>0.48468105192671496</v>
      </c>
      <c r="AB235" s="1" t="s">
        <v>393</v>
      </c>
      <c r="AC235">
        <v>238.00899999999999</v>
      </c>
      <c r="AD235">
        <v>983</v>
      </c>
      <c r="AE235" s="1" t="s">
        <v>2458</v>
      </c>
      <c r="AF235" s="1" t="s">
        <v>2459</v>
      </c>
      <c r="AG235">
        <f>(_1264_390_0[[#This Row],[speed]]-_1264_390_9[[#This Row],[speed]])/_1264_390_0[[#This Row],[speed]]</f>
        <v>0.7894800010245564</v>
      </c>
      <c r="AI235" s="1" t="s">
        <v>393</v>
      </c>
      <c r="AJ235">
        <v>238.00899999999999</v>
      </c>
      <c r="AK235">
        <v>983</v>
      </c>
      <c r="AL235" s="1" t="s">
        <v>2458</v>
      </c>
      <c r="AM235" s="1" t="s">
        <v>2459</v>
      </c>
      <c r="AN235">
        <f>(_1264_390_0[[#This Row],[speed]]-_1264_390_11[[#This Row],[speed]])/_1264_390_0[[#This Row],[speed]]</f>
        <v>0.7894800010245564</v>
      </c>
      <c r="AP235" s="1" t="s">
        <v>393</v>
      </c>
      <c r="AQ235">
        <v>238.00899999999999</v>
      </c>
      <c r="AR235">
        <v>922</v>
      </c>
      <c r="AS235" s="1" t="s">
        <v>2899</v>
      </c>
      <c r="AT235" s="1" t="s">
        <v>2900</v>
      </c>
      <c r="AU235">
        <f>(_1264_390_0[[#This Row],[speed]]-_1264_390_12[[#This Row],[speed]])/_1264_390_0[[#This Row],[speed]]</f>
        <v>0.48468105192671496</v>
      </c>
      <c r="AW235" s="1" t="s">
        <v>393</v>
      </c>
      <c r="AX235">
        <v>238.00899999999999</v>
      </c>
      <c r="AY235">
        <v>952</v>
      </c>
      <c r="AZ235" s="1" t="s">
        <v>3363</v>
      </c>
      <c r="BA235" s="1" t="s">
        <v>3364</v>
      </c>
      <c r="BB235">
        <f>(_1264_390_0[[#This Row],[speed]]-_1264_390_14[[#This Row],[speed]])/_1264_390_0[[#This Row],[speed]]</f>
        <v>8.269633977218483E-4</v>
      </c>
      <c r="BD235" s="1" t="s">
        <v>393</v>
      </c>
      <c r="BE235">
        <v>238.00899999999999</v>
      </c>
      <c r="BF235">
        <v>922</v>
      </c>
      <c r="BG235" s="1" t="s">
        <v>3820</v>
      </c>
      <c r="BH235" s="1" t="s">
        <v>3821</v>
      </c>
      <c r="BI235">
        <f>(_1264_390_0[[#This Row],[speed]]-_1264_390_20[[#This Row],[speed]])/_1264_390_0[[#This Row],[speed]]</f>
        <v>0.24409690840099674</v>
      </c>
    </row>
    <row r="236" spans="1:61" x14ac:dyDescent="0.2">
      <c r="A236" s="1" t="s">
        <v>393</v>
      </c>
      <c r="B236">
        <v>248.00899999999999</v>
      </c>
      <c r="C236">
        <v>987</v>
      </c>
      <c r="D236" s="1" t="s">
        <v>1539</v>
      </c>
      <c r="E236" s="1" t="s">
        <v>1540</v>
      </c>
      <c r="G236" s="1" t="s">
        <v>393</v>
      </c>
      <c r="H236">
        <v>248.00899999999999</v>
      </c>
      <c r="I236">
        <v>987</v>
      </c>
      <c r="J236" s="1" t="s">
        <v>2011</v>
      </c>
      <c r="K236" s="1" t="s">
        <v>2012</v>
      </c>
      <c r="L236" s="1">
        <f>(_1264_390_0[[#This Row],[speed]]-_1264_390_2[[#This Row],[speed]])/_1264_390_0[[#This Row],[speed]]</f>
        <v>0.75159046145188524</v>
      </c>
      <c r="M236" s="1"/>
      <c r="N236" s="1" t="s">
        <v>393</v>
      </c>
      <c r="O236">
        <v>248.00899999999999</v>
      </c>
      <c r="P236">
        <v>987</v>
      </c>
      <c r="Q236" s="1" t="s">
        <v>2460</v>
      </c>
      <c r="R236" s="1" t="s">
        <v>2461</v>
      </c>
      <c r="S236" s="1">
        <f>(_1264_390_0[[#This Row],[speed]]-_1264_390_4[[#This Row],[speed]])/_1264_390_0[[#This Row],[speed]]</f>
        <v>0.71366418120427688</v>
      </c>
      <c r="U236" s="1" t="s">
        <v>393</v>
      </c>
      <c r="V236">
        <v>248.00899999999999</v>
      </c>
      <c r="W236">
        <v>928</v>
      </c>
      <c r="X236" s="1" t="s">
        <v>2901</v>
      </c>
      <c r="Y236" s="1" t="s">
        <v>2902</v>
      </c>
      <c r="Z236">
        <f>(_1264_390_0[[#This Row],[speed]]-_1264_390_6__2[[#This Row],[speed]])/_1264_390_0[[#This Row],[speed]]</f>
        <v>0.48724676420934154</v>
      </c>
      <c r="AB236" s="1" t="s">
        <v>393</v>
      </c>
      <c r="AC236">
        <v>248.00899999999999</v>
      </c>
      <c r="AD236">
        <v>987</v>
      </c>
      <c r="AE236" s="1" t="s">
        <v>2460</v>
      </c>
      <c r="AF236" s="1" t="s">
        <v>2461</v>
      </c>
      <c r="AG236">
        <f>(_1264_390_0[[#This Row],[speed]]-_1264_390_9[[#This Row],[speed]])/_1264_390_0[[#This Row],[speed]]</f>
        <v>0.71366418120427688</v>
      </c>
      <c r="AI236" s="1" t="s">
        <v>393</v>
      </c>
      <c r="AJ236">
        <v>248.00899999999999</v>
      </c>
      <c r="AK236">
        <v>987</v>
      </c>
      <c r="AL236" s="1" t="s">
        <v>2460</v>
      </c>
      <c r="AM236" s="1" t="s">
        <v>2461</v>
      </c>
      <c r="AN236">
        <f>(_1264_390_0[[#This Row],[speed]]-_1264_390_11[[#This Row],[speed]])/_1264_390_0[[#This Row],[speed]]</f>
        <v>0.71366418120427688</v>
      </c>
      <c r="AP236" s="1" t="s">
        <v>393</v>
      </c>
      <c r="AQ236">
        <v>248.00899999999999</v>
      </c>
      <c r="AR236">
        <v>928</v>
      </c>
      <c r="AS236" s="1" t="s">
        <v>2901</v>
      </c>
      <c r="AT236" s="1" t="s">
        <v>2902</v>
      </c>
      <c r="AU236">
        <f>(_1264_390_0[[#This Row],[speed]]-_1264_390_12[[#This Row],[speed]])/_1264_390_0[[#This Row],[speed]]</f>
        <v>0.48724676420934154</v>
      </c>
      <c r="AW236" s="1" t="s">
        <v>393</v>
      </c>
      <c r="AX236">
        <v>248.00899999999999</v>
      </c>
      <c r="AY236">
        <v>928</v>
      </c>
      <c r="AZ236" s="1" t="s">
        <v>3365</v>
      </c>
      <c r="BA236" s="1" t="s">
        <v>3366</v>
      </c>
      <c r="BB236">
        <f>(_1264_390_0[[#This Row],[speed]]-_1264_390_14[[#This Row],[speed]])/_1264_390_0[[#This Row],[speed]]</f>
        <v>-1.6562324141812055E-2</v>
      </c>
      <c r="BD236" s="1" t="s">
        <v>393</v>
      </c>
      <c r="BE236">
        <v>248.00899999999999</v>
      </c>
      <c r="BF236">
        <v>928</v>
      </c>
      <c r="BG236" s="1" t="s">
        <v>3822</v>
      </c>
      <c r="BH236" s="1" t="s">
        <v>3823</v>
      </c>
      <c r="BI236">
        <f>(_1264_390_0[[#This Row],[speed]]-_1264_390_20[[#This Row],[speed]])/_1264_390_0[[#This Row],[speed]]</f>
        <v>0.30234946539110857</v>
      </c>
    </row>
    <row r="237" spans="1:61" x14ac:dyDescent="0.2">
      <c r="A237" s="1" t="s">
        <v>393</v>
      </c>
      <c r="B237">
        <v>258.00900000000001</v>
      </c>
      <c r="C237">
        <v>990</v>
      </c>
      <c r="D237" s="1" t="s">
        <v>1541</v>
      </c>
      <c r="E237" s="1" t="s">
        <v>1542</v>
      </c>
      <c r="G237" s="1" t="s">
        <v>393</v>
      </c>
      <c r="H237">
        <v>258.00900000000001</v>
      </c>
      <c r="I237">
        <v>1004</v>
      </c>
      <c r="J237" s="1" t="s">
        <v>2013</v>
      </c>
      <c r="K237" s="1" t="s">
        <v>2014</v>
      </c>
      <c r="L237" s="1">
        <f>(_1264_390_0[[#This Row],[speed]]-_1264_390_2[[#This Row],[speed]])/_1264_390_0[[#This Row],[speed]]</f>
        <v>0.7000859338075317</v>
      </c>
      <c r="M237" s="1"/>
      <c r="N237" s="1" t="s">
        <v>393</v>
      </c>
      <c r="O237">
        <v>258.00900000000001</v>
      </c>
      <c r="P237">
        <v>990</v>
      </c>
      <c r="Q237" s="1" t="s">
        <v>2462</v>
      </c>
      <c r="R237" s="1" t="s">
        <v>2463</v>
      </c>
      <c r="S237" s="1">
        <f>(_1264_390_0[[#This Row],[speed]]-_1264_390_4[[#This Row],[speed]])/_1264_390_0[[#This Row],[speed]]</f>
        <v>0.70501540949412334</v>
      </c>
      <c r="U237" s="1" t="s">
        <v>393</v>
      </c>
      <c r="V237">
        <v>258.00900000000001</v>
      </c>
      <c r="W237">
        <v>990</v>
      </c>
      <c r="X237" s="1" t="s">
        <v>2903</v>
      </c>
      <c r="Y237" s="1" t="s">
        <v>2904</v>
      </c>
      <c r="Z237">
        <f>(_1264_390_0[[#This Row],[speed]]-_1264_390_6__2[[#This Row],[speed]])/_1264_390_0[[#This Row],[speed]]</f>
        <v>0.44010218310931953</v>
      </c>
      <c r="AB237" s="1" t="s">
        <v>393</v>
      </c>
      <c r="AC237">
        <v>258.00900000000001</v>
      </c>
      <c r="AD237">
        <v>990</v>
      </c>
      <c r="AE237" s="1" t="s">
        <v>2462</v>
      </c>
      <c r="AF237" s="1" t="s">
        <v>2463</v>
      </c>
      <c r="AG237">
        <f>(_1264_390_0[[#This Row],[speed]]-_1264_390_9[[#This Row],[speed]])/_1264_390_0[[#This Row],[speed]]</f>
        <v>0.70501540949412334</v>
      </c>
      <c r="AI237" s="1" t="s">
        <v>393</v>
      </c>
      <c r="AJ237">
        <v>258.00900000000001</v>
      </c>
      <c r="AK237">
        <v>990</v>
      </c>
      <c r="AL237" s="1" t="s">
        <v>2462</v>
      </c>
      <c r="AM237" s="1" t="s">
        <v>2463</v>
      </c>
      <c r="AN237">
        <f>(_1264_390_0[[#This Row],[speed]]-_1264_390_11[[#This Row],[speed]])/_1264_390_0[[#This Row],[speed]]</f>
        <v>0.70501540949412334</v>
      </c>
      <c r="AP237" s="1" t="s">
        <v>393</v>
      </c>
      <c r="AQ237">
        <v>258.00900000000001</v>
      </c>
      <c r="AR237">
        <v>990</v>
      </c>
      <c r="AS237" s="1" t="s">
        <v>2903</v>
      </c>
      <c r="AT237" s="1" t="s">
        <v>2904</v>
      </c>
      <c r="AU237">
        <f>(_1264_390_0[[#This Row],[speed]]-_1264_390_12[[#This Row],[speed]])/_1264_390_0[[#This Row],[speed]]</f>
        <v>0.44010218310931953</v>
      </c>
      <c r="AW237" s="1" t="s">
        <v>393</v>
      </c>
      <c r="AX237">
        <v>258.00900000000001</v>
      </c>
      <c r="AY237">
        <v>976</v>
      </c>
      <c r="AZ237" s="1" t="s">
        <v>3367</v>
      </c>
      <c r="BA237" s="1" t="s">
        <v>3368</v>
      </c>
      <c r="BB237">
        <f>(_1264_390_0[[#This Row],[speed]]-_1264_390_14[[#This Row],[speed]])/_1264_390_0[[#This Row],[speed]]</f>
        <v>-0.10521813515825491</v>
      </c>
      <c r="BD237" s="1" t="s">
        <v>393</v>
      </c>
      <c r="BE237">
        <v>258.00900000000001</v>
      </c>
      <c r="BF237">
        <v>934</v>
      </c>
      <c r="BG237" s="1" t="s">
        <v>3824</v>
      </c>
      <c r="BH237" s="1" t="s">
        <v>3825</v>
      </c>
      <c r="BI237">
        <f>(_1264_390_0[[#This Row],[speed]]-_1264_390_20[[#This Row],[speed]])/_1264_390_0[[#This Row],[speed]]</f>
        <v>0.21330724070450094</v>
      </c>
    </row>
    <row r="238" spans="1:61" x14ac:dyDescent="0.2">
      <c r="A238" s="1" t="s">
        <v>393</v>
      </c>
      <c r="B238">
        <v>268.00900000000001</v>
      </c>
      <c r="C238">
        <v>1034</v>
      </c>
      <c r="D238" s="1" t="s">
        <v>1543</v>
      </c>
      <c r="E238" s="1" t="s">
        <v>1544</v>
      </c>
      <c r="G238" s="1" t="s">
        <v>393</v>
      </c>
      <c r="H238">
        <v>268.00900000000001</v>
      </c>
      <c r="I238">
        <v>1034</v>
      </c>
      <c r="J238" s="1" t="s">
        <v>2015</v>
      </c>
      <c r="K238" s="1" t="s">
        <v>2016</v>
      </c>
      <c r="L238" s="1">
        <f>(_1264_390_0[[#This Row],[speed]]-_1264_390_2[[#This Row],[speed]])/_1264_390_0[[#This Row],[speed]]</f>
        <v>0.71631701019320559</v>
      </c>
      <c r="M238" s="1"/>
      <c r="N238" s="1" t="s">
        <v>393</v>
      </c>
      <c r="O238">
        <v>268.00900000000001</v>
      </c>
      <c r="P238">
        <v>1034</v>
      </c>
      <c r="Q238" s="1" t="s">
        <v>2464</v>
      </c>
      <c r="R238" s="1" t="s">
        <v>2465</v>
      </c>
      <c r="S238" s="1">
        <f>(_1264_390_0[[#This Row],[speed]]-_1264_390_4[[#This Row],[speed]])/_1264_390_0[[#This Row],[speed]]</f>
        <v>0.66339190548391447</v>
      </c>
      <c r="U238" s="1" t="s">
        <v>393</v>
      </c>
      <c r="V238">
        <v>268.00900000000001</v>
      </c>
      <c r="W238">
        <v>993</v>
      </c>
      <c r="X238" s="1" t="s">
        <v>2905</v>
      </c>
      <c r="Y238" s="1" t="s">
        <v>2906</v>
      </c>
      <c r="Z238">
        <f>(_1264_390_0[[#This Row],[speed]]-_1264_390_6__2[[#This Row],[speed]])/_1264_390_0[[#This Row],[speed]]</f>
        <v>0.34645639739990697</v>
      </c>
      <c r="AB238" s="1" t="s">
        <v>393</v>
      </c>
      <c r="AC238">
        <v>268.00900000000001</v>
      </c>
      <c r="AD238">
        <v>1034</v>
      </c>
      <c r="AE238" s="1" t="s">
        <v>2464</v>
      </c>
      <c r="AF238" s="1" t="s">
        <v>2465</v>
      </c>
      <c r="AG238">
        <f>(_1264_390_0[[#This Row],[speed]]-_1264_390_9[[#This Row],[speed]])/_1264_390_0[[#This Row],[speed]]</f>
        <v>0.66339190548391447</v>
      </c>
      <c r="AI238" s="1" t="s">
        <v>393</v>
      </c>
      <c r="AJ238">
        <v>268.00900000000001</v>
      </c>
      <c r="AK238">
        <v>1034</v>
      </c>
      <c r="AL238" s="1" t="s">
        <v>2464</v>
      </c>
      <c r="AM238" s="1" t="s">
        <v>2465</v>
      </c>
      <c r="AN238">
        <f>(_1264_390_0[[#This Row],[speed]]-_1264_390_11[[#This Row],[speed]])/_1264_390_0[[#This Row],[speed]]</f>
        <v>0.66339190548391447</v>
      </c>
      <c r="AP238" s="1" t="s">
        <v>393</v>
      </c>
      <c r="AQ238">
        <v>268.00900000000001</v>
      </c>
      <c r="AR238">
        <v>993</v>
      </c>
      <c r="AS238" s="1" t="s">
        <v>2905</v>
      </c>
      <c r="AT238" s="1" t="s">
        <v>2906</v>
      </c>
      <c r="AU238">
        <f>(_1264_390_0[[#This Row],[speed]]-_1264_390_12[[#This Row],[speed]])/_1264_390_0[[#This Row],[speed]]</f>
        <v>0.34645639739990697</v>
      </c>
      <c r="AW238" s="1" t="s">
        <v>393</v>
      </c>
      <c r="AX238">
        <v>268.00900000000001</v>
      </c>
      <c r="AY238">
        <v>980</v>
      </c>
      <c r="AZ238" s="1" t="s">
        <v>3369</v>
      </c>
      <c r="BA238" s="1" t="s">
        <v>3370</v>
      </c>
      <c r="BB238">
        <f>(_1264_390_0[[#This Row],[speed]]-_1264_390_14[[#This Row],[speed]])/_1264_390_0[[#This Row],[speed]]</f>
        <v>-0.11142344587392856</v>
      </c>
      <c r="BD238" s="1" t="s">
        <v>393</v>
      </c>
      <c r="BE238">
        <v>268.00900000000001</v>
      </c>
      <c r="BF238">
        <v>993</v>
      </c>
      <c r="BG238" s="1" t="s">
        <v>3826</v>
      </c>
      <c r="BH238" s="1" t="s">
        <v>3827</v>
      </c>
      <c r="BI238">
        <f>(_1264_390_0[[#This Row],[speed]]-_1264_390_20[[#This Row],[speed]])/_1264_390_0[[#This Row],[speed]]</f>
        <v>0.23032290994250373</v>
      </c>
    </row>
    <row r="239" spans="1:61" x14ac:dyDescent="0.2">
      <c r="A239" s="1" t="s">
        <v>393</v>
      </c>
      <c r="B239">
        <v>278.00900000000001</v>
      </c>
      <c r="C239">
        <v>1035</v>
      </c>
      <c r="D239" s="1" t="s">
        <v>1545</v>
      </c>
      <c r="E239" s="1" t="s">
        <v>1546</v>
      </c>
      <c r="G239" s="1" t="s">
        <v>393</v>
      </c>
      <c r="H239">
        <v>278.00900000000001</v>
      </c>
      <c r="I239">
        <v>1035</v>
      </c>
      <c r="J239" s="1" t="s">
        <v>2017</v>
      </c>
      <c r="K239" s="1" t="s">
        <v>2018</v>
      </c>
      <c r="L239" s="1">
        <f>(_1264_390_0[[#This Row],[speed]]-_1264_390_2[[#This Row],[speed]])/_1264_390_0[[#This Row],[speed]]</f>
        <v>0.77473719162404264</v>
      </c>
      <c r="M239" s="1"/>
      <c r="N239" s="1" t="s">
        <v>393</v>
      </c>
      <c r="O239">
        <v>278.00900000000001</v>
      </c>
      <c r="P239">
        <v>1035</v>
      </c>
      <c r="Q239" s="1" t="s">
        <v>2466</v>
      </c>
      <c r="R239" s="1" t="s">
        <v>2467</v>
      </c>
      <c r="S239" s="1">
        <f>(_1264_390_0[[#This Row],[speed]]-_1264_390_4[[#This Row],[speed]])/_1264_390_0[[#This Row],[speed]]</f>
        <v>0.70643668578856633</v>
      </c>
      <c r="U239" s="1" t="s">
        <v>393</v>
      </c>
      <c r="V239">
        <v>278.00900000000001</v>
      </c>
      <c r="W239">
        <v>997</v>
      </c>
      <c r="X239" s="1" t="s">
        <v>2907</v>
      </c>
      <c r="Y239" s="1" t="s">
        <v>2908</v>
      </c>
      <c r="Z239">
        <f>(_1264_390_0[[#This Row],[speed]]-_1264_390_6__2[[#This Row],[speed]])/_1264_390_0[[#This Row],[speed]]</f>
        <v>0.49665837737022073</v>
      </c>
      <c r="AB239" s="1" t="s">
        <v>393</v>
      </c>
      <c r="AC239">
        <v>278.00900000000001</v>
      </c>
      <c r="AD239">
        <v>1035</v>
      </c>
      <c r="AE239" s="1" t="s">
        <v>2466</v>
      </c>
      <c r="AF239" s="1" t="s">
        <v>2467</v>
      </c>
      <c r="AG239">
        <f>(_1264_390_0[[#This Row],[speed]]-_1264_390_9[[#This Row],[speed]])/_1264_390_0[[#This Row],[speed]]</f>
        <v>0.70643668578856633</v>
      </c>
      <c r="AI239" s="1" t="s">
        <v>393</v>
      </c>
      <c r="AJ239">
        <v>278.00900000000001</v>
      </c>
      <c r="AK239">
        <v>1035</v>
      </c>
      <c r="AL239" s="1" t="s">
        <v>2466</v>
      </c>
      <c r="AM239" s="1" t="s">
        <v>2467</v>
      </c>
      <c r="AN239">
        <f>(_1264_390_0[[#This Row],[speed]]-_1264_390_11[[#This Row],[speed]])/_1264_390_0[[#This Row],[speed]]</f>
        <v>0.70643668578856633</v>
      </c>
      <c r="AP239" s="1" t="s">
        <v>393</v>
      </c>
      <c r="AQ239">
        <v>278.00900000000001</v>
      </c>
      <c r="AR239">
        <v>997</v>
      </c>
      <c r="AS239" s="1" t="s">
        <v>2907</v>
      </c>
      <c r="AT239" s="1" t="s">
        <v>2908</v>
      </c>
      <c r="AU239">
        <f>(_1264_390_0[[#This Row],[speed]]-_1264_390_12[[#This Row],[speed]])/_1264_390_0[[#This Row],[speed]]</f>
        <v>0.49665837737022073</v>
      </c>
      <c r="AW239" s="1" t="s">
        <v>393</v>
      </c>
      <c r="AX239">
        <v>278.00900000000001</v>
      </c>
      <c r="AY239">
        <v>971</v>
      </c>
      <c r="AZ239" s="1" t="s">
        <v>3371</v>
      </c>
      <c r="BA239" s="1" t="s">
        <v>3372</v>
      </c>
      <c r="BB239">
        <f>(_1264_390_0[[#This Row],[speed]]-_1264_390_14[[#This Row],[speed]])/_1264_390_0[[#This Row],[speed]]</f>
        <v>-9.2124226410828722E-3</v>
      </c>
      <c r="BD239" s="1" t="s">
        <v>393</v>
      </c>
      <c r="BE239">
        <v>278.00900000000001</v>
      </c>
      <c r="BF239">
        <v>997</v>
      </c>
      <c r="BG239" s="1" t="s">
        <v>3828</v>
      </c>
      <c r="BH239" s="1" t="s">
        <v>3829</v>
      </c>
      <c r="BI239">
        <f>(_1264_390_0[[#This Row],[speed]]-_1264_390_20[[#This Row],[speed]])/_1264_390_0[[#This Row],[speed]]</f>
        <v>0.21363071184333227</v>
      </c>
    </row>
    <row r="240" spans="1:61" x14ac:dyDescent="0.2">
      <c r="A240" s="1" t="s">
        <v>393</v>
      </c>
      <c r="B240">
        <v>288.00900000000001</v>
      </c>
      <c r="C240">
        <v>1049</v>
      </c>
      <c r="D240" s="1" t="s">
        <v>1547</v>
      </c>
      <c r="E240" s="1" t="s">
        <v>1548</v>
      </c>
      <c r="G240" s="1" t="s">
        <v>393</v>
      </c>
      <c r="H240">
        <v>288.00900000000001</v>
      </c>
      <c r="I240">
        <v>1037</v>
      </c>
      <c r="J240" s="1" t="s">
        <v>2019</v>
      </c>
      <c r="K240" s="1" t="s">
        <v>2020</v>
      </c>
      <c r="L240" s="1">
        <f>(_1264_390_0[[#This Row],[speed]]-_1264_390_2[[#This Row],[speed]])/_1264_390_0[[#This Row],[speed]]</f>
        <v>0.73435676170684883</v>
      </c>
      <c r="M240" s="1"/>
      <c r="N240" s="1" t="s">
        <v>393</v>
      </c>
      <c r="O240">
        <v>288.00900000000001</v>
      </c>
      <c r="P240">
        <v>1037</v>
      </c>
      <c r="Q240" s="1" t="s">
        <v>2468</v>
      </c>
      <c r="R240" s="1" t="s">
        <v>2469</v>
      </c>
      <c r="S240" s="1">
        <f>(_1264_390_0[[#This Row],[speed]]-_1264_390_4[[#This Row],[speed]])/_1264_390_0[[#This Row],[speed]]</f>
        <v>0.74706972157159723</v>
      </c>
      <c r="U240" s="1" t="s">
        <v>393</v>
      </c>
      <c r="V240">
        <v>288.00900000000001</v>
      </c>
      <c r="W240">
        <v>999</v>
      </c>
      <c r="X240" s="1" t="s">
        <v>2909</v>
      </c>
      <c r="Y240" s="1" t="s">
        <v>2910</v>
      </c>
      <c r="Z240">
        <f>(_1264_390_0[[#This Row],[speed]]-_1264_390_6__2[[#This Row],[speed]])/_1264_390_0[[#This Row],[speed]]</f>
        <v>0.45143440818554847</v>
      </c>
      <c r="AB240" s="1" t="s">
        <v>393</v>
      </c>
      <c r="AC240">
        <v>288.00900000000001</v>
      </c>
      <c r="AD240">
        <v>1037</v>
      </c>
      <c r="AE240" s="1" t="s">
        <v>2468</v>
      </c>
      <c r="AF240" s="1" t="s">
        <v>2469</v>
      </c>
      <c r="AG240">
        <f>(_1264_390_0[[#This Row],[speed]]-_1264_390_9[[#This Row],[speed]])/_1264_390_0[[#This Row],[speed]]</f>
        <v>0.74706972157159723</v>
      </c>
      <c r="AI240" s="1" t="s">
        <v>393</v>
      </c>
      <c r="AJ240">
        <v>288.00900000000001</v>
      </c>
      <c r="AK240">
        <v>1037</v>
      </c>
      <c r="AL240" s="1" t="s">
        <v>2468</v>
      </c>
      <c r="AM240" s="1" t="s">
        <v>2469</v>
      </c>
      <c r="AN240">
        <f>(_1264_390_0[[#This Row],[speed]]-_1264_390_11[[#This Row],[speed]])/_1264_390_0[[#This Row],[speed]]</f>
        <v>0.74706972157159723</v>
      </c>
      <c r="AP240" s="1" t="s">
        <v>393</v>
      </c>
      <c r="AQ240">
        <v>288.00900000000001</v>
      </c>
      <c r="AR240">
        <v>999</v>
      </c>
      <c r="AS240" s="1" t="s">
        <v>2909</v>
      </c>
      <c r="AT240" s="1" t="s">
        <v>2910</v>
      </c>
      <c r="AU240">
        <f>(_1264_390_0[[#This Row],[speed]]-_1264_390_12[[#This Row],[speed]])/_1264_390_0[[#This Row],[speed]]</f>
        <v>0.45143440818554847</v>
      </c>
      <c r="AW240" s="1" t="s">
        <v>393</v>
      </c>
      <c r="AX240">
        <v>288.00900000000001</v>
      </c>
      <c r="AY240">
        <v>999</v>
      </c>
      <c r="AZ240" s="1" t="s">
        <v>3373</v>
      </c>
      <c r="BA240" s="1" t="s">
        <v>3374</v>
      </c>
      <c r="BB240">
        <f>(_1264_390_0[[#This Row],[speed]]-_1264_390_14[[#This Row],[speed]])/_1264_390_0[[#This Row],[speed]]</f>
        <v>-2.0629413732983437E-2</v>
      </c>
      <c r="BD240" s="1" t="s">
        <v>393</v>
      </c>
      <c r="BE240">
        <v>288.00900000000001</v>
      </c>
      <c r="BF240">
        <v>1012</v>
      </c>
      <c r="BG240" s="1" t="s">
        <v>3830</v>
      </c>
      <c r="BH240" s="1" t="s">
        <v>3831</v>
      </c>
      <c r="BI240">
        <f>(_1264_390_0[[#This Row],[speed]]-_1264_390_20[[#This Row],[speed]])/_1264_390_0[[#This Row],[speed]]</f>
        <v>0.17298487223288661</v>
      </c>
    </row>
    <row r="241" spans="1:61" x14ac:dyDescent="0.2">
      <c r="A241" s="1" t="s">
        <v>393</v>
      </c>
      <c r="B241">
        <v>298.00900000000001</v>
      </c>
      <c r="C241">
        <v>1038</v>
      </c>
      <c r="D241" s="1" t="s">
        <v>1549</v>
      </c>
      <c r="E241" s="1" t="s">
        <v>1550</v>
      </c>
      <c r="G241" s="1" t="s">
        <v>393</v>
      </c>
      <c r="H241">
        <v>298.00900000000001</v>
      </c>
      <c r="I241">
        <v>1038</v>
      </c>
      <c r="J241" s="1" t="s">
        <v>2021</v>
      </c>
      <c r="K241" s="1" t="s">
        <v>2022</v>
      </c>
      <c r="L241" s="1">
        <f>(_1264_390_0[[#This Row],[speed]]-_1264_390_2[[#This Row],[speed]])/_1264_390_0[[#This Row],[speed]]</f>
        <v>0.73289088217900644</v>
      </c>
      <c r="M241" s="1"/>
      <c r="N241" s="1" t="s">
        <v>393</v>
      </c>
      <c r="O241">
        <v>298.00900000000001</v>
      </c>
      <c r="P241">
        <v>1038</v>
      </c>
      <c r="Q241" s="1" t="s">
        <v>2470</v>
      </c>
      <c r="R241" s="1" t="s">
        <v>2471</v>
      </c>
      <c r="S241" s="1">
        <f>(_1264_390_0[[#This Row],[speed]]-_1264_390_4[[#This Row],[speed]])/_1264_390_0[[#This Row],[speed]]</f>
        <v>0.73748688200125101</v>
      </c>
      <c r="U241" s="1" t="s">
        <v>393</v>
      </c>
      <c r="V241">
        <v>298.00900000000001</v>
      </c>
      <c r="W241">
        <v>1038</v>
      </c>
      <c r="X241" s="1" t="s">
        <v>2911</v>
      </c>
      <c r="Y241" s="1" t="s">
        <v>2912</v>
      </c>
      <c r="Z241">
        <f>(_1264_390_0[[#This Row],[speed]]-_1264_390_6__2[[#This Row],[speed]])/_1264_390_0[[#This Row],[speed]]</f>
        <v>0.44550945692339766</v>
      </c>
      <c r="AB241" s="1" t="s">
        <v>393</v>
      </c>
      <c r="AC241">
        <v>298.00900000000001</v>
      </c>
      <c r="AD241">
        <v>1038</v>
      </c>
      <c r="AE241" s="1" t="s">
        <v>2470</v>
      </c>
      <c r="AF241" s="1" t="s">
        <v>2471</v>
      </c>
      <c r="AG241">
        <f>(_1264_390_0[[#This Row],[speed]]-_1264_390_9[[#This Row],[speed]])/_1264_390_0[[#This Row],[speed]]</f>
        <v>0.73748688200125101</v>
      </c>
      <c r="AI241" s="1" t="s">
        <v>393</v>
      </c>
      <c r="AJ241">
        <v>298.00900000000001</v>
      </c>
      <c r="AK241">
        <v>1038</v>
      </c>
      <c r="AL241" s="1" t="s">
        <v>2470</v>
      </c>
      <c r="AM241" s="1" t="s">
        <v>2471</v>
      </c>
      <c r="AN241">
        <f>(_1264_390_0[[#This Row],[speed]]-_1264_390_11[[#This Row],[speed]])/_1264_390_0[[#This Row],[speed]]</f>
        <v>0.73748688200125101</v>
      </c>
      <c r="AP241" s="1" t="s">
        <v>393</v>
      </c>
      <c r="AQ241">
        <v>298.00900000000001</v>
      </c>
      <c r="AR241">
        <v>1038</v>
      </c>
      <c r="AS241" s="1" t="s">
        <v>2911</v>
      </c>
      <c r="AT241" s="1" t="s">
        <v>2912</v>
      </c>
      <c r="AU241">
        <f>(_1264_390_0[[#This Row],[speed]]-_1264_390_12[[#This Row],[speed]])/_1264_390_0[[#This Row],[speed]]</f>
        <v>0.44550945692339766</v>
      </c>
      <c r="AW241" s="1" t="s">
        <v>393</v>
      </c>
      <c r="AX241">
        <v>298.00900000000001</v>
      </c>
      <c r="AY241">
        <v>1002</v>
      </c>
      <c r="AZ241" s="1" t="s">
        <v>3375</v>
      </c>
      <c r="BA241" s="1" t="s">
        <v>3376</v>
      </c>
      <c r="BB241">
        <f>(_1264_390_0[[#This Row],[speed]]-_1264_390_14[[#This Row],[speed]])/_1264_390_0[[#This Row],[speed]]</f>
        <v>-6.2962975623596415E-2</v>
      </c>
      <c r="BD241" s="1" t="s">
        <v>393</v>
      </c>
      <c r="BE241">
        <v>298.00900000000001</v>
      </c>
      <c r="BF241">
        <v>1038</v>
      </c>
      <c r="BG241" s="1" t="s">
        <v>3832</v>
      </c>
      <c r="BH241" s="1" t="s">
        <v>3833</v>
      </c>
      <c r="BI241">
        <f>(_1264_390_0[[#This Row],[speed]]-_1264_390_20[[#This Row],[speed]])/_1264_390_0[[#This Row],[speed]]</f>
        <v>0.25840491971955676</v>
      </c>
    </row>
    <row r="242" spans="1:61" x14ac:dyDescent="0.2">
      <c r="A242" s="1" t="s">
        <v>444</v>
      </c>
      <c r="B242">
        <v>4.6147900000000002</v>
      </c>
      <c r="C242">
        <v>0</v>
      </c>
      <c r="D242" s="1" t="s">
        <v>11</v>
      </c>
      <c r="E242" s="1" t="s">
        <v>11</v>
      </c>
      <c r="G242" s="1" t="s">
        <v>444</v>
      </c>
      <c r="H242">
        <v>4.6147900000000002</v>
      </c>
      <c r="I242">
        <v>0</v>
      </c>
      <c r="J242" s="1" t="s">
        <v>11</v>
      </c>
      <c r="K242" s="1" t="s">
        <v>11</v>
      </c>
      <c r="L242" s="1" t="e">
        <f>(_1264_390_0[[#This Row],[speed]]-_1264_390_2[[#This Row],[speed]])/_1264_390_0[[#This Row],[speed]]</f>
        <v>#VALUE!</v>
      </c>
      <c r="M242" s="1"/>
      <c r="N242" s="1" t="s">
        <v>444</v>
      </c>
      <c r="O242">
        <v>4.6147900000000002</v>
      </c>
      <c r="P242">
        <v>0</v>
      </c>
      <c r="Q242" s="1" t="s">
        <v>11</v>
      </c>
      <c r="R242" s="1" t="s">
        <v>11</v>
      </c>
      <c r="S242" s="1" t="e">
        <f>(_1264_390_0[[#This Row],[speed]]-_1264_390_4[[#This Row],[speed]])/_1264_390_0[[#This Row],[speed]]</f>
        <v>#VALUE!</v>
      </c>
      <c r="U242" s="1" t="s">
        <v>444</v>
      </c>
      <c r="V242">
        <v>4.6147900000000002</v>
      </c>
      <c r="W242">
        <v>0</v>
      </c>
      <c r="X242" s="1" t="s">
        <v>11</v>
      </c>
      <c r="Y242" s="1" t="s">
        <v>11</v>
      </c>
      <c r="Z242" t="e">
        <f>(_1264_390_0[[#This Row],[speed]]-_1264_390_6__2[[#This Row],[speed]])/_1264_390_0[[#This Row],[speed]]</f>
        <v>#VALUE!</v>
      </c>
      <c r="AB242" s="1" t="s">
        <v>444</v>
      </c>
      <c r="AC242">
        <v>4.6147900000000002</v>
      </c>
      <c r="AD242">
        <v>0</v>
      </c>
      <c r="AE242" s="1" t="s">
        <v>11</v>
      </c>
      <c r="AF242" s="1" t="s">
        <v>11</v>
      </c>
      <c r="AG242" t="e">
        <f>(_1264_390_0[[#This Row],[speed]]-_1264_390_9[[#This Row],[speed]])/_1264_390_0[[#This Row],[speed]]</f>
        <v>#VALUE!</v>
      </c>
      <c r="AI242" s="1" t="s">
        <v>444</v>
      </c>
      <c r="AJ242">
        <v>4.6147900000000002</v>
      </c>
      <c r="AK242">
        <v>0</v>
      </c>
      <c r="AL242" s="1" t="s">
        <v>11</v>
      </c>
      <c r="AM242" s="1" t="s">
        <v>11</v>
      </c>
      <c r="AN242" t="e">
        <f>(_1264_390_0[[#This Row],[speed]]-_1264_390_11[[#This Row],[speed]])/_1264_390_0[[#This Row],[speed]]</f>
        <v>#VALUE!</v>
      </c>
      <c r="AP242" s="1" t="s">
        <v>444</v>
      </c>
      <c r="AQ242">
        <v>4.6147900000000002</v>
      </c>
      <c r="AR242">
        <v>0</v>
      </c>
      <c r="AS242" s="1" t="s">
        <v>11</v>
      </c>
      <c r="AT242" s="1" t="s">
        <v>11</v>
      </c>
      <c r="AU242" t="e">
        <f>(_1264_390_0[[#This Row],[speed]]-_1264_390_12[[#This Row],[speed]])/_1264_390_0[[#This Row],[speed]]</f>
        <v>#VALUE!</v>
      </c>
      <c r="AW242" s="1" t="s">
        <v>444</v>
      </c>
      <c r="AX242">
        <v>4.6147900000000002</v>
      </c>
      <c r="AY242">
        <v>0</v>
      </c>
      <c r="AZ242" s="1" t="s">
        <v>11</v>
      </c>
      <c r="BA242" s="1" t="s">
        <v>11</v>
      </c>
      <c r="BB242" t="e">
        <f>(_1264_390_0[[#This Row],[speed]]-_1264_390_14[[#This Row],[speed]])/_1264_390_0[[#This Row],[speed]]</f>
        <v>#VALUE!</v>
      </c>
      <c r="BD242" s="1" t="s">
        <v>444</v>
      </c>
      <c r="BE242">
        <v>4.6147900000000002</v>
      </c>
      <c r="BF242">
        <v>0</v>
      </c>
      <c r="BG242" s="1" t="s">
        <v>11</v>
      </c>
      <c r="BH242" s="1" t="s">
        <v>11</v>
      </c>
      <c r="BI242" t="e">
        <f>(_1264_390_0[[#This Row],[speed]]-_1264_390_20[[#This Row],[speed]])/_1264_390_0[[#This Row],[speed]]</f>
        <v>#VALUE!</v>
      </c>
    </row>
    <row r="243" spans="1:61" x14ac:dyDescent="0.2">
      <c r="A243" s="1" t="s">
        <v>444</v>
      </c>
      <c r="B243">
        <v>14.614800000000001</v>
      </c>
      <c r="C243">
        <v>0</v>
      </c>
      <c r="D243" s="1" t="s">
        <v>11</v>
      </c>
      <c r="E243" s="1" t="s">
        <v>11</v>
      </c>
      <c r="G243" s="1" t="s">
        <v>444</v>
      </c>
      <c r="H243">
        <v>14.614800000000001</v>
      </c>
      <c r="I243">
        <v>0</v>
      </c>
      <c r="J243" s="1" t="s">
        <v>11</v>
      </c>
      <c r="K243" s="1" t="s">
        <v>11</v>
      </c>
      <c r="L243" s="1" t="e">
        <f>(_1264_390_0[[#This Row],[speed]]-_1264_390_2[[#This Row],[speed]])/_1264_390_0[[#This Row],[speed]]</f>
        <v>#VALUE!</v>
      </c>
      <c r="M243" s="1"/>
      <c r="N243" s="1" t="s">
        <v>444</v>
      </c>
      <c r="O243">
        <v>14.614800000000001</v>
      </c>
      <c r="P243">
        <v>0</v>
      </c>
      <c r="Q243" s="1" t="s">
        <v>11</v>
      </c>
      <c r="R243" s="1" t="s">
        <v>11</v>
      </c>
      <c r="S243" s="1" t="e">
        <f>(_1264_390_0[[#This Row],[speed]]-_1264_390_4[[#This Row],[speed]])/_1264_390_0[[#This Row],[speed]]</f>
        <v>#VALUE!</v>
      </c>
      <c r="U243" s="1" t="s">
        <v>444</v>
      </c>
      <c r="V243">
        <v>14.614800000000001</v>
      </c>
      <c r="W243">
        <v>0</v>
      </c>
      <c r="X243" s="1" t="s">
        <v>11</v>
      </c>
      <c r="Y243" s="1" t="s">
        <v>11</v>
      </c>
      <c r="Z243" t="e">
        <f>(_1264_390_0[[#This Row],[speed]]-_1264_390_6__2[[#This Row],[speed]])/_1264_390_0[[#This Row],[speed]]</f>
        <v>#VALUE!</v>
      </c>
      <c r="AB243" s="1" t="s">
        <v>444</v>
      </c>
      <c r="AC243">
        <v>14.614800000000001</v>
      </c>
      <c r="AD243">
        <v>0</v>
      </c>
      <c r="AE243" s="1" t="s">
        <v>11</v>
      </c>
      <c r="AF243" s="1" t="s">
        <v>11</v>
      </c>
      <c r="AG243" t="e">
        <f>(_1264_390_0[[#This Row],[speed]]-_1264_390_9[[#This Row],[speed]])/_1264_390_0[[#This Row],[speed]]</f>
        <v>#VALUE!</v>
      </c>
      <c r="AI243" s="1" t="s">
        <v>444</v>
      </c>
      <c r="AJ243">
        <v>14.614800000000001</v>
      </c>
      <c r="AK243">
        <v>0</v>
      </c>
      <c r="AL243" s="1" t="s">
        <v>11</v>
      </c>
      <c r="AM243" s="1" t="s">
        <v>11</v>
      </c>
      <c r="AN243" t="e">
        <f>(_1264_390_0[[#This Row],[speed]]-_1264_390_11[[#This Row],[speed]])/_1264_390_0[[#This Row],[speed]]</f>
        <v>#VALUE!</v>
      </c>
      <c r="AP243" s="1" t="s">
        <v>444</v>
      </c>
      <c r="AQ243">
        <v>14.614800000000001</v>
      </c>
      <c r="AR243">
        <v>0</v>
      </c>
      <c r="AS243" s="1" t="s">
        <v>11</v>
      </c>
      <c r="AT243" s="1" t="s">
        <v>11</v>
      </c>
      <c r="AU243" t="e">
        <f>(_1264_390_0[[#This Row],[speed]]-_1264_390_12[[#This Row],[speed]])/_1264_390_0[[#This Row],[speed]]</f>
        <v>#VALUE!</v>
      </c>
      <c r="AW243" s="1" t="s">
        <v>444</v>
      </c>
      <c r="AX243">
        <v>14.614800000000001</v>
      </c>
      <c r="AY243">
        <v>0</v>
      </c>
      <c r="AZ243" s="1" t="s">
        <v>11</v>
      </c>
      <c r="BA243" s="1" t="s">
        <v>11</v>
      </c>
      <c r="BB243" t="e">
        <f>(_1264_390_0[[#This Row],[speed]]-_1264_390_14[[#This Row],[speed]])/_1264_390_0[[#This Row],[speed]]</f>
        <v>#VALUE!</v>
      </c>
      <c r="BD243" s="1" t="s">
        <v>444</v>
      </c>
      <c r="BE243">
        <v>14.614800000000001</v>
      </c>
      <c r="BF243">
        <v>0</v>
      </c>
      <c r="BG243" s="1" t="s">
        <v>11</v>
      </c>
      <c r="BH243" s="1" t="s">
        <v>11</v>
      </c>
      <c r="BI243" t="e">
        <f>(_1264_390_0[[#This Row],[speed]]-_1264_390_20[[#This Row],[speed]])/_1264_390_0[[#This Row],[speed]]</f>
        <v>#VALUE!</v>
      </c>
    </row>
    <row r="244" spans="1:61" x14ac:dyDescent="0.2">
      <c r="A244" s="1" t="s">
        <v>444</v>
      </c>
      <c r="B244">
        <v>24.614799999999999</v>
      </c>
      <c r="C244">
        <v>0</v>
      </c>
      <c r="D244" s="1" t="s">
        <v>11</v>
      </c>
      <c r="E244" s="1" t="s">
        <v>11</v>
      </c>
      <c r="G244" s="1" t="s">
        <v>444</v>
      </c>
      <c r="H244">
        <v>24.614799999999999</v>
      </c>
      <c r="I244">
        <v>0</v>
      </c>
      <c r="J244" s="1" t="s">
        <v>11</v>
      </c>
      <c r="K244" s="1" t="s">
        <v>11</v>
      </c>
      <c r="L244" s="1" t="e">
        <f>(_1264_390_0[[#This Row],[speed]]-_1264_390_2[[#This Row],[speed]])/_1264_390_0[[#This Row],[speed]]</f>
        <v>#VALUE!</v>
      </c>
      <c r="M244" s="1"/>
      <c r="N244" s="1" t="s">
        <v>444</v>
      </c>
      <c r="O244">
        <v>24.614799999999999</v>
      </c>
      <c r="P244">
        <v>0</v>
      </c>
      <c r="Q244" s="1" t="s">
        <v>11</v>
      </c>
      <c r="R244" s="1" t="s">
        <v>11</v>
      </c>
      <c r="S244" s="1" t="e">
        <f>(_1264_390_0[[#This Row],[speed]]-_1264_390_4[[#This Row],[speed]])/_1264_390_0[[#This Row],[speed]]</f>
        <v>#VALUE!</v>
      </c>
      <c r="U244" s="1" t="s">
        <v>444</v>
      </c>
      <c r="V244">
        <v>24.614799999999999</v>
      </c>
      <c r="W244">
        <v>0</v>
      </c>
      <c r="X244" s="1" t="s">
        <v>11</v>
      </c>
      <c r="Y244" s="1" t="s">
        <v>11</v>
      </c>
      <c r="Z244" t="e">
        <f>(_1264_390_0[[#This Row],[speed]]-_1264_390_6__2[[#This Row],[speed]])/_1264_390_0[[#This Row],[speed]]</f>
        <v>#VALUE!</v>
      </c>
      <c r="AB244" s="1" t="s">
        <v>444</v>
      </c>
      <c r="AC244">
        <v>24.614799999999999</v>
      </c>
      <c r="AD244">
        <v>0</v>
      </c>
      <c r="AE244" s="1" t="s">
        <v>11</v>
      </c>
      <c r="AF244" s="1" t="s">
        <v>11</v>
      </c>
      <c r="AG244" t="e">
        <f>(_1264_390_0[[#This Row],[speed]]-_1264_390_9[[#This Row],[speed]])/_1264_390_0[[#This Row],[speed]]</f>
        <v>#VALUE!</v>
      </c>
      <c r="AI244" s="1" t="s">
        <v>444</v>
      </c>
      <c r="AJ244">
        <v>24.614799999999999</v>
      </c>
      <c r="AK244">
        <v>0</v>
      </c>
      <c r="AL244" s="1" t="s">
        <v>11</v>
      </c>
      <c r="AM244" s="1" t="s">
        <v>11</v>
      </c>
      <c r="AN244" t="e">
        <f>(_1264_390_0[[#This Row],[speed]]-_1264_390_11[[#This Row],[speed]])/_1264_390_0[[#This Row],[speed]]</f>
        <v>#VALUE!</v>
      </c>
      <c r="AP244" s="1" t="s">
        <v>444</v>
      </c>
      <c r="AQ244">
        <v>24.614799999999999</v>
      </c>
      <c r="AR244">
        <v>0</v>
      </c>
      <c r="AS244" s="1" t="s">
        <v>11</v>
      </c>
      <c r="AT244" s="1" t="s">
        <v>11</v>
      </c>
      <c r="AU244" t="e">
        <f>(_1264_390_0[[#This Row],[speed]]-_1264_390_12[[#This Row],[speed]])/_1264_390_0[[#This Row],[speed]]</f>
        <v>#VALUE!</v>
      </c>
      <c r="AW244" s="1" t="s">
        <v>444</v>
      </c>
      <c r="AX244">
        <v>24.614799999999999</v>
      </c>
      <c r="AY244">
        <v>0</v>
      </c>
      <c r="AZ244" s="1" t="s">
        <v>11</v>
      </c>
      <c r="BA244" s="1" t="s">
        <v>11</v>
      </c>
      <c r="BB244" t="e">
        <f>(_1264_390_0[[#This Row],[speed]]-_1264_390_14[[#This Row],[speed]])/_1264_390_0[[#This Row],[speed]]</f>
        <v>#VALUE!</v>
      </c>
      <c r="BD244" s="1" t="s">
        <v>444</v>
      </c>
      <c r="BE244">
        <v>24.614799999999999</v>
      </c>
      <c r="BF244">
        <v>0</v>
      </c>
      <c r="BG244" s="1" t="s">
        <v>11</v>
      </c>
      <c r="BH244" s="1" t="s">
        <v>11</v>
      </c>
      <c r="BI244" t="e">
        <f>(_1264_390_0[[#This Row],[speed]]-_1264_390_20[[#This Row],[speed]])/_1264_390_0[[#This Row],[speed]]</f>
        <v>#VALUE!</v>
      </c>
    </row>
    <row r="245" spans="1:61" x14ac:dyDescent="0.2">
      <c r="A245" s="1" t="s">
        <v>444</v>
      </c>
      <c r="B245">
        <v>34.614800000000002</v>
      </c>
      <c r="C245">
        <v>0</v>
      </c>
      <c r="D245" s="1" t="s">
        <v>11</v>
      </c>
      <c r="E245" s="1" t="s">
        <v>11</v>
      </c>
      <c r="G245" s="1" t="s">
        <v>444</v>
      </c>
      <c r="H245">
        <v>34.614800000000002</v>
      </c>
      <c r="I245">
        <v>0</v>
      </c>
      <c r="J245" s="1" t="s">
        <v>11</v>
      </c>
      <c r="K245" s="1" t="s">
        <v>11</v>
      </c>
      <c r="L245" s="1" t="e">
        <f>(_1264_390_0[[#This Row],[speed]]-_1264_390_2[[#This Row],[speed]])/_1264_390_0[[#This Row],[speed]]</f>
        <v>#VALUE!</v>
      </c>
      <c r="M245" s="1"/>
      <c r="N245" s="1" t="s">
        <v>444</v>
      </c>
      <c r="O245">
        <v>34.614800000000002</v>
      </c>
      <c r="P245">
        <v>0</v>
      </c>
      <c r="Q245" s="1" t="s">
        <v>11</v>
      </c>
      <c r="R245" s="1" t="s">
        <v>11</v>
      </c>
      <c r="S245" s="1" t="e">
        <f>(_1264_390_0[[#This Row],[speed]]-_1264_390_4[[#This Row],[speed]])/_1264_390_0[[#This Row],[speed]]</f>
        <v>#VALUE!</v>
      </c>
      <c r="U245" s="1" t="s">
        <v>444</v>
      </c>
      <c r="V245">
        <v>34.614800000000002</v>
      </c>
      <c r="W245">
        <v>0</v>
      </c>
      <c r="X245" s="1" t="s">
        <v>11</v>
      </c>
      <c r="Y245" s="1" t="s">
        <v>11</v>
      </c>
      <c r="Z245" t="e">
        <f>(_1264_390_0[[#This Row],[speed]]-_1264_390_6__2[[#This Row],[speed]])/_1264_390_0[[#This Row],[speed]]</f>
        <v>#VALUE!</v>
      </c>
      <c r="AB245" s="1" t="s">
        <v>444</v>
      </c>
      <c r="AC245">
        <v>34.614800000000002</v>
      </c>
      <c r="AD245">
        <v>0</v>
      </c>
      <c r="AE245" s="1" t="s">
        <v>11</v>
      </c>
      <c r="AF245" s="1" t="s">
        <v>11</v>
      </c>
      <c r="AG245" t="e">
        <f>(_1264_390_0[[#This Row],[speed]]-_1264_390_9[[#This Row],[speed]])/_1264_390_0[[#This Row],[speed]]</f>
        <v>#VALUE!</v>
      </c>
      <c r="AI245" s="1" t="s">
        <v>444</v>
      </c>
      <c r="AJ245">
        <v>34.614800000000002</v>
      </c>
      <c r="AK245">
        <v>0</v>
      </c>
      <c r="AL245" s="1" t="s">
        <v>11</v>
      </c>
      <c r="AM245" s="1" t="s">
        <v>11</v>
      </c>
      <c r="AN245" t="e">
        <f>(_1264_390_0[[#This Row],[speed]]-_1264_390_11[[#This Row],[speed]])/_1264_390_0[[#This Row],[speed]]</f>
        <v>#VALUE!</v>
      </c>
      <c r="AP245" s="1" t="s">
        <v>444</v>
      </c>
      <c r="AQ245">
        <v>34.614800000000002</v>
      </c>
      <c r="AR245">
        <v>0</v>
      </c>
      <c r="AS245" s="1" t="s">
        <v>11</v>
      </c>
      <c r="AT245" s="1" t="s">
        <v>11</v>
      </c>
      <c r="AU245" t="e">
        <f>(_1264_390_0[[#This Row],[speed]]-_1264_390_12[[#This Row],[speed]])/_1264_390_0[[#This Row],[speed]]</f>
        <v>#VALUE!</v>
      </c>
      <c r="AW245" s="1" t="s">
        <v>444</v>
      </c>
      <c r="AX245">
        <v>34.614800000000002</v>
      </c>
      <c r="AY245">
        <v>0</v>
      </c>
      <c r="AZ245" s="1" t="s">
        <v>11</v>
      </c>
      <c r="BA245" s="1" t="s">
        <v>11</v>
      </c>
      <c r="BB245" t="e">
        <f>(_1264_390_0[[#This Row],[speed]]-_1264_390_14[[#This Row],[speed]])/_1264_390_0[[#This Row],[speed]]</f>
        <v>#VALUE!</v>
      </c>
      <c r="BD245" s="1" t="s">
        <v>444</v>
      </c>
      <c r="BE245">
        <v>34.614800000000002</v>
      </c>
      <c r="BF245">
        <v>0</v>
      </c>
      <c r="BG245" s="1" t="s">
        <v>11</v>
      </c>
      <c r="BH245" s="1" t="s">
        <v>11</v>
      </c>
      <c r="BI245" t="e">
        <f>(_1264_390_0[[#This Row],[speed]]-_1264_390_20[[#This Row],[speed]])/_1264_390_0[[#This Row],[speed]]</f>
        <v>#VALUE!</v>
      </c>
    </row>
    <row r="246" spans="1:61" x14ac:dyDescent="0.2">
      <c r="A246" s="1" t="s">
        <v>444</v>
      </c>
      <c r="B246">
        <v>44.614800000000002</v>
      </c>
      <c r="C246">
        <v>0</v>
      </c>
      <c r="D246" s="1" t="s">
        <v>11</v>
      </c>
      <c r="E246" s="1" t="s">
        <v>11</v>
      </c>
      <c r="G246" s="1" t="s">
        <v>444</v>
      </c>
      <c r="H246">
        <v>44.614800000000002</v>
      </c>
      <c r="I246">
        <v>0</v>
      </c>
      <c r="J246" s="1" t="s">
        <v>11</v>
      </c>
      <c r="K246" s="1" t="s">
        <v>11</v>
      </c>
      <c r="L246" s="1" t="e">
        <f>(_1264_390_0[[#This Row],[speed]]-_1264_390_2[[#This Row],[speed]])/_1264_390_0[[#This Row],[speed]]</f>
        <v>#VALUE!</v>
      </c>
      <c r="M246" s="1"/>
      <c r="N246" s="1" t="s">
        <v>444</v>
      </c>
      <c r="O246">
        <v>44.614800000000002</v>
      </c>
      <c r="P246">
        <v>0</v>
      </c>
      <c r="Q246" s="1" t="s">
        <v>11</v>
      </c>
      <c r="R246" s="1" t="s">
        <v>11</v>
      </c>
      <c r="S246" s="1" t="e">
        <f>(_1264_390_0[[#This Row],[speed]]-_1264_390_4[[#This Row],[speed]])/_1264_390_0[[#This Row],[speed]]</f>
        <v>#VALUE!</v>
      </c>
      <c r="U246" s="1" t="s">
        <v>444</v>
      </c>
      <c r="V246">
        <v>44.614800000000002</v>
      </c>
      <c r="W246">
        <v>0</v>
      </c>
      <c r="X246" s="1" t="s">
        <v>11</v>
      </c>
      <c r="Y246" s="1" t="s">
        <v>11</v>
      </c>
      <c r="Z246" t="e">
        <f>(_1264_390_0[[#This Row],[speed]]-_1264_390_6__2[[#This Row],[speed]])/_1264_390_0[[#This Row],[speed]]</f>
        <v>#VALUE!</v>
      </c>
      <c r="AB246" s="1" t="s">
        <v>444</v>
      </c>
      <c r="AC246">
        <v>44.614800000000002</v>
      </c>
      <c r="AD246">
        <v>0</v>
      </c>
      <c r="AE246" s="1" t="s">
        <v>11</v>
      </c>
      <c r="AF246" s="1" t="s">
        <v>11</v>
      </c>
      <c r="AG246" t="e">
        <f>(_1264_390_0[[#This Row],[speed]]-_1264_390_9[[#This Row],[speed]])/_1264_390_0[[#This Row],[speed]]</f>
        <v>#VALUE!</v>
      </c>
      <c r="AI246" s="1" t="s">
        <v>444</v>
      </c>
      <c r="AJ246">
        <v>44.614800000000002</v>
      </c>
      <c r="AK246">
        <v>0</v>
      </c>
      <c r="AL246" s="1" t="s">
        <v>11</v>
      </c>
      <c r="AM246" s="1" t="s">
        <v>11</v>
      </c>
      <c r="AN246" t="e">
        <f>(_1264_390_0[[#This Row],[speed]]-_1264_390_11[[#This Row],[speed]])/_1264_390_0[[#This Row],[speed]]</f>
        <v>#VALUE!</v>
      </c>
      <c r="AP246" s="1" t="s">
        <v>444</v>
      </c>
      <c r="AQ246">
        <v>44.614800000000002</v>
      </c>
      <c r="AR246">
        <v>0</v>
      </c>
      <c r="AS246" s="1" t="s">
        <v>11</v>
      </c>
      <c r="AT246" s="1" t="s">
        <v>11</v>
      </c>
      <c r="AU246" t="e">
        <f>(_1264_390_0[[#This Row],[speed]]-_1264_390_12[[#This Row],[speed]])/_1264_390_0[[#This Row],[speed]]</f>
        <v>#VALUE!</v>
      </c>
      <c r="AW246" s="1" t="s">
        <v>444</v>
      </c>
      <c r="AX246">
        <v>44.614800000000002</v>
      </c>
      <c r="AY246">
        <v>0</v>
      </c>
      <c r="AZ246" s="1" t="s">
        <v>11</v>
      </c>
      <c r="BA246" s="1" t="s">
        <v>11</v>
      </c>
      <c r="BB246" t="e">
        <f>(_1264_390_0[[#This Row],[speed]]-_1264_390_14[[#This Row],[speed]])/_1264_390_0[[#This Row],[speed]]</f>
        <v>#VALUE!</v>
      </c>
      <c r="BD246" s="1" t="s">
        <v>444</v>
      </c>
      <c r="BE246">
        <v>44.614800000000002</v>
      </c>
      <c r="BF246">
        <v>0</v>
      </c>
      <c r="BG246" s="1" t="s">
        <v>11</v>
      </c>
      <c r="BH246" s="1" t="s">
        <v>11</v>
      </c>
      <c r="BI246" t="e">
        <f>(_1264_390_0[[#This Row],[speed]]-_1264_390_20[[#This Row],[speed]])/_1264_390_0[[#This Row],[speed]]</f>
        <v>#VALUE!</v>
      </c>
    </row>
    <row r="247" spans="1:61" x14ac:dyDescent="0.2">
      <c r="A247" s="1" t="s">
        <v>444</v>
      </c>
      <c r="B247">
        <v>54.614800000000002</v>
      </c>
      <c r="C247">
        <v>0</v>
      </c>
      <c r="D247" s="1" t="s">
        <v>11</v>
      </c>
      <c r="E247" s="1" t="s">
        <v>11</v>
      </c>
      <c r="G247" s="1" t="s">
        <v>444</v>
      </c>
      <c r="H247">
        <v>54.614800000000002</v>
      </c>
      <c r="I247">
        <v>0</v>
      </c>
      <c r="J247" s="1" t="s">
        <v>11</v>
      </c>
      <c r="K247" s="1" t="s">
        <v>11</v>
      </c>
      <c r="L247" s="1" t="e">
        <f>(_1264_390_0[[#This Row],[speed]]-_1264_390_2[[#This Row],[speed]])/_1264_390_0[[#This Row],[speed]]</f>
        <v>#VALUE!</v>
      </c>
      <c r="M247" s="1"/>
      <c r="N247" s="1" t="s">
        <v>444</v>
      </c>
      <c r="O247">
        <v>54.614800000000002</v>
      </c>
      <c r="P247">
        <v>0</v>
      </c>
      <c r="Q247" s="1" t="s">
        <v>11</v>
      </c>
      <c r="R247" s="1" t="s">
        <v>11</v>
      </c>
      <c r="S247" s="1" t="e">
        <f>(_1264_390_0[[#This Row],[speed]]-_1264_390_4[[#This Row],[speed]])/_1264_390_0[[#This Row],[speed]]</f>
        <v>#VALUE!</v>
      </c>
      <c r="U247" s="1" t="s">
        <v>444</v>
      </c>
      <c r="V247">
        <v>54.614800000000002</v>
      </c>
      <c r="W247">
        <v>0</v>
      </c>
      <c r="X247" s="1" t="s">
        <v>11</v>
      </c>
      <c r="Y247" s="1" t="s">
        <v>11</v>
      </c>
      <c r="Z247" t="e">
        <f>(_1264_390_0[[#This Row],[speed]]-_1264_390_6__2[[#This Row],[speed]])/_1264_390_0[[#This Row],[speed]]</f>
        <v>#VALUE!</v>
      </c>
      <c r="AB247" s="1" t="s">
        <v>444</v>
      </c>
      <c r="AC247">
        <v>54.614800000000002</v>
      </c>
      <c r="AD247">
        <v>0</v>
      </c>
      <c r="AE247" s="1" t="s">
        <v>11</v>
      </c>
      <c r="AF247" s="1" t="s">
        <v>11</v>
      </c>
      <c r="AG247" t="e">
        <f>(_1264_390_0[[#This Row],[speed]]-_1264_390_9[[#This Row],[speed]])/_1264_390_0[[#This Row],[speed]]</f>
        <v>#VALUE!</v>
      </c>
      <c r="AI247" s="1" t="s">
        <v>444</v>
      </c>
      <c r="AJ247">
        <v>54.614800000000002</v>
      </c>
      <c r="AK247">
        <v>0</v>
      </c>
      <c r="AL247" s="1" t="s">
        <v>11</v>
      </c>
      <c r="AM247" s="1" t="s">
        <v>11</v>
      </c>
      <c r="AN247" t="e">
        <f>(_1264_390_0[[#This Row],[speed]]-_1264_390_11[[#This Row],[speed]])/_1264_390_0[[#This Row],[speed]]</f>
        <v>#VALUE!</v>
      </c>
      <c r="AP247" s="1" t="s">
        <v>444</v>
      </c>
      <c r="AQ247">
        <v>54.614800000000002</v>
      </c>
      <c r="AR247">
        <v>0</v>
      </c>
      <c r="AS247" s="1" t="s">
        <v>11</v>
      </c>
      <c r="AT247" s="1" t="s">
        <v>11</v>
      </c>
      <c r="AU247" t="e">
        <f>(_1264_390_0[[#This Row],[speed]]-_1264_390_12[[#This Row],[speed]])/_1264_390_0[[#This Row],[speed]]</f>
        <v>#VALUE!</v>
      </c>
      <c r="AW247" s="1" t="s">
        <v>444</v>
      </c>
      <c r="AX247">
        <v>54.614800000000002</v>
      </c>
      <c r="AY247">
        <v>0</v>
      </c>
      <c r="AZ247" s="1" t="s">
        <v>11</v>
      </c>
      <c r="BA247" s="1" t="s">
        <v>11</v>
      </c>
      <c r="BB247" t="e">
        <f>(_1264_390_0[[#This Row],[speed]]-_1264_390_14[[#This Row],[speed]])/_1264_390_0[[#This Row],[speed]]</f>
        <v>#VALUE!</v>
      </c>
      <c r="BD247" s="1" t="s">
        <v>444</v>
      </c>
      <c r="BE247">
        <v>54.614800000000002</v>
      </c>
      <c r="BF247">
        <v>0</v>
      </c>
      <c r="BG247" s="1" t="s">
        <v>11</v>
      </c>
      <c r="BH247" s="1" t="s">
        <v>11</v>
      </c>
      <c r="BI247" t="e">
        <f>(_1264_390_0[[#This Row],[speed]]-_1264_390_20[[#This Row],[speed]])/_1264_390_0[[#This Row],[speed]]</f>
        <v>#VALUE!</v>
      </c>
    </row>
    <row r="248" spans="1:61" x14ac:dyDescent="0.2">
      <c r="A248" s="1" t="s">
        <v>444</v>
      </c>
      <c r="B248">
        <v>64.614800000000002</v>
      </c>
      <c r="C248">
        <v>111</v>
      </c>
      <c r="D248" s="1" t="s">
        <v>1551</v>
      </c>
      <c r="E248" s="1" t="s">
        <v>1552</v>
      </c>
      <c r="G248" s="1" t="s">
        <v>444</v>
      </c>
      <c r="H248">
        <v>64.614800000000002</v>
      </c>
      <c r="I248">
        <v>111</v>
      </c>
      <c r="J248" s="1" t="s">
        <v>1551</v>
      </c>
      <c r="K248" s="1" t="s">
        <v>1552</v>
      </c>
      <c r="L248" s="1">
        <f>(_1264_390_0[[#This Row],[speed]]-_1264_390_2[[#This Row],[speed]])/_1264_390_0[[#This Row],[speed]]</f>
        <v>0</v>
      </c>
      <c r="M248" s="1"/>
      <c r="N248" s="1" t="s">
        <v>444</v>
      </c>
      <c r="O248">
        <v>64.614800000000002</v>
      </c>
      <c r="P248">
        <v>111</v>
      </c>
      <c r="Q248" s="1" t="s">
        <v>1551</v>
      </c>
      <c r="R248" s="1" t="s">
        <v>1552</v>
      </c>
      <c r="S248" s="1">
        <f>(_1264_390_0[[#This Row],[speed]]-_1264_390_4[[#This Row],[speed]])/_1264_390_0[[#This Row],[speed]]</f>
        <v>0</v>
      </c>
      <c r="U248" s="1" t="s">
        <v>444</v>
      </c>
      <c r="V248">
        <v>64.614800000000002</v>
      </c>
      <c r="W248">
        <v>111</v>
      </c>
      <c r="X248" s="1" t="s">
        <v>1551</v>
      </c>
      <c r="Y248" s="1" t="s">
        <v>1552</v>
      </c>
      <c r="Z248">
        <f>(_1264_390_0[[#This Row],[speed]]-_1264_390_6__2[[#This Row],[speed]])/_1264_390_0[[#This Row],[speed]]</f>
        <v>0</v>
      </c>
      <c r="AB248" s="1" t="s">
        <v>444</v>
      </c>
      <c r="AC248">
        <v>64.614800000000002</v>
      </c>
      <c r="AD248">
        <v>111</v>
      </c>
      <c r="AE248" s="1" t="s">
        <v>1551</v>
      </c>
      <c r="AF248" s="1" t="s">
        <v>1552</v>
      </c>
      <c r="AG248">
        <f>(_1264_390_0[[#This Row],[speed]]-_1264_390_9[[#This Row],[speed]])/_1264_390_0[[#This Row],[speed]]</f>
        <v>0</v>
      </c>
      <c r="AI248" s="1" t="s">
        <v>444</v>
      </c>
      <c r="AJ248">
        <v>64.614800000000002</v>
      </c>
      <c r="AK248">
        <v>111</v>
      </c>
      <c r="AL248" s="1" t="s">
        <v>1551</v>
      </c>
      <c r="AM248" s="1" t="s">
        <v>1552</v>
      </c>
      <c r="AN248">
        <f>(_1264_390_0[[#This Row],[speed]]-_1264_390_11[[#This Row],[speed]])/_1264_390_0[[#This Row],[speed]]</f>
        <v>0</v>
      </c>
      <c r="AP248" s="1" t="s">
        <v>444</v>
      </c>
      <c r="AQ248">
        <v>64.614800000000002</v>
      </c>
      <c r="AR248">
        <v>111</v>
      </c>
      <c r="AS248" s="1" t="s">
        <v>1551</v>
      </c>
      <c r="AT248" s="1" t="s">
        <v>1552</v>
      </c>
      <c r="AU248">
        <f>(_1264_390_0[[#This Row],[speed]]-_1264_390_12[[#This Row],[speed]])/_1264_390_0[[#This Row],[speed]]</f>
        <v>0</v>
      </c>
      <c r="AW248" s="1" t="s">
        <v>444</v>
      </c>
      <c r="AX248">
        <v>64.614800000000002</v>
      </c>
      <c r="AY248">
        <v>111</v>
      </c>
      <c r="AZ248" s="1" t="s">
        <v>1551</v>
      </c>
      <c r="BA248" s="1" t="s">
        <v>1552</v>
      </c>
      <c r="BB248">
        <f>(_1264_390_0[[#This Row],[speed]]-_1264_390_14[[#This Row],[speed]])/_1264_390_0[[#This Row],[speed]]</f>
        <v>0</v>
      </c>
      <c r="BD248" s="1" t="s">
        <v>444</v>
      </c>
      <c r="BE248">
        <v>64.614800000000002</v>
      </c>
      <c r="BF248">
        <v>111</v>
      </c>
      <c r="BG248" s="1" t="s">
        <v>1551</v>
      </c>
      <c r="BH248" s="1" t="s">
        <v>1552</v>
      </c>
      <c r="BI248">
        <f>(_1264_390_0[[#This Row],[speed]]-_1264_390_20[[#This Row],[speed]])/_1264_390_0[[#This Row],[speed]]</f>
        <v>0</v>
      </c>
    </row>
    <row r="249" spans="1:61" x14ac:dyDescent="0.2">
      <c r="A249" s="1" t="s">
        <v>444</v>
      </c>
      <c r="B249">
        <v>74.614800000000002</v>
      </c>
      <c r="C249">
        <v>241</v>
      </c>
      <c r="D249" s="1" t="s">
        <v>1553</v>
      </c>
      <c r="E249" s="1" t="s">
        <v>1554</v>
      </c>
      <c r="G249" s="1" t="s">
        <v>444</v>
      </c>
      <c r="H249">
        <v>74.614800000000002</v>
      </c>
      <c r="I249">
        <v>241</v>
      </c>
      <c r="J249" s="1" t="s">
        <v>1553</v>
      </c>
      <c r="K249" s="1" t="s">
        <v>1554</v>
      </c>
      <c r="L249" s="1">
        <f>(_1264_390_0[[#This Row],[speed]]-_1264_390_2[[#This Row],[speed]])/_1264_390_0[[#This Row],[speed]]</f>
        <v>0</v>
      </c>
      <c r="M249" s="1"/>
      <c r="N249" s="1" t="s">
        <v>444</v>
      </c>
      <c r="O249">
        <v>74.614800000000002</v>
      </c>
      <c r="P249">
        <v>241</v>
      </c>
      <c r="Q249" s="1" t="s">
        <v>1553</v>
      </c>
      <c r="R249" s="1" t="s">
        <v>1554</v>
      </c>
      <c r="S249" s="1">
        <f>(_1264_390_0[[#This Row],[speed]]-_1264_390_4[[#This Row],[speed]])/_1264_390_0[[#This Row],[speed]]</f>
        <v>0</v>
      </c>
      <c r="U249" s="1" t="s">
        <v>444</v>
      </c>
      <c r="V249">
        <v>74.614800000000002</v>
      </c>
      <c r="W249">
        <v>241</v>
      </c>
      <c r="X249" s="1" t="s">
        <v>1553</v>
      </c>
      <c r="Y249" s="1" t="s">
        <v>1554</v>
      </c>
      <c r="Z249">
        <f>(_1264_390_0[[#This Row],[speed]]-_1264_390_6__2[[#This Row],[speed]])/_1264_390_0[[#This Row],[speed]]</f>
        <v>0</v>
      </c>
      <c r="AB249" s="1" t="s">
        <v>444</v>
      </c>
      <c r="AC249">
        <v>74.614800000000002</v>
      </c>
      <c r="AD249">
        <v>241</v>
      </c>
      <c r="AE249" s="1" t="s">
        <v>1553</v>
      </c>
      <c r="AF249" s="1" t="s">
        <v>1554</v>
      </c>
      <c r="AG249">
        <f>(_1264_390_0[[#This Row],[speed]]-_1264_390_9[[#This Row],[speed]])/_1264_390_0[[#This Row],[speed]]</f>
        <v>0</v>
      </c>
      <c r="AI249" s="1" t="s">
        <v>444</v>
      </c>
      <c r="AJ249">
        <v>74.614800000000002</v>
      </c>
      <c r="AK249">
        <v>241</v>
      </c>
      <c r="AL249" s="1" t="s">
        <v>1553</v>
      </c>
      <c r="AM249" s="1" t="s">
        <v>1554</v>
      </c>
      <c r="AN249">
        <f>(_1264_390_0[[#This Row],[speed]]-_1264_390_11[[#This Row],[speed]])/_1264_390_0[[#This Row],[speed]]</f>
        <v>0</v>
      </c>
      <c r="AP249" s="1" t="s">
        <v>444</v>
      </c>
      <c r="AQ249">
        <v>74.614800000000002</v>
      </c>
      <c r="AR249">
        <v>241</v>
      </c>
      <c r="AS249" s="1" t="s">
        <v>1553</v>
      </c>
      <c r="AT249" s="1" t="s">
        <v>1554</v>
      </c>
      <c r="AU249">
        <f>(_1264_390_0[[#This Row],[speed]]-_1264_390_12[[#This Row],[speed]])/_1264_390_0[[#This Row],[speed]]</f>
        <v>0</v>
      </c>
      <c r="AW249" s="1" t="s">
        <v>444</v>
      </c>
      <c r="AX249">
        <v>74.614800000000002</v>
      </c>
      <c r="AY249">
        <v>241</v>
      </c>
      <c r="AZ249" s="1" t="s">
        <v>1553</v>
      </c>
      <c r="BA249" s="1" t="s">
        <v>1554</v>
      </c>
      <c r="BB249">
        <f>(_1264_390_0[[#This Row],[speed]]-_1264_390_14[[#This Row],[speed]])/_1264_390_0[[#This Row],[speed]]</f>
        <v>0</v>
      </c>
      <c r="BD249" s="1" t="s">
        <v>444</v>
      </c>
      <c r="BE249">
        <v>74.614800000000002</v>
      </c>
      <c r="BF249">
        <v>241</v>
      </c>
      <c r="BG249" s="1" t="s">
        <v>1553</v>
      </c>
      <c r="BH249" s="1" t="s">
        <v>1554</v>
      </c>
      <c r="BI249">
        <f>(_1264_390_0[[#This Row],[speed]]-_1264_390_20[[#This Row],[speed]])/_1264_390_0[[#This Row],[speed]]</f>
        <v>0</v>
      </c>
    </row>
    <row r="250" spans="1:61" x14ac:dyDescent="0.2">
      <c r="A250" s="1" t="s">
        <v>444</v>
      </c>
      <c r="B250">
        <v>84.614800000000002</v>
      </c>
      <c r="C250">
        <v>340</v>
      </c>
      <c r="D250" s="1" t="s">
        <v>1555</v>
      </c>
      <c r="E250" s="1" t="s">
        <v>1556</v>
      </c>
      <c r="G250" s="1" t="s">
        <v>444</v>
      </c>
      <c r="H250">
        <v>84.614800000000002</v>
      </c>
      <c r="I250">
        <v>340</v>
      </c>
      <c r="J250" s="1" t="s">
        <v>1555</v>
      </c>
      <c r="K250" s="1" t="s">
        <v>1556</v>
      </c>
      <c r="L250" s="1">
        <f>(_1264_390_0[[#This Row],[speed]]-_1264_390_2[[#This Row],[speed]])/_1264_390_0[[#This Row],[speed]]</f>
        <v>0</v>
      </c>
      <c r="M250" s="1"/>
      <c r="N250" s="1" t="s">
        <v>444</v>
      </c>
      <c r="O250">
        <v>84.614800000000002</v>
      </c>
      <c r="P250">
        <v>340</v>
      </c>
      <c r="Q250" s="1" t="s">
        <v>1555</v>
      </c>
      <c r="R250" s="1" t="s">
        <v>1556</v>
      </c>
      <c r="S250" s="1">
        <f>(_1264_390_0[[#This Row],[speed]]-_1264_390_4[[#This Row],[speed]])/_1264_390_0[[#This Row],[speed]]</f>
        <v>0</v>
      </c>
      <c r="U250" s="1" t="s">
        <v>444</v>
      </c>
      <c r="V250">
        <v>84.614800000000002</v>
      </c>
      <c r="W250">
        <v>340</v>
      </c>
      <c r="X250" s="1" t="s">
        <v>1555</v>
      </c>
      <c r="Y250" s="1" t="s">
        <v>1556</v>
      </c>
      <c r="Z250">
        <f>(_1264_390_0[[#This Row],[speed]]-_1264_390_6__2[[#This Row],[speed]])/_1264_390_0[[#This Row],[speed]]</f>
        <v>0</v>
      </c>
      <c r="AB250" s="1" t="s">
        <v>444</v>
      </c>
      <c r="AC250">
        <v>84.614800000000002</v>
      </c>
      <c r="AD250">
        <v>340</v>
      </c>
      <c r="AE250" s="1" t="s">
        <v>1555</v>
      </c>
      <c r="AF250" s="1" t="s">
        <v>1556</v>
      </c>
      <c r="AG250">
        <f>(_1264_390_0[[#This Row],[speed]]-_1264_390_9[[#This Row],[speed]])/_1264_390_0[[#This Row],[speed]]</f>
        <v>0</v>
      </c>
      <c r="AI250" s="1" t="s">
        <v>444</v>
      </c>
      <c r="AJ250">
        <v>84.614800000000002</v>
      </c>
      <c r="AK250">
        <v>340</v>
      </c>
      <c r="AL250" s="1" t="s">
        <v>1555</v>
      </c>
      <c r="AM250" s="1" t="s">
        <v>1556</v>
      </c>
      <c r="AN250">
        <f>(_1264_390_0[[#This Row],[speed]]-_1264_390_11[[#This Row],[speed]])/_1264_390_0[[#This Row],[speed]]</f>
        <v>0</v>
      </c>
      <c r="AP250" s="1" t="s">
        <v>444</v>
      </c>
      <c r="AQ250">
        <v>84.614800000000002</v>
      </c>
      <c r="AR250">
        <v>340</v>
      </c>
      <c r="AS250" s="1" t="s">
        <v>1555</v>
      </c>
      <c r="AT250" s="1" t="s">
        <v>1556</v>
      </c>
      <c r="AU250">
        <f>(_1264_390_0[[#This Row],[speed]]-_1264_390_12[[#This Row],[speed]])/_1264_390_0[[#This Row],[speed]]</f>
        <v>0</v>
      </c>
      <c r="AW250" s="1" t="s">
        <v>444</v>
      </c>
      <c r="AX250">
        <v>84.614800000000002</v>
      </c>
      <c r="AY250">
        <v>340</v>
      </c>
      <c r="AZ250" s="1" t="s">
        <v>1555</v>
      </c>
      <c r="BA250" s="1" t="s">
        <v>1556</v>
      </c>
      <c r="BB250">
        <f>(_1264_390_0[[#This Row],[speed]]-_1264_390_14[[#This Row],[speed]])/_1264_390_0[[#This Row],[speed]]</f>
        <v>0</v>
      </c>
      <c r="BD250" s="1" t="s">
        <v>444</v>
      </c>
      <c r="BE250">
        <v>84.614800000000002</v>
      </c>
      <c r="BF250">
        <v>340</v>
      </c>
      <c r="BG250" s="1" t="s">
        <v>1555</v>
      </c>
      <c r="BH250" s="1" t="s">
        <v>1556</v>
      </c>
      <c r="BI250">
        <f>(_1264_390_0[[#This Row],[speed]]-_1264_390_20[[#This Row],[speed]])/_1264_390_0[[#This Row],[speed]]</f>
        <v>0</v>
      </c>
    </row>
    <row r="251" spans="1:61" x14ac:dyDescent="0.2">
      <c r="A251" s="1" t="s">
        <v>444</v>
      </c>
      <c r="B251">
        <v>94.614800000000002</v>
      </c>
      <c r="C251">
        <v>418</v>
      </c>
      <c r="D251" s="1" t="s">
        <v>1557</v>
      </c>
      <c r="E251" s="1" t="s">
        <v>1558</v>
      </c>
      <c r="G251" s="1" t="s">
        <v>444</v>
      </c>
      <c r="H251">
        <v>94.614800000000002</v>
      </c>
      <c r="I251">
        <v>418</v>
      </c>
      <c r="J251" s="1" t="s">
        <v>1557</v>
      </c>
      <c r="K251" s="1" t="s">
        <v>1558</v>
      </c>
      <c r="L251" s="1">
        <f>(_1264_390_0[[#This Row],[speed]]-_1264_390_2[[#This Row],[speed]])/_1264_390_0[[#This Row],[speed]]</f>
        <v>0</v>
      </c>
      <c r="M251" s="1"/>
      <c r="N251" s="1" t="s">
        <v>444</v>
      </c>
      <c r="O251">
        <v>94.614800000000002</v>
      </c>
      <c r="P251">
        <v>418</v>
      </c>
      <c r="Q251" s="1" t="s">
        <v>1557</v>
      </c>
      <c r="R251" s="1" t="s">
        <v>1558</v>
      </c>
      <c r="S251" s="1">
        <f>(_1264_390_0[[#This Row],[speed]]-_1264_390_4[[#This Row],[speed]])/_1264_390_0[[#This Row],[speed]]</f>
        <v>0</v>
      </c>
      <c r="U251" s="1" t="s">
        <v>444</v>
      </c>
      <c r="V251">
        <v>94.614800000000002</v>
      </c>
      <c r="W251">
        <v>418</v>
      </c>
      <c r="X251" s="1" t="s">
        <v>1557</v>
      </c>
      <c r="Y251" s="1" t="s">
        <v>1558</v>
      </c>
      <c r="Z251">
        <f>(_1264_390_0[[#This Row],[speed]]-_1264_390_6__2[[#This Row],[speed]])/_1264_390_0[[#This Row],[speed]]</f>
        <v>0</v>
      </c>
      <c r="AB251" s="1" t="s">
        <v>444</v>
      </c>
      <c r="AC251">
        <v>94.614800000000002</v>
      </c>
      <c r="AD251">
        <v>418</v>
      </c>
      <c r="AE251" s="1" t="s">
        <v>1557</v>
      </c>
      <c r="AF251" s="1" t="s">
        <v>1558</v>
      </c>
      <c r="AG251">
        <f>(_1264_390_0[[#This Row],[speed]]-_1264_390_9[[#This Row],[speed]])/_1264_390_0[[#This Row],[speed]]</f>
        <v>0</v>
      </c>
      <c r="AI251" s="1" t="s">
        <v>444</v>
      </c>
      <c r="AJ251">
        <v>94.614800000000002</v>
      </c>
      <c r="AK251">
        <v>418</v>
      </c>
      <c r="AL251" s="1" t="s">
        <v>1557</v>
      </c>
      <c r="AM251" s="1" t="s">
        <v>1558</v>
      </c>
      <c r="AN251">
        <f>(_1264_390_0[[#This Row],[speed]]-_1264_390_11[[#This Row],[speed]])/_1264_390_0[[#This Row],[speed]]</f>
        <v>0</v>
      </c>
      <c r="AP251" s="1" t="s">
        <v>444</v>
      </c>
      <c r="AQ251">
        <v>94.614800000000002</v>
      </c>
      <c r="AR251">
        <v>418</v>
      </c>
      <c r="AS251" s="1" t="s">
        <v>1557</v>
      </c>
      <c r="AT251" s="1" t="s">
        <v>1558</v>
      </c>
      <c r="AU251">
        <f>(_1264_390_0[[#This Row],[speed]]-_1264_390_12[[#This Row],[speed]])/_1264_390_0[[#This Row],[speed]]</f>
        <v>0</v>
      </c>
      <c r="AW251" s="1" t="s">
        <v>444</v>
      </c>
      <c r="AX251">
        <v>94.614800000000002</v>
      </c>
      <c r="AY251">
        <v>418</v>
      </c>
      <c r="AZ251" s="1" t="s">
        <v>1557</v>
      </c>
      <c r="BA251" s="1" t="s">
        <v>1558</v>
      </c>
      <c r="BB251">
        <f>(_1264_390_0[[#This Row],[speed]]-_1264_390_14[[#This Row],[speed]])/_1264_390_0[[#This Row],[speed]]</f>
        <v>0</v>
      </c>
      <c r="BD251" s="1" t="s">
        <v>444</v>
      </c>
      <c r="BE251">
        <v>94.614800000000002</v>
      </c>
      <c r="BF251">
        <v>418</v>
      </c>
      <c r="BG251" s="1" t="s">
        <v>1557</v>
      </c>
      <c r="BH251" s="1" t="s">
        <v>1558</v>
      </c>
      <c r="BI251">
        <f>(_1264_390_0[[#This Row],[speed]]-_1264_390_20[[#This Row],[speed]])/_1264_390_0[[#This Row],[speed]]</f>
        <v>0</v>
      </c>
    </row>
    <row r="252" spans="1:61" x14ac:dyDescent="0.2">
      <c r="A252" s="1" t="s">
        <v>444</v>
      </c>
      <c r="B252">
        <v>104.61499999999999</v>
      </c>
      <c r="C252">
        <v>481</v>
      </c>
      <c r="D252" s="1" t="s">
        <v>1559</v>
      </c>
      <c r="E252" s="1" t="s">
        <v>1560</v>
      </c>
      <c r="G252" s="1" t="s">
        <v>444</v>
      </c>
      <c r="H252">
        <v>104.61499999999999</v>
      </c>
      <c r="I252">
        <v>481</v>
      </c>
      <c r="J252" s="1" t="s">
        <v>2023</v>
      </c>
      <c r="K252" s="1" t="s">
        <v>2024</v>
      </c>
      <c r="L252" s="1">
        <f>(_1264_390_0[[#This Row],[speed]]-_1264_390_2[[#This Row],[speed]])/_1264_390_0[[#This Row],[speed]]</f>
        <v>1.1037337835376334E-3</v>
      </c>
      <c r="M252" s="1"/>
      <c r="N252" s="1" t="s">
        <v>444</v>
      </c>
      <c r="O252">
        <v>104.61499999999999</v>
      </c>
      <c r="P252">
        <v>481</v>
      </c>
      <c r="Q252" s="1" t="s">
        <v>1559</v>
      </c>
      <c r="R252" s="1" t="s">
        <v>1560</v>
      </c>
      <c r="S252" s="1">
        <f>(_1264_390_0[[#This Row],[speed]]-_1264_390_4[[#This Row],[speed]])/_1264_390_0[[#This Row],[speed]]</f>
        <v>0</v>
      </c>
      <c r="U252" s="1" t="s">
        <v>444</v>
      </c>
      <c r="V252">
        <v>104.61499999999999</v>
      </c>
      <c r="W252">
        <v>481</v>
      </c>
      <c r="X252" s="1" t="s">
        <v>1559</v>
      </c>
      <c r="Y252" s="1" t="s">
        <v>1560</v>
      </c>
      <c r="Z252">
        <f>(_1264_390_0[[#This Row],[speed]]-_1264_390_6__2[[#This Row],[speed]])/_1264_390_0[[#This Row],[speed]]</f>
        <v>0</v>
      </c>
      <c r="AB252" s="1" t="s">
        <v>444</v>
      </c>
      <c r="AC252">
        <v>104.61499999999999</v>
      </c>
      <c r="AD252">
        <v>481</v>
      </c>
      <c r="AE252" s="1" t="s">
        <v>1559</v>
      </c>
      <c r="AF252" s="1" t="s">
        <v>1560</v>
      </c>
      <c r="AG252">
        <f>(_1264_390_0[[#This Row],[speed]]-_1264_390_9[[#This Row],[speed]])/_1264_390_0[[#This Row],[speed]]</f>
        <v>0</v>
      </c>
      <c r="AI252" s="1" t="s">
        <v>444</v>
      </c>
      <c r="AJ252">
        <v>104.61499999999999</v>
      </c>
      <c r="AK252">
        <v>481</v>
      </c>
      <c r="AL252" s="1" t="s">
        <v>1559</v>
      </c>
      <c r="AM252" s="1" t="s">
        <v>1560</v>
      </c>
      <c r="AN252">
        <f>(_1264_390_0[[#This Row],[speed]]-_1264_390_11[[#This Row],[speed]])/_1264_390_0[[#This Row],[speed]]</f>
        <v>0</v>
      </c>
      <c r="AP252" s="1" t="s">
        <v>444</v>
      </c>
      <c r="AQ252">
        <v>104.61499999999999</v>
      </c>
      <c r="AR252">
        <v>481</v>
      </c>
      <c r="AS252" s="1" t="s">
        <v>1559</v>
      </c>
      <c r="AT252" s="1" t="s">
        <v>1560</v>
      </c>
      <c r="AU252">
        <f>(_1264_390_0[[#This Row],[speed]]-_1264_390_12[[#This Row],[speed]])/_1264_390_0[[#This Row],[speed]]</f>
        <v>0</v>
      </c>
      <c r="AW252" s="1" t="s">
        <v>444</v>
      </c>
      <c r="AX252">
        <v>104.61499999999999</v>
      </c>
      <c r="AY252">
        <v>481</v>
      </c>
      <c r="AZ252" s="1" t="s">
        <v>3377</v>
      </c>
      <c r="BA252" s="1" t="s">
        <v>3378</v>
      </c>
      <c r="BB252">
        <f>(_1264_390_0[[#This Row],[speed]]-_1264_390_14[[#This Row],[speed]])/_1264_390_0[[#This Row],[speed]]</f>
        <v>-3.156472315537175E-3</v>
      </c>
      <c r="BD252" s="1" t="s">
        <v>444</v>
      </c>
      <c r="BE252">
        <v>104.61499999999999</v>
      </c>
      <c r="BF252">
        <v>481</v>
      </c>
      <c r="BG252" s="1" t="s">
        <v>3834</v>
      </c>
      <c r="BH252" s="1" t="s">
        <v>3835</v>
      </c>
      <c r="BI252">
        <f>(_1264_390_0[[#This Row],[speed]]-_1264_390_20[[#This Row],[speed]])/_1264_390_0[[#This Row],[speed]]</f>
        <v>-1.1621869745659639E-3</v>
      </c>
    </row>
    <row r="253" spans="1:61" x14ac:dyDescent="0.2">
      <c r="A253" s="1" t="s">
        <v>444</v>
      </c>
      <c r="B253">
        <v>114.61499999999999</v>
      </c>
      <c r="C253">
        <v>628</v>
      </c>
      <c r="D253" s="1" t="s">
        <v>1561</v>
      </c>
      <c r="E253" s="1" t="s">
        <v>1562</v>
      </c>
      <c r="G253" s="1" t="s">
        <v>444</v>
      </c>
      <c r="H253">
        <v>114.61499999999999</v>
      </c>
      <c r="I253">
        <v>502</v>
      </c>
      <c r="J253" s="1" t="s">
        <v>2025</v>
      </c>
      <c r="K253" s="1" t="s">
        <v>2026</v>
      </c>
      <c r="L253" s="1">
        <f>(_1264_390_0[[#This Row],[speed]]-_1264_390_2[[#This Row],[speed]])/_1264_390_0[[#This Row],[speed]]</f>
        <v>5.6281649544510995E-2</v>
      </c>
      <c r="M253" s="1"/>
      <c r="N253" s="1" t="s">
        <v>444</v>
      </c>
      <c r="O253">
        <v>114.61499999999999</v>
      </c>
      <c r="P253">
        <v>502</v>
      </c>
      <c r="Q253" s="1" t="s">
        <v>2472</v>
      </c>
      <c r="R253" s="1" t="s">
        <v>2473</v>
      </c>
      <c r="S253" s="1">
        <f>(_1264_390_0[[#This Row],[speed]]-_1264_390_4[[#This Row],[speed]])/_1264_390_0[[#This Row],[speed]]</f>
        <v>5.8073195562783377E-2</v>
      </c>
      <c r="U253" s="1" t="s">
        <v>444</v>
      </c>
      <c r="V253">
        <v>114.61499999999999</v>
      </c>
      <c r="W253">
        <v>502</v>
      </c>
      <c r="X253" s="1" t="s">
        <v>2913</v>
      </c>
      <c r="Y253" s="1" t="s">
        <v>2914</v>
      </c>
      <c r="Z253">
        <f>(_1264_390_0[[#This Row],[speed]]-_1264_390_6__2[[#This Row],[speed]])/_1264_390_0[[#This Row],[speed]]</f>
        <v>5.7580685679531451E-2</v>
      </c>
      <c r="AB253" s="1" t="s">
        <v>444</v>
      </c>
      <c r="AC253">
        <v>114.61499999999999</v>
      </c>
      <c r="AD253">
        <v>502</v>
      </c>
      <c r="AE253" s="1" t="s">
        <v>2472</v>
      </c>
      <c r="AF253" s="1" t="s">
        <v>2473</v>
      </c>
      <c r="AG253">
        <f>(_1264_390_0[[#This Row],[speed]]-_1264_390_9[[#This Row],[speed]])/_1264_390_0[[#This Row],[speed]]</f>
        <v>5.8073195562783377E-2</v>
      </c>
      <c r="AI253" s="1" t="s">
        <v>444</v>
      </c>
      <c r="AJ253">
        <v>114.61499999999999</v>
      </c>
      <c r="AK253">
        <v>502</v>
      </c>
      <c r="AL253" s="1" t="s">
        <v>2472</v>
      </c>
      <c r="AM253" s="1" t="s">
        <v>2473</v>
      </c>
      <c r="AN253">
        <f>(_1264_390_0[[#This Row],[speed]]-_1264_390_11[[#This Row],[speed]])/_1264_390_0[[#This Row],[speed]]</f>
        <v>5.8073195562783377E-2</v>
      </c>
      <c r="AP253" s="1" t="s">
        <v>444</v>
      </c>
      <c r="AQ253">
        <v>114.61499999999999</v>
      </c>
      <c r="AR253">
        <v>502</v>
      </c>
      <c r="AS253" s="1" t="s">
        <v>2913</v>
      </c>
      <c r="AT253" s="1" t="s">
        <v>2914</v>
      </c>
      <c r="AU253">
        <f>(_1264_390_0[[#This Row],[speed]]-_1264_390_12[[#This Row],[speed]])/_1264_390_0[[#This Row],[speed]]</f>
        <v>5.7580685679531451E-2</v>
      </c>
      <c r="AW253" s="1" t="s">
        <v>444</v>
      </c>
      <c r="AX253">
        <v>114.61499999999999</v>
      </c>
      <c r="AY253">
        <v>502</v>
      </c>
      <c r="AZ253" s="1" t="s">
        <v>2504</v>
      </c>
      <c r="BA253" s="1" t="s">
        <v>2505</v>
      </c>
      <c r="BB253">
        <f>(_1264_390_0[[#This Row],[speed]]-_1264_390_14[[#This Row],[speed]])/_1264_390_0[[#This Row],[speed]]</f>
        <v>5.9005328361958403E-2</v>
      </c>
      <c r="BD253" s="1" t="s">
        <v>444</v>
      </c>
      <c r="BE253">
        <v>114.61499999999999</v>
      </c>
      <c r="BF253">
        <v>502</v>
      </c>
      <c r="BG253" s="1" t="s">
        <v>3836</v>
      </c>
      <c r="BH253" s="1" t="s">
        <v>3837</v>
      </c>
      <c r="BI253">
        <f>(_1264_390_0[[#This Row],[speed]]-_1264_390_20[[#This Row],[speed]])/_1264_390_0[[#This Row],[speed]]</f>
        <v>6.1748839792154162E-2</v>
      </c>
    </row>
    <row r="254" spans="1:61" x14ac:dyDescent="0.2">
      <c r="A254" s="1" t="s">
        <v>444</v>
      </c>
      <c r="B254">
        <v>124.61499999999999</v>
      </c>
      <c r="C254">
        <v>577</v>
      </c>
      <c r="D254" s="1" t="s">
        <v>1563</v>
      </c>
      <c r="E254" s="1" t="s">
        <v>1564</v>
      </c>
      <c r="G254" s="1" t="s">
        <v>444</v>
      </c>
      <c r="H254">
        <v>124.61499999999999</v>
      </c>
      <c r="I254">
        <v>548</v>
      </c>
      <c r="J254" s="1" t="s">
        <v>2027</v>
      </c>
      <c r="K254" s="1" t="s">
        <v>2028</v>
      </c>
      <c r="L254" s="1">
        <f>(_1264_390_0[[#This Row],[speed]]-_1264_390_2[[#This Row],[speed]])/_1264_390_0[[#This Row],[speed]]</f>
        <v>-5.2924244199486326E-2</v>
      </c>
      <c r="M254" s="1"/>
      <c r="N254" s="1" t="s">
        <v>444</v>
      </c>
      <c r="O254">
        <v>124.61499999999999</v>
      </c>
      <c r="P254">
        <v>548</v>
      </c>
      <c r="Q254" s="1" t="s">
        <v>2474</v>
      </c>
      <c r="R254" s="1" t="s">
        <v>2475</v>
      </c>
      <c r="S254" s="1">
        <f>(_1264_390_0[[#This Row],[speed]]-_1264_390_4[[#This Row],[speed]])/_1264_390_0[[#This Row],[speed]]</f>
        <v>-5.0926087190578583E-2</v>
      </c>
      <c r="U254" s="1" t="s">
        <v>444</v>
      </c>
      <c r="V254">
        <v>124.61499999999999</v>
      </c>
      <c r="W254">
        <v>548</v>
      </c>
      <c r="X254" s="1" t="s">
        <v>2915</v>
      </c>
      <c r="Y254" s="1" t="s">
        <v>2916</v>
      </c>
      <c r="Z254">
        <f>(_1264_390_0[[#This Row],[speed]]-_1264_390_6__2[[#This Row],[speed]])/_1264_390_0[[#This Row],[speed]]</f>
        <v>-3.3873669610596915E-2</v>
      </c>
      <c r="AB254" s="1" t="s">
        <v>444</v>
      </c>
      <c r="AC254">
        <v>124.61499999999999</v>
      </c>
      <c r="AD254">
        <v>548</v>
      </c>
      <c r="AE254" s="1" t="s">
        <v>2474</v>
      </c>
      <c r="AF254" s="1" t="s">
        <v>2475</v>
      </c>
      <c r="AG254">
        <f>(_1264_390_0[[#This Row],[speed]]-_1264_390_9[[#This Row],[speed]])/_1264_390_0[[#This Row],[speed]]</f>
        <v>-5.0926087190578583E-2</v>
      </c>
      <c r="AI254" s="1" t="s">
        <v>444</v>
      </c>
      <c r="AJ254">
        <v>124.61499999999999</v>
      </c>
      <c r="AK254">
        <v>548</v>
      </c>
      <c r="AL254" s="1" t="s">
        <v>2474</v>
      </c>
      <c r="AM254" s="1" t="s">
        <v>2475</v>
      </c>
      <c r="AN254">
        <f>(_1264_390_0[[#This Row],[speed]]-_1264_390_11[[#This Row],[speed]])/_1264_390_0[[#This Row],[speed]]</f>
        <v>-5.0926087190578583E-2</v>
      </c>
      <c r="AP254" s="1" t="s">
        <v>444</v>
      </c>
      <c r="AQ254">
        <v>124.61499999999999</v>
      </c>
      <c r="AR254">
        <v>548</v>
      </c>
      <c r="AS254" s="1" t="s">
        <v>2915</v>
      </c>
      <c r="AT254" s="1" t="s">
        <v>2916</v>
      </c>
      <c r="AU254">
        <f>(_1264_390_0[[#This Row],[speed]]-_1264_390_12[[#This Row],[speed]])/_1264_390_0[[#This Row],[speed]]</f>
        <v>-3.3873669610596915E-2</v>
      </c>
      <c r="AW254" s="1" t="s">
        <v>444</v>
      </c>
      <c r="AX254">
        <v>124.61499999999999</v>
      </c>
      <c r="AY254">
        <v>462</v>
      </c>
      <c r="AZ254" s="1" t="s">
        <v>3379</v>
      </c>
      <c r="BA254" s="1" t="s">
        <v>3380</v>
      </c>
      <c r="BB254">
        <f>(_1264_390_0[[#This Row],[speed]]-_1264_390_14[[#This Row],[speed]])/_1264_390_0[[#This Row],[speed]]</f>
        <v>-2.5000712496556277E-2</v>
      </c>
      <c r="BD254" s="1" t="s">
        <v>444</v>
      </c>
      <c r="BE254">
        <v>124.61499999999999</v>
      </c>
      <c r="BF254">
        <v>548</v>
      </c>
      <c r="BG254" s="1" t="s">
        <v>3838</v>
      </c>
      <c r="BH254" s="1" t="s">
        <v>3839</v>
      </c>
      <c r="BI254">
        <f>(_1264_390_0[[#This Row],[speed]]-_1264_390_20[[#This Row],[speed]])/_1264_390_0[[#This Row],[speed]]</f>
        <v>-2.6131207032499305E-2</v>
      </c>
    </row>
    <row r="255" spans="1:61" x14ac:dyDescent="0.2">
      <c r="A255" s="1" t="s">
        <v>444</v>
      </c>
      <c r="B255">
        <v>134.61500000000001</v>
      </c>
      <c r="C255">
        <v>695</v>
      </c>
      <c r="D255" s="1" t="s">
        <v>1565</v>
      </c>
      <c r="E255" s="1" t="s">
        <v>1566</v>
      </c>
      <c r="G255" s="1" t="s">
        <v>444</v>
      </c>
      <c r="H255">
        <v>134.61500000000001</v>
      </c>
      <c r="I255">
        <v>561</v>
      </c>
      <c r="J255" s="1" t="s">
        <v>2029</v>
      </c>
      <c r="K255" s="1" t="s">
        <v>2030</v>
      </c>
      <c r="L255" s="1">
        <f>(_1264_390_0[[#This Row],[speed]]-_1264_390_2[[#This Row],[speed]])/_1264_390_0[[#This Row],[speed]]</f>
        <v>-7.8468709038943207E-2</v>
      </c>
      <c r="M255" s="1"/>
      <c r="N255" s="1" t="s">
        <v>444</v>
      </c>
      <c r="O255">
        <v>134.61500000000001</v>
      </c>
      <c r="P255">
        <v>588</v>
      </c>
      <c r="Q255" s="1" t="s">
        <v>2476</v>
      </c>
      <c r="R255" s="1" t="s">
        <v>2477</v>
      </c>
      <c r="S255" s="1">
        <f>(_1264_390_0[[#This Row],[speed]]-_1264_390_4[[#This Row],[speed]])/_1264_390_0[[#This Row],[speed]]</f>
        <v>-4.0558253429930947E-2</v>
      </c>
      <c r="U255" s="1" t="s">
        <v>444</v>
      </c>
      <c r="V255">
        <v>134.61500000000001</v>
      </c>
      <c r="W255">
        <v>588</v>
      </c>
      <c r="X255" s="1" t="s">
        <v>2917</v>
      </c>
      <c r="Y255" s="1" t="s">
        <v>2918</v>
      </c>
      <c r="Z255">
        <f>(_1264_390_0[[#This Row],[speed]]-_1264_390_6__2[[#This Row],[speed]])/_1264_390_0[[#This Row],[speed]]</f>
        <v>-3.7861630968342809E-2</v>
      </c>
      <c r="AB255" s="1" t="s">
        <v>444</v>
      </c>
      <c r="AC255">
        <v>134.61500000000001</v>
      </c>
      <c r="AD255">
        <v>588</v>
      </c>
      <c r="AE255" s="1" t="s">
        <v>2476</v>
      </c>
      <c r="AF255" s="1" t="s">
        <v>2477</v>
      </c>
      <c r="AG255">
        <f>(_1264_390_0[[#This Row],[speed]]-_1264_390_9[[#This Row],[speed]])/_1264_390_0[[#This Row],[speed]]</f>
        <v>-4.0558253429930947E-2</v>
      </c>
      <c r="AI255" s="1" t="s">
        <v>444</v>
      </c>
      <c r="AJ255">
        <v>134.61500000000001</v>
      </c>
      <c r="AK255">
        <v>588</v>
      </c>
      <c r="AL255" s="1" t="s">
        <v>2476</v>
      </c>
      <c r="AM255" s="1" t="s">
        <v>2477</v>
      </c>
      <c r="AN255">
        <f>(_1264_390_0[[#This Row],[speed]]-_1264_390_11[[#This Row],[speed]])/_1264_390_0[[#This Row],[speed]]</f>
        <v>-4.0558253429930947E-2</v>
      </c>
      <c r="AP255" s="1" t="s">
        <v>444</v>
      </c>
      <c r="AQ255">
        <v>134.61500000000001</v>
      </c>
      <c r="AR255">
        <v>588</v>
      </c>
      <c r="AS255" s="1" t="s">
        <v>2917</v>
      </c>
      <c r="AT255" s="1" t="s">
        <v>2918</v>
      </c>
      <c r="AU255">
        <f>(_1264_390_0[[#This Row],[speed]]-_1264_390_12[[#This Row],[speed]])/_1264_390_0[[#This Row],[speed]]</f>
        <v>-3.7861630968342809E-2</v>
      </c>
      <c r="AW255" s="1" t="s">
        <v>444</v>
      </c>
      <c r="AX255">
        <v>134.61500000000001</v>
      </c>
      <c r="AY255">
        <v>561</v>
      </c>
      <c r="AZ255" s="1" t="s">
        <v>3381</v>
      </c>
      <c r="BA255" s="1" t="s">
        <v>3382</v>
      </c>
      <c r="BB255">
        <f>(_1264_390_0[[#This Row],[speed]]-_1264_390_14[[#This Row],[speed]])/_1264_390_0[[#This Row],[speed]]</f>
        <v>-2.4446122009021291E-2</v>
      </c>
      <c r="BD255" s="1" t="s">
        <v>444</v>
      </c>
      <c r="BE255">
        <v>134.61500000000001</v>
      </c>
      <c r="BF255">
        <v>561</v>
      </c>
      <c r="BG255" s="1" t="s">
        <v>3840</v>
      </c>
      <c r="BH255" s="1" t="s">
        <v>3841</v>
      </c>
      <c r="BI255">
        <f>(_1264_390_0[[#This Row],[speed]]-_1264_390_20[[#This Row],[speed]])/_1264_390_0[[#This Row],[speed]]</f>
        <v>-7.7935393733169545E-2</v>
      </c>
    </row>
    <row r="256" spans="1:61" x14ac:dyDescent="0.2">
      <c r="A256" s="1" t="s">
        <v>444</v>
      </c>
      <c r="B256">
        <v>144.61500000000001</v>
      </c>
      <c r="C256">
        <v>771</v>
      </c>
      <c r="D256" s="1" t="s">
        <v>1567</v>
      </c>
      <c r="E256" s="1" t="s">
        <v>1568</v>
      </c>
      <c r="G256" s="1" t="s">
        <v>444</v>
      </c>
      <c r="H256">
        <v>144.61500000000001</v>
      </c>
      <c r="I256">
        <v>547</v>
      </c>
      <c r="J256" s="1" t="s">
        <v>2031</v>
      </c>
      <c r="K256" s="1" t="s">
        <v>2032</v>
      </c>
      <c r="L256" s="1">
        <f>(_1264_390_0[[#This Row],[speed]]-_1264_390_2[[#This Row],[speed]])/_1264_390_0[[#This Row],[speed]]</f>
        <v>5.6785373945575777E-2</v>
      </c>
      <c r="M256" s="1"/>
      <c r="N256" s="1" t="s">
        <v>444</v>
      </c>
      <c r="O256">
        <v>144.61500000000001</v>
      </c>
      <c r="P256">
        <v>572</v>
      </c>
      <c r="Q256" s="1" t="s">
        <v>2478</v>
      </c>
      <c r="R256" s="1" t="s">
        <v>2479</v>
      </c>
      <c r="S256" s="1">
        <f>(_1264_390_0[[#This Row],[speed]]-_1264_390_4[[#This Row],[speed]])/_1264_390_0[[#This Row],[speed]]</f>
        <v>0.14842409910704824</v>
      </c>
      <c r="U256" s="1" t="s">
        <v>444</v>
      </c>
      <c r="V256">
        <v>144.61500000000001</v>
      </c>
      <c r="W256">
        <v>572</v>
      </c>
      <c r="X256" s="1" t="s">
        <v>2919</v>
      </c>
      <c r="Y256" s="1" t="s">
        <v>2920</v>
      </c>
      <c r="Z256">
        <f>(_1264_390_0[[#This Row],[speed]]-_1264_390_6__2[[#This Row],[speed]])/_1264_390_0[[#This Row],[speed]]</f>
        <v>0.15923481452722965</v>
      </c>
      <c r="AB256" s="1" t="s">
        <v>444</v>
      </c>
      <c r="AC256">
        <v>144.61500000000001</v>
      </c>
      <c r="AD256">
        <v>572</v>
      </c>
      <c r="AE256" s="1" t="s">
        <v>2478</v>
      </c>
      <c r="AF256" s="1" t="s">
        <v>2479</v>
      </c>
      <c r="AG256">
        <f>(_1264_390_0[[#This Row],[speed]]-_1264_390_9[[#This Row],[speed]])/_1264_390_0[[#This Row],[speed]]</f>
        <v>0.14842409910704824</v>
      </c>
      <c r="AI256" s="1" t="s">
        <v>444</v>
      </c>
      <c r="AJ256">
        <v>144.61500000000001</v>
      </c>
      <c r="AK256">
        <v>572</v>
      </c>
      <c r="AL256" s="1" t="s">
        <v>2478</v>
      </c>
      <c r="AM256" s="1" t="s">
        <v>2479</v>
      </c>
      <c r="AN256">
        <f>(_1264_390_0[[#This Row],[speed]]-_1264_390_11[[#This Row],[speed]])/_1264_390_0[[#This Row],[speed]]</f>
        <v>0.14842409910704824</v>
      </c>
      <c r="AP256" s="1" t="s">
        <v>444</v>
      </c>
      <c r="AQ256">
        <v>144.61500000000001</v>
      </c>
      <c r="AR256">
        <v>572</v>
      </c>
      <c r="AS256" s="1" t="s">
        <v>2919</v>
      </c>
      <c r="AT256" s="1" t="s">
        <v>2920</v>
      </c>
      <c r="AU256">
        <f>(_1264_390_0[[#This Row],[speed]]-_1264_390_12[[#This Row],[speed]])/_1264_390_0[[#This Row],[speed]]</f>
        <v>0.15923481452722965</v>
      </c>
      <c r="AW256" s="1" t="s">
        <v>444</v>
      </c>
      <c r="AX256">
        <v>144.61500000000001</v>
      </c>
      <c r="AY256">
        <v>622</v>
      </c>
      <c r="AZ256" s="1" t="s">
        <v>3383</v>
      </c>
      <c r="BA256" s="1" t="s">
        <v>3384</v>
      </c>
      <c r="BB256">
        <f>(_1264_390_0[[#This Row],[speed]]-_1264_390_14[[#This Row],[speed]])/_1264_390_0[[#This Row],[speed]]</f>
        <v>5.4078283273920856E-2</v>
      </c>
      <c r="BD256" s="1" t="s">
        <v>444</v>
      </c>
      <c r="BE256">
        <v>144.61500000000001</v>
      </c>
      <c r="BF256">
        <v>572</v>
      </c>
      <c r="BG256" s="1" t="s">
        <v>3842</v>
      </c>
      <c r="BH256" s="1" t="s">
        <v>3843</v>
      </c>
      <c r="BI256">
        <f>(_1264_390_0[[#This Row],[speed]]-_1264_390_20[[#This Row],[speed]])/_1264_390_0[[#This Row],[speed]]</f>
        <v>0.13452511206014184</v>
      </c>
    </row>
    <row r="257" spans="1:61" x14ac:dyDescent="0.2">
      <c r="A257" s="1" t="s">
        <v>444</v>
      </c>
      <c r="B257">
        <v>154.61500000000001</v>
      </c>
      <c r="C257">
        <v>814</v>
      </c>
      <c r="D257" s="1" t="s">
        <v>1569</v>
      </c>
      <c r="E257" s="1" t="s">
        <v>1570</v>
      </c>
      <c r="G257" s="1" t="s">
        <v>444</v>
      </c>
      <c r="H257">
        <v>154.61500000000001</v>
      </c>
      <c r="I257">
        <v>651</v>
      </c>
      <c r="J257" s="1" t="s">
        <v>2033</v>
      </c>
      <c r="K257" s="1" t="s">
        <v>2034</v>
      </c>
      <c r="L257" s="1">
        <f>(_1264_390_0[[#This Row],[speed]]-_1264_390_2[[#This Row],[speed]])/_1264_390_0[[#This Row],[speed]]</f>
        <v>0.18808883019346137</v>
      </c>
      <c r="M257" s="1"/>
      <c r="N257" s="1" t="s">
        <v>444</v>
      </c>
      <c r="O257">
        <v>154.61500000000001</v>
      </c>
      <c r="P257">
        <v>651</v>
      </c>
      <c r="Q257" s="1" t="s">
        <v>2480</v>
      </c>
      <c r="R257" s="1" t="s">
        <v>2481</v>
      </c>
      <c r="S257" s="1">
        <f>(_1264_390_0[[#This Row],[speed]]-_1264_390_4[[#This Row],[speed]])/_1264_390_0[[#This Row],[speed]]</f>
        <v>0.14278996708387101</v>
      </c>
      <c r="U257" s="1" t="s">
        <v>444</v>
      </c>
      <c r="V257">
        <v>154.61500000000001</v>
      </c>
      <c r="W257">
        <v>651</v>
      </c>
      <c r="X257" s="1" t="s">
        <v>2921</v>
      </c>
      <c r="Y257" s="1" t="s">
        <v>2922</v>
      </c>
      <c r="Z257">
        <f>(_1264_390_0[[#This Row],[speed]]-_1264_390_6__2[[#This Row],[speed]])/_1264_390_0[[#This Row],[speed]]</f>
        <v>0.1667950629141613</v>
      </c>
      <c r="AB257" s="1" t="s">
        <v>444</v>
      </c>
      <c r="AC257">
        <v>154.61500000000001</v>
      </c>
      <c r="AD257">
        <v>651</v>
      </c>
      <c r="AE257" s="1" t="s">
        <v>2480</v>
      </c>
      <c r="AF257" s="1" t="s">
        <v>2481</v>
      </c>
      <c r="AG257">
        <f>(_1264_390_0[[#This Row],[speed]]-_1264_390_9[[#This Row],[speed]])/_1264_390_0[[#This Row],[speed]]</f>
        <v>0.14278996708387101</v>
      </c>
      <c r="AI257" s="1" t="s">
        <v>444</v>
      </c>
      <c r="AJ257">
        <v>154.61500000000001</v>
      </c>
      <c r="AK257">
        <v>651</v>
      </c>
      <c r="AL257" s="1" t="s">
        <v>2480</v>
      </c>
      <c r="AM257" s="1" t="s">
        <v>2481</v>
      </c>
      <c r="AN257">
        <f>(_1264_390_0[[#This Row],[speed]]-_1264_390_11[[#This Row],[speed]])/_1264_390_0[[#This Row],[speed]]</f>
        <v>0.14278996708387101</v>
      </c>
      <c r="AP257" s="1" t="s">
        <v>444</v>
      </c>
      <c r="AQ257">
        <v>154.61500000000001</v>
      </c>
      <c r="AR257">
        <v>651</v>
      </c>
      <c r="AS257" s="1" t="s">
        <v>2921</v>
      </c>
      <c r="AT257" s="1" t="s">
        <v>2922</v>
      </c>
      <c r="AU257">
        <f>(_1264_390_0[[#This Row],[speed]]-_1264_390_12[[#This Row],[speed]])/_1264_390_0[[#This Row],[speed]]</f>
        <v>0.1667950629141613</v>
      </c>
      <c r="AW257" s="1" t="s">
        <v>444</v>
      </c>
      <c r="AX257">
        <v>154.61500000000001</v>
      </c>
      <c r="AY257">
        <v>651</v>
      </c>
      <c r="AZ257" s="1" t="s">
        <v>3385</v>
      </c>
      <c r="BA257" s="1" t="s">
        <v>3386</v>
      </c>
      <c r="BB257">
        <f>(_1264_390_0[[#This Row],[speed]]-_1264_390_14[[#This Row],[speed]])/_1264_390_0[[#This Row],[speed]]</f>
        <v>0.11307540694940518</v>
      </c>
      <c r="BD257" s="1" t="s">
        <v>444</v>
      </c>
      <c r="BE257">
        <v>154.61500000000001</v>
      </c>
      <c r="BF257">
        <v>651</v>
      </c>
      <c r="BG257" s="1" t="s">
        <v>3844</v>
      </c>
      <c r="BH257" s="1" t="s">
        <v>3845</v>
      </c>
      <c r="BI257">
        <f>(_1264_390_0[[#This Row],[speed]]-_1264_390_20[[#This Row],[speed]])/_1264_390_0[[#This Row],[speed]]</f>
        <v>0.10791287730988176</v>
      </c>
    </row>
    <row r="258" spans="1:61" x14ac:dyDescent="0.2">
      <c r="A258" s="1" t="s">
        <v>444</v>
      </c>
      <c r="B258">
        <v>164.61500000000001</v>
      </c>
      <c r="C258">
        <v>765</v>
      </c>
      <c r="D258" s="1" t="s">
        <v>1571</v>
      </c>
      <c r="E258" s="1" t="s">
        <v>1572</v>
      </c>
      <c r="G258" s="1" t="s">
        <v>444</v>
      </c>
      <c r="H258">
        <v>164.61500000000001</v>
      </c>
      <c r="I258">
        <v>656</v>
      </c>
      <c r="J258" s="1" t="s">
        <v>2035</v>
      </c>
      <c r="K258" s="1" t="s">
        <v>2036</v>
      </c>
      <c r="L258" s="1">
        <f>(_1264_390_0[[#This Row],[speed]]-_1264_390_2[[#This Row],[speed]])/_1264_390_0[[#This Row],[speed]]</f>
        <v>1.3424851447665193E-2</v>
      </c>
      <c r="M258" s="1"/>
      <c r="N258" s="1" t="s">
        <v>444</v>
      </c>
      <c r="O258">
        <v>164.61500000000001</v>
      </c>
      <c r="P258">
        <v>656</v>
      </c>
      <c r="Q258" s="1" t="s">
        <v>2482</v>
      </c>
      <c r="R258" s="1" t="s">
        <v>2483</v>
      </c>
      <c r="S258" s="1">
        <f>(_1264_390_0[[#This Row],[speed]]-_1264_390_4[[#This Row],[speed]])/_1264_390_0[[#This Row],[speed]]</f>
        <v>3.6488733066679824E-2</v>
      </c>
      <c r="U258" s="1" t="s">
        <v>444</v>
      </c>
      <c r="V258">
        <v>164.61500000000001</v>
      </c>
      <c r="W258">
        <v>656</v>
      </c>
      <c r="X258" s="1" t="s">
        <v>2923</v>
      </c>
      <c r="Y258" s="1" t="s">
        <v>2924</v>
      </c>
      <c r="Z258">
        <f>(_1264_390_0[[#This Row],[speed]]-_1264_390_6__2[[#This Row],[speed]])/_1264_390_0[[#This Row],[speed]]</f>
        <v>2.6876039043339475E-2</v>
      </c>
      <c r="AB258" s="1" t="s">
        <v>444</v>
      </c>
      <c r="AC258">
        <v>164.61500000000001</v>
      </c>
      <c r="AD258">
        <v>656</v>
      </c>
      <c r="AE258" s="1" t="s">
        <v>2482</v>
      </c>
      <c r="AF258" s="1" t="s">
        <v>2483</v>
      </c>
      <c r="AG258">
        <f>(_1264_390_0[[#This Row],[speed]]-_1264_390_9[[#This Row],[speed]])/_1264_390_0[[#This Row],[speed]]</f>
        <v>3.6488733066679824E-2</v>
      </c>
      <c r="AI258" s="1" t="s">
        <v>444</v>
      </c>
      <c r="AJ258">
        <v>164.61500000000001</v>
      </c>
      <c r="AK258">
        <v>656</v>
      </c>
      <c r="AL258" s="1" t="s">
        <v>2482</v>
      </c>
      <c r="AM258" s="1" t="s">
        <v>2483</v>
      </c>
      <c r="AN258">
        <f>(_1264_390_0[[#This Row],[speed]]-_1264_390_11[[#This Row],[speed]])/_1264_390_0[[#This Row],[speed]]</f>
        <v>3.6488733066679824E-2</v>
      </c>
      <c r="AP258" s="1" t="s">
        <v>444</v>
      </c>
      <c r="AQ258">
        <v>164.61500000000001</v>
      </c>
      <c r="AR258">
        <v>656</v>
      </c>
      <c r="AS258" s="1" t="s">
        <v>2923</v>
      </c>
      <c r="AT258" s="1" t="s">
        <v>2924</v>
      </c>
      <c r="AU258">
        <f>(_1264_390_0[[#This Row],[speed]]-_1264_390_12[[#This Row],[speed]])/_1264_390_0[[#This Row],[speed]]</f>
        <v>2.6876039043339475E-2</v>
      </c>
      <c r="AW258" s="1" t="s">
        <v>444</v>
      </c>
      <c r="AX258">
        <v>164.61500000000001</v>
      </c>
      <c r="AY258">
        <v>656</v>
      </c>
      <c r="AZ258" s="1" t="s">
        <v>3387</v>
      </c>
      <c r="BA258" s="1" t="s">
        <v>3388</v>
      </c>
      <c r="BB258">
        <f>(_1264_390_0[[#This Row],[speed]]-_1264_390_14[[#This Row],[speed]])/_1264_390_0[[#This Row],[speed]]</f>
        <v>-4.6707158494230766E-2</v>
      </c>
      <c r="BD258" s="1" t="s">
        <v>444</v>
      </c>
      <c r="BE258">
        <v>164.61500000000001</v>
      </c>
      <c r="BF258">
        <v>656</v>
      </c>
      <c r="BG258" s="1" t="s">
        <v>3846</v>
      </c>
      <c r="BH258" s="1" t="s">
        <v>3847</v>
      </c>
      <c r="BI258">
        <f>(_1264_390_0[[#This Row],[speed]]-_1264_390_20[[#This Row],[speed]])/_1264_390_0[[#This Row],[speed]]</f>
        <v>1.7016443632413204E-2</v>
      </c>
    </row>
    <row r="259" spans="1:61" x14ac:dyDescent="0.2">
      <c r="A259" s="1" t="s">
        <v>444</v>
      </c>
      <c r="B259">
        <v>174.61500000000001</v>
      </c>
      <c r="C259">
        <v>845</v>
      </c>
      <c r="D259" s="1" t="s">
        <v>1573</v>
      </c>
      <c r="E259" s="1" t="s">
        <v>1574</v>
      </c>
      <c r="G259" s="1" t="s">
        <v>444</v>
      </c>
      <c r="H259">
        <v>174.61500000000001</v>
      </c>
      <c r="I259">
        <v>680</v>
      </c>
      <c r="J259" s="1" t="s">
        <v>2037</v>
      </c>
      <c r="K259" s="1" t="s">
        <v>2038</v>
      </c>
      <c r="L259" s="1">
        <f>(_1264_390_0[[#This Row],[speed]]-_1264_390_2[[#This Row],[speed]])/_1264_390_0[[#This Row],[speed]]</f>
        <v>-9.6853629956101181E-2</v>
      </c>
      <c r="M259" s="1"/>
      <c r="N259" s="1" t="s">
        <v>444</v>
      </c>
      <c r="O259">
        <v>174.61500000000001</v>
      </c>
      <c r="P259">
        <v>762</v>
      </c>
      <c r="Q259" s="1" t="s">
        <v>2484</v>
      </c>
      <c r="R259" s="1" t="s">
        <v>2485</v>
      </c>
      <c r="S259" s="1">
        <f>(_1264_390_0[[#This Row],[speed]]-_1264_390_4[[#This Row],[speed]])/_1264_390_0[[#This Row],[speed]]</f>
        <v>-0.10938664148171462</v>
      </c>
      <c r="U259" s="1" t="s">
        <v>444</v>
      </c>
      <c r="V259">
        <v>174.61500000000001</v>
      </c>
      <c r="W259">
        <v>700</v>
      </c>
      <c r="X259" s="1" t="s">
        <v>2925</v>
      </c>
      <c r="Y259" s="1" t="s">
        <v>2926</v>
      </c>
      <c r="Z259">
        <f>(_1264_390_0[[#This Row],[speed]]-_1264_390_6__2[[#This Row],[speed]])/_1264_390_0[[#This Row],[speed]]</f>
        <v>-0.10039701278486106</v>
      </c>
      <c r="AB259" s="1" t="s">
        <v>444</v>
      </c>
      <c r="AC259">
        <v>174.61500000000001</v>
      </c>
      <c r="AD259">
        <v>762</v>
      </c>
      <c r="AE259" s="1" t="s">
        <v>2484</v>
      </c>
      <c r="AF259" s="1" t="s">
        <v>2485</v>
      </c>
      <c r="AG259">
        <f>(_1264_390_0[[#This Row],[speed]]-_1264_390_9[[#This Row],[speed]])/_1264_390_0[[#This Row],[speed]]</f>
        <v>-0.10938664148171462</v>
      </c>
      <c r="AI259" s="1" t="s">
        <v>444</v>
      </c>
      <c r="AJ259">
        <v>174.61500000000001</v>
      </c>
      <c r="AK259">
        <v>762</v>
      </c>
      <c r="AL259" s="1" t="s">
        <v>2484</v>
      </c>
      <c r="AM259" s="1" t="s">
        <v>2485</v>
      </c>
      <c r="AN259">
        <f>(_1264_390_0[[#This Row],[speed]]-_1264_390_11[[#This Row],[speed]])/_1264_390_0[[#This Row],[speed]]</f>
        <v>-0.10938664148171462</v>
      </c>
      <c r="AP259" s="1" t="s">
        <v>444</v>
      </c>
      <c r="AQ259">
        <v>174.61500000000001</v>
      </c>
      <c r="AR259">
        <v>700</v>
      </c>
      <c r="AS259" s="1" t="s">
        <v>2925</v>
      </c>
      <c r="AT259" s="1" t="s">
        <v>2926</v>
      </c>
      <c r="AU259">
        <f>(_1264_390_0[[#This Row],[speed]]-_1264_390_12[[#This Row],[speed]])/_1264_390_0[[#This Row],[speed]]</f>
        <v>-0.10039701278486106</v>
      </c>
      <c r="AW259" s="1" t="s">
        <v>444</v>
      </c>
      <c r="AX259">
        <v>174.61500000000001</v>
      </c>
      <c r="AY259">
        <v>700</v>
      </c>
      <c r="AZ259" s="1" t="s">
        <v>3389</v>
      </c>
      <c r="BA259" s="1" t="s">
        <v>3390</v>
      </c>
      <c r="BB259">
        <f>(_1264_390_0[[#This Row],[speed]]-_1264_390_14[[#This Row],[speed]])/_1264_390_0[[#This Row],[speed]]</f>
        <v>-4.9670321982615451E-2</v>
      </c>
      <c r="BD259" s="1" t="s">
        <v>444</v>
      </c>
      <c r="BE259">
        <v>174.61500000000001</v>
      </c>
      <c r="BF259">
        <v>700</v>
      </c>
      <c r="BG259" s="1" t="s">
        <v>3848</v>
      </c>
      <c r="BH259" s="1" t="s">
        <v>3849</v>
      </c>
      <c r="BI259">
        <f>(_1264_390_0[[#This Row],[speed]]-_1264_390_20[[#This Row],[speed]])/_1264_390_0[[#This Row],[speed]]</f>
        <v>-0.1444706787694352</v>
      </c>
    </row>
    <row r="260" spans="1:61" x14ac:dyDescent="0.2">
      <c r="A260" s="1" t="s">
        <v>444</v>
      </c>
      <c r="B260">
        <v>184.61500000000001</v>
      </c>
      <c r="C260">
        <v>799</v>
      </c>
      <c r="D260" s="1" t="s">
        <v>1575</v>
      </c>
      <c r="E260" s="1" t="s">
        <v>1576</v>
      </c>
      <c r="G260" s="1" t="s">
        <v>444</v>
      </c>
      <c r="H260">
        <v>184.61500000000001</v>
      </c>
      <c r="I260">
        <v>721</v>
      </c>
      <c r="J260" s="1" t="s">
        <v>2039</v>
      </c>
      <c r="K260" s="1" t="s">
        <v>2040</v>
      </c>
      <c r="L260" s="1">
        <f>(_1264_390_0[[#This Row],[speed]]-_1264_390_2[[#This Row],[speed]])/_1264_390_0[[#This Row],[speed]]</f>
        <v>1.4269408397281741E-2</v>
      </c>
      <c r="M260" s="1"/>
      <c r="N260" s="1" t="s">
        <v>444</v>
      </c>
      <c r="O260">
        <v>184.61500000000001</v>
      </c>
      <c r="P260">
        <v>721</v>
      </c>
      <c r="Q260" s="1" t="s">
        <v>2486</v>
      </c>
      <c r="R260" s="1" t="s">
        <v>2487</v>
      </c>
      <c r="S260" s="1">
        <f>(_1264_390_0[[#This Row],[speed]]-_1264_390_4[[#This Row],[speed]])/_1264_390_0[[#This Row],[speed]]</f>
        <v>-9.6756633360843385E-3</v>
      </c>
      <c r="U260" s="1" t="s">
        <v>444</v>
      </c>
      <c r="V260">
        <v>184.61500000000001</v>
      </c>
      <c r="W260">
        <v>741</v>
      </c>
      <c r="X260" s="1" t="s">
        <v>2927</v>
      </c>
      <c r="Y260" s="1" t="s">
        <v>2928</v>
      </c>
      <c r="Z260">
        <f>(_1264_390_0[[#This Row],[speed]]-_1264_390_6__2[[#This Row],[speed]])/_1264_390_0[[#This Row],[speed]]</f>
        <v>-2.1950234428503697E-2</v>
      </c>
      <c r="AB260" s="1" t="s">
        <v>444</v>
      </c>
      <c r="AC260">
        <v>184.61500000000001</v>
      </c>
      <c r="AD260">
        <v>721</v>
      </c>
      <c r="AE260" s="1" t="s">
        <v>2486</v>
      </c>
      <c r="AF260" s="1" t="s">
        <v>2487</v>
      </c>
      <c r="AG260">
        <f>(_1264_390_0[[#This Row],[speed]]-_1264_390_9[[#This Row],[speed]])/_1264_390_0[[#This Row],[speed]]</f>
        <v>-9.6756633360843385E-3</v>
      </c>
      <c r="AI260" s="1" t="s">
        <v>444</v>
      </c>
      <c r="AJ260">
        <v>184.61500000000001</v>
      </c>
      <c r="AK260">
        <v>721</v>
      </c>
      <c r="AL260" s="1" t="s">
        <v>2486</v>
      </c>
      <c r="AM260" s="1" t="s">
        <v>2487</v>
      </c>
      <c r="AN260">
        <f>(_1264_390_0[[#This Row],[speed]]-_1264_390_11[[#This Row],[speed]])/_1264_390_0[[#This Row],[speed]]</f>
        <v>-9.6756633360843385E-3</v>
      </c>
      <c r="AP260" s="1" t="s">
        <v>444</v>
      </c>
      <c r="AQ260">
        <v>184.61500000000001</v>
      </c>
      <c r="AR260">
        <v>741</v>
      </c>
      <c r="AS260" s="1" t="s">
        <v>2927</v>
      </c>
      <c r="AT260" s="1" t="s">
        <v>2928</v>
      </c>
      <c r="AU260">
        <f>(_1264_390_0[[#This Row],[speed]]-_1264_390_12[[#This Row],[speed]])/_1264_390_0[[#This Row],[speed]]</f>
        <v>-2.1950234428503697E-2</v>
      </c>
      <c r="AW260" s="1" t="s">
        <v>444</v>
      </c>
      <c r="AX260">
        <v>184.61500000000001</v>
      </c>
      <c r="AY260">
        <v>741</v>
      </c>
      <c r="AZ260" s="1" t="s">
        <v>3391</v>
      </c>
      <c r="BA260" s="1" t="s">
        <v>3392</v>
      </c>
      <c r="BB260">
        <f>(_1264_390_0[[#This Row],[speed]]-_1264_390_14[[#This Row],[speed]])/_1264_390_0[[#This Row],[speed]]</f>
        <v>-2.597151737580556E-2</v>
      </c>
      <c r="BD260" s="1" t="s">
        <v>444</v>
      </c>
      <c r="BE260">
        <v>184.61500000000001</v>
      </c>
      <c r="BF260">
        <v>741</v>
      </c>
      <c r="BG260" s="1" t="s">
        <v>3850</v>
      </c>
      <c r="BH260" s="1" t="s">
        <v>3851</v>
      </c>
      <c r="BI260">
        <f>(_1264_390_0[[#This Row],[speed]]-_1264_390_20[[#This Row],[speed]])/_1264_390_0[[#This Row],[speed]]</f>
        <v>1.525277889967866E-2</v>
      </c>
    </row>
    <row r="261" spans="1:61" x14ac:dyDescent="0.2">
      <c r="A261" s="1" t="s">
        <v>444</v>
      </c>
      <c r="B261">
        <v>194.61500000000001</v>
      </c>
      <c r="C261">
        <v>832</v>
      </c>
      <c r="D261" s="1" t="s">
        <v>1577</v>
      </c>
      <c r="E261" s="1" t="s">
        <v>1578</v>
      </c>
      <c r="G261" s="1" t="s">
        <v>444</v>
      </c>
      <c r="H261">
        <v>194.61500000000001</v>
      </c>
      <c r="I261">
        <v>795</v>
      </c>
      <c r="J261" s="1" t="s">
        <v>2041</v>
      </c>
      <c r="K261" s="1" t="s">
        <v>2042</v>
      </c>
      <c r="L261" s="1">
        <f>(_1264_390_0[[#This Row],[speed]]-_1264_390_2[[#This Row],[speed]])/_1264_390_0[[#This Row],[speed]]</f>
        <v>-0.16334248246416594</v>
      </c>
      <c r="M261" s="1"/>
      <c r="N261" s="1" t="s">
        <v>444</v>
      </c>
      <c r="O261">
        <v>194.61500000000001</v>
      </c>
      <c r="P261">
        <v>795</v>
      </c>
      <c r="Q261" s="1" t="s">
        <v>2488</v>
      </c>
      <c r="R261" s="1" t="s">
        <v>2489</v>
      </c>
      <c r="S261" s="1">
        <f>(_1264_390_0[[#This Row],[speed]]-_1264_390_4[[#This Row],[speed]])/_1264_390_0[[#This Row],[speed]]</f>
        <v>-0.12916285452881981</v>
      </c>
      <c r="U261" s="1" t="s">
        <v>444</v>
      </c>
      <c r="V261">
        <v>194.61500000000001</v>
      </c>
      <c r="W261">
        <v>795</v>
      </c>
      <c r="X261" s="1" t="s">
        <v>2929</v>
      </c>
      <c r="Y261" s="1" t="s">
        <v>2930</v>
      </c>
      <c r="Z261">
        <f>(_1264_390_0[[#This Row],[speed]]-_1264_390_6__2[[#This Row],[speed]])/_1264_390_0[[#This Row],[speed]]</f>
        <v>-7.4862763037511409E-2</v>
      </c>
      <c r="AB261" s="1" t="s">
        <v>444</v>
      </c>
      <c r="AC261">
        <v>194.61500000000001</v>
      </c>
      <c r="AD261">
        <v>795</v>
      </c>
      <c r="AE261" s="1" t="s">
        <v>2488</v>
      </c>
      <c r="AF261" s="1" t="s">
        <v>2489</v>
      </c>
      <c r="AG261">
        <f>(_1264_390_0[[#This Row],[speed]]-_1264_390_9[[#This Row],[speed]])/_1264_390_0[[#This Row],[speed]]</f>
        <v>-0.12916285452881981</v>
      </c>
      <c r="AI261" s="1" t="s">
        <v>444</v>
      </c>
      <c r="AJ261">
        <v>194.61500000000001</v>
      </c>
      <c r="AK261">
        <v>795</v>
      </c>
      <c r="AL261" s="1" t="s">
        <v>2488</v>
      </c>
      <c r="AM261" s="1" t="s">
        <v>2489</v>
      </c>
      <c r="AN261">
        <f>(_1264_390_0[[#This Row],[speed]]-_1264_390_11[[#This Row],[speed]])/_1264_390_0[[#This Row],[speed]]</f>
        <v>-0.12916285452881981</v>
      </c>
      <c r="AP261" s="1" t="s">
        <v>444</v>
      </c>
      <c r="AQ261">
        <v>194.61500000000001</v>
      </c>
      <c r="AR261">
        <v>795</v>
      </c>
      <c r="AS261" s="1" t="s">
        <v>2929</v>
      </c>
      <c r="AT261" s="1" t="s">
        <v>2930</v>
      </c>
      <c r="AU261">
        <f>(_1264_390_0[[#This Row],[speed]]-_1264_390_12[[#This Row],[speed]])/_1264_390_0[[#This Row],[speed]]</f>
        <v>-7.4862763037511409E-2</v>
      </c>
      <c r="AW261" s="1" t="s">
        <v>444</v>
      </c>
      <c r="AX261">
        <v>194.61500000000001</v>
      </c>
      <c r="AY261">
        <v>795</v>
      </c>
      <c r="AZ261" s="1" t="s">
        <v>3393</v>
      </c>
      <c r="BA261" s="1" t="s">
        <v>3394</v>
      </c>
      <c r="BB261">
        <f>(_1264_390_0[[#This Row],[speed]]-_1264_390_14[[#This Row],[speed]])/_1264_390_0[[#This Row],[speed]]</f>
        <v>-0.16743671851174136</v>
      </c>
      <c r="BD261" s="1" t="s">
        <v>444</v>
      </c>
      <c r="BE261">
        <v>194.61500000000001</v>
      </c>
      <c r="BF261">
        <v>795</v>
      </c>
      <c r="BG261" s="1" t="s">
        <v>3852</v>
      </c>
      <c r="BH261" s="1" t="s">
        <v>3853</v>
      </c>
      <c r="BI261">
        <f>(_1264_390_0[[#This Row],[speed]]-_1264_390_20[[#This Row],[speed]])/_1264_390_0[[#This Row],[speed]]</f>
        <v>-0.10521881671241237</v>
      </c>
    </row>
    <row r="262" spans="1:61" x14ac:dyDescent="0.2">
      <c r="A262" s="1" t="s">
        <v>444</v>
      </c>
      <c r="B262">
        <v>204.61500000000001</v>
      </c>
      <c r="C262">
        <v>791</v>
      </c>
      <c r="D262" s="1" t="s">
        <v>1579</v>
      </c>
      <c r="E262" s="1" t="s">
        <v>1580</v>
      </c>
      <c r="G262" s="1" t="s">
        <v>444</v>
      </c>
      <c r="H262">
        <v>204.61500000000001</v>
      </c>
      <c r="I262">
        <v>756</v>
      </c>
      <c r="J262" s="1" t="s">
        <v>2043</v>
      </c>
      <c r="K262" s="1" t="s">
        <v>2044</v>
      </c>
      <c r="L262" s="1">
        <f>(_1264_390_0[[#This Row],[speed]]-_1264_390_2[[#This Row],[speed]])/_1264_390_0[[#This Row],[speed]]</f>
        <v>-7.9454977633869189E-2</v>
      </c>
      <c r="M262" s="1"/>
      <c r="N262" s="1" t="s">
        <v>444</v>
      </c>
      <c r="O262">
        <v>204.61500000000001</v>
      </c>
      <c r="P262">
        <v>774</v>
      </c>
      <c r="Q262" s="1" t="s">
        <v>2490</v>
      </c>
      <c r="R262" s="1" t="s">
        <v>2491</v>
      </c>
      <c r="S262" s="1">
        <f>(_1264_390_0[[#This Row],[speed]]-_1264_390_4[[#This Row],[speed]])/_1264_390_0[[#This Row],[speed]]</f>
        <v>-2.4511033333957141E-2</v>
      </c>
      <c r="U262" s="1" t="s">
        <v>444</v>
      </c>
      <c r="V262">
        <v>204.61500000000001</v>
      </c>
      <c r="W262">
        <v>774</v>
      </c>
      <c r="X262" s="1" t="s">
        <v>2931</v>
      </c>
      <c r="Y262" s="1" t="s">
        <v>2932</v>
      </c>
      <c r="Z262">
        <f>(_1264_390_0[[#This Row],[speed]]-_1264_390_6__2[[#This Row],[speed]])/_1264_390_0[[#This Row],[speed]]</f>
        <v>-2.3691253813472059E-2</v>
      </c>
      <c r="AB262" s="1" t="s">
        <v>444</v>
      </c>
      <c r="AC262">
        <v>204.61500000000001</v>
      </c>
      <c r="AD262">
        <v>774</v>
      </c>
      <c r="AE262" s="1" t="s">
        <v>2490</v>
      </c>
      <c r="AF262" s="1" t="s">
        <v>2491</v>
      </c>
      <c r="AG262">
        <f>(_1264_390_0[[#This Row],[speed]]-_1264_390_9[[#This Row],[speed]])/_1264_390_0[[#This Row],[speed]]</f>
        <v>-2.4511033333957141E-2</v>
      </c>
      <c r="AI262" s="1" t="s">
        <v>444</v>
      </c>
      <c r="AJ262">
        <v>204.61500000000001</v>
      </c>
      <c r="AK262">
        <v>774</v>
      </c>
      <c r="AL262" s="1" t="s">
        <v>2490</v>
      </c>
      <c r="AM262" s="1" t="s">
        <v>2491</v>
      </c>
      <c r="AN262">
        <f>(_1264_390_0[[#This Row],[speed]]-_1264_390_11[[#This Row],[speed]])/_1264_390_0[[#This Row],[speed]]</f>
        <v>-2.4511033333957141E-2</v>
      </c>
      <c r="AP262" s="1" t="s">
        <v>444</v>
      </c>
      <c r="AQ262">
        <v>204.61500000000001</v>
      </c>
      <c r="AR262">
        <v>774</v>
      </c>
      <c r="AS262" s="1" t="s">
        <v>2931</v>
      </c>
      <c r="AT262" s="1" t="s">
        <v>2932</v>
      </c>
      <c r="AU262">
        <f>(_1264_390_0[[#This Row],[speed]]-_1264_390_12[[#This Row],[speed]])/_1264_390_0[[#This Row],[speed]]</f>
        <v>-2.3691253813472059E-2</v>
      </c>
      <c r="AW262" s="1" t="s">
        <v>444</v>
      </c>
      <c r="AX262">
        <v>204.61500000000001</v>
      </c>
      <c r="AY262">
        <v>774</v>
      </c>
      <c r="AZ262" s="1" t="s">
        <v>3395</v>
      </c>
      <c r="BA262" s="1" t="s">
        <v>3396</v>
      </c>
      <c r="BB262">
        <f>(_1264_390_0[[#This Row],[speed]]-_1264_390_14[[#This Row],[speed]])/_1264_390_0[[#This Row],[speed]]</f>
        <v>1.7529805910647747E-2</v>
      </c>
      <c r="BD262" s="1" t="s">
        <v>444</v>
      </c>
      <c r="BE262">
        <v>204.61500000000001</v>
      </c>
      <c r="BF262">
        <v>774</v>
      </c>
      <c r="BG262" s="1" t="s">
        <v>3854</v>
      </c>
      <c r="BH262" s="1" t="s">
        <v>3855</v>
      </c>
      <c r="BI262">
        <f>(_1264_390_0[[#This Row],[speed]]-_1264_390_20[[#This Row],[speed]])/_1264_390_0[[#This Row],[speed]]</f>
        <v>-3.4352130865260434E-2</v>
      </c>
    </row>
    <row r="263" spans="1:61" x14ac:dyDescent="0.2">
      <c r="A263" s="1" t="s">
        <v>444</v>
      </c>
      <c r="B263">
        <v>214.61500000000001</v>
      </c>
      <c r="C263">
        <v>872</v>
      </c>
      <c r="D263" s="1" t="s">
        <v>1581</v>
      </c>
      <c r="E263" s="1" t="s">
        <v>1582</v>
      </c>
      <c r="G263" s="1" t="s">
        <v>444</v>
      </c>
      <c r="H263">
        <v>214.61500000000001</v>
      </c>
      <c r="I263">
        <v>821</v>
      </c>
      <c r="J263" s="1" t="s">
        <v>2045</v>
      </c>
      <c r="K263" s="1" t="s">
        <v>2046</v>
      </c>
      <c r="L263" s="1">
        <f>(_1264_390_0[[#This Row],[speed]]-_1264_390_2[[#This Row],[speed]])/_1264_390_0[[#This Row],[speed]]</f>
        <v>-0.19201590076220726</v>
      </c>
      <c r="M263" s="1"/>
      <c r="N263" s="1" t="s">
        <v>444</v>
      </c>
      <c r="O263">
        <v>214.61500000000001</v>
      </c>
      <c r="P263">
        <v>788</v>
      </c>
      <c r="Q263" s="1" t="s">
        <v>2492</v>
      </c>
      <c r="R263" s="1" t="s">
        <v>2493</v>
      </c>
      <c r="S263" s="1">
        <f>(_1264_390_0[[#This Row],[speed]]-_1264_390_4[[#This Row],[speed]])/_1264_390_0[[#This Row],[speed]]</f>
        <v>-0.25297473801897097</v>
      </c>
      <c r="U263" s="1" t="s">
        <v>444</v>
      </c>
      <c r="V263">
        <v>214.61500000000001</v>
      </c>
      <c r="W263">
        <v>821</v>
      </c>
      <c r="X263" s="1" t="s">
        <v>2933</v>
      </c>
      <c r="Y263" s="1" t="s">
        <v>2934</v>
      </c>
      <c r="Z263">
        <f>(_1264_390_0[[#This Row],[speed]]-_1264_390_6__2[[#This Row],[speed]])/_1264_390_0[[#This Row],[speed]]</f>
        <v>-0.25308121633732328</v>
      </c>
      <c r="AB263" s="1" t="s">
        <v>444</v>
      </c>
      <c r="AC263">
        <v>214.61500000000001</v>
      </c>
      <c r="AD263">
        <v>788</v>
      </c>
      <c r="AE263" s="1" t="s">
        <v>2492</v>
      </c>
      <c r="AF263" s="1" t="s">
        <v>2493</v>
      </c>
      <c r="AG263">
        <f>(_1264_390_0[[#This Row],[speed]]-_1264_390_9[[#This Row],[speed]])/_1264_390_0[[#This Row],[speed]]</f>
        <v>-0.25297473801897097</v>
      </c>
      <c r="AI263" s="1" t="s">
        <v>444</v>
      </c>
      <c r="AJ263">
        <v>214.61500000000001</v>
      </c>
      <c r="AK263">
        <v>788</v>
      </c>
      <c r="AL263" s="1" t="s">
        <v>2492</v>
      </c>
      <c r="AM263" s="1" t="s">
        <v>2493</v>
      </c>
      <c r="AN263">
        <f>(_1264_390_0[[#This Row],[speed]]-_1264_390_11[[#This Row],[speed]])/_1264_390_0[[#This Row],[speed]]</f>
        <v>-0.25297473801897097</v>
      </c>
      <c r="AP263" s="1" t="s">
        <v>444</v>
      </c>
      <c r="AQ263">
        <v>214.61500000000001</v>
      </c>
      <c r="AR263">
        <v>821</v>
      </c>
      <c r="AS263" s="1" t="s">
        <v>2933</v>
      </c>
      <c r="AT263" s="1" t="s">
        <v>2934</v>
      </c>
      <c r="AU263">
        <f>(_1264_390_0[[#This Row],[speed]]-_1264_390_12[[#This Row],[speed]])/_1264_390_0[[#This Row],[speed]]</f>
        <v>-0.25308121633732328</v>
      </c>
      <c r="AW263" s="1" t="s">
        <v>444</v>
      </c>
      <c r="AX263">
        <v>214.61500000000001</v>
      </c>
      <c r="AY263">
        <v>771</v>
      </c>
      <c r="AZ263" s="1" t="s">
        <v>3397</v>
      </c>
      <c r="BA263" s="1" t="s">
        <v>3398</v>
      </c>
      <c r="BB263">
        <f>(_1264_390_0[[#This Row],[speed]]-_1264_390_14[[#This Row],[speed]])/_1264_390_0[[#This Row],[speed]]</f>
        <v>-0.17300508433970133</v>
      </c>
      <c r="BD263" s="1" t="s">
        <v>444</v>
      </c>
      <c r="BE263">
        <v>214.61500000000001</v>
      </c>
      <c r="BF263">
        <v>805</v>
      </c>
      <c r="BG263" s="1" t="s">
        <v>3856</v>
      </c>
      <c r="BH263" s="1" t="s">
        <v>3857</v>
      </c>
      <c r="BI263">
        <f>(_1264_390_0[[#This Row],[speed]]-_1264_390_20[[#This Row],[speed]])/_1264_390_0[[#This Row],[speed]]</f>
        <v>-0.1902235157366082</v>
      </c>
    </row>
    <row r="264" spans="1:61" x14ac:dyDescent="0.2">
      <c r="A264" s="1" t="s">
        <v>444</v>
      </c>
      <c r="B264">
        <v>224.61500000000001</v>
      </c>
      <c r="C264">
        <v>881</v>
      </c>
      <c r="D264" s="1" t="s">
        <v>1583</v>
      </c>
      <c r="E264" s="1" t="s">
        <v>1584</v>
      </c>
      <c r="G264" s="1" t="s">
        <v>444</v>
      </c>
      <c r="H264">
        <v>224.61500000000001</v>
      </c>
      <c r="I264">
        <v>817</v>
      </c>
      <c r="J264" s="1" t="s">
        <v>2047</v>
      </c>
      <c r="K264" s="1" t="s">
        <v>2048</v>
      </c>
      <c r="L264" s="1">
        <f>(_1264_390_0[[#This Row],[speed]]-_1264_390_2[[#This Row],[speed]])/_1264_390_0[[#This Row],[speed]]</f>
        <v>-0.11876849951388153</v>
      </c>
      <c r="M264" s="1"/>
      <c r="N264" s="1" t="s">
        <v>444</v>
      </c>
      <c r="O264">
        <v>224.61500000000001</v>
      </c>
      <c r="P264">
        <v>849</v>
      </c>
      <c r="Q264" s="1" t="s">
        <v>2494</v>
      </c>
      <c r="R264" s="1" t="s">
        <v>2495</v>
      </c>
      <c r="S264" s="1">
        <f>(_1264_390_0[[#This Row],[speed]]-_1264_390_4[[#This Row],[speed]])/_1264_390_0[[#This Row],[speed]]</f>
        <v>-9.6139137949659795E-2</v>
      </c>
      <c r="U264" s="1" t="s">
        <v>444</v>
      </c>
      <c r="V264">
        <v>224.61500000000001</v>
      </c>
      <c r="W264">
        <v>817</v>
      </c>
      <c r="X264" s="1" t="s">
        <v>2935</v>
      </c>
      <c r="Y264" s="1" t="s">
        <v>2936</v>
      </c>
      <c r="Z264">
        <f>(_1264_390_0[[#This Row],[speed]]-_1264_390_6__2[[#This Row],[speed]])/_1264_390_0[[#This Row],[speed]]</f>
        <v>-0.15428756616614467</v>
      </c>
      <c r="AB264" s="1" t="s">
        <v>444</v>
      </c>
      <c r="AC264">
        <v>224.61500000000001</v>
      </c>
      <c r="AD264">
        <v>849</v>
      </c>
      <c r="AE264" s="1" t="s">
        <v>2494</v>
      </c>
      <c r="AF264" s="1" t="s">
        <v>2495</v>
      </c>
      <c r="AG264">
        <f>(_1264_390_0[[#This Row],[speed]]-_1264_390_9[[#This Row],[speed]])/_1264_390_0[[#This Row],[speed]]</f>
        <v>-9.6139137949659795E-2</v>
      </c>
      <c r="AI264" s="1" t="s">
        <v>444</v>
      </c>
      <c r="AJ264">
        <v>224.61500000000001</v>
      </c>
      <c r="AK264">
        <v>849</v>
      </c>
      <c r="AL264" s="1" t="s">
        <v>2494</v>
      </c>
      <c r="AM264" s="1" t="s">
        <v>2495</v>
      </c>
      <c r="AN264">
        <f>(_1264_390_0[[#This Row],[speed]]-_1264_390_11[[#This Row],[speed]])/_1264_390_0[[#This Row],[speed]]</f>
        <v>-9.6139137949659795E-2</v>
      </c>
      <c r="AP264" s="1" t="s">
        <v>444</v>
      </c>
      <c r="AQ264">
        <v>224.61500000000001</v>
      </c>
      <c r="AR264">
        <v>817</v>
      </c>
      <c r="AS264" s="1" t="s">
        <v>2935</v>
      </c>
      <c r="AT264" s="1" t="s">
        <v>2936</v>
      </c>
      <c r="AU264">
        <f>(_1264_390_0[[#This Row],[speed]]-_1264_390_12[[#This Row],[speed]])/_1264_390_0[[#This Row],[speed]]</f>
        <v>-0.15428756616614467</v>
      </c>
      <c r="AW264" s="1" t="s">
        <v>444</v>
      </c>
      <c r="AX264">
        <v>224.61500000000001</v>
      </c>
      <c r="AY264">
        <v>865</v>
      </c>
      <c r="AZ264" s="1" t="s">
        <v>3399</v>
      </c>
      <c r="BA264" s="1" t="s">
        <v>3400</v>
      </c>
      <c r="BB264">
        <f>(_1264_390_0[[#This Row],[speed]]-_1264_390_14[[#This Row],[speed]])/_1264_390_0[[#This Row],[speed]]</f>
        <v>-0.19990925785891761</v>
      </c>
      <c r="BD264" s="1" t="s">
        <v>444</v>
      </c>
      <c r="BE264">
        <v>224.61500000000001</v>
      </c>
      <c r="BF264">
        <v>849</v>
      </c>
      <c r="BG264" s="1" t="s">
        <v>3858</v>
      </c>
      <c r="BH264" s="1" t="s">
        <v>3859</v>
      </c>
      <c r="BI264">
        <f>(_1264_390_0[[#This Row],[speed]]-_1264_390_20[[#This Row],[speed]])/_1264_390_0[[#This Row],[speed]]</f>
        <v>-0.19227827589931959</v>
      </c>
    </row>
    <row r="265" spans="1:61" x14ac:dyDescent="0.2">
      <c r="A265" s="1" t="s">
        <v>444</v>
      </c>
      <c r="B265">
        <v>234.61500000000001</v>
      </c>
      <c r="C265">
        <v>905</v>
      </c>
      <c r="D265" s="1" t="s">
        <v>1585</v>
      </c>
      <c r="E265" s="1" t="s">
        <v>1586</v>
      </c>
      <c r="G265" s="1" t="s">
        <v>444</v>
      </c>
      <c r="H265">
        <v>234.61500000000001</v>
      </c>
      <c r="I265">
        <v>843</v>
      </c>
      <c r="J265" s="1" t="s">
        <v>2049</v>
      </c>
      <c r="K265" s="1" t="s">
        <v>2050</v>
      </c>
      <c r="L265" s="1">
        <f>(_1264_390_0[[#This Row],[speed]]-_1264_390_2[[#This Row],[speed]])/_1264_390_0[[#This Row],[speed]]</f>
        <v>9.5965144271521974E-2</v>
      </c>
      <c r="M265" s="1"/>
      <c r="N265" s="1" t="s">
        <v>444</v>
      </c>
      <c r="O265">
        <v>234.61500000000001</v>
      </c>
      <c r="P265">
        <v>843</v>
      </c>
      <c r="Q265" s="1" t="s">
        <v>2496</v>
      </c>
      <c r="R265" s="1" t="s">
        <v>2497</v>
      </c>
      <c r="S265" s="1">
        <f>(_1264_390_0[[#This Row],[speed]]-_1264_390_4[[#This Row],[speed]])/_1264_390_0[[#This Row],[speed]]</f>
        <v>5.0893432339877184E-2</v>
      </c>
      <c r="U265" s="1" t="s">
        <v>444</v>
      </c>
      <c r="V265">
        <v>234.61500000000001</v>
      </c>
      <c r="W265">
        <v>828</v>
      </c>
      <c r="X265" s="1" t="s">
        <v>2937</v>
      </c>
      <c r="Y265" s="1" t="s">
        <v>2938</v>
      </c>
      <c r="Z265">
        <f>(_1264_390_0[[#This Row],[speed]]-_1264_390_6__2[[#This Row],[speed]])/_1264_390_0[[#This Row],[speed]]</f>
        <v>6.8450140711355204E-2</v>
      </c>
      <c r="AB265" s="1" t="s">
        <v>444</v>
      </c>
      <c r="AC265">
        <v>234.61500000000001</v>
      </c>
      <c r="AD265">
        <v>843</v>
      </c>
      <c r="AE265" s="1" t="s">
        <v>2496</v>
      </c>
      <c r="AF265" s="1" t="s">
        <v>2497</v>
      </c>
      <c r="AG265">
        <f>(_1264_390_0[[#This Row],[speed]]-_1264_390_9[[#This Row],[speed]])/_1264_390_0[[#This Row],[speed]]</f>
        <v>5.0893432339877184E-2</v>
      </c>
      <c r="AI265" s="1" t="s">
        <v>444</v>
      </c>
      <c r="AJ265">
        <v>234.61500000000001</v>
      </c>
      <c r="AK265">
        <v>843</v>
      </c>
      <c r="AL265" s="1" t="s">
        <v>2496</v>
      </c>
      <c r="AM265" s="1" t="s">
        <v>2497</v>
      </c>
      <c r="AN265">
        <f>(_1264_390_0[[#This Row],[speed]]-_1264_390_11[[#This Row],[speed]])/_1264_390_0[[#This Row],[speed]]</f>
        <v>5.0893432339877184E-2</v>
      </c>
      <c r="AP265" s="1" t="s">
        <v>444</v>
      </c>
      <c r="AQ265">
        <v>234.61500000000001</v>
      </c>
      <c r="AR265">
        <v>828</v>
      </c>
      <c r="AS265" s="1" t="s">
        <v>2937</v>
      </c>
      <c r="AT265" s="1" t="s">
        <v>2938</v>
      </c>
      <c r="AU265">
        <f>(_1264_390_0[[#This Row],[speed]]-_1264_390_12[[#This Row],[speed]])/_1264_390_0[[#This Row],[speed]]</f>
        <v>6.8450140711355204E-2</v>
      </c>
      <c r="AW265" s="1" t="s">
        <v>444</v>
      </c>
      <c r="AX265">
        <v>234.61500000000001</v>
      </c>
      <c r="AY265">
        <v>843</v>
      </c>
      <c r="AZ265" s="1" t="s">
        <v>3401</v>
      </c>
      <c r="BA265" s="1" t="s">
        <v>3402</v>
      </c>
      <c r="BB265">
        <f>(_1264_390_0[[#This Row],[speed]]-_1264_390_14[[#This Row],[speed]])/_1264_390_0[[#This Row],[speed]]</f>
        <v>9.3995185298206288E-2</v>
      </c>
      <c r="BD265" s="1" t="s">
        <v>444</v>
      </c>
      <c r="BE265">
        <v>234.61500000000001</v>
      </c>
      <c r="BF265">
        <v>843</v>
      </c>
      <c r="BG265" s="1" t="s">
        <v>3860</v>
      </c>
      <c r="BH265" s="1" t="s">
        <v>3861</v>
      </c>
      <c r="BI265">
        <f>(_1264_390_0[[#This Row],[speed]]-_1264_390_20[[#This Row],[speed]])/_1264_390_0[[#This Row],[speed]]</f>
        <v>5.5670837147797775E-2</v>
      </c>
    </row>
    <row r="266" spans="1:61" x14ac:dyDescent="0.2">
      <c r="A266" s="1" t="s">
        <v>444</v>
      </c>
      <c r="B266">
        <v>244.61500000000001</v>
      </c>
      <c r="C266">
        <v>956</v>
      </c>
      <c r="D266" s="1" t="s">
        <v>1587</v>
      </c>
      <c r="E266" s="1" t="s">
        <v>1588</v>
      </c>
      <c r="G266" s="1" t="s">
        <v>444</v>
      </c>
      <c r="H266">
        <v>244.61500000000001</v>
      </c>
      <c r="I266">
        <v>868</v>
      </c>
      <c r="J266" s="1" t="s">
        <v>2051</v>
      </c>
      <c r="K266" s="1" t="s">
        <v>2052</v>
      </c>
      <c r="L266" s="1">
        <f>(_1264_390_0[[#This Row],[speed]]-_1264_390_2[[#This Row],[speed]])/_1264_390_0[[#This Row],[speed]]</f>
        <v>-6.3147510429331727E-2</v>
      </c>
      <c r="M266" s="1"/>
      <c r="N266" s="1" t="s">
        <v>444</v>
      </c>
      <c r="O266">
        <v>244.61500000000001</v>
      </c>
      <c r="P266">
        <v>838</v>
      </c>
      <c r="Q266" s="1" t="s">
        <v>2498</v>
      </c>
      <c r="R266" s="1" t="s">
        <v>2499</v>
      </c>
      <c r="S266" s="1">
        <f>(_1264_390_0[[#This Row],[speed]]-_1264_390_4[[#This Row],[speed]])/_1264_390_0[[#This Row],[speed]]</f>
        <v>-0.14917766630506793</v>
      </c>
      <c r="U266" s="1" t="s">
        <v>444</v>
      </c>
      <c r="V266">
        <v>244.61500000000001</v>
      </c>
      <c r="W266">
        <v>868</v>
      </c>
      <c r="X266" s="1" t="s">
        <v>2939</v>
      </c>
      <c r="Y266" s="1" t="s">
        <v>2940</v>
      </c>
      <c r="Z266">
        <f>(_1264_390_0[[#This Row],[speed]]-_1264_390_6__2[[#This Row],[speed]])/_1264_390_0[[#This Row],[speed]]</f>
        <v>-2.9850094282614877E-2</v>
      </c>
      <c r="AB266" s="1" t="s">
        <v>444</v>
      </c>
      <c r="AC266">
        <v>244.61500000000001</v>
      </c>
      <c r="AD266">
        <v>838</v>
      </c>
      <c r="AE266" s="1" t="s">
        <v>2498</v>
      </c>
      <c r="AF266" s="1" t="s">
        <v>2499</v>
      </c>
      <c r="AG266">
        <f>(_1264_390_0[[#This Row],[speed]]-_1264_390_9[[#This Row],[speed]])/_1264_390_0[[#This Row],[speed]]</f>
        <v>-0.14917766630506793</v>
      </c>
      <c r="AI266" s="1" t="s">
        <v>444</v>
      </c>
      <c r="AJ266">
        <v>244.61500000000001</v>
      </c>
      <c r="AK266">
        <v>838</v>
      </c>
      <c r="AL266" s="1" t="s">
        <v>2498</v>
      </c>
      <c r="AM266" s="1" t="s">
        <v>2499</v>
      </c>
      <c r="AN266">
        <f>(_1264_390_0[[#This Row],[speed]]-_1264_390_11[[#This Row],[speed]])/_1264_390_0[[#This Row],[speed]]</f>
        <v>-0.14917766630506793</v>
      </c>
      <c r="AP266" s="1" t="s">
        <v>444</v>
      </c>
      <c r="AQ266">
        <v>244.61500000000001</v>
      </c>
      <c r="AR266">
        <v>868</v>
      </c>
      <c r="AS266" s="1" t="s">
        <v>2939</v>
      </c>
      <c r="AT266" s="1" t="s">
        <v>2940</v>
      </c>
      <c r="AU266">
        <f>(_1264_390_0[[#This Row],[speed]]-_1264_390_12[[#This Row],[speed]])/_1264_390_0[[#This Row],[speed]]</f>
        <v>-2.9850094282614877E-2</v>
      </c>
      <c r="AW266" s="1" t="s">
        <v>444</v>
      </c>
      <c r="AX266">
        <v>244.61500000000001</v>
      </c>
      <c r="AY266">
        <v>838</v>
      </c>
      <c r="AZ266" s="1" t="s">
        <v>3403</v>
      </c>
      <c r="BA266" s="1" t="s">
        <v>3404</v>
      </c>
      <c r="BB266">
        <f>(_1264_390_0[[#This Row],[speed]]-_1264_390_14[[#This Row],[speed]])/_1264_390_0[[#This Row],[speed]]</f>
        <v>-4.3242593900388017E-2</v>
      </c>
      <c r="BD266" s="1" t="s">
        <v>444</v>
      </c>
      <c r="BE266">
        <v>244.61500000000001</v>
      </c>
      <c r="BF266">
        <v>868</v>
      </c>
      <c r="BG266" s="1" t="s">
        <v>3862</v>
      </c>
      <c r="BH266" s="1" t="s">
        <v>3863</v>
      </c>
      <c r="BI266">
        <f>(_1264_390_0[[#This Row],[speed]]-_1264_390_20[[#This Row],[speed]])/_1264_390_0[[#This Row],[speed]]</f>
        <v>-3.9882638165893623E-2</v>
      </c>
    </row>
    <row r="267" spans="1:61" x14ac:dyDescent="0.2">
      <c r="A267" s="1" t="s">
        <v>444</v>
      </c>
      <c r="B267">
        <v>254.61500000000001</v>
      </c>
      <c r="C267">
        <v>961</v>
      </c>
      <c r="D267" s="1" t="s">
        <v>1589</v>
      </c>
      <c r="E267" s="1" t="s">
        <v>1590</v>
      </c>
      <c r="G267" s="1" t="s">
        <v>444</v>
      </c>
      <c r="H267">
        <v>254.61500000000001</v>
      </c>
      <c r="I267">
        <v>890</v>
      </c>
      <c r="J267" s="1" t="s">
        <v>2053</v>
      </c>
      <c r="K267" s="1" t="s">
        <v>2054</v>
      </c>
      <c r="L267" s="1">
        <f>(_1264_390_0[[#This Row],[speed]]-_1264_390_2[[#This Row],[speed]])/_1264_390_0[[#This Row],[speed]]</f>
        <v>4.6640707595634122E-2</v>
      </c>
      <c r="M267" s="1"/>
      <c r="N267" s="1" t="s">
        <v>444</v>
      </c>
      <c r="O267">
        <v>254.61500000000001</v>
      </c>
      <c r="P267">
        <v>890</v>
      </c>
      <c r="Q267" s="1" t="s">
        <v>2500</v>
      </c>
      <c r="R267" s="1" t="s">
        <v>2501</v>
      </c>
      <c r="S267" s="1">
        <f>(_1264_390_0[[#This Row],[speed]]-_1264_390_4[[#This Row],[speed]])/_1264_390_0[[#This Row],[speed]]</f>
        <v>-6.1590750033503533E-2</v>
      </c>
      <c r="U267" s="1" t="s">
        <v>444</v>
      </c>
      <c r="V267">
        <v>254.61500000000001</v>
      </c>
      <c r="W267">
        <v>862</v>
      </c>
      <c r="X267" s="1" t="s">
        <v>2941</v>
      </c>
      <c r="Y267" s="1" t="s">
        <v>2942</v>
      </c>
      <c r="Z267">
        <f>(_1264_390_0[[#This Row],[speed]]-_1264_390_6__2[[#This Row],[speed]])/_1264_390_0[[#This Row],[speed]]</f>
        <v>3.0521762437273871E-2</v>
      </c>
      <c r="AB267" s="1" t="s">
        <v>444</v>
      </c>
      <c r="AC267">
        <v>254.61500000000001</v>
      </c>
      <c r="AD267">
        <v>890</v>
      </c>
      <c r="AE267" s="1" t="s">
        <v>2500</v>
      </c>
      <c r="AF267" s="1" t="s">
        <v>2501</v>
      </c>
      <c r="AG267">
        <f>(_1264_390_0[[#This Row],[speed]]-_1264_390_9[[#This Row],[speed]])/_1264_390_0[[#This Row],[speed]]</f>
        <v>-6.1590750033503533E-2</v>
      </c>
      <c r="AI267" s="1" t="s">
        <v>444</v>
      </c>
      <c r="AJ267">
        <v>254.61500000000001</v>
      </c>
      <c r="AK267">
        <v>890</v>
      </c>
      <c r="AL267" s="1" t="s">
        <v>2500</v>
      </c>
      <c r="AM267" s="1" t="s">
        <v>2501</v>
      </c>
      <c r="AN267">
        <f>(_1264_390_0[[#This Row],[speed]]-_1264_390_11[[#This Row],[speed]])/_1264_390_0[[#This Row],[speed]]</f>
        <v>-6.1590750033503533E-2</v>
      </c>
      <c r="AP267" s="1" t="s">
        <v>444</v>
      </c>
      <c r="AQ267">
        <v>254.61500000000001</v>
      </c>
      <c r="AR267">
        <v>862</v>
      </c>
      <c r="AS267" s="1" t="s">
        <v>2941</v>
      </c>
      <c r="AT267" s="1" t="s">
        <v>2942</v>
      </c>
      <c r="AU267">
        <f>(_1264_390_0[[#This Row],[speed]]-_1264_390_12[[#This Row],[speed]])/_1264_390_0[[#This Row],[speed]]</f>
        <v>3.0521762437273871E-2</v>
      </c>
      <c r="AW267" s="1" t="s">
        <v>444</v>
      </c>
      <c r="AX267">
        <v>254.61500000000001</v>
      </c>
      <c r="AY267">
        <v>904</v>
      </c>
      <c r="AZ267" s="1" t="s">
        <v>3405</v>
      </c>
      <c r="BA267" s="1" t="s">
        <v>3406</v>
      </c>
      <c r="BB267">
        <f>(_1264_390_0[[#This Row],[speed]]-_1264_390_14[[#This Row],[speed]])/_1264_390_0[[#This Row],[speed]]</f>
        <v>6.8745625921348419E-2</v>
      </c>
      <c r="BD267" s="1" t="s">
        <v>444</v>
      </c>
      <c r="BE267">
        <v>254.61500000000001</v>
      </c>
      <c r="BF267">
        <v>834</v>
      </c>
      <c r="BG267" s="1" t="s">
        <v>3864</v>
      </c>
      <c r="BH267" s="1" t="s">
        <v>3865</v>
      </c>
      <c r="BI267">
        <f>(_1264_390_0[[#This Row],[speed]]-_1264_390_20[[#This Row],[speed]])/_1264_390_0[[#This Row],[speed]]</f>
        <v>5.7812290602617909E-3</v>
      </c>
    </row>
    <row r="268" spans="1:61" x14ac:dyDescent="0.2">
      <c r="A268" s="1" t="s">
        <v>444</v>
      </c>
      <c r="B268">
        <v>264.61500000000001</v>
      </c>
      <c r="C268">
        <v>952</v>
      </c>
      <c r="D268" s="1" t="s">
        <v>1591</v>
      </c>
      <c r="E268" s="1" t="s">
        <v>1592</v>
      </c>
      <c r="G268" s="1" t="s">
        <v>444</v>
      </c>
      <c r="H268">
        <v>264.61500000000001</v>
      </c>
      <c r="I268">
        <v>870</v>
      </c>
      <c r="J268" s="1" t="s">
        <v>2055</v>
      </c>
      <c r="K268" s="1" t="s">
        <v>2056</v>
      </c>
      <c r="L268" s="1">
        <f>(_1264_390_0[[#This Row],[speed]]-_1264_390_2[[#This Row],[speed]])/_1264_390_0[[#This Row],[speed]]</f>
        <v>-1.87224340285564E-2</v>
      </c>
      <c r="M268" s="1"/>
      <c r="N268" s="1" t="s">
        <v>444</v>
      </c>
      <c r="O268">
        <v>264.61500000000001</v>
      </c>
      <c r="P268">
        <v>870</v>
      </c>
      <c r="Q268" s="1" t="s">
        <v>2502</v>
      </c>
      <c r="R268" s="1" t="s">
        <v>2503</v>
      </c>
      <c r="S268" s="1">
        <f>(_1264_390_0[[#This Row],[speed]]-_1264_390_4[[#This Row],[speed]])/_1264_390_0[[#This Row],[speed]]</f>
        <v>2.9053599461762739E-2</v>
      </c>
      <c r="U268" s="1" t="s">
        <v>444</v>
      </c>
      <c r="V268">
        <v>264.61500000000001</v>
      </c>
      <c r="W268">
        <v>870</v>
      </c>
      <c r="X268" s="1" t="s">
        <v>2943</v>
      </c>
      <c r="Y268" s="1" t="s">
        <v>2944</v>
      </c>
      <c r="Z268">
        <f>(_1264_390_0[[#This Row],[speed]]-_1264_390_6__2[[#This Row],[speed]])/_1264_390_0[[#This Row],[speed]]</f>
        <v>-2.3230171189354769E-2</v>
      </c>
      <c r="AB268" s="1" t="s">
        <v>444</v>
      </c>
      <c r="AC268">
        <v>264.61500000000001</v>
      </c>
      <c r="AD268">
        <v>870</v>
      </c>
      <c r="AE268" s="1" t="s">
        <v>2502</v>
      </c>
      <c r="AF268" s="1" t="s">
        <v>2503</v>
      </c>
      <c r="AG268">
        <f>(_1264_390_0[[#This Row],[speed]]-_1264_390_9[[#This Row],[speed]])/_1264_390_0[[#This Row],[speed]]</f>
        <v>2.9053599461762739E-2</v>
      </c>
      <c r="AI268" s="1" t="s">
        <v>444</v>
      </c>
      <c r="AJ268">
        <v>264.61500000000001</v>
      </c>
      <c r="AK268">
        <v>870</v>
      </c>
      <c r="AL268" s="1" t="s">
        <v>2502</v>
      </c>
      <c r="AM268" s="1" t="s">
        <v>2503</v>
      </c>
      <c r="AN268">
        <f>(_1264_390_0[[#This Row],[speed]]-_1264_390_11[[#This Row],[speed]])/_1264_390_0[[#This Row],[speed]]</f>
        <v>2.9053599461762739E-2</v>
      </c>
      <c r="AP268" s="1" t="s">
        <v>444</v>
      </c>
      <c r="AQ268">
        <v>264.61500000000001</v>
      </c>
      <c r="AR268">
        <v>870</v>
      </c>
      <c r="AS268" s="1" t="s">
        <v>2943</v>
      </c>
      <c r="AT268" s="1" t="s">
        <v>2944</v>
      </c>
      <c r="AU268">
        <f>(_1264_390_0[[#This Row],[speed]]-_1264_390_12[[#This Row],[speed]])/_1264_390_0[[#This Row],[speed]]</f>
        <v>-2.3230171189354769E-2</v>
      </c>
      <c r="AW268" s="1" t="s">
        <v>444</v>
      </c>
      <c r="AX268">
        <v>264.61500000000001</v>
      </c>
      <c r="AY268">
        <v>911</v>
      </c>
      <c r="AZ268" s="1" t="s">
        <v>3407</v>
      </c>
      <c r="BA268" s="1" t="s">
        <v>3408</v>
      </c>
      <c r="BB268">
        <f>(_1264_390_0[[#This Row],[speed]]-_1264_390_14[[#This Row],[speed]])/_1264_390_0[[#This Row],[speed]]</f>
        <v>2.2609703221948142E-2</v>
      </c>
      <c r="BD268" s="1" t="s">
        <v>444</v>
      </c>
      <c r="BE268">
        <v>264.61500000000001</v>
      </c>
      <c r="BF268">
        <v>870</v>
      </c>
      <c r="BG268" s="1" t="s">
        <v>3866</v>
      </c>
      <c r="BH268" s="1" t="s">
        <v>3867</v>
      </c>
      <c r="BI268">
        <f>(_1264_390_0[[#This Row],[speed]]-_1264_390_20[[#This Row],[speed]])/_1264_390_0[[#This Row],[speed]]</f>
        <v>8.9500635419002786E-2</v>
      </c>
    </row>
    <row r="269" spans="1:61" x14ac:dyDescent="0.2">
      <c r="A269" s="1" t="s">
        <v>444</v>
      </c>
      <c r="B269">
        <v>274.61500000000001</v>
      </c>
      <c r="C269">
        <v>930</v>
      </c>
      <c r="D269" s="1" t="s">
        <v>1593</v>
      </c>
      <c r="E269" s="1" t="s">
        <v>1594</v>
      </c>
      <c r="G269" s="1" t="s">
        <v>444</v>
      </c>
      <c r="H269">
        <v>274.61500000000001</v>
      </c>
      <c r="I269">
        <v>904</v>
      </c>
      <c r="J269" s="1" t="s">
        <v>2057</v>
      </c>
      <c r="K269" s="1" t="s">
        <v>2058</v>
      </c>
      <c r="L269" s="1">
        <f>(_1264_390_0[[#This Row],[speed]]-_1264_390_2[[#This Row],[speed]])/_1264_390_0[[#This Row],[speed]]</f>
        <v>-0.19412521960973059</v>
      </c>
      <c r="M269" s="1"/>
      <c r="N269" s="1" t="s">
        <v>444</v>
      </c>
      <c r="O269">
        <v>274.61500000000001</v>
      </c>
      <c r="P269">
        <v>930</v>
      </c>
      <c r="Q269" s="1" t="s">
        <v>2504</v>
      </c>
      <c r="R269" s="1" t="s">
        <v>2505</v>
      </c>
      <c r="S269" s="1">
        <f>(_1264_390_0[[#This Row],[speed]]-_1264_390_4[[#This Row],[speed]])/_1264_390_0[[#This Row],[speed]]</f>
        <v>-0.11391924622506037</v>
      </c>
      <c r="U269" s="1" t="s">
        <v>444</v>
      </c>
      <c r="V269">
        <v>274.61500000000001</v>
      </c>
      <c r="W269">
        <v>930</v>
      </c>
      <c r="X269" s="1" t="s">
        <v>2945</v>
      </c>
      <c r="Y269" s="1" t="s">
        <v>2946</v>
      </c>
      <c r="Z269">
        <f>(_1264_390_0[[#This Row],[speed]]-_1264_390_6__2[[#This Row],[speed]])/_1264_390_0[[#This Row],[speed]]</f>
        <v>-0.20577382838942432</v>
      </c>
      <c r="AB269" s="1" t="s">
        <v>444</v>
      </c>
      <c r="AC269">
        <v>274.61500000000001</v>
      </c>
      <c r="AD269">
        <v>930</v>
      </c>
      <c r="AE269" s="1" t="s">
        <v>2504</v>
      </c>
      <c r="AF269" s="1" t="s">
        <v>2505</v>
      </c>
      <c r="AG269">
        <f>(_1264_390_0[[#This Row],[speed]]-_1264_390_9[[#This Row],[speed]])/_1264_390_0[[#This Row],[speed]]</f>
        <v>-0.11391924622506037</v>
      </c>
      <c r="AI269" s="1" t="s">
        <v>444</v>
      </c>
      <c r="AJ269">
        <v>274.61500000000001</v>
      </c>
      <c r="AK269">
        <v>930</v>
      </c>
      <c r="AL269" s="1" t="s">
        <v>2504</v>
      </c>
      <c r="AM269" s="1" t="s">
        <v>2505</v>
      </c>
      <c r="AN269">
        <f>(_1264_390_0[[#This Row],[speed]]-_1264_390_11[[#This Row],[speed]])/_1264_390_0[[#This Row],[speed]]</f>
        <v>-0.11391924622506037</v>
      </c>
      <c r="AP269" s="1" t="s">
        <v>444</v>
      </c>
      <c r="AQ269">
        <v>274.61500000000001</v>
      </c>
      <c r="AR269">
        <v>930</v>
      </c>
      <c r="AS269" s="1" t="s">
        <v>2945</v>
      </c>
      <c r="AT269" s="1" t="s">
        <v>2946</v>
      </c>
      <c r="AU269">
        <f>(_1264_390_0[[#This Row],[speed]]-_1264_390_12[[#This Row],[speed]])/_1264_390_0[[#This Row],[speed]]</f>
        <v>-0.20577382838942432</v>
      </c>
      <c r="AW269" s="1" t="s">
        <v>444</v>
      </c>
      <c r="AX269">
        <v>274.61500000000001</v>
      </c>
      <c r="AY269">
        <v>917</v>
      </c>
      <c r="AZ269" s="1" t="s">
        <v>3409</v>
      </c>
      <c r="BA269" s="1" t="s">
        <v>3410</v>
      </c>
      <c r="BB269">
        <f>(_1264_390_0[[#This Row],[speed]]-_1264_390_14[[#This Row],[speed]])/_1264_390_0[[#This Row],[speed]]</f>
        <v>-9.4088829935007348E-2</v>
      </c>
      <c r="BD269" s="1" t="s">
        <v>444</v>
      </c>
      <c r="BE269">
        <v>274.61500000000001</v>
      </c>
      <c r="BF269">
        <v>878</v>
      </c>
      <c r="BG269" s="1" t="s">
        <v>3868</v>
      </c>
      <c r="BH269" s="1" t="s">
        <v>3869</v>
      </c>
      <c r="BI269">
        <f>(_1264_390_0[[#This Row],[speed]]-_1264_390_20[[#This Row],[speed]])/_1264_390_0[[#This Row],[speed]]</f>
        <v>-3.24142005814523E-2</v>
      </c>
    </row>
    <row r="270" spans="1:61" x14ac:dyDescent="0.2">
      <c r="A270" s="1" t="s">
        <v>444</v>
      </c>
      <c r="B270">
        <v>284.61500000000001</v>
      </c>
      <c r="C270">
        <v>1011</v>
      </c>
      <c r="D270" s="1" t="s">
        <v>1595</v>
      </c>
      <c r="E270" s="1" t="s">
        <v>1596</v>
      </c>
      <c r="G270" s="1" t="s">
        <v>444</v>
      </c>
      <c r="H270">
        <v>284.61500000000001</v>
      </c>
      <c r="I270">
        <v>923</v>
      </c>
      <c r="J270" s="1" t="s">
        <v>2059</v>
      </c>
      <c r="K270" s="1" t="s">
        <v>2060</v>
      </c>
      <c r="L270" s="1">
        <f>(_1264_390_0[[#This Row],[speed]]-_1264_390_2[[#This Row],[speed]])/_1264_390_0[[#This Row],[speed]]</f>
        <v>-0.11299306624142588</v>
      </c>
      <c r="M270" s="1"/>
      <c r="N270" s="1" t="s">
        <v>444</v>
      </c>
      <c r="O270">
        <v>284.61500000000001</v>
      </c>
      <c r="P270">
        <v>936</v>
      </c>
      <c r="Q270" s="1" t="s">
        <v>2506</v>
      </c>
      <c r="R270" s="1" t="s">
        <v>2507</v>
      </c>
      <c r="S270" s="1">
        <f>(_1264_390_0[[#This Row],[speed]]-_1264_390_4[[#This Row],[speed]])/_1264_390_0[[#This Row],[speed]]</f>
        <v>-6.8126692921306797E-2</v>
      </c>
      <c r="U270" s="1" t="s">
        <v>444</v>
      </c>
      <c r="V270">
        <v>284.61500000000001</v>
      </c>
      <c r="W270">
        <v>936</v>
      </c>
      <c r="X270" s="1" t="s">
        <v>2947</v>
      </c>
      <c r="Y270" s="1" t="s">
        <v>2948</v>
      </c>
      <c r="Z270">
        <f>(_1264_390_0[[#This Row],[speed]]-_1264_390_6__2[[#This Row],[speed]])/_1264_390_0[[#This Row],[speed]]</f>
        <v>-4.7578773235170593E-3</v>
      </c>
      <c r="AB270" s="1" t="s">
        <v>444</v>
      </c>
      <c r="AC270">
        <v>284.61500000000001</v>
      </c>
      <c r="AD270">
        <v>936</v>
      </c>
      <c r="AE270" s="1" t="s">
        <v>2506</v>
      </c>
      <c r="AF270" s="1" t="s">
        <v>2507</v>
      </c>
      <c r="AG270">
        <f>(_1264_390_0[[#This Row],[speed]]-_1264_390_9[[#This Row],[speed]])/_1264_390_0[[#This Row],[speed]]</f>
        <v>-6.8126692921306797E-2</v>
      </c>
      <c r="AI270" s="1" t="s">
        <v>444</v>
      </c>
      <c r="AJ270">
        <v>284.61500000000001</v>
      </c>
      <c r="AK270">
        <v>936</v>
      </c>
      <c r="AL270" s="1" t="s">
        <v>2506</v>
      </c>
      <c r="AM270" s="1" t="s">
        <v>2507</v>
      </c>
      <c r="AN270">
        <f>(_1264_390_0[[#This Row],[speed]]-_1264_390_11[[#This Row],[speed]])/_1264_390_0[[#This Row],[speed]]</f>
        <v>-6.8126692921306797E-2</v>
      </c>
      <c r="AP270" s="1" t="s">
        <v>444</v>
      </c>
      <c r="AQ270">
        <v>284.61500000000001</v>
      </c>
      <c r="AR270">
        <v>936</v>
      </c>
      <c r="AS270" s="1" t="s">
        <v>2947</v>
      </c>
      <c r="AT270" s="1" t="s">
        <v>2948</v>
      </c>
      <c r="AU270">
        <f>(_1264_390_0[[#This Row],[speed]]-_1264_390_12[[#This Row],[speed]])/_1264_390_0[[#This Row],[speed]]</f>
        <v>-4.7578773235170593E-3</v>
      </c>
      <c r="AW270" s="1" t="s">
        <v>444</v>
      </c>
      <c r="AX270">
        <v>284.61500000000001</v>
      </c>
      <c r="AY270">
        <v>948</v>
      </c>
      <c r="AZ270" s="1" t="s">
        <v>3411</v>
      </c>
      <c r="BA270" s="1" t="s">
        <v>3412</v>
      </c>
      <c r="BB270">
        <f>(_1264_390_0[[#This Row],[speed]]-_1264_390_14[[#This Row],[speed]])/_1264_390_0[[#This Row],[speed]]</f>
        <v>-0.15943918896261877</v>
      </c>
      <c r="BD270" s="1" t="s">
        <v>444</v>
      </c>
      <c r="BE270">
        <v>284.61500000000001</v>
      </c>
      <c r="BF270">
        <v>936</v>
      </c>
      <c r="BG270" s="1" t="s">
        <v>3870</v>
      </c>
      <c r="BH270" s="1" t="s">
        <v>3871</v>
      </c>
      <c r="BI270">
        <f>(_1264_390_0[[#This Row],[speed]]-_1264_390_20[[#This Row],[speed]])/_1264_390_0[[#This Row],[speed]]</f>
        <v>-5.4359773022798305E-2</v>
      </c>
    </row>
    <row r="271" spans="1:61" x14ac:dyDescent="0.2">
      <c r="A271" s="1" t="s">
        <v>444</v>
      </c>
      <c r="B271">
        <v>294.61500000000001</v>
      </c>
      <c r="C271">
        <v>1014</v>
      </c>
      <c r="D271" s="1" t="s">
        <v>1597</v>
      </c>
      <c r="E271" s="1" t="s">
        <v>1598</v>
      </c>
      <c r="G271" s="1" t="s">
        <v>444</v>
      </c>
      <c r="H271">
        <v>294.61500000000001</v>
      </c>
      <c r="I271">
        <v>977</v>
      </c>
      <c r="J271" s="1" t="s">
        <v>2061</v>
      </c>
      <c r="K271" s="1" t="s">
        <v>2062</v>
      </c>
      <c r="L271" s="1">
        <f>(_1264_390_0[[#This Row],[speed]]-_1264_390_2[[#This Row],[speed]])/_1264_390_0[[#This Row],[speed]]</f>
        <v>-0.11394489918147338</v>
      </c>
      <c r="M271" s="1"/>
      <c r="N271" s="1" t="s">
        <v>444</v>
      </c>
      <c r="O271">
        <v>294.61500000000001</v>
      </c>
      <c r="P271">
        <v>940</v>
      </c>
      <c r="Q271" s="1" t="s">
        <v>2508</v>
      </c>
      <c r="R271" s="1" t="s">
        <v>2509</v>
      </c>
      <c r="S271" s="1">
        <f>(_1264_390_0[[#This Row],[speed]]-_1264_390_4[[#This Row],[speed]])/_1264_390_0[[#This Row],[speed]]</f>
        <v>-4.3250720132333248E-2</v>
      </c>
      <c r="U271" s="1" t="s">
        <v>444</v>
      </c>
      <c r="V271">
        <v>294.61500000000001</v>
      </c>
      <c r="W271">
        <v>940</v>
      </c>
      <c r="X271" s="1" t="s">
        <v>2949</v>
      </c>
      <c r="Y271" s="1" t="s">
        <v>2950</v>
      </c>
      <c r="Z271">
        <f>(_1264_390_0[[#This Row],[speed]]-_1264_390_6__2[[#This Row],[speed]])/_1264_390_0[[#This Row],[speed]]</f>
        <v>-5.7849442432193546E-2</v>
      </c>
      <c r="AB271" s="1" t="s">
        <v>444</v>
      </c>
      <c r="AC271">
        <v>294.61500000000001</v>
      </c>
      <c r="AD271">
        <v>940</v>
      </c>
      <c r="AE271" s="1" t="s">
        <v>2508</v>
      </c>
      <c r="AF271" s="1" t="s">
        <v>2509</v>
      </c>
      <c r="AG271">
        <f>(_1264_390_0[[#This Row],[speed]]-_1264_390_9[[#This Row],[speed]])/_1264_390_0[[#This Row],[speed]]</f>
        <v>-4.3250720132333248E-2</v>
      </c>
      <c r="AI271" s="1" t="s">
        <v>444</v>
      </c>
      <c r="AJ271">
        <v>294.61500000000001</v>
      </c>
      <c r="AK271">
        <v>940</v>
      </c>
      <c r="AL271" s="1" t="s">
        <v>2508</v>
      </c>
      <c r="AM271" s="1" t="s">
        <v>2509</v>
      </c>
      <c r="AN271">
        <f>(_1264_390_0[[#This Row],[speed]]-_1264_390_11[[#This Row],[speed]])/_1264_390_0[[#This Row],[speed]]</f>
        <v>-4.3250720132333248E-2</v>
      </c>
      <c r="AP271" s="1" t="s">
        <v>444</v>
      </c>
      <c r="AQ271">
        <v>294.61500000000001</v>
      </c>
      <c r="AR271">
        <v>940</v>
      </c>
      <c r="AS271" s="1" t="s">
        <v>2949</v>
      </c>
      <c r="AT271" s="1" t="s">
        <v>2950</v>
      </c>
      <c r="AU271">
        <f>(_1264_390_0[[#This Row],[speed]]-_1264_390_12[[#This Row],[speed]])/_1264_390_0[[#This Row],[speed]]</f>
        <v>-5.7849442432193546E-2</v>
      </c>
      <c r="AW271" s="1" t="s">
        <v>444</v>
      </c>
      <c r="AX271">
        <v>294.61500000000001</v>
      </c>
      <c r="AY271">
        <v>928</v>
      </c>
      <c r="AZ271" s="1" t="s">
        <v>3413</v>
      </c>
      <c r="BA271" s="1" t="s">
        <v>3414</v>
      </c>
      <c r="BB271">
        <f>(_1264_390_0[[#This Row],[speed]]-_1264_390_14[[#This Row],[speed]])/_1264_390_0[[#This Row],[speed]]</f>
        <v>-1.1229786384508312E-3</v>
      </c>
      <c r="BD271" s="1" t="s">
        <v>444</v>
      </c>
      <c r="BE271">
        <v>294.61500000000001</v>
      </c>
      <c r="BF271">
        <v>965</v>
      </c>
      <c r="BG271" s="1" t="s">
        <v>3872</v>
      </c>
      <c r="BH271" s="1" t="s">
        <v>3873</v>
      </c>
      <c r="BI271">
        <f>(_1264_390_0[[#This Row],[speed]]-_1264_390_20[[#This Row],[speed]])/_1264_390_0[[#This Row],[speed]]</f>
        <v>-5.2530445198642493E-2</v>
      </c>
    </row>
    <row r="272" spans="1:61" x14ac:dyDescent="0.2">
      <c r="A272" s="1" t="s">
        <v>495</v>
      </c>
      <c r="B272">
        <v>5.2047699999999999</v>
      </c>
      <c r="C272">
        <v>0</v>
      </c>
      <c r="D272" s="1" t="s">
        <v>11</v>
      </c>
      <c r="E272" s="1" t="s">
        <v>11</v>
      </c>
      <c r="G272" s="1" t="s">
        <v>495</v>
      </c>
      <c r="H272">
        <v>5.2047699999999999</v>
      </c>
      <c r="I272">
        <v>0</v>
      </c>
      <c r="J272" s="1" t="s">
        <v>11</v>
      </c>
      <c r="K272" s="1" t="s">
        <v>11</v>
      </c>
      <c r="L272" s="1" t="e">
        <f>(_1264_390_0[[#This Row],[speed]]-_1264_390_2[[#This Row],[speed]])/_1264_390_0[[#This Row],[speed]]</f>
        <v>#VALUE!</v>
      </c>
      <c r="M272" s="1"/>
      <c r="N272" s="1" t="s">
        <v>495</v>
      </c>
      <c r="O272">
        <v>5.2047699999999999</v>
      </c>
      <c r="P272">
        <v>0</v>
      </c>
      <c r="Q272" s="1" t="s">
        <v>11</v>
      </c>
      <c r="R272" s="1" t="s">
        <v>11</v>
      </c>
      <c r="S272" s="1" t="e">
        <f>(_1264_390_0[[#This Row],[speed]]-_1264_390_4[[#This Row],[speed]])/_1264_390_0[[#This Row],[speed]]</f>
        <v>#VALUE!</v>
      </c>
      <c r="U272" s="1" t="s">
        <v>495</v>
      </c>
      <c r="V272">
        <v>5.2047699999999999</v>
      </c>
      <c r="W272">
        <v>0</v>
      </c>
      <c r="X272" s="1" t="s">
        <v>11</v>
      </c>
      <c r="Y272" s="1" t="s">
        <v>11</v>
      </c>
      <c r="Z272" t="e">
        <f>(_1264_390_0[[#This Row],[speed]]-_1264_390_6__2[[#This Row],[speed]])/_1264_390_0[[#This Row],[speed]]</f>
        <v>#VALUE!</v>
      </c>
      <c r="AB272" s="1" t="s">
        <v>495</v>
      </c>
      <c r="AC272">
        <v>5.2047699999999999</v>
      </c>
      <c r="AD272">
        <v>0</v>
      </c>
      <c r="AE272" s="1" t="s">
        <v>11</v>
      </c>
      <c r="AF272" s="1" t="s">
        <v>11</v>
      </c>
      <c r="AG272" t="e">
        <f>(_1264_390_0[[#This Row],[speed]]-_1264_390_9[[#This Row],[speed]])/_1264_390_0[[#This Row],[speed]]</f>
        <v>#VALUE!</v>
      </c>
      <c r="AI272" s="1" t="s">
        <v>495</v>
      </c>
      <c r="AJ272">
        <v>5.2047699999999999</v>
      </c>
      <c r="AK272">
        <v>0</v>
      </c>
      <c r="AL272" s="1" t="s">
        <v>11</v>
      </c>
      <c r="AM272" s="1" t="s">
        <v>11</v>
      </c>
      <c r="AN272" t="e">
        <f>(_1264_390_0[[#This Row],[speed]]-_1264_390_11[[#This Row],[speed]])/_1264_390_0[[#This Row],[speed]]</f>
        <v>#VALUE!</v>
      </c>
      <c r="AP272" s="1" t="s">
        <v>495</v>
      </c>
      <c r="AQ272">
        <v>5.2047699999999999</v>
      </c>
      <c r="AR272">
        <v>0</v>
      </c>
      <c r="AS272" s="1" t="s">
        <v>11</v>
      </c>
      <c r="AT272" s="1" t="s">
        <v>11</v>
      </c>
      <c r="AU272" t="e">
        <f>(_1264_390_0[[#This Row],[speed]]-_1264_390_12[[#This Row],[speed]])/_1264_390_0[[#This Row],[speed]]</f>
        <v>#VALUE!</v>
      </c>
      <c r="AW272" s="1" t="s">
        <v>495</v>
      </c>
      <c r="AX272">
        <v>5.2047699999999999</v>
      </c>
      <c r="AY272">
        <v>0</v>
      </c>
      <c r="AZ272" s="1" t="s">
        <v>11</v>
      </c>
      <c r="BA272" s="1" t="s">
        <v>11</v>
      </c>
      <c r="BB272" t="e">
        <f>(_1264_390_0[[#This Row],[speed]]-_1264_390_14[[#This Row],[speed]])/_1264_390_0[[#This Row],[speed]]</f>
        <v>#VALUE!</v>
      </c>
      <c r="BD272" s="1" t="s">
        <v>495</v>
      </c>
      <c r="BE272">
        <v>5.2047699999999999</v>
      </c>
      <c r="BF272">
        <v>0</v>
      </c>
      <c r="BG272" s="1" t="s">
        <v>11</v>
      </c>
      <c r="BH272" s="1" t="s">
        <v>11</v>
      </c>
      <c r="BI272" t="e">
        <f>(_1264_390_0[[#This Row],[speed]]-_1264_390_20[[#This Row],[speed]])/_1264_390_0[[#This Row],[speed]]</f>
        <v>#VALUE!</v>
      </c>
    </row>
    <row r="273" spans="1:61" x14ac:dyDescent="0.2">
      <c r="A273" s="1" t="s">
        <v>495</v>
      </c>
      <c r="B273">
        <v>15.204800000000001</v>
      </c>
      <c r="C273">
        <v>0</v>
      </c>
      <c r="D273" s="1" t="s">
        <v>11</v>
      </c>
      <c r="E273" s="1" t="s">
        <v>11</v>
      </c>
      <c r="G273" s="1" t="s">
        <v>495</v>
      </c>
      <c r="H273">
        <v>15.204800000000001</v>
      </c>
      <c r="I273">
        <v>0</v>
      </c>
      <c r="J273" s="1" t="s">
        <v>11</v>
      </c>
      <c r="K273" s="1" t="s">
        <v>11</v>
      </c>
      <c r="L273" s="1" t="e">
        <f>(_1264_390_0[[#This Row],[speed]]-_1264_390_2[[#This Row],[speed]])/_1264_390_0[[#This Row],[speed]]</f>
        <v>#VALUE!</v>
      </c>
      <c r="M273" s="1"/>
      <c r="N273" s="1" t="s">
        <v>495</v>
      </c>
      <c r="O273">
        <v>15.204800000000001</v>
      </c>
      <c r="P273">
        <v>0</v>
      </c>
      <c r="Q273" s="1" t="s">
        <v>11</v>
      </c>
      <c r="R273" s="1" t="s">
        <v>11</v>
      </c>
      <c r="S273" s="1" t="e">
        <f>(_1264_390_0[[#This Row],[speed]]-_1264_390_4[[#This Row],[speed]])/_1264_390_0[[#This Row],[speed]]</f>
        <v>#VALUE!</v>
      </c>
      <c r="U273" s="1" t="s">
        <v>495</v>
      </c>
      <c r="V273">
        <v>15.204800000000001</v>
      </c>
      <c r="W273">
        <v>0</v>
      </c>
      <c r="X273" s="1" t="s">
        <v>11</v>
      </c>
      <c r="Y273" s="1" t="s">
        <v>11</v>
      </c>
      <c r="Z273" t="e">
        <f>(_1264_390_0[[#This Row],[speed]]-_1264_390_6__2[[#This Row],[speed]])/_1264_390_0[[#This Row],[speed]]</f>
        <v>#VALUE!</v>
      </c>
      <c r="AB273" s="1" t="s">
        <v>495</v>
      </c>
      <c r="AC273">
        <v>15.204800000000001</v>
      </c>
      <c r="AD273">
        <v>0</v>
      </c>
      <c r="AE273" s="1" t="s">
        <v>11</v>
      </c>
      <c r="AF273" s="1" t="s">
        <v>11</v>
      </c>
      <c r="AG273" t="e">
        <f>(_1264_390_0[[#This Row],[speed]]-_1264_390_9[[#This Row],[speed]])/_1264_390_0[[#This Row],[speed]]</f>
        <v>#VALUE!</v>
      </c>
      <c r="AI273" s="1" t="s">
        <v>495</v>
      </c>
      <c r="AJ273">
        <v>15.204800000000001</v>
      </c>
      <c r="AK273">
        <v>0</v>
      </c>
      <c r="AL273" s="1" t="s">
        <v>11</v>
      </c>
      <c r="AM273" s="1" t="s">
        <v>11</v>
      </c>
      <c r="AN273" t="e">
        <f>(_1264_390_0[[#This Row],[speed]]-_1264_390_11[[#This Row],[speed]])/_1264_390_0[[#This Row],[speed]]</f>
        <v>#VALUE!</v>
      </c>
      <c r="AP273" s="1" t="s">
        <v>495</v>
      </c>
      <c r="AQ273">
        <v>15.204800000000001</v>
      </c>
      <c r="AR273">
        <v>0</v>
      </c>
      <c r="AS273" s="1" t="s">
        <v>11</v>
      </c>
      <c r="AT273" s="1" t="s">
        <v>11</v>
      </c>
      <c r="AU273" t="e">
        <f>(_1264_390_0[[#This Row],[speed]]-_1264_390_12[[#This Row],[speed]])/_1264_390_0[[#This Row],[speed]]</f>
        <v>#VALUE!</v>
      </c>
      <c r="AW273" s="1" t="s">
        <v>495</v>
      </c>
      <c r="AX273">
        <v>15.204800000000001</v>
      </c>
      <c r="AY273">
        <v>0</v>
      </c>
      <c r="AZ273" s="1" t="s">
        <v>11</v>
      </c>
      <c r="BA273" s="1" t="s">
        <v>11</v>
      </c>
      <c r="BB273" t="e">
        <f>(_1264_390_0[[#This Row],[speed]]-_1264_390_14[[#This Row],[speed]])/_1264_390_0[[#This Row],[speed]]</f>
        <v>#VALUE!</v>
      </c>
      <c r="BD273" s="1" t="s">
        <v>495</v>
      </c>
      <c r="BE273">
        <v>15.204800000000001</v>
      </c>
      <c r="BF273">
        <v>0</v>
      </c>
      <c r="BG273" s="1" t="s">
        <v>11</v>
      </c>
      <c r="BH273" s="1" t="s">
        <v>11</v>
      </c>
      <c r="BI273" t="e">
        <f>(_1264_390_0[[#This Row],[speed]]-_1264_390_20[[#This Row],[speed]])/_1264_390_0[[#This Row],[speed]]</f>
        <v>#VALUE!</v>
      </c>
    </row>
    <row r="274" spans="1:61" x14ac:dyDescent="0.2">
      <c r="A274" s="1" t="s">
        <v>495</v>
      </c>
      <c r="B274">
        <v>25.204799999999999</v>
      </c>
      <c r="C274">
        <v>0</v>
      </c>
      <c r="D274" s="1" t="s">
        <v>11</v>
      </c>
      <c r="E274" s="1" t="s">
        <v>11</v>
      </c>
      <c r="G274" s="1" t="s">
        <v>495</v>
      </c>
      <c r="H274">
        <v>25.204799999999999</v>
      </c>
      <c r="I274">
        <v>0</v>
      </c>
      <c r="J274" s="1" t="s">
        <v>11</v>
      </c>
      <c r="K274" s="1" t="s">
        <v>11</v>
      </c>
      <c r="L274" s="1" t="e">
        <f>(_1264_390_0[[#This Row],[speed]]-_1264_390_2[[#This Row],[speed]])/_1264_390_0[[#This Row],[speed]]</f>
        <v>#VALUE!</v>
      </c>
      <c r="M274" s="1"/>
      <c r="N274" s="1" t="s">
        <v>495</v>
      </c>
      <c r="O274">
        <v>25.204799999999999</v>
      </c>
      <c r="P274">
        <v>0</v>
      </c>
      <c r="Q274" s="1" t="s">
        <v>11</v>
      </c>
      <c r="R274" s="1" t="s">
        <v>11</v>
      </c>
      <c r="S274" s="1" t="e">
        <f>(_1264_390_0[[#This Row],[speed]]-_1264_390_4[[#This Row],[speed]])/_1264_390_0[[#This Row],[speed]]</f>
        <v>#VALUE!</v>
      </c>
      <c r="U274" s="1" t="s">
        <v>495</v>
      </c>
      <c r="V274">
        <v>25.204799999999999</v>
      </c>
      <c r="W274">
        <v>0</v>
      </c>
      <c r="X274" s="1" t="s">
        <v>11</v>
      </c>
      <c r="Y274" s="1" t="s">
        <v>11</v>
      </c>
      <c r="Z274" t="e">
        <f>(_1264_390_0[[#This Row],[speed]]-_1264_390_6__2[[#This Row],[speed]])/_1264_390_0[[#This Row],[speed]]</f>
        <v>#VALUE!</v>
      </c>
      <c r="AB274" s="1" t="s">
        <v>495</v>
      </c>
      <c r="AC274">
        <v>25.204799999999999</v>
      </c>
      <c r="AD274">
        <v>0</v>
      </c>
      <c r="AE274" s="1" t="s">
        <v>11</v>
      </c>
      <c r="AF274" s="1" t="s">
        <v>11</v>
      </c>
      <c r="AG274" t="e">
        <f>(_1264_390_0[[#This Row],[speed]]-_1264_390_9[[#This Row],[speed]])/_1264_390_0[[#This Row],[speed]]</f>
        <v>#VALUE!</v>
      </c>
      <c r="AI274" s="1" t="s">
        <v>495</v>
      </c>
      <c r="AJ274">
        <v>25.204799999999999</v>
      </c>
      <c r="AK274">
        <v>0</v>
      </c>
      <c r="AL274" s="1" t="s">
        <v>11</v>
      </c>
      <c r="AM274" s="1" t="s">
        <v>11</v>
      </c>
      <c r="AN274" t="e">
        <f>(_1264_390_0[[#This Row],[speed]]-_1264_390_11[[#This Row],[speed]])/_1264_390_0[[#This Row],[speed]]</f>
        <v>#VALUE!</v>
      </c>
      <c r="AP274" s="1" t="s">
        <v>495</v>
      </c>
      <c r="AQ274">
        <v>25.204799999999999</v>
      </c>
      <c r="AR274">
        <v>0</v>
      </c>
      <c r="AS274" s="1" t="s">
        <v>11</v>
      </c>
      <c r="AT274" s="1" t="s">
        <v>11</v>
      </c>
      <c r="AU274" t="e">
        <f>(_1264_390_0[[#This Row],[speed]]-_1264_390_12[[#This Row],[speed]])/_1264_390_0[[#This Row],[speed]]</f>
        <v>#VALUE!</v>
      </c>
      <c r="AW274" s="1" t="s">
        <v>495</v>
      </c>
      <c r="AX274">
        <v>25.204799999999999</v>
      </c>
      <c r="AY274">
        <v>0</v>
      </c>
      <c r="AZ274" s="1" t="s">
        <v>11</v>
      </c>
      <c r="BA274" s="1" t="s">
        <v>11</v>
      </c>
      <c r="BB274" t="e">
        <f>(_1264_390_0[[#This Row],[speed]]-_1264_390_14[[#This Row],[speed]])/_1264_390_0[[#This Row],[speed]]</f>
        <v>#VALUE!</v>
      </c>
      <c r="BD274" s="1" t="s">
        <v>495</v>
      </c>
      <c r="BE274">
        <v>25.204799999999999</v>
      </c>
      <c r="BF274">
        <v>0</v>
      </c>
      <c r="BG274" s="1" t="s">
        <v>11</v>
      </c>
      <c r="BH274" s="1" t="s">
        <v>11</v>
      </c>
      <c r="BI274" t="e">
        <f>(_1264_390_0[[#This Row],[speed]]-_1264_390_20[[#This Row],[speed]])/_1264_390_0[[#This Row],[speed]]</f>
        <v>#VALUE!</v>
      </c>
    </row>
    <row r="275" spans="1:61" x14ac:dyDescent="0.2">
      <c r="A275" s="1" t="s">
        <v>495</v>
      </c>
      <c r="B275">
        <v>35.204799999999999</v>
      </c>
      <c r="C275">
        <v>0</v>
      </c>
      <c r="D275" s="1" t="s">
        <v>11</v>
      </c>
      <c r="E275" s="1" t="s">
        <v>11</v>
      </c>
      <c r="G275" s="1" t="s">
        <v>495</v>
      </c>
      <c r="H275">
        <v>35.204799999999999</v>
      </c>
      <c r="I275">
        <v>0</v>
      </c>
      <c r="J275" s="1" t="s">
        <v>11</v>
      </c>
      <c r="K275" s="1" t="s">
        <v>11</v>
      </c>
      <c r="L275" s="1" t="e">
        <f>(_1264_390_0[[#This Row],[speed]]-_1264_390_2[[#This Row],[speed]])/_1264_390_0[[#This Row],[speed]]</f>
        <v>#VALUE!</v>
      </c>
      <c r="M275" s="1"/>
      <c r="N275" s="1" t="s">
        <v>495</v>
      </c>
      <c r="O275">
        <v>35.204799999999999</v>
      </c>
      <c r="P275">
        <v>0</v>
      </c>
      <c r="Q275" s="1" t="s">
        <v>11</v>
      </c>
      <c r="R275" s="1" t="s">
        <v>11</v>
      </c>
      <c r="S275" s="1" t="e">
        <f>(_1264_390_0[[#This Row],[speed]]-_1264_390_4[[#This Row],[speed]])/_1264_390_0[[#This Row],[speed]]</f>
        <v>#VALUE!</v>
      </c>
      <c r="U275" s="1" t="s">
        <v>495</v>
      </c>
      <c r="V275">
        <v>35.204799999999999</v>
      </c>
      <c r="W275">
        <v>0</v>
      </c>
      <c r="X275" s="1" t="s">
        <v>11</v>
      </c>
      <c r="Y275" s="1" t="s">
        <v>11</v>
      </c>
      <c r="Z275" t="e">
        <f>(_1264_390_0[[#This Row],[speed]]-_1264_390_6__2[[#This Row],[speed]])/_1264_390_0[[#This Row],[speed]]</f>
        <v>#VALUE!</v>
      </c>
      <c r="AB275" s="1" t="s">
        <v>495</v>
      </c>
      <c r="AC275">
        <v>35.204799999999999</v>
      </c>
      <c r="AD275">
        <v>0</v>
      </c>
      <c r="AE275" s="1" t="s">
        <v>11</v>
      </c>
      <c r="AF275" s="1" t="s">
        <v>11</v>
      </c>
      <c r="AG275" t="e">
        <f>(_1264_390_0[[#This Row],[speed]]-_1264_390_9[[#This Row],[speed]])/_1264_390_0[[#This Row],[speed]]</f>
        <v>#VALUE!</v>
      </c>
      <c r="AI275" s="1" t="s">
        <v>495</v>
      </c>
      <c r="AJ275">
        <v>35.204799999999999</v>
      </c>
      <c r="AK275">
        <v>0</v>
      </c>
      <c r="AL275" s="1" t="s">
        <v>11</v>
      </c>
      <c r="AM275" s="1" t="s">
        <v>11</v>
      </c>
      <c r="AN275" t="e">
        <f>(_1264_390_0[[#This Row],[speed]]-_1264_390_11[[#This Row],[speed]])/_1264_390_0[[#This Row],[speed]]</f>
        <v>#VALUE!</v>
      </c>
      <c r="AP275" s="1" t="s">
        <v>495</v>
      </c>
      <c r="AQ275">
        <v>35.204799999999999</v>
      </c>
      <c r="AR275">
        <v>0</v>
      </c>
      <c r="AS275" s="1" t="s">
        <v>11</v>
      </c>
      <c r="AT275" s="1" t="s">
        <v>11</v>
      </c>
      <c r="AU275" t="e">
        <f>(_1264_390_0[[#This Row],[speed]]-_1264_390_12[[#This Row],[speed]])/_1264_390_0[[#This Row],[speed]]</f>
        <v>#VALUE!</v>
      </c>
      <c r="AW275" s="1" t="s">
        <v>495</v>
      </c>
      <c r="AX275">
        <v>35.204799999999999</v>
      </c>
      <c r="AY275">
        <v>0</v>
      </c>
      <c r="AZ275" s="1" t="s">
        <v>11</v>
      </c>
      <c r="BA275" s="1" t="s">
        <v>11</v>
      </c>
      <c r="BB275" t="e">
        <f>(_1264_390_0[[#This Row],[speed]]-_1264_390_14[[#This Row],[speed]])/_1264_390_0[[#This Row],[speed]]</f>
        <v>#VALUE!</v>
      </c>
      <c r="BD275" s="1" t="s">
        <v>495</v>
      </c>
      <c r="BE275">
        <v>35.204799999999999</v>
      </c>
      <c r="BF275">
        <v>0</v>
      </c>
      <c r="BG275" s="1" t="s">
        <v>11</v>
      </c>
      <c r="BH275" s="1" t="s">
        <v>11</v>
      </c>
      <c r="BI275" t="e">
        <f>(_1264_390_0[[#This Row],[speed]]-_1264_390_20[[#This Row],[speed]])/_1264_390_0[[#This Row],[speed]]</f>
        <v>#VALUE!</v>
      </c>
    </row>
    <row r="276" spans="1:61" x14ac:dyDescent="0.2">
      <c r="A276" s="1" t="s">
        <v>495</v>
      </c>
      <c r="B276">
        <v>45.204799999999999</v>
      </c>
      <c r="C276">
        <v>0</v>
      </c>
      <c r="D276" s="1" t="s">
        <v>11</v>
      </c>
      <c r="E276" s="1" t="s">
        <v>11</v>
      </c>
      <c r="G276" s="1" t="s">
        <v>495</v>
      </c>
      <c r="H276">
        <v>45.204799999999999</v>
      </c>
      <c r="I276">
        <v>0</v>
      </c>
      <c r="J276" s="1" t="s">
        <v>11</v>
      </c>
      <c r="K276" s="1" t="s">
        <v>11</v>
      </c>
      <c r="L276" s="1" t="e">
        <f>(_1264_390_0[[#This Row],[speed]]-_1264_390_2[[#This Row],[speed]])/_1264_390_0[[#This Row],[speed]]</f>
        <v>#VALUE!</v>
      </c>
      <c r="M276" s="1"/>
      <c r="N276" s="1" t="s">
        <v>495</v>
      </c>
      <c r="O276">
        <v>45.204799999999999</v>
      </c>
      <c r="P276">
        <v>0</v>
      </c>
      <c r="Q276" s="1" t="s">
        <v>11</v>
      </c>
      <c r="R276" s="1" t="s">
        <v>11</v>
      </c>
      <c r="S276" s="1" t="e">
        <f>(_1264_390_0[[#This Row],[speed]]-_1264_390_4[[#This Row],[speed]])/_1264_390_0[[#This Row],[speed]]</f>
        <v>#VALUE!</v>
      </c>
      <c r="U276" s="1" t="s">
        <v>495</v>
      </c>
      <c r="V276">
        <v>45.204799999999999</v>
      </c>
      <c r="W276">
        <v>0</v>
      </c>
      <c r="X276" s="1" t="s">
        <v>11</v>
      </c>
      <c r="Y276" s="1" t="s">
        <v>11</v>
      </c>
      <c r="Z276" t="e">
        <f>(_1264_390_0[[#This Row],[speed]]-_1264_390_6__2[[#This Row],[speed]])/_1264_390_0[[#This Row],[speed]]</f>
        <v>#VALUE!</v>
      </c>
      <c r="AB276" s="1" t="s">
        <v>495</v>
      </c>
      <c r="AC276">
        <v>45.204799999999999</v>
      </c>
      <c r="AD276">
        <v>0</v>
      </c>
      <c r="AE276" s="1" t="s">
        <v>11</v>
      </c>
      <c r="AF276" s="1" t="s">
        <v>11</v>
      </c>
      <c r="AG276" t="e">
        <f>(_1264_390_0[[#This Row],[speed]]-_1264_390_9[[#This Row],[speed]])/_1264_390_0[[#This Row],[speed]]</f>
        <v>#VALUE!</v>
      </c>
      <c r="AI276" s="1" t="s">
        <v>495</v>
      </c>
      <c r="AJ276">
        <v>45.204799999999999</v>
      </c>
      <c r="AK276">
        <v>0</v>
      </c>
      <c r="AL276" s="1" t="s">
        <v>11</v>
      </c>
      <c r="AM276" s="1" t="s">
        <v>11</v>
      </c>
      <c r="AN276" t="e">
        <f>(_1264_390_0[[#This Row],[speed]]-_1264_390_11[[#This Row],[speed]])/_1264_390_0[[#This Row],[speed]]</f>
        <v>#VALUE!</v>
      </c>
      <c r="AP276" s="1" t="s">
        <v>495</v>
      </c>
      <c r="AQ276">
        <v>45.204799999999999</v>
      </c>
      <c r="AR276">
        <v>0</v>
      </c>
      <c r="AS276" s="1" t="s">
        <v>11</v>
      </c>
      <c r="AT276" s="1" t="s">
        <v>11</v>
      </c>
      <c r="AU276" t="e">
        <f>(_1264_390_0[[#This Row],[speed]]-_1264_390_12[[#This Row],[speed]])/_1264_390_0[[#This Row],[speed]]</f>
        <v>#VALUE!</v>
      </c>
      <c r="AW276" s="1" t="s">
        <v>495</v>
      </c>
      <c r="AX276">
        <v>45.204799999999999</v>
      </c>
      <c r="AY276">
        <v>0</v>
      </c>
      <c r="AZ276" s="1" t="s">
        <v>11</v>
      </c>
      <c r="BA276" s="1" t="s">
        <v>11</v>
      </c>
      <c r="BB276" t="e">
        <f>(_1264_390_0[[#This Row],[speed]]-_1264_390_14[[#This Row],[speed]])/_1264_390_0[[#This Row],[speed]]</f>
        <v>#VALUE!</v>
      </c>
      <c r="BD276" s="1" t="s">
        <v>495</v>
      </c>
      <c r="BE276">
        <v>45.204799999999999</v>
      </c>
      <c r="BF276">
        <v>0</v>
      </c>
      <c r="BG276" s="1" t="s">
        <v>11</v>
      </c>
      <c r="BH276" s="1" t="s">
        <v>11</v>
      </c>
      <c r="BI276" t="e">
        <f>(_1264_390_0[[#This Row],[speed]]-_1264_390_20[[#This Row],[speed]])/_1264_390_0[[#This Row],[speed]]</f>
        <v>#VALUE!</v>
      </c>
    </row>
    <row r="277" spans="1:61" x14ac:dyDescent="0.2">
      <c r="A277" s="1" t="s">
        <v>495</v>
      </c>
      <c r="B277">
        <v>55.204799999999999</v>
      </c>
      <c r="C277">
        <v>0</v>
      </c>
      <c r="D277" s="1" t="s">
        <v>11</v>
      </c>
      <c r="E277" s="1" t="s">
        <v>11</v>
      </c>
      <c r="G277" s="1" t="s">
        <v>495</v>
      </c>
      <c r="H277">
        <v>55.204799999999999</v>
      </c>
      <c r="I277">
        <v>0</v>
      </c>
      <c r="J277" s="1" t="s">
        <v>11</v>
      </c>
      <c r="K277" s="1" t="s">
        <v>11</v>
      </c>
      <c r="L277" s="1" t="e">
        <f>(_1264_390_0[[#This Row],[speed]]-_1264_390_2[[#This Row],[speed]])/_1264_390_0[[#This Row],[speed]]</f>
        <v>#VALUE!</v>
      </c>
      <c r="M277" s="1"/>
      <c r="N277" s="1" t="s">
        <v>495</v>
      </c>
      <c r="O277">
        <v>55.204799999999999</v>
      </c>
      <c r="P277">
        <v>0</v>
      </c>
      <c r="Q277" s="1" t="s">
        <v>11</v>
      </c>
      <c r="R277" s="1" t="s">
        <v>11</v>
      </c>
      <c r="S277" s="1" t="e">
        <f>(_1264_390_0[[#This Row],[speed]]-_1264_390_4[[#This Row],[speed]])/_1264_390_0[[#This Row],[speed]]</f>
        <v>#VALUE!</v>
      </c>
      <c r="U277" s="1" t="s">
        <v>495</v>
      </c>
      <c r="V277">
        <v>55.204799999999999</v>
      </c>
      <c r="W277">
        <v>0</v>
      </c>
      <c r="X277" s="1" t="s">
        <v>11</v>
      </c>
      <c r="Y277" s="1" t="s">
        <v>11</v>
      </c>
      <c r="Z277" t="e">
        <f>(_1264_390_0[[#This Row],[speed]]-_1264_390_6__2[[#This Row],[speed]])/_1264_390_0[[#This Row],[speed]]</f>
        <v>#VALUE!</v>
      </c>
      <c r="AB277" s="1" t="s">
        <v>495</v>
      </c>
      <c r="AC277">
        <v>55.204799999999999</v>
      </c>
      <c r="AD277">
        <v>0</v>
      </c>
      <c r="AE277" s="1" t="s">
        <v>11</v>
      </c>
      <c r="AF277" s="1" t="s">
        <v>11</v>
      </c>
      <c r="AG277" t="e">
        <f>(_1264_390_0[[#This Row],[speed]]-_1264_390_9[[#This Row],[speed]])/_1264_390_0[[#This Row],[speed]]</f>
        <v>#VALUE!</v>
      </c>
      <c r="AI277" s="1" t="s">
        <v>495</v>
      </c>
      <c r="AJ277">
        <v>55.204799999999999</v>
      </c>
      <c r="AK277">
        <v>0</v>
      </c>
      <c r="AL277" s="1" t="s">
        <v>11</v>
      </c>
      <c r="AM277" s="1" t="s">
        <v>11</v>
      </c>
      <c r="AN277" t="e">
        <f>(_1264_390_0[[#This Row],[speed]]-_1264_390_11[[#This Row],[speed]])/_1264_390_0[[#This Row],[speed]]</f>
        <v>#VALUE!</v>
      </c>
      <c r="AP277" s="1" t="s">
        <v>495</v>
      </c>
      <c r="AQ277">
        <v>55.204799999999999</v>
      </c>
      <c r="AR277">
        <v>0</v>
      </c>
      <c r="AS277" s="1" t="s">
        <v>11</v>
      </c>
      <c r="AT277" s="1" t="s">
        <v>11</v>
      </c>
      <c r="AU277" t="e">
        <f>(_1264_390_0[[#This Row],[speed]]-_1264_390_12[[#This Row],[speed]])/_1264_390_0[[#This Row],[speed]]</f>
        <v>#VALUE!</v>
      </c>
      <c r="AW277" s="1" t="s">
        <v>495</v>
      </c>
      <c r="AX277">
        <v>55.204799999999999</v>
      </c>
      <c r="AY277">
        <v>0</v>
      </c>
      <c r="AZ277" s="1" t="s">
        <v>11</v>
      </c>
      <c r="BA277" s="1" t="s">
        <v>11</v>
      </c>
      <c r="BB277" t="e">
        <f>(_1264_390_0[[#This Row],[speed]]-_1264_390_14[[#This Row],[speed]])/_1264_390_0[[#This Row],[speed]]</f>
        <v>#VALUE!</v>
      </c>
      <c r="BD277" s="1" t="s">
        <v>495</v>
      </c>
      <c r="BE277">
        <v>55.204799999999999</v>
      </c>
      <c r="BF277">
        <v>0</v>
      </c>
      <c r="BG277" s="1" t="s">
        <v>11</v>
      </c>
      <c r="BH277" s="1" t="s">
        <v>11</v>
      </c>
      <c r="BI277" t="e">
        <f>(_1264_390_0[[#This Row],[speed]]-_1264_390_20[[#This Row],[speed]])/_1264_390_0[[#This Row],[speed]]</f>
        <v>#VALUE!</v>
      </c>
    </row>
    <row r="278" spans="1:61" x14ac:dyDescent="0.2">
      <c r="A278" s="1" t="s">
        <v>495</v>
      </c>
      <c r="B278">
        <v>65.204800000000006</v>
      </c>
      <c r="C278">
        <v>0</v>
      </c>
      <c r="D278" s="1" t="s">
        <v>11</v>
      </c>
      <c r="E278" s="1" t="s">
        <v>11</v>
      </c>
      <c r="G278" s="1" t="s">
        <v>495</v>
      </c>
      <c r="H278">
        <v>65.204800000000006</v>
      </c>
      <c r="I278">
        <v>0</v>
      </c>
      <c r="J278" s="1" t="s">
        <v>11</v>
      </c>
      <c r="K278" s="1" t="s">
        <v>11</v>
      </c>
      <c r="L278" s="1" t="e">
        <f>(_1264_390_0[[#This Row],[speed]]-_1264_390_2[[#This Row],[speed]])/_1264_390_0[[#This Row],[speed]]</f>
        <v>#VALUE!</v>
      </c>
      <c r="M278" s="1"/>
      <c r="N278" s="1" t="s">
        <v>495</v>
      </c>
      <c r="O278">
        <v>65.204800000000006</v>
      </c>
      <c r="P278">
        <v>0</v>
      </c>
      <c r="Q278" s="1" t="s">
        <v>11</v>
      </c>
      <c r="R278" s="1" t="s">
        <v>11</v>
      </c>
      <c r="S278" s="1" t="e">
        <f>(_1264_390_0[[#This Row],[speed]]-_1264_390_4[[#This Row],[speed]])/_1264_390_0[[#This Row],[speed]]</f>
        <v>#VALUE!</v>
      </c>
      <c r="U278" s="1" t="s">
        <v>495</v>
      </c>
      <c r="V278">
        <v>65.204800000000006</v>
      </c>
      <c r="W278">
        <v>0</v>
      </c>
      <c r="X278" s="1" t="s">
        <v>11</v>
      </c>
      <c r="Y278" s="1" t="s">
        <v>11</v>
      </c>
      <c r="Z278" t="e">
        <f>(_1264_390_0[[#This Row],[speed]]-_1264_390_6__2[[#This Row],[speed]])/_1264_390_0[[#This Row],[speed]]</f>
        <v>#VALUE!</v>
      </c>
      <c r="AB278" s="1" t="s">
        <v>495</v>
      </c>
      <c r="AC278">
        <v>65.204800000000006</v>
      </c>
      <c r="AD278">
        <v>0</v>
      </c>
      <c r="AE278" s="1" t="s">
        <v>11</v>
      </c>
      <c r="AF278" s="1" t="s">
        <v>11</v>
      </c>
      <c r="AG278" t="e">
        <f>(_1264_390_0[[#This Row],[speed]]-_1264_390_9[[#This Row],[speed]])/_1264_390_0[[#This Row],[speed]]</f>
        <v>#VALUE!</v>
      </c>
      <c r="AI278" s="1" t="s">
        <v>495</v>
      </c>
      <c r="AJ278">
        <v>65.204800000000006</v>
      </c>
      <c r="AK278">
        <v>0</v>
      </c>
      <c r="AL278" s="1" t="s">
        <v>11</v>
      </c>
      <c r="AM278" s="1" t="s">
        <v>11</v>
      </c>
      <c r="AN278" t="e">
        <f>(_1264_390_0[[#This Row],[speed]]-_1264_390_11[[#This Row],[speed]])/_1264_390_0[[#This Row],[speed]]</f>
        <v>#VALUE!</v>
      </c>
      <c r="AP278" s="1" t="s">
        <v>495</v>
      </c>
      <c r="AQ278">
        <v>65.204800000000006</v>
      </c>
      <c r="AR278">
        <v>0</v>
      </c>
      <c r="AS278" s="1" t="s">
        <v>11</v>
      </c>
      <c r="AT278" s="1" t="s">
        <v>11</v>
      </c>
      <c r="AU278" t="e">
        <f>(_1264_390_0[[#This Row],[speed]]-_1264_390_12[[#This Row],[speed]])/_1264_390_0[[#This Row],[speed]]</f>
        <v>#VALUE!</v>
      </c>
      <c r="AW278" s="1" t="s">
        <v>495</v>
      </c>
      <c r="AX278">
        <v>65.204800000000006</v>
      </c>
      <c r="AY278">
        <v>0</v>
      </c>
      <c r="AZ278" s="1" t="s">
        <v>11</v>
      </c>
      <c r="BA278" s="1" t="s">
        <v>11</v>
      </c>
      <c r="BB278" t="e">
        <f>(_1264_390_0[[#This Row],[speed]]-_1264_390_14[[#This Row],[speed]])/_1264_390_0[[#This Row],[speed]]</f>
        <v>#VALUE!</v>
      </c>
      <c r="BD278" s="1" t="s">
        <v>495</v>
      </c>
      <c r="BE278">
        <v>65.204800000000006</v>
      </c>
      <c r="BF278">
        <v>0</v>
      </c>
      <c r="BG278" s="1" t="s">
        <v>11</v>
      </c>
      <c r="BH278" s="1" t="s">
        <v>11</v>
      </c>
      <c r="BI278" t="e">
        <f>(_1264_390_0[[#This Row],[speed]]-_1264_390_20[[#This Row],[speed]])/_1264_390_0[[#This Row],[speed]]</f>
        <v>#VALUE!</v>
      </c>
    </row>
    <row r="279" spans="1:61" x14ac:dyDescent="0.2">
      <c r="A279" s="1" t="s">
        <v>495</v>
      </c>
      <c r="B279">
        <v>75.204800000000006</v>
      </c>
      <c r="C279">
        <v>0</v>
      </c>
      <c r="D279" s="1" t="s">
        <v>1599</v>
      </c>
      <c r="E279" s="1" t="s">
        <v>1600</v>
      </c>
      <c r="G279" s="1" t="s">
        <v>495</v>
      </c>
      <c r="H279">
        <v>75.204800000000006</v>
      </c>
      <c r="I279">
        <v>0</v>
      </c>
      <c r="J279" s="1" t="s">
        <v>1599</v>
      </c>
      <c r="K279" s="1" t="s">
        <v>1600</v>
      </c>
      <c r="L279" s="1">
        <f>(_1264_390_0[[#This Row],[speed]]-_1264_390_2[[#This Row],[speed]])/_1264_390_0[[#This Row],[speed]]</f>
        <v>0</v>
      </c>
      <c r="M279" s="1"/>
      <c r="N279" s="1" t="s">
        <v>495</v>
      </c>
      <c r="O279">
        <v>75.204800000000006</v>
      </c>
      <c r="P279">
        <v>0</v>
      </c>
      <c r="Q279" s="1" t="s">
        <v>1599</v>
      </c>
      <c r="R279" s="1" t="s">
        <v>1600</v>
      </c>
      <c r="S279" s="1">
        <f>(_1264_390_0[[#This Row],[speed]]-_1264_390_4[[#This Row],[speed]])/_1264_390_0[[#This Row],[speed]]</f>
        <v>0</v>
      </c>
      <c r="U279" s="1" t="s">
        <v>495</v>
      </c>
      <c r="V279">
        <v>75.204800000000006</v>
      </c>
      <c r="W279">
        <v>0</v>
      </c>
      <c r="X279" s="1" t="s">
        <v>1599</v>
      </c>
      <c r="Y279" s="1" t="s">
        <v>1600</v>
      </c>
      <c r="Z279">
        <f>(_1264_390_0[[#This Row],[speed]]-_1264_390_6__2[[#This Row],[speed]])/_1264_390_0[[#This Row],[speed]]</f>
        <v>0</v>
      </c>
      <c r="AB279" s="1" t="s">
        <v>495</v>
      </c>
      <c r="AC279">
        <v>75.204800000000006</v>
      </c>
      <c r="AD279">
        <v>0</v>
      </c>
      <c r="AE279" s="1" t="s">
        <v>1599</v>
      </c>
      <c r="AF279" s="1" t="s">
        <v>1600</v>
      </c>
      <c r="AG279">
        <f>(_1264_390_0[[#This Row],[speed]]-_1264_390_9[[#This Row],[speed]])/_1264_390_0[[#This Row],[speed]]</f>
        <v>0</v>
      </c>
      <c r="AI279" s="1" t="s">
        <v>495</v>
      </c>
      <c r="AJ279">
        <v>75.204800000000006</v>
      </c>
      <c r="AK279">
        <v>0</v>
      </c>
      <c r="AL279" s="1" t="s">
        <v>1599</v>
      </c>
      <c r="AM279" s="1" t="s">
        <v>1600</v>
      </c>
      <c r="AN279">
        <f>(_1264_390_0[[#This Row],[speed]]-_1264_390_11[[#This Row],[speed]])/_1264_390_0[[#This Row],[speed]]</f>
        <v>0</v>
      </c>
      <c r="AP279" s="1" t="s">
        <v>495</v>
      </c>
      <c r="AQ279">
        <v>75.204800000000006</v>
      </c>
      <c r="AR279">
        <v>0</v>
      </c>
      <c r="AS279" s="1" t="s">
        <v>1599</v>
      </c>
      <c r="AT279" s="1" t="s">
        <v>1600</v>
      </c>
      <c r="AU279">
        <f>(_1264_390_0[[#This Row],[speed]]-_1264_390_12[[#This Row],[speed]])/_1264_390_0[[#This Row],[speed]]</f>
        <v>0</v>
      </c>
      <c r="AW279" s="1" t="s">
        <v>495</v>
      </c>
      <c r="AX279">
        <v>75.204800000000006</v>
      </c>
      <c r="AY279">
        <v>0</v>
      </c>
      <c r="AZ279" s="1" t="s">
        <v>1599</v>
      </c>
      <c r="BA279" s="1" t="s">
        <v>1600</v>
      </c>
      <c r="BB279">
        <f>(_1264_390_0[[#This Row],[speed]]-_1264_390_14[[#This Row],[speed]])/_1264_390_0[[#This Row],[speed]]</f>
        <v>0</v>
      </c>
      <c r="BD279" s="1" t="s">
        <v>495</v>
      </c>
      <c r="BE279">
        <v>75.204800000000006</v>
      </c>
      <c r="BF279">
        <v>0</v>
      </c>
      <c r="BG279" s="1" t="s">
        <v>1599</v>
      </c>
      <c r="BH279" s="1" t="s">
        <v>1600</v>
      </c>
      <c r="BI279">
        <f>(_1264_390_0[[#This Row],[speed]]-_1264_390_20[[#This Row],[speed]])/_1264_390_0[[#This Row],[speed]]</f>
        <v>0</v>
      </c>
    </row>
    <row r="280" spans="1:61" x14ac:dyDescent="0.2">
      <c r="A280" s="1" t="s">
        <v>495</v>
      </c>
      <c r="B280">
        <v>85.204800000000006</v>
      </c>
      <c r="C280">
        <v>211</v>
      </c>
      <c r="D280" s="1" t="s">
        <v>1601</v>
      </c>
      <c r="E280" s="1" t="s">
        <v>1602</v>
      </c>
      <c r="G280" s="1" t="s">
        <v>495</v>
      </c>
      <c r="H280">
        <v>85.204800000000006</v>
      </c>
      <c r="I280">
        <v>211</v>
      </c>
      <c r="J280" s="1" t="s">
        <v>1601</v>
      </c>
      <c r="K280" s="1" t="s">
        <v>1602</v>
      </c>
      <c r="L280" s="1">
        <f>(_1264_390_0[[#This Row],[speed]]-_1264_390_2[[#This Row],[speed]])/_1264_390_0[[#This Row],[speed]]</f>
        <v>0</v>
      </c>
      <c r="M280" s="1"/>
      <c r="N280" s="1" t="s">
        <v>495</v>
      </c>
      <c r="O280">
        <v>85.204800000000006</v>
      </c>
      <c r="P280">
        <v>211</v>
      </c>
      <c r="Q280" s="1" t="s">
        <v>1601</v>
      </c>
      <c r="R280" s="1" t="s">
        <v>1602</v>
      </c>
      <c r="S280" s="1">
        <f>(_1264_390_0[[#This Row],[speed]]-_1264_390_4[[#This Row],[speed]])/_1264_390_0[[#This Row],[speed]]</f>
        <v>0</v>
      </c>
      <c r="U280" s="1" t="s">
        <v>495</v>
      </c>
      <c r="V280">
        <v>85.204800000000006</v>
      </c>
      <c r="W280">
        <v>211</v>
      </c>
      <c r="X280" s="1" t="s">
        <v>1601</v>
      </c>
      <c r="Y280" s="1" t="s">
        <v>1602</v>
      </c>
      <c r="Z280">
        <f>(_1264_390_0[[#This Row],[speed]]-_1264_390_6__2[[#This Row],[speed]])/_1264_390_0[[#This Row],[speed]]</f>
        <v>0</v>
      </c>
      <c r="AB280" s="1" t="s">
        <v>495</v>
      </c>
      <c r="AC280">
        <v>85.204800000000006</v>
      </c>
      <c r="AD280">
        <v>211</v>
      </c>
      <c r="AE280" s="1" t="s">
        <v>1601</v>
      </c>
      <c r="AF280" s="1" t="s">
        <v>1602</v>
      </c>
      <c r="AG280">
        <f>(_1264_390_0[[#This Row],[speed]]-_1264_390_9[[#This Row],[speed]])/_1264_390_0[[#This Row],[speed]]</f>
        <v>0</v>
      </c>
      <c r="AI280" s="1" t="s">
        <v>495</v>
      </c>
      <c r="AJ280">
        <v>85.204800000000006</v>
      </c>
      <c r="AK280">
        <v>211</v>
      </c>
      <c r="AL280" s="1" t="s">
        <v>1601</v>
      </c>
      <c r="AM280" s="1" t="s">
        <v>1602</v>
      </c>
      <c r="AN280">
        <f>(_1264_390_0[[#This Row],[speed]]-_1264_390_11[[#This Row],[speed]])/_1264_390_0[[#This Row],[speed]]</f>
        <v>0</v>
      </c>
      <c r="AP280" s="1" t="s">
        <v>495</v>
      </c>
      <c r="AQ280">
        <v>85.204800000000006</v>
      </c>
      <c r="AR280">
        <v>211</v>
      </c>
      <c r="AS280" s="1" t="s">
        <v>1601</v>
      </c>
      <c r="AT280" s="1" t="s">
        <v>1602</v>
      </c>
      <c r="AU280">
        <f>(_1264_390_0[[#This Row],[speed]]-_1264_390_12[[#This Row],[speed]])/_1264_390_0[[#This Row],[speed]]</f>
        <v>0</v>
      </c>
      <c r="AW280" s="1" t="s">
        <v>495</v>
      </c>
      <c r="AX280">
        <v>85.204800000000006</v>
      </c>
      <c r="AY280">
        <v>211</v>
      </c>
      <c r="AZ280" s="1" t="s">
        <v>1601</v>
      </c>
      <c r="BA280" s="1" t="s">
        <v>1602</v>
      </c>
      <c r="BB280">
        <f>(_1264_390_0[[#This Row],[speed]]-_1264_390_14[[#This Row],[speed]])/_1264_390_0[[#This Row],[speed]]</f>
        <v>0</v>
      </c>
      <c r="BD280" s="1" t="s">
        <v>495</v>
      </c>
      <c r="BE280">
        <v>85.204800000000006</v>
      </c>
      <c r="BF280">
        <v>211</v>
      </c>
      <c r="BG280" s="1" t="s">
        <v>1601</v>
      </c>
      <c r="BH280" s="1" t="s">
        <v>1602</v>
      </c>
      <c r="BI280">
        <f>(_1264_390_0[[#This Row],[speed]]-_1264_390_20[[#This Row],[speed]])/_1264_390_0[[#This Row],[speed]]</f>
        <v>0</v>
      </c>
    </row>
    <row r="281" spans="1:61" x14ac:dyDescent="0.2">
      <c r="A281" s="1" t="s">
        <v>495</v>
      </c>
      <c r="B281">
        <v>95.204800000000006</v>
      </c>
      <c r="C281">
        <v>302</v>
      </c>
      <c r="D281" s="1" t="s">
        <v>1603</v>
      </c>
      <c r="E281" s="1" t="s">
        <v>1604</v>
      </c>
      <c r="G281" s="1" t="s">
        <v>495</v>
      </c>
      <c r="H281">
        <v>95.204800000000006</v>
      </c>
      <c r="I281">
        <v>302</v>
      </c>
      <c r="J281" s="1" t="s">
        <v>1603</v>
      </c>
      <c r="K281" s="1" t="s">
        <v>1604</v>
      </c>
      <c r="L281" s="1">
        <f>(_1264_390_0[[#This Row],[speed]]-_1264_390_2[[#This Row],[speed]])/_1264_390_0[[#This Row],[speed]]</f>
        <v>0</v>
      </c>
      <c r="M281" s="1"/>
      <c r="N281" s="1" t="s">
        <v>495</v>
      </c>
      <c r="O281">
        <v>95.204800000000006</v>
      </c>
      <c r="P281">
        <v>302</v>
      </c>
      <c r="Q281" s="1" t="s">
        <v>1603</v>
      </c>
      <c r="R281" s="1" t="s">
        <v>1604</v>
      </c>
      <c r="S281" s="1">
        <f>(_1264_390_0[[#This Row],[speed]]-_1264_390_4[[#This Row],[speed]])/_1264_390_0[[#This Row],[speed]]</f>
        <v>0</v>
      </c>
      <c r="U281" s="1" t="s">
        <v>495</v>
      </c>
      <c r="V281">
        <v>95.204800000000006</v>
      </c>
      <c r="W281">
        <v>302</v>
      </c>
      <c r="X281" s="1" t="s">
        <v>1603</v>
      </c>
      <c r="Y281" s="1" t="s">
        <v>1604</v>
      </c>
      <c r="Z281">
        <f>(_1264_390_0[[#This Row],[speed]]-_1264_390_6__2[[#This Row],[speed]])/_1264_390_0[[#This Row],[speed]]</f>
        <v>0</v>
      </c>
      <c r="AB281" s="1" t="s">
        <v>495</v>
      </c>
      <c r="AC281">
        <v>95.204800000000006</v>
      </c>
      <c r="AD281">
        <v>302</v>
      </c>
      <c r="AE281" s="1" t="s">
        <v>1603</v>
      </c>
      <c r="AF281" s="1" t="s">
        <v>1604</v>
      </c>
      <c r="AG281">
        <f>(_1264_390_0[[#This Row],[speed]]-_1264_390_9[[#This Row],[speed]])/_1264_390_0[[#This Row],[speed]]</f>
        <v>0</v>
      </c>
      <c r="AI281" s="1" t="s">
        <v>495</v>
      </c>
      <c r="AJ281">
        <v>95.204800000000006</v>
      </c>
      <c r="AK281">
        <v>302</v>
      </c>
      <c r="AL281" s="1" t="s">
        <v>1603</v>
      </c>
      <c r="AM281" s="1" t="s">
        <v>1604</v>
      </c>
      <c r="AN281">
        <f>(_1264_390_0[[#This Row],[speed]]-_1264_390_11[[#This Row],[speed]])/_1264_390_0[[#This Row],[speed]]</f>
        <v>0</v>
      </c>
      <c r="AP281" s="1" t="s">
        <v>495</v>
      </c>
      <c r="AQ281">
        <v>95.204800000000006</v>
      </c>
      <c r="AR281">
        <v>302</v>
      </c>
      <c r="AS281" s="1" t="s">
        <v>1603</v>
      </c>
      <c r="AT281" s="1" t="s">
        <v>1604</v>
      </c>
      <c r="AU281">
        <f>(_1264_390_0[[#This Row],[speed]]-_1264_390_12[[#This Row],[speed]])/_1264_390_0[[#This Row],[speed]]</f>
        <v>0</v>
      </c>
      <c r="AW281" s="1" t="s">
        <v>495</v>
      </c>
      <c r="AX281">
        <v>95.204800000000006</v>
      </c>
      <c r="AY281">
        <v>302</v>
      </c>
      <c r="AZ281" s="1" t="s">
        <v>1603</v>
      </c>
      <c r="BA281" s="1" t="s">
        <v>1604</v>
      </c>
      <c r="BB281">
        <f>(_1264_390_0[[#This Row],[speed]]-_1264_390_14[[#This Row],[speed]])/_1264_390_0[[#This Row],[speed]]</f>
        <v>0</v>
      </c>
      <c r="BD281" s="1" t="s">
        <v>495</v>
      </c>
      <c r="BE281">
        <v>95.204800000000006</v>
      </c>
      <c r="BF281">
        <v>302</v>
      </c>
      <c r="BG281" s="1" t="s">
        <v>1603</v>
      </c>
      <c r="BH281" s="1" t="s">
        <v>1604</v>
      </c>
      <c r="BI281">
        <f>(_1264_390_0[[#This Row],[speed]]-_1264_390_20[[#This Row],[speed]])/_1264_390_0[[#This Row],[speed]]</f>
        <v>0</v>
      </c>
    </row>
    <row r="282" spans="1:61" x14ac:dyDescent="0.2">
      <c r="A282" s="1" t="s">
        <v>495</v>
      </c>
      <c r="B282">
        <v>105.205</v>
      </c>
      <c r="C282">
        <v>342</v>
      </c>
      <c r="D282" s="1" t="s">
        <v>1605</v>
      </c>
      <c r="E282" s="1" t="s">
        <v>1606</v>
      </c>
      <c r="G282" s="1" t="s">
        <v>495</v>
      </c>
      <c r="H282">
        <v>105.205</v>
      </c>
      <c r="I282">
        <v>342</v>
      </c>
      <c r="J282" s="1" t="s">
        <v>2063</v>
      </c>
      <c r="K282" s="1" t="s">
        <v>2064</v>
      </c>
      <c r="L282" s="1">
        <f>(_1264_390_0[[#This Row],[speed]]-_1264_390_2[[#This Row],[speed]])/_1264_390_0[[#This Row],[speed]]</f>
        <v>-1.0677344010677416E-3</v>
      </c>
      <c r="M282" s="1"/>
      <c r="N282" s="1" t="s">
        <v>495</v>
      </c>
      <c r="O282">
        <v>105.205</v>
      </c>
      <c r="P282">
        <v>342</v>
      </c>
      <c r="Q282" s="1" t="s">
        <v>1605</v>
      </c>
      <c r="R282" s="1" t="s">
        <v>1606</v>
      </c>
      <c r="S282" s="1">
        <f>(_1264_390_0[[#This Row],[speed]]-_1264_390_4[[#This Row],[speed]])/_1264_390_0[[#This Row],[speed]]</f>
        <v>0</v>
      </c>
      <c r="U282" s="1" t="s">
        <v>495</v>
      </c>
      <c r="V282">
        <v>105.205</v>
      </c>
      <c r="W282">
        <v>342</v>
      </c>
      <c r="X282" s="1" t="s">
        <v>1605</v>
      </c>
      <c r="Y282" s="1" t="s">
        <v>1606</v>
      </c>
      <c r="Z282">
        <f>(_1264_390_0[[#This Row],[speed]]-_1264_390_6__2[[#This Row],[speed]])/_1264_390_0[[#This Row],[speed]]</f>
        <v>0</v>
      </c>
      <c r="AB282" s="1" t="s">
        <v>495</v>
      </c>
      <c r="AC282">
        <v>105.205</v>
      </c>
      <c r="AD282">
        <v>342</v>
      </c>
      <c r="AE282" s="1" t="s">
        <v>1605</v>
      </c>
      <c r="AF282" s="1" t="s">
        <v>1606</v>
      </c>
      <c r="AG282">
        <f>(_1264_390_0[[#This Row],[speed]]-_1264_390_9[[#This Row],[speed]])/_1264_390_0[[#This Row],[speed]]</f>
        <v>0</v>
      </c>
      <c r="AI282" s="1" t="s">
        <v>495</v>
      </c>
      <c r="AJ282">
        <v>105.205</v>
      </c>
      <c r="AK282">
        <v>342</v>
      </c>
      <c r="AL282" s="1" t="s">
        <v>1605</v>
      </c>
      <c r="AM282" s="1" t="s">
        <v>1606</v>
      </c>
      <c r="AN282">
        <f>(_1264_390_0[[#This Row],[speed]]-_1264_390_11[[#This Row],[speed]])/_1264_390_0[[#This Row],[speed]]</f>
        <v>0</v>
      </c>
      <c r="AP282" s="1" t="s">
        <v>495</v>
      </c>
      <c r="AQ282">
        <v>105.205</v>
      </c>
      <c r="AR282">
        <v>342</v>
      </c>
      <c r="AS282" s="1" t="s">
        <v>1605</v>
      </c>
      <c r="AT282" s="1" t="s">
        <v>1606</v>
      </c>
      <c r="AU282">
        <f>(_1264_390_0[[#This Row],[speed]]-_1264_390_12[[#This Row],[speed]])/_1264_390_0[[#This Row],[speed]]</f>
        <v>0</v>
      </c>
      <c r="AW282" s="1" t="s">
        <v>495</v>
      </c>
      <c r="AX282">
        <v>105.205</v>
      </c>
      <c r="AY282">
        <v>342</v>
      </c>
      <c r="AZ282" s="1" t="s">
        <v>3415</v>
      </c>
      <c r="BA282" s="1" t="s">
        <v>3416</v>
      </c>
      <c r="BB282">
        <f>(_1264_390_0[[#This Row],[speed]]-_1264_390_14[[#This Row],[speed]])/_1264_390_0[[#This Row],[speed]]</f>
        <v>2.3602549918339288E-3</v>
      </c>
      <c r="BD282" s="1" t="s">
        <v>495</v>
      </c>
      <c r="BE282">
        <v>105.205</v>
      </c>
      <c r="BF282">
        <v>342</v>
      </c>
      <c r="BG282" s="1" t="s">
        <v>3874</v>
      </c>
      <c r="BH282" s="1" t="s">
        <v>3875</v>
      </c>
      <c r="BI282">
        <f>(_1264_390_0[[#This Row],[speed]]-_1264_390_20[[#This Row],[speed]])/_1264_390_0[[#This Row],[speed]]</f>
        <v>-7.2177440598493476E-3</v>
      </c>
    </row>
    <row r="283" spans="1:61" x14ac:dyDescent="0.2">
      <c r="A283" s="1" t="s">
        <v>495</v>
      </c>
      <c r="B283">
        <v>115.205</v>
      </c>
      <c r="C283">
        <v>437</v>
      </c>
      <c r="D283" s="1" t="s">
        <v>1607</v>
      </c>
      <c r="E283" s="1" t="s">
        <v>1608</v>
      </c>
      <c r="G283" s="1" t="s">
        <v>495</v>
      </c>
      <c r="H283">
        <v>115.205</v>
      </c>
      <c r="I283">
        <v>437</v>
      </c>
      <c r="J283" s="1" t="s">
        <v>2065</v>
      </c>
      <c r="K283" s="1" t="s">
        <v>2066</v>
      </c>
      <c r="L283" s="1">
        <f>(_1264_390_0[[#This Row],[speed]]-_1264_390_2[[#This Row],[speed]])/_1264_390_0[[#This Row],[speed]]</f>
        <v>-2.5149749178576975E-3</v>
      </c>
      <c r="M283" s="1"/>
      <c r="N283" s="1" t="s">
        <v>495</v>
      </c>
      <c r="O283">
        <v>115.205</v>
      </c>
      <c r="P283">
        <v>437</v>
      </c>
      <c r="Q283" s="1" t="s">
        <v>2510</v>
      </c>
      <c r="R283" s="1" t="s">
        <v>2511</v>
      </c>
      <c r="S283" s="1">
        <f>(_1264_390_0[[#This Row],[speed]]-_1264_390_4[[#This Row],[speed]])/_1264_390_0[[#This Row],[speed]]</f>
        <v>-2.129615857863434E-3</v>
      </c>
      <c r="U283" s="1" t="s">
        <v>495</v>
      </c>
      <c r="V283">
        <v>115.205</v>
      </c>
      <c r="W283">
        <v>437</v>
      </c>
      <c r="X283" s="1" t="s">
        <v>2951</v>
      </c>
      <c r="Y283" s="1" t="s">
        <v>2952</v>
      </c>
      <c r="Z283">
        <f>(_1264_390_0[[#This Row],[speed]]-_1264_390_6__2[[#This Row],[speed]])/_1264_390_0[[#This Row],[speed]]</f>
        <v>-4.8338899630866817E-3</v>
      </c>
      <c r="AB283" s="1" t="s">
        <v>495</v>
      </c>
      <c r="AC283">
        <v>115.205</v>
      </c>
      <c r="AD283">
        <v>437</v>
      </c>
      <c r="AE283" s="1" t="s">
        <v>2510</v>
      </c>
      <c r="AF283" s="1" t="s">
        <v>2511</v>
      </c>
      <c r="AG283">
        <f>(_1264_390_0[[#This Row],[speed]]-_1264_390_9[[#This Row],[speed]])/_1264_390_0[[#This Row],[speed]]</f>
        <v>-2.129615857863434E-3</v>
      </c>
      <c r="AI283" s="1" t="s">
        <v>495</v>
      </c>
      <c r="AJ283">
        <v>115.205</v>
      </c>
      <c r="AK283">
        <v>437</v>
      </c>
      <c r="AL283" s="1" t="s">
        <v>2510</v>
      </c>
      <c r="AM283" s="1" t="s">
        <v>2511</v>
      </c>
      <c r="AN283">
        <f>(_1264_390_0[[#This Row],[speed]]-_1264_390_11[[#This Row],[speed]])/_1264_390_0[[#This Row],[speed]]</f>
        <v>-2.129615857863434E-3</v>
      </c>
      <c r="AP283" s="1" t="s">
        <v>495</v>
      </c>
      <c r="AQ283">
        <v>115.205</v>
      </c>
      <c r="AR283">
        <v>437</v>
      </c>
      <c r="AS283" s="1" t="s">
        <v>2951</v>
      </c>
      <c r="AT283" s="1" t="s">
        <v>2952</v>
      </c>
      <c r="AU283">
        <f>(_1264_390_0[[#This Row],[speed]]-_1264_390_12[[#This Row],[speed]])/_1264_390_0[[#This Row],[speed]]</f>
        <v>-4.8338899630866817E-3</v>
      </c>
      <c r="AW283" s="1" t="s">
        <v>495</v>
      </c>
      <c r="AX283">
        <v>115.205</v>
      </c>
      <c r="AY283">
        <v>437</v>
      </c>
      <c r="AZ283" s="1" t="s">
        <v>3417</v>
      </c>
      <c r="BA283" s="1" t="s">
        <v>3418</v>
      </c>
      <c r="BB283">
        <f>(_1264_390_0[[#This Row],[speed]]-_1264_390_14[[#This Row],[speed]])/_1264_390_0[[#This Row],[speed]]</f>
        <v>-5.425449923604342E-3</v>
      </c>
      <c r="BD283" s="1" t="s">
        <v>495</v>
      </c>
      <c r="BE283">
        <v>115.205</v>
      </c>
      <c r="BF283">
        <v>437</v>
      </c>
      <c r="BG283" s="1" t="s">
        <v>3876</v>
      </c>
      <c r="BH283" s="1" t="s">
        <v>3877</v>
      </c>
      <c r="BI283">
        <f>(_1264_390_0[[#This Row],[speed]]-_1264_390_20[[#This Row],[speed]])/_1264_390_0[[#This Row],[speed]]</f>
        <v>-6.3618048325378915E-3</v>
      </c>
    </row>
    <row r="284" spans="1:61" x14ac:dyDescent="0.2">
      <c r="A284" s="1" t="s">
        <v>495</v>
      </c>
      <c r="B284">
        <v>125.205</v>
      </c>
      <c r="C284">
        <v>575</v>
      </c>
      <c r="D284" s="1" t="s">
        <v>1609</v>
      </c>
      <c r="E284" s="1" t="s">
        <v>1610</v>
      </c>
      <c r="G284" s="1" t="s">
        <v>495</v>
      </c>
      <c r="H284">
        <v>125.205</v>
      </c>
      <c r="I284">
        <v>460</v>
      </c>
      <c r="J284" s="1" t="s">
        <v>2067</v>
      </c>
      <c r="K284" s="1" t="s">
        <v>2068</v>
      </c>
      <c r="L284" s="1">
        <f>(_1264_390_0[[#This Row],[speed]]-_1264_390_2[[#This Row],[speed]])/_1264_390_0[[#This Row],[speed]]</f>
        <v>1.8592087004909486E-2</v>
      </c>
      <c r="M284" s="1"/>
      <c r="N284" s="1" t="s">
        <v>495</v>
      </c>
      <c r="O284">
        <v>125.205</v>
      </c>
      <c r="P284">
        <v>460</v>
      </c>
      <c r="Q284" s="1" t="s">
        <v>2512</v>
      </c>
      <c r="R284" s="1" t="s">
        <v>2513</v>
      </c>
      <c r="S284" s="1">
        <f>(_1264_390_0[[#This Row],[speed]]-_1264_390_4[[#This Row],[speed]])/_1264_390_0[[#This Row],[speed]]</f>
        <v>2.4871626904465028E-2</v>
      </c>
      <c r="U284" s="1" t="s">
        <v>495</v>
      </c>
      <c r="V284">
        <v>125.205</v>
      </c>
      <c r="W284">
        <v>460</v>
      </c>
      <c r="X284" s="1" t="s">
        <v>2953</v>
      </c>
      <c r="Y284" s="1" t="s">
        <v>2954</v>
      </c>
      <c r="Z284">
        <f>(_1264_390_0[[#This Row],[speed]]-_1264_390_6__2[[#This Row],[speed]])/_1264_390_0[[#This Row],[speed]]</f>
        <v>2.8189252583310433E-2</v>
      </c>
      <c r="AB284" s="1" t="s">
        <v>495</v>
      </c>
      <c r="AC284">
        <v>125.205</v>
      </c>
      <c r="AD284">
        <v>460</v>
      </c>
      <c r="AE284" s="1" t="s">
        <v>2512</v>
      </c>
      <c r="AF284" s="1" t="s">
        <v>2513</v>
      </c>
      <c r="AG284">
        <f>(_1264_390_0[[#This Row],[speed]]-_1264_390_9[[#This Row],[speed]])/_1264_390_0[[#This Row],[speed]]</f>
        <v>2.4871626904465028E-2</v>
      </c>
      <c r="AI284" s="1" t="s">
        <v>495</v>
      </c>
      <c r="AJ284">
        <v>125.205</v>
      </c>
      <c r="AK284">
        <v>460</v>
      </c>
      <c r="AL284" s="1" t="s">
        <v>2512</v>
      </c>
      <c r="AM284" s="1" t="s">
        <v>2513</v>
      </c>
      <c r="AN284">
        <f>(_1264_390_0[[#This Row],[speed]]-_1264_390_11[[#This Row],[speed]])/_1264_390_0[[#This Row],[speed]]</f>
        <v>2.4871626904465028E-2</v>
      </c>
      <c r="AP284" s="1" t="s">
        <v>495</v>
      </c>
      <c r="AQ284">
        <v>125.205</v>
      </c>
      <c r="AR284">
        <v>460</v>
      </c>
      <c r="AS284" s="1" t="s">
        <v>2953</v>
      </c>
      <c r="AT284" s="1" t="s">
        <v>2954</v>
      </c>
      <c r="AU284">
        <f>(_1264_390_0[[#This Row],[speed]]-_1264_390_12[[#This Row],[speed]])/_1264_390_0[[#This Row],[speed]]</f>
        <v>2.8189252583310433E-2</v>
      </c>
      <c r="AW284" s="1" t="s">
        <v>495</v>
      </c>
      <c r="AX284">
        <v>125.205</v>
      </c>
      <c r="AY284">
        <v>460</v>
      </c>
      <c r="AZ284" s="1" t="s">
        <v>3419</v>
      </c>
      <c r="BA284" s="1" t="s">
        <v>3420</v>
      </c>
      <c r="BB284">
        <f>(_1264_390_0[[#This Row],[speed]]-_1264_390_14[[#This Row],[speed]])/_1264_390_0[[#This Row],[speed]]</f>
        <v>3.1130035430270011E-2</v>
      </c>
      <c r="BD284" s="1" t="s">
        <v>495</v>
      </c>
      <c r="BE284">
        <v>125.205</v>
      </c>
      <c r="BF284">
        <v>460</v>
      </c>
      <c r="BG284" s="1" t="s">
        <v>3878</v>
      </c>
      <c r="BH284" s="1" t="s">
        <v>3879</v>
      </c>
      <c r="BI284">
        <f>(_1264_390_0[[#This Row],[speed]]-_1264_390_20[[#This Row],[speed]])/_1264_390_0[[#This Row],[speed]]</f>
        <v>3.7268699504821451E-2</v>
      </c>
    </row>
    <row r="285" spans="1:61" x14ac:dyDescent="0.2">
      <c r="A285" s="1" t="s">
        <v>495</v>
      </c>
      <c r="B285">
        <v>135.20500000000001</v>
      </c>
      <c r="C285">
        <v>532</v>
      </c>
      <c r="D285" s="1" t="s">
        <v>1611</v>
      </c>
      <c r="E285" s="1" t="s">
        <v>1612</v>
      </c>
      <c r="G285" s="1" t="s">
        <v>495</v>
      </c>
      <c r="H285">
        <v>135.20500000000001</v>
      </c>
      <c r="I285">
        <v>505</v>
      </c>
      <c r="J285" s="1" t="s">
        <v>2069</v>
      </c>
      <c r="K285" s="1" t="s">
        <v>2070</v>
      </c>
      <c r="L285" s="1">
        <f>(_1264_390_0[[#This Row],[speed]]-_1264_390_2[[#This Row],[speed]])/_1264_390_0[[#This Row],[speed]]</f>
        <v>-2.3198994864926679E-2</v>
      </c>
      <c r="M285" s="1"/>
      <c r="N285" s="1" t="s">
        <v>495</v>
      </c>
      <c r="O285">
        <v>135.20500000000001</v>
      </c>
      <c r="P285">
        <v>505</v>
      </c>
      <c r="Q285" s="1" t="s">
        <v>2514</v>
      </c>
      <c r="R285" s="1" t="s">
        <v>2515</v>
      </c>
      <c r="S285" s="1">
        <f>(_1264_390_0[[#This Row],[speed]]-_1264_390_4[[#This Row],[speed]])/_1264_390_0[[#This Row],[speed]]</f>
        <v>-2.9418102376587499E-2</v>
      </c>
      <c r="U285" s="1" t="s">
        <v>495</v>
      </c>
      <c r="V285">
        <v>135.20500000000001</v>
      </c>
      <c r="W285">
        <v>505</v>
      </c>
      <c r="X285" s="1" t="s">
        <v>2955</v>
      </c>
      <c r="Y285" s="1" t="s">
        <v>2956</v>
      </c>
      <c r="Z285">
        <f>(_1264_390_0[[#This Row],[speed]]-_1264_390_6__2[[#This Row],[speed]])/_1264_390_0[[#This Row],[speed]]</f>
        <v>-3.575323801346595E-2</v>
      </c>
      <c r="AB285" s="1" t="s">
        <v>495</v>
      </c>
      <c r="AC285">
        <v>135.20500000000001</v>
      </c>
      <c r="AD285">
        <v>505</v>
      </c>
      <c r="AE285" s="1" t="s">
        <v>2514</v>
      </c>
      <c r="AF285" s="1" t="s">
        <v>2515</v>
      </c>
      <c r="AG285">
        <f>(_1264_390_0[[#This Row],[speed]]-_1264_390_9[[#This Row],[speed]])/_1264_390_0[[#This Row],[speed]]</f>
        <v>-2.9418102376587499E-2</v>
      </c>
      <c r="AI285" s="1" t="s">
        <v>495</v>
      </c>
      <c r="AJ285">
        <v>135.20500000000001</v>
      </c>
      <c r="AK285">
        <v>505</v>
      </c>
      <c r="AL285" s="1" t="s">
        <v>2514</v>
      </c>
      <c r="AM285" s="1" t="s">
        <v>2515</v>
      </c>
      <c r="AN285">
        <f>(_1264_390_0[[#This Row],[speed]]-_1264_390_11[[#This Row],[speed]])/_1264_390_0[[#This Row],[speed]]</f>
        <v>-2.9418102376587499E-2</v>
      </c>
      <c r="AP285" s="1" t="s">
        <v>495</v>
      </c>
      <c r="AQ285">
        <v>135.20500000000001</v>
      </c>
      <c r="AR285">
        <v>505</v>
      </c>
      <c r="AS285" s="1" t="s">
        <v>2955</v>
      </c>
      <c r="AT285" s="1" t="s">
        <v>2956</v>
      </c>
      <c r="AU285">
        <f>(_1264_390_0[[#This Row],[speed]]-_1264_390_12[[#This Row],[speed]])/_1264_390_0[[#This Row],[speed]]</f>
        <v>-3.575323801346595E-2</v>
      </c>
      <c r="AW285" s="1" t="s">
        <v>495</v>
      </c>
      <c r="AX285">
        <v>135.20500000000001</v>
      </c>
      <c r="AY285">
        <v>426</v>
      </c>
      <c r="AZ285" s="1" t="s">
        <v>3421</v>
      </c>
      <c r="BA285" s="1" t="s">
        <v>3422</v>
      </c>
      <c r="BB285">
        <f>(_1264_390_0[[#This Row],[speed]]-_1264_390_14[[#This Row],[speed]])/_1264_390_0[[#This Row],[speed]]</f>
        <v>3.8876052126463993E-2</v>
      </c>
      <c r="BD285" s="1" t="s">
        <v>495</v>
      </c>
      <c r="BE285">
        <v>135.20500000000001</v>
      </c>
      <c r="BF285">
        <v>505</v>
      </c>
      <c r="BG285" s="1" t="s">
        <v>3880</v>
      </c>
      <c r="BH285" s="1" t="s">
        <v>3881</v>
      </c>
      <c r="BI285">
        <f>(_1264_390_0[[#This Row],[speed]]-_1264_390_20[[#This Row],[speed]])/_1264_390_0[[#This Row],[speed]]</f>
        <v>-2.3354804061647385E-2</v>
      </c>
    </row>
    <row r="286" spans="1:61" x14ac:dyDescent="0.2">
      <c r="A286" s="1" t="s">
        <v>495</v>
      </c>
      <c r="B286">
        <v>145.20500000000001</v>
      </c>
      <c r="C286">
        <v>545</v>
      </c>
      <c r="D286" s="1" t="s">
        <v>1613</v>
      </c>
      <c r="E286" s="1" t="s">
        <v>1614</v>
      </c>
      <c r="G286" s="1" t="s">
        <v>495</v>
      </c>
      <c r="H286">
        <v>145.20500000000001</v>
      </c>
      <c r="I286">
        <v>471</v>
      </c>
      <c r="J286" s="1" t="s">
        <v>2071</v>
      </c>
      <c r="K286" s="1" t="s">
        <v>2072</v>
      </c>
      <c r="L286" s="1">
        <f>(_1264_390_0[[#This Row],[speed]]-_1264_390_2[[#This Row],[speed]])/_1264_390_0[[#This Row],[speed]]</f>
        <v>4.1823213277502459E-5</v>
      </c>
      <c r="M286" s="1"/>
      <c r="N286" s="1" t="s">
        <v>495</v>
      </c>
      <c r="O286">
        <v>145.20500000000001</v>
      </c>
      <c r="P286">
        <v>471</v>
      </c>
      <c r="Q286" s="1" t="s">
        <v>2516</v>
      </c>
      <c r="R286" s="1" t="s">
        <v>2517</v>
      </c>
      <c r="S286" s="1">
        <f>(_1264_390_0[[#This Row],[speed]]-_1264_390_4[[#This Row],[speed]])/_1264_390_0[[#This Row],[speed]]</f>
        <v>1.0595214030294019E-3</v>
      </c>
      <c r="U286" s="1" t="s">
        <v>495</v>
      </c>
      <c r="V286">
        <v>145.20500000000001</v>
      </c>
      <c r="W286">
        <v>471</v>
      </c>
      <c r="X286" s="1" t="s">
        <v>2957</v>
      </c>
      <c r="Y286" s="1" t="s">
        <v>2958</v>
      </c>
      <c r="Z286">
        <f>(_1264_390_0[[#This Row],[speed]]-_1264_390_6__2[[#This Row],[speed]])/_1264_390_0[[#This Row],[speed]]</f>
        <v>7.8069998117955477E-3</v>
      </c>
      <c r="AB286" s="1" t="s">
        <v>495</v>
      </c>
      <c r="AC286">
        <v>145.20500000000001</v>
      </c>
      <c r="AD286">
        <v>471</v>
      </c>
      <c r="AE286" s="1" t="s">
        <v>2516</v>
      </c>
      <c r="AF286" s="1" t="s">
        <v>2517</v>
      </c>
      <c r="AG286">
        <f>(_1264_390_0[[#This Row],[speed]]-_1264_390_9[[#This Row],[speed]])/_1264_390_0[[#This Row],[speed]]</f>
        <v>1.0595214030294019E-3</v>
      </c>
      <c r="AI286" s="1" t="s">
        <v>495</v>
      </c>
      <c r="AJ286">
        <v>145.20500000000001</v>
      </c>
      <c r="AK286">
        <v>471</v>
      </c>
      <c r="AL286" s="1" t="s">
        <v>2516</v>
      </c>
      <c r="AM286" s="1" t="s">
        <v>2517</v>
      </c>
      <c r="AN286">
        <f>(_1264_390_0[[#This Row],[speed]]-_1264_390_11[[#This Row],[speed]])/_1264_390_0[[#This Row],[speed]]</f>
        <v>1.0595214030294019E-3</v>
      </c>
      <c r="AP286" s="1" t="s">
        <v>495</v>
      </c>
      <c r="AQ286">
        <v>145.20500000000001</v>
      </c>
      <c r="AR286">
        <v>471</v>
      </c>
      <c r="AS286" s="1" t="s">
        <v>2957</v>
      </c>
      <c r="AT286" s="1" t="s">
        <v>2958</v>
      </c>
      <c r="AU286">
        <f>(_1264_390_0[[#This Row],[speed]]-_1264_390_12[[#This Row],[speed]])/_1264_390_0[[#This Row],[speed]]</f>
        <v>7.8069998117955477E-3</v>
      </c>
      <c r="AW286" s="1" t="s">
        <v>495</v>
      </c>
      <c r="AX286">
        <v>145.20500000000001</v>
      </c>
      <c r="AY286">
        <v>520</v>
      </c>
      <c r="AZ286" s="1" t="s">
        <v>3423</v>
      </c>
      <c r="BA286" s="1" t="s">
        <v>3424</v>
      </c>
      <c r="BB286">
        <f>(_1264_390_0[[#This Row],[speed]]-_1264_390_14[[#This Row],[speed]])/_1264_390_0[[#This Row],[speed]]</f>
        <v>-0.15250834721631656</v>
      </c>
      <c r="BD286" s="1" t="s">
        <v>495</v>
      </c>
      <c r="BE286">
        <v>145.20500000000001</v>
      </c>
      <c r="BF286">
        <v>520</v>
      </c>
      <c r="BG286" s="1" t="s">
        <v>3882</v>
      </c>
      <c r="BH286" s="1" t="s">
        <v>3883</v>
      </c>
      <c r="BI286">
        <f>(_1264_390_0[[#This Row],[speed]]-_1264_390_20[[#This Row],[speed]])/_1264_390_0[[#This Row],[speed]]</f>
        <v>1.7388000920110658E-2</v>
      </c>
    </row>
    <row r="287" spans="1:61" x14ac:dyDescent="0.2">
      <c r="A287" s="1" t="s">
        <v>495</v>
      </c>
      <c r="B287">
        <v>155.20500000000001</v>
      </c>
      <c r="C287">
        <v>672</v>
      </c>
      <c r="D287" s="1" t="s">
        <v>1615</v>
      </c>
      <c r="E287" s="1" t="s">
        <v>1616</v>
      </c>
      <c r="G287" s="1" t="s">
        <v>495</v>
      </c>
      <c r="H287">
        <v>155.20500000000001</v>
      </c>
      <c r="I287">
        <v>487</v>
      </c>
      <c r="J287" s="1" t="s">
        <v>2073</v>
      </c>
      <c r="K287" s="1" t="s">
        <v>2074</v>
      </c>
      <c r="L287" s="1">
        <f>(_1264_390_0[[#This Row],[speed]]-_1264_390_2[[#This Row],[speed]])/_1264_390_0[[#This Row],[speed]]</f>
        <v>-5.4671524771696428E-2</v>
      </c>
      <c r="M287" s="1"/>
      <c r="N287" s="1" t="s">
        <v>495</v>
      </c>
      <c r="O287">
        <v>155.20500000000001</v>
      </c>
      <c r="P287">
        <v>510</v>
      </c>
      <c r="Q287" s="1" t="s">
        <v>2518</v>
      </c>
      <c r="R287" s="1" t="s">
        <v>2519</v>
      </c>
      <c r="S287" s="1">
        <f>(_1264_390_0[[#This Row],[speed]]-_1264_390_4[[#This Row],[speed]])/_1264_390_0[[#This Row],[speed]]</f>
        <v>4.6799110695563077E-2</v>
      </c>
      <c r="U287" s="1" t="s">
        <v>495</v>
      </c>
      <c r="V287">
        <v>155.20500000000001</v>
      </c>
      <c r="W287">
        <v>510</v>
      </c>
      <c r="X287" s="1" t="s">
        <v>2959</v>
      </c>
      <c r="Y287" s="1" t="s">
        <v>2960</v>
      </c>
      <c r="Z287">
        <f>(_1264_390_0[[#This Row],[speed]]-_1264_390_6__2[[#This Row],[speed]])/_1264_390_0[[#This Row],[speed]]</f>
        <v>5.4321798307752085E-2</v>
      </c>
      <c r="AB287" s="1" t="s">
        <v>495</v>
      </c>
      <c r="AC287">
        <v>155.20500000000001</v>
      </c>
      <c r="AD287">
        <v>510</v>
      </c>
      <c r="AE287" s="1" t="s">
        <v>2518</v>
      </c>
      <c r="AF287" s="1" t="s">
        <v>2519</v>
      </c>
      <c r="AG287">
        <f>(_1264_390_0[[#This Row],[speed]]-_1264_390_9[[#This Row],[speed]])/_1264_390_0[[#This Row],[speed]]</f>
        <v>4.6799110695563077E-2</v>
      </c>
      <c r="AI287" s="1" t="s">
        <v>495</v>
      </c>
      <c r="AJ287">
        <v>155.20500000000001</v>
      </c>
      <c r="AK287">
        <v>510</v>
      </c>
      <c r="AL287" s="1" t="s">
        <v>2518</v>
      </c>
      <c r="AM287" s="1" t="s">
        <v>2519</v>
      </c>
      <c r="AN287">
        <f>(_1264_390_0[[#This Row],[speed]]-_1264_390_11[[#This Row],[speed]])/_1264_390_0[[#This Row],[speed]]</f>
        <v>4.6799110695563077E-2</v>
      </c>
      <c r="AP287" s="1" t="s">
        <v>495</v>
      </c>
      <c r="AQ287">
        <v>155.20500000000001</v>
      </c>
      <c r="AR287">
        <v>510</v>
      </c>
      <c r="AS287" s="1" t="s">
        <v>2959</v>
      </c>
      <c r="AT287" s="1" t="s">
        <v>2960</v>
      </c>
      <c r="AU287">
        <f>(_1264_390_0[[#This Row],[speed]]-_1264_390_12[[#This Row],[speed]])/_1264_390_0[[#This Row],[speed]]</f>
        <v>5.4321798307752085E-2</v>
      </c>
      <c r="AW287" s="1" t="s">
        <v>495</v>
      </c>
      <c r="AX287">
        <v>155.20500000000001</v>
      </c>
      <c r="AY287">
        <v>579</v>
      </c>
      <c r="AZ287" s="1" t="s">
        <v>3425</v>
      </c>
      <c r="BA287" s="1" t="s">
        <v>3426</v>
      </c>
      <c r="BB287">
        <f>(_1264_390_0[[#This Row],[speed]]-_1264_390_14[[#This Row],[speed]])/_1264_390_0[[#This Row],[speed]]</f>
        <v>9.4154928823527217E-2</v>
      </c>
      <c r="BD287" s="1" t="s">
        <v>495</v>
      </c>
      <c r="BE287">
        <v>155.20500000000001</v>
      </c>
      <c r="BF287">
        <v>487</v>
      </c>
      <c r="BG287" s="1" t="s">
        <v>3884</v>
      </c>
      <c r="BH287" s="1" t="s">
        <v>3885</v>
      </c>
      <c r="BI287">
        <f>(_1264_390_0[[#This Row],[speed]]-_1264_390_20[[#This Row],[speed]])/_1264_390_0[[#This Row],[speed]]</f>
        <v>4.193505793682787E-2</v>
      </c>
    </row>
    <row r="288" spans="1:61" x14ac:dyDescent="0.2">
      <c r="A288" s="1" t="s">
        <v>495</v>
      </c>
      <c r="B288">
        <v>165.20500000000001</v>
      </c>
      <c r="C288">
        <v>762</v>
      </c>
      <c r="D288" s="1" t="s">
        <v>1617</v>
      </c>
      <c r="E288" s="1" t="s">
        <v>1618</v>
      </c>
      <c r="G288" s="1" t="s">
        <v>495</v>
      </c>
      <c r="H288">
        <v>165.20500000000001</v>
      </c>
      <c r="I288">
        <v>544</v>
      </c>
      <c r="J288" s="1" t="s">
        <v>2075</v>
      </c>
      <c r="K288" s="1" t="s">
        <v>2076</v>
      </c>
      <c r="L288" s="1">
        <f>(_1264_390_0[[#This Row],[speed]]-_1264_390_2[[#This Row],[speed]])/_1264_390_0[[#This Row],[speed]]</f>
        <v>0.20396758308846211</v>
      </c>
      <c r="M288" s="1"/>
      <c r="N288" s="1" t="s">
        <v>495</v>
      </c>
      <c r="O288">
        <v>165.20500000000001</v>
      </c>
      <c r="P288">
        <v>610</v>
      </c>
      <c r="Q288" s="1" t="s">
        <v>2520</v>
      </c>
      <c r="R288" s="1" t="s">
        <v>2521</v>
      </c>
      <c r="S288" s="1">
        <f>(_1264_390_0[[#This Row],[speed]]-_1264_390_4[[#This Row],[speed]])/_1264_390_0[[#This Row],[speed]]</f>
        <v>0.15231319352198466</v>
      </c>
      <c r="U288" s="1" t="s">
        <v>495</v>
      </c>
      <c r="V288">
        <v>165.20500000000001</v>
      </c>
      <c r="W288">
        <v>610</v>
      </c>
      <c r="X288" s="1" t="s">
        <v>2961</v>
      </c>
      <c r="Y288" s="1" t="s">
        <v>2962</v>
      </c>
      <c r="Z288">
        <f>(_1264_390_0[[#This Row],[speed]]-_1264_390_6__2[[#This Row],[speed]])/_1264_390_0[[#This Row],[speed]]</f>
        <v>0.25361939647653925</v>
      </c>
      <c r="AB288" s="1" t="s">
        <v>495</v>
      </c>
      <c r="AC288">
        <v>165.20500000000001</v>
      </c>
      <c r="AD288">
        <v>610</v>
      </c>
      <c r="AE288" s="1" t="s">
        <v>2520</v>
      </c>
      <c r="AF288" s="1" t="s">
        <v>2521</v>
      </c>
      <c r="AG288">
        <f>(_1264_390_0[[#This Row],[speed]]-_1264_390_9[[#This Row],[speed]])/_1264_390_0[[#This Row],[speed]]</f>
        <v>0.15231319352198466</v>
      </c>
      <c r="AI288" s="1" t="s">
        <v>495</v>
      </c>
      <c r="AJ288">
        <v>165.20500000000001</v>
      </c>
      <c r="AK288">
        <v>610</v>
      </c>
      <c r="AL288" s="1" t="s">
        <v>2520</v>
      </c>
      <c r="AM288" s="1" t="s">
        <v>2521</v>
      </c>
      <c r="AN288">
        <f>(_1264_390_0[[#This Row],[speed]]-_1264_390_11[[#This Row],[speed]])/_1264_390_0[[#This Row],[speed]]</f>
        <v>0.15231319352198466</v>
      </c>
      <c r="AP288" s="1" t="s">
        <v>495</v>
      </c>
      <c r="AQ288">
        <v>165.20500000000001</v>
      </c>
      <c r="AR288">
        <v>610</v>
      </c>
      <c r="AS288" s="1" t="s">
        <v>2961</v>
      </c>
      <c r="AT288" s="1" t="s">
        <v>2962</v>
      </c>
      <c r="AU288">
        <f>(_1264_390_0[[#This Row],[speed]]-_1264_390_12[[#This Row],[speed]])/_1264_390_0[[#This Row],[speed]]</f>
        <v>0.25361939647653925</v>
      </c>
      <c r="AW288" s="1" t="s">
        <v>495</v>
      </c>
      <c r="AX288">
        <v>165.20500000000001</v>
      </c>
      <c r="AY288">
        <v>610</v>
      </c>
      <c r="AZ288" s="1" t="s">
        <v>3427</v>
      </c>
      <c r="BA288" s="1" t="s">
        <v>3428</v>
      </c>
      <c r="BB288">
        <f>(_1264_390_0[[#This Row],[speed]]-_1264_390_14[[#This Row],[speed]])/_1264_390_0[[#This Row],[speed]]</f>
        <v>0.11109098471735829</v>
      </c>
      <c r="BD288" s="1" t="s">
        <v>495</v>
      </c>
      <c r="BE288">
        <v>165.20500000000001</v>
      </c>
      <c r="BF288">
        <v>610</v>
      </c>
      <c r="BG288" s="1" t="s">
        <v>3886</v>
      </c>
      <c r="BH288" s="1" t="s">
        <v>3887</v>
      </c>
      <c r="BI288">
        <f>(_1264_390_0[[#This Row],[speed]]-_1264_390_20[[#This Row],[speed]])/_1264_390_0[[#This Row],[speed]]</f>
        <v>0.1136336191281246</v>
      </c>
    </row>
    <row r="289" spans="1:61" x14ac:dyDescent="0.2">
      <c r="A289" s="1" t="s">
        <v>495</v>
      </c>
      <c r="B289">
        <v>175.20500000000001</v>
      </c>
      <c r="C289">
        <v>719</v>
      </c>
      <c r="D289" s="1" t="s">
        <v>1619</v>
      </c>
      <c r="E289" s="1" t="s">
        <v>1620</v>
      </c>
      <c r="G289" s="1" t="s">
        <v>495</v>
      </c>
      <c r="H289">
        <v>175.20500000000001</v>
      </c>
      <c r="I289">
        <v>616</v>
      </c>
      <c r="J289" s="1" t="s">
        <v>2077</v>
      </c>
      <c r="K289" s="1" t="s">
        <v>2078</v>
      </c>
      <c r="L289" s="1">
        <f>(_1264_390_0[[#This Row],[speed]]-_1264_390_2[[#This Row],[speed]])/_1264_390_0[[#This Row],[speed]]</f>
        <v>8.9683247285519838E-2</v>
      </c>
      <c r="M289" s="1"/>
      <c r="N289" s="1" t="s">
        <v>495</v>
      </c>
      <c r="O289">
        <v>175.20500000000001</v>
      </c>
      <c r="P289">
        <v>616</v>
      </c>
      <c r="Q289" s="1" t="s">
        <v>2522</v>
      </c>
      <c r="R289" s="1" t="s">
        <v>2523</v>
      </c>
      <c r="S289" s="1">
        <f>(_1264_390_0[[#This Row],[speed]]-_1264_390_4[[#This Row],[speed]])/_1264_390_0[[#This Row],[speed]]</f>
        <v>6.2541900792745686E-2</v>
      </c>
      <c r="U289" s="1" t="s">
        <v>495</v>
      </c>
      <c r="V289">
        <v>175.20500000000001</v>
      </c>
      <c r="W289">
        <v>616</v>
      </c>
      <c r="X289" s="1" t="s">
        <v>2963</v>
      </c>
      <c r="Y289" s="1" t="s">
        <v>2964</v>
      </c>
      <c r="Z289">
        <f>(_1264_390_0[[#This Row],[speed]]-_1264_390_6__2[[#This Row],[speed]])/_1264_390_0[[#This Row],[speed]]</f>
        <v>0.14155383690310808</v>
      </c>
      <c r="AB289" s="1" t="s">
        <v>495</v>
      </c>
      <c r="AC289">
        <v>175.20500000000001</v>
      </c>
      <c r="AD289">
        <v>616</v>
      </c>
      <c r="AE289" s="1" t="s">
        <v>2522</v>
      </c>
      <c r="AF289" s="1" t="s">
        <v>2523</v>
      </c>
      <c r="AG289">
        <f>(_1264_390_0[[#This Row],[speed]]-_1264_390_9[[#This Row],[speed]])/_1264_390_0[[#This Row],[speed]]</f>
        <v>6.2541900792745686E-2</v>
      </c>
      <c r="AI289" s="1" t="s">
        <v>495</v>
      </c>
      <c r="AJ289">
        <v>175.20500000000001</v>
      </c>
      <c r="AK289">
        <v>616</v>
      </c>
      <c r="AL289" s="1" t="s">
        <v>2522</v>
      </c>
      <c r="AM289" s="1" t="s">
        <v>2523</v>
      </c>
      <c r="AN289">
        <f>(_1264_390_0[[#This Row],[speed]]-_1264_390_11[[#This Row],[speed]])/_1264_390_0[[#This Row],[speed]]</f>
        <v>6.2541900792745686E-2</v>
      </c>
      <c r="AP289" s="1" t="s">
        <v>495</v>
      </c>
      <c r="AQ289">
        <v>175.20500000000001</v>
      </c>
      <c r="AR289">
        <v>616</v>
      </c>
      <c r="AS289" s="1" t="s">
        <v>2963</v>
      </c>
      <c r="AT289" s="1" t="s">
        <v>2964</v>
      </c>
      <c r="AU289">
        <f>(_1264_390_0[[#This Row],[speed]]-_1264_390_12[[#This Row],[speed]])/_1264_390_0[[#This Row],[speed]]</f>
        <v>0.14155383690310808</v>
      </c>
      <c r="AW289" s="1" t="s">
        <v>495</v>
      </c>
      <c r="AX289">
        <v>175.20500000000001</v>
      </c>
      <c r="AY289">
        <v>616</v>
      </c>
      <c r="AZ289" s="1" t="s">
        <v>3429</v>
      </c>
      <c r="BA289" s="1" t="s">
        <v>3430</v>
      </c>
      <c r="BB289">
        <f>(_1264_390_0[[#This Row],[speed]]-_1264_390_14[[#This Row],[speed]])/_1264_390_0[[#This Row],[speed]]</f>
        <v>3.3510266990123494E-2</v>
      </c>
      <c r="BD289" s="1" t="s">
        <v>495</v>
      </c>
      <c r="BE289">
        <v>175.20500000000001</v>
      </c>
      <c r="BF289">
        <v>616</v>
      </c>
      <c r="BG289" s="1" t="s">
        <v>3888</v>
      </c>
      <c r="BH289" s="1" t="s">
        <v>3889</v>
      </c>
      <c r="BI289">
        <f>(_1264_390_0[[#This Row],[speed]]-_1264_390_20[[#This Row],[speed]])/_1264_390_0[[#This Row],[speed]]</f>
        <v>-2.1978477679404848E-3</v>
      </c>
    </row>
    <row r="290" spans="1:61" x14ac:dyDescent="0.2">
      <c r="A290" s="1" t="s">
        <v>495</v>
      </c>
      <c r="B290">
        <v>185.20500000000001</v>
      </c>
      <c r="C290">
        <v>738</v>
      </c>
      <c r="D290" s="1" t="s">
        <v>1621</v>
      </c>
      <c r="E290" s="1" t="s">
        <v>1622</v>
      </c>
      <c r="G290" s="1" t="s">
        <v>495</v>
      </c>
      <c r="H290">
        <v>185.20500000000001</v>
      </c>
      <c r="I290">
        <v>641</v>
      </c>
      <c r="J290" s="1" t="s">
        <v>2079</v>
      </c>
      <c r="K290" s="1" t="s">
        <v>2080</v>
      </c>
      <c r="L290" s="1">
        <f>(_1264_390_0[[#This Row],[speed]]-_1264_390_2[[#This Row],[speed]])/_1264_390_0[[#This Row],[speed]]</f>
        <v>-9.5735830924907242E-2</v>
      </c>
      <c r="M290" s="1"/>
      <c r="N290" s="1" t="s">
        <v>495</v>
      </c>
      <c r="O290">
        <v>185.20500000000001</v>
      </c>
      <c r="P290">
        <v>641</v>
      </c>
      <c r="Q290" s="1" t="s">
        <v>2524</v>
      </c>
      <c r="R290" s="1" t="s">
        <v>2525</v>
      </c>
      <c r="S290" s="1">
        <f>(_1264_390_0[[#This Row],[speed]]-_1264_390_4[[#This Row],[speed]])/_1264_390_0[[#This Row],[speed]]</f>
        <v>-0.11953801249273888</v>
      </c>
      <c r="U290" s="1" t="s">
        <v>495</v>
      </c>
      <c r="V290">
        <v>185.20500000000001</v>
      </c>
      <c r="W290">
        <v>660</v>
      </c>
      <c r="X290" s="1" t="s">
        <v>2965</v>
      </c>
      <c r="Y290" s="1" t="s">
        <v>2966</v>
      </c>
      <c r="Z290">
        <f>(_1264_390_0[[#This Row],[speed]]-_1264_390_6__2[[#This Row],[speed]])/_1264_390_0[[#This Row],[speed]]</f>
        <v>-0.10391491742027092</v>
      </c>
      <c r="AB290" s="1" t="s">
        <v>495</v>
      </c>
      <c r="AC290">
        <v>185.20500000000001</v>
      </c>
      <c r="AD290">
        <v>641</v>
      </c>
      <c r="AE290" s="1" t="s">
        <v>2524</v>
      </c>
      <c r="AF290" s="1" t="s">
        <v>2525</v>
      </c>
      <c r="AG290">
        <f>(_1264_390_0[[#This Row],[speed]]-_1264_390_9[[#This Row],[speed]])/_1264_390_0[[#This Row],[speed]]</f>
        <v>-0.11953801249273888</v>
      </c>
      <c r="AI290" s="1" t="s">
        <v>495</v>
      </c>
      <c r="AJ290">
        <v>185.20500000000001</v>
      </c>
      <c r="AK290">
        <v>641</v>
      </c>
      <c r="AL290" s="1" t="s">
        <v>2524</v>
      </c>
      <c r="AM290" s="1" t="s">
        <v>2525</v>
      </c>
      <c r="AN290">
        <f>(_1264_390_0[[#This Row],[speed]]-_1264_390_11[[#This Row],[speed]])/_1264_390_0[[#This Row],[speed]]</f>
        <v>-0.11953801249273888</v>
      </c>
      <c r="AP290" s="1" t="s">
        <v>495</v>
      </c>
      <c r="AQ290">
        <v>185.20500000000001</v>
      </c>
      <c r="AR290">
        <v>660</v>
      </c>
      <c r="AS290" s="1" t="s">
        <v>2965</v>
      </c>
      <c r="AT290" s="1" t="s">
        <v>2966</v>
      </c>
      <c r="AU290">
        <f>(_1264_390_0[[#This Row],[speed]]-_1264_390_12[[#This Row],[speed]])/_1264_390_0[[#This Row],[speed]]</f>
        <v>-0.10391491742027092</v>
      </c>
      <c r="AW290" s="1" t="s">
        <v>495</v>
      </c>
      <c r="AX290">
        <v>185.20500000000001</v>
      </c>
      <c r="AY290">
        <v>660</v>
      </c>
      <c r="AZ290" s="1" t="s">
        <v>3431</v>
      </c>
      <c r="BA290" s="1" t="s">
        <v>3432</v>
      </c>
      <c r="BB290">
        <f>(_1264_390_0[[#This Row],[speed]]-_1264_390_14[[#This Row],[speed]])/_1264_390_0[[#This Row],[speed]]</f>
        <v>-9.0586699751149191E-2</v>
      </c>
      <c r="BD290" s="1" t="s">
        <v>495</v>
      </c>
      <c r="BE290">
        <v>185.20500000000001</v>
      </c>
      <c r="BF290">
        <v>660</v>
      </c>
      <c r="BG290" s="1" t="s">
        <v>3890</v>
      </c>
      <c r="BH290" s="1" t="s">
        <v>3891</v>
      </c>
      <c r="BI290">
        <f>(_1264_390_0[[#This Row],[speed]]-_1264_390_20[[#This Row],[speed]])/_1264_390_0[[#This Row],[speed]]</f>
        <v>-0.13094068459061531</v>
      </c>
    </row>
    <row r="291" spans="1:61" x14ac:dyDescent="0.2">
      <c r="A291" s="1" t="s">
        <v>495</v>
      </c>
      <c r="B291">
        <v>195.20500000000001</v>
      </c>
      <c r="C291">
        <v>756</v>
      </c>
      <c r="D291" s="1" t="s">
        <v>1623</v>
      </c>
      <c r="E291" s="1" t="s">
        <v>1624</v>
      </c>
      <c r="G291" s="1" t="s">
        <v>495</v>
      </c>
      <c r="H291">
        <v>195.20500000000001</v>
      </c>
      <c r="I291">
        <v>682</v>
      </c>
      <c r="J291" s="1" t="s">
        <v>2081</v>
      </c>
      <c r="K291" s="1" t="s">
        <v>2082</v>
      </c>
      <c r="L291" s="1">
        <f>(_1264_390_0[[#This Row],[speed]]-_1264_390_2[[#This Row],[speed]])/_1264_390_0[[#This Row],[speed]]</f>
        <v>2.3891379995676462E-2</v>
      </c>
      <c r="M291" s="1"/>
      <c r="N291" s="1" t="s">
        <v>495</v>
      </c>
      <c r="O291">
        <v>195.20500000000001</v>
      </c>
      <c r="P291">
        <v>682</v>
      </c>
      <c r="Q291" s="1" t="s">
        <v>2526</v>
      </c>
      <c r="R291" s="1" t="s">
        <v>2527</v>
      </c>
      <c r="S291" s="1">
        <f>(_1264_390_0[[#This Row],[speed]]-_1264_390_4[[#This Row],[speed]])/_1264_390_0[[#This Row],[speed]]</f>
        <v>-2.5307010509138819E-2</v>
      </c>
      <c r="U291" s="1" t="s">
        <v>495</v>
      </c>
      <c r="V291">
        <v>195.20500000000001</v>
      </c>
      <c r="W291">
        <v>700</v>
      </c>
      <c r="X291" s="1" t="s">
        <v>2967</v>
      </c>
      <c r="Y291" s="1" t="s">
        <v>2968</v>
      </c>
      <c r="Z291">
        <f>(_1264_390_0[[#This Row],[speed]]-_1264_390_6__2[[#This Row],[speed]])/_1264_390_0[[#This Row],[speed]]</f>
        <v>-4.2231814726741403E-2</v>
      </c>
      <c r="AB291" s="1" t="s">
        <v>495</v>
      </c>
      <c r="AC291">
        <v>195.20500000000001</v>
      </c>
      <c r="AD291">
        <v>682</v>
      </c>
      <c r="AE291" s="1" t="s">
        <v>2526</v>
      </c>
      <c r="AF291" s="1" t="s">
        <v>2527</v>
      </c>
      <c r="AG291">
        <f>(_1264_390_0[[#This Row],[speed]]-_1264_390_9[[#This Row],[speed]])/_1264_390_0[[#This Row],[speed]]</f>
        <v>-2.5307010509138819E-2</v>
      </c>
      <c r="AI291" s="1" t="s">
        <v>495</v>
      </c>
      <c r="AJ291">
        <v>195.20500000000001</v>
      </c>
      <c r="AK291">
        <v>682</v>
      </c>
      <c r="AL291" s="1" t="s">
        <v>2526</v>
      </c>
      <c r="AM291" s="1" t="s">
        <v>2527</v>
      </c>
      <c r="AN291">
        <f>(_1264_390_0[[#This Row],[speed]]-_1264_390_11[[#This Row],[speed]])/_1264_390_0[[#This Row],[speed]]</f>
        <v>-2.5307010509138819E-2</v>
      </c>
      <c r="AP291" s="1" t="s">
        <v>495</v>
      </c>
      <c r="AQ291">
        <v>195.20500000000001</v>
      </c>
      <c r="AR291">
        <v>700</v>
      </c>
      <c r="AS291" s="1" t="s">
        <v>2967</v>
      </c>
      <c r="AT291" s="1" t="s">
        <v>2968</v>
      </c>
      <c r="AU291">
        <f>(_1264_390_0[[#This Row],[speed]]-_1264_390_12[[#This Row],[speed]])/_1264_390_0[[#This Row],[speed]]</f>
        <v>-4.2231814726741403E-2</v>
      </c>
      <c r="AW291" s="1" t="s">
        <v>495</v>
      </c>
      <c r="AX291">
        <v>195.20500000000001</v>
      </c>
      <c r="AY291">
        <v>700</v>
      </c>
      <c r="AZ291" s="1" t="s">
        <v>3433</v>
      </c>
      <c r="BA291" s="1" t="s">
        <v>3434</v>
      </c>
      <c r="BB291">
        <f>(_1264_390_0[[#This Row],[speed]]-_1264_390_14[[#This Row],[speed]])/_1264_390_0[[#This Row],[speed]]</f>
        <v>-4.260838639042118E-2</v>
      </c>
      <c r="BD291" s="1" t="s">
        <v>495</v>
      </c>
      <c r="BE291">
        <v>195.20500000000001</v>
      </c>
      <c r="BF291">
        <v>700</v>
      </c>
      <c r="BG291" s="1" t="s">
        <v>3892</v>
      </c>
      <c r="BH291" s="1" t="s">
        <v>3893</v>
      </c>
      <c r="BI291">
        <f>(_1264_390_0[[#This Row],[speed]]-_1264_390_20[[#This Row],[speed]])/_1264_390_0[[#This Row],[speed]]</f>
        <v>-2.0554536642514977E-2</v>
      </c>
    </row>
    <row r="292" spans="1:61" x14ac:dyDescent="0.2">
      <c r="A292" s="1" t="s">
        <v>495</v>
      </c>
      <c r="B292">
        <v>205.20500000000001</v>
      </c>
      <c r="C292">
        <v>771</v>
      </c>
      <c r="D292" s="1" t="s">
        <v>1625</v>
      </c>
      <c r="E292" s="1" t="s">
        <v>1626</v>
      </c>
      <c r="G292" s="1" t="s">
        <v>495</v>
      </c>
      <c r="H292">
        <v>205.20500000000001</v>
      </c>
      <c r="I292">
        <v>666</v>
      </c>
      <c r="J292" s="1" t="s">
        <v>2083</v>
      </c>
      <c r="K292" s="1" t="s">
        <v>2084</v>
      </c>
      <c r="L292" s="1">
        <f>(_1264_390_0[[#This Row],[speed]]-_1264_390_2[[#This Row],[speed]])/_1264_390_0[[#This Row],[speed]]</f>
        <v>-7.7618065116491913E-2</v>
      </c>
      <c r="M292" s="1"/>
      <c r="N292" s="1" t="s">
        <v>495</v>
      </c>
      <c r="O292">
        <v>205.20500000000001</v>
      </c>
      <c r="P292">
        <v>666</v>
      </c>
      <c r="Q292" s="1" t="s">
        <v>2528</v>
      </c>
      <c r="R292" s="1" t="s">
        <v>2529</v>
      </c>
      <c r="S292" s="1">
        <f>(_1264_390_0[[#This Row],[speed]]-_1264_390_4[[#This Row],[speed]])/_1264_390_0[[#This Row],[speed]]</f>
        <v>-6.5013519852635468E-2</v>
      </c>
      <c r="U292" s="1" t="s">
        <v>495</v>
      </c>
      <c r="V292">
        <v>205.20500000000001</v>
      </c>
      <c r="W292">
        <v>684</v>
      </c>
      <c r="X292" s="1" t="s">
        <v>2969</v>
      </c>
      <c r="Y292" s="1" t="s">
        <v>2970</v>
      </c>
      <c r="Z292">
        <f>(_1264_390_0[[#This Row],[speed]]-_1264_390_6__2[[#This Row],[speed]])/_1264_390_0[[#This Row],[speed]]</f>
        <v>-7.4075062832037256E-2</v>
      </c>
      <c r="AB292" s="1" t="s">
        <v>495</v>
      </c>
      <c r="AC292">
        <v>205.20500000000001</v>
      </c>
      <c r="AD292">
        <v>666</v>
      </c>
      <c r="AE292" s="1" t="s">
        <v>2528</v>
      </c>
      <c r="AF292" s="1" t="s">
        <v>2529</v>
      </c>
      <c r="AG292">
        <f>(_1264_390_0[[#This Row],[speed]]-_1264_390_9[[#This Row],[speed]])/_1264_390_0[[#This Row],[speed]]</f>
        <v>-6.5013519852635468E-2</v>
      </c>
      <c r="AI292" s="1" t="s">
        <v>495</v>
      </c>
      <c r="AJ292">
        <v>205.20500000000001</v>
      </c>
      <c r="AK292">
        <v>666</v>
      </c>
      <c r="AL292" s="1" t="s">
        <v>2528</v>
      </c>
      <c r="AM292" s="1" t="s">
        <v>2529</v>
      </c>
      <c r="AN292">
        <f>(_1264_390_0[[#This Row],[speed]]-_1264_390_11[[#This Row],[speed]])/_1264_390_0[[#This Row],[speed]]</f>
        <v>-6.5013519852635468E-2</v>
      </c>
      <c r="AP292" s="1" t="s">
        <v>495</v>
      </c>
      <c r="AQ292">
        <v>205.20500000000001</v>
      </c>
      <c r="AR292">
        <v>684</v>
      </c>
      <c r="AS292" s="1" t="s">
        <v>2969</v>
      </c>
      <c r="AT292" s="1" t="s">
        <v>2970</v>
      </c>
      <c r="AU292">
        <f>(_1264_390_0[[#This Row],[speed]]-_1264_390_12[[#This Row],[speed]])/_1264_390_0[[#This Row],[speed]]</f>
        <v>-7.4075062832037256E-2</v>
      </c>
      <c r="AW292" s="1" t="s">
        <v>495</v>
      </c>
      <c r="AX292">
        <v>205.20500000000001</v>
      </c>
      <c r="AY292">
        <v>666</v>
      </c>
      <c r="AZ292" s="1" t="s">
        <v>3435</v>
      </c>
      <c r="BA292" s="1" t="s">
        <v>3436</v>
      </c>
      <c r="BB292">
        <f>(_1264_390_0[[#This Row],[speed]]-_1264_390_14[[#This Row],[speed]])/_1264_390_0[[#This Row],[speed]]</f>
        <v>-0.15758541915356941</v>
      </c>
      <c r="BD292" s="1" t="s">
        <v>495</v>
      </c>
      <c r="BE292">
        <v>205.20500000000001</v>
      </c>
      <c r="BF292">
        <v>666</v>
      </c>
      <c r="BG292" s="1" t="s">
        <v>3894</v>
      </c>
      <c r="BH292" s="1" t="s">
        <v>3895</v>
      </c>
      <c r="BI292">
        <f>(_1264_390_0[[#This Row],[speed]]-_1264_390_20[[#This Row],[speed]])/_1264_390_0[[#This Row],[speed]]</f>
        <v>-0.10192710339540893</v>
      </c>
    </row>
    <row r="293" spans="1:61" x14ac:dyDescent="0.2">
      <c r="A293" s="1" t="s">
        <v>495</v>
      </c>
      <c r="B293">
        <v>215.20500000000001</v>
      </c>
      <c r="C293">
        <v>752</v>
      </c>
      <c r="D293" s="1" t="s">
        <v>1627</v>
      </c>
      <c r="E293" s="1" t="s">
        <v>1628</v>
      </c>
      <c r="G293" s="1" t="s">
        <v>495</v>
      </c>
      <c r="H293">
        <v>215.20500000000001</v>
      </c>
      <c r="I293">
        <v>719</v>
      </c>
      <c r="J293" s="1" t="s">
        <v>2085</v>
      </c>
      <c r="K293" s="1" t="s">
        <v>2086</v>
      </c>
      <c r="L293" s="1">
        <f>(_1264_390_0[[#This Row],[speed]]-_1264_390_2[[#This Row],[speed]])/_1264_390_0[[#This Row],[speed]]</f>
        <v>-9.4472843815302285E-2</v>
      </c>
      <c r="M293" s="1"/>
      <c r="N293" s="1" t="s">
        <v>495</v>
      </c>
      <c r="O293">
        <v>215.20500000000001</v>
      </c>
      <c r="P293">
        <v>736</v>
      </c>
      <c r="Q293" s="1" t="s">
        <v>2530</v>
      </c>
      <c r="R293" s="1" t="s">
        <v>2531</v>
      </c>
      <c r="S293" s="1">
        <f>(_1264_390_0[[#This Row],[speed]]-_1264_390_4[[#This Row],[speed]])/_1264_390_0[[#This Row],[speed]]</f>
        <v>-1.587235127759112E-2</v>
      </c>
      <c r="U293" s="1" t="s">
        <v>495</v>
      </c>
      <c r="V293">
        <v>215.20500000000001</v>
      </c>
      <c r="W293">
        <v>736</v>
      </c>
      <c r="X293" s="1" t="s">
        <v>2971</v>
      </c>
      <c r="Y293" s="1" t="s">
        <v>2972</v>
      </c>
      <c r="Z293">
        <f>(_1264_390_0[[#This Row],[speed]]-_1264_390_6__2[[#This Row],[speed]])/_1264_390_0[[#This Row],[speed]]</f>
        <v>1.4958834657296991E-3</v>
      </c>
      <c r="AB293" s="1" t="s">
        <v>495</v>
      </c>
      <c r="AC293">
        <v>215.20500000000001</v>
      </c>
      <c r="AD293">
        <v>736</v>
      </c>
      <c r="AE293" s="1" t="s">
        <v>2530</v>
      </c>
      <c r="AF293" s="1" t="s">
        <v>2531</v>
      </c>
      <c r="AG293">
        <f>(_1264_390_0[[#This Row],[speed]]-_1264_390_9[[#This Row],[speed]])/_1264_390_0[[#This Row],[speed]]</f>
        <v>-1.587235127759112E-2</v>
      </c>
      <c r="AI293" s="1" t="s">
        <v>495</v>
      </c>
      <c r="AJ293">
        <v>215.20500000000001</v>
      </c>
      <c r="AK293">
        <v>736</v>
      </c>
      <c r="AL293" s="1" t="s">
        <v>2530</v>
      </c>
      <c r="AM293" s="1" t="s">
        <v>2531</v>
      </c>
      <c r="AN293">
        <f>(_1264_390_0[[#This Row],[speed]]-_1264_390_11[[#This Row],[speed]])/_1264_390_0[[#This Row],[speed]]</f>
        <v>-1.587235127759112E-2</v>
      </c>
      <c r="AP293" s="1" t="s">
        <v>495</v>
      </c>
      <c r="AQ293">
        <v>215.20500000000001</v>
      </c>
      <c r="AR293">
        <v>736</v>
      </c>
      <c r="AS293" s="1" t="s">
        <v>2971</v>
      </c>
      <c r="AT293" s="1" t="s">
        <v>2972</v>
      </c>
      <c r="AU293">
        <f>(_1264_390_0[[#This Row],[speed]]-_1264_390_12[[#This Row],[speed]])/_1264_390_0[[#This Row],[speed]]</f>
        <v>1.4958834657296991E-3</v>
      </c>
      <c r="AW293" s="1" t="s">
        <v>495</v>
      </c>
      <c r="AX293">
        <v>215.20500000000001</v>
      </c>
      <c r="AY293">
        <v>736</v>
      </c>
      <c r="AZ293" s="1" t="s">
        <v>3437</v>
      </c>
      <c r="BA293" s="1" t="s">
        <v>3438</v>
      </c>
      <c r="BB293">
        <f>(_1264_390_0[[#This Row],[speed]]-_1264_390_14[[#This Row],[speed]])/_1264_390_0[[#This Row],[speed]]</f>
        <v>1.245047027074341E-2</v>
      </c>
      <c r="BD293" s="1" t="s">
        <v>495</v>
      </c>
      <c r="BE293">
        <v>215.20500000000001</v>
      </c>
      <c r="BF293">
        <v>719</v>
      </c>
      <c r="BG293" s="1" t="s">
        <v>3896</v>
      </c>
      <c r="BH293" s="1" t="s">
        <v>3897</v>
      </c>
      <c r="BI293">
        <f>(_1264_390_0[[#This Row],[speed]]-_1264_390_20[[#This Row],[speed]])/_1264_390_0[[#This Row],[speed]]</f>
        <v>-1.8118079635811475E-2</v>
      </c>
    </row>
    <row r="294" spans="1:61" x14ac:dyDescent="0.2">
      <c r="A294" s="1" t="s">
        <v>495</v>
      </c>
      <c r="B294">
        <v>225.20500000000001</v>
      </c>
      <c r="C294">
        <v>719</v>
      </c>
      <c r="D294" s="1" t="s">
        <v>1629</v>
      </c>
      <c r="E294" s="1" t="s">
        <v>1630</v>
      </c>
      <c r="G294" s="1" t="s">
        <v>495</v>
      </c>
      <c r="H294">
        <v>225.20500000000001</v>
      </c>
      <c r="I294">
        <v>735</v>
      </c>
      <c r="J294" s="1" t="s">
        <v>2087</v>
      </c>
      <c r="K294" s="1" t="s">
        <v>2088</v>
      </c>
      <c r="L294" s="1">
        <f>(_1264_390_0[[#This Row],[speed]]-_1264_390_2[[#This Row],[speed]])/_1264_390_0[[#This Row],[speed]]</f>
        <v>-5.2649892933618811E-2</v>
      </c>
      <c r="M294" s="1"/>
      <c r="N294" s="1" t="s">
        <v>495</v>
      </c>
      <c r="O294">
        <v>225.20500000000001</v>
      </c>
      <c r="P294">
        <v>703</v>
      </c>
      <c r="Q294" s="1" t="s">
        <v>2532</v>
      </c>
      <c r="R294" s="1" t="s">
        <v>2533</v>
      </c>
      <c r="S294" s="1">
        <f>(_1264_390_0[[#This Row],[speed]]-_1264_390_4[[#This Row],[speed]])/_1264_390_0[[#This Row],[speed]]</f>
        <v>-5.240516977669011E-2</v>
      </c>
      <c r="U294" s="1" t="s">
        <v>495</v>
      </c>
      <c r="V294">
        <v>225.20500000000001</v>
      </c>
      <c r="W294">
        <v>703</v>
      </c>
      <c r="X294" s="1" t="s">
        <v>2973</v>
      </c>
      <c r="Y294" s="1" t="s">
        <v>2974</v>
      </c>
      <c r="Z294">
        <f>(_1264_390_0[[#This Row],[speed]]-_1264_390_6__2[[#This Row],[speed]])/_1264_390_0[[#This Row],[speed]]</f>
        <v>-8.7178800856530958E-2</v>
      </c>
      <c r="AB294" s="1" t="s">
        <v>495</v>
      </c>
      <c r="AC294">
        <v>225.20500000000001</v>
      </c>
      <c r="AD294">
        <v>703</v>
      </c>
      <c r="AE294" s="1" t="s">
        <v>2532</v>
      </c>
      <c r="AF294" s="1" t="s">
        <v>2533</v>
      </c>
      <c r="AG294">
        <f>(_1264_390_0[[#This Row],[speed]]-_1264_390_9[[#This Row],[speed]])/_1264_390_0[[#This Row],[speed]]</f>
        <v>-5.240516977669011E-2</v>
      </c>
      <c r="AI294" s="1" t="s">
        <v>495</v>
      </c>
      <c r="AJ294">
        <v>225.20500000000001</v>
      </c>
      <c r="AK294">
        <v>703</v>
      </c>
      <c r="AL294" s="1" t="s">
        <v>2532</v>
      </c>
      <c r="AM294" s="1" t="s">
        <v>2533</v>
      </c>
      <c r="AN294">
        <f>(_1264_390_0[[#This Row],[speed]]-_1264_390_11[[#This Row],[speed]])/_1264_390_0[[#This Row],[speed]]</f>
        <v>-5.240516977669011E-2</v>
      </c>
      <c r="AP294" s="1" t="s">
        <v>495</v>
      </c>
      <c r="AQ294">
        <v>225.20500000000001</v>
      </c>
      <c r="AR294">
        <v>703</v>
      </c>
      <c r="AS294" s="1" t="s">
        <v>2973</v>
      </c>
      <c r="AT294" s="1" t="s">
        <v>2974</v>
      </c>
      <c r="AU294">
        <f>(_1264_390_0[[#This Row],[speed]]-_1264_390_12[[#This Row],[speed]])/_1264_390_0[[#This Row],[speed]]</f>
        <v>-8.7178800856530958E-2</v>
      </c>
      <c r="AW294" s="1" t="s">
        <v>495</v>
      </c>
      <c r="AX294">
        <v>225.20500000000001</v>
      </c>
      <c r="AY294">
        <v>703</v>
      </c>
      <c r="AZ294" s="1" t="s">
        <v>3439</v>
      </c>
      <c r="BA294" s="1" t="s">
        <v>3440</v>
      </c>
      <c r="BB294">
        <f>(_1264_390_0[[#This Row],[speed]]-_1264_390_14[[#This Row],[speed]])/_1264_390_0[[#This Row],[speed]]</f>
        <v>-1.1433159987763822E-2</v>
      </c>
      <c r="BD294" s="1" t="s">
        <v>495</v>
      </c>
      <c r="BE294">
        <v>225.20500000000001</v>
      </c>
      <c r="BF294">
        <v>703</v>
      </c>
      <c r="BG294" s="1" t="s">
        <v>3898</v>
      </c>
      <c r="BH294" s="1" t="s">
        <v>3899</v>
      </c>
      <c r="BI294">
        <f>(_1264_390_0[[#This Row],[speed]]-_1264_390_20[[#This Row],[speed]])/_1264_390_0[[#This Row],[speed]]</f>
        <v>-3.5500152951973077E-2</v>
      </c>
    </row>
    <row r="295" spans="1:61" x14ac:dyDescent="0.2">
      <c r="A295" s="1" t="s">
        <v>495</v>
      </c>
      <c r="B295">
        <v>235.20500000000001</v>
      </c>
      <c r="C295">
        <v>826</v>
      </c>
      <c r="D295" s="1" t="s">
        <v>1631</v>
      </c>
      <c r="E295" s="1" t="s">
        <v>1632</v>
      </c>
      <c r="G295" s="1" t="s">
        <v>495</v>
      </c>
      <c r="H295">
        <v>235.20500000000001</v>
      </c>
      <c r="I295">
        <v>749</v>
      </c>
      <c r="J295" s="1" t="s">
        <v>2089</v>
      </c>
      <c r="K295" s="1" t="s">
        <v>2090</v>
      </c>
      <c r="L295" s="1">
        <f>(_1264_390_0[[#This Row],[speed]]-_1264_390_2[[#This Row],[speed]])/_1264_390_0[[#This Row],[speed]]</f>
        <v>-0.12367751735344518</v>
      </c>
      <c r="M295" s="1"/>
      <c r="N295" s="1" t="s">
        <v>495</v>
      </c>
      <c r="O295">
        <v>235.20500000000001</v>
      </c>
      <c r="P295">
        <v>811</v>
      </c>
      <c r="Q295" s="1" t="s">
        <v>2534</v>
      </c>
      <c r="R295" s="1" t="s">
        <v>2535</v>
      </c>
      <c r="S295" s="1">
        <f>(_1264_390_0[[#This Row],[speed]]-_1264_390_4[[#This Row],[speed]])/_1264_390_0[[#This Row],[speed]]</f>
        <v>-0.14679778158503631</v>
      </c>
      <c r="U295" s="1" t="s">
        <v>495</v>
      </c>
      <c r="V295">
        <v>235.20500000000001</v>
      </c>
      <c r="W295">
        <v>749</v>
      </c>
      <c r="X295" s="1" t="s">
        <v>2975</v>
      </c>
      <c r="Y295" s="1" t="s">
        <v>2976</v>
      </c>
      <c r="Z295">
        <f>(_1264_390_0[[#This Row],[speed]]-_1264_390_6__2[[#This Row],[speed]])/_1264_390_0[[#This Row],[speed]]</f>
        <v>-0.14296059487433105</v>
      </c>
      <c r="AB295" s="1" t="s">
        <v>495</v>
      </c>
      <c r="AC295">
        <v>235.20500000000001</v>
      </c>
      <c r="AD295">
        <v>811</v>
      </c>
      <c r="AE295" s="1" t="s">
        <v>2534</v>
      </c>
      <c r="AF295" s="1" t="s">
        <v>2535</v>
      </c>
      <c r="AG295">
        <f>(_1264_390_0[[#This Row],[speed]]-_1264_390_9[[#This Row],[speed]])/_1264_390_0[[#This Row],[speed]]</f>
        <v>-0.14679778158503631</v>
      </c>
      <c r="AI295" s="1" t="s">
        <v>495</v>
      </c>
      <c r="AJ295">
        <v>235.20500000000001</v>
      </c>
      <c r="AK295">
        <v>811</v>
      </c>
      <c r="AL295" s="1" t="s">
        <v>2534</v>
      </c>
      <c r="AM295" s="1" t="s">
        <v>2535</v>
      </c>
      <c r="AN295">
        <f>(_1264_390_0[[#This Row],[speed]]-_1264_390_11[[#This Row],[speed]])/_1264_390_0[[#This Row],[speed]]</f>
        <v>-0.14679778158503631</v>
      </c>
      <c r="AP295" s="1" t="s">
        <v>495</v>
      </c>
      <c r="AQ295">
        <v>235.20500000000001</v>
      </c>
      <c r="AR295">
        <v>749</v>
      </c>
      <c r="AS295" s="1" t="s">
        <v>2975</v>
      </c>
      <c r="AT295" s="1" t="s">
        <v>2976</v>
      </c>
      <c r="AU295">
        <f>(_1264_390_0[[#This Row],[speed]]-_1264_390_12[[#This Row],[speed]])/_1264_390_0[[#This Row],[speed]]</f>
        <v>-0.14296059487433105</v>
      </c>
      <c r="AW295" s="1" t="s">
        <v>495</v>
      </c>
      <c r="AX295">
        <v>235.20500000000001</v>
      </c>
      <c r="AY295">
        <v>749</v>
      </c>
      <c r="AZ295" s="1" t="s">
        <v>3441</v>
      </c>
      <c r="BA295" s="1" t="s">
        <v>3442</v>
      </c>
      <c r="BB295">
        <f>(_1264_390_0[[#This Row],[speed]]-_1264_390_14[[#This Row],[speed]])/_1264_390_0[[#This Row],[speed]]</f>
        <v>-0.24529293321793808</v>
      </c>
      <c r="BD295" s="1" t="s">
        <v>495</v>
      </c>
      <c r="BE295">
        <v>235.20500000000001</v>
      </c>
      <c r="BF295">
        <v>795</v>
      </c>
      <c r="BG295" s="1" t="s">
        <v>3900</v>
      </c>
      <c r="BH295" s="1" t="s">
        <v>3901</v>
      </c>
      <c r="BI295">
        <f>(_1264_390_0[[#This Row],[speed]]-_1264_390_20[[#This Row],[speed]])/_1264_390_0[[#This Row],[speed]]</f>
        <v>-0.20600702969072901</v>
      </c>
    </row>
    <row r="296" spans="1:61" x14ac:dyDescent="0.2">
      <c r="A296" s="1" t="s">
        <v>495</v>
      </c>
      <c r="B296">
        <v>245.20500000000001</v>
      </c>
      <c r="C296">
        <v>851</v>
      </c>
      <c r="D296" s="1" t="s">
        <v>1633</v>
      </c>
      <c r="E296" s="1" t="s">
        <v>1634</v>
      </c>
      <c r="G296" s="1" t="s">
        <v>495</v>
      </c>
      <c r="H296">
        <v>245.20500000000001</v>
      </c>
      <c r="I296">
        <v>792</v>
      </c>
      <c r="J296" s="1" t="s">
        <v>2091</v>
      </c>
      <c r="K296" s="1" t="s">
        <v>2092</v>
      </c>
      <c r="L296" s="1">
        <f>(_1264_390_0[[#This Row],[speed]]-_1264_390_2[[#This Row],[speed]])/_1264_390_0[[#This Row],[speed]]</f>
        <v>-0.13856946308154847</v>
      </c>
      <c r="M296" s="1"/>
      <c r="N296" s="1" t="s">
        <v>495</v>
      </c>
      <c r="O296">
        <v>245.20500000000001</v>
      </c>
      <c r="P296">
        <v>778</v>
      </c>
      <c r="Q296" s="1" t="s">
        <v>2536</v>
      </c>
      <c r="R296" s="1" t="s">
        <v>2537</v>
      </c>
      <c r="S296" s="1">
        <f>(_1264_390_0[[#This Row],[speed]]-_1264_390_4[[#This Row],[speed]])/_1264_390_0[[#This Row],[speed]]</f>
        <v>-0.11494657992628204</v>
      </c>
      <c r="U296" s="1" t="s">
        <v>495</v>
      </c>
      <c r="V296">
        <v>245.20500000000001</v>
      </c>
      <c r="W296">
        <v>792</v>
      </c>
      <c r="X296" s="1" t="s">
        <v>2977</v>
      </c>
      <c r="Y296" s="1" t="s">
        <v>2978</v>
      </c>
      <c r="Z296">
        <f>(_1264_390_0[[#This Row],[speed]]-_1264_390_6__2[[#This Row],[speed]])/_1264_390_0[[#This Row],[speed]]</f>
        <v>-0.17490615392454947</v>
      </c>
      <c r="AB296" s="1" t="s">
        <v>495</v>
      </c>
      <c r="AC296">
        <v>245.20500000000001</v>
      </c>
      <c r="AD296">
        <v>778</v>
      </c>
      <c r="AE296" s="1" t="s">
        <v>2536</v>
      </c>
      <c r="AF296" s="1" t="s">
        <v>2537</v>
      </c>
      <c r="AG296">
        <f>(_1264_390_0[[#This Row],[speed]]-_1264_390_9[[#This Row],[speed]])/_1264_390_0[[#This Row],[speed]]</f>
        <v>-0.11494657992628204</v>
      </c>
      <c r="AI296" s="1" t="s">
        <v>495</v>
      </c>
      <c r="AJ296">
        <v>245.20500000000001</v>
      </c>
      <c r="AK296">
        <v>778</v>
      </c>
      <c r="AL296" s="1" t="s">
        <v>2536</v>
      </c>
      <c r="AM296" s="1" t="s">
        <v>2537</v>
      </c>
      <c r="AN296">
        <f>(_1264_390_0[[#This Row],[speed]]-_1264_390_11[[#This Row],[speed]])/_1264_390_0[[#This Row],[speed]]</f>
        <v>-0.11494657992628204</v>
      </c>
      <c r="AP296" s="1" t="s">
        <v>495</v>
      </c>
      <c r="AQ296">
        <v>245.20500000000001</v>
      </c>
      <c r="AR296">
        <v>792</v>
      </c>
      <c r="AS296" s="1" t="s">
        <v>2977</v>
      </c>
      <c r="AT296" s="1" t="s">
        <v>2978</v>
      </c>
      <c r="AU296">
        <f>(_1264_390_0[[#This Row],[speed]]-_1264_390_12[[#This Row],[speed]])/_1264_390_0[[#This Row],[speed]]</f>
        <v>-0.17490615392454947</v>
      </c>
      <c r="AW296" s="1" t="s">
        <v>495</v>
      </c>
      <c r="AX296">
        <v>245.20500000000001</v>
      </c>
      <c r="AY296">
        <v>807</v>
      </c>
      <c r="AZ296" s="1" t="s">
        <v>3443</v>
      </c>
      <c r="BA296" s="1" t="s">
        <v>3444</v>
      </c>
      <c r="BB296">
        <f>(_1264_390_0[[#This Row],[speed]]-_1264_390_14[[#This Row],[speed]])/_1264_390_0[[#This Row],[speed]]</f>
        <v>-0.12488746963803453</v>
      </c>
      <c r="BD296" s="1" t="s">
        <v>495</v>
      </c>
      <c r="BE296">
        <v>245.20500000000001</v>
      </c>
      <c r="BF296">
        <v>807</v>
      </c>
      <c r="BG296" s="1" t="s">
        <v>3902</v>
      </c>
      <c r="BH296" s="1" t="s">
        <v>3903</v>
      </c>
      <c r="BI296">
        <f>(_1264_390_0[[#This Row],[speed]]-_1264_390_20[[#This Row],[speed]])/_1264_390_0[[#This Row],[speed]]</f>
        <v>-0.15032357787101061</v>
      </c>
    </row>
    <row r="297" spans="1:61" x14ac:dyDescent="0.2">
      <c r="A297" s="1" t="s">
        <v>495</v>
      </c>
      <c r="B297">
        <v>255.20500000000001</v>
      </c>
      <c r="C297">
        <v>874</v>
      </c>
      <c r="D297" s="1" t="s">
        <v>1635</v>
      </c>
      <c r="E297" s="1" t="s">
        <v>1636</v>
      </c>
      <c r="G297" s="1" t="s">
        <v>495</v>
      </c>
      <c r="H297">
        <v>255.20500000000001</v>
      </c>
      <c r="I297">
        <v>832</v>
      </c>
      <c r="J297" s="1" t="s">
        <v>2093</v>
      </c>
      <c r="K297" s="1" t="s">
        <v>750</v>
      </c>
      <c r="L297" s="1">
        <f>(_1264_390_0[[#This Row],[speed]]-_1264_390_2[[#This Row],[speed]])/_1264_390_0[[#This Row],[speed]]</f>
        <v>-1.8279871634359356E-2</v>
      </c>
      <c r="M297" s="1"/>
      <c r="N297" s="1" t="s">
        <v>495</v>
      </c>
      <c r="O297">
        <v>255.20500000000001</v>
      </c>
      <c r="P297">
        <v>804</v>
      </c>
      <c r="Q297" s="1" t="s">
        <v>2538</v>
      </c>
      <c r="R297" s="1" t="s">
        <v>2539</v>
      </c>
      <c r="S297" s="1">
        <f>(_1264_390_0[[#This Row],[speed]]-_1264_390_4[[#This Row],[speed]])/_1264_390_0[[#This Row],[speed]]</f>
        <v>-5.9840406395256784E-2</v>
      </c>
      <c r="U297" s="1" t="s">
        <v>495</v>
      </c>
      <c r="V297">
        <v>255.20500000000001</v>
      </c>
      <c r="W297">
        <v>775</v>
      </c>
      <c r="X297" s="1" t="s">
        <v>2979</v>
      </c>
      <c r="Y297" s="1" t="s">
        <v>2980</v>
      </c>
      <c r="Z297">
        <f>(_1264_390_0[[#This Row],[speed]]-_1264_390_6__2[[#This Row],[speed]])/_1264_390_0[[#This Row],[speed]]</f>
        <v>8.9726431521536289E-3</v>
      </c>
      <c r="AB297" s="1" t="s">
        <v>495</v>
      </c>
      <c r="AC297">
        <v>255.20500000000001</v>
      </c>
      <c r="AD297">
        <v>804</v>
      </c>
      <c r="AE297" s="1" t="s">
        <v>2538</v>
      </c>
      <c r="AF297" s="1" t="s">
        <v>2539</v>
      </c>
      <c r="AG297">
        <f>(_1264_390_0[[#This Row],[speed]]-_1264_390_9[[#This Row],[speed]])/_1264_390_0[[#This Row],[speed]]</f>
        <v>-5.9840406395256784E-2</v>
      </c>
      <c r="AI297" s="1" t="s">
        <v>495</v>
      </c>
      <c r="AJ297">
        <v>255.20500000000001</v>
      </c>
      <c r="AK297">
        <v>804</v>
      </c>
      <c r="AL297" s="1" t="s">
        <v>2538</v>
      </c>
      <c r="AM297" s="1" t="s">
        <v>2539</v>
      </c>
      <c r="AN297">
        <f>(_1264_390_0[[#This Row],[speed]]-_1264_390_11[[#This Row],[speed]])/_1264_390_0[[#This Row],[speed]]</f>
        <v>-5.9840406395256784E-2</v>
      </c>
      <c r="AP297" s="1" t="s">
        <v>495</v>
      </c>
      <c r="AQ297">
        <v>255.20500000000001</v>
      </c>
      <c r="AR297">
        <v>775</v>
      </c>
      <c r="AS297" s="1" t="s">
        <v>2979</v>
      </c>
      <c r="AT297" s="1" t="s">
        <v>2980</v>
      </c>
      <c r="AU297">
        <f>(_1264_390_0[[#This Row],[speed]]-_1264_390_12[[#This Row],[speed]])/_1264_390_0[[#This Row],[speed]]</f>
        <v>8.9726431521536289E-3</v>
      </c>
      <c r="AW297" s="1" t="s">
        <v>495</v>
      </c>
      <c r="AX297">
        <v>255.20500000000001</v>
      </c>
      <c r="AY297">
        <v>775</v>
      </c>
      <c r="AZ297" s="1" t="s">
        <v>3445</v>
      </c>
      <c r="BA297" s="1" t="s">
        <v>3446</v>
      </c>
      <c r="BB297">
        <f>(_1264_390_0[[#This Row],[speed]]-_1264_390_14[[#This Row],[speed]])/_1264_390_0[[#This Row],[speed]]</f>
        <v>7.7422325835743563E-3</v>
      </c>
      <c r="BD297" s="1" t="s">
        <v>495</v>
      </c>
      <c r="BE297">
        <v>255.20500000000001</v>
      </c>
      <c r="BF297">
        <v>832</v>
      </c>
      <c r="BG297" s="1" t="s">
        <v>3904</v>
      </c>
      <c r="BH297" s="1" t="s">
        <v>3905</v>
      </c>
      <c r="BI297">
        <f>(_1264_390_0[[#This Row],[speed]]-_1264_390_20[[#This Row],[speed]])/_1264_390_0[[#This Row],[speed]]</f>
        <v>2.2841744736577078E-2</v>
      </c>
    </row>
    <row r="298" spans="1:61" x14ac:dyDescent="0.2">
      <c r="A298" s="1" t="s">
        <v>495</v>
      </c>
      <c r="B298">
        <v>265.20499999999998</v>
      </c>
      <c r="C298">
        <v>882</v>
      </c>
      <c r="D298" s="1" t="s">
        <v>1637</v>
      </c>
      <c r="E298" s="1" t="s">
        <v>1638</v>
      </c>
      <c r="G298" s="1" t="s">
        <v>495</v>
      </c>
      <c r="H298">
        <v>265.20499999999998</v>
      </c>
      <c r="I298">
        <v>855</v>
      </c>
      <c r="J298" s="1" t="s">
        <v>2094</v>
      </c>
      <c r="K298" s="1" t="s">
        <v>2095</v>
      </c>
      <c r="L298" s="1">
        <f>(_1264_390_0[[#This Row],[speed]]-_1264_390_2[[#This Row],[speed]])/_1264_390_0[[#This Row],[speed]]</f>
        <v>3.5992128381009E-2</v>
      </c>
      <c r="M298" s="1"/>
      <c r="N298" s="1" t="s">
        <v>495</v>
      </c>
      <c r="O298">
        <v>265.20499999999998</v>
      </c>
      <c r="P298">
        <v>855</v>
      </c>
      <c r="Q298" s="1" t="s">
        <v>2540</v>
      </c>
      <c r="R298" s="1" t="s">
        <v>2541</v>
      </c>
      <c r="S298" s="1">
        <f>(_1264_390_0[[#This Row],[speed]]-_1264_390_4[[#This Row],[speed]])/_1264_390_0[[#This Row],[speed]]</f>
        <v>-1.3230266091868562E-2</v>
      </c>
      <c r="U298" s="1" t="s">
        <v>495</v>
      </c>
      <c r="V298">
        <v>265.20499999999998</v>
      </c>
      <c r="W298">
        <v>800</v>
      </c>
      <c r="X298" s="1" t="s">
        <v>2981</v>
      </c>
      <c r="Y298" s="1" t="s">
        <v>2982</v>
      </c>
      <c r="Z298">
        <f>(_1264_390_0[[#This Row],[speed]]-_1264_390_6__2[[#This Row],[speed]])/_1264_390_0[[#This Row],[speed]]</f>
        <v>4.2667431176424811E-2</v>
      </c>
      <c r="AB298" s="1" t="s">
        <v>495</v>
      </c>
      <c r="AC298">
        <v>265.20499999999998</v>
      </c>
      <c r="AD298">
        <v>855</v>
      </c>
      <c r="AE298" s="1" t="s">
        <v>2540</v>
      </c>
      <c r="AF298" s="1" t="s">
        <v>2541</v>
      </c>
      <c r="AG298">
        <f>(_1264_390_0[[#This Row],[speed]]-_1264_390_9[[#This Row],[speed]])/_1264_390_0[[#This Row],[speed]]</f>
        <v>-1.3230266091868562E-2</v>
      </c>
      <c r="AI298" s="1" t="s">
        <v>495</v>
      </c>
      <c r="AJ298">
        <v>265.20499999999998</v>
      </c>
      <c r="AK298">
        <v>855</v>
      </c>
      <c r="AL298" s="1" t="s">
        <v>2540</v>
      </c>
      <c r="AM298" s="1" t="s">
        <v>2541</v>
      </c>
      <c r="AN298">
        <f>(_1264_390_0[[#This Row],[speed]]-_1264_390_11[[#This Row],[speed]])/_1264_390_0[[#This Row],[speed]]</f>
        <v>-1.3230266091868562E-2</v>
      </c>
      <c r="AP298" s="1" t="s">
        <v>495</v>
      </c>
      <c r="AQ298">
        <v>265.20499999999998</v>
      </c>
      <c r="AR298">
        <v>800</v>
      </c>
      <c r="AS298" s="1" t="s">
        <v>2981</v>
      </c>
      <c r="AT298" s="1" t="s">
        <v>2982</v>
      </c>
      <c r="AU298">
        <f>(_1264_390_0[[#This Row],[speed]]-_1264_390_12[[#This Row],[speed]])/_1264_390_0[[#This Row],[speed]]</f>
        <v>4.2667431176424811E-2</v>
      </c>
      <c r="AW298" s="1" t="s">
        <v>495</v>
      </c>
      <c r="AX298">
        <v>265.20499999999998</v>
      </c>
      <c r="AY298">
        <v>855</v>
      </c>
      <c r="AZ298" s="1" t="s">
        <v>3447</v>
      </c>
      <c r="BA298" s="1" t="s">
        <v>3448</v>
      </c>
      <c r="BB298">
        <f>(_1264_390_0[[#This Row],[speed]]-_1264_390_14[[#This Row],[speed]])/_1264_390_0[[#This Row],[speed]]</f>
        <v>-1.2423283569411083E-2</v>
      </c>
      <c r="BD298" s="1" t="s">
        <v>495</v>
      </c>
      <c r="BE298">
        <v>265.20499999999998</v>
      </c>
      <c r="BF298">
        <v>800</v>
      </c>
      <c r="BG298" s="1" t="s">
        <v>3906</v>
      </c>
      <c r="BH298" s="1" t="s">
        <v>3907</v>
      </c>
      <c r="BI298">
        <f>(_1264_390_0[[#This Row],[speed]]-_1264_390_20[[#This Row],[speed]])/_1264_390_0[[#This Row],[speed]]</f>
        <v>3.4579908966708442E-2</v>
      </c>
    </row>
    <row r="299" spans="1:61" x14ac:dyDescent="0.2">
      <c r="A299" s="1" t="s">
        <v>495</v>
      </c>
      <c r="B299">
        <v>275.20499999999998</v>
      </c>
      <c r="C299">
        <v>889</v>
      </c>
      <c r="D299" s="1" t="s">
        <v>1639</v>
      </c>
      <c r="E299" s="1" t="s">
        <v>1640</v>
      </c>
      <c r="G299" s="1" t="s">
        <v>495</v>
      </c>
      <c r="H299">
        <v>275.20499999999998</v>
      </c>
      <c r="I299">
        <v>837</v>
      </c>
      <c r="J299" s="1" t="s">
        <v>2096</v>
      </c>
      <c r="K299" s="1" t="s">
        <v>2097</v>
      </c>
      <c r="L299" s="1">
        <f>(_1264_390_0[[#This Row],[speed]]-_1264_390_2[[#This Row],[speed]])/_1264_390_0[[#This Row],[speed]]</f>
        <v>-7.4198981200325156E-2</v>
      </c>
      <c r="M299" s="1"/>
      <c r="N299" s="1" t="s">
        <v>495</v>
      </c>
      <c r="O299">
        <v>275.20499999999998</v>
      </c>
      <c r="P299">
        <v>824</v>
      </c>
      <c r="Q299" s="1" t="s">
        <v>2542</v>
      </c>
      <c r="R299" s="1" t="s">
        <v>2543</v>
      </c>
      <c r="S299" s="1">
        <f>(_1264_390_0[[#This Row],[speed]]-_1264_390_4[[#This Row],[speed]])/_1264_390_0[[#This Row],[speed]]</f>
        <v>-0.24667313786981268</v>
      </c>
      <c r="U299" s="1" t="s">
        <v>495</v>
      </c>
      <c r="V299">
        <v>275.20499999999998</v>
      </c>
      <c r="W299">
        <v>837</v>
      </c>
      <c r="X299" s="1" t="s">
        <v>2983</v>
      </c>
      <c r="Y299" s="1" t="s">
        <v>2984</v>
      </c>
      <c r="Z299">
        <f>(_1264_390_0[[#This Row],[speed]]-_1264_390_6__2[[#This Row],[speed]])/_1264_390_0[[#This Row],[speed]]</f>
        <v>-0.12693928684022759</v>
      </c>
      <c r="AB299" s="1" t="s">
        <v>495</v>
      </c>
      <c r="AC299">
        <v>275.20499999999998</v>
      </c>
      <c r="AD299">
        <v>824</v>
      </c>
      <c r="AE299" s="1" t="s">
        <v>2542</v>
      </c>
      <c r="AF299" s="1" t="s">
        <v>2543</v>
      </c>
      <c r="AG299">
        <f>(_1264_390_0[[#This Row],[speed]]-_1264_390_9[[#This Row],[speed]])/_1264_390_0[[#This Row],[speed]]</f>
        <v>-0.24667313786981268</v>
      </c>
      <c r="AI299" s="1" t="s">
        <v>495</v>
      </c>
      <c r="AJ299">
        <v>275.20499999999998</v>
      </c>
      <c r="AK299">
        <v>824</v>
      </c>
      <c r="AL299" s="1" t="s">
        <v>2542</v>
      </c>
      <c r="AM299" s="1" t="s">
        <v>2543</v>
      </c>
      <c r="AN299">
        <f>(_1264_390_0[[#This Row],[speed]]-_1264_390_11[[#This Row],[speed]])/_1264_390_0[[#This Row],[speed]]</f>
        <v>-0.24667313786981268</v>
      </c>
      <c r="AP299" s="1" t="s">
        <v>495</v>
      </c>
      <c r="AQ299">
        <v>275.20499999999998</v>
      </c>
      <c r="AR299">
        <v>837</v>
      </c>
      <c r="AS299" s="1" t="s">
        <v>2983</v>
      </c>
      <c r="AT299" s="1" t="s">
        <v>2984</v>
      </c>
      <c r="AU299">
        <f>(_1264_390_0[[#This Row],[speed]]-_1264_390_12[[#This Row],[speed]])/_1264_390_0[[#This Row],[speed]]</f>
        <v>-0.12693928684022759</v>
      </c>
      <c r="AW299" s="1" t="s">
        <v>495</v>
      </c>
      <c r="AX299">
        <v>275.20499999999998</v>
      </c>
      <c r="AY299">
        <v>837</v>
      </c>
      <c r="AZ299" s="1" t="s">
        <v>3449</v>
      </c>
      <c r="BA299" s="1" t="s">
        <v>3450</v>
      </c>
      <c r="BB299">
        <f>(_1264_390_0[[#This Row],[speed]]-_1264_390_14[[#This Row],[speed]])/_1264_390_0[[#This Row],[speed]]</f>
        <v>-0.12464118008196856</v>
      </c>
      <c r="BD299" s="1" t="s">
        <v>495</v>
      </c>
      <c r="BE299">
        <v>275.20499999999998</v>
      </c>
      <c r="BF299">
        <v>837</v>
      </c>
      <c r="BG299" s="1" t="s">
        <v>837</v>
      </c>
      <c r="BH299" s="1" t="s">
        <v>838</v>
      </c>
      <c r="BI299">
        <f>(_1264_390_0[[#This Row],[speed]]-_1264_390_20[[#This Row],[speed]])/_1264_390_0[[#This Row],[speed]]</f>
        <v>-0.21615477790498944</v>
      </c>
    </row>
    <row r="300" spans="1:61" x14ac:dyDescent="0.2">
      <c r="A300" s="1" t="s">
        <v>495</v>
      </c>
      <c r="B300">
        <v>285.20499999999998</v>
      </c>
      <c r="C300">
        <v>896</v>
      </c>
      <c r="D300" s="1" t="s">
        <v>1641</v>
      </c>
      <c r="E300" s="1" t="s">
        <v>1642</v>
      </c>
      <c r="G300" s="1" t="s">
        <v>495</v>
      </c>
      <c r="H300">
        <v>285.20499999999998</v>
      </c>
      <c r="I300">
        <v>870</v>
      </c>
      <c r="J300" s="1" t="s">
        <v>2098</v>
      </c>
      <c r="K300" s="1" t="s">
        <v>2099</v>
      </c>
      <c r="L300" s="1">
        <f>(_1264_390_0[[#This Row],[speed]]-_1264_390_2[[#This Row],[speed]])/_1264_390_0[[#This Row],[speed]]</f>
        <v>-0.11896605914485443</v>
      </c>
      <c r="M300" s="1"/>
      <c r="N300" s="1" t="s">
        <v>495</v>
      </c>
      <c r="O300">
        <v>285.20499999999998</v>
      </c>
      <c r="P300">
        <v>845</v>
      </c>
      <c r="Q300" s="1" t="s">
        <v>2544</v>
      </c>
      <c r="R300" s="1" t="s">
        <v>2545</v>
      </c>
      <c r="S300" s="1">
        <f>(_1264_390_0[[#This Row],[speed]]-_1264_390_4[[#This Row],[speed]])/_1264_390_0[[#This Row],[speed]]</f>
        <v>-6.8263649348117628E-2</v>
      </c>
      <c r="U300" s="1" t="s">
        <v>495</v>
      </c>
      <c r="V300">
        <v>285.20499999999998</v>
      </c>
      <c r="W300">
        <v>896</v>
      </c>
      <c r="X300" s="1" t="s">
        <v>2985</v>
      </c>
      <c r="Y300" s="1" t="s">
        <v>2986</v>
      </c>
      <c r="Z300">
        <f>(_1264_390_0[[#This Row],[speed]]-_1264_390_6__2[[#This Row],[speed]])/_1264_390_0[[#This Row],[speed]]</f>
        <v>-0.1225706089938691</v>
      </c>
      <c r="AB300" s="1" t="s">
        <v>495</v>
      </c>
      <c r="AC300">
        <v>285.20499999999998</v>
      </c>
      <c r="AD300">
        <v>845</v>
      </c>
      <c r="AE300" s="1" t="s">
        <v>2544</v>
      </c>
      <c r="AF300" s="1" t="s">
        <v>2545</v>
      </c>
      <c r="AG300">
        <f>(_1264_390_0[[#This Row],[speed]]-_1264_390_9[[#This Row],[speed]])/_1264_390_0[[#This Row],[speed]]</f>
        <v>-6.8263649348117628E-2</v>
      </c>
      <c r="AI300" s="1" t="s">
        <v>495</v>
      </c>
      <c r="AJ300">
        <v>285.20499999999998</v>
      </c>
      <c r="AK300">
        <v>845</v>
      </c>
      <c r="AL300" s="1" t="s">
        <v>2544</v>
      </c>
      <c r="AM300" s="1" t="s">
        <v>2545</v>
      </c>
      <c r="AN300">
        <f>(_1264_390_0[[#This Row],[speed]]-_1264_390_11[[#This Row],[speed]])/_1264_390_0[[#This Row],[speed]]</f>
        <v>-6.8263649348117628E-2</v>
      </c>
      <c r="AP300" s="1" t="s">
        <v>495</v>
      </c>
      <c r="AQ300">
        <v>285.20499999999998</v>
      </c>
      <c r="AR300">
        <v>896</v>
      </c>
      <c r="AS300" s="1" t="s">
        <v>2985</v>
      </c>
      <c r="AT300" s="1" t="s">
        <v>2986</v>
      </c>
      <c r="AU300">
        <f>(_1264_390_0[[#This Row],[speed]]-_1264_390_12[[#This Row],[speed]])/_1264_390_0[[#This Row],[speed]]</f>
        <v>-0.1225706089938691</v>
      </c>
      <c r="AW300" s="1" t="s">
        <v>495</v>
      </c>
      <c r="AX300">
        <v>285.20499999999998</v>
      </c>
      <c r="AY300">
        <v>883</v>
      </c>
      <c r="AZ300" s="1" t="s">
        <v>3451</v>
      </c>
      <c r="BA300" s="1" t="s">
        <v>3452</v>
      </c>
      <c r="BB300">
        <f>(_1264_390_0[[#This Row],[speed]]-_1264_390_14[[#This Row],[speed]])/_1264_390_0[[#This Row],[speed]]</f>
        <v>-4.3819549709766176E-2</v>
      </c>
      <c r="BD300" s="1" t="s">
        <v>495</v>
      </c>
      <c r="BE300">
        <v>285.20499999999998</v>
      </c>
      <c r="BF300">
        <v>833</v>
      </c>
      <c r="BG300" s="1" t="s">
        <v>3908</v>
      </c>
      <c r="BH300" s="1" t="s">
        <v>3909</v>
      </c>
      <c r="BI300">
        <f>(_1264_390_0[[#This Row],[speed]]-_1264_390_20[[#This Row],[speed]])/_1264_390_0[[#This Row],[speed]]</f>
        <v>-5.2289844001766589E-2</v>
      </c>
    </row>
    <row r="301" spans="1:61" x14ac:dyDescent="0.2">
      <c r="A301" s="1" t="s">
        <v>495</v>
      </c>
      <c r="B301">
        <v>295.20499999999998</v>
      </c>
      <c r="C301">
        <v>939</v>
      </c>
      <c r="D301" s="1" t="s">
        <v>1643</v>
      </c>
      <c r="E301" s="1" t="s">
        <v>1644</v>
      </c>
      <c r="G301" s="1" t="s">
        <v>495</v>
      </c>
      <c r="H301">
        <v>295.20499999999998</v>
      </c>
      <c r="I301">
        <v>890</v>
      </c>
      <c r="J301" s="1" t="s">
        <v>2100</v>
      </c>
      <c r="K301" s="1" t="s">
        <v>2101</v>
      </c>
      <c r="L301" s="1">
        <f>(_1264_390_0[[#This Row],[speed]]-_1264_390_2[[#This Row],[speed]])/_1264_390_0[[#This Row],[speed]]</f>
        <v>-0.19827163827858255</v>
      </c>
      <c r="M301" s="1"/>
      <c r="N301" s="1" t="s">
        <v>495</v>
      </c>
      <c r="O301">
        <v>295.20499999999998</v>
      </c>
      <c r="P301">
        <v>865</v>
      </c>
      <c r="Q301" s="1" t="s">
        <v>2546</v>
      </c>
      <c r="R301" s="1" t="s">
        <v>2547</v>
      </c>
      <c r="S301" s="1">
        <f>(_1264_390_0[[#This Row],[speed]]-_1264_390_4[[#This Row],[speed]])/_1264_390_0[[#This Row],[speed]]</f>
        <v>-0.10606276885090944</v>
      </c>
      <c r="U301" s="1" t="s">
        <v>495</v>
      </c>
      <c r="V301">
        <v>295.20499999999998</v>
      </c>
      <c r="W301">
        <v>890</v>
      </c>
      <c r="X301" s="1" t="s">
        <v>2987</v>
      </c>
      <c r="Y301" s="1" t="s">
        <v>2988</v>
      </c>
      <c r="Z301">
        <f>(_1264_390_0[[#This Row],[speed]]-_1264_390_6__2[[#This Row],[speed]])/_1264_390_0[[#This Row],[speed]]</f>
        <v>-5.9524314731583088E-2</v>
      </c>
      <c r="AB301" s="1" t="s">
        <v>495</v>
      </c>
      <c r="AC301">
        <v>295.20499999999998</v>
      </c>
      <c r="AD301">
        <v>865</v>
      </c>
      <c r="AE301" s="1" t="s">
        <v>2546</v>
      </c>
      <c r="AF301" s="1" t="s">
        <v>2547</v>
      </c>
      <c r="AG301">
        <f>(_1264_390_0[[#This Row],[speed]]-_1264_390_9[[#This Row],[speed]])/_1264_390_0[[#This Row],[speed]]</f>
        <v>-0.10606276885090944</v>
      </c>
      <c r="AI301" s="1" t="s">
        <v>495</v>
      </c>
      <c r="AJ301">
        <v>295.20499999999998</v>
      </c>
      <c r="AK301">
        <v>865</v>
      </c>
      <c r="AL301" s="1" t="s">
        <v>2546</v>
      </c>
      <c r="AM301" s="1" t="s">
        <v>2547</v>
      </c>
      <c r="AN301">
        <f>(_1264_390_0[[#This Row],[speed]]-_1264_390_11[[#This Row],[speed]])/_1264_390_0[[#This Row],[speed]]</f>
        <v>-0.10606276885090944</v>
      </c>
      <c r="AP301" s="1" t="s">
        <v>495</v>
      </c>
      <c r="AQ301">
        <v>295.20499999999998</v>
      </c>
      <c r="AR301">
        <v>890</v>
      </c>
      <c r="AS301" s="1" t="s">
        <v>2987</v>
      </c>
      <c r="AT301" s="1" t="s">
        <v>2988</v>
      </c>
      <c r="AU301">
        <f>(_1264_390_0[[#This Row],[speed]]-_1264_390_12[[#This Row],[speed]])/_1264_390_0[[#This Row],[speed]]</f>
        <v>-5.9524314731583088E-2</v>
      </c>
      <c r="AW301" s="1" t="s">
        <v>495</v>
      </c>
      <c r="AX301">
        <v>295.20499999999998</v>
      </c>
      <c r="AY301">
        <v>914</v>
      </c>
      <c r="AZ301" s="1" t="s">
        <v>3453</v>
      </c>
      <c r="BA301" s="1" t="s">
        <v>3454</v>
      </c>
      <c r="BB301">
        <f>(_1264_390_0[[#This Row],[speed]]-_1264_390_14[[#This Row],[speed]])/_1264_390_0[[#This Row],[speed]]</f>
        <v>-0.20876140506548874</v>
      </c>
      <c r="BD301" s="1" t="s">
        <v>495</v>
      </c>
      <c r="BE301">
        <v>295.20499999999998</v>
      </c>
      <c r="BF301">
        <v>890</v>
      </c>
      <c r="BG301" s="1" t="s">
        <v>3910</v>
      </c>
      <c r="BH301" s="1" t="s">
        <v>3911</v>
      </c>
      <c r="BI301">
        <f>(_1264_390_0[[#This Row],[speed]]-_1264_390_20[[#This Row],[speed]])/_1264_390_0[[#This Row],[speed]]</f>
        <v>-5.7456453386315852E-2</v>
      </c>
    </row>
    <row r="302" spans="1:61" x14ac:dyDescent="0.2">
      <c r="A302" s="1" t="s">
        <v>544</v>
      </c>
      <c r="B302">
        <v>7.8052900000000003</v>
      </c>
      <c r="C302">
        <v>0</v>
      </c>
      <c r="D302" s="1" t="s">
        <v>11</v>
      </c>
      <c r="E302" s="1" t="s">
        <v>11</v>
      </c>
      <c r="G302" s="1" t="s">
        <v>544</v>
      </c>
      <c r="H302">
        <v>7.8052900000000003</v>
      </c>
      <c r="I302">
        <v>0</v>
      </c>
      <c r="J302" s="1" t="s">
        <v>11</v>
      </c>
      <c r="K302" s="1" t="s">
        <v>11</v>
      </c>
      <c r="L302" s="1" t="e">
        <f>(_1264_390_0[[#This Row],[speed]]-_1264_390_2[[#This Row],[speed]])/_1264_390_0[[#This Row],[speed]]</f>
        <v>#VALUE!</v>
      </c>
      <c r="M302" s="1"/>
      <c r="N302" s="1" t="s">
        <v>544</v>
      </c>
      <c r="O302">
        <v>7.8052900000000003</v>
      </c>
      <c r="P302">
        <v>0</v>
      </c>
      <c r="Q302" s="1" t="s">
        <v>11</v>
      </c>
      <c r="R302" s="1" t="s">
        <v>11</v>
      </c>
      <c r="S302" s="1" t="e">
        <f>(_1264_390_0[[#This Row],[speed]]-_1264_390_4[[#This Row],[speed]])/_1264_390_0[[#This Row],[speed]]</f>
        <v>#VALUE!</v>
      </c>
      <c r="U302" s="1" t="s">
        <v>544</v>
      </c>
      <c r="V302">
        <v>7.8052900000000003</v>
      </c>
      <c r="W302">
        <v>0</v>
      </c>
      <c r="X302" s="1" t="s">
        <v>11</v>
      </c>
      <c r="Y302" s="1" t="s">
        <v>11</v>
      </c>
      <c r="Z302" t="e">
        <f>(_1264_390_0[[#This Row],[speed]]-_1264_390_6__2[[#This Row],[speed]])/_1264_390_0[[#This Row],[speed]]</f>
        <v>#VALUE!</v>
      </c>
      <c r="AB302" s="1" t="s">
        <v>544</v>
      </c>
      <c r="AC302">
        <v>7.8052900000000003</v>
      </c>
      <c r="AD302">
        <v>0</v>
      </c>
      <c r="AE302" s="1" t="s">
        <v>11</v>
      </c>
      <c r="AF302" s="1" t="s">
        <v>11</v>
      </c>
      <c r="AG302" t="e">
        <f>(_1264_390_0[[#This Row],[speed]]-_1264_390_9[[#This Row],[speed]])/_1264_390_0[[#This Row],[speed]]</f>
        <v>#VALUE!</v>
      </c>
      <c r="AI302" s="1" t="s">
        <v>544</v>
      </c>
      <c r="AJ302">
        <v>7.8052900000000003</v>
      </c>
      <c r="AK302">
        <v>0</v>
      </c>
      <c r="AL302" s="1" t="s">
        <v>11</v>
      </c>
      <c r="AM302" s="1" t="s">
        <v>11</v>
      </c>
      <c r="AN302" t="e">
        <f>(_1264_390_0[[#This Row],[speed]]-_1264_390_11[[#This Row],[speed]])/_1264_390_0[[#This Row],[speed]]</f>
        <v>#VALUE!</v>
      </c>
      <c r="AP302" s="1" t="s">
        <v>544</v>
      </c>
      <c r="AQ302">
        <v>7.8052900000000003</v>
      </c>
      <c r="AR302">
        <v>0</v>
      </c>
      <c r="AS302" s="1" t="s">
        <v>11</v>
      </c>
      <c r="AT302" s="1" t="s">
        <v>11</v>
      </c>
      <c r="AU302" t="e">
        <f>(_1264_390_0[[#This Row],[speed]]-_1264_390_12[[#This Row],[speed]])/_1264_390_0[[#This Row],[speed]]</f>
        <v>#VALUE!</v>
      </c>
      <c r="AW302" s="1" t="s">
        <v>544</v>
      </c>
      <c r="AX302">
        <v>7.8052900000000003</v>
      </c>
      <c r="AY302">
        <v>0</v>
      </c>
      <c r="AZ302" s="1" t="s">
        <v>11</v>
      </c>
      <c r="BA302" s="1" t="s">
        <v>11</v>
      </c>
      <c r="BB302" t="e">
        <f>(_1264_390_0[[#This Row],[speed]]-_1264_390_14[[#This Row],[speed]])/_1264_390_0[[#This Row],[speed]]</f>
        <v>#VALUE!</v>
      </c>
      <c r="BD302" s="1" t="s">
        <v>544</v>
      </c>
      <c r="BE302">
        <v>7.8052900000000003</v>
      </c>
      <c r="BF302">
        <v>0</v>
      </c>
      <c r="BG302" s="1" t="s">
        <v>11</v>
      </c>
      <c r="BH302" s="1" t="s">
        <v>11</v>
      </c>
      <c r="BI302" t="e">
        <f>(_1264_390_0[[#This Row],[speed]]-_1264_390_20[[#This Row],[speed]])/_1264_390_0[[#This Row],[speed]]</f>
        <v>#VALUE!</v>
      </c>
    </row>
    <row r="303" spans="1:61" x14ac:dyDescent="0.2">
      <c r="A303" s="1" t="s">
        <v>544</v>
      </c>
      <c r="B303">
        <v>17.805299999999999</v>
      </c>
      <c r="C303">
        <v>0</v>
      </c>
      <c r="D303" s="1" t="s">
        <v>11</v>
      </c>
      <c r="E303" s="1" t="s">
        <v>11</v>
      </c>
      <c r="G303" s="1" t="s">
        <v>544</v>
      </c>
      <c r="H303">
        <v>17.805299999999999</v>
      </c>
      <c r="I303">
        <v>0</v>
      </c>
      <c r="J303" s="1" t="s">
        <v>11</v>
      </c>
      <c r="K303" s="1" t="s">
        <v>11</v>
      </c>
      <c r="L303" s="1" t="e">
        <f>(_1264_390_0[[#This Row],[speed]]-_1264_390_2[[#This Row],[speed]])/_1264_390_0[[#This Row],[speed]]</f>
        <v>#VALUE!</v>
      </c>
      <c r="M303" s="1"/>
      <c r="N303" s="1" t="s">
        <v>544</v>
      </c>
      <c r="O303">
        <v>17.805299999999999</v>
      </c>
      <c r="P303">
        <v>0</v>
      </c>
      <c r="Q303" s="1" t="s">
        <v>11</v>
      </c>
      <c r="R303" s="1" t="s">
        <v>11</v>
      </c>
      <c r="S303" s="1" t="e">
        <f>(_1264_390_0[[#This Row],[speed]]-_1264_390_4[[#This Row],[speed]])/_1264_390_0[[#This Row],[speed]]</f>
        <v>#VALUE!</v>
      </c>
      <c r="U303" s="1" t="s">
        <v>544</v>
      </c>
      <c r="V303">
        <v>17.805299999999999</v>
      </c>
      <c r="W303">
        <v>0</v>
      </c>
      <c r="X303" s="1" t="s">
        <v>11</v>
      </c>
      <c r="Y303" s="1" t="s">
        <v>11</v>
      </c>
      <c r="Z303" t="e">
        <f>(_1264_390_0[[#This Row],[speed]]-_1264_390_6__2[[#This Row],[speed]])/_1264_390_0[[#This Row],[speed]]</f>
        <v>#VALUE!</v>
      </c>
      <c r="AB303" s="1" t="s">
        <v>544</v>
      </c>
      <c r="AC303">
        <v>17.805299999999999</v>
      </c>
      <c r="AD303">
        <v>0</v>
      </c>
      <c r="AE303" s="1" t="s">
        <v>11</v>
      </c>
      <c r="AF303" s="1" t="s">
        <v>11</v>
      </c>
      <c r="AG303" t="e">
        <f>(_1264_390_0[[#This Row],[speed]]-_1264_390_9[[#This Row],[speed]])/_1264_390_0[[#This Row],[speed]]</f>
        <v>#VALUE!</v>
      </c>
      <c r="AI303" s="1" t="s">
        <v>544</v>
      </c>
      <c r="AJ303">
        <v>17.805299999999999</v>
      </c>
      <c r="AK303">
        <v>0</v>
      </c>
      <c r="AL303" s="1" t="s">
        <v>11</v>
      </c>
      <c r="AM303" s="1" t="s">
        <v>11</v>
      </c>
      <c r="AN303" t="e">
        <f>(_1264_390_0[[#This Row],[speed]]-_1264_390_11[[#This Row],[speed]])/_1264_390_0[[#This Row],[speed]]</f>
        <v>#VALUE!</v>
      </c>
      <c r="AP303" s="1" t="s">
        <v>544</v>
      </c>
      <c r="AQ303">
        <v>17.805299999999999</v>
      </c>
      <c r="AR303">
        <v>0</v>
      </c>
      <c r="AS303" s="1" t="s">
        <v>11</v>
      </c>
      <c r="AT303" s="1" t="s">
        <v>11</v>
      </c>
      <c r="AU303" t="e">
        <f>(_1264_390_0[[#This Row],[speed]]-_1264_390_12[[#This Row],[speed]])/_1264_390_0[[#This Row],[speed]]</f>
        <v>#VALUE!</v>
      </c>
      <c r="AW303" s="1" t="s">
        <v>544</v>
      </c>
      <c r="AX303">
        <v>17.805299999999999</v>
      </c>
      <c r="AY303">
        <v>0</v>
      </c>
      <c r="AZ303" s="1" t="s">
        <v>11</v>
      </c>
      <c r="BA303" s="1" t="s">
        <v>11</v>
      </c>
      <c r="BB303" t="e">
        <f>(_1264_390_0[[#This Row],[speed]]-_1264_390_14[[#This Row],[speed]])/_1264_390_0[[#This Row],[speed]]</f>
        <v>#VALUE!</v>
      </c>
      <c r="BD303" s="1" t="s">
        <v>544</v>
      </c>
      <c r="BE303">
        <v>17.805299999999999</v>
      </c>
      <c r="BF303">
        <v>0</v>
      </c>
      <c r="BG303" s="1" t="s">
        <v>11</v>
      </c>
      <c r="BH303" s="1" t="s">
        <v>11</v>
      </c>
      <c r="BI303" t="e">
        <f>(_1264_390_0[[#This Row],[speed]]-_1264_390_20[[#This Row],[speed]])/_1264_390_0[[#This Row],[speed]]</f>
        <v>#VALUE!</v>
      </c>
    </row>
    <row r="304" spans="1:61" x14ac:dyDescent="0.2">
      <c r="A304" s="1" t="s">
        <v>544</v>
      </c>
      <c r="B304">
        <v>27.805299999999999</v>
      </c>
      <c r="C304">
        <v>0</v>
      </c>
      <c r="D304" s="1" t="s">
        <v>11</v>
      </c>
      <c r="E304" s="1" t="s">
        <v>11</v>
      </c>
      <c r="G304" s="1" t="s">
        <v>544</v>
      </c>
      <c r="H304">
        <v>27.805299999999999</v>
      </c>
      <c r="I304">
        <v>0</v>
      </c>
      <c r="J304" s="1" t="s">
        <v>11</v>
      </c>
      <c r="K304" s="1" t="s">
        <v>11</v>
      </c>
      <c r="L304" s="1" t="e">
        <f>(_1264_390_0[[#This Row],[speed]]-_1264_390_2[[#This Row],[speed]])/_1264_390_0[[#This Row],[speed]]</f>
        <v>#VALUE!</v>
      </c>
      <c r="M304" s="1"/>
      <c r="N304" s="1" t="s">
        <v>544</v>
      </c>
      <c r="O304">
        <v>27.805299999999999</v>
      </c>
      <c r="P304">
        <v>0</v>
      </c>
      <c r="Q304" s="1" t="s">
        <v>11</v>
      </c>
      <c r="R304" s="1" t="s">
        <v>11</v>
      </c>
      <c r="S304" s="1" t="e">
        <f>(_1264_390_0[[#This Row],[speed]]-_1264_390_4[[#This Row],[speed]])/_1264_390_0[[#This Row],[speed]]</f>
        <v>#VALUE!</v>
      </c>
      <c r="U304" s="1" t="s">
        <v>544</v>
      </c>
      <c r="V304">
        <v>27.805299999999999</v>
      </c>
      <c r="W304">
        <v>0</v>
      </c>
      <c r="X304" s="1" t="s">
        <v>11</v>
      </c>
      <c r="Y304" s="1" t="s">
        <v>11</v>
      </c>
      <c r="Z304" t="e">
        <f>(_1264_390_0[[#This Row],[speed]]-_1264_390_6__2[[#This Row],[speed]])/_1264_390_0[[#This Row],[speed]]</f>
        <v>#VALUE!</v>
      </c>
      <c r="AB304" s="1" t="s">
        <v>544</v>
      </c>
      <c r="AC304">
        <v>27.805299999999999</v>
      </c>
      <c r="AD304">
        <v>0</v>
      </c>
      <c r="AE304" s="1" t="s">
        <v>11</v>
      </c>
      <c r="AF304" s="1" t="s">
        <v>11</v>
      </c>
      <c r="AG304" t="e">
        <f>(_1264_390_0[[#This Row],[speed]]-_1264_390_9[[#This Row],[speed]])/_1264_390_0[[#This Row],[speed]]</f>
        <v>#VALUE!</v>
      </c>
      <c r="AI304" s="1" t="s">
        <v>544</v>
      </c>
      <c r="AJ304">
        <v>27.805299999999999</v>
      </c>
      <c r="AK304">
        <v>0</v>
      </c>
      <c r="AL304" s="1" t="s">
        <v>11</v>
      </c>
      <c r="AM304" s="1" t="s">
        <v>11</v>
      </c>
      <c r="AN304" t="e">
        <f>(_1264_390_0[[#This Row],[speed]]-_1264_390_11[[#This Row],[speed]])/_1264_390_0[[#This Row],[speed]]</f>
        <v>#VALUE!</v>
      </c>
      <c r="AP304" s="1" t="s">
        <v>544</v>
      </c>
      <c r="AQ304">
        <v>27.805299999999999</v>
      </c>
      <c r="AR304">
        <v>0</v>
      </c>
      <c r="AS304" s="1" t="s">
        <v>11</v>
      </c>
      <c r="AT304" s="1" t="s">
        <v>11</v>
      </c>
      <c r="AU304" t="e">
        <f>(_1264_390_0[[#This Row],[speed]]-_1264_390_12[[#This Row],[speed]])/_1264_390_0[[#This Row],[speed]]</f>
        <v>#VALUE!</v>
      </c>
      <c r="AW304" s="1" t="s">
        <v>544</v>
      </c>
      <c r="AX304">
        <v>27.805299999999999</v>
      </c>
      <c r="AY304">
        <v>0</v>
      </c>
      <c r="AZ304" s="1" t="s">
        <v>11</v>
      </c>
      <c r="BA304" s="1" t="s">
        <v>11</v>
      </c>
      <c r="BB304" t="e">
        <f>(_1264_390_0[[#This Row],[speed]]-_1264_390_14[[#This Row],[speed]])/_1264_390_0[[#This Row],[speed]]</f>
        <v>#VALUE!</v>
      </c>
      <c r="BD304" s="1" t="s">
        <v>544</v>
      </c>
      <c r="BE304">
        <v>27.805299999999999</v>
      </c>
      <c r="BF304">
        <v>0</v>
      </c>
      <c r="BG304" s="1" t="s">
        <v>11</v>
      </c>
      <c r="BH304" s="1" t="s">
        <v>11</v>
      </c>
      <c r="BI304" t="e">
        <f>(_1264_390_0[[#This Row],[speed]]-_1264_390_20[[#This Row],[speed]])/_1264_390_0[[#This Row],[speed]]</f>
        <v>#VALUE!</v>
      </c>
    </row>
    <row r="305" spans="1:61" x14ac:dyDescent="0.2">
      <c r="A305" s="1" t="s">
        <v>544</v>
      </c>
      <c r="B305">
        <v>37.805300000000003</v>
      </c>
      <c r="C305">
        <v>0</v>
      </c>
      <c r="D305" s="1" t="s">
        <v>11</v>
      </c>
      <c r="E305" s="1" t="s">
        <v>11</v>
      </c>
      <c r="G305" s="1" t="s">
        <v>544</v>
      </c>
      <c r="H305">
        <v>37.805300000000003</v>
      </c>
      <c r="I305">
        <v>0</v>
      </c>
      <c r="J305" s="1" t="s">
        <v>11</v>
      </c>
      <c r="K305" s="1" t="s">
        <v>11</v>
      </c>
      <c r="L305" s="1" t="e">
        <f>(_1264_390_0[[#This Row],[speed]]-_1264_390_2[[#This Row],[speed]])/_1264_390_0[[#This Row],[speed]]</f>
        <v>#VALUE!</v>
      </c>
      <c r="M305" s="1"/>
      <c r="N305" s="1" t="s">
        <v>544</v>
      </c>
      <c r="O305">
        <v>37.805300000000003</v>
      </c>
      <c r="P305">
        <v>0</v>
      </c>
      <c r="Q305" s="1" t="s">
        <v>11</v>
      </c>
      <c r="R305" s="1" t="s">
        <v>11</v>
      </c>
      <c r="S305" s="1" t="e">
        <f>(_1264_390_0[[#This Row],[speed]]-_1264_390_4[[#This Row],[speed]])/_1264_390_0[[#This Row],[speed]]</f>
        <v>#VALUE!</v>
      </c>
      <c r="U305" s="1" t="s">
        <v>544</v>
      </c>
      <c r="V305">
        <v>37.805300000000003</v>
      </c>
      <c r="W305">
        <v>0</v>
      </c>
      <c r="X305" s="1" t="s">
        <v>11</v>
      </c>
      <c r="Y305" s="1" t="s">
        <v>11</v>
      </c>
      <c r="Z305" t="e">
        <f>(_1264_390_0[[#This Row],[speed]]-_1264_390_6__2[[#This Row],[speed]])/_1264_390_0[[#This Row],[speed]]</f>
        <v>#VALUE!</v>
      </c>
      <c r="AB305" s="1" t="s">
        <v>544</v>
      </c>
      <c r="AC305">
        <v>37.805300000000003</v>
      </c>
      <c r="AD305">
        <v>0</v>
      </c>
      <c r="AE305" s="1" t="s">
        <v>11</v>
      </c>
      <c r="AF305" s="1" t="s">
        <v>11</v>
      </c>
      <c r="AG305" t="e">
        <f>(_1264_390_0[[#This Row],[speed]]-_1264_390_9[[#This Row],[speed]])/_1264_390_0[[#This Row],[speed]]</f>
        <v>#VALUE!</v>
      </c>
      <c r="AI305" s="1" t="s">
        <v>544</v>
      </c>
      <c r="AJ305">
        <v>37.805300000000003</v>
      </c>
      <c r="AK305">
        <v>0</v>
      </c>
      <c r="AL305" s="1" t="s">
        <v>11</v>
      </c>
      <c r="AM305" s="1" t="s">
        <v>11</v>
      </c>
      <c r="AN305" t="e">
        <f>(_1264_390_0[[#This Row],[speed]]-_1264_390_11[[#This Row],[speed]])/_1264_390_0[[#This Row],[speed]]</f>
        <v>#VALUE!</v>
      </c>
      <c r="AP305" s="1" t="s">
        <v>544</v>
      </c>
      <c r="AQ305">
        <v>37.805300000000003</v>
      </c>
      <c r="AR305">
        <v>0</v>
      </c>
      <c r="AS305" s="1" t="s">
        <v>11</v>
      </c>
      <c r="AT305" s="1" t="s">
        <v>11</v>
      </c>
      <c r="AU305" t="e">
        <f>(_1264_390_0[[#This Row],[speed]]-_1264_390_12[[#This Row],[speed]])/_1264_390_0[[#This Row],[speed]]</f>
        <v>#VALUE!</v>
      </c>
      <c r="AW305" s="1" t="s">
        <v>544</v>
      </c>
      <c r="AX305">
        <v>37.805300000000003</v>
      </c>
      <c r="AY305">
        <v>0</v>
      </c>
      <c r="AZ305" s="1" t="s">
        <v>11</v>
      </c>
      <c r="BA305" s="1" t="s">
        <v>11</v>
      </c>
      <c r="BB305" t="e">
        <f>(_1264_390_0[[#This Row],[speed]]-_1264_390_14[[#This Row],[speed]])/_1264_390_0[[#This Row],[speed]]</f>
        <v>#VALUE!</v>
      </c>
      <c r="BD305" s="1" t="s">
        <v>544</v>
      </c>
      <c r="BE305">
        <v>37.805300000000003</v>
      </c>
      <c r="BF305">
        <v>0</v>
      </c>
      <c r="BG305" s="1" t="s">
        <v>11</v>
      </c>
      <c r="BH305" s="1" t="s">
        <v>11</v>
      </c>
      <c r="BI305" t="e">
        <f>(_1264_390_0[[#This Row],[speed]]-_1264_390_20[[#This Row],[speed]])/_1264_390_0[[#This Row],[speed]]</f>
        <v>#VALUE!</v>
      </c>
    </row>
    <row r="306" spans="1:61" x14ac:dyDescent="0.2">
      <c r="A306" s="1" t="s">
        <v>544</v>
      </c>
      <c r="B306">
        <v>47.805300000000003</v>
      </c>
      <c r="C306">
        <v>0</v>
      </c>
      <c r="D306" s="1" t="s">
        <v>11</v>
      </c>
      <c r="E306" s="1" t="s">
        <v>11</v>
      </c>
      <c r="G306" s="1" t="s">
        <v>544</v>
      </c>
      <c r="H306">
        <v>47.805300000000003</v>
      </c>
      <c r="I306">
        <v>0</v>
      </c>
      <c r="J306" s="1" t="s">
        <v>11</v>
      </c>
      <c r="K306" s="1" t="s">
        <v>11</v>
      </c>
      <c r="L306" s="1" t="e">
        <f>(_1264_390_0[[#This Row],[speed]]-_1264_390_2[[#This Row],[speed]])/_1264_390_0[[#This Row],[speed]]</f>
        <v>#VALUE!</v>
      </c>
      <c r="M306" s="1"/>
      <c r="N306" s="1" t="s">
        <v>544</v>
      </c>
      <c r="O306">
        <v>47.805300000000003</v>
      </c>
      <c r="P306">
        <v>0</v>
      </c>
      <c r="Q306" s="1" t="s">
        <v>11</v>
      </c>
      <c r="R306" s="1" t="s">
        <v>11</v>
      </c>
      <c r="S306" s="1" t="e">
        <f>(_1264_390_0[[#This Row],[speed]]-_1264_390_4[[#This Row],[speed]])/_1264_390_0[[#This Row],[speed]]</f>
        <v>#VALUE!</v>
      </c>
      <c r="U306" s="1" t="s">
        <v>544</v>
      </c>
      <c r="V306">
        <v>47.805300000000003</v>
      </c>
      <c r="W306">
        <v>0</v>
      </c>
      <c r="X306" s="1" t="s">
        <v>11</v>
      </c>
      <c r="Y306" s="1" t="s">
        <v>11</v>
      </c>
      <c r="Z306" t="e">
        <f>(_1264_390_0[[#This Row],[speed]]-_1264_390_6__2[[#This Row],[speed]])/_1264_390_0[[#This Row],[speed]]</f>
        <v>#VALUE!</v>
      </c>
      <c r="AB306" s="1" t="s">
        <v>544</v>
      </c>
      <c r="AC306">
        <v>47.805300000000003</v>
      </c>
      <c r="AD306">
        <v>0</v>
      </c>
      <c r="AE306" s="1" t="s">
        <v>11</v>
      </c>
      <c r="AF306" s="1" t="s">
        <v>11</v>
      </c>
      <c r="AG306" t="e">
        <f>(_1264_390_0[[#This Row],[speed]]-_1264_390_9[[#This Row],[speed]])/_1264_390_0[[#This Row],[speed]]</f>
        <v>#VALUE!</v>
      </c>
      <c r="AI306" s="1" t="s">
        <v>544</v>
      </c>
      <c r="AJ306">
        <v>47.805300000000003</v>
      </c>
      <c r="AK306">
        <v>0</v>
      </c>
      <c r="AL306" s="1" t="s">
        <v>11</v>
      </c>
      <c r="AM306" s="1" t="s">
        <v>11</v>
      </c>
      <c r="AN306" t="e">
        <f>(_1264_390_0[[#This Row],[speed]]-_1264_390_11[[#This Row],[speed]])/_1264_390_0[[#This Row],[speed]]</f>
        <v>#VALUE!</v>
      </c>
      <c r="AP306" s="1" t="s">
        <v>544</v>
      </c>
      <c r="AQ306">
        <v>47.805300000000003</v>
      </c>
      <c r="AR306">
        <v>0</v>
      </c>
      <c r="AS306" s="1" t="s">
        <v>11</v>
      </c>
      <c r="AT306" s="1" t="s">
        <v>11</v>
      </c>
      <c r="AU306" t="e">
        <f>(_1264_390_0[[#This Row],[speed]]-_1264_390_12[[#This Row],[speed]])/_1264_390_0[[#This Row],[speed]]</f>
        <v>#VALUE!</v>
      </c>
      <c r="AW306" s="1" t="s">
        <v>544</v>
      </c>
      <c r="AX306">
        <v>47.805300000000003</v>
      </c>
      <c r="AY306">
        <v>0</v>
      </c>
      <c r="AZ306" s="1" t="s">
        <v>11</v>
      </c>
      <c r="BA306" s="1" t="s">
        <v>11</v>
      </c>
      <c r="BB306" t="e">
        <f>(_1264_390_0[[#This Row],[speed]]-_1264_390_14[[#This Row],[speed]])/_1264_390_0[[#This Row],[speed]]</f>
        <v>#VALUE!</v>
      </c>
      <c r="BD306" s="1" t="s">
        <v>544</v>
      </c>
      <c r="BE306">
        <v>47.805300000000003</v>
      </c>
      <c r="BF306">
        <v>0</v>
      </c>
      <c r="BG306" s="1" t="s">
        <v>11</v>
      </c>
      <c r="BH306" s="1" t="s">
        <v>11</v>
      </c>
      <c r="BI306" t="e">
        <f>(_1264_390_0[[#This Row],[speed]]-_1264_390_20[[#This Row],[speed]])/_1264_390_0[[#This Row],[speed]]</f>
        <v>#VALUE!</v>
      </c>
    </row>
    <row r="307" spans="1:61" x14ac:dyDescent="0.2">
      <c r="A307" s="1" t="s">
        <v>544</v>
      </c>
      <c r="B307">
        <v>57.805300000000003</v>
      </c>
      <c r="C307">
        <v>0</v>
      </c>
      <c r="D307" s="1" t="s">
        <v>11</v>
      </c>
      <c r="E307" s="1" t="s">
        <v>11</v>
      </c>
      <c r="G307" s="1" t="s">
        <v>544</v>
      </c>
      <c r="H307">
        <v>57.805300000000003</v>
      </c>
      <c r="I307">
        <v>0</v>
      </c>
      <c r="J307" s="1" t="s">
        <v>11</v>
      </c>
      <c r="K307" s="1" t="s">
        <v>11</v>
      </c>
      <c r="L307" s="1" t="e">
        <f>(_1264_390_0[[#This Row],[speed]]-_1264_390_2[[#This Row],[speed]])/_1264_390_0[[#This Row],[speed]]</f>
        <v>#VALUE!</v>
      </c>
      <c r="M307" s="1"/>
      <c r="N307" s="1" t="s">
        <v>544</v>
      </c>
      <c r="O307">
        <v>57.805300000000003</v>
      </c>
      <c r="P307">
        <v>0</v>
      </c>
      <c r="Q307" s="1" t="s">
        <v>11</v>
      </c>
      <c r="R307" s="1" t="s">
        <v>11</v>
      </c>
      <c r="S307" s="1" t="e">
        <f>(_1264_390_0[[#This Row],[speed]]-_1264_390_4[[#This Row],[speed]])/_1264_390_0[[#This Row],[speed]]</f>
        <v>#VALUE!</v>
      </c>
      <c r="U307" s="1" t="s">
        <v>544</v>
      </c>
      <c r="V307">
        <v>57.805300000000003</v>
      </c>
      <c r="W307">
        <v>0</v>
      </c>
      <c r="X307" s="1" t="s">
        <v>11</v>
      </c>
      <c r="Y307" s="1" t="s">
        <v>11</v>
      </c>
      <c r="Z307" t="e">
        <f>(_1264_390_0[[#This Row],[speed]]-_1264_390_6__2[[#This Row],[speed]])/_1264_390_0[[#This Row],[speed]]</f>
        <v>#VALUE!</v>
      </c>
      <c r="AB307" s="1" t="s">
        <v>544</v>
      </c>
      <c r="AC307">
        <v>57.805300000000003</v>
      </c>
      <c r="AD307">
        <v>0</v>
      </c>
      <c r="AE307" s="1" t="s">
        <v>11</v>
      </c>
      <c r="AF307" s="1" t="s">
        <v>11</v>
      </c>
      <c r="AG307" t="e">
        <f>(_1264_390_0[[#This Row],[speed]]-_1264_390_9[[#This Row],[speed]])/_1264_390_0[[#This Row],[speed]]</f>
        <v>#VALUE!</v>
      </c>
      <c r="AI307" s="1" t="s">
        <v>544</v>
      </c>
      <c r="AJ307">
        <v>57.805300000000003</v>
      </c>
      <c r="AK307">
        <v>0</v>
      </c>
      <c r="AL307" s="1" t="s">
        <v>11</v>
      </c>
      <c r="AM307" s="1" t="s">
        <v>11</v>
      </c>
      <c r="AN307" t="e">
        <f>(_1264_390_0[[#This Row],[speed]]-_1264_390_11[[#This Row],[speed]])/_1264_390_0[[#This Row],[speed]]</f>
        <v>#VALUE!</v>
      </c>
      <c r="AP307" s="1" t="s">
        <v>544</v>
      </c>
      <c r="AQ307">
        <v>57.805300000000003</v>
      </c>
      <c r="AR307">
        <v>0</v>
      </c>
      <c r="AS307" s="1" t="s">
        <v>11</v>
      </c>
      <c r="AT307" s="1" t="s">
        <v>11</v>
      </c>
      <c r="AU307" t="e">
        <f>(_1264_390_0[[#This Row],[speed]]-_1264_390_12[[#This Row],[speed]])/_1264_390_0[[#This Row],[speed]]</f>
        <v>#VALUE!</v>
      </c>
      <c r="AW307" s="1" t="s">
        <v>544</v>
      </c>
      <c r="AX307">
        <v>57.805300000000003</v>
      </c>
      <c r="AY307">
        <v>0</v>
      </c>
      <c r="AZ307" s="1" t="s">
        <v>11</v>
      </c>
      <c r="BA307" s="1" t="s">
        <v>11</v>
      </c>
      <c r="BB307" t="e">
        <f>(_1264_390_0[[#This Row],[speed]]-_1264_390_14[[#This Row],[speed]])/_1264_390_0[[#This Row],[speed]]</f>
        <v>#VALUE!</v>
      </c>
      <c r="BD307" s="1" t="s">
        <v>544</v>
      </c>
      <c r="BE307">
        <v>57.805300000000003</v>
      </c>
      <c r="BF307">
        <v>0</v>
      </c>
      <c r="BG307" s="1" t="s">
        <v>11</v>
      </c>
      <c r="BH307" s="1" t="s">
        <v>11</v>
      </c>
      <c r="BI307" t="e">
        <f>(_1264_390_0[[#This Row],[speed]]-_1264_390_20[[#This Row],[speed]])/_1264_390_0[[#This Row],[speed]]</f>
        <v>#VALUE!</v>
      </c>
    </row>
    <row r="308" spans="1:61" x14ac:dyDescent="0.2">
      <c r="A308" s="1" t="s">
        <v>544</v>
      </c>
      <c r="B308">
        <v>67.805300000000003</v>
      </c>
      <c r="C308">
        <v>0</v>
      </c>
      <c r="D308" s="1" t="s">
        <v>11</v>
      </c>
      <c r="E308" s="1" t="s">
        <v>11</v>
      </c>
      <c r="G308" s="1" t="s">
        <v>544</v>
      </c>
      <c r="H308">
        <v>67.805300000000003</v>
      </c>
      <c r="I308">
        <v>0</v>
      </c>
      <c r="J308" s="1" t="s">
        <v>11</v>
      </c>
      <c r="K308" s="1" t="s">
        <v>11</v>
      </c>
      <c r="L308" s="1" t="e">
        <f>(_1264_390_0[[#This Row],[speed]]-_1264_390_2[[#This Row],[speed]])/_1264_390_0[[#This Row],[speed]]</f>
        <v>#VALUE!</v>
      </c>
      <c r="M308" s="1"/>
      <c r="N308" s="1" t="s">
        <v>544</v>
      </c>
      <c r="O308">
        <v>67.805300000000003</v>
      </c>
      <c r="P308">
        <v>0</v>
      </c>
      <c r="Q308" s="1" t="s">
        <v>11</v>
      </c>
      <c r="R308" s="1" t="s">
        <v>11</v>
      </c>
      <c r="S308" s="1" t="e">
        <f>(_1264_390_0[[#This Row],[speed]]-_1264_390_4[[#This Row],[speed]])/_1264_390_0[[#This Row],[speed]]</f>
        <v>#VALUE!</v>
      </c>
      <c r="U308" s="1" t="s">
        <v>544</v>
      </c>
      <c r="V308">
        <v>67.805300000000003</v>
      </c>
      <c r="W308">
        <v>0</v>
      </c>
      <c r="X308" s="1" t="s">
        <v>11</v>
      </c>
      <c r="Y308" s="1" t="s">
        <v>11</v>
      </c>
      <c r="Z308" t="e">
        <f>(_1264_390_0[[#This Row],[speed]]-_1264_390_6__2[[#This Row],[speed]])/_1264_390_0[[#This Row],[speed]]</f>
        <v>#VALUE!</v>
      </c>
      <c r="AB308" s="1" t="s">
        <v>544</v>
      </c>
      <c r="AC308">
        <v>67.805300000000003</v>
      </c>
      <c r="AD308">
        <v>0</v>
      </c>
      <c r="AE308" s="1" t="s">
        <v>11</v>
      </c>
      <c r="AF308" s="1" t="s">
        <v>11</v>
      </c>
      <c r="AG308" t="e">
        <f>(_1264_390_0[[#This Row],[speed]]-_1264_390_9[[#This Row],[speed]])/_1264_390_0[[#This Row],[speed]]</f>
        <v>#VALUE!</v>
      </c>
      <c r="AI308" s="1" t="s">
        <v>544</v>
      </c>
      <c r="AJ308">
        <v>67.805300000000003</v>
      </c>
      <c r="AK308">
        <v>0</v>
      </c>
      <c r="AL308" s="1" t="s">
        <v>11</v>
      </c>
      <c r="AM308" s="1" t="s">
        <v>11</v>
      </c>
      <c r="AN308" t="e">
        <f>(_1264_390_0[[#This Row],[speed]]-_1264_390_11[[#This Row],[speed]])/_1264_390_0[[#This Row],[speed]]</f>
        <v>#VALUE!</v>
      </c>
      <c r="AP308" s="1" t="s">
        <v>544</v>
      </c>
      <c r="AQ308">
        <v>67.805300000000003</v>
      </c>
      <c r="AR308">
        <v>0</v>
      </c>
      <c r="AS308" s="1" t="s">
        <v>11</v>
      </c>
      <c r="AT308" s="1" t="s">
        <v>11</v>
      </c>
      <c r="AU308" t="e">
        <f>(_1264_390_0[[#This Row],[speed]]-_1264_390_12[[#This Row],[speed]])/_1264_390_0[[#This Row],[speed]]</f>
        <v>#VALUE!</v>
      </c>
      <c r="AW308" s="1" t="s">
        <v>544</v>
      </c>
      <c r="AX308">
        <v>67.805300000000003</v>
      </c>
      <c r="AY308">
        <v>0</v>
      </c>
      <c r="AZ308" s="1" t="s">
        <v>11</v>
      </c>
      <c r="BA308" s="1" t="s">
        <v>11</v>
      </c>
      <c r="BB308" t="e">
        <f>(_1264_390_0[[#This Row],[speed]]-_1264_390_14[[#This Row],[speed]])/_1264_390_0[[#This Row],[speed]]</f>
        <v>#VALUE!</v>
      </c>
      <c r="BD308" s="1" t="s">
        <v>544</v>
      </c>
      <c r="BE308">
        <v>67.805300000000003</v>
      </c>
      <c r="BF308">
        <v>0</v>
      </c>
      <c r="BG308" s="1" t="s">
        <v>11</v>
      </c>
      <c r="BH308" s="1" t="s">
        <v>11</v>
      </c>
      <c r="BI308" t="e">
        <f>(_1264_390_0[[#This Row],[speed]]-_1264_390_20[[#This Row],[speed]])/_1264_390_0[[#This Row],[speed]]</f>
        <v>#VALUE!</v>
      </c>
    </row>
    <row r="309" spans="1:61" x14ac:dyDescent="0.2">
      <c r="A309" s="1" t="s">
        <v>544</v>
      </c>
      <c r="B309">
        <v>77.805300000000003</v>
      </c>
      <c r="C309">
        <v>0</v>
      </c>
      <c r="D309" s="1" t="s">
        <v>11</v>
      </c>
      <c r="E309" s="1" t="s">
        <v>11</v>
      </c>
      <c r="G309" s="1" t="s">
        <v>544</v>
      </c>
      <c r="H309">
        <v>77.805300000000003</v>
      </c>
      <c r="I309">
        <v>0</v>
      </c>
      <c r="J309" s="1" t="s">
        <v>11</v>
      </c>
      <c r="K309" s="1" t="s">
        <v>11</v>
      </c>
      <c r="L309" s="1" t="e">
        <f>(_1264_390_0[[#This Row],[speed]]-_1264_390_2[[#This Row],[speed]])/_1264_390_0[[#This Row],[speed]]</f>
        <v>#VALUE!</v>
      </c>
      <c r="M309" s="1"/>
      <c r="N309" s="1" t="s">
        <v>544</v>
      </c>
      <c r="O309">
        <v>77.805300000000003</v>
      </c>
      <c r="P309">
        <v>0</v>
      </c>
      <c r="Q309" s="1" t="s">
        <v>11</v>
      </c>
      <c r="R309" s="1" t="s">
        <v>11</v>
      </c>
      <c r="S309" s="1" t="e">
        <f>(_1264_390_0[[#This Row],[speed]]-_1264_390_4[[#This Row],[speed]])/_1264_390_0[[#This Row],[speed]]</f>
        <v>#VALUE!</v>
      </c>
      <c r="U309" s="1" t="s">
        <v>544</v>
      </c>
      <c r="V309">
        <v>77.805300000000003</v>
      </c>
      <c r="W309">
        <v>0</v>
      </c>
      <c r="X309" s="1" t="s">
        <v>11</v>
      </c>
      <c r="Y309" s="1" t="s">
        <v>11</v>
      </c>
      <c r="Z309" t="e">
        <f>(_1264_390_0[[#This Row],[speed]]-_1264_390_6__2[[#This Row],[speed]])/_1264_390_0[[#This Row],[speed]]</f>
        <v>#VALUE!</v>
      </c>
      <c r="AB309" s="1" t="s">
        <v>544</v>
      </c>
      <c r="AC309">
        <v>77.805300000000003</v>
      </c>
      <c r="AD309">
        <v>0</v>
      </c>
      <c r="AE309" s="1" t="s">
        <v>11</v>
      </c>
      <c r="AF309" s="1" t="s">
        <v>11</v>
      </c>
      <c r="AG309" t="e">
        <f>(_1264_390_0[[#This Row],[speed]]-_1264_390_9[[#This Row],[speed]])/_1264_390_0[[#This Row],[speed]]</f>
        <v>#VALUE!</v>
      </c>
      <c r="AI309" s="1" t="s">
        <v>544</v>
      </c>
      <c r="AJ309">
        <v>77.805300000000003</v>
      </c>
      <c r="AK309">
        <v>0</v>
      </c>
      <c r="AL309" s="1" t="s">
        <v>11</v>
      </c>
      <c r="AM309" s="1" t="s">
        <v>11</v>
      </c>
      <c r="AN309" t="e">
        <f>(_1264_390_0[[#This Row],[speed]]-_1264_390_11[[#This Row],[speed]])/_1264_390_0[[#This Row],[speed]]</f>
        <v>#VALUE!</v>
      </c>
      <c r="AP309" s="1" t="s">
        <v>544</v>
      </c>
      <c r="AQ309">
        <v>77.805300000000003</v>
      </c>
      <c r="AR309">
        <v>0</v>
      </c>
      <c r="AS309" s="1" t="s">
        <v>11</v>
      </c>
      <c r="AT309" s="1" t="s">
        <v>11</v>
      </c>
      <c r="AU309" t="e">
        <f>(_1264_390_0[[#This Row],[speed]]-_1264_390_12[[#This Row],[speed]])/_1264_390_0[[#This Row],[speed]]</f>
        <v>#VALUE!</v>
      </c>
      <c r="AW309" s="1" t="s">
        <v>544</v>
      </c>
      <c r="AX309">
        <v>77.805300000000003</v>
      </c>
      <c r="AY309">
        <v>0</v>
      </c>
      <c r="AZ309" s="1" t="s">
        <v>11</v>
      </c>
      <c r="BA309" s="1" t="s">
        <v>11</v>
      </c>
      <c r="BB309" t="e">
        <f>(_1264_390_0[[#This Row],[speed]]-_1264_390_14[[#This Row],[speed]])/_1264_390_0[[#This Row],[speed]]</f>
        <v>#VALUE!</v>
      </c>
      <c r="BD309" s="1" t="s">
        <v>544</v>
      </c>
      <c r="BE309">
        <v>77.805300000000003</v>
      </c>
      <c r="BF309">
        <v>0</v>
      </c>
      <c r="BG309" s="1" t="s">
        <v>11</v>
      </c>
      <c r="BH309" s="1" t="s">
        <v>11</v>
      </c>
      <c r="BI309" t="e">
        <f>(_1264_390_0[[#This Row],[speed]]-_1264_390_20[[#This Row],[speed]])/_1264_390_0[[#This Row],[speed]]</f>
        <v>#VALUE!</v>
      </c>
    </row>
    <row r="310" spans="1:61" x14ac:dyDescent="0.2">
      <c r="A310" s="1" t="s">
        <v>544</v>
      </c>
      <c r="B310">
        <v>87.805300000000003</v>
      </c>
      <c r="C310">
        <v>0</v>
      </c>
      <c r="D310" s="1" t="s">
        <v>1645</v>
      </c>
      <c r="E310" s="1" t="s">
        <v>1646</v>
      </c>
      <c r="G310" s="1" t="s">
        <v>544</v>
      </c>
      <c r="H310">
        <v>87.805300000000003</v>
      </c>
      <c r="I310">
        <v>0</v>
      </c>
      <c r="J310" s="1" t="s">
        <v>1645</v>
      </c>
      <c r="K310" s="1" t="s">
        <v>1646</v>
      </c>
      <c r="L310" s="1">
        <f>(_1264_390_0[[#This Row],[speed]]-_1264_390_2[[#This Row],[speed]])/_1264_390_0[[#This Row],[speed]]</f>
        <v>0</v>
      </c>
      <c r="M310" s="1"/>
      <c r="N310" s="1" t="s">
        <v>544</v>
      </c>
      <c r="O310">
        <v>87.805300000000003</v>
      </c>
      <c r="P310">
        <v>0</v>
      </c>
      <c r="Q310" s="1" t="s">
        <v>1645</v>
      </c>
      <c r="R310" s="1" t="s">
        <v>1646</v>
      </c>
      <c r="S310" s="1">
        <f>(_1264_390_0[[#This Row],[speed]]-_1264_390_4[[#This Row],[speed]])/_1264_390_0[[#This Row],[speed]]</f>
        <v>0</v>
      </c>
      <c r="U310" s="1" t="s">
        <v>544</v>
      </c>
      <c r="V310">
        <v>87.805300000000003</v>
      </c>
      <c r="W310">
        <v>0</v>
      </c>
      <c r="X310" s="1" t="s">
        <v>1645</v>
      </c>
      <c r="Y310" s="1" t="s">
        <v>1646</v>
      </c>
      <c r="Z310">
        <f>(_1264_390_0[[#This Row],[speed]]-_1264_390_6__2[[#This Row],[speed]])/_1264_390_0[[#This Row],[speed]]</f>
        <v>0</v>
      </c>
      <c r="AB310" s="1" t="s">
        <v>544</v>
      </c>
      <c r="AC310">
        <v>87.805300000000003</v>
      </c>
      <c r="AD310">
        <v>0</v>
      </c>
      <c r="AE310" s="1" t="s">
        <v>1645</v>
      </c>
      <c r="AF310" s="1" t="s">
        <v>1646</v>
      </c>
      <c r="AG310">
        <f>(_1264_390_0[[#This Row],[speed]]-_1264_390_9[[#This Row],[speed]])/_1264_390_0[[#This Row],[speed]]</f>
        <v>0</v>
      </c>
      <c r="AI310" s="1" t="s">
        <v>544</v>
      </c>
      <c r="AJ310">
        <v>87.805300000000003</v>
      </c>
      <c r="AK310">
        <v>0</v>
      </c>
      <c r="AL310" s="1" t="s">
        <v>1645</v>
      </c>
      <c r="AM310" s="1" t="s">
        <v>1646</v>
      </c>
      <c r="AN310">
        <f>(_1264_390_0[[#This Row],[speed]]-_1264_390_11[[#This Row],[speed]])/_1264_390_0[[#This Row],[speed]]</f>
        <v>0</v>
      </c>
      <c r="AP310" s="1" t="s">
        <v>544</v>
      </c>
      <c r="AQ310">
        <v>87.805300000000003</v>
      </c>
      <c r="AR310">
        <v>0</v>
      </c>
      <c r="AS310" s="1" t="s">
        <v>1645</v>
      </c>
      <c r="AT310" s="1" t="s">
        <v>1646</v>
      </c>
      <c r="AU310">
        <f>(_1264_390_0[[#This Row],[speed]]-_1264_390_12[[#This Row],[speed]])/_1264_390_0[[#This Row],[speed]]</f>
        <v>0</v>
      </c>
      <c r="AW310" s="1" t="s">
        <v>544</v>
      </c>
      <c r="AX310">
        <v>87.805300000000003</v>
      </c>
      <c r="AY310">
        <v>0</v>
      </c>
      <c r="AZ310" s="1" t="s">
        <v>1645</v>
      </c>
      <c r="BA310" s="1" t="s">
        <v>1646</v>
      </c>
      <c r="BB310">
        <f>(_1264_390_0[[#This Row],[speed]]-_1264_390_14[[#This Row],[speed]])/_1264_390_0[[#This Row],[speed]]</f>
        <v>0</v>
      </c>
      <c r="BD310" s="1" t="s">
        <v>544</v>
      </c>
      <c r="BE310">
        <v>87.805300000000003</v>
      </c>
      <c r="BF310">
        <v>0</v>
      </c>
      <c r="BG310" s="1" t="s">
        <v>1645</v>
      </c>
      <c r="BH310" s="1" t="s">
        <v>1646</v>
      </c>
      <c r="BI310">
        <f>(_1264_390_0[[#This Row],[speed]]-_1264_390_20[[#This Row],[speed]])/_1264_390_0[[#This Row],[speed]]</f>
        <v>0</v>
      </c>
    </row>
    <row r="311" spans="1:61" x14ac:dyDescent="0.2">
      <c r="A311" s="1" t="s">
        <v>544</v>
      </c>
      <c r="B311">
        <v>97.805300000000003</v>
      </c>
      <c r="C311">
        <v>184</v>
      </c>
      <c r="D311" s="1" t="s">
        <v>1647</v>
      </c>
      <c r="E311" s="1" t="s">
        <v>1648</v>
      </c>
      <c r="G311" s="1" t="s">
        <v>544</v>
      </c>
      <c r="H311">
        <v>97.805300000000003</v>
      </c>
      <c r="I311">
        <v>184</v>
      </c>
      <c r="J311" s="1" t="s">
        <v>1647</v>
      </c>
      <c r="K311" s="1" t="s">
        <v>1648</v>
      </c>
      <c r="L311" s="1">
        <f>(_1264_390_0[[#This Row],[speed]]-_1264_390_2[[#This Row],[speed]])/_1264_390_0[[#This Row],[speed]]</f>
        <v>0</v>
      </c>
      <c r="M311" s="1"/>
      <c r="N311" s="1" t="s">
        <v>544</v>
      </c>
      <c r="O311">
        <v>97.805300000000003</v>
      </c>
      <c r="P311">
        <v>184</v>
      </c>
      <c r="Q311" s="1" t="s">
        <v>1647</v>
      </c>
      <c r="R311" s="1" t="s">
        <v>1648</v>
      </c>
      <c r="S311" s="1">
        <f>(_1264_390_0[[#This Row],[speed]]-_1264_390_4[[#This Row],[speed]])/_1264_390_0[[#This Row],[speed]]</f>
        <v>0</v>
      </c>
      <c r="U311" s="1" t="s">
        <v>544</v>
      </c>
      <c r="V311">
        <v>97.805300000000003</v>
      </c>
      <c r="W311">
        <v>184</v>
      </c>
      <c r="X311" s="1" t="s">
        <v>1647</v>
      </c>
      <c r="Y311" s="1" t="s">
        <v>1648</v>
      </c>
      <c r="Z311">
        <f>(_1264_390_0[[#This Row],[speed]]-_1264_390_6__2[[#This Row],[speed]])/_1264_390_0[[#This Row],[speed]]</f>
        <v>0</v>
      </c>
      <c r="AB311" s="1" t="s">
        <v>544</v>
      </c>
      <c r="AC311">
        <v>97.805300000000003</v>
      </c>
      <c r="AD311">
        <v>184</v>
      </c>
      <c r="AE311" s="1" t="s">
        <v>1647</v>
      </c>
      <c r="AF311" s="1" t="s">
        <v>1648</v>
      </c>
      <c r="AG311">
        <f>(_1264_390_0[[#This Row],[speed]]-_1264_390_9[[#This Row],[speed]])/_1264_390_0[[#This Row],[speed]]</f>
        <v>0</v>
      </c>
      <c r="AI311" s="1" t="s">
        <v>544</v>
      </c>
      <c r="AJ311">
        <v>97.805300000000003</v>
      </c>
      <c r="AK311">
        <v>184</v>
      </c>
      <c r="AL311" s="1" t="s">
        <v>1647</v>
      </c>
      <c r="AM311" s="1" t="s">
        <v>1648</v>
      </c>
      <c r="AN311">
        <f>(_1264_390_0[[#This Row],[speed]]-_1264_390_11[[#This Row],[speed]])/_1264_390_0[[#This Row],[speed]]</f>
        <v>0</v>
      </c>
      <c r="AP311" s="1" t="s">
        <v>544</v>
      </c>
      <c r="AQ311">
        <v>97.805300000000003</v>
      </c>
      <c r="AR311">
        <v>184</v>
      </c>
      <c r="AS311" s="1" t="s">
        <v>1647</v>
      </c>
      <c r="AT311" s="1" t="s">
        <v>1648</v>
      </c>
      <c r="AU311">
        <f>(_1264_390_0[[#This Row],[speed]]-_1264_390_12[[#This Row],[speed]])/_1264_390_0[[#This Row],[speed]]</f>
        <v>0</v>
      </c>
      <c r="AW311" s="1" t="s">
        <v>544</v>
      </c>
      <c r="AX311">
        <v>97.805300000000003</v>
      </c>
      <c r="AY311">
        <v>184</v>
      </c>
      <c r="AZ311" s="1" t="s">
        <v>3455</v>
      </c>
      <c r="BA311" s="1" t="s">
        <v>3456</v>
      </c>
      <c r="BB311">
        <f>(_1264_390_0[[#This Row],[speed]]-_1264_390_14[[#This Row],[speed]])/_1264_390_0[[#This Row],[speed]]</f>
        <v>-2.6341619445126915E-4</v>
      </c>
      <c r="BD311" s="1" t="s">
        <v>544</v>
      </c>
      <c r="BE311">
        <v>97.805300000000003</v>
      </c>
      <c r="BF311">
        <v>184</v>
      </c>
      <c r="BG311" s="1" t="s">
        <v>1647</v>
      </c>
      <c r="BH311" s="1" t="s">
        <v>1648</v>
      </c>
      <c r="BI311">
        <f>(_1264_390_0[[#This Row],[speed]]-_1264_390_20[[#This Row],[speed]])/_1264_390_0[[#This Row],[speed]]</f>
        <v>0</v>
      </c>
    </row>
    <row r="312" spans="1:61" x14ac:dyDescent="0.2">
      <c r="A312" s="1" t="s">
        <v>544</v>
      </c>
      <c r="B312">
        <v>107.80500000000001</v>
      </c>
      <c r="C312">
        <v>267</v>
      </c>
      <c r="D312" s="1" t="s">
        <v>1649</v>
      </c>
      <c r="E312" s="1" t="s">
        <v>1650</v>
      </c>
      <c r="G312" s="1" t="s">
        <v>544</v>
      </c>
      <c r="H312">
        <v>107.80500000000001</v>
      </c>
      <c r="I312">
        <v>267</v>
      </c>
      <c r="J312" s="1" t="s">
        <v>2102</v>
      </c>
      <c r="K312" s="1" t="s">
        <v>2103</v>
      </c>
      <c r="L312" s="1">
        <f>(_1264_390_0[[#This Row],[speed]]-_1264_390_2[[#This Row],[speed]])/_1264_390_0[[#This Row],[speed]]</f>
        <v>-1.3988420519324323E-3</v>
      </c>
      <c r="M312" s="1"/>
      <c r="N312" s="1" t="s">
        <v>544</v>
      </c>
      <c r="O312">
        <v>107.80500000000001</v>
      </c>
      <c r="P312">
        <v>267</v>
      </c>
      <c r="Q312" s="1" t="s">
        <v>2548</v>
      </c>
      <c r="R312" s="1" t="s">
        <v>2549</v>
      </c>
      <c r="S312" s="1">
        <f>(_1264_390_0[[#This Row],[speed]]-_1264_390_4[[#This Row],[speed]])/_1264_390_0[[#This Row],[speed]]</f>
        <v>-4.1423568736044807E-4</v>
      </c>
      <c r="U312" s="1" t="s">
        <v>544</v>
      </c>
      <c r="V312">
        <v>107.80500000000001</v>
      </c>
      <c r="W312">
        <v>267</v>
      </c>
      <c r="X312" s="1" t="s">
        <v>2989</v>
      </c>
      <c r="Y312" s="1" t="s">
        <v>2990</v>
      </c>
      <c r="Z312">
        <f>(_1264_390_0[[#This Row],[speed]]-_1264_390_6__2[[#This Row],[speed]])/_1264_390_0[[#This Row],[speed]]</f>
        <v>-6.3728567286213203E-4</v>
      </c>
      <c r="AB312" s="1" t="s">
        <v>544</v>
      </c>
      <c r="AC312">
        <v>107.80500000000001</v>
      </c>
      <c r="AD312">
        <v>267</v>
      </c>
      <c r="AE312" s="1" t="s">
        <v>2548</v>
      </c>
      <c r="AF312" s="1" t="s">
        <v>2549</v>
      </c>
      <c r="AG312">
        <f>(_1264_390_0[[#This Row],[speed]]-_1264_390_9[[#This Row],[speed]])/_1264_390_0[[#This Row],[speed]]</f>
        <v>-4.1423568736044807E-4</v>
      </c>
      <c r="AI312" s="1" t="s">
        <v>544</v>
      </c>
      <c r="AJ312">
        <v>107.80500000000001</v>
      </c>
      <c r="AK312">
        <v>267</v>
      </c>
      <c r="AL312" s="1" t="s">
        <v>2548</v>
      </c>
      <c r="AM312" s="1" t="s">
        <v>2549</v>
      </c>
      <c r="AN312">
        <f>(_1264_390_0[[#This Row],[speed]]-_1264_390_11[[#This Row],[speed]])/_1264_390_0[[#This Row],[speed]]</f>
        <v>-4.1423568736044807E-4</v>
      </c>
      <c r="AP312" s="1" t="s">
        <v>544</v>
      </c>
      <c r="AQ312">
        <v>107.80500000000001</v>
      </c>
      <c r="AR312">
        <v>267</v>
      </c>
      <c r="AS312" s="1" t="s">
        <v>2989</v>
      </c>
      <c r="AT312" s="1" t="s">
        <v>2990</v>
      </c>
      <c r="AU312">
        <f>(_1264_390_0[[#This Row],[speed]]-_1264_390_12[[#This Row],[speed]])/_1264_390_0[[#This Row],[speed]]</f>
        <v>-6.3728567286213203E-4</v>
      </c>
      <c r="AW312" s="1" t="s">
        <v>544</v>
      </c>
      <c r="AX312">
        <v>107.80500000000001</v>
      </c>
      <c r="AY312">
        <v>267</v>
      </c>
      <c r="AZ312" s="1" t="s">
        <v>3457</v>
      </c>
      <c r="BA312" s="1" t="s">
        <v>3458</v>
      </c>
      <c r="BB312">
        <f>(_1264_390_0[[#This Row],[speed]]-_1264_390_14[[#This Row],[speed]])/_1264_390_0[[#This Row],[speed]]</f>
        <v>1.0425993608024629E-2</v>
      </c>
      <c r="BD312" s="1" t="s">
        <v>544</v>
      </c>
      <c r="BE312">
        <v>107.80500000000001</v>
      </c>
      <c r="BF312">
        <v>267</v>
      </c>
      <c r="BG312" s="1" t="s">
        <v>3912</v>
      </c>
      <c r="BH312" s="1" t="s">
        <v>3913</v>
      </c>
      <c r="BI312">
        <f>(_1264_390_0[[#This Row],[speed]]-_1264_390_20[[#This Row],[speed]])/_1264_390_0[[#This Row],[speed]]</f>
        <v>-2.867785527884292E-5</v>
      </c>
    </row>
    <row r="313" spans="1:61" x14ac:dyDescent="0.2">
      <c r="A313" s="1" t="s">
        <v>544</v>
      </c>
      <c r="B313">
        <v>117.80500000000001</v>
      </c>
      <c r="C313">
        <v>305</v>
      </c>
      <c r="D313" s="1" t="s">
        <v>1651</v>
      </c>
      <c r="E313" s="1" t="s">
        <v>1652</v>
      </c>
      <c r="G313" s="1" t="s">
        <v>544</v>
      </c>
      <c r="H313">
        <v>117.80500000000001</v>
      </c>
      <c r="I313">
        <v>305</v>
      </c>
      <c r="J313" s="1" t="s">
        <v>697</v>
      </c>
      <c r="K313" s="1" t="s">
        <v>698</v>
      </c>
      <c r="L313" s="1">
        <f>(_1264_390_0[[#This Row],[speed]]-_1264_390_2[[#This Row],[speed]])/_1264_390_0[[#This Row],[speed]]</f>
        <v>1.428255172069519E-4</v>
      </c>
      <c r="M313" s="1"/>
      <c r="N313" s="1" t="s">
        <v>544</v>
      </c>
      <c r="O313">
        <v>117.80500000000001</v>
      </c>
      <c r="P313">
        <v>305</v>
      </c>
      <c r="Q313" s="1" t="s">
        <v>2550</v>
      </c>
      <c r="R313" s="1" t="s">
        <v>2551</v>
      </c>
      <c r="S313" s="1">
        <f>(_1264_390_0[[#This Row],[speed]]-_1264_390_4[[#This Row],[speed]])/_1264_390_0[[#This Row],[speed]]</f>
        <v>-1.0979711635280795E-2</v>
      </c>
      <c r="U313" s="1" t="s">
        <v>544</v>
      </c>
      <c r="V313">
        <v>117.80500000000001</v>
      </c>
      <c r="W313">
        <v>305</v>
      </c>
      <c r="X313" s="1" t="s">
        <v>2991</v>
      </c>
      <c r="Y313" s="1" t="s">
        <v>2992</v>
      </c>
      <c r="Z313">
        <f>(_1264_390_0[[#This Row],[speed]]-_1264_390_6__2[[#This Row],[speed]])/_1264_390_0[[#This Row],[speed]]</f>
        <v>1.0426262756103809E-3</v>
      </c>
      <c r="AB313" s="1" t="s">
        <v>544</v>
      </c>
      <c r="AC313">
        <v>117.80500000000001</v>
      </c>
      <c r="AD313">
        <v>305</v>
      </c>
      <c r="AE313" s="1" t="s">
        <v>2550</v>
      </c>
      <c r="AF313" s="1" t="s">
        <v>2551</v>
      </c>
      <c r="AG313">
        <f>(_1264_390_0[[#This Row],[speed]]-_1264_390_9[[#This Row],[speed]])/_1264_390_0[[#This Row],[speed]]</f>
        <v>-1.0979711635280795E-2</v>
      </c>
      <c r="AI313" s="1" t="s">
        <v>544</v>
      </c>
      <c r="AJ313">
        <v>117.80500000000001</v>
      </c>
      <c r="AK313">
        <v>305</v>
      </c>
      <c r="AL313" s="1" t="s">
        <v>2550</v>
      </c>
      <c r="AM313" s="1" t="s">
        <v>2551</v>
      </c>
      <c r="AN313">
        <f>(_1264_390_0[[#This Row],[speed]]-_1264_390_11[[#This Row],[speed]])/_1264_390_0[[#This Row],[speed]]</f>
        <v>-1.0979711635280795E-2</v>
      </c>
      <c r="AP313" s="1" t="s">
        <v>544</v>
      </c>
      <c r="AQ313">
        <v>117.80500000000001</v>
      </c>
      <c r="AR313">
        <v>305</v>
      </c>
      <c r="AS313" s="1" t="s">
        <v>2991</v>
      </c>
      <c r="AT313" s="1" t="s">
        <v>2992</v>
      </c>
      <c r="AU313">
        <f>(_1264_390_0[[#This Row],[speed]]-_1264_390_12[[#This Row],[speed]])/_1264_390_0[[#This Row],[speed]]</f>
        <v>1.0426262756103809E-3</v>
      </c>
      <c r="AW313" s="1" t="s">
        <v>544</v>
      </c>
      <c r="AX313">
        <v>117.80500000000001</v>
      </c>
      <c r="AY313">
        <v>305</v>
      </c>
      <c r="AZ313" s="1" t="s">
        <v>3459</v>
      </c>
      <c r="BA313" s="1" t="s">
        <v>3460</v>
      </c>
      <c r="BB313">
        <f>(_1264_390_0[[#This Row],[speed]]-_1264_390_14[[#This Row],[speed]])/_1264_390_0[[#This Row],[speed]]</f>
        <v>3.3992473095242623E-3</v>
      </c>
      <c r="BD313" s="1" t="s">
        <v>544</v>
      </c>
      <c r="BE313">
        <v>117.80500000000001</v>
      </c>
      <c r="BF313">
        <v>305</v>
      </c>
      <c r="BG313" s="1" t="s">
        <v>3914</v>
      </c>
      <c r="BH313" s="1" t="s">
        <v>3915</v>
      </c>
      <c r="BI313">
        <f>(_1264_390_0[[#This Row],[speed]]-_1264_390_20[[#This Row],[speed]])/_1264_390_0[[#This Row],[speed]]</f>
        <v>-1.2354407238397596E-3</v>
      </c>
    </row>
    <row r="314" spans="1:61" x14ac:dyDescent="0.2">
      <c r="A314" s="1" t="s">
        <v>544</v>
      </c>
      <c r="B314">
        <v>127.80500000000001</v>
      </c>
      <c r="C314">
        <v>394</v>
      </c>
      <c r="D314" s="1" t="s">
        <v>1653</v>
      </c>
      <c r="E314" s="1" t="s">
        <v>1654</v>
      </c>
      <c r="G314" s="1" t="s">
        <v>544</v>
      </c>
      <c r="H314">
        <v>127.80500000000001</v>
      </c>
      <c r="I314">
        <v>394</v>
      </c>
      <c r="J314" s="1" t="s">
        <v>2104</v>
      </c>
      <c r="K314" s="1" t="s">
        <v>2105</v>
      </c>
      <c r="L314" s="1">
        <f>(_1264_390_0[[#This Row],[speed]]-_1264_390_2[[#This Row],[speed]])/_1264_390_0[[#This Row],[speed]]</f>
        <v>-1.5372711212150926E-3</v>
      </c>
      <c r="M314" s="1"/>
      <c r="N314" s="1" t="s">
        <v>544</v>
      </c>
      <c r="O314">
        <v>127.80500000000001</v>
      </c>
      <c r="P314">
        <v>394</v>
      </c>
      <c r="Q314" s="1" t="s">
        <v>2552</v>
      </c>
      <c r="R314" s="1" t="s">
        <v>2553</v>
      </c>
      <c r="S314" s="1">
        <f>(_1264_390_0[[#This Row],[speed]]-_1264_390_4[[#This Row],[speed]])/_1264_390_0[[#This Row],[speed]]</f>
        <v>1.0219942754625531E-2</v>
      </c>
      <c r="U314" s="1" t="s">
        <v>544</v>
      </c>
      <c r="V314">
        <v>127.80500000000001</v>
      </c>
      <c r="W314">
        <v>394</v>
      </c>
      <c r="X314" s="1" t="s">
        <v>2993</v>
      </c>
      <c r="Y314" s="1" t="s">
        <v>2994</v>
      </c>
      <c r="Z314">
        <f>(_1264_390_0[[#This Row],[speed]]-_1264_390_6__2[[#This Row],[speed]])/_1264_390_0[[#This Row],[speed]]</f>
        <v>9.3845437488872998E-3</v>
      </c>
      <c r="AB314" s="1" t="s">
        <v>544</v>
      </c>
      <c r="AC314">
        <v>127.80500000000001</v>
      </c>
      <c r="AD314">
        <v>394</v>
      </c>
      <c r="AE314" s="1" t="s">
        <v>2552</v>
      </c>
      <c r="AF314" s="1" t="s">
        <v>2553</v>
      </c>
      <c r="AG314">
        <f>(_1264_390_0[[#This Row],[speed]]-_1264_390_9[[#This Row],[speed]])/_1264_390_0[[#This Row],[speed]]</f>
        <v>1.0219942754625531E-2</v>
      </c>
      <c r="AI314" s="1" t="s">
        <v>544</v>
      </c>
      <c r="AJ314">
        <v>127.80500000000001</v>
      </c>
      <c r="AK314">
        <v>394</v>
      </c>
      <c r="AL314" s="1" t="s">
        <v>2552</v>
      </c>
      <c r="AM314" s="1" t="s">
        <v>2553</v>
      </c>
      <c r="AN314">
        <f>(_1264_390_0[[#This Row],[speed]]-_1264_390_11[[#This Row],[speed]])/_1264_390_0[[#This Row],[speed]]</f>
        <v>1.0219942754625531E-2</v>
      </c>
      <c r="AP314" s="1" t="s">
        <v>544</v>
      </c>
      <c r="AQ314">
        <v>127.80500000000001</v>
      </c>
      <c r="AR314">
        <v>394</v>
      </c>
      <c r="AS314" s="1" t="s">
        <v>2993</v>
      </c>
      <c r="AT314" s="1" t="s">
        <v>2994</v>
      </c>
      <c r="AU314">
        <f>(_1264_390_0[[#This Row],[speed]]-_1264_390_12[[#This Row],[speed]])/_1264_390_0[[#This Row],[speed]]</f>
        <v>9.3845437488872998E-3</v>
      </c>
      <c r="AW314" s="1" t="s">
        <v>544</v>
      </c>
      <c r="AX314">
        <v>127.80500000000001</v>
      </c>
      <c r="AY314">
        <v>394</v>
      </c>
      <c r="AZ314" s="1" t="s">
        <v>3461</v>
      </c>
      <c r="BA314" s="1" t="s">
        <v>3462</v>
      </c>
      <c r="BB314">
        <f>(_1264_390_0[[#This Row],[speed]]-_1264_390_14[[#This Row],[speed]])/_1264_390_0[[#This Row],[speed]]</f>
        <v>6.3339678713758996E-3</v>
      </c>
      <c r="BD314" s="1" t="s">
        <v>544</v>
      </c>
      <c r="BE314">
        <v>127.80500000000001</v>
      </c>
      <c r="BF314">
        <v>394</v>
      </c>
      <c r="BG314" s="1" t="s">
        <v>1168</v>
      </c>
      <c r="BH314" s="1" t="s">
        <v>3916</v>
      </c>
      <c r="BI314">
        <f>(_1264_390_0[[#This Row],[speed]]-_1264_390_20[[#This Row],[speed]])/_1264_390_0[[#This Row],[speed]]</f>
        <v>3.228611731193268E-3</v>
      </c>
    </row>
    <row r="315" spans="1:61" x14ac:dyDescent="0.2">
      <c r="A315" s="1" t="s">
        <v>544</v>
      </c>
      <c r="B315">
        <v>137.80500000000001</v>
      </c>
      <c r="C315">
        <v>522</v>
      </c>
      <c r="D315" s="1" t="s">
        <v>1655</v>
      </c>
      <c r="E315" s="1" t="s">
        <v>1656</v>
      </c>
      <c r="G315" s="1" t="s">
        <v>544</v>
      </c>
      <c r="H315">
        <v>137.80500000000001</v>
      </c>
      <c r="I315">
        <v>417</v>
      </c>
      <c r="J315" s="1" t="s">
        <v>2106</v>
      </c>
      <c r="K315" s="1" t="s">
        <v>2107</v>
      </c>
      <c r="L315" s="1">
        <f>(_1264_390_0[[#This Row],[speed]]-_1264_390_2[[#This Row],[speed]])/_1264_390_0[[#This Row],[speed]]</f>
        <v>3.0865805202177105E-2</v>
      </c>
      <c r="M315" s="1"/>
      <c r="N315" s="1" t="s">
        <v>544</v>
      </c>
      <c r="O315">
        <v>137.80500000000001</v>
      </c>
      <c r="P315">
        <v>417</v>
      </c>
      <c r="Q315" s="1" t="s">
        <v>2554</v>
      </c>
      <c r="R315" s="1" t="s">
        <v>2555</v>
      </c>
      <c r="S315" s="1">
        <f>(_1264_390_0[[#This Row],[speed]]-_1264_390_4[[#This Row],[speed]])/_1264_390_0[[#This Row],[speed]]</f>
        <v>3.1142943003105297E-2</v>
      </c>
      <c r="U315" s="1" t="s">
        <v>544</v>
      </c>
      <c r="V315">
        <v>137.80500000000001</v>
      </c>
      <c r="W315">
        <v>417</v>
      </c>
      <c r="X315" s="1" t="s">
        <v>555</v>
      </c>
      <c r="Y315" s="1" t="s">
        <v>2995</v>
      </c>
      <c r="Z315">
        <f>(_1264_390_0[[#This Row],[speed]]-_1264_390_6__2[[#This Row],[speed]])/_1264_390_0[[#This Row],[speed]]</f>
        <v>3.6161474506661385E-2</v>
      </c>
      <c r="AB315" s="1" t="s">
        <v>544</v>
      </c>
      <c r="AC315">
        <v>137.80500000000001</v>
      </c>
      <c r="AD315">
        <v>417</v>
      </c>
      <c r="AE315" s="1" t="s">
        <v>2554</v>
      </c>
      <c r="AF315" s="1" t="s">
        <v>2555</v>
      </c>
      <c r="AG315">
        <f>(_1264_390_0[[#This Row],[speed]]-_1264_390_9[[#This Row],[speed]])/_1264_390_0[[#This Row],[speed]]</f>
        <v>3.1142943003105297E-2</v>
      </c>
      <c r="AI315" s="1" t="s">
        <v>544</v>
      </c>
      <c r="AJ315">
        <v>137.80500000000001</v>
      </c>
      <c r="AK315">
        <v>417</v>
      </c>
      <c r="AL315" s="1" t="s">
        <v>2554</v>
      </c>
      <c r="AM315" s="1" t="s">
        <v>2555</v>
      </c>
      <c r="AN315">
        <f>(_1264_390_0[[#This Row],[speed]]-_1264_390_11[[#This Row],[speed]])/_1264_390_0[[#This Row],[speed]]</f>
        <v>3.1142943003105297E-2</v>
      </c>
      <c r="AP315" s="1" t="s">
        <v>544</v>
      </c>
      <c r="AQ315">
        <v>137.80500000000001</v>
      </c>
      <c r="AR315">
        <v>417</v>
      </c>
      <c r="AS315" s="1" t="s">
        <v>555</v>
      </c>
      <c r="AT315" s="1" t="s">
        <v>2995</v>
      </c>
      <c r="AU315">
        <f>(_1264_390_0[[#This Row],[speed]]-_1264_390_12[[#This Row],[speed]])/_1264_390_0[[#This Row],[speed]]</f>
        <v>3.6161474506661385E-2</v>
      </c>
      <c r="AW315" s="1" t="s">
        <v>544</v>
      </c>
      <c r="AX315">
        <v>137.80500000000001</v>
      </c>
      <c r="AY315">
        <v>417</v>
      </c>
      <c r="AZ315" s="1" t="s">
        <v>3463</v>
      </c>
      <c r="BA315" s="1" t="s">
        <v>3464</v>
      </c>
      <c r="BB315">
        <f>(_1264_390_0[[#This Row],[speed]]-_1264_390_14[[#This Row],[speed]])/_1264_390_0[[#This Row],[speed]]</f>
        <v>2.6321413068883873E-2</v>
      </c>
      <c r="BD315" s="1" t="s">
        <v>544</v>
      </c>
      <c r="BE315">
        <v>137.80500000000001</v>
      </c>
      <c r="BF315">
        <v>417</v>
      </c>
      <c r="BG315" s="1" t="s">
        <v>3917</v>
      </c>
      <c r="BH315" s="1" t="s">
        <v>3918</v>
      </c>
      <c r="BI315">
        <f>(_1264_390_0[[#This Row],[speed]]-_1264_390_20[[#This Row],[speed]])/_1264_390_0[[#This Row],[speed]]</f>
        <v>3.6077999265417895E-2</v>
      </c>
    </row>
    <row r="316" spans="1:61" x14ac:dyDescent="0.2">
      <c r="A316" s="1" t="s">
        <v>544</v>
      </c>
      <c r="B316">
        <v>147.80500000000001</v>
      </c>
      <c r="C316">
        <v>487</v>
      </c>
      <c r="D316" s="1" t="s">
        <v>1657</v>
      </c>
      <c r="E316" s="1" t="s">
        <v>1658</v>
      </c>
      <c r="G316" s="1" t="s">
        <v>544</v>
      </c>
      <c r="H316">
        <v>147.80500000000001</v>
      </c>
      <c r="I316">
        <v>462</v>
      </c>
      <c r="J316" s="1" t="s">
        <v>2108</v>
      </c>
      <c r="K316" s="1" t="s">
        <v>2109</v>
      </c>
      <c r="L316" s="1">
        <f>(_1264_390_0[[#This Row],[speed]]-_1264_390_2[[#This Row],[speed]])/_1264_390_0[[#This Row],[speed]]</f>
        <v>1.8416458895629744E-2</v>
      </c>
      <c r="M316" s="1"/>
      <c r="N316" s="1" t="s">
        <v>544</v>
      </c>
      <c r="O316">
        <v>147.80500000000001</v>
      </c>
      <c r="P316">
        <v>462</v>
      </c>
      <c r="Q316" s="1" t="s">
        <v>2556</v>
      </c>
      <c r="R316" s="1" t="s">
        <v>2557</v>
      </c>
      <c r="S316" s="1">
        <f>(_1264_390_0[[#This Row],[speed]]-_1264_390_4[[#This Row],[speed]])/_1264_390_0[[#This Row],[speed]]</f>
        <v>7.9873245377880629E-3</v>
      </c>
      <c r="U316" s="1" t="s">
        <v>544</v>
      </c>
      <c r="V316">
        <v>147.80500000000001</v>
      </c>
      <c r="W316">
        <v>462</v>
      </c>
      <c r="X316" s="1" t="s">
        <v>2996</v>
      </c>
      <c r="Y316" s="1" t="s">
        <v>2997</v>
      </c>
      <c r="Z316">
        <f>(_1264_390_0[[#This Row],[speed]]-_1264_390_6__2[[#This Row],[speed]])/_1264_390_0[[#This Row],[speed]]</f>
        <v>1.5048681868533252E-2</v>
      </c>
      <c r="AB316" s="1" t="s">
        <v>544</v>
      </c>
      <c r="AC316">
        <v>147.80500000000001</v>
      </c>
      <c r="AD316">
        <v>462</v>
      </c>
      <c r="AE316" s="1" t="s">
        <v>2556</v>
      </c>
      <c r="AF316" s="1" t="s">
        <v>2557</v>
      </c>
      <c r="AG316">
        <f>(_1264_390_0[[#This Row],[speed]]-_1264_390_9[[#This Row],[speed]])/_1264_390_0[[#This Row],[speed]]</f>
        <v>7.9873245377880629E-3</v>
      </c>
      <c r="AI316" s="1" t="s">
        <v>544</v>
      </c>
      <c r="AJ316">
        <v>147.80500000000001</v>
      </c>
      <c r="AK316">
        <v>462</v>
      </c>
      <c r="AL316" s="1" t="s">
        <v>2556</v>
      </c>
      <c r="AM316" s="1" t="s">
        <v>2557</v>
      </c>
      <c r="AN316">
        <f>(_1264_390_0[[#This Row],[speed]]-_1264_390_11[[#This Row],[speed]])/_1264_390_0[[#This Row],[speed]]</f>
        <v>7.9873245377880629E-3</v>
      </c>
      <c r="AP316" s="1" t="s">
        <v>544</v>
      </c>
      <c r="AQ316">
        <v>147.80500000000001</v>
      </c>
      <c r="AR316">
        <v>462</v>
      </c>
      <c r="AS316" s="1" t="s">
        <v>2996</v>
      </c>
      <c r="AT316" s="1" t="s">
        <v>2997</v>
      </c>
      <c r="AU316">
        <f>(_1264_390_0[[#This Row],[speed]]-_1264_390_12[[#This Row],[speed]])/_1264_390_0[[#This Row],[speed]]</f>
        <v>1.5048681868533252E-2</v>
      </c>
      <c r="AW316" s="1" t="s">
        <v>544</v>
      </c>
      <c r="AX316">
        <v>147.80500000000001</v>
      </c>
      <c r="AY316">
        <v>389</v>
      </c>
      <c r="AZ316" s="1" t="s">
        <v>3465</v>
      </c>
      <c r="BA316" s="1" t="s">
        <v>3466</v>
      </c>
      <c r="BB316">
        <f>(_1264_390_0[[#This Row],[speed]]-_1264_390_14[[#This Row],[speed]])/_1264_390_0[[#This Row],[speed]]</f>
        <v>0.10517615668736949</v>
      </c>
      <c r="BD316" s="1" t="s">
        <v>544</v>
      </c>
      <c r="BE316">
        <v>147.80500000000001</v>
      </c>
      <c r="BF316">
        <v>462</v>
      </c>
      <c r="BG316" s="1" t="s">
        <v>3919</v>
      </c>
      <c r="BH316" s="1" t="s">
        <v>3920</v>
      </c>
      <c r="BI316">
        <f>(_1264_390_0[[#This Row],[speed]]-_1264_390_20[[#This Row],[speed]])/_1264_390_0[[#This Row],[speed]]</f>
        <v>1.1207632713392526E-2</v>
      </c>
    </row>
    <row r="317" spans="1:61" x14ac:dyDescent="0.2">
      <c r="A317" s="1" t="s">
        <v>544</v>
      </c>
      <c r="B317">
        <v>157.80500000000001</v>
      </c>
      <c r="C317">
        <v>479</v>
      </c>
      <c r="D317" s="1" t="s">
        <v>1659</v>
      </c>
      <c r="E317" s="1" t="s">
        <v>1660</v>
      </c>
      <c r="G317" s="1" t="s">
        <v>544</v>
      </c>
      <c r="H317">
        <v>157.80500000000001</v>
      </c>
      <c r="I317">
        <v>433</v>
      </c>
      <c r="J317" s="1" t="s">
        <v>2110</v>
      </c>
      <c r="K317" s="1" t="s">
        <v>2111</v>
      </c>
      <c r="L317" s="1">
        <f>(_1264_390_0[[#This Row],[speed]]-_1264_390_2[[#This Row],[speed]])/_1264_390_0[[#This Row],[speed]]</f>
        <v>1.7355481172712881E-2</v>
      </c>
      <c r="M317" s="1"/>
      <c r="N317" s="1" t="s">
        <v>544</v>
      </c>
      <c r="O317">
        <v>157.80500000000001</v>
      </c>
      <c r="P317">
        <v>433</v>
      </c>
      <c r="Q317" s="1" t="s">
        <v>2558</v>
      </c>
      <c r="R317" s="1" t="s">
        <v>2559</v>
      </c>
      <c r="S317" s="1">
        <f>(_1264_390_0[[#This Row],[speed]]-_1264_390_4[[#This Row],[speed]])/_1264_390_0[[#This Row],[speed]]</f>
        <v>3.920988719633136E-2</v>
      </c>
      <c r="U317" s="1" t="s">
        <v>544</v>
      </c>
      <c r="V317">
        <v>157.80500000000001</v>
      </c>
      <c r="W317">
        <v>433</v>
      </c>
      <c r="X317" s="1" t="s">
        <v>2998</v>
      </c>
      <c r="Y317" s="1" t="s">
        <v>2999</v>
      </c>
      <c r="Z317">
        <f>(_1264_390_0[[#This Row],[speed]]-_1264_390_6__2[[#This Row],[speed]])/_1264_390_0[[#This Row],[speed]]</f>
        <v>3.8465285558207767E-2</v>
      </c>
      <c r="AB317" s="1" t="s">
        <v>544</v>
      </c>
      <c r="AC317">
        <v>157.80500000000001</v>
      </c>
      <c r="AD317">
        <v>433</v>
      </c>
      <c r="AE317" s="1" t="s">
        <v>2558</v>
      </c>
      <c r="AF317" s="1" t="s">
        <v>2559</v>
      </c>
      <c r="AG317">
        <f>(_1264_390_0[[#This Row],[speed]]-_1264_390_9[[#This Row],[speed]])/_1264_390_0[[#This Row],[speed]]</f>
        <v>3.920988719633136E-2</v>
      </c>
      <c r="AI317" s="1" t="s">
        <v>544</v>
      </c>
      <c r="AJ317">
        <v>157.80500000000001</v>
      </c>
      <c r="AK317">
        <v>433</v>
      </c>
      <c r="AL317" s="1" t="s">
        <v>2558</v>
      </c>
      <c r="AM317" s="1" t="s">
        <v>2559</v>
      </c>
      <c r="AN317">
        <f>(_1264_390_0[[#This Row],[speed]]-_1264_390_11[[#This Row],[speed]])/_1264_390_0[[#This Row],[speed]]</f>
        <v>3.920988719633136E-2</v>
      </c>
      <c r="AP317" s="1" t="s">
        <v>544</v>
      </c>
      <c r="AQ317">
        <v>157.80500000000001</v>
      </c>
      <c r="AR317">
        <v>433</v>
      </c>
      <c r="AS317" s="1" t="s">
        <v>2998</v>
      </c>
      <c r="AT317" s="1" t="s">
        <v>2999</v>
      </c>
      <c r="AU317">
        <f>(_1264_390_0[[#This Row],[speed]]-_1264_390_12[[#This Row],[speed]])/_1264_390_0[[#This Row],[speed]]</f>
        <v>3.8465285558207767E-2</v>
      </c>
      <c r="AW317" s="1" t="s">
        <v>544</v>
      </c>
      <c r="AX317">
        <v>157.80500000000001</v>
      </c>
      <c r="AY317">
        <v>433</v>
      </c>
      <c r="AZ317" s="1" t="s">
        <v>3467</v>
      </c>
      <c r="BA317" s="1" t="s">
        <v>3468</v>
      </c>
      <c r="BB317">
        <f>(_1264_390_0[[#This Row],[speed]]-_1264_390_14[[#This Row],[speed]])/_1264_390_0[[#This Row],[speed]]</f>
        <v>-0.17144278745450606</v>
      </c>
      <c r="BD317" s="1" t="s">
        <v>544</v>
      </c>
      <c r="BE317">
        <v>157.80500000000001</v>
      </c>
      <c r="BF317">
        <v>433</v>
      </c>
      <c r="BG317" s="1" t="s">
        <v>2063</v>
      </c>
      <c r="BH317" s="1" t="s">
        <v>2064</v>
      </c>
      <c r="BI317">
        <f>(_1264_390_0[[#This Row],[speed]]-_1264_390_20[[#This Row],[speed]])/_1264_390_0[[#This Row],[speed]]</f>
        <v>8.291521979666195E-3</v>
      </c>
    </row>
    <row r="318" spans="1:61" x14ac:dyDescent="0.2">
      <c r="A318" s="1" t="s">
        <v>544</v>
      </c>
      <c r="B318">
        <v>167.80500000000001</v>
      </c>
      <c r="C318">
        <v>622</v>
      </c>
      <c r="D318" s="1" t="s">
        <v>1661</v>
      </c>
      <c r="E318" s="1" t="s">
        <v>1662</v>
      </c>
      <c r="G318" s="1" t="s">
        <v>544</v>
      </c>
      <c r="H318">
        <v>167.80500000000001</v>
      </c>
      <c r="I318">
        <v>450</v>
      </c>
      <c r="J318" s="1" t="s">
        <v>2112</v>
      </c>
      <c r="K318" s="1" t="s">
        <v>2113</v>
      </c>
      <c r="L318" s="1">
        <f>(_1264_390_0[[#This Row],[speed]]-_1264_390_2[[#This Row],[speed]])/_1264_390_0[[#This Row],[speed]]</f>
        <v>-6.5916134653012964E-2</v>
      </c>
      <c r="M318" s="1"/>
      <c r="N318" s="1" t="s">
        <v>544</v>
      </c>
      <c r="O318">
        <v>167.80500000000001</v>
      </c>
      <c r="P318">
        <v>471</v>
      </c>
      <c r="Q318" s="1" t="s">
        <v>2560</v>
      </c>
      <c r="R318" s="1" t="s">
        <v>2561</v>
      </c>
      <c r="S318" s="1">
        <f>(_1264_390_0[[#This Row],[speed]]-_1264_390_4[[#This Row],[speed]])/_1264_390_0[[#This Row],[speed]]</f>
        <v>4.5203307768113397E-2</v>
      </c>
      <c r="U318" s="1" t="s">
        <v>544</v>
      </c>
      <c r="V318">
        <v>167.80500000000001</v>
      </c>
      <c r="W318">
        <v>471</v>
      </c>
      <c r="X318" s="1" t="s">
        <v>3000</v>
      </c>
      <c r="Y318" s="1" t="s">
        <v>3001</v>
      </c>
      <c r="Z318">
        <f>(_1264_390_0[[#This Row],[speed]]-_1264_390_6__2[[#This Row],[speed]])/_1264_390_0[[#This Row],[speed]]</f>
        <v>3.9319022523101488E-2</v>
      </c>
      <c r="AB318" s="1" t="s">
        <v>544</v>
      </c>
      <c r="AC318">
        <v>167.80500000000001</v>
      </c>
      <c r="AD318">
        <v>471</v>
      </c>
      <c r="AE318" s="1" t="s">
        <v>2560</v>
      </c>
      <c r="AF318" s="1" t="s">
        <v>2561</v>
      </c>
      <c r="AG318">
        <f>(_1264_390_0[[#This Row],[speed]]-_1264_390_9[[#This Row],[speed]])/_1264_390_0[[#This Row],[speed]]</f>
        <v>4.5203307768113397E-2</v>
      </c>
      <c r="AI318" s="1" t="s">
        <v>544</v>
      </c>
      <c r="AJ318">
        <v>167.80500000000001</v>
      </c>
      <c r="AK318">
        <v>471</v>
      </c>
      <c r="AL318" s="1" t="s">
        <v>2560</v>
      </c>
      <c r="AM318" s="1" t="s">
        <v>2561</v>
      </c>
      <c r="AN318">
        <f>(_1264_390_0[[#This Row],[speed]]-_1264_390_11[[#This Row],[speed]])/_1264_390_0[[#This Row],[speed]]</f>
        <v>4.5203307768113397E-2</v>
      </c>
      <c r="AP318" s="1" t="s">
        <v>544</v>
      </c>
      <c r="AQ318">
        <v>167.80500000000001</v>
      </c>
      <c r="AR318">
        <v>471</v>
      </c>
      <c r="AS318" s="1" t="s">
        <v>3000</v>
      </c>
      <c r="AT318" s="1" t="s">
        <v>3001</v>
      </c>
      <c r="AU318">
        <f>(_1264_390_0[[#This Row],[speed]]-_1264_390_12[[#This Row],[speed]])/_1264_390_0[[#This Row],[speed]]</f>
        <v>3.9319022523101488E-2</v>
      </c>
      <c r="AW318" s="1" t="s">
        <v>544</v>
      </c>
      <c r="AX318">
        <v>167.80500000000001</v>
      </c>
      <c r="AY318">
        <v>536</v>
      </c>
      <c r="AZ318" s="1" t="s">
        <v>3469</v>
      </c>
      <c r="BA318" s="1" t="s">
        <v>3470</v>
      </c>
      <c r="BB318">
        <f>(_1264_390_0[[#This Row],[speed]]-_1264_390_14[[#This Row],[speed]])/_1264_390_0[[#This Row],[speed]]</f>
        <v>-2.6350743390891529E-3</v>
      </c>
      <c r="BD318" s="1" t="s">
        <v>544</v>
      </c>
      <c r="BE318">
        <v>167.80500000000001</v>
      </c>
      <c r="BF318">
        <v>450</v>
      </c>
      <c r="BG318" s="1" t="s">
        <v>3921</v>
      </c>
      <c r="BH318" s="1" t="s">
        <v>3922</v>
      </c>
      <c r="BI318">
        <f>(_1264_390_0[[#This Row],[speed]]-_1264_390_20[[#This Row],[speed]])/_1264_390_0[[#This Row],[speed]]</f>
        <v>-9.0842224031306693E-2</v>
      </c>
    </row>
    <row r="319" spans="1:61" x14ac:dyDescent="0.2">
      <c r="A319" s="1" t="s">
        <v>544</v>
      </c>
      <c r="B319">
        <v>177.80500000000001</v>
      </c>
      <c r="C319">
        <v>708</v>
      </c>
      <c r="D319" s="1" t="s">
        <v>1663</v>
      </c>
      <c r="E319" s="1" t="s">
        <v>1664</v>
      </c>
      <c r="G319" s="1" t="s">
        <v>544</v>
      </c>
      <c r="H319">
        <v>177.80500000000001</v>
      </c>
      <c r="I319">
        <v>445</v>
      </c>
      <c r="J319" s="1" t="s">
        <v>2114</v>
      </c>
      <c r="K319" s="1" t="s">
        <v>2115</v>
      </c>
      <c r="L319" s="1">
        <f>(_1264_390_0[[#This Row],[speed]]-_1264_390_2[[#This Row],[speed]])/_1264_390_0[[#This Row],[speed]]</f>
        <v>7.3159195576023697E-2</v>
      </c>
      <c r="M319" s="1"/>
      <c r="N319" s="1" t="s">
        <v>544</v>
      </c>
      <c r="O319">
        <v>177.80500000000001</v>
      </c>
      <c r="P319">
        <v>506</v>
      </c>
      <c r="Q319" s="1" t="s">
        <v>2562</v>
      </c>
      <c r="R319" s="1" t="s">
        <v>2563</v>
      </c>
      <c r="S319" s="1">
        <f>(_1264_390_0[[#This Row],[speed]]-_1264_390_4[[#This Row],[speed]])/_1264_390_0[[#This Row],[speed]]</f>
        <v>-2.4900869503369633E-2</v>
      </c>
      <c r="U319" s="1" t="s">
        <v>544</v>
      </c>
      <c r="V319">
        <v>177.80500000000001</v>
      </c>
      <c r="W319">
        <v>445</v>
      </c>
      <c r="X319" s="1" t="s">
        <v>3002</v>
      </c>
      <c r="Y319" s="1" t="s">
        <v>3003</v>
      </c>
      <c r="Z319">
        <f>(_1264_390_0[[#This Row],[speed]]-_1264_390_6__2[[#This Row],[speed]])/_1264_390_0[[#This Row],[speed]]</f>
        <v>8.5239780223688152E-2</v>
      </c>
      <c r="AB319" s="1" t="s">
        <v>544</v>
      </c>
      <c r="AC319">
        <v>177.80500000000001</v>
      </c>
      <c r="AD319">
        <v>506</v>
      </c>
      <c r="AE319" s="1" t="s">
        <v>2562</v>
      </c>
      <c r="AF319" s="1" t="s">
        <v>2563</v>
      </c>
      <c r="AG319">
        <f>(_1264_390_0[[#This Row],[speed]]-_1264_390_9[[#This Row],[speed]])/_1264_390_0[[#This Row],[speed]]</f>
        <v>-2.4900869503369633E-2</v>
      </c>
      <c r="AI319" s="1" t="s">
        <v>544</v>
      </c>
      <c r="AJ319">
        <v>177.80500000000001</v>
      </c>
      <c r="AK319">
        <v>506</v>
      </c>
      <c r="AL319" s="1" t="s">
        <v>2562</v>
      </c>
      <c r="AM319" s="1" t="s">
        <v>2563</v>
      </c>
      <c r="AN319">
        <f>(_1264_390_0[[#This Row],[speed]]-_1264_390_11[[#This Row],[speed]])/_1264_390_0[[#This Row],[speed]]</f>
        <v>-2.4900869503369633E-2</v>
      </c>
      <c r="AP319" s="1" t="s">
        <v>544</v>
      </c>
      <c r="AQ319">
        <v>177.80500000000001</v>
      </c>
      <c r="AR319">
        <v>445</v>
      </c>
      <c r="AS319" s="1" t="s">
        <v>3002</v>
      </c>
      <c r="AT319" s="1" t="s">
        <v>3003</v>
      </c>
      <c r="AU319">
        <f>(_1264_390_0[[#This Row],[speed]]-_1264_390_12[[#This Row],[speed]])/_1264_390_0[[#This Row],[speed]]</f>
        <v>8.5239780223688152E-2</v>
      </c>
      <c r="AW319" s="1" t="s">
        <v>544</v>
      </c>
      <c r="AX319">
        <v>177.80500000000001</v>
      </c>
      <c r="AY319">
        <v>506</v>
      </c>
      <c r="AZ319" s="1" t="s">
        <v>3471</v>
      </c>
      <c r="BA319" s="1" t="s">
        <v>3472</v>
      </c>
      <c r="BB319">
        <f>(_1264_390_0[[#This Row],[speed]]-_1264_390_14[[#This Row],[speed]])/_1264_390_0[[#This Row],[speed]]</f>
        <v>7.724177172424819E-2</v>
      </c>
      <c r="BD319" s="1" t="s">
        <v>544</v>
      </c>
      <c r="BE319">
        <v>177.80500000000001</v>
      </c>
      <c r="BF319">
        <v>566</v>
      </c>
      <c r="BG319" s="1" t="s">
        <v>3923</v>
      </c>
      <c r="BH319" s="1" t="s">
        <v>3924</v>
      </c>
      <c r="BI319">
        <f>(_1264_390_0[[#This Row],[speed]]-_1264_390_20[[#This Row],[speed]])/_1264_390_0[[#This Row],[speed]]</f>
        <v>5.2568502284891183E-2</v>
      </c>
    </row>
    <row r="320" spans="1:61" x14ac:dyDescent="0.2">
      <c r="A320" s="1" t="s">
        <v>544</v>
      </c>
      <c r="B320">
        <v>187.80500000000001</v>
      </c>
      <c r="C320">
        <v>670</v>
      </c>
      <c r="D320" s="1" t="s">
        <v>1665</v>
      </c>
      <c r="E320" s="1" t="s">
        <v>1666</v>
      </c>
      <c r="G320" s="1" t="s">
        <v>544</v>
      </c>
      <c r="H320">
        <v>187.80500000000001</v>
      </c>
      <c r="I320">
        <v>575</v>
      </c>
      <c r="J320" s="1" t="s">
        <v>2116</v>
      </c>
      <c r="K320" s="1" t="s">
        <v>2117</v>
      </c>
      <c r="L320" s="1">
        <f>(_1264_390_0[[#This Row],[speed]]-_1264_390_2[[#This Row],[speed]])/_1264_390_0[[#This Row],[speed]]</f>
        <v>3.8190549506946683E-2</v>
      </c>
      <c r="M320" s="1"/>
      <c r="N320" s="1" t="s">
        <v>544</v>
      </c>
      <c r="O320">
        <v>187.80500000000001</v>
      </c>
      <c r="P320">
        <v>575</v>
      </c>
      <c r="Q320" s="1" t="s">
        <v>2564</v>
      </c>
      <c r="R320" s="1" t="s">
        <v>2565</v>
      </c>
      <c r="S320" s="1">
        <f>(_1264_390_0[[#This Row],[speed]]-_1264_390_4[[#This Row],[speed]])/_1264_390_0[[#This Row],[speed]]</f>
        <v>2.3739873162505979E-2</v>
      </c>
      <c r="U320" s="1" t="s">
        <v>544</v>
      </c>
      <c r="V320">
        <v>187.80500000000001</v>
      </c>
      <c r="W320">
        <v>575</v>
      </c>
      <c r="X320" s="1" t="s">
        <v>3004</v>
      </c>
      <c r="Y320" s="1" t="s">
        <v>3005</v>
      </c>
      <c r="Z320">
        <f>(_1264_390_0[[#This Row],[speed]]-_1264_390_6__2[[#This Row],[speed]])/_1264_390_0[[#This Row],[speed]]</f>
        <v>0.14706917408995934</v>
      </c>
      <c r="AB320" s="1" t="s">
        <v>544</v>
      </c>
      <c r="AC320">
        <v>187.80500000000001</v>
      </c>
      <c r="AD320">
        <v>575</v>
      </c>
      <c r="AE320" s="1" t="s">
        <v>2564</v>
      </c>
      <c r="AF320" s="1" t="s">
        <v>2565</v>
      </c>
      <c r="AG320">
        <f>(_1264_390_0[[#This Row],[speed]]-_1264_390_9[[#This Row],[speed]])/_1264_390_0[[#This Row],[speed]]</f>
        <v>2.3739873162505979E-2</v>
      </c>
      <c r="AI320" s="1" t="s">
        <v>544</v>
      </c>
      <c r="AJ320">
        <v>187.80500000000001</v>
      </c>
      <c r="AK320">
        <v>575</v>
      </c>
      <c r="AL320" s="1" t="s">
        <v>2564</v>
      </c>
      <c r="AM320" s="1" t="s">
        <v>2565</v>
      </c>
      <c r="AN320">
        <f>(_1264_390_0[[#This Row],[speed]]-_1264_390_11[[#This Row],[speed]])/_1264_390_0[[#This Row],[speed]]</f>
        <v>2.3739873162505979E-2</v>
      </c>
      <c r="AP320" s="1" t="s">
        <v>544</v>
      </c>
      <c r="AQ320">
        <v>187.80500000000001</v>
      </c>
      <c r="AR320">
        <v>575</v>
      </c>
      <c r="AS320" s="1" t="s">
        <v>3004</v>
      </c>
      <c r="AT320" s="1" t="s">
        <v>3005</v>
      </c>
      <c r="AU320">
        <f>(_1264_390_0[[#This Row],[speed]]-_1264_390_12[[#This Row],[speed]])/_1264_390_0[[#This Row],[speed]]</f>
        <v>0.14706917408995934</v>
      </c>
      <c r="AW320" s="1" t="s">
        <v>544</v>
      </c>
      <c r="AX320">
        <v>187.80500000000001</v>
      </c>
      <c r="AY320">
        <v>575</v>
      </c>
      <c r="AZ320" s="1" t="s">
        <v>3473</v>
      </c>
      <c r="BA320" s="1" t="s">
        <v>3474</v>
      </c>
      <c r="BB320">
        <f>(_1264_390_0[[#This Row],[speed]]-_1264_390_14[[#This Row],[speed]])/_1264_390_0[[#This Row],[speed]]</f>
        <v>-2.8520107042046949E-3</v>
      </c>
      <c r="BD320" s="1" t="s">
        <v>544</v>
      </c>
      <c r="BE320">
        <v>187.80500000000001</v>
      </c>
      <c r="BF320">
        <v>575</v>
      </c>
      <c r="BG320" s="1" t="s">
        <v>3925</v>
      </c>
      <c r="BH320" s="1" t="s">
        <v>3926</v>
      </c>
      <c r="BI320">
        <f>(_1264_390_0[[#This Row],[speed]]-_1264_390_20[[#This Row],[speed]])/_1264_390_0[[#This Row],[speed]]</f>
        <v>5.7260163495728711E-3</v>
      </c>
    </row>
    <row r="321" spans="1:61" x14ac:dyDescent="0.2">
      <c r="A321" s="1" t="s">
        <v>544</v>
      </c>
      <c r="B321">
        <v>197.80500000000001</v>
      </c>
      <c r="C321">
        <v>691</v>
      </c>
      <c r="D321" s="1" t="s">
        <v>1667</v>
      </c>
      <c r="E321" s="1" t="s">
        <v>1668</v>
      </c>
      <c r="G321" s="1" t="s">
        <v>544</v>
      </c>
      <c r="H321">
        <v>197.80500000000001</v>
      </c>
      <c r="I321">
        <v>600</v>
      </c>
      <c r="J321" s="1" t="s">
        <v>2118</v>
      </c>
      <c r="K321" s="1" t="s">
        <v>2119</v>
      </c>
      <c r="L321" s="1">
        <f>(_1264_390_0[[#This Row],[speed]]-_1264_390_2[[#This Row],[speed]])/_1264_390_0[[#This Row],[speed]]</f>
        <v>-2.1909939851525406E-2</v>
      </c>
      <c r="M321" s="1"/>
      <c r="N321" s="1" t="s">
        <v>544</v>
      </c>
      <c r="O321">
        <v>197.80500000000001</v>
      </c>
      <c r="P321">
        <v>673</v>
      </c>
      <c r="Q321" s="1" t="s">
        <v>2566</v>
      </c>
      <c r="R321" s="1" t="s">
        <v>2567</v>
      </c>
      <c r="S321" s="1">
        <f>(_1264_390_0[[#This Row],[speed]]-_1264_390_4[[#This Row],[speed]])/_1264_390_0[[#This Row],[speed]]</f>
        <v>-4.5116774741253148E-2</v>
      </c>
      <c r="U321" s="1" t="s">
        <v>544</v>
      </c>
      <c r="V321">
        <v>197.80500000000001</v>
      </c>
      <c r="W321">
        <v>618</v>
      </c>
      <c r="X321" s="1" t="s">
        <v>3006</v>
      </c>
      <c r="Y321" s="1" t="s">
        <v>3007</v>
      </c>
      <c r="Z321">
        <f>(_1264_390_0[[#This Row],[speed]]-_1264_390_6__2[[#This Row],[speed]])/_1264_390_0[[#This Row],[speed]]</f>
        <v>3.350974477539144E-2</v>
      </c>
      <c r="AB321" s="1" t="s">
        <v>544</v>
      </c>
      <c r="AC321">
        <v>197.80500000000001</v>
      </c>
      <c r="AD321">
        <v>673</v>
      </c>
      <c r="AE321" s="1" t="s">
        <v>2566</v>
      </c>
      <c r="AF321" s="1" t="s">
        <v>2567</v>
      </c>
      <c r="AG321">
        <f>(_1264_390_0[[#This Row],[speed]]-_1264_390_9[[#This Row],[speed]])/_1264_390_0[[#This Row],[speed]]</f>
        <v>-4.5116774741253148E-2</v>
      </c>
      <c r="AI321" s="1" t="s">
        <v>544</v>
      </c>
      <c r="AJ321">
        <v>197.80500000000001</v>
      </c>
      <c r="AK321">
        <v>673</v>
      </c>
      <c r="AL321" s="1" t="s">
        <v>2566</v>
      </c>
      <c r="AM321" s="1" t="s">
        <v>2567</v>
      </c>
      <c r="AN321">
        <f>(_1264_390_0[[#This Row],[speed]]-_1264_390_11[[#This Row],[speed]])/_1264_390_0[[#This Row],[speed]]</f>
        <v>-4.5116774741253148E-2</v>
      </c>
      <c r="AP321" s="1" t="s">
        <v>544</v>
      </c>
      <c r="AQ321">
        <v>197.80500000000001</v>
      </c>
      <c r="AR321">
        <v>618</v>
      </c>
      <c r="AS321" s="1" t="s">
        <v>3006</v>
      </c>
      <c r="AT321" s="1" t="s">
        <v>3007</v>
      </c>
      <c r="AU321">
        <f>(_1264_390_0[[#This Row],[speed]]-_1264_390_12[[#This Row],[speed]])/_1264_390_0[[#This Row],[speed]]</f>
        <v>3.350974477539144E-2</v>
      </c>
      <c r="AW321" s="1" t="s">
        <v>544</v>
      </c>
      <c r="AX321">
        <v>197.80500000000001</v>
      </c>
      <c r="AY321">
        <v>618</v>
      </c>
      <c r="AZ321" s="1" t="s">
        <v>3475</v>
      </c>
      <c r="BA321" s="1" t="s">
        <v>3476</v>
      </c>
      <c r="BB321">
        <f>(_1264_390_0[[#This Row],[speed]]-_1264_390_14[[#This Row],[speed]])/_1264_390_0[[#This Row],[speed]]</f>
        <v>-3.728844173906759E-2</v>
      </c>
      <c r="BD321" s="1" t="s">
        <v>544</v>
      </c>
      <c r="BE321">
        <v>197.80500000000001</v>
      </c>
      <c r="BF321">
        <v>618</v>
      </c>
      <c r="BG321" s="1" t="s">
        <v>3927</v>
      </c>
      <c r="BH321" s="1" t="s">
        <v>3928</v>
      </c>
      <c r="BI321">
        <f>(_1264_390_0[[#This Row],[speed]]-_1264_390_20[[#This Row],[speed]])/_1264_390_0[[#This Row],[speed]]</f>
        <v>-5.5137907989090157E-2</v>
      </c>
    </row>
    <row r="322" spans="1:61" x14ac:dyDescent="0.2">
      <c r="A322" s="1" t="s">
        <v>544</v>
      </c>
      <c r="B322">
        <v>207.80500000000001</v>
      </c>
      <c r="C322">
        <v>710</v>
      </c>
      <c r="D322" s="1" t="s">
        <v>1669</v>
      </c>
      <c r="E322" s="1" t="s">
        <v>1670</v>
      </c>
      <c r="G322" s="1" t="s">
        <v>544</v>
      </c>
      <c r="H322">
        <v>207.80500000000001</v>
      </c>
      <c r="I322">
        <v>640</v>
      </c>
      <c r="J322" s="1" t="s">
        <v>2120</v>
      </c>
      <c r="K322" s="1" t="s">
        <v>2121</v>
      </c>
      <c r="L322" s="1">
        <f>(_1264_390_0[[#This Row],[speed]]-_1264_390_2[[#This Row],[speed]])/_1264_390_0[[#This Row],[speed]]</f>
        <v>-1.7824134738019037E-2</v>
      </c>
      <c r="M322" s="1"/>
      <c r="N322" s="1" t="s">
        <v>544</v>
      </c>
      <c r="O322">
        <v>207.80500000000001</v>
      </c>
      <c r="P322">
        <v>640</v>
      </c>
      <c r="Q322" s="1" t="s">
        <v>2568</v>
      </c>
      <c r="R322" s="1" t="s">
        <v>2569</v>
      </c>
      <c r="S322" s="1">
        <f>(_1264_390_0[[#This Row],[speed]]-_1264_390_4[[#This Row],[speed]])/_1264_390_0[[#This Row],[speed]]</f>
        <v>-5.2714153432220336E-2</v>
      </c>
      <c r="U322" s="1" t="s">
        <v>544</v>
      </c>
      <c r="V322">
        <v>207.80500000000001</v>
      </c>
      <c r="W322">
        <v>658</v>
      </c>
      <c r="X322" s="1" t="s">
        <v>3008</v>
      </c>
      <c r="Y322" s="1" t="s">
        <v>3009</v>
      </c>
      <c r="Z322">
        <f>(_1264_390_0[[#This Row],[speed]]-_1264_390_6__2[[#This Row],[speed]])/_1264_390_0[[#This Row],[speed]]</f>
        <v>-0.10528154864860136</v>
      </c>
      <c r="AB322" s="1" t="s">
        <v>544</v>
      </c>
      <c r="AC322">
        <v>207.80500000000001</v>
      </c>
      <c r="AD322">
        <v>640</v>
      </c>
      <c r="AE322" s="1" t="s">
        <v>2568</v>
      </c>
      <c r="AF322" s="1" t="s">
        <v>2569</v>
      </c>
      <c r="AG322">
        <f>(_1264_390_0[[#This Row],[speed]]-_1264_390_9[[#This Row],[speed]])/_1264_390_0[[#This Row],[speed]]</f>
        <v>-5.2714153432220336E-2</v>
      </c>
      <c r="AI322" s="1" t="s">
        <v>544</v>
      </c>
      <c r="AJ322">
        <v>207.80500000000001</v>
      </c>
      <c r="AK322">
        <v>640</v>
      </c>
      <c r="AL322" s="1" t="s">
        <v>2568</v>
      </c>
      <c r="AM322" s="1" t="s">
        <v>2569</v>
      </c>
      <c r="AN322">
        <f>(_1264_390_0[[#This Row],[speed]]-_1264_390_11[[#This Row],[speed]])/_1264_390_0[[#This Row],[speed]]</f>
        <v>-5.2714153432220336E-2</v>
      </c>
      <c r="AP322" s="1" t="s">
        <v>544</v>
      </c>
      <c r="AQ322">
        <v>207.80500000000001</v>
      </c>
      <c r="AR322">
        <v>658</v>
      </c>
      <c r="AS322" s="1" t="s">
        <v>3008</v>
      </c>
      <c r="AT322" s="1" t="s">
        <v>3009</v>
      </c>
      <c r="AU322">
        <f>(_1264_390_0[[#This Row],[speed]]-_1264_390_12[[#This Row],[speed]])/_1264_390_0[[#This Row],[speed]]</f>
        <v>-0.10528154864860136</v>
      </c>
      <c r="AW322" s="1" t="s">
        <v>544</v>
      </c>
      <c r="AX322">
        <v>207.80500000000001</v>
      </c>
      <c r="AY322">
        <v>658</v>
      </c>
      <c r="AZ322" s="1" t="s">
        <v>3477</v>
      </c>
      <c r="BA322" s="1" t="s">
        <v>3478</v>
      </c>
      <c r="BB322">
        <f>(_1264_390_0[[#This Row],[speed]]-_1264_390_14[[#This Row],[speed]])/_1264_390_0[[#This Row],[speed]]</f>
        <v>-5.6302741233817281E-2</v>
      </c>
      <c r="BD322" s="1" t="s">
        <v>544</v>
      </c>
      <c r="BE322">
        <v>207.80500000000001</v>
      </c>
      <c r="BF322">
        <v>658</v>
      </c>
      <c r="BG322" s="1" t="s">
        <v>3929</v>
      </c>
      <c r="BH322" s="1" t="s">
        <v>3930</v>
      </c>
      <c r="BI322">
        <f>(_1264_390_0[[#This Row],[speed]]-_1264_390_20[[#This Row],[speed]])/_1264_390_0[[#This Row],[speed]]</f>
        <v>-8.144382130440099E-2</v>
      </c>
    </row>
    <row r="323" spans="1:61" x14ac:dyDescent="0.2">
      <c r="A323" s="1" t="s">
        <v>544</v>
      </c>
      <c r="B323">
        <v>217.80500000000001</v>
      </c>
      <c r="C323">
        <v>677</v>
      </c>
      <c r="D323" s="1" t="s">
        <v>1671</v>
      </c>
      <c r="E323" s="1" t="s">
        <v>1672</v>
      </c>
      <c r="G323" s="1" t="s">
        <v>544</v>
      </c>
      <c r="H323">
        <v>217.80500000000001</v>
      </c>
      <c r="I323">
        <v>628</v>
      </c>
      <c r="J323" s="1" t="s">
        <v>2122</v>
      </c>
      <c r="K323" s="1" t="s">
        <v>2123</v>
      </c>
      <c r="L323" s="1">
        <f>(_1264_390_0[[#This Row],[speed]]-_1264_390_2[[#This Row],[speed]])/_1264_390_0[[#This Row],[speed]]</f>
        <v>-0.10791788633050259</v>
      </c>
      <c r="M323" s="1"/>
      <c r="N323" s="1" t="s">
        <v>544</v>
      </c>
      <c r="O323">
        <v>217.80500000000001</v>
      </c>
      <c r="P323">
        <v>628</v>
      </c>
      <c r="Q323" s="1" t="s">
        <v>2570</v>
      </c>
      <c r="R323" s="1" t="s">
        <v>2571</v>
      </c>
      <c r="S323" s="1">
        <f>(_1264_390_0[[#This Row],[speed]]-_1264_390_4[[#This Row],[speed]])/_1264_390_0[[#This Row],[speed]]</f>
        <v>-8.3057679790186037E-2</v>
      </c>
      <c r="U323" s="1" t="s">
        <v>544</v>
      </c>
      <c r="V323">
        <v>217.80500000000001</v>
      </c>
      <c r="W323">
        <v>628</v>
      </c>
      <c r="X323" s="1" t="s">
        <v>3010</v>
      </c>
      <c r="Y323" s="1" t="s">
        <v>3011</v>
      </c>
      <c r="Z323">
        <f>(_1264_390_0[[#This Row],[speed]]-_1264_390_6__2[[#This Row],[speed]])/_1264_390_0[[#This Row],[speed]]</f>
        <v>-0.12793242713420541</v>
      </c>
      <c r="AB323" s="1" t="s">
        <v>544</v>
      </c>
      <c r="AC323">
        <v>217.80500000000001</v>
      </c>
      <c r="AD323">
        <v>628</v>
      </c>
      <c r="AE323" s="1" t="s">
        <v>2570</v>
      </c>
      <c r="AF323" s="1" t="s">
        <v>2571</v>
      </c>
      <c r="AG323">
        <f>(_1264_390_0[[#This Row],[speed]]-_1264_390_9[[#This Row],[speed]])/_1264_390_0[[#This Row],[speed]]</f>
        <v>-8.3057679790186037E-2</v>
      </c>
      <c r="AI323" s="1" t="s">
        <v>544</v>
      </c>
      <c r="AJ323">
        <v>217.80500000000001</v>
      </c>
      <c r="AK323">
        <v>628</v>
      </c>
      <c r="AL323" s="1" t="s">
        <v>2570</v>
      </c>
      <c r="AM323" s="1" t="s">
        <v>2571</v>
      </c>
      <c r="AN323">
        <f>(_1264_390_0[[#This Row],[speed]]-_1264_390_11[[#This Row],[speed]])/_1264_390_0[[#This Row],[speed]]</f>
        <v>-8.3057679790186037E-2</v>
      </c>
      <c r="AP323" s="1" t="s">
        <v>544</v>
      </c>
      <c r="AQ323">
        <v>217.80500000000001</v>
      </c>
      <c r="AR323">
        <v>628</v>
      </c>
      <c r="AS323" s="1" t="s">
        <v>3010</v>
      </c>
      <c r="AT323" s="1" t="s">
        <v>3011</v>
      </c>
      <c r="AU323">
        <f>(_1264_390_0[[#This Row],[speed]]-_1264_390_12[[#This Row],[speed]])/_1264_390_0[[#This Row],[speed]]</f>
        <v>-0.12793242713420541</v>
      </c>
      <c r="AW323" s="1" t="s">
        <v>544</v>
      </c>
      <c r="AX323">
        <v>217.80500000000001</v>
      </c>
      <c r="AY323">
        <v>628</v>
      </c>
      <c r="AZ323" s="1" t="s">
        <v>3479</v>
      </c>
      <c r="BA323" s="1" t="s">
        <v>3480</v>
      </c>
      <c r="BB323">
        <f>(_1264_390_0[[#This Row],[speed]]-_1264_390_14[[#This Row],[speed]])/_1264_390_0[[#This Row],[speed]]</f>
        <v>-6.3636951912572362E-2</v>
      </c>
      <c r="BD323" s="1" t="s">
        <v>544</v>
      </c>
      <c r="BE323">
        <v>217.80500000000001</v>
      </c>
      <c r="BF323">
        <v>628</v>
      </c>
      <c r="BG323" s="1" t="s">
        <v>3931</v>
      </c>
      <c r="BH323" s="1" t="s">
        <v>3932</v>
      </c>
      <c r="BI323">
        <f>(_1264_390_0[[#This Row],[speed]]-_1264_390_20[[#This Row],[speed]])/_1264_390_0[[#This Row],[speed]]</f>
        <v>-6.9757792843031616E-2</v>
      </c>
    </row>
    <row r="324" spans="1:61" x14ac:dyDescent="0.2">
      <c r="A324" s="1" t="s">
        <v>544</v>
      </c>
      <c r="B324">
        <v>227.80500000000001</v>
      </c>
      <c r="C324">
        <v>711</v>
      </c>
      <c r="D324" s="1" t="s">
        <v>1673</v>
      </c>
      <c r="E324" s="1" t="s">
        <v>1674</v>
      </c>
      <c r="G324" s="1" t="s">
        <v>544</v>
      </c>
      <c r="H324">
        <v>227.80500000000001</v>
      </c>
      <c r="I324">
        <v>679</v>
      </c>
      <c r="J324" s="1" t="s">
        <v>2124</v>
      </c>
      <c r="K324" s="1" t="s">
        <v>2125</v>
      </c>
      <c r="L324" s="1">
        <f>(_1264_390_0[[#This Row],[speed]]-_1264_390_2[[#This Row],[speed]])/_1264_390_0[[#This Row],[speed]]</f>
        <v>-0.12147876447876449</v>
      </c>
      <c r="M324" s="1"/>
      <c r="N324" s="1" t="s">
        <v>544</v>
      </c>
      <c r="O324">
        <v>227.80500000000001</v>
      </c>
      <c r="P324">
        <v>695</v>
      </c>
      <c r="Q324" s="1" t="s">
        <v>2572</v>
      </c>
      <c r="R324" s="1" t="s">
        <v>2573</v>
      </c>
      <c r="S324" s="1">
        <f>(_1264_390_0[[#This Row],[speed]]-_1264_390_4[[#This Row],[speed]])/_1264_390_0[[#This Row],[speed]]</f>
        <v>-3.6861003861003959E-2</v>
      </c>
      <c r="U324" s="1" t="s">
        <v>544</v>
      </c>
      <c r="V324">
        <v>227.80500000000001</v>
      </c>
      <c r="W324">
        <v>695</v>
      </c>
      <c r="X324" s="1" t="s">
        <v>3012</v>
      </c>
      <c r="Y324" s="1" t="s">
        <v>3013</v>
      </c>
      <c r="Z324">
        <f>(_1264_390_0[[#This Row],[speed]]-_1264_390_6__2[[#This Row],[speed]])/_1264_390_0[[#This Row],[speed]]</f>
        <v>-1.7571428571428634E-2</v>
      </c>
      <c r="AB324" s="1" t="s">
        <v>544</v>
      </c>
      <c r="AC324">
        <v>227.80500000000001</v>
      </c>
      <c r="AD324">
        <v>695</v>
      </c>
      <c r="AE324" s="1" t="s">
        <v>2572</v>
      </c>
      <c r="AF324" s="1" t="s">
        <v>2573</v>
      </c>
      <c r="AG324">
        <f>(_1264_390_0[[#This Row],[speed]]-_1264_390_9[[#This Row],[speed]])/_1264_390_0[[#This Row],[speed]]</f>
        <v>-3.6861003861003959E-2</v>
      </c>
      <c r="AI324" s="1" t="s">
        <v>544</v>
      </c>
      <c r="AJ324">
        <v>227.80500000000001</v>
      </c>
      <c r="AK324">
        <v>695</v>
      </c>
      <c r="AL324" s="1" t="s">
        <v>2572</v>
      </c>
      <c r="AM324" s="1" t="s">
        <v>2573</v>
      </c>
      <c r="AN324">
        <f>(_1264_390_0[[#This Row],[speed]]-_1264_390_11[[#This Row],[speed]])/_1264_390_0[[#This Row],[speed]]</f>
        <v>-3.6861003861003959E-2</v>
      </c>
      <c r="AP324" s="1" t="s">
        <v>544</v>
      </c>
      <c r="AQ324">
        <v>227.80500000000001</v>
      </c>
      <c r="AR324">
        <v>695</v>
      </c>
      <c r="AS324" s="1" t="s">
        <v>3012</v>
      </c>
      <c r="AT324" s="1" t="s">
        <v>3013</v>
      </c>
      <c r="AU324">
        <f>(_1264_390_0[[#This Row],[speed]]-_1264_390_12[[#This Row],[speed]])/_1264_390_0[[#This Row],[speed]]</f>
        <v>-1.7571428571428634E-2</v>
      </c>
      <c r="AW324" s="1" t="s">
        <v>544</v>
      </c>
      <c r="AX324">
        <v>227.80500000000001</v>
      </c>
      <c r="AY324">
        <v>695</v>
      </c>
      <c r="AZ324" s="1" t="s">
        <v>3481</v>
      </c>
      <c r="BA324" s="1" t="s">
        <v>3482</v>
      </c>
      <c r="BB324">
        <f>(_1264_390_0[[#This Row],[speed]]-_1264_390_14[[#This Row],[speed]])/_1264_390_0[[#This Row],[speed]]</f>
        <v>-8.5791505791506118E-3</v>
      </c>
      <c r="BD324" s="1" t="s">
        <v>544</v>
      </c>
      <c r="BE324">
        <v>227.80500000000001</v>
      </c>
      <c r="BF324">
        <v>679</v>
      </c>
      <c r="BG324" s="1" t="s">
        <v>3933</v>
      </c>
      <c r="BH324" s="1" t="s">
        <v>3934</v>
      </c>
      <c r="BI324">
        <f>(_1264_390_0[[#This Row],[speed]]-_1264_390_20[[#This Row],[speed]])/_1264_390_0[[#This Row],[speed]]</f>
        <v>-3.0289575289575342E-2</v>
      </c>
    </row>
    <row r="325" spans="1:61" x14ac:dyDescent="0.2">
      <c r="A325" s="1" t="s">
        <v>544</v>
      </c>
      <c r="B325">
        <v>237.80500000000001</v>
      </c>
      <c r="C325">
        <v>681</v>
      </c>
      <c r="D325" s="1" t="s">
        <v>1675</v>
      </c>
      <c r="E325" s="1" t="s">
        <v>1676</v>
      </c>
      <c r="G325" s="1" t="s">
        <v>544</v>
      </c>
      <c r="H325">
        <v>237.80500000000001</v>
      </c>
      <c r="I325">
        <v>666</v>
      </c>
      <c r="J325" s="1" t="s">
        <v>2126</v>
      </c>
      <c r="K325" s="1" t="s">
        <v>2127</v>
      </c>
      <c r="L325" s="1">
        <f>(_1264_390_0[[#This Row],[speed]]-_1264_390_2[[#This Row],[speed]])/_1264_390_0[[#This Row],[speed]]</f>
        <v>-4.9132053247155333E-2</v>
      </c>
      <c r="M325" s="1"/>
      <c r="N325" s="1" t="s">
        <v>544</v>
      </c>
      <c r="O325">
        <v>237.80500000000001</v>
      </c>
      <c r="P325">
        <v>666</v>
      </c>
      <c r="Q325" s="1" t="s">
        <v>2574</v>
      </c>
      <c r="R325" s="1" t="s">
        <v>2575</v>
      </c>
      <c r="S325" s="1">
        <f>(_1264_390_0[[#This Row],[speed]]-_1264_390_4[[#This Row],[speed]])/_1264_390_0[[#This Row],[speed]]</f>
        <v>-1.7287203920295331E-2</v>
      </c>
      <c r="U325" s="1" t="s">
        <v>544</v>
      </c>
      <c r="V325">
        <v>237.80500000000001</v>
      </c>
      <c r="W325">
        <v>666</v>
      </c>
      <c r="X325" s="1" t="s">
        <v>3014</v>
      </c>
      <c r="Y325" s="1" t="s">
        <v>3015</v>
      </c>
      <c r="Z325">
        <f>(_1264_390_0[[#This Row],[speed]]-_1264_390_6__2[[#This Row],[speed]])/_1264_390_0[[#This Row],[speed]]</f>
        <v>-2.5464553492551223E-2</v>
      </c>
      <c r="AB325" s="1" t="s">
        <v>544</v>
      </c>
      <c r="AC325">
        <v>237.80500000000001</v>
      </c>
      <c r="AD325">
        <v>666</v>
      </c>
      <c r="AE325" s="1" t="s">
        <v>2574</v>
      </c>
      <c r="AF325" s="1" t="s">
        <v>2575</v>
      </c>
      <c r="AG325">
        <f>(_1264_390_0[[#This Row],[speed]]-_1264_390_9[[#This Row],[speed]])/_1264_390_0[[#This Row],[speed]]</f>
        <v>-1.7287203920295331E-2</v>
      </c>
      <c r="AI325" s="1" t="s">
        <v>544</v>
      </c>
      <c r="AJ325">
        <v>237.80500000000001</v>
      </c>
      <c r="AK325">
        <v>666</v>
      </c>
      <c r="AL325" s="1" t="s">
        <v>2574</v>
      </c>
      <c r="AM325" s="1" t="s">
        <v>2575</v>
      </c>
      <c r="AN325">
        <f>(_1264_390_0[[#This Row],[speed]]-_1264_390_11[[#This Row],[speed]])/_1264_390_0[[#This Row],[speed]]</f>
        <v>-1.7287203920295331E-2</v>
      </c>
      <c r="AP325" s="1" t="s">
        <v>544</v>
      </c>
      <c r="AQ325">
        <v>237.80500000000001</v>
      </c>
      <c r="AR325">
        <v>666</v>
      </c>
      <c r="AS325" s="1" t="s">
        <v>3014</v>
      </c>
      <c r="AT325" s="1" t="s">
        <v>3015</v>
      </c>
      <c r="AU325">
        <f>(_1264_390_0[[#This Row],[speed]]-_1264_390_12[[#This Row],[speed]])/_1264_390_0[[#This Row],[speed]]</f>
        <v>-2.5464553492551223E-2</v>
      </c>
      <c r="AW325" s="1" t="s">
        <v>544</v>
      </c>
      <c r="AX325">
        <v>237.80500000000001</v>
      </c>
      <c r="AY325">
        <v>666</v>
      </c>
      <c r="AZ325" s="1" t="s">
        <v>3483</v>
      </c>
      <c r="BA325" s="1" t="s">
        <v>3484</v>
      </c>
      <c r="BB325">
        <f>(_1264_390_0[[#This Row],[speed]]-_1264_390_14[[#This Row],[speed]])/_1264_390_0[[#This Row],[speed]]</f>
        <v>1.009521364552732E-2</v>
      </c>
      <c r="BD325" s="1" t="s">
        <v>544</v>
      </c>
      <c r="BE325">
        <v>237.80500000000001</v>
      </c>
      <c r="BF325">
        <v>666</v>
      </c>
      <c r="BG325" s="1" t="s">
        <v>3935</v>
      </c>
      <c r="BH325" s="1" t="s">
        <v>3936</v>
      </c>
      <c r="BI325">
        <f>(_1264_390_0[[#This Row],[speed]]-_1264_390_20[[#This Row],[speed]])/_1264_390_0[[#This Row],[speed]]</f>
        <v>-1.9442913341236633E-3</v>
      </c>
    </row>
    <row r="326" spans="1:61" x14ac:dyDescent="0.2">
      <c r="A326" s="1" t="s">
        <v>544</v>
      </c>
      <c r="B326">
        <v>247.80500000000001</v>
      </c>
      <c r="C326">
        <v>726</v>
      </c>
      <c r="D326" s="1" t="s">
        <v>1677</v>
      </c>
      <c r="E326" s="1" t="s">
        <v>1678</v>
      </c>
      <c r="G326" s="1" t="s">
        <v>544</v>
      </c>
      <c r="H326">
        <v>247.80500000000001</v>
      </c>
      <c r="I326">
        <v>711</v>
      </c>
      <c r="J326" s="1" t="s">
        <v>2128</v>
      </c>
      <c r="K326" s="1" t="s">
        <v>2129</v>
      </c>
      <c r="L326" s="1">
        <f>(_1264_390_0[[#This Row],[speed]]-_1264_390_2[[#This Row],[speed]])/_1264_390_0[[#This Row],[speed]]</f>
        <v>-0.13421285247060902</v>
      </c>
      <c r="M326" s="1"/>
      <c r="N326" s="1" t="s">
        <v>544</v>
      </c>
      <c r="O326">
        <v>247.80500000000001</v>
      </c>
      <c r="P326">
        <v>668</v>
      </c>
      <c r="Q326" s="1" t="s">
        <v>2576</v>
      </c>
      <c r="R326" s="1" t="s">
        <v>2577</v>
      </c>
      <c r="S326" s="1">
        <f>(_1264_390_0[[#This Row],[speed]]-_1264_390_4[[#This Row],[speed]])/_1264_390_0[[#This Row],[speed]]</f>
        <v>-0.18872977989923093</v>
      </c>
      <c r="U326" s="1" t="s">
        <v>544</v>
      </c>
      <c r="V326">
        <v>247.80500000000001</v>
      </c>
      <c r="W326">
        <v>711</v>
      </c>
      <c r="X326" s="1" t="s">
        <v>3016</v>
      </c>
      <c r="Y326" s="1" t="s">
        <v>3017</v>
      </c>
      <c r="Z326">
        <f>(_1264_390_0[[#This Row],[speed]]-_1264_390_6__2[[#This Row],[speed]])/_1264_390_0[[#This Row],[speed]]</f>
        <v>-0.14729072748165822</v>
      </c>
      <c r="AB326" s="1" t="s">
        <v>544</v>
      </c>
      <c r="AC326">
        <v>247.80500000000001</v>
      </c>
      <c r="AD326">
        <v>668</v>
      </c>
      <c r="AE326" s="1" t="s">
        <v>2576</v>
      </c>
      <c r="AF326" s="1" t="s">
        <v>2577</v>
      </c>
      <c r="AG326">
        <f>(_1264_390_0[[#This Row],[speed]]-_1264_390_9[[#This Row],[speed]])/_1264_390_0[[#This Row],[speed]]</f>
        <v>-0.18872977989923093</v>
      </c>
      <c r="AI326" s="1" t="s">
        <v>544</v>
      </c>
      <c r="AJ326">
        <v>247.80500000000001</v>
      </c>
      <c r="AK326">
        <v>668</v>
      </c>
      <c r="AL326" s="1" t="s">
        <v>2576</v>
      </c>
      <c r="AM326" s="1" t="s">
        <v>2577</v>
      </c>
      <c r="AN326">
        <f>(_1264_390_0[[#This Row],[speed]]-_1264_390_11[[#This Row],[speed]])/_1264_390_0[[#This Row],[speed]]</f>
        <v>-0.18872977989923093</v>
      </c>
      <c r="AP326" s="1" t="s">
        <v>544</v>
      </c>
      <c r="AQ326">
        <v>247.80500000000001</v>
      </c>
      <c r="AR326">
        <v>711</v>
      </c>
      <c r="AS326" s="1" t="s">
        <v>3016</v>
      </c>
      <c r="AT326" s="1" t="s">
        <v>3017</v>
      </c>
      <c r="AU326">
        <f>(_1264_390_0[[#This Row],[speed]]-_1264_390_12[[#This Row],[speed]])/_1264_390_0[[#This Row],[speed]]</f>
        <v>-0.14729072748165822</v>
      </c>
      <c r="AW326" s="1" t="s">
        <v>544</v>
      </c>
      <c r="AX326">
        <v>247.80500000000001</v>
      </c>
      <c r="AY326">
        <v>711</v>
      </c>
      <c r="AZ326" s="1" t="s">
        <v>3485</v>
      </c>
      <c r="BA326" s="1" t="s">
        <v>3486</v>
      </c>
      <c r="BB326">
        <f>(_1264_390_0[[#This Row],[speed]]-_1264_390_14[[#This Row],[speed]])/_1264_390_0[[#This Row],[speed]]</f>
        <v>-0.23637850260761947</v>
      </c>
      <c r="BD326" s="1" t="s">
        <v>544</v>
      </c>
      <c r="BE326">
        <v>247.80500000000001</v>
      </c>
      <c r="BF326">
        <v>755</v>
      </c>
      <c r="BG326" s="1" t="s">
        <v>3937</v>
      </c>
      <c r="BH326" s="1" t="s">
        <v>1298</v>
      </c>
      <c r="BI326">
        <f>(_1264_390_0[[#This Row],[speed]]-_1264_390_20[[#This Row],[speed]])/_1264_390_0[[#This Row],[speed]]</f>
        <v>-0.15595332802970022</v>
      </c>
    </row>
    <row r="327" spans="1:61" x14ac:dyDescent="0.2">
      <c r="A327" s="1" t="s">
        <v>544</v>
      </c>
      <c r="B327">
        <v>257.80500000000001</v>
      </c>
      <c r="C327">
        <v>809</v>
      </c>
      <c r="D327" s="1" t="s">
        <v>1679</v>
      </c>
      <c r="E327" s="1" t="s">
        <v>1680</v>
      </c>
      <c r="G327" s="1" t="s">
        <v>544</v>
      </c>
      <c r="H327">
        <v>257.80500000000001</v>
      </c>
      <c r="I327">
        <v>754</v>
      </c>
      <c r="J327" s="1" t="s">
        <v>2130</v>
      </c>
      <c r="K327" s="1" t="s">
        <v>2131</v>
      </c>
      <c r="L327" s="1">
        <f>(_1264_390_0[[#This Row],[speed]]-_1264_390_2[[#This Row],[speed]])/_1264_390_0[[#This Row],[speed]]</f>
        <v>-0.21904499842445604</v>
      </c>
      <c r="M327" s="1"/>
      <c r="N327" s="1" t="s">
        <v>544</v>
      </c>
      <c r="O327">
        <v>257.80500000000001</v>
      </c>
      <c r="P327">
        <v>740</v>
      </c>
      <c r="Q327" s="1" t="s">
        <v>2578</v>
      </c>
      <c r="R327" s="1" t="s">
        <v>2579</v>
      </c>
      <c r="S327" s="1">
        <f>(_1264_390_0[[#This Row],[speed]]-_1264_390_4[[#This Row],[speed]])/_1264_390_0[[#This Row],[speed]]</f>
        <v>-0.16844118782703638</v>
      </c>
      <c r="U327" s="1" t="s">
        <v>544</v>
      </c>
      <c r="V327">
        <v>257.80500000000001</v>
      </c>
      <c r="W327">
        <v>754</v>
      </c>
      <c r="X327" s="1" t="s">
        <v>3018</v>
      </c>
      <c r="Y327" s="1" t="s">
        <v>3019</v>
      </c>
      <c r="Z327">
        <f>(_1264_390_0[[#This Row],[speed]]-_1264_390_6__2[[#This Row],[speed]])/_1264_390_0[[#This Row],[speed]]</f>
        <v>-0.22935926397685058</v>
      </c>
      <c r="AB327" s="1" t="s">
        <v>544</v>
      </c>
      <c r="AC327">
        <v>257.80500000000001</v>
      </c>
      <c r="AD327">
        <v>740</v>
      </c>
      <c r="AE327" s="1" t="s">
        <v>2578</v>
      </c>
      <c r="AF327" s="1" t="s">
        <v>2579</v>
      </c>
      <c r="AG327">
        <f>(_1264_390_0[[#This Row],[speed]]-_1264_390_9[[#This Row],[speed]])/_1264_390_0[[#This Row],[speed]]</f>
        <v>-0.16844118782703638</v>
      </c>
      <c r="AI327" s="1" t="s">
        <v>544</v>
      </c>
      <c r="AJ327">
        <v>257.80500000000001</v>
      </c>
      <c r="AK327">
        <v>740</v>
      </c>
      <c r="AL327" s="1" t="s">
        <v>2578</v>
      </c>
      <c r="AM327" s="1" t="s">
        <v>2579</v>
      </c>
      <c r="AN327">
        <f>(_1264_390_0[[#This Row],[speed]]-_1264_390_11[[#This Row],[speed]])/_1264_390_0[[#This Row],[speed]]</f>
        <v>-0.16844118782703638</v>
      </c>
      <c r="AP327" s="1" t="s">
        <v>544</v>
      </c>
      <c r="AQ327">
        <v>257.80500000000001</v>
      </c>
      <c r="AR327">
        <v>754</v>
      </c>
      <c r="AS327" s="1" t="s">
        <v>3018</v>
      </c>
      <c r="AT327" s="1" t="s">
        <v>3019</v>
      </c>
      <c r="AU327">
        <f>(_1264_390_0[[#This Row],[speed]]-_1264_390_12[[#This Row],[speed]])/_1264_390_0[[#This Row],[speed]]</f>
        <v>-0.22935926397685058</v>
      </c>
      <c r="AW327" s="1" t="s">
        <v>544</v>
      </c>
      <c r="AX327">
        <v>257.80500000000001</v>
      </c>
      <c r="AY327">
        <v>754</v>
      </c>
      <c r="AZ327" s="1" t="s">
        <v>3487</v>
      </c>
      <c r="BA327" s="1" t="s">
        <v>3488</v>
      </c>
      <c r="BB327">
        <f>(_1264_390_0[[#This Row],[speed]]-_1264_390_14[[#This Row],[speed]])/_1264_390_0[[#This Row],[speed]]</f>
        <v>-0.22335000599150531</v>
      </c>
      <c r="BD327" s="1" t="s">
        <v>544</v>
      </c>
      <c r="BE327">
        <v>257.80500000000001</v>
      </c>
      <c r="BF327">
        <v>740</v>
      </c>
      <c r="BG327" s="1" t="s">
        <v>3938</v>
      </c>
      <c r="BH327" s="1" t="s">
        <v>3939</v>
      </c>
      <c r="BI327">
        <f>(_1264_390_0[[#This Row],[speed]]-_1264_390_20[[#This Row],[speed]])/_1264_390_0[[#This Row],[speed]]</f>
        <v>-0.18753411829450692</v>
      </c>
    </row>
    <row r="328" spans="1:61" x14ac:dyDescent="0.2">
      <c r="A328" s="1" t="s">
        <v>544</v>
      </c>
      <c r="B328">
        <v>267.80500000000001</v>
      </c>
      <c r="C328">
        <v>833</v>
      </c>
      <c r="D328" s="1" t="s">
        <v>1681</v>
      </c>
      <c r="E328" s="1" t="s">
        <v>1682</v>
      </c>
      <c r="G328" s="1" t="s">
        <v>544</v>
      </c>
      <c r="H328">
        <v>267.80500000000001</v>
      </c>
      <c r="I328">
        <v>793</v>
      </c>
      <c r="J328" s="1" t="s">
        <v>2132</v>
      </c>
      <c r="K328" s="1" t="s">
        <v>2133</v>
      </c>
      <c r="L328" s="1">
        <f>(_1264_390_0[[#This Row],[speed]]-_1264_390_2[[#This Row],[speed]])/_1264_390_0[[#This Row],[speed]]</f>
        <v>-9.0244488472764381E-2</v>
      </c>
      <c r="M328" s="1"/>
      <c r="N328" s="1" t="s">
        <v>544</v>
      </c>
      <c r="O328">
        <v>267.80500000000001</v>
      </c>
      <c r="P328">
        <v>739</v>
      </c>
      <c r="Q328" s="1" t="s">
        <v>2580</v>
      </c>
      <c r="R328" s="1" t="s">
        <v>2581</v>
      </c>
      <c r="S328" s="1">
        <f>(_1264_390_0[[#This Row],[speed]]-_1264_390_4[[#This Row],[speed]])/_1264_390_0[[#This Row],[speed]]</f>
        <v>-7.6533124308228062E-2</v>
      </c>
      <c r="U328" s="1" t="s">
        <v>544</v>
      </c>
      <c r="V328">
        <v>267.80500000000001</v>
      </c>
      <c r="W328">
        <v>739</v>
      </c>
      <c r="X328" s="1" t="s">
        <v>3020</v>
      </c>
      <c r="Y328" s="1" t="s">
        <v>3021</v>
      </c>
      <c r="Z328">
        <f>(_1264_390_0[[#This Row],[speed]]-_1264_390_6__2[[#This Row],[speed]])/_1264_390_0[[#This Row],[speed]]</f>
        <v>-3.9783044545198384E-4</v>
      </c>
      <c r="AB328" s="1" t="s">
        <v>544</v>
      </c>
      <c r="AC328">
        <v>267.80500000000001</v>
      </c>
      <c r="AD328">
        <v>739</v>
      </c>
      <c r="AE328" s="1" t="s">
        <v>2580</v>
      </c>
      <c r="AF328" s="1" t="s">
        <v>2581</v>
      </c>
      <c r="AG328">
        <f>(_1264_390_0[[#This Row],[speed]]-_1264_390_9[[#This Row],[speed]])/_1264_390_0[[#This Row],[speed]]</f>
        <v>-7.6533124308228062E-2</v>
      </c>
      <c r="AI328" s="1" t="s">
        <v>544</v>
      </c>
      <c r="AJ328">
        <v>267.80500000000001</v>
      </c>
      <c r="AK328">
        <v>739</v>
      </c>
      <c r="AL328" s="1" t="s">
        <v>2580</v>
      </c>
      <c r="AM328" s="1" t="s">
        <v>2581</v>
      </c>
      <c r="AN328">
        <f>(_1264_390_0[[#This Row],[speed]]-_1264_390_11[[#This Row],[speed]])/_1264_390_0[[#This Row],[speed]]</f>
        <v>-7.6533124308228062E-2</v>
      </c>
      <c r="AP328" s="1" t="s">
        <v>544</v>
      </c>
      <c r="AQ328">
        <v>267.80500000000001</v>
      </c>
      <c r="AR328">
        <v>739</v>
      </c>
      <c r="AS328" s="1" t="s">
        <v>3020</v>
      </c>
      <c r="AT328" s="1" t="s">
        <v>3021</v>
      </c>
      <c r="AU328">
        <f>(_1264_390_0[[#This Row],[speed]]-_1264_390_12[[#This Row],[speed]])/_1264_390_0[[#This Row],[speed]]</f>
        <v>-3.9783044545198384E-4</v>
      </c>
      <c r="AW328" s="1" t="s">
        <v>544</v>
      </c>
      <c r="AX328">
        <v>267.80500000000001</v>
      </c>
      <c r="AY328">
        <v>739</v>
      </c>
      <c r="AZ328" s="1" t="s">
        <v>3489</v>
      </c>
      <c r="BA328" s="1" t="s">
        <v>3490</v>
      </c>
      <c r="BB328">
        <f>(_1264_390_0[[#This Row],[speed]]-_1264_390_14[[#This Row],[speed]])/_1264_390_0[[#This Row],[speed]]</f>
        <v>-4.4123729207450876E-2</v>
      </c>
      <c r="BD328" s="1" t="s">
        <v>544</v>
      </c>
      <c r="BE328">
        <v>267.80500000000001</v>
      </c>
      <c r="BF328">
        <v>793</v>
      </c>
      <c r="BG328" s="1" t="s">
        <v>3940</v>
      </c>
      <c r="BH328" s="1" t="s">
        <v>3941</v>
      </c>
      <c r="BI328">
        <f>(_1264_390_0[[#This Row],[speed]]-_1264_390_20[[#This Row],[speed]])/_1264_390_0[[#This Row],[speed]]</f>
        <v>-3.6490111353135617E-2</v>
      </c>
    </row>
    <row r="329" spans="1:61" x14ac:dyDescent="0.2">
      <c r="A329" s="1" t="s">
        <v>544</v>
      </c>
      <c r="B329">
        <v>277.80500000000001</v>
      </c>
      <c r="C329">
        <v>842</v>
      </c>
      <c r="D329" s="1" t="s">
        <v>1683</v>
      </c>
      <c r="E329" s="1" t="s">
        <v>1684</v>
      </c>
      <c r="G329" s="1" t="s">
        <v>544</v>
      </c>
      <c r="H329">
        <v>277.80500000000001</v>
      </c>
      <c r="I329">
        <v>816</v>
      </c>
      <c r="J329" s="1" t="s">
        <v>2134</v>
      </c>
      <c r="K329" s="1" t="s">
        <v>2135</v>
      </c>
      <c r="L329" s="1">
        <f>(_1264_390_0[[#This Row],[speed]]-_1264_390_2[[#This Row],[speed]])/_1264_390_0[[#This Row],[speed]]</f>
        <v>7.8304140399871325E-2</v>
      </c>
      <c r="M329" s="1"/>
      <c r="N329" s="1" t="s">
        <v>544</v>
      </c>
      <c r="O329">
        <v>277.80500000000001</v>
      </c>
      <c r="P329">
        <v>816</v>
      </c>
      <c r="Q329" s="1" t="s">
        <v>2582</v>
      </c>
      <c r="R329" s="1" t="s">
        <v>2583</v>
      </c>
      <c r="S329" s="1">
        <f>(_1264_390_0[[#This Row],[speed]]-_1264_390_4[[#This Row],[speed]])/_1264_390_0[[#This Row],[speed]]</f>
        <v>-3.0216226205876894E-2</v>
      </c>
      <c r="U329" s="1" t="s">
        <v>544</v>
      </c>
      <c r="V329">
        <v>277.80500000000001</v>
      </c>
      <c r="W329">
        <v>764</v>
      </c>
      <c r="X329" s="1" t="s">
        <v>3022</v>
      </c>
      <c r="Y329" s="1" t="s">
        <v>3023</v>
      </c>
      <c r="Z329">
        <f>(_1264_390_0[[#This Row],[speed]]-_1264_390_6__2[[#This Row],[speed]])/_1264_390_0[[#This Row],[speed]]</f>
        <v>7.3981669712588197E-2</v>
      </c>
      <c r="AB329" s="1" t="s">
        <v>544</v>
      </c>
      <c r="AC329">
        <v>277.80500000000001</v>
      </c>
      <c r="AD329">
        <v>816</v>
      </c>
      <c r="AE329" s="1" t="s">
        <v>2582</v>
      </c>
      <c r="AF329" s="1" t="s">
        <v>2583</v>
      </c>
      <c r="AG329">
        <f>(_1264_390_0[[#This Row],[speed]]-_1264_390_9[[#This Row],[speed]])/_1264_390_0[[#This Row],[speed]]</f>
        <v>-3.0216226205876894E-2</v>
      </c>
      <c r="AI329" s="1" t="s">
        <v>544</v>
      </c>
      <c r="AJ329">
        <v>277.80500000000001</v>
      </c>
      <c r="AK329">
        <v>816</v>
      </c>
      <c r="AL329" s="1" t="s">
        <v>2582</v>
      </c>
      <c r="AM329" s="1" t="s">
        <v>2583</v>
      </c>
      <c r="AN329">
        <f>(_1264_390_0[[#This Row],[speed]]-_1264_390_11[[#This Row],[speed]])/_1264_390_0[[#This Row],[speed]]</f>
        <v>-3.0216226205876894E-2</v>
      </c>
      <c r="AP329" s="1" t="s">
        <v>544</v>
      </c>
      <c r="AQ329">
        <v>277.80500000000001</v>
      </c>
      <c r="AR329">
        <v>764</v>
      </c>
      <c r="AS329" s="1" t="s">
        <v>3022</v>
      </c>
      <c r="AT329" s="1" t="s">
        <v>3023</v>
      </c>
      <c r="AU329">
        <f>(_1264_390_0[[#This Row],[speed]]-_1264_390_12[[#This Row],[speed]])/_1264_390_0[[#This Row],[speed]]</f>
        <v>7.3981669712588197E-2</v>
      </c>
      <c r="AW329" s="1" t="s">
        <v>544</v>
      </c>
      <c r="AX329">
        <v>277.80500000000001</v>
      </c>
      <c r="AY329">
        <v>816</v>
      </c>
      <c r="AZ329" s="1" t="s">
        <v>3491</v>
      </c>
      <c r="BA329" s="1" t="s">
        <v>3492</v>
      </c>
      <c r="BB329">
        <f>(_1264_390_0[[#This Row],[speed]]-_1264_390_14[[#This Row],[speed]])/_1264_390_0[[#This Row],[speed]]</f>
        <v>7.2486088010020808E-3</v>
      </c>
      <c r="BD329" s="1" t="s">
        <v>544</v>
      </c>
      <c r="BE329">
        <v>277.80500000000001</v>
      </c>
      <c r="BF329">
        <v>764</v>
      </c>
      <c r="BG329" s="1" t="s">
        <v>3942</v>
      </c>
      <c r="BH329" s="1" t="s">
        <v>3943</v>
      </c>
      <c r="BI329">
        <f>(_1264_390_0[[#This Row],[speed]]-_1264_390_20[[#This Row],[speed]])/_1264_390_0[[#This Row],[speed]]</f>
        <v>6.2256582955159886E-2</v>
      </c>
    </row>
    <row r="330" spans="1:61" x14ac:dyDescent="0.2">
      <c r="A330" s="1" t="s">
        <v>544</v>
      </c>
      <c r="B330">
        <v>287.80500000000001</v>
      </c>
      <c r="C330">
        <v>850</v>
      </c>
      <c r="D330" s="1" t="s">
        <v>1685</v>
      </c>
      <c r="E330" s="1" t="s">
        <v>1686</v>
      </c>
      <c r="G330" s="1" t="s">
        <v>544</v>
      </c>
      <c r="H330">
        <v>287.80500000000001</v>
      </c>
      <c r="I330">
        <v>800</v>
      </c>
      <c r="J330" s="1" t="s">
        <v>2136</v>
      </c>
      <c r="K330" s="1" t="s">
        <v>2137</v>
      </c>
      <c r="L330" s="1">
        <f>(_1264_390_0[[#This Row],[speed]]-_1264_390_2[[#This Row],[speed]])/_1264_390_0[[#This Row],[speed]]</f>
        <v>-7.4174376334365577E-2</v>
      </c>
      <c r="M330" s="1"/>
      <c r="N330" s="1" t="s">
        <v>544</v>
      </c>
      <c r="O330">
        <v>287.80500000000001</v>
      </c>
      <c r="P330">
        <v>788</v>
      </c>
      <c r="Q330" s="1" t="s">
        <v>2584</v>
      </c>
      <c r="R330" s="1" t="s">
        <v>2585</v>
      </c>
      <c r="S330" s="1">
        <f>(_1264_390_0[[#This Row],[speed]]-_1264_390_4[[#This Row],[speed]])/_1264_390_0[[#This Row],[speed]]</f>
        <v>-0.13605047027370121</v>
      </c>
      <c r="U330" s="1" t="s">
        <v>544</v>
      </c>
      <c r="V330">
        <v>287.80500000000001</v>
      </c>
      <c r="W330">
        <v>800</v>
      </c>
      <c r="X330" s="1" t="s">
        <v>3024</v>
      </c>
      <c r="Y330" s="1" t="s">
        <v>3025</v>
      </c>
      <c r="Z330">
        <f>(_1264_390_0[[#This Row],[speed]]-_1264_390_6__2[[#This Row],[speed]])/_1264_390_0[[#This Row],[speed]]</f>
        <v>-0.11084226116058546</v>
      </c>
      <c r="AB330" s="1" t="s">
        <v>544</v>
      </c>
      <c r="AC330">
        <v>287.80500000000001</v>
      </c>
      <c r="AD330">
        <v>788</v>
      </c>
      <c r="AE330" s="1" t="s">
        <v>2584</v>
      </c>
      <c r="AF330" s="1" t="s">
        <v>2585</v>
      </c>
      <c r="AG330">
        <f>(_1264_390_0[[#This Row],[speed]]-_1264_390_9[[#This Row],[speed]])/_1264_390_0[[#This Row],[speed]]</f>
        <v>-0.13605047027370121</v>
      </c>
      <c r="AI330" s="1" t="s">
        <v>544</v>
      </c>
      <c r="AJ330">
        <v>287.80500000000001</v>
      </c>
      <c r="AK330">
        <v>788</v>
      </c>
      <c r="AL330" s="1" t="s">
        <v>2584</v>
      </c>
      <c r="AM330" s="1" t="s">
        <v>2585</v>
      </c>
      <c r="AN330">
        <f>(_1264_390_0[[#This Row],[speed]]-_1264_390_11[[#This Row],[speed]])/_1264_390_0[[#This Row],[speed]]</f>
        <v>-0.13605047027370121</v>
      </c>
      <c r="AP330" s="1" t="s">
        <v>544</v>
      </c>
      <c r="AQ330">
        <v>287.80500000000001</v>
      </c>
      <c r="AR330">
        <v>800</v>
      </c>
      <c r="AS330" s="1" t="s">
        <v>3024</v>
      </c>
      <c r="AT330" s="1" t="s">
        <v>3025</v>
      </c>
      <c r="AU330">
        <f>(_1264_390_0[[#This Row],[speed]]-_1264_390_12[[#This Row],[speed]])/_1264_390_0[[#This Row],[speed]]</f>
        <v>-0.11084226116058546</v>
      </c>
      <c r="AW330" s="1" t="s">
        <v>544</v>
      </c>
      <c r="AX330">
        <v>287.80500000000001</v>
      </c>
      <c r="AY330">
        <v>800</v>
      </c>
      <c r="AZ330" s="1" t="s">
        <v>3493</v>
      </c>
      <c r="BA330" s="1" t="s">
        <v>3494</v>
      </c>
      <c r="BB330">
        <f>(_1264_390_0[[#This Row],[speed]]-_1264_390_14[[#This Row],[speed]])/_1264_390_0[[#This Row],[speed]]</f>
        <v>-5.9460291204246889E-2</v>
      </c>
      <c r="BD330" s="1" t="s">
        <v>544</v>
      </c>
      <c r="BE330">
        <v>287.80500000000001</v>
      </c>
      <c r="BF330">
        <v>800</v>
      </c>
      <c r="BG330" s="1" t="s">
        <v>3944</v>
      </c>
      <c r="BH330" s="1" t="s">
        <v>3945</v>
      </c>
      <c r="BI330">
        <f>(_1264_390_0[[#This Row],[speed]]-_1264_390_20[[#This Row],[speed]])/_1264_390_0[[#This Row],[speed]]</f>
        <v>-0.21972264430382182</v>
      </c>
    </row>
    <row r="331" spans="1:61" x14ac:dyDescent="0.2">
      <c r="A331" s="1" t="s">
        <v>544</v>
      </c>
      <c r="B331">
        <v>297.80500000000001</v>
      </c>
      <c r="C331">
        <v>858</v>
      </c>
      <c r="D331" s="1" t="s">
        <v>1687</v>
      </c>
      <c r="E331" s="1" t="s">
        <v>1688</v>
      </c>
      <c r="G331" s="1" t="s">
        <v>544</v>
      </c>
      <c r="H331">
        <v>297.80500000000001</v>
      </c>
      <c r="I331">
        <v>834</v>
      </c>
      <c r="J331" s="1" t="s">
        <v>2138</v>
      </c>
      <c r="K331" s="1" t="s">
        <v>2139</v>
      </c>
      <c r="L331" s="1">
        <f>(_1264_390_0[[#This Row],[speed]]-_1264_390_2[[#This Row],[speed]])/_1264_390_0[[#This Row],[speed]]</f>
        <v>-0.10376395008853931</v>
      </c>
      <c r="M331" s="1"/>
      <c r="N331" s="1" t="s">
        <v>544</v>
      </c>
      <c r="O331">
        <v>297.80500000000001</v>
      </c>
      <c r="P331">
        <v>809</v>
      </c>
      <c r="Q331" s="1" t="s">
        <v>2586</v>
      </c>
      <c r="R331" s="1" t="s">
        <v>2587</v>
      </c>
      <c r="S331" s="1">
        <f>(_1264_390_0[[#This Row],[speed]]-_1264_390_4[[#This Row],[speed]])/_1264_390_0[[#This Row],[speed]]</f>
        <v>-0.15809002182596874</v>
      </c>
      <c r="U331" s="1" t="s">
        <v>544</v>
      </c>
      <c r="V331">
        <v>297.80500000000001</v>
      </c>
      <c r="W331">
        <v>822</v>
      </c>
      <c r="X331" s="1" t="s">
        <v>3026</v>
      </c>
      <c r="Y331" s="1" t="s">
        <v>3027</v>
      </c>
      <c r="Z331">
        <f>(_1264_390_0[[#This Row],[speed]]-_1264_390_6__2[[#This Row],[speed]])/_1264_390_0[[#This Row],[speed]]</f>
        <v>-0.15843594284067031</v>
      </c>
      <c r="AB331" s="1" t="s">
        <v>544</v>
      </c>
      <c r="AC331">
        <v>297.80500000000001</v>
      </c>
      <c r="AD331">
        <v>809</v>
      </c>
      <c r="AE331" s="1" t="s">
        <v>2586</v>
      </c>
      <c r="AF331" s="1" t="s">
        <v>2587</v>
      </c>
      <c r="AG331">
        <f>(_1264_390_0[[#This Row],[speed]]-_1264_390_9[[#This Row],[speed]])/_1264_390_0[[#This Row],[speed]]</f>
        <v>-0.15809002182596874</v>
      </c>
      <c r="AI331" s="1" t="s">
        <v>544</v>
      </c>
      <c r="AJ331">
        <v>297.80500000000001</v>
      </c>
      <c r="AK331">
        <v>809</v>
      </c>
      <c r="AL331" s="1" t="s">
        <v>2586</v>
      </c>
      <c r="AM331" s="1" t="s">
        <v>2587</v>
      </c>
      <c r="AN331">
        <f>(_1264_390_0[[#This Row],[speed]]-_1264_390_11[[#This Row],[speed]])/_1264_390_0[[#This Row],[speed]]</f>
        <v>-0.15809002182596874</v>
      </c>
      <c r="AP331" s="1" t="s">
        <v>544</v>
      </c>
      <c r="AQ331">
        <v>297.80500000000001</v>
      </c>
      <c r="AR331">
        <v>822</v>
      </c>
      <c r="AS331" s="1" t="s">
        <v>3026</v>
      </c>
      <c r="AT331" s="1" t="s">
        <v>3027</v>
      </c>
      <c r="AU331">
        <f>(_1264_390_0[[#This Row],[speed]]-_1264_390_12[[#This Row],[speed]])/_1264_390_0[[#This Row],[speed]]</f>
        <v>-0.15843594284067031</v>
      </c>
      <c r="AW331" s="1" t="s">
        <v>544</v>
      </c>
      <c r="AX331">
        <v>297.80500000000001</v>
      </c>
      <c r="AY331">
        <v>846</v>
      </c>
      <c r="AZ331" s="1" t="s">
        <v>3495</v>
      </c>
      <c r="BA331" s="1" t="s">
        <v>3496</v>
      </c>
      <c r="BB331">
        <f>(_1264_390_0[[#This Row],[speed]]-_1264_390_14[[#This Row],[speed]])/_1264_390_0[[#This Row],[speed]]</f>
        <v>-5.7517604908783888E-2</v>
      </c>
      <c r="BD331" s="1" t="s">
        <v>544</v>
      </c>
      <c r="BE331">
        <v>297.80500000000001</v>
      </c>
      <c r="BF331">
        <v>785</v>
      </c>
      <c r="BG331" s="1" t="s">
        <v>3946</v>
      </c>
      <c r="BH331" s="1" t="s">
        <v>3947</v>
      </c>
      <c r="BI331">
        <f>(_1264_390_0[[#This Row],[speed]]-_1264_390_20[[#This Row],[speed]])/_1264_390_0[[#This Row],[speed]]</f>
        <v>-0.15519911048881929</v>
      </c>
    </row>
    <row r="332" spans="1:61" x14ac:dyDescent="0.2">
      <c r="A332" s="1" t="s">
        <v>591</v>
      </c>
      <c r="B332">
        <v>6.7888000000000002</v>
      </c>
      <c r="C332">
        <v>0</v>
      </c>
      <c r="D332" s="1" t="s">
        <v>11</v>
      </c>
      <c r="E332" s="1" t="s">
        <v>11</v>
      </c>
      <c r="G332" s="1" t="s">
        <v>591</v>
      </c>
      <c r="H332">
        <v>6.7888000000000002</v>
      </c>
      <c r="I332">
        <v>0</v>
      </c>
      <c r="J332" s="1" t="s">
        <v>11</v>
      </c>
      <c r="K332" s="1" t="s">
        <v>11</v>
      </c>
      <c r="L332" s="1" t="e">
        <f>(_1264_390_0[[#This Row],[speed]]-_1264_390_2[[#This Row],[speed]])/_1264_390_0[[#This Row],[speed]]</f>
        <v>#VALUE!</v>
      </c>
      <c r="M332" s="1"/>
      <c r="N332" s="1" t="s">
        <v>591</v>
      </c>
      <c r="O332">
        <v>6.7888000000000002</v>
      </c>
      <c r="P332">
        <v>0</v>
      </c>
      <c r="Q332" s="1" t="s">
        <v>11</v>
      </c>
      <c r="R332" s="1" t="s">
        <v>11</v>
      </c>
      <c r="S332" s="1" t="e">
        <f>(_1264_390_0[[#This Row],[speed]]-_1264_390_4[[#This Row],[speed]])/_1264_390_0[[#This Row],[speed]]</f>
        <v>#VALUE!</v>
      </c>
      <c r="U332" s="1" t="s">
        <v>591</v>
      </c>
      <c r="V332">
        <v>6.7888000000000002</v>
      </c>
      <c r="W332">
        <v>0</v>
      </c>
      <c r="X332" s="1" t="s">
        <v>11</v>
      </c>
      <c r="Y332" s="1" t="s">
        <v>11</v>
      </c>
      <c r="Z332" t="e">
        <f>(_1264_390_0[[#This Row],[speed]]-_1264_390_6__2[[#This Row],[speed]])/_1264_390_0[[#This Row],[speed]]</f>
        <v>#VALUE!</v>
      </c>
      <c r="AB332" s="1" t="s">
        <v>591</v>
      </c>
      <c r="AC332">
        <v>6.7888000000000002</v>
      </c>
      <c r="AD332">
        <v>0</v>
      </c>
      <c r="AE332" s="1" t="s">
        <v>11</v>
      </c>
      <c r="AF332" s="1" t="s">
        <v>11</v>
      </c>
      <c r="AG332" t="e">
        <f>(_1264_390_0[[#This Row],[speed]]-_1264_390_9[[#This Row],[speed]])/_1264_390_0[[#This Row],[speed]]</f>
        <v>#VALUE!</v>
      </c>
      <c r="AI332" s="1" t="s">
        <v>591</v>
      </c>
      <c r="AJ332">
        <v>6.7888000000000002</v>
      </c>
      <c r="AK332">
        <v>0</v>
      </c>
      <c r="AL332" s="1" t="s">
        <v>11</v>
      </c>
      <c r="AM332" s="1" t="s">
        <v>11</v>
      </c>
      <c r="AN332" t="e">
        <f>(_1264_390_0[[#This Row],[speed]]-_1264_390_11[[#This Row],[speed]])/_1264_390_0[[#This Row],[speed]]</f>
        <v>#VALUE!</v>
      </c>
      <c r="AP332" s="1" t="s">
        <v>591</v>
      </c>
      <c r="AQ332">
        <v>6.7888000000000002</v>
      </c>
      <c r="AR332">
        <v>0</v>
      </c>
      <c r="AS332" s="1" t="s">
        <v>11</v>
      </c>
      <c r="AT332" s="1" t="s">
        <v>11</v>
      </c>
      <c r="AU332" t="e">
        <f>(_1264_390_0[[#This Row],[speed]]-_1264_390_12[[#This Row],[speed]])/_1264_390_0[[#This Row],[speed]]</f>
        <v>#VALUE!</v>
      </c>
      <c r="AW332" s="1" t="s">
        <v>591</v>
      </c>
      <c r="AX332">
        <v>6.7888000000000002</v>
      </c>
      <c r="AY332">
        <v>0</v>
      </c>
      <c r="AZ332" s="1" t="s">
        <v>11</v>
      </c>
      <c r="BA332" s="1" t="s">
        <v>11</v>
      </c>
      <c r="BB332" t="e">
        <f>(_1264_390_0[[#This Row],[speed]]-_1264_390_14[[#This Row],[speed]])/_1264_390_0[[#This Row],[speed]]</f>
        <v>#VALUE!</v>
      </c>
      <c r="BD332" s="1" t="s">
        <v>591</v>
      </c>
      <c r="BE332">
        <v>6.7888000000000002</v>
      </c>
      <c r="BF332">
        <v>0</v>
      </c>
      <c r="BG332" s="1" t="s">
        <v>11</v>
      </c>
      <c r="BH332" s="1" t="s">
        <v>11</v>
      </c>
      <c r="BI332" t="e">
        <f>(_1264_390_0[[#This Row],[speed]]-_1264_390_20[[#This Row],[speed]])/_1264_390_0[[#This Row],[speed]]</f>
        <v>#VALUE!</v>
      </c>
    </row>
    <row r="333" spans="1:61" x14ac:dyDescent="0.2">
      <c r="A333" s="1" t="s">
        <v>591</v>
      </c>
      <c r="B333">
        <v>16.788799999999998</v>
      </c>
      <c r="C333">
        <v>0</v>
      </c>
      <c r="D333" s="1" t="s">
        <v>11</v>
      </c>
      <c r="E333" s="1" t="s">
        <v>11</v>
      </c>
      <c r="G333" s="1" t="s">
        <v>591</v>
      </c>
      <c r="H333">
        <v>16.788799999999998</v>
      </c>
      <c r="I333">
        <v>0</v>
      </c>
      <c r="J333" s="1" t="s">
        <v>11</v>
      </c>
      <c r="K333" s="1" t="s">
        <v>11</v>
      </c>
      <c r="L333" s="1" t="e">
        <f>(_1264_390_0[[#This Row],[speed]]-_1264_390_2[[#This Row],[speed]])/_1264_390_0[[#This Row],[speed]]</f>
        <v>#VALUE!</v>
      </c>
      <c r="M333" s="1"/>
      <c r="N333" s="1" t="s">
        <v>591</v>
      </c>
      <c r="O333">
        <v>16.788799999999998</v>
      </c>
      <c r="P333">
        <v>0</v>
      </c>
      <c r="Q333" s="1" t="s">
        <v>11</v>
      </c>
      <c r="R333" s="1" t="s">
        <v>11</v>
      </c>
      <c r="S333" s="1" t="e">
        <f>(_1264_390_0[[#This Row],[speed]]-_1264_390_4[[#This Row],[speed]])/_1264_390_0[[#This Row],[speed]]</f>
        <v>#VALUE!</v>
      </c>
      <c r="U333" s="1" t="s">
        <v>591</v>
      </c>
      <c r="V333">
        <v>16.788799999999998</v>
      </c>
      <c r="W333">
        <v>0</v>
      </c>
      <c r="X333" s="1" t="s">
        <v>11</v>
      </c>
      <c r="Y333" s="1" t="s">
        <v>11</v>
      </c>
      <c r="Z333" t="e">
        <f>(_1264_390_0[[#This Row],[speed]]-_1264_390_6__2[[#This Row],[speed]])/_1264_390_0[[#This Row],[speed]]</f>
        <v>#VALUE!</v>
      </c>
      <c r="AB333" s="1" t="s">
        <v>591</v>
      </c>
      <c r="AC333">
        <v>16.788799999999998</v>
      </c>
      <c r="AD333">
        <v>0</v>
      </c>
      <c r="AE333" s="1" t="s">
        <v>11</v>
      </c>
      <c r="AF333" s="1" t="s">
        <v>11</v>
      </c>
      <c r="AG333" t="e">
        <f>(_1264_390_0[[#This Row],[speed]]-_1264_390_9[[#This Row],[speed]])/_1264_390_0[[#This Row],[speed]]</f>
        <v>#VALUE!</v>
      </c>
      <c r="AI333" s="1" t="s">
        <v>591</v>
      </c>
      <c r="AJ333">
        <v>16.788799999999998</v>
      </c>
      <c r="AK333">
        <v>0</v>
      </c>
      <c r="AL333" s="1" t="s">
        <v>11</v>
      </c>
      <c r="AM333" s="1" t="s">
        <v>11</v>
      </c>
      <c r="AN333" t="e">
        <f>(_1264_390_0[[#This Row],[speed]]-_1264_390_11[[#This Row],[speed]])/_1264_390_0[[#This Row],[speed]]</f>
        <v>#VALUE!</v>
      </c>
      <c r="AP333" s="1" t="s">
        <v>591</v>
      </c>
      <c r="AQ333">
        <v>16.788799999999998</v>
      </c>
      <c r="AR333">
        <v>0</v>
      </c>
      <c r="AS333" s="1" t="s">
        <v>11</v>
      </c>
      <c r="AT333" s="1" t="s">
        <v>11</v>
      </c>
      <c r="AU333" t="e">
        <f>(_1264_390_0[[#This Row],[speed]]-_1264_390_12[[#This Row],[speed]])/_1264_390_0[[#This Row],[speed]]</f>
        <v>#VALUE!</v>
      </c>
      <c r="AW333" s="1" t="s">
        <v>591</v>
      </c>
      <c r="AX333">
        <v>16.788799999999998</v>
      </c>
      <c r="AY333">
        <v>0</v>
      </c>
      <c r="AZ333" s="1" t="s">
        <v>11</v>
      </c>
      <c r="BA333" s="1" t="s">
        <v>11</v>
      </c>
      <c r="BB333" t="e">
        <f>(_1264_390_0[[#This Row],[speed]]-_1264_390_14[[#This Row],[speed]])/_1264_390_0[[#This Row],[speed]]</f>
        <v>#VALUE!</v>
      </c>
      <c r="BD333" s="1" t="s">
        <v>591</v>
      </c>
      <c r="BE333">
        <v>16.788799999999998</v>
      </c>
      <c r="BF333">
        <v>0</v>
      </c>
      <c r="BG333" s="1" t="s">
        <v>11</v>
      </c>
      <c r="BH333" s="1" t="s">
        <v>11</v>
      </c>
      <c r="BI333" t="e">
        <f>(_1264_390_0[[#This Row],[speed]]-_1264_390_20[[#This Row],[speed]])/_1264_390_0[[#This Row],[speed]]</f>
        <v>#VALUE!</v>
      </c>
    </row>
    <row r="334" spans="1:61" x14ac:dyDescent="0.2">
      <c r="A334" s="1" t="s">
        <v>591</v>
      </c>
      <c r="B334">
        <v>26.788799999999998</v>
      </c>
      <c r="C334">
        <v>0</v>
      </c>
      <c r="D334" s="1" t="s">
        <v>11</v>
      </c>
      <c r="E334" s="1" t="s">
        <v>11</v>
      </c>
      <c r="G334" s="1" t="s">
        <v>591</v>
      </c>
      <c r="H334">
        <v>26.788799999999998</v>
      </c>
      <c r="I334">
        <v>0</v>
      </c>
      <c r="J334" s="1" t="s">
        <v>11</v>
      </c>
      <c r="K334" s="1" t="s">
        <v>11</v>
      </c>
      <c r="L334" s="1" t="e">
        <f>(_1264_390_0[[#This Row],[speed]]-_1264_390_2[[#This Row],[speed]])/_1264_390_0[[#This Row],[speed]]</f>
        <v>#VALUE!</v>
      </c>
      <c r="M334" s="1"/>
      <c r="N334" s="1" t="s">
        <v>591</v>
      </c>
      <c r="O334">
        <v>26.788799999999998</v>
      </c>
      <c r="P334">
        <v>0</v>
      </c>
      <c r="Q334" s="1" t="s">
        <v>11</v>
      </c>
      <c r="R334" s="1" t="s">
        <v>11</v>
      </c>
      <c r="S334" s="1" t="e">
        <f>(_1264_390_0[[#This Row],[speed]]-_1264_390_4[[#This Row],[speed]])/_1264_390_0[[#This Row],[speed]]</f>
        <v>#VALUE!</v>
      </c>
      <c r="U334" s="1" t="s">
        <v>591</v>
      </c>
      <c r="V334">
        <v>26.788799999999998</v>
      </c>
      <c r="W334">
        <v>0</v>
      </c>
      <c r="X334" s="1" t="s">
        <v>11</v>
      </c>
      <c r="Y334" s="1" t="s">
        <v>11</v>
      </c>
      <c r="Z334" t="e">
        <f>(_1264_390_0[[#This Row],[speed]]-_1264_390_6__2[[#This Row],[speed]])/_1264_390_0[[#This Row],[speed]]</f>
        <v>#VALUE!</v>
      </c>
      <c r="AB334" s="1" t="s">
        <v>591</v>
      </c>
      <c r="AC334">
        <v>26.788799999999998</v>
      </c>
      <c r="AD334">
        <v>0</v>
      </c>
      <c r="AE334" s="1" t="s">
        <v>11</v>
      </c>
      <c r="AF334" s="1" t="s">
        <v>11</v>
      </c>
      <c r="AG334" t="e">
        <f>(_1264_390_0[[#This Row],[speed]]-_1264_390_9[[#This Row],[speed]])/_1264_390_0[[#This Row],[speed]]</f>
        <v>#VALUE!</v>
      </c>
      <c r="AI334" s="1" t="s">
        <v>591</v>
      </c>
      <c r="AJ334">
        <v>26.788799999999998</v>
      </c>
      <c r="AK334">
        <v>0</v>
      </c>
      <c r="AL334" s="1" t="s">
        <v>11</v>
      </c>
      <c r="AM334" s="1" t="s">
        <v>11</v>
      </c>
      <c r="AN334" t="e">
        <f>(_1264_390_0[[#This Row],[speed]]-_1264_390_11[[#This Row],[speed]])/_1264_390_0[[#This Row],[speed]]</f>
        <v>#VALUE!</v>
      </c>
      <c r="AP334" s="1" t="s">
        <v>591</v>
      </c>
      <c r="AQ334">
        <v>26.788799999999998</v>
      </c>
      <c r="AR334">
        <v>0</v>
      </c>
      <c r="AS334" s="1" t="s">
        <v>11</v>
      </c>
      <c r="AT334" s="1" t="s">
        <v>11</v>
      </c>
      <c r="AU334" t="e">
        <f>(_1264_390_0[[#This Row],[speed]]-_1264_390_12[[#This Row],[speed]])/_1264_390_0[[#This Row],[speed]]</f>
        <v>#VALUE!</v>
      </c>
      <c r="AW334" s="1" t="s">
        <v>591</v>
      </c>
      <c r="AX334">
        <v>26.788799999999998</v>
      </c>
      <c r="AY334">
        <v>0</v>
      </c>
      <c r="AZ334" s="1" t="s">
        <v>11</v>
      </c>
      <c r="BA334" s="1" t="s">
        <v>11</v>
      </c>
      <c r="BB334" t="e">
        <f>(_1264_390_0[[#This Row],[speed]]-_1264_390_14[[#This Row],[speed]])/_1264_390_0[[#This Row],[speed]]</f>
        <v>#VALUE!</v>
      </c>
      <c r="BD334" s="1" t="s">
        <v>591</v>
      </c>
      <c r="BE334">
        <v>26.788799999999998</v>
      </c>
      <c r="BF334">
        <v>0</v>
      </c>
      <c r="BG334" s="1" t="s">
        <v>11</v>
      </c>
      <c r="BH334" s="1" t="s">
        <v>11</v>
      </c>
      <c r="BI334" t="e">
        <f>(_1264_390_0[[#This Row],[speed]]-_1264_390_20[[#This Row],[speed]])/_1264_390_0[[#This Row],[speed]]</f>
        <v>#VALUE!</v>
      </c>
    </row>
    <row r="335" spans="1:61" x14ac:dyDescent="0.2">
      <c r="A335" s="1" t="s">
        <v>591</v>
      </c>
      <c r="B335">
        <v>36.788800000000002</v>
      </c>
      <c r="C335">
        <v>0</v>
      </c>
      <c r="D335" s="1" t="s">
        <v>11</v>
      </c>
      <c r="E335" s="1" t="s">
        <v>11</v>
      </c>
      <c r="G335" s="1" t="s">
        <v>591</v>
      </c>
      <c r="H335">
        <v>36.788800000000002</v>
      </c>
      <c r="I335">
        <v>0</v>
      </c>
      <c r="J335" s="1" t="s">
        <v>11</v>
      </c>
      <c r="K335" s="1" t="s">
        <v>11</v>
      </c>
      <c r="L335" s="1" t="e">
        <f>(_1264_390_0[[#This Row],[speed]]-_1264_390_2[[#This Row],[speed]])/_1264_390_0[[#This Row],[speed]]</f>
        <v>#VALUE!</v>
      </c>
      <c r="M335" s="1"/>
      <c r="N335" s="1" t="s">
        <v>591</v>
      </c>
      <c r="O335">
        <v>36.788800000000002</v>
      </c>
      <c r="P335">
        <v>0</v>
      </c>
      <c r="Q335" s="1" t="s">
        <v>11</v>
      </c>
      <c r="R335" s="1" t="s">
        <v>11</v>
      </c>
      <c r="S335" s="1" t="e">
        <f>(_1264_390_0[[#This Row],[speed]]-_1264_390_4[[#This Row],[speed]])/_1264_390_0[[#This Row],[speed]]</f>
        <v>#VALUE!</v>
      </c>
      <c r="U335" s="1" t="s">
        <v>591</v>
      </c>
      <c r="V335">
        <v>36.788800000000002</v>
      </c>
      <c r="W335">
        <v>0</v>
      </c>
      <c r="X335" s="1" t="s">
        <v>11</v>
      </c>
      <c r="Y335" s="1" t="s">
        <v>11</v>
      </c>
      <c r="Z335" t="e">
        <f>(_1264_390_0[[#This Row],[speed]]-_1264_390_6__2[[#This Row],[speed]])/_1264_390_0[[#This Row],[speed]]</f>
        <v>#VALUE!</v>
      </c>
      <c r="AB335" s="1" t="s">
        <v>591</v>
      </c>
      <c r="AC335">
        <v>36.788800000000002</v>
      </c>
      <c r="AD335">
        <v>0</v>
      </c>
      <c r="AE335" s="1" t="s">
        <v>11</v>
      </c>
      <c r="AF335" s="1" t="s">
        <v>11</v>
      </c>
      <c r="AG335" t="e">
        <f>(_1264_390_0[[#This Row],[speed]]-_1264_390_9[[#This Row],[speed]])/_1264_390_0[[#This Row],[speed]]</f>
        <v>#VALUE!</v>
      </c>
      <c r="AI335" s="1" t="s">
        <v>591</v>
      </c>
      <c r="AJ335">
        <v>36.788800000000002</v>
      </c>
      <c r="AK335">
        <v>0</v>
      </c>
      <c r="AL335" s="1" t="s">
        <v>11</v>
      </c>
      <c r="AM335" s="1" t="s">
        <v>11</v>
      </c>
      <c r="AN335" t="e">
        <f>(_1264_390_0[[#This Row],[speed]]-_1264_390_11[[#This Row],[speed]])/_1264_390_0[[#This Row],[speed]]</f>
        <v>#VALUE!</v>
      </c>
      <c r="AP335" s="1" t="s">
        <v>591</v>
      </c>
      <c r="AQ335">
        <v>36.788800000000002</v>
      </c>
      <c r="AR335">
        <v>0</v>
      </c>
      <c r="AS335" s="1" t="s">
        <v>11</v>
      </c>
      <c r="AT335" s="1" t="s">
        <v>11</v>
      </c>
      <c r="AU335" t="e">
        <f>(_1264_390_0[[#This Row],[speed]]-_1264_390_12[[#This Row],[speed]])/_1264_390_0[[#This Row],[speed]]</f>
        <v>#VALUE!</v>
      </c>
      <c r="AW335" s="1" t="s">
        <v>591</v>
      </c>
      <c r="AX335">
        <v>36.788800000000002</v>
      </c>
      <c r="AY335">
        <v>0</v>
      </c>
      <c r="AZ335" s="1" t="s">
        <v>11</v>
      </c>
      <c r="BA335" s="1" t="s">
        <v>11</v>
      </c>
      <c r="BB335" t="e">
        <f>(_1264_390_0[[#This Row],[speed]]-_1264_390_14[[#This Row],[speed]])/_1264_390_0[[#This Row],[speed]]</f>
        <v>#VALUE!</v>
      </c>
      <c r="BD335" s="1" t="s">
        <v>591</v>
      </c>
      <c r="BE335">
        <v>36.788800000000002</v>
      </c>
      <c r="BF335">
        <v>0</v>
      </c>
      <c r="BG335" s="1" t="s">
        <v>11</v>
      </c>
      <c r="BH335" s="1" t="s">
        <v>11</v>
      </c>
      <c r="BI335" t="e">
        <f>(_1264_390_0[[#This Row],[speed]]-_1264_390_20[[#This Row],[speed]])/_1264_390_0[[#This Row],[speed]]</f>
        <v>#VALUE!</v>
      </c>
    </row>
    <row r="336" spans="1:61" x14ac:dyDescent="0.2">
      <c r="A336" s="1" t="s">
        <v>591</v>
      </c>
      <c r="B336">
        <v>46.788800000000002</v>
      </c>
      <c r="C336">
        <v>0</v>
      </c>
      <c r="D336" s="1" t="s">
        <v>11</v>
      </c>
      <c r="E336" s="1" t="s">
        <v>11</v>
      </c>
      <c r="G336" s="1" t="s">
        <v>591</v>
      </c>
      <c r="H336">
        <v>46.788800000000002</v>
      </c>
      <c r="I336">
        <v>0</v>
      </c>
      <c r="J336" s="1" t="s">
        <v>11</v>
      </c>
      <c r="K336" s="1" t="s">
        <v>11</v>
      </c>
      <c r="L336" s="1" t="e">
        <f>(_1264_390_0[[#This Row],[speed]]-_1264_390_2[[#This Row],[speed]])/_1264_390_0[[#This Row],[speed]]</f>
        <v>#VALUE!</v>
      </c>
      <c r="M336" s="1"/>
      <c r="N336" s="1" t="s">
        <v>591</v>
      </c>
      <c r="O336">
        <v>46.788800000000002</v>
      </c>
      <c r="P336">
        <v>0</v>
      </c>
      <c r="Q336" s="1" t="s">
        <v>11</v>
      </c>
      <c r="R336" s="1" t="s">
        <v>11</v>
      </c>
      <c r="S336" s="1" t="e">
        <f>(_1264_390_0[[#This Row],[speed]]-_1264_390_4[[#This Row],[speed]])/_1264_390_0[[#This Row],[speed]]</f>
        <v>#VALUE!</v>
      </c>
      <c r="U336" s="1" t="s">
        <v>591</v>
      </c>
      <c r="V336">
        <v>46.788800000000002</v>
      </c>
      <c r="W336">
        <v>0</v>
      </c>
      <c r="X336" s="1" t="s">
        <v>11</v>
      </c>
      <c r="Y336" s="1" t="s">
        <v>11</v>
      </c>
      <c r="Z336" t="e">
        <f>(_1264_390_0[[#This Row],[speed]]-_1264_390_6__2[[#This Row],[speed]])/_1264_390_0[[#This Row],[speed]]</f>
        <v>#VALUE!</v>
      </c>
      <c r="AB336" s="1" t="s">
        <v>591</v>
      </c>
      <c r="AC336">
        <v>46.788800000000002</v>
      </c>
      <c r="AD336">
        <v>0</v>
      </c>
      <c r="AE336" s="1" t="s">
        <v>11</v>
      </c>
      <c r="AF336" s="1" t="s">
        <v>11</v>
      </c>
      <c r="AG336" t="e">
        <f>(_1264_390_0[[#This Row],[speed]]-_1264_390_9[[#This Row],[speed]])/_1264_390_0[[#This Row],[speed]]</f>
        <v>#VALUE!</v>
      </c>
      <c r="AI336" s="1" t="s">
        <v>591</v>
      </c>
      <c r="AJ336">
        <v>46.788800000000002</v>
      </c>
      <c r="AK336">
        <v>0</v>
      </c>
      <c r="AL336" s="1" t="s">
        <v>11</v>
      </c>
      <c r="AM336" s="1" t="s">
        <v>11</v>
      </c>
      <c r="AN336" t="e">
        <f>(_1264_390_0[[#This Row],[speed]]-_1264_390_11[[#This Row],[speed]])/_1264_390_0[[#This Row],[speed]]</f>
        <v>#VALUE!</v>
      </c>
      <c r="AP336" s="1" t="s">
        <v>591</v>
      </c>
      <c r="AQ336">
        <v>46.788800000000002</v>
      </c>
      <c r="AR336">
        <v>0</v>
      </c>
      <c r="AS336" s="1" t="s">
        <v>11</v>
      </c>
      <c r="AT336" s="1" t="s">
        <v>11</v>
      </c>
      <c r="AU336" t="e">
        <f>(_1264_390_0[[#This Row],[speed]]-_1264_390_12[[#This Row],[speed]])/_1264_390_0[[#This Row],[speed]]</f>
        <v>#VALUE!</v>
      </c>
      <c r="AW336" s="1" t="s">
        <v>591</v>
      </c>
      <c r="AX336">
        <v>46.788800000000002</v>
      </c>
      <c r="AY336">
        <v>0</v>
      </c>
      <c r="AZ336" s="1" t="s">
        <v>11</v>
      </c>
      <c r="BA336" s="1" t="s">
        <v>11</v>
      </c>
      <c r="BB336" t="e">
        <f>(_1264_390_0[[#This Row],[speed]]-_1264_390_14[[#This Row],[speed]])/_1264_390_0[[#This Row],[speed]]</f>
        <v>#VALUE!</v>
      </c>
      <c r="BD336" s="1" t="s">
        <v>591</v>
      </c>
      <c r="BE336">
        <v>46.788800000000002</v>
      </c>
      <c r="BF336">
        <v>0</v>
      </c>
      <c r="BG336" s="1" t="s">
        <v>11</v>
      </c>
      <c r="BH336" s="1" t="s">
        <v>11</v>
      </c>
      <c r="BI336" t="e">
        <f>(_1264_390_0[[#This Row],[speed]]-_1264_390_20[[#This Row],[speed]])/_1264_390_0[[#This Row],[speed]]</f>
        <v>#VALUE!</v>
      </c>
    </row>
    <row r="337" spans="1:61" x14ac:dyDescent="0.2">
      <c r="A337" s="1" t="s">
        <v>591</v>
      </c>
      <c r="B337">
        <v>56.788800000000002</v>
      </c>
      <c r="C337">
        <v>0</v>
      </c>
      <c r="D337" s="1" t="s">
        <v>11</v>
      </c>
      <c r="E337" s="1" t="s">
        <v>11</v>
      </c>
      <c r="G337" s="1" t="s">
        <v>591</v>
      </c>
      <c r="H337">
        <v>56.788800000000002</v>
      </c>
      <c r="I337">
        <v>0</v>
      </c>
      <c r="J337" s="1" t="s">
        <v>11</v>
      </c>
      <c r="K337" s="1" t="s">
        <v>11</v>
      </c>
      <c r="L337" s="1" t="e">
        <f>(_1264_390_0[[#This Row],[speed]]-_1264_390_2[[#This Row],[speed]])/_1264_390_0[[#This Row],[speed]]</f>
        <v>#VALUE!</v>
      </c>
      <c r="M337" s="1"/>
      <c r="N337" s="1" t="s">
        <v>591</v>
      </c>
      <c r="O337">
        <v>56.788800000000002</v>
      </c>
      <c r="P337">
        <v>0</v>
      </c>
      <c r="Q337" s="1" t="s">
        <v>11</v>
      </c>
      <c r="R337" s="1" t="s">
        <v>11</v>
      </c>
      <c r="S337" s="1" t="e">
        <f>(_1264_390_0[[#This Row],[speed]]-_1264_390_4[[#This Row],[speed]])/_1264_390_0[[#This Row],[speed]]</f>
        <v>#VALUE!</v>
      </c>
      <c r="U337" s="1" t="s">
        <v>591</v>
      </c>
      <c r="V337">
        <v>56.788800000000002</v>
      </c>
      <c r="W337">
        <v>0</v>
      </c>
      <c r="X337" s="1" t="s">
        <v>11</v>
      </c>
      <c r="Y337" s="1" t="s">
        <v>11</v>
      </c>
      <c r="Z337" t="e">
        <f>(_1264_390_0[[#This Row],[speed]]-_1264_390_6__2[[#This Row],[speed]])/_1264_390_0[[#This Row],[speed]]</f>
        <v>#VALUE!</v>
      </c>
      <c r="AB337" s="1" t="s">
        <v>591</v>
      </c>
      <c r="AC337">
        <v>56.788800000000002</v>
      </c>
      <c r="AD337">
        <v>0</v>
      </c>
      <c r="AE337" s="1" t="s">
        <v>11</v>
      </c>
      <c r="AF337" s="1" t="s">
        <v>11</v>
      </c>
      <c r="AG337" t="e">
        <f>(_1264_390_0[[#This Row],[speed]]-_1264_390_9[[#This Row],[speed]])/_1264_390_0[[#This Row],[speed]]</f>
        <v>#VALUE!</v>
      </c>
      <c r="AI337" s="1" t="s">
        <v>591</v>
      </c>
      <c r="AJ337">
        <v>56.788800000000002</v>
      </c>
      <c r="AK337">
        <v>0</v>
      </c>
      <c r="AL337" s="1" t="s">
        <v>11</v>
      </c>
      <c r="AM337" s="1" t="s">
        <v>11</v>
      </c>
      <c r="AN337" t="e">
        <f>(_1264_390_0[[#This Row],[speed]]-_1264_390_11[[#This Row],[speed]])/_1264_390_0[[#This Row],[speed]]</f>
        <v>#VALUE!</v>
      </c>
      <c r="AP337" s="1" t="s">
        <v>591</v>
      </c>
      <c r="AQ337">
        <v>56.788800000000002</v>
      </c>
      <c r="AR337">
        <v>0</v>
      </c>
      <c r="AS337" s="1" t="s">
        <v>11</v>
      </c>
      <c r="AT337" s="1" t="s">
        <v>11</v>
      </c>
      <c r="AU337" t="e">
        <f>(_1264_390_0[[#This Row],[speed]]-_1264_390_12[[#This Row],[speed]])/_1264_390_0[[#This Row],[speed]]</f>
        <v>#VALUE!</v>
      </c>
      <c r="AW337" s="1" t="s">
        <v>591</v>
      </c>
      <c r="AX337">
        <v>56.788800000000002</v>
      </c>
      <c r="AY337">
        <v>0</v>
      </c>
      <c r="AZ337" s="1" t="s">
        <v>11</v>
      </c>
      <c r="BA337" s="1" t="s">
        <v>11</v>
      </c>
      <c r="BB337" t="e">
        <f>(_1264_390_0[[#This Row],[speed]]-_1264_390_14[[#This Row],[speed]])/_1264_390_0[[#This Row],[speed]]</f>
        <v>#VALUE!</v>
      </c>
      <c r="BD337" s="1" t="s">
        <v>591</v>
      </c>
      <c r="BE337">
        <v>56.788800000000002</v>
      </c>
      <c r="BF337">
        <v>0</v>
      </c>
      <c r="BG337" s="1" t="s">
        <v>11</v>
      </c>
      <c r="BH337" s="1" t="s">
        <v>11</v>
      </c>
      <c r="BI337" t="e">
        <f>(_1264_390_0[[#This Row],[speed]]-_1264_390_20[[#This Row],[speed]])/_1264_390_0[[#This Row],[speed]]</f>
        <v>#VALUE!</v>
      </c>
    </row>
    <row r="338" spans="1:61" x14ac:dyDescent="0.2">
      <c r="A338" s="1" t="s">
        <v>591</v>
      </c>
      <c r="B338">
        <v>66.788799999999995</v>
      </c>
      <c r="C338">
        <v>0</v>
      </c>
      <c r="D338" s="1" t="s">
        <v>11</v>
      </c>
      <c r="E338" s="1" t="s">
        <v>11</v>
      </c>
      <c r="G338" s="1" t="s">
        <v>591</v>
      </c>
      <c r="H338">
        <v>66.788799999999995</v>
      </c>
      <c r="I338">
        <v>0</v>
      </c>
      <c r="J338" s="1" t="s">
        <v>11</v>
      </c>
      <c r="K338" s="1" t="s">
        <v>11</v>
      </c>
      <c r="L338" s="1" t="e">
        <f>(_1264_390_0[[#This Row],[speed]]-_1264_390_2[[#This Row],[speed]])/_1264_390_0[[#This Row],[speed]]</f>
        <v>#VALUE!</v>
      </c>
      <c r="M338" s="1"/>
      <c r="N338" s="1" t="s">
        <v>591</v>
      </c>
      <c r="O338">
        <v>66.788799999999995</v>
      </c>
      <c r="P338">
        <v>0</v>
      </c>
      <c r="Q338" s="1" t="s">
        <v>11</v>
      </c>
      <c r="R338" s="1" t="s">
        <v>11</v>
      </c>
      <c r="S338" s="1" t="e">
        <f>(_1264_390_0[[#This Row],[speed]]-_1264_390_4[[#This Row],[speed]])/_1264_390_0[[#This Row],[speed]]</f>
        <v>#VALUE!</v>
      </c>
      <c r="U338" s="1" t="s">
        <v>591</v>
      </c>
      <c r="V338">
        <v>66.788799999999995</v>
      </c>
      <c r="W338">
        <v>0</v>
      </c>
      <c r="X338" s="1" t="s">
        <v>11</v>
      </c>
      <c r="Y338" s="1" t="s">
        <v>11</v>
      </c>
      <c r="Z338" t="e">
        <f>(_1264_390_0[[#This Row],[speed]]-_1264_390_6__2[[#This Row],[speed]])/_1264_390_0[[#This Row],[speed]]</f>
        <v>#VALUE!</v>
      </c>
      <c r="AB338" s="1" t="s">
        <v>591</v>
      </c>
      <c r="AC338">
        <v>66.788799999999995</v>
      </c>
      <c r="AD338">
        <v>0</v>
      </c>
      <c r="AE338" s="1" t="s">
        <v>11</v>
      </c>
      <c r="AF338" s="1" t="s">
        <v>11</v>
      </c>
      <c r="AG338" t="e">
        <f>(_1264_390_0[[#This Row],[speed]]-_1264_390_9[[#This Row],[speed]])/_1264_390_0[[#This Row],[speed]]</f>
        <v>#VALUE!</v>
      </c>
      <c r="AI338" s="1" t="s">
        <v>591</v>
      </c>
      <c r="AJ338">
        <v>66.788799999999995</v>
      </c>
      <c r="AK338">
        <v>0</v>
      </c>
      <c r="AL338" s="1" t="s">
        <v>11</v>
      </c>
      <c r="AM338" s="1" t="s">
        <v>11</v>
      </c>
      <c r="AN338" t="e">
        <f>(_1264_390_0[[#This Row],[speed]]-_1264_390_11[[#This Row],[speed]])/_1264_390_0[[#This Row],[speed]]</f>
        <v>#VALUE!</v>
      </c>
      <c r="AP338" s="1" t="s">
        <v>591</v>
      </c>
      <c r="AQ338">
        <v>66.788799999999995</v>
      </c>
      <c r="AR338">
        <v>0</v>
      </c>
      <c r="AS338" s="1" t="s">
        <v>11</v>
      </c>
      <c r="AT338" s="1" t="s">
        <v>11</v>
      </c>
      <c r="AU338" t="e">
        <f>(_1264_390_0[[#This Row],[speed]]-_1264_390_12[[#This Row],[speed]])/_1264_390_0[[#This Row],[speed]]</f>
        <v>#VALUE!</v>
      </c>
      <c r="AW338" s="1" t="s">
        <v>591</v>
      </c>
      <c r="AX338">
        <v>66.788799999999995</v>
      </c>
      <c r="AY338">
        <v>0</v>
      </c>
      <c r="AZ338" s="1" t="s">
        <v>11</v>
      </c>
      <c r="BA338" s="1" t="s">
        <v>11</v>
      </c>
      <c r="BB338" t="e">
        <f>(_1264_390_0[[#This Row],[speed]]-_1264_390_14[[#This Row],[speed]])/_1264_390_0[[#This Row],[speed]]</f>
        <v>#VALUE!</v>
      </c>
      <c r="BD338" s="1" t="s">
        <v>591</v>
      </c>
      <c r="BE338">
        <v>66.788799999999995</v>
      </c>
      <c r="BF338">
        <v>0</v>
      </c>
      <c r="BG338" s="1" t="s">
        <v>11</v>
      </c>
      <c r="BH338" s="1" t="s">
        <v>11</v>
      </c>
      <c r="BI338" t="e">
        <f>(_1264_390_0[[#This Row],[speed]]-_1264_390_20[[#This Row],[speed]])/_1264_390_0[[#This Row],[speed]]</f>
        <v>#VALUE!</v>
      </c>
    </row>
    <row r="339" spans="1:61" x14ac:dyDescent="0.2">
      <c r="A339" s="1" t="s">
        <v>591</v>
      </c>
      <c r="B339">
        <v>76.788799999999995</v>
      </c>
      <c r="C339">
        <v>0</v>
      </c>
      <c r="D339" s="1" t="s">
        <v>11</v>
      </c>
      <c r="E339" s="1" t="s">
        <v>11</v>
      </c>
      <c r="G339" s="1" t="s">
        <v>591</v>
      </c>
      <c r="H339">
        <v>76.788799999999995</v>
      </c>
      <c r="I339">
        <v>0</v>
      </c>
      <c r="J339" s="1" t="s">
        <v>11</v>
      </c>
      <c r="K339" s="1" t="s">
        <v>11</v>
      </c>
      <c r="L339" s="1" t="e">
        <f>(_1264_390_0[[#This Row],[speed]]-_1264_390_2[[#This Row],[speed]])/_1264_390_0[[#This Row],[speed]]</f>
        <v>#VALUE!</v>
      </c>
      <c r="M339" s="1"/>
      <c r="N339" s="1" t="s">
        <v>591</v>
      </c>
      <c r="O339">
        <v>76.788799999999995</v>
      </c>
      <c r="P339">
        <v>0</v>
      </c>
      <c r="Q339" s="1" t="s">
        <v>11</v>
      </c>
      <c r="R339" s="1" t="s">
        <v>11</v>
      </c>
      <c r="S339" s="1" t="e">
        <f>(_1264_390_0[[#This Row],[speed]]-_1264_390_4[[#This Row],[speed]])/_1264_390_0[[#This Row],[speed]]</f>
        <v>#VALUE!</v>
      </c>
      <c r="U339" s="1" t="s">
        <v>591</v>
      </c>
      <c r="V339">
        <v>76.788799999999995</v>
      </c>
      <c r="W339">
        <v>0</v>
      </c>
      <c r="X339" s="1" t="s">
        <v>11</v>
      </c>
      <c r="Y339" s="1" t="s">
        <v>11</v>
      </c>
      <c r="Z339" t="e">
        <f>(_1264_390_0[[#This Row],[speed]]-_1264_390_6__2[[#This Row],[speed]])/_1264_390_0[[#This Row],[speed]]</f>
        <v>#VALUE!</v>
      </c>
      <c r="AB339" s="1" t="s">
        <v>591</v>
      </c>
      <c r="AC339">
        <v>76.788799999999995</v>
      </c>
      <c r="AD339">
        <v>0</v>
      </c>
      <c r="AE339" s="1" t="s">
        <v>11</v>
      </c>
      <c r="AF339" s="1" t="s">
        <v>11</v>
      </c>
      <c r="AG339" t="e">
        <f>(_1264_390_0[[#This Row],[speed]]-_1264_390_9[[#This Row],[speed]])/_1264_390_0[[#This Row],[speed]]</f>
        <v>#VALUE!</v>
      </c>
      <c r="AI339" s="1" t="s">
        <v>591</v>
      </c>
      <c r="AJ339">
        <v>76.788799999999995</v>
      </c>
      <c r="AK339">
        <v>0</v>
      </c>
      <c r="AL339" s="1" t="s">
        <v>11</v>
      </c>
      <c r="AM339" s="1" t="s">
        <v>11</v>
      </c>
      <c r="AN339" t="e">
        <f>(_1264_390_0[[#This Row],[speed]]-_1264_390_11[[#This Row],[speed]])/_1264_390_0[[#This Row],[speed]]</f>
        <v>#VALUE!</v>
      </c>
      <c r="AP339" s="1" t="s">
        <v>591</v>
      </c>
      <c r="AQ339">
        <v>76.788799999999995</v>
      </c>
      <c r="AR339">
        <v>0</v>
      </c>
      <c r="AS339" s="1" t="s">
        <v>11</v>
      </c>
      <c r="AT339" s="1" t="s">
        <v>11</v>
      </c>
      <c r="AU339" t="e">
        <f>(_1264_390_0[[#This Row],[speed]]-_1264_390_12[[#This Row],[speed]])/_1264_390_0[[#This Row],[speed]]</f>
        <v>#VALUE!</v>
      </c>
      <c r="AW339" s="1" t="s">
        <v>591</v>
      </c>
      <c r="AX339">
        <v>76.788799999999995</v>
      </c>
      <c r="AY339">
        <v>0</v>
      </c>
      <c r="AZ339" s="1" t="s">
        <v>11</v>
      </c>
      <c r="BA339" s="1" t="s">
        <v>11</v>
      </c>
      <c r="BB339" t="e">
        <f>(_1264_390_0[[#This Row],[speed]]-_1264_390_14[[#This Row],[speed]])/_1264_390_0[[#This Row],[speed]]</f>
        <v>#VALUE!</v>
      </c>
      <c r="BD339" s="1" t="s">
        <v>591</v>
      </c>
      <c r="BE339">
        <v>76.788799999999995</v>
      </c>
      <c r="BF339">
        <v>0</v>
      </c>
      <c r="BG339" s="1" t="s">
        <v>11</v>
      </c>
      <c r="BH339" s="1" t="s">
        <v>11</v>
      </c>
      <c r="BI339" t="e">
        <f>(_1264_390_0[[#This Row],[speed]]-_1264_390_20[[#This Row],[speed]])/_1264_390_0[[#This Row],[speed]]</f>
        <v>#VALUE!</v>
      </c>
    </row>
    <row r="340" spans="1:61" x14ac:dyDescent="0.2">
      <c r="A340" s="1" t="s">
        <v>591</v>
      </c>
      <c r="B340">
        <v>86.788799999999995</v>
      </c>
      <c r="C340">
        <v>0</v>
      </c>
      <c r="D340" s="1" t="s">
        <v>11</v>
      </c>
      <c r="E340" s="1" t="s">
        <v>11</v>
      </c>
      <c r="G340" s="1" t="s">
        <v>591</v>
      </c>
      <c r="H340">
        <v>86.788799999999995</v>
      </c>
      <c r="I340">
        <v>0</v>
      </c>
      <c r="J340" s="1" t="s">
        <v>11</v>
      </c>
      <c r="K340" s="1" t="s">
        <v>11</v>
      </c>
      <c r="L340" s="1" t="e">
        <f>(_1264_390_0[[#This Row],[speed]]-_1264_390_2[[#This Row],[speed]])/_1264_390_0[[#This Row],[speed]]</f>
        <v>#VALUE!</v>
      </c>
      <c r="M340" s="1"/>
      <c r="N340" s="1" t="s">
        <v>591</v>
      </c>
      <c r="O340">
        <v>86.788799999999995</v>
      </c>
      <c r="P340">
        <v>0</v>
      </c>
      <c r="Q340" s="1" t="s">
        <v>11</v>
      </c>
      <c r="R340" s="1" t="s">
        <v>11</v>
      </c>
      <c r="S340" s="1" t="e">
        <f>(_1264_390_0[[#This Row],[speed]]-_1264_390_4[[#This Row],[speed]])/_1264_390_0[[#This Row],[speed]]</f>
        <v>#VALUE!</v>
      </c>
      <c r="U340" s="1" t="s">
        <v>591</v>
      </c>
      <c r="V340">
        <v>86.788799999999995</v>
      </c>
      <c r="W340">
        <v>0</v>
      </c>
      <c r="X340" s="1" t="s">
        <v>11</v>
      </c>
      <c r="Y340" s="1" t="s">
        <v>11</v>
      </c>
      <c r="Z340" t="e">
        <f>(_1264_390_0[[#This Row],[speed]]-_1264_390_6__2[[#This Row],[speed]])/_1264_390_0[[#This Row],[speed]]</f>
        <v>#VALUE!</v>
      </c>
      <c r="AB340" s="1" t="s">
        <v>591</v>
      </c>
      <c r="AC340">
        <v>86.788799999999995</v>
      </c>
      <c r="AD340">
        <v>0</v>
      </c>
      <c r="AE340" s="1" t="s">
        <v>11</v>
      </c>
      <c r="AF340" s="1" t="s">
        <v>11</v>
      </c>
      <c r="AG340" t="e">
        <f>(_1264_390_0[[#This Row],[speed]]-_1264_390_9[[#This Row],[speed]])/_1264_390_0[[#This Row],[speed]]</f>
        <v>#VALUE!</v>
      </c>
      <c r="AI340" s="1" t="s">
        <v>591</v>
      </c>
      <c r="AJ340">
        <v>86.788799999999995</v>
      </c>
      <c r="AK340">
        <v>0</v>
      </c>
      <c r="AL340" s="1" t="s">
        <v>11</v>
      </c>
      <c r="AM340" s="1" t="s">
        <v>11</v>
      </c>
      <c r="AN340" t="e">
        <f>(_1264_390_0[[#This Row],[speed]]-_1264_390_11[[#This Row],[speed]])/_1264_390_0[[#This Row],[speed]]</f>
        <v>#VALUE!</v>
      </c>
      <c r="AP340" s="1" t="s">
        <v>591</v>
      </c>
      <c r="AQ340">
        <v>86.788799999999995</v>
      </c>
      <c r="AR340">
        <v>0</v>
      </c>
      <c r="AS340" s="1" t="s">
        <v>11</v>
      </c>
      <c r="AT340" s="1" t="s">
        <v>11</v>
      </c>
      <c r="AU340" t="e">
        <f>(_1264_390_0[[#This Row],[speed]]-_1264_390_12[[#This Row],[speed]])/_1264_390_0[[#This Row],[speed]]</f>
        <v>#VALUE!</v>
      </c>
      <c r="AW340" s="1" t="s">
        <v>591</v>
      </c>
      <c r="AX340">
        <v>86.788799999999995</v>
      </c>
      <c r="AY340">
        <v>0</v>
      </c>
      <c r="AZ340" s="1" t="s">
        <v>11</v>
      </c>
      <c r="BA340" s="1" t="s">
        <v>11</v>
      </c>
      <c r="BB340" t="e">
        <f>(_1264_390_0[[#This Row],[speed]]-_1264_390_14[[#This Row],[speed]])/_1264_390_0[[#This Row],[speed]]</f>
        <v>#VALUE!</v>
      </c>
      <c r="BD340" s="1" t="s">
        <v>591</v>
      </c>
      <c r="BE340">
        <v>86.788799999999995</v>
      </c>
      <c r="BF340">
        <v>0</v>
      </c>
      <c r="BG340" s="1" t="s">
        <v>11</v>
      </c>
      <c r="BH340" s="1" t="s">
        <v>11</v>
      </c>
      <c r="BI340" t="e">
        <f>(_1264_390_0[[#This Row],[speed]]-_1264_390_20[[#This Row],[speed]])/_1264_390_0[[#This Row],[speed]]</f>
        <v>#VALUE!</v>
      </c>
    </row>
    <row r="341" spans="1:61" x14ac:dyDescent="0.2">
      <c r="A341" s="1" t="s">
        <v>591</v>
      </c>
      <c r="B341">
        <v>96.788799999999995</v>
      </c>
      <c r="C341">
        <v>0</v>
      </c>
      <c r="D341" s="1" t="s">
        <v>11</v>
      </c>
      <c r="E341" s="1" t="s">
        <v>11</v>
      </c>
      <c r="G341" s="1" t="s">
        <v>591</v>
      </c>
      <c r="H341">
        <v>96.788799999999995</v>
      </c>
      <c r="I341">
        <v>0</v>
      </c>
      <c r="J341" s="1" t="s">
        <v>11</v>
      </c>
      <c r="K341" s="1" t="s">
        <v>11</v>
      </c>
      <c r="L341" s="1" t="e">
        <f>(_1264_390_0[[#This Row],[speed]]-_1264_390_2[[#This Row],[speed]])/_1264_390_0[[#This Row],[speed]]</f>
        <v>#VALUE!</v>
      </c>
      <c r="M341" s="1"/>
      <c r="N341" s="1" t="s">
        <v>591</v>
      </c>
      <c r="O341">
        <v>96.788799999999995</v>
      </c>
      <c r="P341">
        <v>0</v>
      </c>
      <c r="Q341" s="1" t="s">
        <v>11</v>
      </c>
      <c r="R341" s="1" t="s">
        <v>11</v>
      </c>
      <c r="S341" s="1" t="e">
        <f>(_1264_390_0[[#This Row],[speed]]-_1264_390_4[[#This Row],[speed]])/_1264_390_0[[#This Row],[speed]]</f>
        <v>#VALUE!</v>
      </c>
      <c r="U341" s="1" t="s">
        <v>591</v>
      </c>
      <c r="V341">
        <v>96.788799999999995</v>
      </c>
      <c r="W341">
        <v>0</v>
      </c>
      <c r="X341" s="1" t="s">
        <v>11</v>
      </c>
      <c r="Y341" s="1" t="s">
        <v>11</v>
      </c>
      <c r="Z341" t="e">
        <f>(_1264_390_0[[#This Row],[speed]]-_1264_390_6__2[[#This Row],[speed]])/_1264_390_0[[#This Row],[speed]]</f>
        <v>#VALUE!</v>
      </c>
      <c r="AB341" s="1" t="s">
        <v>591</v>
      </c>
      <c r="AC341">
        <v>96.788799999999995</v>
      </c>
      <c r="AD341">
        <v>0</v>
      </c>
      <c r="AE341" s="1" t="s">
        <v>11</v>
      </c>
      <c r="AF341" s="1" t="s">
        <v>11</v>
      </c>
      <c r="AG341" t="e">
        <f>(_1264_390_0[[#This Row],[speed]]-_1264_390_9[[#This Row],[speed]])/_1264_390_0[[#This Row],[speed]]</f>
        <v>#VALUE!</v>
      </c>
      <c r="AI341" s="1" t="s">
        <v>591</v>
      </c>
      <c r="AJ341">
        <v>96.788799999999995</v>
      </c>
      <c r="AK341">
        <v>0</v>
      </c>
      <c r="AL341" s="1" t="s">
        <v>11</v>
      </c>
      <c r="AM341" s="1" t="s">
        <v>11</v>
      </c>
      <c r="AN341" t="e">
        <f>(_1264_390_0[[#This Row],[speed]]-_1264_390_11[[#This Row],[speed]])/_1264_390_0[[#This Row],[speed]]</f>
        <v>#VALUE!</v>
      </c>
      <c r="AP341" s="1" t="s">
        <v>591</v>
      </c>
      <c r="AQ341">
        <v>96.788799999999995</v>
      </c>
      <c r="AR341">
        <v>0</v>
      </c>
      <c r="AS341" s="1" t="s">
        <v>11</v>
      </c>
      <c r="AT341" s="1" t="s">
        <v>11</v>
      </c>
      <c r="AU341" t="e">
        <f>(_1264_390_0[[#This Row],[speed]]-_1264_390_12[[#This Row],[speed]])/_1264_390_0[[#This Row],[speed]]</f>
        <v>#VALUE!</v>
      </c>
      <c r="AW341" s="1" t="s">
        <v>591</v>
      </c>
      <c r="AX341">
        <v>96.788799999999995</v>
      </c>
      <c r="AY341">
        <v>0</v>
      </c>
      <c r="AZ341" s="1" t="s">
        <v>11</v>
      </c>
      <c r="BA341" s="1" t="s">
        <v>11</v>
      </c>
      <c r="BB341" t="e">
        <f>(_1264_390_0[[#This Row],[speed]]-_1264_390_14[[#This Row],[speed]])/_1264_390_0[[#This Row],[speed]]</f>
        <v>#VALUE!</v>
      </c>
      <c r="BD341" s="1" t="s">
        <v>591</v>
      </c>
      <c r="BE341">
        <v>96.788799999999995</v>
      </c>
      <c r="BF341">
        <v>0</v>
      </c>
      <c r="BG341" s="1" t="s">
        <v>11</v>
      </c>
      <c r="BH341" s="1" t="s">
        <v>11</v>
      </c>
      <c r="BI341" t="e">
        <f>(_1264_390_0[[#This Row],[speed]]-_1264_390_20[[#This Row],[speed]])/_1264_390_0[[#This Row],[speed]]</f>
        <v>#VALUE!</v>
      </c>
    </row>
    <row r="342" spans="1:61" x14ac:dyDescent="0.2">
      <c r="A342" s="1" t="s">
        <v>591</v>
      </c>
      <c r="B342">
        <v>106.789</v>
      </c>
      <c r="C342">
        <v>168</v>
      </c>
      <c r="D342" s="1" t="s">
        <v>1689</v>
      </c>
      <c r="E342" s="1" t="s">
        <v>1690</v>
      </c>
      <c r="G342" s="1" t="s">
        <v>591</v>
      </c>
      <c r="H342">
        <v>106.789</v>
      </c>
      <c r="I342">
        <v>168</v>
      </c>
      <c r="J342" s="1" t="s">
        <v>2140</v>
      </c>
      <c r="K342" s="1" t="s">
        <v>2141</v>
      </c>
      <c r="L342" s="1">
        <f>(_1264_390_0[[#This Row],[speed]]-_1264_390_2[[#This Row],[speed]])/_1264_390_0[[#This Row],[speed]]</f>
        <v>1.1438024050597442E-3</v>
      </c>
      <c r="M342" s="1"/>
      <c r="N342" s="1" t="s">
        <v>591</v>
      </c>
      <c r="O342">
        <v>106.789</v>
      </c>
      <c r="P342">
        <v>168</v>
      </c>
      <c r="Q342" s="1" t="s">
        <v>1689</v>
      </c>
      <c r="R342" s="1" t="s">
        <v>1690</v>
      </c>
      <c r="S342" s="1">
        <f>(_1264_390_0[[#This Row],[speed]]-_1264_390_4[[#This Row],[speed]])/_1264_390_0[[#This Row],[speed]]</f>
        <v>0</v>
      </c>
      <c r="U342" s="1" t="s">
        <v>591</v>
      </c>
      <c r="V342">
        <v>106.789</v>
      </c>
      <c r="W342">
        <v>168</v>
      </c>
      <c r="X342" s="1" t="s">
        <v>3028</v>
      </c>
      <c r="Y342" s="1" t="s">
        <v>3029</v>
      </c>
      <c r="Z342">
        <f>(_1264_390_0[[#This Row],[speed]]-_1264_390_6__2[[#This Row],[speed]])/_1264_390_0[[#This Row],[speed]]</f>
        <v>1.2883150745162139E-3</v>
      </c>
      <c r="AB342" s="1" t="s">
        <v>591</v>
      </c>
      <c r="AC342">
        <v>106.789</v>
      </c>
      <c r="AD342">
        <v>168</v>
      </c>
      <c r="AE342" s="1" t="s">
        <v>1689</v>
      </c>
      <c r="AF342" s="1" t="s">
        <v>1690</v>
      </c>
      <c r="AG342">
        <f>(_1264_390_0[[#This Row],[speed]]-_1264_390_9[[#This Row],[speed]])/_1264_390_0[[#This Row],[speed]]</f>
        <v>0</v>
      </c>
      <c r="AI342" s="1" t="s">
        <v>591</v>
      </c>
      <c r="AJ342">
        <v>106.789</v>
      </c>
      <c r="AK342">
        <v>168</v>
      </c>
      <c r="AL342" s="1" t="s">
        <v>1689</v>
      </c>
      <c r="AM342" s="1" t="s">
        <v>1690</v>
      </c>
      <c r="AN342">
        <f>(_1264_390_0[[#This Row],[speed]]-_1264_390_11[[#This Row],[speed]])/_1264_390_0[[#This Row],[speed]]</f>
        <v>0</v>
      </c>
      <c r="AP342" s="1" t="s">
        <v>591</v>
      </c>
      <c r="AQ342">
        <v>106.789</v>
      </c>
      <c r="AR342">
        <v>168</v>
      </c>
      <c r="AS342" s="1" t="s">
        <v>3028</v>
      </c>
      <c r="AT342" s="1" t="s">
        <v>3029</v>
      </c>
      <c r="AU342">
        <f>(_1264_390_0[[#This Row],[speed]]-_1264_390_12[[#This Row],[speed]])/_1264_390_0[[#This Row],[speed]]</f>
        <v>1.2883150745162139E-3</v>
      </c>
      <c r="AW342" s="1" t="s">
        <v>591</v>
      </c>
      <c r="AX342">
        <v>106.789</v>
      </c>
      <c r="AY342">
        <v>168</v>
      </c>
      <c r="AZ342" s="1" t="s">
        <v>3497</v>
      </c>
      <c r="BA342" s="1" t="s">
        <v>3498</v>
      </c>
      <c r="BB342">
        <f>(_1264_390_0[[#This Row],[speed]]-_1264_390_14[[#This Row],[speed]])/_1264_390_0[[#This Row],[speed]]</f>
        <v>3.1362324009702874E-3</v>
      </c>
      <c r="BD342" s="1" t="s">
        <v>591</v>
      </c>
      <c r="BE342">
        <v>106.789</v>
      </c>
      <c r="BF342">
        <v>168</v>
      </c>
      <c r="BG342" s="1" t="s">
        <v>3948</v>
      </c>
      <c r="BH342" s="1" t="s">
        <v>3949</v>
      </c>
      <c r="BI342">
        <f>(_1264_390_0[[#This Row],[speed]]-_1264_390_20[[#This Row],[speed]])/_1264_390_0[[#This Row],[speed]]</f>
        <v>-2.9210007656105133E-4</v>
      </c>
    </row>
    <row r="343" spans="1:61" x14ac:dyDescent="0.2">
      <c r="A343" s="1" t="s">
        <v>591</v>
      </c>
      <c r="B343">
        <v>116.789</v>
      </c>
      <c r="C343">
        <v>246</v>
      </c>
      <c r="D343" s="1" t="s">
        <v>1691</v>
      </c>
      <c r="E343" s="1" t="s">
        <v>1692</v>
      </c>
      <c r="G343" s="1" t="s">
        <v>591</v>
      </c>
      <c r="H343">
        <v>116.789</v>
      </c>
      <c r="I343">
        <v>246</v>
      </c>
      <c r="J343" s="1" t="s">
        <v>2142</v>
      </c>
      <c r="K343" s="1" t="s">
        <v>2143</v>
      </c>
      <c r="L343" s="1">
        <f>(_1264_390_0[[#This Row],[speed]]-_1264_390_2[[#This Row],[speed]])/_1264_390_0[[#This Row],[speed]]</f>
        <v>3.8444379052084226E-3</v>
      </c>
      <c r="M343" s="1"/>
      <c r="N343" s="1" t="s">
        <v>591</v>
      </c>
      <c r="O343">
        <v>116.789</v>
      </c>
      <c r="P343">
        <v>246</v>
      </c>
      <c r="Q343" s="1" t="s">
        <v>2588</v>
      </c>
      <c r="R343" s="1" t="s">
        <v>2589</v>
      </c>
      <c r="S343" s="1">
        <f>(_1264_390_0[[#This Row],[speed]]-_1264_390_4[[#This Row],[speed]])/_1264_390_0[[#This Row],[speed]]</f>
        <v>7.8470831316189218E-3</v>
      </c>
      <c r="U343" s="1" t="s">
        <v>591</v>
      </c>
      <c r="V343">
        <v>116.789</v>
      </c>
      <c r="W343">
        <v>246</v>
      </c>
      <c r="X343" s="1" t="s">
        <v>3030</v>
      </c>
      <c r="Y343" s="1" t="s">
        <v>3031</v>
      </c>
      <c r="Z343">
        <f>(_1264_390_0[[#This Row],[speed]]-_1264_390_6__2[[#This Row],[speed]])/_1264_390_0[[#This Row],[speed]]</f>
        <v>1.8130559009748074E-3</v>
      </c>
      <c r="AB343" s="1" t="s">
        <v>591</v>
      </c>
      <c r="AC343">
        <v>116.789</v>
      </c>
      <c r="AD343">
        <v>246</v>
      </c>
      <c r="AE343" s="1" t="s">
        <v>2588</v>
      </c>
      <c r="AF343" s="1" t="s">
        <v>2589</v>
      </c>
      <c r="AG343">
        <f>(_1264_390_0[[#This Row],[speed]]-_1264_390_9[[#This Row],[speed]])/_1264_390_0[[#This Row],[speed]]</f>
        <v>7.8470831316189218E-3</v>
      </c>
      <c r="AI343" s="1" t="s">
        <v>591</v>
      </c>
      <c r="AJ343">
        <v>116.789</v>
      </c>
      <c r="AK343">
        <v>246</v>
      </c>
      <c r="AL343" s="1" t="s">
        <v>2588</v>
      </c>
      <c r="AM343" s="1" t="s">
        <v>2589</v>
      </c>
      <c r="AN343">
        <f>(_1264_390_0[[#This Row],[speed]]-_1264_390_11[[#This Row],[speed]])/_1264_390_0[[#This Row],[speed]]</f>
        <v>7.8470831316189218E-3</v>
      </c>
      <c r="AP343" s="1" t="s">
        <v>591</v>
      </c>
      <c r="AQ343">
        <v>116.789</v>
      </c>
      <c r="AR343">
        <v>246</v>
      </c>
      <c r="AS343" s="1" t="s">
        <v>3030</v>
      </c>
      <c r="AT343" s="1" t="s">
        <v>3031</v>
      </c>
      <c r="AU343">
        <f>(_1264_390_0[[#This Row],[speed]]-_1264_390_12[[#This Row],[speed]])/_1264_390_0[[#This Row],[speed]]</f>
        <v>1.8130559009748074E-3</v>
      </c>
      <c r="AW343" s="1" t="s">
        <v>591</v>
      </c>
      <c r="AX343">
        <v>116.789</v>
      </c>
      <c r="AY343">
        <v>246</v>
      </c>
      <c r="AZ343" s="1" t="s">
        <v>3499</v>
      </c>
      <c r="BA343" s="1" t="s">
        <v>3500</v>
      </c>
      <c r="BB343">
        <f>(_1264_390_0[[#This Row],[speed]]-_1264_390_14[[#This Row],[speed]])/_1264_390_0[[#This Row],[speed]]</f>
        <v>2.2528722539163428E-3</v>
      </c>
      <c r="BD343" s="1" t="s">
        <v>591</v>
      </c>
      <c r="BE343">
        <v>116.789</v>
      </c>
      <c r="BF343">
        <v>246</v>
      </c>
      <c r="BG343" s="1" t="s">
        <v>3950</v>
      </c>
      <c r="BH343" s="1" t="s">
        <v>3951</v>
      </c>
      <c r="BI343">
        <f>(_1264_390_0[[#This Row],[speed]]-_1264_390_20[[#This Row],[speed]])/_1264_390_0[[#This Row],[speed]]</f>
        <v>1.0884663698696685E-3</v>
      </c>
    </row>
    <row r="344" spans="1:61" x14ac:dyDescent="0.2">
      <c r="A344" s="1" t="s">
        <v>591</v>
      </c>
      <c r="B344">
        <v>126.789</v>
      </c>
      <c r="C344">
        <v>227</v>
      </c>
      <c r="D344" s="1" t="s">
        <v>1693</v>
      </c>
      <c r="E344" s="1" t="s">
        <v>1694</v>
      </c>
      <c r="G344" s="1" t="s">
        <v>591</v>
      </c>
      <c r="H344">
        <v>126.789</v>
      </c>
      <c r="I344">
        <v>227</v>
      </c>
      <c r="J344" s="1" t="s">
        <v>2144</v>
      </c>
      <c r="K344" s="1" t="s">
        <v>2145</v>
      </c>
      <c r="L344" s="1">
        <f>(_1264_390_0[[#This Row],[speed]]-_1264_390_2[[#This Row],[speed]])/_1264_390_0[[#This Row],[speed]]</f>
        <v>7.5930572392470834E-3</v>
      </c>
      <c r="M344" s="1"/>
      <c r="N344" s="1" t="s">
        <v>591</v>
      </c>
      <c r="O344">
        <v>126.789</v>
      </c>
      <c r="P344">
        <v>227</v>
      </c>
      <c r="Q344" s="1" t="s">
        <v>2590</v>
      </c>
      <c r="R344" s="1" t="s">
        <v>2591</v>
      </c>
      <c r="S344" s="1">
        <f>(_1264_390_0[[#This Row],[speed]]-_1264_390_4[[#This Row],[speed]])/_1264_390_0[[#This Row],[speed]]</f>
        <v>5.027581216580649E-3</v>
      </c>
      <c r="U344" s="1" t="s">
        <v>591</v>
      </c>
      <c r="V344">
        <v>126.789</v>
      </c>
      <c r="W344">
        <v>227</v>
      </c>
      <c r="X344" s="1" t="s">
        <v>3032</v>
      </c>
      <c r="Y344" s="1" t="s">
        <v>3033</v>
      </c>
      <c r="Z344">
        <f>(_1264_390_0[[#This Row],[speed]]-_1264_390_6__2[[#This Row],[speed]])/_1264_390_0[[#This Row],[speed]]</f>
        <v>2.9538997428259234E-3</v>
      </c>
      <c r="AB344" s="1" t="s">
        <v>591</v>
      </c>
      <c r="AC344">
        <v>126.789</v>
      </c>
      <c r="AD344">
        <v>227</v>
      </c>
      <c r="AE344" s="1" t="s">
        <v>2590</v>
      </c>
      <c r="AF344" s="1" t="s">
        <v>2591</v>
      </c>
      <c r="AG344">
        <f>(_1264_390_0[[#This Row],[speed]]-_1264_390_9[[#This Row],[speed]])/_1264_390_0[[#This Row],[speed]]</f>
        <v>5.027581216580649E-3</v>
      </c>
      <c r="AI344" s="1" t="s">
        <v>591</v>
      </c>
      <c r="AJ344">
        <v>126.789</v>
      </c>
      <c r="AK344">
        <v>227</v>
      </c>
      <c r="AL344" s="1" t="s">
        <v>2590</v>
      </c>
      <c r="AM344" s="1" t="s">
        <v>2591</v>
      </c>
      <c r="AN344">
        <f>(_1264_390_0[[#This Row],[speed]]-_1264_390_11[[#This Row],[speed]])/_1264_390_0[[#This Row],[speed]]</f>
        <v>5.027581216580649E-3</v>
      </c>
      <c r="AP344" s="1" t="s">
        <v>591</v>
      </c>
      <c r="AQ344">
        <v>126.789</v>
      </c>
      <c r="AR344">
        <v>227</v>
      </c>
      <c r="AS344" s="1" t="s">
        <v>3032</v>
      </c>
      <c r="AT344" s="1" t="s">
        <v>3033</v>
      </c>
      <c r="AU344">
        <f>(_1264_390_0[[#This Row],[speed]]-_1264_390_12[[#This Row],[speed]])/_1264_390_0[[#This Row],[speed]]</f>
        <v>2.9538997428259234E-3</v>
      </c>
      <c r="AW344" s="1" t="s">
        <v>591</v>
      </c>
      <c r="AX344">
        <v>126.789</v>
      </c>
      <c r="AY344">
        <v>227</v>
      </c>
      <c r="AZ344" s="1" t="s">
        <v>3501</v>
      </c>
      <c r="BA344" s="1" t="s">
        <v>3502</v>
      </c>
      <c r="BB344">
        <f>(_1264_390_0[[#This Row],[speed]]-_1264_390_14[[#This Row],[speed]])/_1264_390_0[[#This Row],[speed]]</f>
        <v>3.6712306453785537E-3</v>
      </c>
      <c r="BD344" s="1" t="s">
        <v>591</v>
      </c>
      <c r="BE344">
        <v>126.789</v>
      </c>
      <c r="BF344">
        <v>283</v>
      </c>
      <c r="BG344" s="1" t="s">
        <v>3952</v>
      </c>
      <c r="BH344" s="1" t="s">
        <v>3953</v>
      </c>
      <c r="BI344">
        <f>(_1264_390_0[[#This Row],[speed]]-_1264_390_20[[#This Row],[speed]])/_1264_390_0[[#This Row],[speed]]</f>
        <v>-2.6415945420202508E-2</v>
      </c>
    </row>
    <row r="345" spans="1:61" x14ac:dyDescent="0.2">
      <c r="A345" s="1" t="s">
        <v>591</v>
      </c>
      <c r="B345">
        <v>136.78899999999999</v>
      </c>
      <c r="C345">
        <v>368</v>
      </c>
      <c r="D345" s="1" t="s">
        <v>1695</v>
      </c>
      <c r="E345" s="1" t="s">
        <v>1696</v>
      </c>
      <c r="G345" s="1" t="s">
        <v>591</v>
      </c>
      <c r="H345">
        <v>136.78899999999999</v>
      </c>
      <c r="I345">
        <v>368</v>
      </c>
      <c r="J345" s="1" t="s">
        <v>2146</v>
      </c>
      <c r="K345" s="1" t="s">
        <v>2147</v>
      </c>
      <c r="L345" s="1">
        <f>(_1264_390_0[[#This Row],[speed]]-_1264_390_2[[#This Row],[speed]])/_1264_390_0[[#This Row],[speed]]</f>
        <v>-1.3428507841751088E-2</v>
      </c>
      <c r="M345" s="1"/>
      <c r="N345" s="1" t="s">
        <v>591</v>
      </c>
      <c r="O345">
        <v>136.78899999999999</v>
      </c>
      <c r="P345">
        <v>368</v>
      </c>
      <c r="Q345" s="1" t="s">
        <v>2592</v>
      </c>
      <c r="R345" s="1" t="s">
        <v>2593</v>
      </c>
      <c r="S345" s="1">
        <f>(_1264_390_0[[#This Row],[speed]]-_1264_390_4[[#This Row],[speed]])/_1264_390_0[[#This Row],[speed]]</f>
        <v>8.3130416568485055E-4</v>
      </c>
      <c r="U345" s="1" t="s">
        <v>591</v>
      </c>
      <c r="V345">
        <v>136.78899999999999</v>
      </c>
      <c r="W345">
        <v>368</v>
      </c>
      <c r="X345" s="1" t="s">
        <v>3034</v>
      </c>
      <c r="Y345" s="1" t="s">
        <v>3035</v>
      </c>
      <c r="Z345">
        <f>(_1264_390_0[[#This Row],[speed]]-_1264_390_6__2[[#This Row],[speed]])/_1264_390_0[[#This Row],[speed]]</f>
        <v>-4.5656272091743966E-3</v>
      </c>
      <c r="AB345" s="1" t="s">
        <v>591</v>
      </c>
      <c r="AC345">
        <v>136.78899999999999</v>
      </c>
      <c r="AD345">
        <v>368</v>
      </c>
      <c r="AE345" s="1" t="s">
        <v>2592</v>
      </c>
      <c r="AF345" s="1" t="s">
        <v>2593</v>
      </c>
      <c r="AG345">
        <f>(_1264_390_0[[#This Row],[speed]]-_1264_390_9[[#This Row],[speed]])/_1264_390_0[[#This Row],[speed]]</f>
        <v>8.3130416568485055E-4</v>
      </c>
      <c r="AI345" s="1" t="s">
        <v>591</v>
      </c>
      <c r="AJ345">
        <v>136.78899999999999</v>
      </c>
      <c r="AK345">
        <v>368</v>
      </c>
      <c r="AL345" s="1" t="s">
        <v>2592</v>
      </c>
      <c r="AM345" s="1" t="s">
        <v>2593</v>
      </c>
      <c r="AN345">
        <f>(_1264_390_0[[#This Row],[speed]]-_1264_390_11[[#This Row],[speed]])/_1264_390_0[[#This Row],[speed]]</f>
        <v>8.3130416568485055E-4</v>
      </c>
      <c r="AP345" s="1" t="s">
        <v>591</v>
      </c>
      <c r="AQ345">
        <v>136.78899999999999</v>
      </c>
      <c r="AR345">
        <v>368</v>
      </c>
      <c r="AS345" s="1" t="s">
        <v>3034</v>
      </c>
      <c r="AT345" s="1" t="s">
        <v>3035</v>
      </c>
      <c r="AU345">
        <f>(_1264_390_0[[#This Row],[speed]]-_1264_390_12[[#This Row],[speed]])/_1264_390_0[[#This Row],[speed]]</f>
        <v>-4.5656272091743966E-3</v>
      </c>
      <c r="AW345" s="1" t="s">
        <v>591</v>
      </c>
      <c r="AX345">
        <v>136.78899999999999</v>
      </c>
      <c r="AY345">
        <v>368</v>
      </c>
      <c r="AZ345" s="1" t="s">
        <v>3503</v>
      </c>
      <c r="BA345" s="1" t="s">
        <v>3504</v>
      </c>
      <c r="BB345">
        <f>(_1264_390_0[[#This Row],[speed]]-_1264_390_14[[#This Row],[speed]])/_1264_390_0[[#This Row],[speed]]</f>
        <v>-2.765559133872649E-3</v>
      </c>
      <c r="BD345" s="1" t="s">
        <v>591</v>
      </c>
      <c r="BE345">
        <v>136.78899999999999</v>
      </c>
      <c r="BF345">
        <v>368</v>
      </c>
      <c r="BG345" s="1" t="s">
        <v>3954</v>
      </c>
      <c r="BH345" s="1" t="s">
        <v>3955</v>
      </c>
      <c r="BI345">
        <f>(_1264_390_0[[#This Row],[speed]]-_1264_390_20[[#This Row],[speed]])/_1264_390_0[[#This Row],[speed]]</f>
        <v>-1.1553164192391093E-3</v>
      </c>
    </row>
    <row r="346" spans="1:61" x14ac:dyDescent="0.2">
      <c r="A346" s="1" t="s">
        <v>591</v>
      </c>
      <c r="B346">
        <v>146.78899999999999</v>
      </c>
      <c r="C346">
        <v>490</v>
      </c>
      <c r="D346" s="1" t="s">
        <v>1697</v>
      </c>
      <c r="E346" s="1" t="s">
        <v>1698</v>
      </c>
      <c r="G346" s="1" t="s">
        <v>591</v>
      </c>
      <c r="H346">
        <v>146.78899999999999</v>
      </c>
      <c r="I346">
        <v>392</v>
      </c>
      <c r="J346" s="1" t="s">
        <v>2148</v>
      </c>
      <c r="K346" s="1" t="s">
        <v>2149</v>
      </c>
      <c r="L346" s="1">
        <f>(_1264_390_0[[#This Row],[speed]]-_1264_390_2[[#This Row],[speed]])/_1264_390_0[[#This Row],[speed]]</f>
        <v>2.2908158356584316E-2</v>
      </c>
      <c r="M346" s="1"/>
      <c r="N346" s="1" t="s">
        <v>591</v>
      </c>
      <c r="O346">
        <v>146.78899999999999</v>
      </c>
      <c r="P346">
        <v>392</v>
      </c>
      <c r="Q346" s="1" t="s">
        <v>2594</v>
      </c>
      <c r="R346" s="1" t="s">
        <v>2595</v>
      </c>
      <c r="S346" s="1">
        <f>(_1264_390_0[[#This Row],[speed]]-_1264_390_4[[#This Row],[speed]])/_1264_390_0[[#This Row],[speed]]</f>
        <v>2.0489614194100593E-2</v>
      </c>
      <c r="U346" s="1" t="s">
        <v>591</v>
      </c>
      <c r="V346">
        <v>146.78899999999999</v>
      </c>
      <c r="W346">
        <v>392</v>
      </c>
      <c r="X346" s="1" t="s">
        <v>3036</v>
      </c>
      <c r="Y346" s="1" t="s">
        <v>3037</v>
      </c>
      <c r="Z346">
        <f>(_1264_390_0[[#This Row],[speed]]-_1264_390_6__2[[#This Row],[speed]])/_1264_390_0[[#This Row],[speed]]</f>
        <v>2.5993543913662289E-2</v>
      </c>
      <c r="AB346" s="1" t="s">
        <v>591</v>
      </c>
      <c r="AC346">
        <v>146.78899999999999</v>
      </c>
      <c r="AD346">
        <v>392</v>
      </c>
      <c r="AE346" s="1" t="s">
        <v>2594</v>
      </c>
      <c r="AF346" s="1" t="s">
        <v>2595</v>
      </c>
      <c r="AG346">
        <f>(_1264_390_0[[#This Row],[speed]]-_1264_390_9[[#This Row],[speed]])/_1264_390_0[[#This Row],[speed]]</f>
        <v>2.0489614194100593E-2</v>
      </c>
      <c r="AI346" s="1" t="s">
        <v>591</v>
      </c>
      <c r="AJ346">
        <v>146.78899999999999</v>
      </c>
      <c r="AK346">
        <v>392</v>
      </c>
      <c r="AL346" s="1" t="s">
        <v>2594</v>
      </c>
      <c r="AM346" s="1" t="s">
        <v>2595</v>
      </c>
      <c r="AN346">
        <f>(_1264_390_0[[#This Row],[speed]]-_1264_390_11[[#This Row],[speed]])/_1264_390_0[[#This Row],[speed]]</f>
        <v>2.0489614194100593E-2</v>
      </c>
      <c r="AP346" s="1" t="s">
        <v>591</v>
      </c>
      <c r="AQ346">
        <v>146.78899999999999</v>
      </c>
      <c r="AR346">
        <v>392</v>
      </c>
      <c r="AS346" s="1" t="s">
        <v>3036</v>
      </c>
      <c r="AT346" s="1" t="s">
        <v>3037</v>
      </c>
      <c r="AU346">
        <f>(_1264_390_0[[#This Row],[speed]]-_1264_390_12[[#This Row],[speed]])/_1264_390_0[[#This Row],[speed]]</f>
        <v>2.5993543913662289E-2</v>
      </c>
      <c r="AW346" s="1" t="s">
        <v>591</v>
      </c>
      <c r="AX346">
        <v>146.78899999999999</v>
      </c>
      <c r="AY346">
        <v>392</v>
      </c>
      <c r="AZ346" s="1" t="s">
        <v>3505</v>
      </c>
      <c r="BA346" s="1" t="s">
        <v>3506</v>
      </c>
      <c r="BB346">
        <f>(_1264_390_0[[#This Row],[speed]]-_1264_390_14[[#This Row],[speed]])/_1264_390_0[[#This Row],[speed]]</f>
        <v>1.8857345705840019E-2</v>
      </c>
      <c r="BD346" s="1" t="s">
        <v>591</v>
      </c>
      <c r="BE346">
        <v>146.78899999999999</v>
      </c>
      <c r="BF346">
        <v>392</v>
      </c>
      <c r="BG346" s="1" t="s">
        <v>3956</v>
      </c>
      <c r="BH346" s="1" t="s">
        <v>3957</v>
      </c>
      <c r="BI346">
        <f>(_1264_390_0[[#This Row],[speed]]-_1264_390_20[[#This Row],[speed]])/_1264_390_0[[#This Row],[speed]]</f>
        <v>1.706251389252901E-2</v>
      </c>
    </row>
    <row r="347" spans="1:61" x14ac:dyDescent="0.2">
      <c r="A347" s="1" t="s">
        <v>591</v>
      </c>
      <c r="B347">
        <v>156.78899999999999</v>
      </c>
      <c r="C347">
        <v>459</v>
      </c>
      <c r="D347" s="1" t="s">
        <v>1699</v>
      </c>
      <c r="E347" s="1" t="s">
        <v>1700</v>
      </c>
      <c r="G347" s="1" t="s">
        <v>591</v>
      </c>
      <c r="H347">
        <v>156.78899999999999</v>
      </c>
      <c r="I347">
        <v>436</v>
      </c>
      <c r="J347" s="1" t="s">
        <v>2150</v>
      </c>
      <c r="K347" s="1" t="s">
        <v>2151</v>
      </c>
      <c r="L347" s="1">
        <f>(_1264_390_0[[#This Row],[speed]]-_1264_390_2[[#This Row],[speed]])/_1264_390_0[[#This Row],[speed]]</f>
        <v>2.7932924141651362E-2</v>
      </c>
      <c r="M347" s="1"/>
      <c r="N347" s="1" t="s">
        <v>591</v>
      </c>
      <c r="O347">
        <v>156.78899999999999</v>
      </c>
      <c r="P347">
        <v>436</v>
      </c>
      <c r="Q347" s="1" t="s">
        <v>2596</v>
      </c>
      <c r="R347" s="1" t="s">
        <v>2597</v>
      </c>
      <c r="S347" s="1">
        <f>(_1264_390_0[[#This Row],[speed]]-_1264_390_4[[#This Row],[speed]])/_1264_390_0[[#This Row],[speed]]</f>
        <v>2.5327780957455893E-2</v>
      </c>
      <c r="U347" s="1" t="s">
        <v>591</v>
      </c>
      <c r="V347">
        <v>156.78899999999999</v>
      </c>
      <c r="W347">
        <v>436</v>
      </c>
      <c r="X347" s="1" t="s">
        <v>3038</v>
      </c>
      <c r="Y347" s="1" t="s">
        <v>3039</v>
      </c>
      <c r="Z347">
        <f>(_1264_390_0[[#This Row],[speed]]-_1264_390_6__2[[#This Row],[speed]])/_1264_390_0[[#This Row],[speed]]</f>
        <v>1.9199773694632497E-2</v>
      </c>
      <c r="AB347" s="1" t="s">
        <v>591</v>
      </c>
      <c r="AC347">
        <v>156.78899999999999</v>
      </c>
      <c r="AD347">
        <v>436</v>
      </c>
      <c r="AE347" s="1" t="s">
        <v>2596</v>
      </c>
      <c r="AF347" s="1" t="s">
        <v>2597</v>
      </c>
      <c r="AG347">
        <f>(_1264_390_0[[#This Row],[speed]]-_1264_390_9[[#This Row],[speed]])/_1264_390_0[[#This Row],[speed]]</f>
        <v>2.5327780957455893E-2</v>
      </c>
      <c r="AI347" s="1" t="s">
        <v>591</v>
      </c>
      <c r="AJ347">
        <v>156.78899999999999</v>
      </c>
      <c r="AK347">
        <v>436</v>
      </c>
      <c r="AL347" s="1" t="s">
        <v>2596</v>
      </c>
      <c r="AM347" s="1" t="s">
        <v>2597</v>
      </c>
      <c r="AN347">
        <f>(_1264_390_0[[#This Row],[speed]]-_1264_390_11[[#This Row],[speed]])/_1264_390_0[[#This Row],[speed]]</f>
        <v>2.5327780957455893E-2</v>
      </c>
      <c r="AP347" s="1" t="s">
        <v>591</v>
      </c>
      <c r="AQ347">
        <v>156.78899999999999</v>
      </c>
      <c r="AR347">
        <v>436</v>
      </c>
      <c r="AS347" s="1" t="s">
        <v>3038</v>
      </c>
      <c r="AT347" s="1" t="s">
        <v>3039</v>
      </c>
      <c r="AU347">
        <f>(_1264_390_0[[#This Row],[speed]]-_1264_390_12[[#This Row],[speed]])/_1264_390_0[[#This Row],[speed]]</f>
        <v>1.9199773694632497E-2</v>
      </c>
      <c r="AW347" s="1" t="s">
        <v>591</v>
      </c>
      <c r="AX347">
        <v>156.78899999999999</v>
      </c>
      <c r="AY347">
        <v>367</v>
      </c>
      <c r="AZ347" s="1" t="s">
        <v>3507</v>
      </c>
      <c r="BA347" s="1" t="s">
        <v>3508</v>
      </c>
      <c r="BB347">
        <f>(_1264_390_0[[#This Row],[speed]]-_1264_390_14[[#This Row],[speed]])/_1264_390_0[[#This Row],[speed]]</f>
        <v>5.4076457005269439E-2</v>
      </c>
      <c r="BD347" s="1" t="s">
        <v>591</v>
      </c>
      <c r="BE347">
        <v>156.78899999999999</v>
      </c>
      <c r="BF347">
        <v>436</v>
      </c>
      <c r="BG347" s="1" t="s">
        <v>3958</v>
      </c>
      <c r="BH347" s="1" t="s">
        <v>3959</v>
      </c>
      <c r="BI347">
        <f>(_1264_390_0[[#This Row],[speed]]-_1264_390_20[[#This Row],[speed]])/_1264_390_0[[#This Row],[speed]]</f>
        <v>1.3071766431808981E-2</v>
      </c>
    </row>
    <row r="348" spans="1:61" x14ac:dyDescent="0.2">
      <c r="A348" s="1" t="s">
        <v>591</v>
      </c>
      <c r="B348">
        <v>166.78899999999999</v>
      </c>
      <c r="C348">
        <v>431</v>
      </c>
      <c r="D348" s="1" t="s">
        <v>1701</v>
      </c>
      <c r="E348" s="1" t="s">
        <v>1702</v>
      </c>
      <c r="G348" s="1" t="s">
        <v>591</v>
      </c>
      <c r="H348">
        <v>166.78899999999999</v>
      </c>
      <c r="I348">
        <v>410</v>
      </c>
      <c r="J348" s="1" t="s">
        <v>2152</v>
      </c>
      <c r="K348" s="1" t="s">
        <v>2153</v>
      </c>
      <c r="L348" s="1">
        <f>(_1264_390_0[[#This Row],[speed]]-_1264_390_2[[#This Row],[speed]])/_1264_390_0[[#This Row],[speed]]</f>
        <v>-8.0841071706649392E-2</v>
      </c>
      <c r="M348" s="1"/>
      <c r="N348" s="1" t="s">
        <v>591</v>
      </c>
      <c r="O348">
        <v>166.78899999999999</v>
      </c>
      <c r="P348">
        <v>410</v>
      </c>
      <c r="Q348" s="1" t="s">
        <v>2598</v>
      </c>
      <c r="R348" s="1" t="s">
        <v>2599</v>
      </c>
      <c r="S348" s="1">
        <f>(_1264_390_0[[#This Row],[speed]]-_1264_390_4[[#This Row],[speed]])/_1264_390_0[[#This Row],[speed]]</f>
        <v>-2.776389014105279E-2</v>
      </c>
      <c r="U348" s="1" t="s">
        <v>591</v>
      </c>
      <c r="V348">
        <v>166.78899999999999</v>
      </c>
      <c r="W348">
        <v>410</v>
      </c>
      <c r="X348" s="1" t="s">
        <v>3040</v>
      </c>
      <c r="Y348" s="1" t="s">
        <v>3041</v>
      </c>
      <c r="Z348">
        <f>(_1264_390_0[[#This Row],[speed]]-_1264_390_6__2[[#This Row],[speed]])/_1264_390_0[[#This Row],[speed]]</f>
        <v>-5.3765644081271262E-3</v>
      </c>
      <c r="AB348" s="1" t="s">
        <v>591</v>
      </c>
      <c r="AC348">
        <v>166.78899999999999</v>
      </c>
      <c r="AD348">
        <v>410</v>
      </c>
      <c r="AE348" s="1" t="s">
        <v>2598</v>
      </c>
      <c r="AF348" s="1" t="s">
        <v>2599</v>
      </c>
      <c r="AG348">
        <f>(_1264_390_0[[#This Row],[speed]]-_1264_390_9[[#This Row],[speed]])/_1264_390_0[[#This Row],[speed]]</f>
        <v>-2.776389014105279E-2</v>
      </c>
      <c r="AI348" s="1" t="s">
        <v>591</v>
      </c>
      <c r="AJ348">
        <v>166.78899999999999</v>
      </c>
      <c r="AK348">
        <v>410</v>
      </c>
      <c r="AL348" s="1" t="s">
        <v>2598</v>
      </c>
      <c r="AM348" s="1" t="s">
        <v>2599</v>
      </c>
      <c r="AN348">
        <f>(_1264_390_0[[#This Row],[speed]]-_1264_390_11[[#This Row],[speed]])/_1264_390_0[[#This Row],[speed]]</f>
        <v>-2.776389014105279E-2</v>
      </c>
      <c r="AP348" s="1" t="s">
        <v>591</v>
      </c>
      <c r="AQ348">
        <v>166.78899999999999</v>
      </c>
      <c r="AR348">
        <v>410</v>
      </c>
      <c r="AS348" s="1" t="s">
        <v>3040</v>
      </c>
      <c r="AT348" s="1" t="s">
        <v>3041</v>
      </c>
      <c r="AU348">
        <f>(_1264_390_0[[#This Row],[speed]]-_1264_390_12[[#This Row],[speed]])/_1264_390_0[[#This Row],[speed]]</f>
        <v>-5.3765644081271262E-3</v>
      </c>
      <c r="AW348" s="1" t="s">
        <v>591</v>
      </c>
      <c r="AX348">
        <v>166.78899999999999</v>
      </c>
      <c r="AY348">
        <v>410</v>
      </c>
      <c r="AZ348" s="1" t="s">
        <v>3509</v>
      </c>
      <c r="BA348" s="1" t="s">
        <v>3510</v>
      </c>
      <c r="BB348">
        <f>(_1264_390_0[[#This Row],[speed]]-_1264_390_14[[#This Row],[speed]])/_1264_390_0[[#This Row],[speed]]</f>
        <v>-0.1404340592241683</v>
      </c>
      <c r="BD348" s="1" t="s">
        <v>591</v>
      </c>
      <c r="BE348">
        <v>166.78899999999999</v>
      </c>
      <c r="BF348">
        <v>410</v>
      </c>
      <c r="BG348" s="1" t="s">
        <v>3960</v>
      </c>
      <c r="BH348" s="1" t="s">
        <v>3961</v>
      </c>
      <c r="BI348">
        <f>(_1264_390_0[[#This Row],[speed]]-_1264_390_20[[#This Row],[speed]])/_1264_390_0[[#This Row],[speed]]</f>
        <v>5.7453836129529347E-3</v>
      </c>
    </row>
    <row r="349" spans="1:61" x14ac:dyDescent="0.2">
      <c r="A349" s="1" t="s">
        <v>591</v>
      </c>
      <c r="B349">
        <v>176.78899999999999</v>
      </c>
      <c r="C349">
        <v>590</v>
      </c>
      <c r="D349" s="1" t="s">
        <v>1703</v>
      </c>
      <c r="E349" s="1" t="s">
        <v>1704</v>
      </c>
      <c r="G349" s="1" t="s">
        <v>591</v>
      </c>
      <c r="H349">
        <v>176.78899999999999</v>
      </c>
      <c r="I349">
        <v>427</v>
      </c>
      <c r="J349" s="1" t="s">
        <v>2154</v>
      </c>
      <c r="K349" s="1" t="s">
        <v>2155</v>
      </c>
      <c r="L349" s="1">
        <f>(_1264_390_0[[#This Row],[speed]]-_1264_390_2[[#This Row],[speed]])/_1264_390_0[[#This Row],[speed]]</f>
        <v>4.4330711881039259E-3</v>
      </c>
      <c r="M349" s="1"/>
      <c r="N349" s="1" t="s">
        <v>591</v>
      </c>
      <c r="O349">
        <v>176.78899999999999</v>
      </c>
      <c r="P349">
        <v>386</v>
      </c>
      <c r="Q349" s="1" t="s">
        <v>2600</v>
      </c>
      <c r="R349" s="1" t="s">
        <v>2601</v>
      </c>
      <c r="S349" s="1">
        <f>(_1264_390_0[[#This Row],[speed]]-_1264_390_4[[#This Row],[speed]])/_1264_390_0[[#This Row],[speed]]</f>
        <v>2.9832081669369858E-2</v>
      </c>
      <c r="U349" s="1" t="s">
        <v>591</v>
      </c>
      <c r="V349">
        <v>176.78899999999999</v>
      </c>
      <c r="W349">
        <v>447</v>
      </c>
      <c r="X349" s="1" t="s">
        <v>3042</v>
      </c>
      <c r="Y349" s="1" t="s">
        <v>3043</v>
      </c>
      <c r="Z349">
        <f>(_1264_390_0[[#This Row],[speed]]-_1264_390_6__2[[#This Row],[speed]])/_1264_390_0[[#This Row],[speed]]</f>
        <v>3.6667393585846891E-2</v>
      </c>
      <c r="AB349" s="1" t="s">
        <v>591</v>
      </c>
      <c r="AC349">
        <v>176.78899999999999</v>
      </c>
      <c r="AD349">
        <v>386</v>
      </c>
      <c r="AE349" s="1" t="s">
        <v>2600</v>
      </c>
      <c r="AF349" s="1" t="s">
        <v>2601</v>
      </c>
      <c r="AG349">
        <f>(_1264_390_0[[#This Row],[speed]]-_1264_390_9[[#This Row],[speed]])/_1264_390_0[[#This Row],[speed]]</f>
        <v>2.9832081669369858E-2</v>
      </c>
      <c r="AI349" s="1" t="s">
        <v>591</v>
      </c>
      <c r="AJ349">
        <v>176.78899999999999</v>
      </c>
      <c r="AK349">
        <v>386</v>
      </c>
      <c r="AL349" s="1" t="s">
        <v>2600</v>
      </c>
      <c r="AM349" s="1" t="s">
        <v>2601</v>
      </c>
      <c r="AN349">
        <f>(_1264_390_0[[#This Row],[speed]]-_1264_390_11[[#This Row],[speed]])/_1264_390_0[[#This Row],[speed]]</f>
        <v>2.9832081669369858E-2</v>
      </c>
      <c r="AP349" s="1" t="s">
        <v>591</v>
      </c>
      <c r="AQ349">
        <v>176.78899999999999</v>
      </c>
      <c r="AR349">
        <v>447</v>
      </c>
      <c r="AS349" s="1" t="s">
        <v>3042</v>
      </c>
      <c r="AT349" s="1" t="s">
        <v>3043</v>
      </c>
      <c r="AU349">
        <f>(_1264_390_0[[#This Row],[speed]]-_1264_390_12[[#This Row],[speed]])/_1264_390_0[[#This Row],[speed]]</f>
        <v>3.6667393585846891E-2</v>
      </c>
      <c r="AW349" s="1" t="s">
        <v>591</v>
      </c>
      <c r="AX349">
        <v>176.78899999999999</v>
      </c>
      <c r="AY349">
        <v>427</v>
      </c>
      <c r="AZ349" s="1" t="s">
        <v>3511</v>
      </c>
      <c r="BA349" s="1" t="s">
        <v>3512</v>
      </c>
      <c r="BB349">
        <f>(_1264_390_0[[#This Row],[speed]]-_1264_390_14[[#This Row],[speed]])/_1264_390_0[[#This Row],[speed]]</f>
        <v>-2.6537093322793019E-2</v>
      </c>
      <c r="BD349" s="1" t="s">
        <v>591</v>
      </c>
      <c r="BE349">
        <v>176.78899999999999</v>
      </c>
      <c r="BF349">
        <v>427</v>
      </c>
      <c r="BG349" s="1" t="s">
        <v>3962</v>
      </c>
      <c r="BH349" s="1" t="s">
        <v>3963</v>
      </c>
      <c r="BI349">
        <f>(_1264_390_0[[#This Row],[speed]]-_1264_390_20[[#This Row],[speed]])/_1264_390_0[[#This Row],[speed]]</f>
        <v>-1.2535948425084122E-2</v>
      </c>
    </row>
    <row r="350" spans="1:61" x14ac:dyDescent="0.2">
      <c r="A350" s="1" t="s">
        <v>591</v>
      </c>
      <c r="B350">
        <v>186.78899999999999</v>
      </c>
      <c r="C350">
        <v>674</v>
      </c>
      <c r="D350" s="1" t="s">
        <v>1705</v>
      </c>
      <c r="E350" s="1" t="s">
        <v>1706</v>
      </c>
      <c r="G350" s="1" t="s">
        <v>591</v>
      </c>
      <c r="H350">
        <v>186.78899999999999</v>
      </c>
      <c r="I350">
        <v>404</v>
      </c>
      <c r="J350" s="1" t="s">
        <v>2156</v>
      </c>
      <c r="K350" s="1" t="s">
        <v>2157</v>
      </c>
      <c r="L350" s="1">
        <f>(_1264_390_0[[#This Row],[speed]]-_1264_390_2[[#This Row],[speed]])/_1264_390_0[[#This Row],[speed]]</f>
        <v>-2.3341049382715997E-2</v>
      </c>
      <c r="M350" s="1"/>
      <c r="N350" s="1" t="s">
        <v>591</v>
      </c>
      <c r="O350">
        <v>186.78899999999999</v>
      </c>
      <c r="P350">
        <v>424</v>
      </c>
      <c r="Q350" s="1" t="s">
        <v>2602</v>
      </c>
      <c r="R350" s="1" t="s">
        <v>2603</v>
      </c>
      <c r="S350" s="1">
        <f>(_1264_390_0[[#This Row],[speed]]-_1264_390_4[[#This Row],[speed]])/_1264_390_0[[#This Row],[speed]]</f>
        <v>0.11110772687892574</v>
      </c>
      <c r="U350" s="1" t="s">
        <v>591</v>
      </c>
      <c r="V350">
        <v>186.78899999999999</v>
      </c>
      <c r="W350">
        <v>424</v>
      </c>
      <c r="X350" s="1" t="s">
        <v>3044</v>
      </c>
      <c r="Y350" s="1" t="s">
        <v>3045</v>
      </c>
      <c r="Z350">
        <f>(_1264_390_0[[#This Row],[speed]]-_1264_390_6__2[[#This Row],[speed]])/_1264_390_0[[#This Row],[speed]]</f>
        <v>0.10421743014944768</v>
      </c>
      <c r="AB350" s="1" t="s">
        <v>591</v>
      </c>
      <c r="AC350">
        <v>186.78899999999999</v>
      </c>
      <c r="AD350">
        <v>424</v>
      </c>
      <c r="AE350" s="1" t="s">
        <v>2602</v>
      </c>
      <c r="AF350" s="1" t="s">
        <v>2603</v>
      </c>
      <c r="AG350">
        <f>(_1264_390_0[[#This Row],[speed]]-_1264_390_9[[#This Row],[speed]])/_1264_390_0[[#This Row],[speed]]</f>
        <v>0.11110772687892574</v>
      </c>
      <c r="AI350" s="1" t="s">
        <v>591</v>
      </c>
      <c r="AJ350">
        <v>186.78899999999999</v>
      </c>
      <c r="AK350">
        <v>424</v>
      </c>
      <c r="AL350" s="1" t="s">
        <v>2602</v>
      </c>
      <c r="AM350" s="1" t="s">
        <v>2603</v>
      </c>
      <c r="AN350">
        <f>(_1264_390_0[[#This Row],[speed]]-_1264_390_11[[#This Row],[speed]])/_1264_390_0[[#This Row],[speed]]</f>
        <v>0.11110772687892574</v>
      </c>
      <c r="AP350" s="1" t="s">
        <v>591</v>
      </c>
      <c r="AQ350">
        <v>186.78899999999999</v>
      </c>
      <c r="AR350">
        <v>424</v>
      </c>
      <c r="AS350" s="1" t="s">
        <v>3044</v>
      </c>
      <c r="AT350" s="1" t="s">
        <v>3045</v>
      </c>
      <c r="AU350">
        <f>(_1264_390_0[[#This Row],[speed]]-_1264_390_12[[#This Row],[speed]])/_1264_390_0[[#This Row],[speed]]</f>
        <v>0.10421743014944768</v>
      </c>
      <c r="AW350" s="1" t="s">
        <v>591</v>
      </c>
      <c r="AX350">
        <v>186.78899999999999</v>
      </c>
      <c r="AY350">
        <v>481</v>
      </c>
      <c r="AZ350" s="1" t="s">
        <v>3513</v>
      </c>
      <c r="BA350" s="1" t="s">
        <v>3514</v>
      </c>
      <c r="BB350">
        <f>(_1264_390_0[[#This Row],[speed]]-_1264_390_14[[#This Row],[speed]])/_1264_390_0[[#This Row],[speed]]</f>
        <v>5.9315437513536955E-2</v>
      </c>
      <c r="BD350" s="1" t="s">
        <v>591</v>
      </c>
      <c r="BE350">
        <v>186.78899999999999</v>
      </c>
      <c r="BF350">
        <v>539</v>
      </c>
      <c r="BG350" s="1" t="s">
        <v>2259</v>
      </c>
      <c r="BH350" s="1" t="s">
        <v>2260</v>
      </c>
      <c r="BI350">
        <f>(_1264_390_0[[#This Row],[speed]]-_1264_390_20[[#This Row],[speed]])/_1264_390_0[[#This Row],[speed]]</f>
        <v>6.5112627247129913E-3</v>
      </c>
    </row>
    <row r="351" spans="1:61" x14ac:dyDescent="0.2">
      <c r="A351" s="1" t="s">
        <v>591</v>
      </c>
      <c r="B351">
        <v>196.78899999999999</v>
      </c>
      <c r="C351">
        <v>640</v>
      </c>
      <c r="D351" s="1" t="s">
        <v>1707</v>
      </c>
      <c r="E351" s="1" t="s">
        <v>1708</v>
      </c>
      <c r="G351" s="1" t="s">
        <v>591</v>
      </c>
      <c r="H351">
        <v>196.78899999999999</v>
      </c>
      <c r="I351">
        <v>512</v>
      </c>
      <c r="J351" s="1" t="s">
        <v>2158</v>
      </c>
      <c r="K351" s="1" t="s">
        <v>2159</v>
      </c>
      <c r="L351" s="1">
        <f>(_1264_390_0[[#This Row],[speed]]-_1264_390_2[[#This Row],[speed]])/_1264_390_0[[#This Row],[speed]]</f>
        <v>1.1752848284973698E-3</v>
      </c>
      <c r="M351" s="1"/>
      <c r="N351" s="1" t="s">
        <v>591</v>
      </c>
      <c r="O351">
        <v>196.78899999999999</v>
      </c>
      <c r="P351">
        <v>512</v>
      </c>
      <c r="Q351" s="1" t="s">
        <v>2604</v>
      </c>
      <c r="R351" s="1" t="s">
        <v>2605</v>
      </c>
      <c r="S351" s="1">
        <f>(_1264_390_0[[#This Row],[speed]]-_1264_390_4[[#This Row],[speed]])/_1264_390_0[[#This Row],[speed]]</f>
        <v>-4.8838426827835076E-2</v>
      </c>
      <c r="U351" s="1" t="s">
        <v>591</v>
      </c>
      <c r="V351">
        <v>196.78899999999999</v>
      </c>
      <c r="W351">
        <v>420</v>
      </c>
      <c r="X351" s="1" t="s">
        <v>3046</v>
      </c>
      <c r="Y351" s="1" t="s">
        <v>3047</v>
      </c>
      <c r="Z351">
        <f>(_1264_390_0[[#This Row],[speed]]-_1264_390_6__2[[#This Row],[speed]])/_1264_390_0[[#This Row],[speed]]</f>
        <v>0.19691006934180488</v>
      </c>
      <c r="AB351" s="1" t="s">
        <v>591</v>
      </c>
      <c r="AC351">
        <v>196.78899999999999</v>
      </c>
      <c r="AD351">
        <v>512</v>
      </c>
      <c r="AE351" s="1" t="s">
        <v>2604</v>
      </c>
      <c r="AF351" s="1" t="s">
        <v>2605</v>
      </c>
      <c r="AG351">
        <f>(_1264_390_0[[#This Row],[speed]]-_1264_390_9[[#This Row],[speed]])/_1264_390_0[[#This Row],[speed]]</f>
        <v>-4.8838426827835076E-2</v>
      </c>
      <c r="AI351" s="1" t="s">
        <v>591</v>
      </c>
      <c r="AJ351">
        <v>196.78899999999999</v>
      </c>
      <c r="AK351">
        <v>512</v>
      </c>
      <c r="AL351" s="1" t="s">
        <v>2604</v>
      </c>
      <c r="AM351" s="1" t="s">
        <v>2605</v>
      </c>
      <c r="AN351">
        <f>(_1264_390_0[[#This Row],[speed]]-_1264_390_11[[#This Row],[speed]])/_1264_390_0[[#This Row],[speed]]</f>
        <v>-4.8838426827835076E-2</v>
      </c>
      <c r="AP351" s="1" t="s">
        <v>591</v>
      </c>
      <c r="AQ351">
        <v>196.78899999999999</v>
      </c>
      <c r="AR351">
        <v>420</v>
      </c>
      <c r="AS351" s="1" t="s">
        <v>3046</v>
      </c>
      <c r="AT351" s="1" t="s">
        <v>3047</v>
      </c>
      <c r="AU351">
        <f>(_1264_390_0[[#This Row],[speed]]-_1264_390_12[[#This Row],[speed]])/_1264_390_0[[#This Row],[speed]]</f>
        <v>0.19691006934180488</v>
      </c>
      <c r="AW351" s="1" t="s">
        <v>591</v>
      </c>
      <c r="AX351">
        <v>196.78899999999999</v>
      </c>
      <c r="AY351">
        <v>548</v>
      </c>
      <c r="AZ351" s="1" t="s">
        <v>3515</v>
      </c>
      <c r="BA351" s="1" t="s">
        <v>3516</v>
      </c>
      <c r="BB351">
        <f>(_1264_390_0[[#This Row],[speed]]-_1264_390_14[[#This Row],[speed]])/_1264_390_0[[#This Row],[speed]]</f>
        <v>-5.3849413960247909E-3</v>
      </c>
      <c r="BD351" s="1" t="s">
        <v>591</v>
      </c>
      <c r="BE351">
        <v>196.78899999999999</v>
      </c>
      <c r="BF351">
        <v>512</v>
      </c>
      <c r="BG351" s="1" t="s">
        <v>3964</v>
      </c>
      <c r="BH351" s="1" t="s">
        <v>3965</v>
      </c>
      <c r="BI351">
        <f>(_1264_390_0[[#This Row],[speed]]-_1264_390_20[[#This Row],[speed]])/_1264_390_0[[#This Row],[speed]]</f>
        <v>1.9053860098367657E-3</v>
      </c>
    </row>
    <row r="352" spans="1:61" x14ac:dyDescent="0.2">
      <c r="A352" s="1" t="s">
        <v>591</v>
      </c>
      <c r="B352">
        <v>206.78899999999999</v>
      </c>
      <c r="C352">
        <v>609</v>
      </c>
      <c r="D352" s="1" t="s">
        <v>1709</v>
      </c>
      <c r="E352" s="1" t="s">
        <v>1710</v>
      </c>
      <c r="G352" s="1" t="s">
        <v>591</v>
      </c>
      <c r="H352">
        <v>206.78899999999999</v>
      </c>
      <c r="I352">
        <v>574</v>
      </c>
      <c r="J352" s="1" t="s">
        <v>2160</v>
      </c>
      <c r="K352" s="1" t="s">
        <v>2161</v>
      </c>
      <c r="L352" s="1">
        <f>(_1264_390_0[[#This Row],[speed]]-_1264_390_2[[#This Row],[speed]])/_1264_390_0[[#This Row],[speed]]</f>
        <v>2.20912069278974E-2</v>
      </c>
      <c r="M352" s="1"/>
      <c r="N352" s="1" t="s">
        <v>591</v>
      </c>
      <c r="O352">
        <v>206.78899999999999</v>
      </c>
      <c r="P352">
        <v>574</v>
      </c>
      <c r="Q352" s="1" t="s">
        <v>2606</v>
      </c>
      <c r="R352" s="1" t="s">
        <v>2607</v>
      </c>
      <c r="S352" s="1">
        <f>(_1264_390_0[[#This Row],[speed]]-_1264_390_4[[#This Row],[speed]])/_1264_390_0[[#This Row],[speed]]</f>
        <v>0.10779573981797191</v>
      </c>
      <c r="U352" s="1" t="s">
        <v>591</v>
      </c>
      <c r="V352">
        <v>206.78899999999999</v>
      </c>
      <c r="W352">
        <v>591</v>
      </c>
      <c r="X352" s="1" t="s">
        <v>3048</v>
      </c>
      <c r="Y352" s="1" t="s">
        <v>3049</v>
      </c>
      <c r="Z352">
        <f>(_1264_390_0[[#This Row],[speed]]-_1264_390_6__2[[#This Row],[speed]])/_1264_390_0[[#This Row],[speed]]</f>
        <v>3.6361072874268492E-2</v>
      </c>
      <c r="AB352" s="1" t="s">
        <v>591</v>
      </c>
      <c r="AC352">
        <v>206.78899999999999</v>
      </c>
      <c r="AD352">
        <v>574</v>
      </c>
      <c r="AE352" s="1" t="s">
        <v>2606</v>
      </c>
      <c r="AF352" s="1" t="s">
        <v>2607</v>
      </c>
      <c r="AG352">
        <f>(_1264_390_0[[#This Row],[speed]]-_1264_390_9[[#This Row],[speed]])/_1264_390_0[[#This Row],[speed]]</f>
        <v>0.10779573981797191</v>
      </c>
      <c r="AI352" s="1" t="s">
        <v>591</v>
      </c>
      <c r="AJ352">
        <v>206.78899999999999</v>
      </c>
      <c r="AK352">
        <v>574</v>
      </c>
      <c r="AL352" s="1" t="s">
        <v>2606</v>
      </c>
      <c r="AM352" s="1" t="s">
        <v>2607</v>
      </c>
      <c r="AN352">
        <f>(_1264_390_0[[#This Row],[speed]]-_1264_390_11[[#This Row],[speed]])/_1264_390_0[[#This Row],[speed]]</f>
        <v>0.10779573981797191</v>
      </c>
      <c r="AP352" s="1" t="s">
        <v>591</v>
      </c>
      <c r="AQ352">
        <v>206.78899999999999</v>
      </c>
      <c r="AR352">
        <v>591</v>
      </c>
      <c r="AS352" s="1" t="s">
        <v>3048</v>
      </c>
      <c r="AT352" s="1" t="s">
        <v>3049</v>
      </c>
      <c r="AU352">
        <f>(_1264_390_0[[#This Row],[speed]]-_1264_390_12[[#This Row],[speed]])/_1264_390_0[[#This Row],[speed]]</f>
        <v>3.6361072874268492E-2</v>
      </c>
      <c r="AW352" s="1" t="s">
        <v>591</v>
      </c>
      <c r="AX352">
        <v>206.78899999999999</v>
      </c>
      <c r="AY352">
        <v>591</v>
      </c>
      <c r="AZ352" s="1" t="s">
        <v>3517</v>
      </c>
      <c r="BA352" s="1" t="s">
        <v>3518</v>
      </c>
      <c r="BB352">
        <f>(_1264_390_0[[#This Row],[speed]]-_1264_390_14[[#This Row],[speed]])/_1264_390_0[[#This Row],[speed]]</f>
        <v>-5.1039073312085688E-2</v>
      </c>
      <c r="BD352" s="1" t="s">
        <v>591</v>
      </c>
      <c r="BE352">
        <v>206.78899999999999</v>
      </c>
      <c r="BF352">
        <v>591</v>
      </c>
      <c r="BG352" s="1" t="s">
        <v>3966</v>
      </c>
      <c r="BH352" s="1" t="s">
        <v>3967</v>
      </c>
      <c r="BI352">
        <f>(_1264_390_0[[#This Row],[speed]]-_1264_390_20[[#This Row],[speed]])/_1264_390_0[[#This Row],[speed]]</f>
        <v>1.992067349611713E-2</v>
      </c>
    </row>
    <row r="353" spans="1:61" x14ac:dyDescent="0.2">
      <c r="A353" s="1" t="s">
        <v>591</v>
      </c>
      <c r="B353">
        <v>216.78899999999999</v>
      </c>
      <c r="C353">
        <v>680</v>
      </c>
      <c r="D353" s="1" t="s">
        <v>1711</v>
      </c>
      <c r="E353" s="1" t="s">
        <v>1712</v>
      </c>
      <c r="G353" s="1" t="s">
        <v>591</v>
      </c>
      <c r="H353">
        <v>216.78899999999999</v>
      </c>
      <c r="I353">
        <v>614</v>
      </c>
      <c r="J353" s="1" t="s">
        <v>2162</v>
      </c>
      <c r="K353" s="1" t="s">
        <v>2163</v>
      </c>
      <c r="L353" s="1">
        <f>(_1264_390_0[[#This Row],[speed]]-_1264_390_2[[#This Row],[speed]])/_1264_390_0[[#This Row],[speed]]</f>
        <v>-3.0750042234131619E-2</v>
      </c>
      <c r="M353" s="1"/>
      <c r="N353" s="1" t="s">
        <v>591</v>
      </c>
      <c r="O353">
        <v>216.78899999999999</v>
      </c>
      <c r="P353">
        <v>614</v>
      </c>
      <c r="Q353" s="1" t="s">
        <v>2608</v>
      </c>
      <c r="R353" s="1" t="s">
        <v>2609</v>
      </c>
      <c r="S353" s="1">
        <f>(_1264_390_0[[#This Row],[speed]]-_1264_390_4[[#This Row],[speed]])/_1264_390_0[[#This Row],[speed]]</f>
        <v>1.5779390462634477E-2</v>
      </c>
      <c r="U353" s="1" t="s">
        <v>591</v>
      </c>
      <c r="V353">
        <v>216.78899999999999</v>
      </c>
      <c r="W353">
        <v>614</v>
      </c>
      <c r="X353" s="1" t="s">
        <v>3050</v>
      </c>
      <c r="Y353" s="1" t="s">
        <v>3051</v>
      </c>
      <c r="Z353">
        <f>(_1264_390_0[[#This Row],[speed]]-_1264_390_6__2[[#This Row],[speed]])/_1264_390_0[[#This Row],[speed]]</f>
        <v>-4.2065195121688125E-2</v>
      </c>
      <c r="AB353" s="1" t="s">
        <v>591</v>
      </c>
      <c r="AC353">
        <v>216.78899999999999</v>
      </c>
      <c r="AD353">
        <v>614</v>
      </c>
      <c r="AE353" s="1" t="s">
        <v>2608</v>
      </c>
      <c r="AF353" s="1" t="s">
        <v>2609</v>
      </c>
      <c r="AG353">
        <f>(_1264_390_0[[#This Row],[speed]]-_1264_390_9[[#This Row],[speed]])/_1264_390_0[[#This Row],[speed]]</f>
        <v>1.5779390462634477E-2</v>
      </c>
      <c r="AI353" s="1" t="s">
        <v>591</v>
      </c>
      <c r="AJ353">
        <v>216.78899999999999</v>
      </c>
      <c r="AK353">
        <v>614</v>
      </c>
      <c r="AL353" s="1" t="s">
        <v>2608</v>
      </c>
      <c r="AM353" s="1" t="s">
        <v>2609</v>
      </c>
      <c r="AN353">
        <f>(_1264_390_0[[#This Row],[speed]]-_1264_390_11[[#This Row],[speed]])/_1264_390_0[[#This Row],[speed]]</f>
        <v>1.5779390462634477E-2</v>
      </c>
      <c r="AP353" s="1" t="s">
        <v>591</v>
      </c>
      <c r="AQ353">
        <v>216.78899999999999</v>
      </c>
      <c r="AR353">
        <v>614</v>
      </c>
      <c r="AS353" s="1" t="s">
        <v>3050</v>
      </c>
      <c r="AT353" s="1" t="s">
        <v>3051</v>
      </c>
      <c r="AU353">
        <f>(_1264_390_0[[#This Row],[speed]]-_1264_390_12[[#This Row],[speed]])/_1264_390_0[[#This Row],[speed]]</f>
        <v>-4.2065195121688125E-2</v>
      </c>
      <c r="AW353" s="1" t="s">
        <v>591</v>
      </c>
      <c r="AX353">
        <v>216.78899999999999</v>
      </c>
      <c r="AY353">
        <v>564</v>
      </c>
      <c r="AZ353" s="1" t="s">
        <v>3519</v>
      </c>
      <c r="BA353" s="1" t="s">
        <v>3520</v>
      </c>
      <c r="BB353">
        <f>(_1264_390_0[[#This Row],[speed]]-_1264_390_14[[#This Row],[speed]])/_1264_390_0[[#This Row],[speed]]</f>
        <v>-7.2693027953603467E-2</v>
      </c>
      <c r="BD353" s="1" t="s">
        <v>591</v>
      </c>
      <c r="BE353">
        <v>216.78899999999999</v>
      </c>
      <c r="BF353">
        <v>564</v>
      </c>
      <c r="BG353" s="1" t="s">
        <v>3968</v>
      </c>
      <c r="BH353" s="1" t="s">
        <v>3969</v>
      </c>
      <c r="BI353">
        <f>(_1264_390_0[[#This Row],[speed]]-_1264_390_20[[#This Row],[speed]])/_1264_390_0[[#This Row],[speed]]</f>
        <v>-8.5370456236453618E-2</v>
      </c>
    </row>
    <row r="354" spans="1:61" x14ac:dyDescent="0.2">
      <c r="A354" s="1" t="s">
        <v>591</v>
      </c>
      <c r="B354">
        <v>226.78899999999999</v>
      </c>
      <c r="C354">
        <v>650</v>
      </c>
      <c r="D354" s="1" t="s">
        <v>1713</v>
      </c>
      <c r="E354" s="1" t="s">
        <v>1714</v>
      </c>
      <c r="G354" s="1" t="s">
        <v>591</v>
      </c>
      <c r="H354">
        <v>226.78899999999999</v>
      </c>
      <c r="I354">
        <v>587</v>
      </c>
      <c r="J354" s="1" t="s">
        <v>2164</v>
      </c>
      <c r="K354" s="1" t="s">
        <v>2165</v>
      </c>
      <c r="L354" s="1">
        <f>(_1264_390_0[[#This Row],[speed]]-_1264_390_2[[#This Row],[speed]])/_1264_390_0[[#This Row],[speed]]</f>
        <v>-6.6194324647555522E-2</v>
      </c>
      <c r="M354" s="1"/>
      <c r="N354" s="1" t="s">
        <v>591</v>
      </c>
      <c r="O354">
        <v>226.78899999999999</v>
      </c>
      <c r="P354">
        <v>587</v>
      </c>
      <c r="Q354" s="1" t="s">
        <v>2610</v>
      </c>
      <c r="R354" s="1" t="s">
        <v>2611</v>
      </c>
      <c r="S354" s="1">
        <f>(_1264_390_0[[#This Row],[speed]]-_1264_390_4[[#This Row],[speed]])/_1264_390_0[[#This Row],[speed]]</f>
        <v>-6.5382524553328686E-2</v>
      </c>
      <c r="U354" s="1" t="s">
        <v>591</v>
      </c>
      <c r="V354">
        <v>226.78899999999999</v>
      </c>
      <c r="W354">
        <v>603</v>
      </c>
      <c r="X354" s="1" t="s">
        <v>3052</v>
      </c>
      <c r="Y354" s="1" t="s">
        <v>3053</v>
      </c>
      <c r="Z354">
        <f>(_1264_390_0[[#This Row],[speed]]-_1264_390_6__2[[#This Row],[speed]])/_1264_390_0[[#This Row],[speed]]</f>
        <v>-0.14917189142173737</v>
      </c>
      <c r="AB354" s="1" t="s">
        <v>591</v>
      </c>
      <c r="AC354">
        <v>226.78899999999999</v>
      </c>
      <c r="AD354">
        <v>587</v>
      </c>
      <c r="AE354" s="1" t="s">
        <v>2610</v>
      </c>
      <c r="AF354" s="1" t="s">
        <v>2611</v>
      </c>
      <c r="AG354">
        <f>(_1264_390_0[[#This Row],[speed]]-_1264_390_9[[#This Row],[speed]])/_1264_390_0[[#This Row],[speed]]</f>
        <v>-6.5382524553328686E-2</v>
      </c>
      <c r="AI354" s="1" t="s">
        <v>591</v>
      </c>
      <c r="AJ354">
        <v>226.78899999999999</v>
      </c>
      <c r="AK354">
        <v>587</v>
      </c>
      <c r="AL354" s="1" t="s">
        <v>2610</v>
      </c>
      <c r="AM354" s="1" t="s">
        <v>2611</v>
      </c>
      <c r="AN354">
        <f>(_1264_390_0[[#This Row],[speed]]-_1264_390_11[[#This Row],[speed]])/_1264_390_0[[#This Row],[speed]]</f>
        <v>-6.5382524553328686E-2</v>
      </c>
      <c r="AP354" s="1" t="s">
        <v>591</v>
      </c>
      <c r="AQ354">
        <v>226.78899999999999</v>
      </c>
      <c r="AR354">
        <v>603</v>
      </c>
      <c r="AS354" s="1" t="s">
        <v>3052</v>
      </c>
      <c r="AT354" s="1" t="s">
        <v>3053</v>
      </c>
      <c r="AU354">
        <f>(_1264_390_0[[#This Row],[speed]]-_1264_390_12[[#This Row],[speed]])/_1264_390_0[[#This Row],[speed]]</f>
        <v>-0.14917189142173737</v>
      </c>
      <c r="AW354" s="1" t="s">
        <v>591</v>
      </c>
      <c r="AX354">
        <v>226.78899999999999</v>
      </c>
      <c r="AY354">
        <v>603</v>
      </c>
      <c r="AZ354" s="1" t="s">
        <v>3521</v>
      </c>
      <c r="BA354" s="1" t="s">
        <v>3522</v>
      </c>
      <c r="BB354">
        <f>(_1264_390_0[[#This Row],[speed]]-_1264_390_14[[#This Row],[speed]])/_1264_390_0[[#This Row],[speed]]</f>
        <v>-4.9951074547892563E-2</v>
      </c>
      <c r="BD354" s="1" t="s">
        <v>591</v>
      </c>
      <c r="BE354">
        <v>226.78899999999999</v>
      </c>
      <c r="BF354">
        <v>603</v>
      </c>
      <c r="BG354" s="1" t="s">
        <v>3970</v>
      </c>
      <c r="BH354" s="1" t="s">
        <v>3971</v>
      </c>
      <c r="BI354">
        <f>(_1264_390_0[[#This Row],[speed]]-_1264_390_20[[#This Row],[speed]])/_1264_390_0[[#This Row],[speed]]</f>
        <v>-2.7728046968434034E-2</v>
      </c>
    </row>
    <row r="355" spans="1:61" x14ac:dyDescent="0.2">
      <c r="A355" s="1" t="s">
        <v>591</v>
      </c>
      <c r="B355">
        <v>236.78899999999999</v>
      </c>
      <c r="C355">
        <v>668</v>
      </c>
      <c r="D355" s="1" t="s">
        <v>1715</v>
      </c>
      <c r="E355" s="1" t="s">
        <v>1716</v>
      </c>
      <c r="G355" s="1" t="s">
        <v>591</v>
      </c>
      <c r="H355">
        <v>236.78899999999999</v>
      </c>
      <c r="I355">
        <v>653</v>
      </c>
      <c r="J355" s="1" t="s">
        <v>2166</v>
      </c>
      <c r="K355" s="1" t="s">
        <v>2167</v>
      </c>
      <c r="L355" s="1">
        <f>(_1264_390_0[[#This Row],[speed]]-_1264_390_2[[#This Row],[speed]])/_1264_390_0[[#This Row],[speed]]</f>
        <v>-7.5061286281863038E-2</v>
      </c>
      <c r="M355" s="1"/>
      <c r="N355" s="1" t="s">
        <v>591</v>
      </c>
      <c r="O355">
        <v>236.78899999999999</v>
      </c>
      <c r="P355">
        <v>653</v>
      </c>
      <c r="Q355" s="1" t="s">
        <v>2612</v>
      </c>
      <c r="R355" s="1" t="s">
        <v>2613</v>
      </c>
      <c r="S355" s="1">
        <f>(_1264_390_0[[#This Row],[speed]]-_1264_390_4[[#This Row],[speed]])/_1264_390_0[[#This Row],[speed]]</f>
        <v>-6.9013348498005764E-2</v>
      </c>
      <c r="U355" s="1" t="s">
        <v>591</v>
      </c>
      <c r="V355">
        <v>236.78899999999999</v>
      </c>
      <c r="W355">
        <v>608</v>
      </c>
      <c r="X355" s="1" t="s">
        <v>3054</v>
      </c>
      <c r="Y355" s="1" t="s">
        <v>3055</v>
      </c>
      <c r="Z355">
        <f>(_1264_390_0[[#This Row],[speed]]-_1264_390_6__2[[#This Row],[speed]])/_1264_390_0[[#This Row],[speed]]</f>
        <v>1.6702913307768678E-2</v>
      </c>
      <c r="AB355" s="1" t="s">
        <v>591</v>
      </c>
      <c r="AC355">
        <v>236.78899999999999</v>
      </c>
      <c r="AD355">
        <v>653</v>
      </c>
      <c r="AE355" s="1" t="s">
        <v>2612</v>
      </c>
      <c r="AF355" s="1" t="s">
        <v>2613</v>
      </c>
      <c r="AG355">
        <f>(_1264_390_0[[#This Row],[speed]]-_1264_390_9[[#This Row],[speed]])/_1264_390_0[[#This Row],[speed]]</f>
        <v>-6.9013348498005764E-2</v>
      </c>
      <c r="AI355" s="1" t="s">
        <v>591</v>
      </c>
      <c r="AJ355">
        <v>236.78899999999999</v>
      </c>
      <c r="AK355">
        <v>653</v>
      </c>
      <c r="AL355" s="1" t="s">
        <v>2612</v>
      </c>
      <c r="AM355" s="1" t="s">
        <v>2613</v>
      </c>
      <c r="AN355">
        <f>(_1264_390_0[[#This Row],[speed]]-_1264_390_11[[#This Row],[speed]])/_1264_390_0[[#This Row],[speed]]</f>
        <v>-6.9013348498005764E-2</v>
      </c>
      <c r="AP355" s="1" t="s">
        <v>591</v>
      </c>
      <c r="AQ355">
        <v>236.78899999999999</v>
      </c>
      <c r="AR355">
        <v>608</v>
      </c>
      <c r="AS355" s="1" t="s">
        <v>3054</v>
      </c>
      <c r="AT355" s="1" t="s">
        <v>3055</v>
      </c>
      <c r="AU355">
        <f>(_1264_390_0[[#This Row],[speed]]-_1264_390_12[[#This Row],[speed]])/_1264_390_0[[#This Row],[speed]]</f>
        <v>1.6702913307768678E-2</v>
      </c>
      <c r="AW355" s="1" t="s">
        <v>591</v>
      </c>
      <c r="AX355">
        <v>236.78899999999999</v>
      </c>
      <c r="AY355">
        <v>653</v>
      </c>
      <c r="AZ355" s="1" t="s">
        <v>3523</v>
      </c>
      <c r="BA355" s="1" t="s">
        <v>3524</v>
      </c>
      <c r="BB355">
        <f>(_1264_390_0[[#This Row],[speed]]-_1264_390_14[[#This Row],[speed]])/_1264_390_0[[#This Row],[speed]]</f>
        <v>-7.4189061455347385E-2</v>
      </c>
      <c r="BD355" s="1" t="s">
        <v>591</v>
      </c>
      <c r="BE355">
        <v>236.78899999999999</v>
      </c>
      <c r="BF355">
        <v>577</v>
      </c>
      <c r="BG355" s="1" t="s">
        <v>3972</v>
      </c>
      <c r="BH355" s="1" t="s">
        <v>3973</v>
      </c>
      <c r="BI355">
        <f>(_1264_390_0[[#This Row],[speed]]-_1264_390_20[[#This Row],[speed]])/_1264_390_0[[#This Row],[speed]]</f>
        <v>-5.1315253559983696E-2</v>
      </c>
    </row>
    <row r="356" spans="1:61" x14ac:dyDescent="0.2">
      <c r="A356" s="1" t="s">
        <v>591</v>
      </c>
      <c r="B356">
        <v>246.78899999999999</v>
      </c>
      <c r="C356">
        <v>656</v>
      </c>
      <c r="D356" s="1" t="s">
        <v>1717</v>
      </c>
      <c r="E356" s="1" t="s">
        <v>1718</v>
      </c>
      <c r="G356" s="1" t="s">
        <v>591</v>
      </c>
      <c r="H356">
        <v>246.78899999999999</v>
      </c>
      <c r="I356">
        <v>627</v>
      </c>
      <c r="J356" s="1" t="s">
        <v>2168</v>
      </c>
      <c r="K356" s="1" t="s">
        <v>2169</v>
      </c>
      <c r="L356" s="1">
        <f>(_1264_390_0[[#This Row],[speed]]-_1264_390_2[[#This Row],[speed]])/_1264_390_0[[#This Row],[speed]]</f>
        <v>-8.1701003210889314E-2</v>
      </c>
      <c r="M356" s="1"/>
      <c r="N356" s="1" t="s">
        <v>591</v>
      </c>
      <c r="O356">
        <v>246.78899999999999</v>
      </c>
      <c r="P356">
        <v>641</v>
      </c>
      <c r="Q356" s="1" t="s">
        <v>2614</v>
      </c>
      <c r="R356" s="1" t="s">
        <v>2615</v>
      </c>
      <c r="S356" s="1">
        <f>(_1264_390_0[[#This Row],[speed]]-_1264_390_4[[#This Row],[speed]])/_1264_390_0[[#This Row],[speed]]</f>
        <v>-7.288642054969198E-2</v>
      </c>
      <c r="U356" s="1" t="s">
        <v>591</v>
      </c>
      <c r="V356">
        <v>246.78899999999999</v>
      </c>
      <c r="W356">
        <v>641</v>
      </c>
      <c r="X356" s="1" t="s">
        <v>3056</v>
      </c>
      <c r="Y356" s="1" t="s">
        <v>3057</v>
      </c>
      <c r="Z356">
        <f>(_1264_390_0[[#This Row],[speed]]-_1264_390_6__2[[#This Row],[speed]])/_1264_390_0[[#This Row],[speed]]</f>
        <v>-2.1331674117773532E-2</v>
      </c>
      <c r="AB356" s="1" t="s">
        <v>591</v>
      </c>
      <c r="AC356">
        <v>246.78899999999999</v>
      </c>
      <c r="AD356">
        <v>641</v>
      </c>
      <c r="AE356" s="1" t="s">
        <v>2614</v>
      </c>
      <c r="AF356" s="1" t="s">
        <v>2615</v>
      </c>
      <c r="AG356">
        <f>(_1264_390_0[[#This Row],[speed]]-_1264_390_9[[#This Row],[speed]])/_1264_390_0[[#This Row],[speed]]</f>
        <v>-7.288642054969198E-2</v>
      </c>
      <c r="AI356" s="1" t="s">
        <v>591</v>
      </c>
      <c r="AJ356">
        <v>246.78899999999999</v>
      </c>
      <c r="AK356">
        <v>641</v>
      </c>
      <c r="AL356" s="1" t="s">
        <v>2614</v>
      </c>
      <c r="AM356" s="1" t="s">
        <v>2615</v>
      </c>
      <c r="AN356">
        <f>(_1264_390_0[[#This Row],[speed]]-_1264_390_11[[#This Row],[speed]])/_1264_390_0[[#This Row],[speed]]</f>
        <v>-7.288642054969198E-2</v>
      </c>
      <c r="AP356" s="1" t="s">
        <v>591</v>
      </c>
      <c r="AQ356">
        <v>246.78899999999999</v>
      </c>
      <c r="AR356">
        <v>641</v>
      </c>
      <c r="AS356" s="1" t="s">
        <v>3056</v>
      </c>
      <c r="AT356" s="1" t="s">
        <v>3057</v>
      </c>
      <c r="AU356">
        <f>(_1264_390_0[[#This Row],[speed]]-_1264_390_12[[#This Row],[speed]])/_1264_390_0[[#This Row],[speed]]</f>
        <v>-2.1331674117773532E-2</v>
      </c>
      <c r="AW356" s="1" t="s">
        <v>591</v>
      </c>
      <c r="AX356">
        <v>246.78899999999999</v>
      </c>
      <c r="AY356">
        <v>641</v>
      </c>
      <c r="AZ356" s="1" t="s">
        <v>3525</v>
      </c>
      <c r="BA356" s="1" t="s">
        <v>3526</v>
      </c>
      <c r="BB356">
        <f>(_1264_390_0[[#This Row],[speed]]-_1264_390_14[[#This Row],[speed]])/_1264_390_0[[#This Row],[speed]]</f>
        <v>8.4266642085695509E-3</v>
      </c>
      <c r="BD356" s="1" t="s">
        <v>591</v>
      </c>
      <c r="BE356">
        <v>246.78899999999999</v>
      </c>
      <c r="BF356">
        <v>641</v>
      </c>
      <c r="BG356" s="1" t="s">
        <v>3974</v>
      </c>
      <c r="BH356" s="1" t="s">
        <v>3975</v>
      </c>
      <c r="BI356">
        <f>(_1264_390_0[[#This Row],[speed]]-_1264_390_20[[#This Row],[speed]])/_1264_390_0[[#This Row],[speed]]</f>
        <v>-2.4346683873346566E-2</v>
      </c>
    </row>
    <row r="357" spans="1:61" x14ac:dyDescent="0.2">
      <c r="A357" s="1" t="s">
        <v>591</v>
      </c>
      <c r="B357">
        <v>256.78899999999999</v>
      </c>
      <c r="C357">
        <v>630</v>
      </c>
      <c r="D357" s="1" t="s">
        <v>11</v>
      </c>
      <c r="E357" s="1" t="s">
        <v>11</v>
      </c>
      <c r="G357" s="1" t="s">
        <v>591</v>
      </c>
      <c r="H357">
        <v>256.78899999999999</v>
      </c>
      <c r="I357">
        <v>644</v>
      </c>
      <c r="J357" s="1" t="s">
        <v>2170</v>
      </c>
      <c r="K357" s="1" t="s">
        <v>2171</v>
      </c>
      <c r="L357" s="1" t="e">
        <f>(_1264_390_0[[#This Row],[speed]]-_1264_390_2[[#This Row],[speed]])/_1264_390_0[[#This Row],[speed]]</f>
        <v>#VALUE!</v>
      </c>
      <c r="M357" s="1"/>
      <c r="N357" s="1" t="s">
        <v>591</v>
      </c>
      <c r="O357">
        <v>256.78899999999999</v>
      </c>
      <c r="P357">
        <v>616</v>
      </c>
      <c r="Q357" s="1" t="s">
        <v>2616</v>
      </c>
      <c r="R357" s="1" t="s">
        <v>2617</v>
      </c>
      <c r="S357" s="1" t="e">
        <f>(_1264_390_0[[#This Row],[speed]]-_1264_390_4[[#This Row],[speed]])/_1264_390_0[[#This Row],[speed]]</f>
        <v>#VALUE!</v>
      </c>
      <c r="U357" s="1" t="s">
        <v>591</v>
      </c>
      <c r="V357">
        <v>256.78899999999999</v>
      </c>
      <c r="W357">
        <v>616</v>
      </c>
      <c r="X357" s="1" t="s">
        <v>3058</v>
      </c>
      <c r="Y357" s="1" t="s">
        <v>3059</v>
      </c>
      <c r="Z357" t="e">
        <f>(_1264_390_0[[#This Row],[speed]]-_1264_390_6__2[[#This Row],[speed]])/_1264_390_0[[#This Row],[speed]]</f>
        <v>#VALUE!</v>
      </c>
      <c r="AB357" s="1" t="s">
        <v>591</v>
      </c>
      <c r="AC357">
        <v>256.78899999999999</v>
      </c>
      <c r="AD357">
        <v>616</v>
      </c>
      <c r="AE357" s="1" t="s">
        <v>2616</v>
      </c>
      <c r="AF357" s="1" t="s">
        <v>2617</v>
      </c>
      <c r="AG357" t="e">
        <f>(_1264_390_0[[#This Row],[speed]]-_1264_390_9[[#This Row],[speed]])/_1264_390_0[[#This Row],[speed]]</f>
        <v>#VALUE!</v>
      </c>
      <c r="AI357" s="1" t="s">
        <v>591</v>
      </c>
      <c r="AJ357">
        <v>256.78899999999999</v>
      </c>
      <c r="AK357">
        <v>616</v>
      </c>
      <c r="AL357" s="1" t="s">
        <v>2616</v>
      </c>
      <c r="AM357" s="1" t="s">
        <v>2617</v>
      </c>
      <c r="AN357" t="e">
        <f>(_1264_390_0[[#This Row],[speed]]-_1264_390_11[[#This Row],[speed]])/_1264_390_0[[#This Row],[speed]]</f>
        <v>#VALUE!</v>
      </c>
      <c r="AP357" s="1" t="s">
        <v>591</v>
      </c>
      <c r="AQ357">
        <v>256.78899999999999</v>
      </c>
      <c r="AR357">
        <v>616</v>
      </c>
      <c r="AS357" s="1" t="s">
        <v>3058</v>
      </c>
      <c r="AT357" s="1" t="s">
        <v>3059</v>
      </c>
      <c r="AU357" t="e">
        <f>(_1264_390_0[[#This Row],[speed]]-_1264_390_12[[#This Row],[speed]])/_1264_390_0[[#This Row],[speed]]</f>
        <v>#VALUE!</v>
      </c>
      <c r="AW357" s="1" t="s">
        <v>591</v>
      </c>
      <c r="AX357">
        <v>256.78899999999999</v>
      </c>
      <c r="AY357">
        <v>630</v>
      </c>
      <c r="AZ357" s="1" t="s">
        <v>3527</v>
      </c>
      <c r="BA357" s="1" t="s">
        <v>3528</v>
      </c>
      <c r="BB357" t="e">
        <f>(_1264_390_0[[#This Row],[speed]]-_1264_390_14[[#This Row],[speed]])/_1264_390_0[[#This Row],[speed]]</f>
        <v>#VALUE!</v>
      </c>
      <c r="BD357" s="1" t="s">
        <v>591</v>
      </c>
      <c r="BE357">
        <v>256.78899999999999</v>
      </c>
      <c r="BF357">
        <v>644</v>
      </c>
      <c r="BG357" s="1" t="s">
        <v>3976</v>
      </c>
      <c r="BH357" s="1" t="s">
        <v>3977</v>
      </c>
      <c r="BI357" t="e">
        <f>(_1264_390_0[[#This Row],[speed]]-_1264_390_20[[#This Row],[speed]])/_1264_390_0[[#This Row],[speed]]</f>
        <v>#VALUE!</v>
      </c>
    </row>
    <row r="358" spans="1:61" x14ac:dyDescent="0.2">
      <c r="A358" s="1" t="s">
        <v>591</v>
      </c>
      <c r="B358">
        <v>266.78899999999999</v>
      </c>
      <c r="C358">
        <v>701</v>
      </c>
      <c r="D358" s="1" t="s">
        <v>1719</v>
      </c>
      <c r="E358" s="1" t="s">
        <v>1720</v>
      </c>
      <c r="G358" s="1" t="s">
        <v>591</v>
      </c>
      <c r="H358">
        <v>266.78899999999999</v>
      </c>
      <c r="I358">
        <v>688</v>
      </c>
      <c r="J358" s="1" t="s">
        <v>2172</v>
      </c>
      <c r="K358" s="1" t="s">
        <v>2173</v>
      </c>
      <c r="L358" s="1">
        <f>(_1264_390_0[[#This Row],[speed]]-_1264_390_2[[#This Row],[speed]])/_1264_390_0[[#This Row],[speed]]</f>
        <v>-0.15385980715385528</v>
      </c>
      <c r="M358" s="1"/>
      <c r="N358" s="1" t="s">
        <v>591</v>
      </c>
      <c r="O358">
        <v>266.78899999999999</v>
      </c>
      <c r="P358">
        <v>715</v>
      </c>
      <c r="Q358" s="1" t="s">
        <v>2618</v>
      </c>
      <c r="R358" s="1" t="s">
        <v>2619</v>
      </c>
      <c r="S358" s="1">
        <f>(_1264_390_0[[#This Row],[speed]]-_1264_390_4[[#This Row],[speed]])/_1264_390_0[[#This Row],[speed]]</f>
        <v>-0.16354648763539389</v>
      </c>
      <c r="U358" s="1" t="s">
        <v>591</v>
      </c>
      <c r="V358">
        <v>266.78899999999999</v>
      </c>
      <c r="W358">
        <v>728</v>
      </c>
      <c r="X358" s="1" t="s">
        <v>3060</v>
      </c>
      <c r="Y358" s="1" t="s">
        <v>3061</v>
      </c>
      <c r="Z358">
        <f>(_1264_390_0[[#This Row],[speed]]-_1264_390_6__2[[#This Row],[speed]])/_1264_390_0[[#This Row],[speed]]</f>
        <v>-0.15259960685300472</v>
      </c>
      <c r="AB358" s="1" t="s">
        <v>591</v>
      </c>
      <c r="AC358">
        <v>266.78899999999999</v>
      </c>
      <c r="AD358">
        <v>715</v>
      </c>
      <c r="AE358" s="1" t="s">
        <v>2618</v>
      </c>
      <c r="AF358" s="1" t="s">
        <v>2619</v>
      </c>
      <c r="AG358">
        <f>(_1264_390_0[[#This Row],[speed]]-_1264_390_9[[#This Row],[speed]])/_1264_390_0[[#This Row],[speed]]</f>
        <v>-0.16354648763539389</v>
      </c>
      <c r="AI358" s="1" t="s">
        <v>591</v>
      </c>
      <c r="AJ358">
        <v>266.78899999999999</v>
      </c>
      <c r="AK358">
        <v>715</v>
      </c>
      <c r="AL358" s="1" t="s">
        <v>2618</v>
      </c>
      <c r="AM358" s="1" t="s">
        <v>2619</v>
      </c>
      <c r="AN358">
        <f>(_1264_390_0[[#This Row],[speed]]-_1264_390_11[[#This Row],[speed]])/_1264_390_0[[#This Row],[speed]]</f>
        <v>-0.16354648763539389</v>
      </c>
      <c r="AP358" s="1" t="s">
        <v>591</v>
      </c>
      <c r="AQ358">
        <v>266.78899999999999</v>
      </c>
      <c r="AR358">
        <v>728</v>
      </c>
      <c r="AS358" s="1" t="s">
        <v>3060</v>
      </c>
      <c r="AT358" s="1" t="s">
        <v>3061</v>
      </c>
      <c r="AU358">
        <f>(_1264_390_0[[#This Row],[speed]]-_1264_390_12[[#This Row],[speed]])/_1264_390_0[[#This Row],[speed]]</f>
        <v>-0.15259960685300472</v>
      </c>
      <c r="AW358" s="1" t="s">
        <v>591</v>
      </c>
      <c r="AX358">
        <v>266.78899999999999</v>
      </c>
      <c r="AY358">
        <v>728</v>
      </c>
      <c r="AZ358" s="1" t="s">
        <v>3529</v>
      </c>
      <c r="BA358" s="1" t="s">
        <v>3530</v>
      </c>
      <c r="BB358">
        <f>(_1264_390_0[[#This Row],[speed]]-_1264_390_14[[#This Row],[speed]])/_1264_390_0[[#This Row],[speed]]</f>
        <v>-0.22491469242681739</v>
      </c>
      <c r="BD358" s="1" t="s">
        <v>591</v>
      </c>
      <c r="BE358">
        <v>266.78899999999999</v>
      </c>
      <c r="BF358">
        <v>715</v>
      </c>
      <c r="BG358" s="1" t="s">
        <v>3978</v>
      </c>
      <c r="BH358" s="1" t="s">
        <v>3979</v>
      </c>
      <c r="BI358">
        <f>(_1264_390_0[[#This Row],[speed]]-_1264_390_20[[#This Row],[speed]])/_1264_390_0[[#This Row],[speed]]</f>
        <v>-0.13830698301835709</v>
      </c>
    </row>
    <row r="359" spans="1:61" x14ac:dyDescent="0.2">
      <c r="A359" s="1" t="s">
        <v>591</v>
      </c>
      <c r="B359">
        <v>276.78899999999999</v>
      </c>
      <c r="C359">
        <v>767</v>
      </c>
      <c r="D359" s="1" t="s">
        <v>1721</v>
      </c>
      <c r="E359" s="1" t="s">
        <v>1722</v>
      </c>
      <c r="G359" s="1" t="s">
        <v>591</v>
      </c>
      <c r="H359">
        <v>276.78899999999999</v>
      </c>
      <c r="I359">
        <v>715</v>
      </c>
      <c r="J359" s="1" t="s">
        <v>2174</v>
      </c>
      <c r="K359" s="1" t="s">
        <v>2175</v>
      </c>
      <c r="L359" s="1">
        <f>(_1264_390_0[[#This Row],[speed]]-_1264_390_2[[#This Row],[speed]])/_1264_390_0[[#This Row],[speed]]</f>
        <v>-0.2462307364611743</v>
      </c>
      <c r="M359" s="1"/>
      <c r="N359" s="1" t="s">
        <v>591</v>
      </c>
      <c r="O359">
        <v>276.78899999999999</v>
      </c>
      <c r="P359">
        <v>715</v>
      </c>
      <c r="Q359" s="1" t="s">
        <v>2620</v>
      </c>
      <c r="R359" s="1" t="s">
        <v>2621</v>
      </c>
      <c r="S359" s="1">
        <f>(_1264_390_0[[#This Row],[speed]]-_1264_390_4[[#This Row],[speed]])/_1264_390_0[[#This Row],[speed]]</f>
        <v>-0.16645805610087083</v>
      </c>
      <c r="U359" s="1" t="s">
        <v>591</v>
      </c>
      <c r="V359">
        <v>276.78899999999999</v>
      </c>
      <c r="W359">
        <v>702</v>
      </c>
      <c r="X359" s="1" t="s">
        <v>3062</v>
      </c>
      <c r="Y359" s="1" t="s">
        <v>3063</v>
      </c>
      <c r="Z359">
        <f>(_1264_390_0[[#This Row],[speed]]-_1264_390_6__2[[#This Row],[speed]])/_1264_390_0[[#This Row],[speed]]</f>
        <v>-0.18043276810849504</v>
      </c>
      <c r="AB359" s="1" t="s">
        <v>591</v>
      </c>
      <c r="AC359">
        <v>276.78899999999999</v>
      </c>
      <c r="AD359">
        <v>715</v>
      </c>
      <c r="AE359" s="1" t="s">
        <v>2620</v>
      </c>
      <c r="AF359" s="1" t="s">
        <v>2621</v>
      </c>
      <c r="AG359">
        <f>(_1264_390_0[[#This Row],[speed]]-_1264_390_9[[#This Row],[speed]])/_1264_390_0[[#This Row],[speed]]</f>
        <v>-0.16645805610087083</v>
      </c>
      <c r="AI359" s="1" t="s">
        <v>591</v>
      </c>
      <c r="AJ359">
        <v>276.78899999999999</v>
      </c>
      <c r="AK359">
        <v>715</v>
      </c>
      <c r="AL359" s="1" t="s">
        <v>2620</v>
      </c>
      <c r="AM359" s="1" t="s">
        <v>2621</v>
      </c>
      <c r="AN359">
        <f>(_1264_390_0[[#This Row],[speed]]-_1264_390_11[[#This Row],[speed]])/_1264_390_0[[#This Row],[speed]]</f>
        <v>-0.16645805610087083</v>
      </c>
      <c r="AP359" s="1" t="s">
        <v>591</v>
      </c>
      <c r="AQ359">
        <v>276.78899999999999</v>
      </c>
      <c r="AR359">
        <v>702</v>
      </c>
      <c r="AS359" s="1" t="s">
        <v>3062</v>
      </c>
      <c r="AT359" s="1" t="s">
        <v>3063</v>
      </c>
      <c r="AU359">
        <f>(_1264_390_0[[#This Row],[speed]]-_1264_390_12[[#This Row],[speed]])/_1264_390_0[[#This Row],[speed]]</f>
        <v>-0.18043276810849504</v>
      </c>
      <c r="AW359" s="1" t="s">
        <v>591</v>
      </c>
      <c r="AX359">
        <v>276.78899999999999</v>
      </c>
      <c r="AY359">
        <v>715</v>
      </c>
      <c r="AZ359" s="1" t="s">
        <v>3531</v>
      </c>
      <c r="BA359" s="1" t="s">
        <v>3532</v>
      </c>
      <c r="BB359">
        <f>(_1264_390_0[[#This Row],[speed]]-_1264_390_14[[#This Row],[speed]])/_1264_390_0[[#This Row],[speed]]</f>
        <v>-0.16728371476128368</v>
      </c>
      <c r="BD359" s="1" t="s">
        <v>591</v>
      </c>
      <c r="BE359">
        <v>276.78899999999999</v>
      </c>
      <c r="BF359">
        <v>715</v>
      </c>
      <c r="BG359" s="1" t="s">
        <v>3980</v>
      </c>
      <c r="BH359" s="1" t="s">
        <v>3981</v>
      </c>
      <c r="BI359">
        <f>(_1264_390_0[[#This Row],[speed]]-_1264_390_20[[#This Row],[speed]])/_1264_390_0[[#This Row],[speed]]</f>
        <v>-0.19176800748362949</v>
      </c>
    </row>
    <row r="360" spans="1:61" x14ac:dyDescent="0.2">
      <c r="A360" s="1" t="s">
        <v>591</v>
      </c>
      <c r="B360">
        <v>286.78899999999999</v>
      </c>
      <c r="C360">
        <v>815</v>
      </c>
      <c r="D360" s="1" t="s">
        <v>1723</v>
      </c>
      <c r="E360" s="1" t="s">
        <v>1724</v>
      </c>
      <c r="G360" s="1" t="s">
        <v>591</v>
      </c>
      <c r="H360">
        <v>286.78899999999999</v>
      </c>
      <c r="I360">
        <v>740</v>
      </c>
      <c r="J360" s="1" t="s">
        <v>2176</v>
      </c>
      <c r="K360" s="1" t="s">
        <v>2177</v>
      </c>
      <c r="L360" s="1">
        <f>(_1264_390_0[[#This Row],[speed]]-_1264_390_2[[#This Row],[speed]])/_1264_390_0[[#This Row],[speed]]</f>
        <v>5.0160264165974744E-2</v>
      </c>
      <c r="M360" s="1"/>
      <c r="N360" s="1" t="s">
        <v>591</v>
      </c>
      <c r="O360">
        <v>286.78899999999999</v>
      </c>
      <c r="P360">
        <v>715</v>
      </c>
      <c r="Q360" s="1" t="s">
        <v>2622</v>
      </c>
      <c r="R360" s="1" t="s">
        <v>2623</v>
      </c>
      <c r="S360" s="1">
        <f>(_1264_390_0[[#This Row],[speed]]-_1264_390_4[[#This Row],[speed]])/_1264_390_0[[#This Row],[speed]]</f>
        <v>-2.3084740841117002E-2</v>
      </c>
      <c r="U360" s="1" t="s">
        <v>591</v>
      </c>
      <c r="V360">
        <v>286.78899999999999</v>
      </c>
      <c r="W360">
        <v>740</v>
      </c>
      <c r="X360" s="1" t="s">
        <v>3064</v>
      </c>
      <c r="Y360" s="1" t="s">
        <v>3065</v>
      </c>
      <c r="Z360">
        <f>(_1264_390_0[[#This Row],[speed]]-_1264_390_6__2[[#This Row],[speed]])/_1264_390_0[[#This Row],[speed]]</f>
        <v>7.2924848949627544E-2</v>
      </c>
      <c r="AB360" s="1" t="s">
        <v>591</v>
      </c>
      <c r="AC360">
        <v>286.78899999999999</v>
      </c>
      <c r="AD360">
        <v>715</v>
      </c>
      <c r="AE360" s="1" t="s">
        <v>2622</v>
      </c>
      <c r="AF360" s="1" t="s">
        <v>2623</v>
      </c>
      <c r="AG360">
        <f>(_1264_390_0[[#This Row],[speed]]-_1264_390_9[[#This Row],[speed]])/_1264_390_0[[#This Row],[speed]]</f>
        <v>-2.3084740841117002E-2</v>
      </c>
      <c r="AI360" s="1" t="s">
        <v>591</v>
      </c>
      <c r="AJ360">
        <v>286.78899999999999</v>
      </c>
      <c r="AK360">
        <v>715</v>
      </c>
      <c r="AL360" s="1" t="s">
        <v>2622</v>
      </c>
      <c r="AM360" s="1" t="s">
        <v>2623</v>
      </c>
      <c r="AN360">
        <f>(_1264_390_0[[#This Row],[speed]]-_1264_390_11[[#This Row],[speed]])/_1264_390_0[[#This Row],[speed]]</f>
        <v>-2.3084740841117002E-2</v>
      </c>
      <c r="AP360" s="1" t="s">
        <v>591</v>
      </c>
      <c r="AQ360">
        <v>286.78899999999999</v>
      </c>
      <c r="AR360">
        <v>740</v>
      </c>
      <c r="AS360" s="1" t="s">
        <v>3064</v>
      </c>
      <c r="AT360" s="1" t="s">
        <v>3065</v>
      </c>
      <c r="AU360">
        <f>(_1264_390_0[[#This Row],[speed]]-_1264_390_12[[#This Row],[speed]])/_1264_390_0[[#This Row],[speed]]</f>
        <v>7.2924848949627544E-2</v>
      </c>
      <c r="AW360" s="1" t="s">
        <v>591</v>
      </c>
      <c r="AX360">
        <v>286.78899999999999</v>
      </c>
      <c r="AY360">
        <v>790</v>
      </c>
      <c r="AZ360" s="1" t="s">
        <v>3533</v>
      </c>
      <c r="BA360" s="1" t="s">
        <v>3534</v>
      </c>
      <c r="BB360">
        <f>(_1264_390_0[[#This Row],[speed]]-_1264_390_14[[#This Row],[speed]])/_1264_390_0[[#This Row],[speed]]</f>
        <v>-6.3174980176384553E-3</v>
      </c>
      <c r="BD360" s="1" t="s">
        <v>591</v>
      </c>
      <c r="BE360">
        <v>286.78899999999999</v>
      </c>
      <c r="BF360">
        <v>740</v>
      </c>
      <c r="BG360" s="1" t="s">
        <v>3982</v>
      </c>
      <c r="BH360" s="1" t="s">
        <v>3983</v>
      </c>
      <c r="BI360">
        <f>(_1264_390_0[[#This Row],[speed]]-_1264_390_20[[#This Row],[speed]])/_1264_390_0[[#This Row],[speed]]</f>
        <v>3.7752355566806485E-2</v>
      </c>
    </row>
    <row r="361" spans="1:61" x14ac:dyDescent="0.2">
      <c r="A361" s="1" t="s">
        <v>591</v>
      </c>
      <c r="B361">
        <v>296.78899999999999</v>
      </c>
      <c r="C361">
        <v>824</v>
      </c>
      <c r="D361" s="1" t="s">
        <v>1725</v>
      </c>
      <c r="E361" s="1" t="s">
        <v>1726</v>
      </c>
      <c r="G361" s="1" t="s">
        <v>591</v>
      </c>
      <c r="H361">
        <v>296.78899999999999</v>
      </c>
      <c r="I361">
        <v>764</v>
      </c>
      <c r="J361" s="1" t="s">
        <v>2178</v>
      </c>
      <c r="K361" s="1" t="s">
        <v>2179</v>
      </c>
      <c r="L361" s="1">
        <f>(_1264_390_0[[#This Row],[speed]]-_1264_390_2[[#This Row],[speed]])/_1264_390_0[[#This Row],[speed]]</f>
        <v>2.6875768548196635E-3</v>
      </c>
      <c r="M361" s="1"/>
      <c r="N361" s="1" t="s">
        <v>591</v>
      </c>
      <c r="O361">
        <v>296.78899999999999</v>
      </c>
      <c r="P361">
        <v>764</v>
      </c>
      <c r="Q361" s="1" t="s">
        <v>2624</v>
      </c>
      <c r="R361" s="1" t="s">
        <v>2625</v>
      </c>
      <c r="S361" s="1">
        <f>(_1264_390_0[[#This Row],[speed]]-_1264_390_4[[#This Row],[speed]])/_1264_390_0[[#This Row],[speed]]</f>
        <v>-4.889073586467426E-2</v>
      </c>
      <c r="U361" s="1" t="s">
        <v>591</v>
      </c>
      <c r="V361">
        <v>296.78899999999999</v>
      </c>
      <c r="W361">
        <v>776</v>
      </c>
      <c r="X361" s="1" t="s">
        <v>3066</v>
      </c>
      <c r="Y361" s="1" t="s">
        <v>3067</v>
      </c>
      <c r="Z361">
        <f>(_1264_390_0[[#This Row],[speed]]-_1264_390_6__2[[#This Row],[speed]])/_1264_390_0[[#This Row],[speed]]</f>
        <v>5.6095076863335494E-2</v>
      </c>
      <c r="AB361" s="1" t="s">
        <v>591</v>
      </c>
      <c r="AC361">
        <v>296.78899999999999</v>
      </c>
      <c r="AD361">
        <v>764</v>
      </c>
      <c r="AE361" s="1" t="s">
        <v>2624</v>
      </c>
      <c r="AF361" s="1" t="s">
        <v>2625</v>
      </c>
      <c r="AG361">
        <f>(_1264_390_0[[#This Row],[speed]]-_1264_390_9[[#This Row],[speed]])/_1264_390_0[[#This Row],[speed]]</f>
        <v>-4.889073586467426E-2</v>
      </c>
      <c r="AI361" s="1" t="s">
        <v>591</v>
      </c>
      <c r="AJ361">
        <v>296.78899999999999</v>
      </c>
      <c r="AK361">
        <v>764</v>
      </c>
      <c r="AL361" s="1" t="s">
        <v>2624</v>
      </c>
      <c r="AM361" s="1" t="s">
        <v>2625</v>
      </c>
      <c r="AN361">
        <f>(_1264_390_0[[#This Row],[speed]]-_1264_390_11[[#This Row],[speed]])/_1264_390_0[[#This Row],[speed]]</f>
        <v>-4.889073586467426E-2</v>
      </c>
      <c r="AP361" s="1" t="s">
        <v>591</v>
      </c>
      <c r="AQ361">
        <v>296.78899999999999</v>
      </c>
      <c r="AR361">
        <v>776</v>
      </c>
      <c r="AS361" s="1" t="s">
        <v>3066</v>
      </c>
      <c r="AT361" s="1" t="s">
        <v>3067</v>
      </c>
      <c r="AU361">
        <f>(_1264_390_0[[#This Row],[speed]]-_1264_390_12[[#This Row],[speed]])/_1264_390_0[[#This Row],[speed]]</f>
        <v>5.6095076863335494E-2</v>
      </c>
      <c r="AW361" s="1" t="s">
        <v>591</v>
      </c>
      <c r="AX361">
        <v>296.78899999999999</v>
      </c>
      <c r="AY361">
        <v>776</v>
      </c>
      <c r="AZ361" s="1" t="s">
        <v>3535</v>
      </c>
      <c r="BA361" s="1" t="s">
        <v>3536</v>
      </c>
      <c r="BB361">
        <f>(_1264_390_0[[#This Row],[speed]]-_1264_390_14[[#This Row],[speed]])/_1264_390_0[[#This Row],[speed]]</f>
        <v>-2.8708362145020164E-2</v>
      </c>
      <c r="BD361" s="1" t="s">
        <v>591</v>
      </c>
      <c r="BE361">
        <v>296.78899999999999</v>
      </c>
      <c r="BF361">
        <v>764</v>
      </c>
      <c r="BG361" s="1" t="s">
        <v>3984</v>
      </c>
      <c r="BH361" s="1" t="s">
        <v>3985</v>
      </c>
      <c r="BI361">
        <f>(_1264_390_0[[#This Row],[speed]]-_1264_390_20[[#This Row],[speed]])/_1264_390_0[[#This Row],[speed]]</f>
        <v>-2.7574061647358577E-2</v>
      </c>
    </row>
    <row r="362" spans="1:61" x14ac:dyDescent="0.2">
      <c r="A362" s="1" t="s">
        <v>636</v>
      </c>
      <c r="B362">
        <v>1.1827399999999999</v>
      </c>
      <c r="C362">
        <v>0</v>
      </c>
      <c r="D362" s="1" t="s">
        <v>11</v>
      </c>
      <c r="E362" s="1" t="s">
        <v>11</v>
      </c>
      <c r="G362" s="1" t="s">
        <v>636</v>
      </c>
      <c r="H362">
        <v>1.1827399999999999</v>
      </c>
      <c r="I362">
        <v>0</v>
      </c>
      <c r="J362" s="1" t="s">
        <v>11</v>
      </c>
      <c r="K362" s="1" t="s">
        <v>11</v>
      </c>
      <c r="L362" s="1" t="e">
        <f>(_1264_390_0[[#This Row],[speed]]-_1264_390_2[[#This Row],[speed]])/_1264_390_0[[#This Row],[speed]]</f>
        <v>#VALUE!</v>
      </c>
      <c r="M362" s="1"/>
      <c r="N362" s="1" t="s">
        <v>636</v>
      </c>
      <c r="O362">
        <v>1.1827399999999999</v>
      </c>
      <c r="P362">
        <v>0</v>
      </c>
      <c r="Q362" s="1" t="s">
        <v>11</v>
      </c>
      <c r="R362" s="1" t="s">
        <v>11</v>
      </c>
      <c r="S362" s="1" t="e">
        <f>(_1264_390_0[[#This Row],[speed]]-_1264_390_4[[#This Row],[speed]])/_1264_390_0[[#This Row],[speed]]</f>
        <v>#VALUE!</v>
      </c>
      <c r="U362" s="1" t="s">
        <v>636</v>
      </c>
      <c r="V362">
        <v>1.1827399999999999</v>
      </c>
      <c r="W362">
        <v>0</v>
      </c>
      <c r="X362" s="1" t="s">
        <v>11</v>
      </c>
      <c r="Y362" s="1" t="s">
        <v>11</v>
      </c>
      <c r="Z362" t="e">
        <f>(_1264_390_0[[#This Row],[speed]]-_1264_390_6__2[[#This Row],[speed]])/_1264_390_0[[#This Row],[speed]]</f>
        <v>#VALUE!</v>
      </c>
      <c r="AB362" s="1" t="s">
        <v>636</v>
      </c>
      <c r="AC362">
        <v>1.1827399999999999</v>
      </c>
      <c r="AD362">
        <v>0</v>
      </c>
      <c r="AE362" s="1" t="s">
        <v>11</v>
      </c>
      <c r="AF362" s="1" t="s">
        <v>11</v>
      </c>
      <c r="AG362" t="e">
        <f>(_1264_390_0[[#This Row],[speed]]-_1264_390_9[[#This Row],[speed]])/_1264_390_0[[#This Row],[speed]]</f>
        <v>#VALUE!</v>
      </c>
      <c r="AI362" s="1" t="s">
        <v>636</v>
      </c>
      <c r="AJ362">
        <v>1.1827399999999999</v>
      </c>
      <c r="AK362">
        <v>0</v>
      </c>
      <c r="AL362" s="1" t="s">
        <v>11</v>
      </c>
      <c r="AM362" s="1" t="s">
        <v>11</v>
      </c>
      <c r="AN362" t="e">
        <f>(_1264_390_0[[#This Row],[speed]]-_1264_390_11[[#This Row],[speed]])/_1264_390_0[[#This Row],[speed]]</f>
        <v>#VALUE!</v>
      </c>
      <c r="AP362" s="1" t="s">
        <v>636</v>
      </c>
      <c r="AQ362">
        <v>1.1827399999999999</v>
      </c>
      <c r="AR362">
        <v>0</v>
      </c>
      <c r="AS362" s="1" t="s">
        <v>11</v>
      </c>
      <c r="AT362" s="1" t="s">
        <v>11</v>
      </c>
      <c r="AU362" t="e">
        <f>(_1264_390_0[[#This Row],[speed]]-_1264_390_12[[#This Row],[speed]])/_1264_390_0[[#This Row],[speed]]</f>
        <v>#VALUE!</v>
      </c>
      <c r="AW362" s="1" t="s">
        <v>636</v>
      </c>
      <c r="AX362">
        <v>1.1827399999999999</v>
      </c>
      <c r="AY362">
        <v>0</v>
      </c>
      <c r="AZ362" s="1" t="s">
        <v>11</v>
      </c>
      <c r="BA362" s="1" t="s">
        <v>11</v>
      </c>
      <c r="BB362" t="e">
        <f>(_1264_390_0[[#This Row],[speed]]-_1264_390_14[[#This Row],[speed]])/_1264_390_0[[#This Row],[speed]]</f>
        <v>#VALUE!</v>
      </c>
      <c r="BD362" s="1" t="s">
        <v>636</v>
      </c>
      <c r="BE362">
        <v>1.1827399999999999</v>
      </c>
      <c r="BF362">
        <v>0</v>
      </c>
      <c r="BG362" s="1" t="s">
        <v>11</v>
      </c>
      <c r="BH362" s="1" t="s">
        <v>11</v>
      </c>
      <c r="BI362" t="e">
        <f>(_1264_390_0[[#This Row],[speed]]-_1264_390_20[[#This Row],[speed]])/_1264_390_0[[#This Row],[speed]]</f>
        <v>#VALUE!</v>
      </c>
    </row>
    <row r="363" spans="1:61" x14ac:dyDescent="0.2">
      <c r="A363" s="1" t="s">
        <v>636</v>
      </c>
      <c r="B363">
        <v>11.182700000000001</v>
      </c>
      <c r="C363">
        <v>0</v>
      </c>
      <c r="D363" s="1" t="s">
        <v>11</v>
      </c>
      <c r="E363" s="1" t="s">
        <v>11</v>
      </c>
      <c r="G363" s="1" t="s">
        <v>636</v>
      </c>
      <c r="H363">
        <v>11.182700000000001</v>
      </c>
      <c r="I363">
        <v>0</v>
      </c>
      <c r="J363" s="1" t="s">
        <v>11</v>
      </c>
      <c r="K363" s="1" t="s">
        <v>11</v>
      </c>
      <c r="L363" s="1" t="e">
        <f>(_1264_390_0[[#This Row],[speed]]-_1264_390_2[[#This Row],[speed]])/_1264_390_0[[#This Row],[speed]]</f>
        <v>#VALUE!</v>
      </c>
      <c r="M363" s="1"/>
      <c r="N363" s="1" t="s">
        <v>636</v>
      </c>
      <c r="O363">
        <v>11.182700000000001</v>
      </c>
      <c r="P363">
        <v>0</v>
      </c>
      <c r="Q363" s="1" t="s">
        <v>11</v>
      </c>
      <c r="R363" s="1" t="s">
        <v>11</v>
      </c>
      <c r="S363" s="1" t="e">
        <f>(_1264_390_0[[#This Row],[speed]]-_1264_390_4[[#This Row],[speed]])/_1264_390_0[[#This Row],[speed]]</f>
        <v>#VALUE!</v>
      </c>
      <c r="U363" s="1" t="s">
        <v>636</v>
      </c>
      <c r="V363">
        <v>11.182700000000001</v>
      </c>
      <c r="W363">
        <v>0</v>
      </c>
      <c r="X363" s="1" t="s">
        <v>11</v>
      </c>
      <c r="Y363" s="1" t="s">
        <v>11</v>
      </c>
      <c r="Z363" t="e">
        <f>(_1264_390_0[[#This Row],[speed]]-_1264_390_6__2[[#This Row],[speed]])/_1264_390_0[[#This Row],[speed]]</f>
        <v>#VALUE!</v>
      </c>
      <c r="AB363" s="1" t="s">
        <v>636</v>
      </c>
      <c r="AC363">
        <v>11.182700000000001</v>
      </c>
      <c r="AD363">
        <v>0</v>
      </c>
      <c r="AE363" s="1" t="s">
        <v>11</v>
      </c>
      <c r="AF363" s="1" t="s">
        <v>11</v>
      </c>
      <c r="AG363" t="e">
        <f>(_1264_390_0[[#This Row],[speed]]-_1264_390_9[[#This Row],[speed]])/_1264_390_0[[#This Row],[speed]]</f>
        <v>#VALUE!</v>
      </c>
      <c r="AI363" s="1" t="s">
        <v>636</v>
      </c>
      <c r="AJ363">
        <v>11.182700000000001</v>
      </c>
      <c r="AK363">
        <v>0</v>
      </c>
      <c r="AL363" s="1" t="s">
        <v>11</v>
      </c>
      <c r="AM363" s="1" t="s">
        <v>11</v>
      </c>
      <c r="AN363" t="e">
        <f>(_1264_390_0[[#This Row],[speed]]-_1264_390_11[[#This Row],[speed]])/_1264_390_0[[#This Row],[speed]]</f>
        <v>#VALUE!</v>
      </c>
      <c r="AP363" s="1" t="s">
        <v>636</v>
      </c>
      <c r="AQ363">
        <v>11.182700000000001</v>
      </c>
      <c r="AR363">
        <v>0</v>
      </c>
      <c r="AS363" s="1" t="s">
        <v>11</v>
      </c>
      <c r="AT363" s="1" t="s">
        <v>11</v>
      </c>
      <c r="AU363" t="e">
        <f>(_1264_390_0[[#This Row],[speed]]-_1264_390_12[[#This Row],[speed]])/_1264_390_0[[#This Row],[speed]]</f>
        <v>#VALUE!</v>
      </c>
      <c r="AW363" s="1" t="s">
        <v>636</v>
      </c>
      <c r="AX363">
        <v>11.182700000000001</v>
      </c>
      <c r="AY363">
        <v>0</v>
      </c>
      <c r="AZ363" s="1" t="s">
        <v>11</v>
      </c>
      <c r="BA363" s="1" t="s">
        <v>11</v>
      </c>
      <c r="BB363" t="e">
        <f>(_1264_390_0[[#This Row],[speed]]-_1264_390_14[[#This Row],[speed]])/_1264_390_0[[#This Row],[speed]]</f>
        <v>#VALUE!</v>
      </c>
      <c r="BD363" s="1" t="s">
        <v>636</v>
      </c>
      <c r="BE363">
        <v>11.182700000000001</v>
      </c>
      <c r="BF363">
        <v>0</v>
      </c>
      <c r="BG363" s="1" t="s">
        <v>11</v>
      </c>
      <c r="BH363" s="1" t="s">
        <v>11</v>
      </c>
      <c r="BI363" t="e">
        <f>(_1264_390_0[[#This Row],[speed]]-_1264_390_20[[#This Row],[speed]])/_1264_390_0[[#This Row],[speed]]</f>
        <v>#VALUE!</v>
      </c>
    </row>
    <row r="364" spans="1:61" x14ac:dyDescent="0.2">
      <c r="A364" s="1" t="s">
        <v>636</v>
      </c>
      <c r="B364">
        <v>21.182700000000001</v>
      </c>
      <c r="C364">
        <v>0</v>
      </c>
      <c r="D364" s="1" t="s">
        <v>11</v>
      </c>
      <c r="E364" s="1" t="s">
        <v>11</v>
      </c>
      <c r="G364" s="1" t="s">
        <v>636</v>
      </c>
      <c r="H364">
        <v>21.182700000000001</v>
      </c>
      <c r="I364">
        <v>0</v>
      </c>
      <c r="J364" s="1" t="s">
        <v>11</v>
      </c>
      <c r="K364" s="1" t="s">
        <v>11</v>
      </c>
      <c r="L364" s="1" t="e">
        <f>(_1264_390_0[[#This Row],[speed]]-_1264_390_2[[#This Row],[speed]])/_1264_390_0[[#This Row],[speed]]</f>
        <v>#VALUE!</v>
      </c>
      <c r="M364" s="1"/>
      <c r="N364" s="1" t="s">
        <v>636</v>
      </c>
      <c r="O364">
        <v>21.182700000000001</v>
      </c>
      <c r="P364">
        <v>0</v>
      </c>
      <c r="Q364" s="1" t="s">
        <v>11</v>
      </c>
      <c r="R364" s="1" t="s">
        <v>11</v>
      </c>
      <c r="S364" s="1" t="e">
        <f>(_1264_390_0[[#This Row],[speed]]-_1264_390_4[[#This Row],[speed]])/_1264_390_0[[#This Row],[speed]]</f>
        <v>#VALUE!</v>
      </c>
      <c r="U364" s="1" t="s">
        <v>636</v>
      </c>
      <c r="V364">
        <v>21.182700000000001</v>
      </c>
      <c r="W364">
        <v>0</v>
      </c>
      <c r="X364" s="1" t="s">
        <v>11</v>
      </c>
      <c r="Y364" s="1" t="s">
        <v>11</v>
      </c>
      <c r="Z364" t="e">
        <f>(_1264_390_0[[#This Row],[speed]]-_1264_390_6__2[[#This Row],[speed]])/_1264_390_0[[#This Row],[speed]]</f>
        <v>#VALUE!</v>
      </c>
      <c r="AB364" s="1" t="s">
        <v>636</v>
      </c>
      <c r="AC364">
        <v>21.182700000000001</v>
      </c>
      <c r="AD364">
        <v>0</v>
      </c>
      <c r="AE364" s="1" t="s">
        <v>11</v>
      </c>
      <c r="AF364" s="1" t="s">
        <v>11</v>
      </c>
      <c r="AG364" t="e">
        <f>(_1264_390_0[[#This Row],[speed]]-_1264_390_9[[#This Row],[speed]])/_1264_390_0[[#This Row],[speed]]</f>
        <v>#VALUE!</v>
      </c>
      <c r="AI364" s="1" t="s">
        <v>636</v>
      </c>
      <c r="AJ364">
        <v>21.182700000000001</v>
      </c>
      <c r="AK364">
        <v>0</v>
      </c>
      <c r="AL364" s="1" t="s">
        <v>11</v>
      </c>
      <c r="AM364" s="1" t="s">
        <v>11</v>
      </c>
      <c r="AN364" t="e">
        <f>(_1264_390_0[[#This Row],[speed]]-_1264_390_11[[#This Row],[speed]])/_1264_390_0[[#This Row],[speed]]</f>
        <v>#VALUE!</v>
      </c>
      <c r="AP364" s="1" t="s">
        <v>636</v>
      </c>
      <c r="AQ364">
        <v>21.182700000000001</v>
      </c>
      <c r="AR364">
        <v>0</v>
      </c>
      <c r="AS364" s="1" t="s">
        <v>11</v>
      </c>
      <c r="AT364" s="1" t="s">
        <v>11</v>
      </c>
      <c r="AU364" t="e">
        <f>(_1264_390_0[[#This Row],[speed]]-_1264_390_12[[#This Row],[speed]])/_1264_390_0[[#This Row],[speed]]</f>
        <v>#VALUE!</v>
      </c>
      <c r="AW364" s="1" t="s">
        <v>636</v>
      </c>
      <c r="AX364">
        <v>21.182700000000001</v>
      </c>
      <c r="AY364">
        <v>0</v>
      </c>
      <c r="AZ364" s="1" t="s">
        <v>11</v>
      </c>
      <c r="BA364" s="1" t="s">
        <v>11</v>
      </c>
      <c r="BB364" t="e">
        <f>(_1264_390_0[[#This Row],[speed]]-_1264_390_14[[#This Row],[speed]])/_1264_390_0[[#This Row],[speed]]</f>
        <v>#VALUE!</v>
      </c>
      <c r="BD364" s="1" t="s">
        <v>636</v>
      </c>
      <c r="BE364">
        <v>21.182700000000001</v>
      </c>
      <c r="BF364">
        <v>0</v>
      </c>
      <c r="BG364" s="1" t="s">
        <v>11</v>
      </c>
      <c r="BH364" s="1" t="s">
        <v>11</v>
      </c>
      <c r="BI364" t="e">
        <f>(_1264_390_0[[#This Row],[speed]]-_1264_390_20[[#This Row],[speed]])/_1264_390_0[[#This Row],[speed]]</f>
        <v>#VALUE!</v>
      </c>
    </row>
    <row r="365" spans="1:61" x14ac:dyDescent="0.2">
      <c r="A365" s="1" t="s">
        <v>636</v>
      </c>
      <c r="B365">
        <v>31.182700000000001</v>
      </c>
      <c r="C365">
        <v>0</v>
      </c>
      <c r="D365" s="1" t="s">
        <v>11</v>
      </c>
      <c r="E365" s="1" t="s">
        <v>11</v>
      </c>
      <c r="G365" s="1" t="s">
        <v>636</v>
      </c>
      <c r="H365">
        <v>31.182700000000001</v>
      </c>
      <c r="I365">
        <v>0</v>
      </c>
      <c r="J365" s="1" t="s">
        <v>11</v>
      </c>
      <c r="K365" s="1" t="s">
        <v>11</v>
      </c>
      <c r="L365" s="1" t="e">
        <f>(_1264_390_0[[#This Row],[speed]]-_1264_390_2[[#This Row],[speed]])/_1264_390_0[[#This Row],[speed]]</f>
        <v>#VALUE!</v>
      </c>
      <c r="M365" s="1"/>
      <c r="N365" s="1" t="s">
        <v>636</v>
      </c>
      <c r="O365">
        <v>31.182700000000001</v>
      </c>
      <c r="P365">
        <v>0</v>
      </c>
      <c r="Q365" s="1" t="s">
        <v>11</v>
      </c>
      <c r="R365" s="1" t="s">
        <v>11</v>
      </c>
      <c r="S365" s="1" t="e">
        <f>(_1264_390_0[[#This Row],[speed]]-_1264_390_4[[#This Row],[speed]])/_1264_390_0[[#This Row],[speed]]</f>
        <v>#VALUE!</v>
      </c>
      <c r="U365" s="1" t="s">
        <v>636</v>
      </c>
      <c r="V365">
        <v>31.182700000000001</v>
      </c>
      <c r="W365">
        <v>0</v>
      </c>
      <c r="X365" s="1" t="s">
        <v>11</v>
      </c>
      <c r="Y365" s="1" t="s">
        <v>11</v>
      </c>
      <c r="Z365" t="e">
        <f>(_1264_390_0[[#This Row],[speed]]-_1264_390_6__2[[#This Row],[speed]])/_1264_390_0[[#This Row],[speed]]</f>
        <v>#VALUE!</v>
      </c>
      <c r="AB365" s="1" t="s">
        <v>636</v>
      </c>
      <c r="AC365">
        <v>31.182700000000001</v>
      </c>
      <c r="AD365">
        <v>0</v>
      </c>
      <c r="AE365" s="1" t="s">
        <v>11</v>
      </c>
      <c r="AF365" s="1" t="s">
        <v>11</v>
      </c>
      <c r="AG365" t="e">
        <f>(_1264_390_0[[#This Row],[speed]]-_1264_390_9[[#This Row],[speed]])/_1264_390_0[[#This Row],[speed]]</f>
        <v>#VALUE!</v>
      </c>
      <c r="AI365" s="1" t="s">
        <v>636</v>
      </c>
      <c r="AJ365">
        <v>31.182700000000001</v>
      </c>
      <c r="AK365">
        <v>0</v>
      </c>
      <c r="AL365" s="1" t="s">
        <v>11</v>
      </c>
      <c r="AM365" s="1" t="s">
        <v>11</v>
      </c>
      <c r="AN365" t="e">
        <f>(_1264_390_0[[#This Row],[speed]]-_1264_390_11[[#This Row],[speed]])/_1264_390_0[[#This Row],[speed]]</f>
        <v>#VALUE!</v>
      </c>
      <c r="AP365" s="1" t="s">
        <v>636</v>
      </c>
      <c r="AQ365">
        <v>31.182700000000001</v>
      </c>
      <c r="AR365">
        <v>0</v>
      </c>
      <c r="AS365" s="1" t="s">
        <v>11</v>
      </c>
      <c r="AT365" s="1" t="s">
        <v>11</v>
      </c>
      <c r="AU365" t="e">
        <f>(_1264_390_0[[#This Row],[speed]]-_1264_390_12[[#This Row],[speed]])/_1264_390_0[[#This Row],[speed]]</f>
        <v>#VALUE!</v>
      </c>
      <c r="AW365" s="1" t="s">
        <v>636</v>
      </c>
      <c r="AX365">
        <v>31.182700000000001</v>
      </c>
      <c r="AY365">
        <v>0</v>
      </c>
      <c r="AZ365" s="1" t="s">
        <v>11</v>
      </c>
      <c r="BA365" s="1" t="s">
        <v>11</v>
      </c>
      <c r="BB365" t="e">
        <f>(_1264_390_0[[#This Row],[speed]]-_1264_390_14[[#This Row],[speed]])/_1264_390_0[[#This Row],[speed]]</f>
        <v>#VALUE!</v>
      </c>
      <c r="BD365" s="1" t="s">
        <v>636</v>
      </c>
      <c r="BE365">
        <v>31.182700000000001</v>
      </c>
      <c r="BF365">
        <v>0</v>
      </c>
      <c r="BG365" s="1" t="s">
        <v>11</v>
      </c>
      <c r="BH365" s="1" t="s">
        <v>11</v>
      </c>
      <c r="BI365" t="e">
        <f>(_1264_390_0[[#This Row],[speed]]-_1264_390_20[[#This Row],[speed]])/_1264_390_0[[#This Row],[speed]]</f>
        <v>#VALUE!</v>
      </c>
    </row>
    <row r="366" spans="1:61" x14ac:dyDescent="0.2">
      <c r="A366" s="1" t="s">
        <v>636</v>
      </c>
      <c r="B366">
        <v>41.182699999999997</v>
      </c>
      <c r="C366">
        <v>0</v>
      </c>
      <c r="D366" s="1" t="s">
        <v>11</v>
      </c>
      <c r="E366" s="1" t="s">
        <v>11</v>
      </c>
      <c r="G366" s="1" t="s">
        <v>636</v>
      </c>
      <c r="H366">
        <v>41.182699999999997</v>
      </c>
      <c r="I366">
        <v>0</v>
      </c>
      <c r="J366" s="1" t="s">
        <v>11</v>
      </c>
      <c r="K366" s="1" t="s">
        <v>11</v>
      </c>
      <c r="L366" s="1" t="e">
        <f>(_1264_390_0[[#This Row],[speed]]-_1264_390_2[[#This Row],[speed]])/_1264_390_0[[#This Row],[speed]]</f>
        <v>#VALUE!</v>
      </c>
      <c r="M366" s="1"/>
      <c r="N366" s="1" t="s">
        <v>636</v>
      </c>
      <c r="O366">
        <v>41.182699999999997</v>
      </c>
      <c r="P366">
        <v>0</v>
      </c>
      <c r="Q366" s="1" t="s">
        <v>11</v>
      </c>
      <c r="R366" s="1" t="s">
        <v>11</v>
      </c>
      <c r="S366" s="1" t="e">
        <f>(_1264_390_0[[#This Row],[speed]]-_1264_390_4[[#This Row],[speed]])/_1264_390_0[[#This Row],[speed]]</f>
        <v>#VALUE!</v>
      </c>
      <c r="U366" s="1" t="s">
        <v>636</v>
      </c>
      <c r="V366">
        <v>41.182699999999997</v>
      </c>
      <c r="W366">
        <v>0</v>
      </c>
      <c r="X366" s="1" t="s">
        <v>11</v>
      </c>
      <c r="Y366" s="1" t="s">
        <v>11</v>
      </c>
      <c r="Z366" t="e">
        <f>(_1264_390_0[[#This Row],[speed]]-_1264_390_6__2[[#This Row],[speed]])/_1264_390_0[[#This Row],[speed]]</f>
        <v>#VALUE!</v>
      </c>
      <c r="AB366" s="1" t="s">
        <v>636</v>
      </c>
      <c r="AC366">
        <v>41.182699999999997</v>
      </c>
      <c r="AD366">
        <v>0</v>
      </c>
      <c r="AE366" s="1" t="s">
        <v>11</v>
      </c>
      <c r="AF366" s="1" t="s">
        <v>11</v>
      </c>
      <c r="AG366" t="e">
        <f>(_1264_390_0[[#This Row],[speed]]-_1264_390_9[[#This Row],[speed]])/_1264_390_0[[#This Row],[speed]]</f>
        <v>#VALUE!</v>
      </c>
      <c r="AI366" s="1" t="s">
        <v>636</v>
      </c>
      <c r="AJ366">
        <v>41.182699999999997</v>
      </c>
      <c r="AK366">
        <v>0</v>
      </c>
      <c r="AL366" s="1" t="s">
        <v>11</v>
      </c>
      <c r="AM366" s="1" t="s">
        <v>11</v>
      </c>
      <c r="AN366" t="e">
        <f>(_1264_390_0[[#This Row],[speed]]-_1264_390_11[[#This Row],[speed]])/_1264_390_0[[#This Row],[speed]]</f>
        <v>#VALUE!</v>
      </c>
      <c r="AP366" s="1" t="s">
        <v>636</v>
      </c>
      <c r="AQ366">
        <v>41.182699999999997</v>
      </c>
      <c r="AR366">
        <v>0</v>
      </c>
      <c r="AS366" s="1" t="s">
        <v>11</v>
      </c>
      <c r="AT366" s="1" t="s">
        <v>11</v>
      </c>
      <c r="AU366" t="e">
        <f>(_1264_390_0[[#This Row],[speed]]-_1264_390_12[[#This Row],[speed]])/_1264_390_0[[#This Row],[speed]]</f>
        <v>#VALUE!</v>
      </c>
      <c r="AW366" s="1" t="s">
        <v>636</v>
      </c>
      <c r="AX366">
        <v>41.182699999999997</v>
      </c>
      <c r="AY366">
        <v>0</v>
      </c>
      <c r="AZ366" s="1" t="s">
        <v>11</v>
      </c>
      <c r="BA366" s="1" t="s">
        <v>11</v>
      </c>
      <c r="BB366" t="e">
        <f>(_1264_390_0[[#This Row],[speed]]-_1264_390_14[[#This Row],[speed]])/_1264_390_0[[#This Row],[speed]]</f>
        <v>#VALUE!</v>
      </c>
      <c r="BD366" s="1" t="s">
        <v>636</v>
      </c>
      <c r="BE366">
        <v>41.182699999999997</v>
      </c>
      <c r="BF366">
        <v>0</v>
      </c>
      <c r="BG366" s="1" t="s">
        <v>11</v>
      </c>
      <c r="BH366" s="1" t="s">
        <v>11</v>
      </c>
      <c r="BI366" t="e">
        <f>(_1264_390_0[[#This Row],[speed]]-_1264_390_20[[#This Row],[speed]])/_1264_390_0[[#This Row],[speed]]</f>
        <v>#VALUE!</v>
      </c>
    </row>
    <row r="367" spans="1:61" x14ac:dyDescent="0.2">
      <c r="A367" s="1" t="s">
        <v>636</v>
      </c>
      <c r="B367">
        <v>51.182699999999997</v>
      </c>
      <c r="C367">
        <v>0</v>
      </c>
      <c r="D367" s="1" t="s">
        <v>11</v>
      </c>
      <c r="E367" s="1" t="s">
        <v>11</v>
      </c>
      <c r="G367" s="1" t="s">
        <v>636</v>
      </c>
      <c r="H367">
        <v>51.182699999999997</v>
      </c>
      <c r="I367">
        <v>0</v>
      </c>
      <c r="J367" s="1" t="s">
        <v>11</v>
      </c>
      <c r="K367" s="1" t="s">
        <v>11</v>
      </c>
      <c r="L367" s="1" t="e">
        <f>(_1264_390_0[[#This Row],[speed]]-_1264_390_2[[#This Row],[speed]])/_1264_390_0[[#This Row],[speed]]</f>
        <v>#VALUE!</v>
      </c>
      <c r="M367" s="1"/>
      <c r="N367" s="1" t="s">
        <v>636</v>
      </c>
      <c r="O367">
        <v>51.182699999999997</v>
      </c>
      <c r="P367">
        <v>0</v>
      </c>
      <c r="Q367" s="1" t="s">
        <v>11</v>
      </c>
      <c r="R367" s="1" t="s">
        <v>11</v>
      </c>
      <c r="S367" s="1" t="e">
        <f>(_1264_390_0[[#This Row],[speed]]-_1264_390_4[[#This Row],[speed]])/_1264_390_0[[#This Row],[speed]]</f>
        <v>#VALUE!</v>
      </c>
      <c r="U367" s="1" t="s">
        <v>636</v>
      </c>
      <c r="V367">
        <v>51.182699999999997</v>
      </c>
      <c r="W367">
        <v>0</v>
      </c>
      <c r="X367" s="1" t="s">
        <v>11</v>
      </c>
      <c r="Y367" s="1" t="s">
        <v>11</v>
      </c>
      <c r="Z367" t="e">
        <f>(_1264_390_0[[#This Row],[speed]]-_1264_390_6__2[[#This Row],[speed]])/_1264_390_0[[#This Row],[speed]]</f>
        <v>#VALUE!</v>
      </c>
      <c r="AB367" s="1" t="s">
        <v>636</v>
      </c>
      <c r="AC367">
        <v>51.182699999999997</v>
      </c>
      <c r="AD367">
        <v>0</v>
      </c>
      <c r="AE367" s="1" t="s">
        <v>11</v>
      </c>
      <c r="AF367" s="1" t="s">
        <v>11</v>
      </c>
      <c r="AG367" t="e">
        <f>(_1264_390_0[[#This Row],[speed]]-_1264_390_9[[#This Row],[speed]])/_1264_390_0[[#This Row],[speed]]</f>
        <v>#VALUE!</v>
      </c>
      <c r="AI367" s="1" t="s">
        <v>636</v>
      </c>
      <c r="AJ367">
        <v>51.182699999999997</v>
      </c>
      <c r="AK367">
        <v>0</v>
      </c>
      <c r="AL367" s="1" t="s">
        <v>11</v>
      </c>
      <c r="AM367" s="1" t="s">
        <v>11</v>
      </c>
      <c r="AN367" t="e">
        <f>(_1264_390_0[[#This Row],[speed]]-_1264_390_11[[#This Row],[speed]])/_1264_390_0[[#This Row],[speed]]</f>
        <v>#VALUE!</v>
      </c>
      <c r="AP367" s="1" t="s">
        <v>636</v>
      </c>
      <c r="AQ367">
        <v>51.182699999999997</v>
      </c>
      <c r="AR367">
        <v>0</v>
      </c>
      <c r="AS367" s="1" t="s">
        <v>11</v>
      </c>
      <c r="AT367" s="1" t="s">
        <v>11</v>
      </c>
      <c r="AU367" t="e">
        <f>(_1264_390_0[[#This Row],[speed]]-_1264_390_12[[#This Row],[speed]])/_1264_390_0[[#This Row],[speed]]</f>
        <v>#VALUE!</v>
      </c>
      <c r="AW367" s="1" t="s">
        <v>636</v>
      </c>
      <c r="AX367">
        <v>51.182699999999997</v>
      </c>
      <c r="AY367">
        <v>0</v>
      </c>
      <c r="AZ367" s="1" t="s">
        <v>11</v>
      </c>
      <c r="BA367" s="1" t="s">
        <v>11</v>
      </c>
      <c r="BB367" t="e">
        <f>(_1264_390_0[[#This Row],[speed]]-_1264_390_14[[#This Row],[speed]])/_1264_390_0[[#This Row],[speed]]</f>
        <v>#VALUE!</v>
      </c>
      <c r="BD367" s="1" t="s">
        <v>636</v>
      </c>
      <c r="BE367">
        <v>51.182699999999997</v>
      </c>
      <c r="BF367">
        <v>0</v>
      </c>
      <c r="BG367" s="1" t="s">
        <v>11</v>
      </c>
      <c r="BH367" s="1" t="s">
        <v>11</v>
      </c>
      <c r="BI367" t="e">
        <f>(_1264_390_0[[#This Row],[speed]]-_1264_390_20[[#This Row],[speed]])/_1264_390_0[[#This Row],[speed]]</f>
        <v>#VALUE!</v>
      </c>
    </row>
    <row r="368" spans="1:61" x14ac:dyDescent="0.2">
      <c r="A368" s="1" t="s">
        <v>636</v>
      </c>
      <c r="B368">
        <v>61.182699999999997</v>
      </c>
      <c r="C368">
        <v>0</v>
      </c>
      <c r="D368" s="1" t="s">
        <v>11</v>
      </c>
      <c r="E368" s="1" t="s">
        <v>11</v>
      </c>
      <c r="G368" s="1" t="s">
        <v>636</v>
      </c>
      <c r="H368">
        <v>61.182699999999997</v>
      </c>
      <c r="I368">
        <v>0</v>
      </c>
      <c r="J368" s="1" t="s">
        <v>11</v>
      </c>
      <c r="K368" s="1" t="s">
        <v>11</v>
      </c>
      <c r="L368" s="1" t="e">
        <f>(_1264_390_0[[#This Row],[speed]]-_1264_390_2[[#This Row],[speed]])/_1264_390_0[[#This Row],[speed]]</f>
        <v>#VALUE!</v>
      </c>
      <c r="M368" s="1"/>
      <c r="N368" s="1" t="s">
        <v>636</v>
      </c>
      <c r="O368">
        <v>61.182699999999997</v>
      </c>
      <c r="P368">
        <v>0</v>
      </c>
      <c r="Q368" s="1" t="s">
        <v>11</v>
      </c>
      <c r="R368" s="1" t="s">
        <v>11</v>
      </c>
      <c r="S368" s="1" t="e">
        <f>(_1264_390_0[[#This Row],[speed]]-_1264_390_4[[#This Row],[speed]])/_1264_390_0[[#This Row],[speed]]</f>
        <v>#VALUE!</v>
      </c>
      <c r="U368" s="1" t="s">
        <v>636</v>
      </c>
      <c r="V368">
        <v>61.182699999999997</v>
      </c>
      <c r="W368">
        <v>0</v>
      </c>
      <c r="X368" s="1" t="s">
        <v>11</v>
      </c>
      <c r="Y368" s="1" t="s">
        <v>11</v>
      </c>
      <c r="Z368" t="e">
        <f>(_1264_390_0[[#This Row],[speed]]-_1264_390_6__2[[#This Row],[speed]])/_1264_390_0[[#This Row],[speed]]</f>
        <v>#VALUE!</v>
      </c>
      <c r="AB368" s="1" t="s">
        <v>636</v>
      </c>
      <c r="AC368">
        <v>61.182699999999997</v>
      </c>
      <c r="AD368">
        <v>0</v>
      </c>
      <c r="AE368" s="1" t="s">
        <v>11</v>
      </c>
      <c r="AF368" s="1" t="s">
        <v>11</v>
      </c>
      <c r="AG368" t="e">
        <f>(_1264_390_0[[#This Row],[speed]]-_1264_390_9[[#This Row],[speed]])/_1264_390_0[[#This Row],[speed]]</f>
        <v>#VALUE!</v>
      </c>
      <c r="AI368" s="1" t="s">
        <v>636</v>
      </c>
      <c r="AJ368">
        <v>61.182699999999997</v>
      </c>
      <c r="AK368">
        <v>0</v>
      </c>
      <c r="AL368" s="1" t="s">
        <v>11</v>
      </c>
      <c r="AM368" s="1" t="s">
        <v>11</v>
      </c>
      <c r="AN368" t="e">
        <f>(_1264_390_0[[#This Row],[speed]]-_1264_390_11[[#This Row],[speed]])/_1264_390_0[[#This Row],[speed]]</f>
        <v>#VALUE!</v>
      </c>
      <c r="AP368" s="1" t="s">
        <v>636</v>
      </c>
      <c r="AQ368">
        <v>61.182699999999997</v>
      </c>
      <c r="AR368">
        <v>0</v>
      </c>
      <c r="AS368" s="1" t="s">
        <v>11</v>
      </c>
      <c r="AT368" s="1" t="s">
        <v>11</v>
      </c>
      <c r="AU368" t="e">
        <f>(_1264_390_0[[#This Row],[speed]]-_1264_390_12[[#This Row],[speed]])/_1264_390_0[[#This Row],[speed]]</f>
        <v>#VALUE!</v>
      </c>
      <c r="AW368" s="1" t="s">
        <v>636</v>
      </c>
      <c r="AX368">
        <v>61.182699999999997</v>
      </c>
      <c r="AY368">
        <v>0</v>
      </c>
      <c r="AZ368" s="1" t="s">
        <v>11</v>
      </c>
      <c r="BA368" s="1" t="s">
        <v>11</v>
      </c>
      <c r="BB368" t="e">
        <f>(_1264_390_0[[#This Row],[speed]]-_1264_390_14[[#This Row],[speed]])/_1264_390_0[[#This Row],[speed]]</f>
        <v>#VALUE!</v>
      </c>
      <c r="BD368" s="1" t="s">
        <v>636</v>
      </c>
      <c r="BE368">
        <v>61.182699999999997</v>
      </c>
      <c r="BF368">
        <v>0</v>
      </c>
      <c r="BG368" s="1" t="s">
        <v>11</v>
      </c>
      <c r="BH368" s="1" t="s">
        <v>11</v>
      </c>
      <c r="BI368" t="e">
        <f>(_1264_390_0[[#This Row],[speed]]-_1264_390_20[[#This Row],[speed]])/_1264_390_0[[#This Row],[speed]]</f>
        <v>#VALUE!</v>
      </c>
    </row>
    <row r="369" spans="1:61" x14ac:dyDescent="0.2">
      <c r="A369" s="1" t="s">
        <v>636</v>
      </c>
      <c r="B369">
        <v>71.182699999999997</v>
      </c>
      <c r="C369">
        <v>0</v>
      </c>
      <c r="D369" s="1" t="s">
        <v>11</v>
      </c>
      <c r="E369" s="1" t="s">
        <v>11</v>
      </c>
      <c r="G369" s="1" t="s">
        <v>636</v>
      </c>
      <c r="H369">
        <v>71.182699999999997</v>
      </c>
      <c r="I369">
        <v>0</v>
      </c>
      <c r="J369" s="1" t="s">
        <v>11</v>
      </c>
      <c r="K369" s="1" t="s">
        <v>11</v>
      </c>
      <c r="L369" s="1" t="e">
        <f>(_1264_390_0[[#This Row],[speed]]-_1264_390_2[[#This Row],[speed]])/_1264_390_0[[#This Row],[speed]]</f>
        <v>#VALUE!</v>
      </c>
      <c r="M369" s="1"/>
      <c r="N369" s="1" t="s">
        <v>636</v>
      </c>
      <c r="O369">
        <v>71.182699999999997</v>
      </c>
      <c r="P369">
        <v>0</v>
      </c>
      <c r="Q369" s="1" t="s">
        <v>11</v>
      </c>
      <c r="R369" s="1" t="s">
        <v>11</v>
      </c>
      <c r="S369" s="1" t="e">
        <f>(_1264_390_0[[#This Row],[speed]]-_1264_390_4[[#This Row],[speed]])/_1264_390_0[[#This Row],[speed]]</f>
        <v>#VALUE!</v>
      </c>
      <c r="U369" s="1" t="s">
        <v>636</v>
      </c>
      <c r="V369">
        <v>71.182699999999997</v>
      </c>
      <c r="W369">
        <v>0</v>
      </c>
      <c r="X369" s="1" t="s">
        <v>11</v>
      </c>
      <c r="Y369" s="1" t="s">
        <v>11</v>
      </c>
      <c r="Z369" t="e">
        <f>(_1264_390_0[[#This Row],[speed]]-_1264_390_6__2[[#This Row],[speed]])/_1264_390_0[[#This Row],[speed]]</f>
        <v>#VALUE!</v>
      </c>
      <c r="AB369" s="1" t="s">
        <v>636</v>
      </c>
      <c r="AC369">
        <v>71.182699999999997</v>
      </c>
      <c r="AD369">
        <v>0</v>
      </c>
      <c r="AE369" s="1" t="s">
        <v>11</v>
      </c>
      <c r="AF369" s="1" t="s">
        <v>11</v>
      </c>
      <c r="AG369" t="e">
        <f>(_1264_390_0[[#This Row],[speed]]-_1264_390_9[[#This Row],[speed]])/_1264_390_0[[#This Row],[speed]]</f>
        <v>#VALUE!</v>
      </c>
      <c r="AI369" s="1" t="s">
        <v>636</v>
      </c>
      <c r="AJ369">
        <v>71.182699999999997</v>
      </c>
      <c r="AK369">
        <v>0</v>
      </c>
      <c r="AL369" s="1" t="s">
        <v>11</v>
      </c>
      <c r="AM369" s="1" t="s">
        <v>11</v>
      </c>
      <c r="AN369" t="e">
        <f>(_1264_390_0[[#This Row],[speed]]-_1264_390_11[[#This Row],[speed]])/_1264_390_0[[#This Row],[speed]]</f>
        <v>#VALUE!</v>
      </c>
      <c r="AP369" s="1" t="s">
        <v>636</v>
      </c>
      <c r="AQ369">
        <v>71.182699999999997</v>
      </c>
      <c r="AR369">
        <v>0</v>
      </c>
      <c r="AS369" s="1" t="s">
        <v>11</v>
      </c>
      <c r="AT369" s="1" t="s">
        <v>11</v>
      </c>
      <c r="AU369" t="e">
        <f>(_1264_390_0[[#This Row],[speed]]-_1264_390_12[[#This Row],[speed]])/_1264_390_0[[#This Row],[speed]]</f>
        <v>#VALUE!</v>
      </c>
      <c r="AW369" s="1" t="s">
        <v>636</v>
      </c>
      <c r="AX369">
        <v>71.182699999999997</v>
      </c>
      <c r="AY369">
        <v>0</v>
      </c>
      <c r="AZ369" s="1" t="s">
        <v>11</v>
      </c>
      <c r="BA369" s="1" t="s">
        <v>11</v>
      </c>
      <c r="BB369" t="e">
        <f>(_1264_390_0[[#This Row],[speed]]-_1264_390_14[[#This Row],[speed]])/_1264_390_0[[#This Row],[speed]]</f>
        <v>#VALUE!</v>
      </c>
      <c r="BD369" s="1" t="s">
        <v>636</v>
      </c>
      <c r="BE369">
        <v>71.182699999999997</v>
      </c>
      <c r="BF369">
        <v>0</v>
      </c>
      <c r="BG369" s="1" t="s">
        <v>11</v>
      </c>
      <c r="BH369" s="1" t="s">
        <v>11</v>
      </c>
      <c r="BI369" t="e">
        <f>(_1264_390_0[[#This Row],[speed]]-_1264_390_20[[#This Row],[speed]])/_1264_390_0[[#This Row],[speed]]</f>
        <v>#VALUE!</v>
      </c>
    </row>
    <row r="370" spans="1:61" x14ac:dyDescent="0.2">
      <c r="A370" s="1" t="s">
        <v>636</v>
      </c>
      <c r="B370">
        <v>81.182699999999997</v>
      </c>
      <c r="C370">
        <v>0</v>
      </c>
      <c r="D370" s="1" t="s">
        <v>11</v>
      </c>
      <c r="E370" s="1" t="s">
        <v>11</v>
      </c>
      <c r="G370" s="1" t="s">
        <v>636</v>
      </c>
      <c r="H370">
        <v>81.182699999999997</v>
      </c>
      <c r="I370">
        <v>0</v>
      </c>
      <c r="J370" s="1" t="s">
        <v>11</v>
      </c>
      <c r="K370" s="1" t="s">
        <v>11</v>
      </c>
      <c r="L370" s="1" t="e">
        <f>(_1264_390_0[[#This Row],[speed]]-_1264_390_2[[#This Row],[speed]])/_1264_390_0[[#This Row],[speed]]</f>
        <v>#VALUE!</v>
      </c>
      <c r="M370" s="1"/>
      <c r="N370" s="1" t="s">
        <v>636</v>
      </c>
      <c r="O370">
        <v>81.182699999999997</v>
      </c>
      <c r="P370">
        <v>0</v>
      </c>
      <c r="Q370" s="1" t="s">
        <v>11</v>
      </c>
      <c r="R370" s="1" t="s">
        <v>11</v>
      </c>
      <c r="S370" s="1" t="e">
        <f>(_1264_390_0[[#This Row],[speed]]-_1264_390_4[[#This Row],[speed]])/_1264_390_0[[#This Row],[speed]]</f>
        <v>#VALUE!</v>
      </c>
      <c r="U370" s="1" t="s">
        <v>636</v>
      </c>
      <c r="V370">
        <v>81.182699999999997</v>
      </c>
      <c r="W370">
        <v>0</v>
      </c>
      <c r="X370" s="1" t="s">
        <v>11</v>
      </c>
      <c r="Y370" s="1" t="s">
        <v>11</v>
      </c>
      <c r="Z370" t="e">
        <f>(_1264_390_0[[#This Row],[speed]]-_1264_390_6__2[[#This Row],[speed]])/_1264_390_0[[#This Row],[speed]]</f>
        <v>#VALUE!</v>
      </c>
      <c r="AB370" s="1" t="s">
        <v>636</v>
      </c>
      <c r="AC370">
        <v>81.182699999999997</v>
      </c>
      <c r="AD370">
        <v>0</v>
      </c>
      <c r="AE370" s="1" t="s">
        <v>11</v>
      </c>
      <c r="AF370" s="1" t="s">
        <v>11</v>
      </c>
      <c r="AG370" t="e">
        <f>(_1264_390_0[[#This Row],[speed]]-_1264_390_9[[#This Row],[speed]])/_1264_390_0[[#This Row],[speed]]</f>
        <v>#VALUE!</v>
      </c>
      <c r="AI370" s="1" t="s">
        <v>636</v>
      </c>
      <c r="AJ370">
        <v>81.182699999999997</v>
      </c>
      <c r="AK370">
        <v>0</v>
      </c>
      <c r="AL370" s="1" t="s">
        <v>11</v>
      </c>
      <c r="AM370" s="1" t="s">
        <v>11</v>
      </c>
      <c r="AN370" t="e">
        <f>(_1264_390_0[[#This Row],[speed]]-_1264_390_11[[#This Row],[speed]])/_1264_390_0[[#This Row],[speed]]</f>
        <v>#VALUE!</v>
      </c>
      <c r="AP370" s="1" t="s">
        <v>636</v>
      </c>
      <c r="AQ370">
        <v>81.182699999999997</v>
      </c>
      <c r="AR370">
        <v>0</v>
      </c>
      <c r="AS370" s="1" t="s">
        <v>11</v>
      </c>
      <c r="AT370" s="1" t="s">
        <v>11</v>
      </c>
      <c r="AU370" t="e">
        <f>(_1264_390_0[[#This Row],[speed]]-_1264_390_12[[#This Row],[speed]])/_1264_390_0[[#This Row],[speed]]</f>
        <v>#VALUE!</v>
      </c>
      <c r="AW370" s="1" t="s">
        <v>636</v>
      </c>
      <c r="AX370">
        <v>81.182699999999997</v>
      </c>
      <c r="AY370">
        <v>0</v>
      </c>
      <c r="AZ370" s="1" t="s">
        <v>11</v>
      </c>
      <c r="BA370" s="1" t="s">
        <v>11</v>
      </c>
      <c r="BB370" t="e">
        <f>(_1264_390_0[[#This Row],[speed]]-_1264_390_14[[#This Row],[speed]])/_1264_390_0[[#This Row],[speed]]</f>
        <v>#VALUE!</v>
      </c>
      <c r="BD370" s="1" t="s">
        <v>636</v>
      </c>
      <c r="BE370">
        <v>81.182699999999997</v>
      </c>
      <c r="BF370">
        <v>0</v>
      </c>
      <c r="BG370" s="1" t="s">
        <v>11</v>
      </c>
      <c r="BH370" s="1" t="s">
        <v>11</v>
      </c>
      <c r="BI370" t="e">
        <f>(_1264_390_0[[#This Row],[speed]]-_1264_390_20[[#This Row],[speed]])/_1264_390_0[[#This Row],[speed]]</f>
        <v>#VALUE!</v>
      </c>
    </row>
    <row r="371" spans="1:61" x14ac:dyDescent="0.2">
      <c r="A371" s="1" t="s">
        <v>636</v>
      </c>
      <c r="B371">
        <v>91.182699999999997</v>
      </c>
      <c r="C371">
        <v>0</v>
      </c>
      <c r="D371" s="1" t="s">
        <v>11</v>
      </c>
      <c r="E371" s="1" t="s">
        <v>11</v>
      </c>
      <c r="G371" s="1" t="s">
        <v>636</v>
      </c>
      <c r="H371">
        <v>91.182699999999997</v>
      </c>
      <c r="I371">
        <v>0</v>
      </c>
      <c r="J371" s="1" t="s">
        <v>11</v>
      </c>
      <c r="K371" s="1" t="s">
        <v>11</v>
      </c>
      <c r="L371" s="1" t="e">
        <f>(_1264_390_0[[#This Row],[speed]]-_1264_390_2[[#This Row],[speed]])/_1264_390_0[[#This Row],[speed]]</f>
        <v>#VALUE!</v>
      </c>
      <c r="M371" s="1"/>
      <c r="N371" s="1" t="s">
        <v>636</v>
      </c>
      <c r="O371">
        <v>91.182699999999997</v>
      </c>
      <c r="P371">
        <v>0</v>
      </c>
      <c r="Q371" s="1" t="s">
        <v>11</v>
      </c>
      <c r="R371" s="1" t="s">
        <v>11</v>
      </c>
      <c r="S371" s="1" t="e">
        <f>(_1264_390_0[[#This Row],[speed]]-_1264_390_4[[#This Row],[speed]])/_1264_390_0[[#This Row],[speed]]</f>
        <v>#VALUE!</v>
      </c>
      <c r="U371" s="1" t="s">
        <v>636</v>
      </c>
      <c r="V371">
        <v>91.182699999999997</v>
      </c>
      <c r="W371">
        <v>0</v>
      </c>
      <c r="X371" s="1" t="s">
        <v>11</v>
      </c>
      <c r="Y371" s="1" t="s">
        <v>11</v>
      </c>
      <c r="Z371" t="e">
        <f>(_1264_390_0[[#This Row],[speed]]-_1264_390_6__2[[#This Row],[speed]])/_1264_390_0[[#This Row],[speed]]</f>
        <v>#VALUE!</v>
      </c>
      <c r="AB371" s="1" t="s">
        <v>636</v>
      </c>
      <c r="AC371">
        <v>91.182699999999997</v>
      </c>
      <c r="AD371">
        <v>0</v>
      </c>
      <c r="AE371" s="1" t="s">
        <v>11</v>
      </c>
      <c r="AF371" s="1" t="s">
        <v>11</v>
      </c>
      <c r="AG371" t="e">
        <f>(_1264_390_0[[#This Row],[speed]]-_1264_390_9[[#This Row],[speed]])/_1264_390_0[[#This Row],[speed]]</f>
        <v>#VALUE!</v>
      </c>
      <c r="AI371" s="1" t="s">
        <v>636</v>
      </c>
      <c r="AJ371">
        <v>91.182699999999997</v>
      </c>
      <c r="AK371">
        <v>0</v>
      </c>
      <c r="AL371" s="1" t="s">
        <v>11</v>
      </c>
      <c r="AM371" s="1" t="s">
        <v>11</v>
      </c>
      <c r="AN371" t="e">
        <f>(_1264_390_0[[#This Row],[speed]]-_1264_390_11[[#This Row],[speed]])/_1264_390_0[[#This Row],[speed]]</f>
        <v>#VALUE!</v>
      </c>
      <c r="AP371" s="1" t="s">
        <v>636</v>
      </c>
      <c r="AQ371">
        <v>91.182699999999997</v>
      </c>
      <c r="AR371">
        <v>0</v>
      </c>
      <c r="AS371" s="1" t="s">
        <v>11</v>
      </c>
      <c r="AT371" s="1" t="s">
        <v>11</v>
      </c>
      <c r="AU371" t="e">
        <f>(_1264_390_0[[#This Row],[speed]]-_1264_390_12[[#This Row],[speed]])/_1264_390_0[[#This Row],[speed]]</f>
        <v>#VALUE!</v>
      </c>
      <c r="AW371" s="1" t="s">
        <v>636</v>
      </c>
      <c r="AX371">
        <v>91.182699999999997</v>
      </c>
      <c r="AY371">
        <v>0</v>
      </c>
      <c r="AZ371" s="1" t="s">
        <v>11</v>
      </c>
      <c r="BA371" s="1" t="s">
        <v>11</v>
      </c>
      <c r="BB371" t="e">
        <f>(_1264_390_0[[#This Row],[speed]]-_1264_390_14[[#This Row],[speed]])/_1264_390_0[[#This Row],[speed]]</f>
        <v>#VALUE!</v>
      </c>
      <c r="BD371" s="1" t="s">
        <v>636</v>
      </c>
      <c r="BE371">
        <v>91.182699999999997</v>
      </c>
      <c r="BF371">
        <v>0</v>
      </c>
      <c r="BG371" s="1" t="s">
        <v>11</v>
      </c>
      <c r="BH371" s="1" t="s">
        <v>11</v>
      </c>
      <c r="BI371" t="e">
        <f>(_1264_390_0[[#This Row],[speed]]-_1264_390_20[[#This Row],[speed]])/_1264_390_0[[#This Row],[speed]]</f>
        <v>#VALUE!</v>
      </c>
    </row>
    <row r="372" spans="1:61" x14ac:dyDescent="0.2">
      <c r="A372" s="1" t="s">
        <v>636</v>
      </c>
      <c r="B372">
        <v>101.18300000000001</v>
      </c>
      <c r="C372">
        <v>0</v>
      </c>
      <c r="D372" s="1" t="s">
        <v>11</v>
      </c>
      <c r="E372" s="1" t="s">
        <v>11</v>
      </c>
      <c r="G372" s="1" t="s">
        <v>636</v>
      </c>
      <c r="H372">
        <v>101.18300000000001</v>
      </c>
      <c r="I372">
        <v>0</v>
      </c>
      <c r="J372" s="1" t="s">
        <v>11</v>
      </c>
      <c r="K372" s="1" t="s">
        <v>11</v>
      </c>
      <c r="L372" s="1" t="e">
        <f>(_1264_390_0[[#This Row],[speed]]-_1264_390_2[[#This Row],[speed]])/_1264_390_0[[#This Row],[speed]]</f>
        <v>#VALUE!</v>
      </c>
      <c r="M372" s="1"/>
      <c r="N372" s="1" t="s">
        <v>636</v>
      </c>
      <c r="O372">
        <v>101.18300000000001</v>
      </c>
      <c r="P372">
        <v>0</v>
      </c>
      <c r="Q372" s="1" t="s">
        <v>11</v>
      </c>
      <c r="R372" s="1" t="s">
        <v>11</v>
      </c>
      <c r="S372" s="1" t="e">
        <f>(_1264_390_0[[#This Row],[speed]]-_1264_390_4[[#This Row],[speed]])/_1264_390_0[[#This Row],[speed]]</f>
        <v>#VALUE!</v>
      </c>
      <c r="U372" s="1" t="s">
        <v>636</v>
      </c>
      <c r="V372">
        <v>101.18300000000001</v>
      </c>
      <c r="W372">
        <v>0</v>
      </c>
      <c r="X372" s="1" t="s">
        <v>11</v>
      </c>
      <c r="Y372" s="1" t="s">
        <v>11</v>
      </c>
      <c r="Z372" t="e">
        <f>(_1264_390_0[[#This Row],[speed]]-_1264_390_6__2[[#This Row],[speed]])/_1264_390_0[[#This Row],[speed]]</f>
        <v>#VALUE!</v>
      </c>
      <c r="AB372" s="1" t="s">
        <v>636</v>
      </c>
      <c r="AC372">
        <v>101.18300000000001</v>
      </c>
      <c r="AD372">
        <v>0</v>
      </c>
      <c r="AE372" s="1" t="s">
        <v>11</v>
      </c>
      <c r="AF372" s="1" t="s">
        <v>11</v>
      </c>
      <c r="AG372" t="e">
        <f>(_1264_390_0[[#This Row],[speed]]-_1264_390_9[[#This Row],[speed]])/_1264_390_0[[#This Row],[speed]]</f>
        <v>#VALUE!</v>
      </c>
      <c r="AI372" s="1" t="s">
        <v>636</v>
      </c>
      <c r="AJ372">
        <v>101.18300000000001</v>
      </c>
      <c r="AK372">
        <v>0</v>
      </c>
      <c r="AL372" s="1" t="s">
        <v>11</v>
      </c>
      <c r="AM372" s="1" t="s">
        <v>11</v>
      </c>
      <c r="AN372" t="e">
        <f>(_1264_390_0[[#This Row],[speed]]-_1264_390_11[[#This Row],[speed]])/_1264_390_0[[#This Row],[speed]]</f>
        <v>#VALUE!</v>
      </c>
      <c r="AP372" s="1" t="s">
        <v>636</v>
      </c>
      <c r="AQ372">
        <v>101.18300000000001</v>
      </c>
      <c r="AR372">
        <v>0</v>
      </c>
      <c r="AS372" s="1" t="s">
        <v>11</v>
      </c>
      <c r="AT372" s="1" t="s">
        <v>11</v>
      </c>
      <c r="AU372" t="e">
        <f>(_1264_390_0[[#This Row],[speed]]-_1264_390_12[[#This Row],[speed]])/_1264_390_0[[#This Row],[speed]]</f>
        <v>#VALUE!</v>
      </c>
      <c r="AW372" s="1" t="s">
        <v>636</v>
      </c>
      <c r="AX372">
        <v>101.18300000000001</v>
      </c>
      <c r="AY372">
        <v>0</v>
      </c>
      <c r="AZ372" s="1" t="s">
        <v>11</v>
      </c>
      <c r="BA372" s="1" t="s">
        <v>11</v>
      </c>
      <c r="BB372" t="e">
        <f>(_1264_390_0[[#This Row],[speed]]-_1264_390_14[[#This Row],[speed]])/_1264_390_0[[#This Row],[speed]]</f>
        <v>#VALUE!</v>
      </c>
      <c r="BD372" s="1" t="s">
        <v>636</v>
      </c>
      <c r="BE372">
        <v>101.18300000000001</v>
      </c>
      <c r="BF372">
        <v>0</v>
      </c>
      <c r="BG372" s="1" t="s">
        <v>11</v>
      </c>
      <c r="BH372" s="1" t="s">
        <v>11</v>
      </c>
      <c r="BI372" t="e">
        <f>(_1264_390_0[[#This Row],[speed]]-_1264_390_20[[#This Row],[speed]])/_1264_390_0[[#This Row],[speed]]</f>
        <v>#VALUE!</v>
      </c>
    </row>
    <row r="373" spans="1:61" x14ac:dyDescent="0.2">
      <c r="A373" s="1" t="s">
        <v>636</v>
      </c>
      <c r="B373">
        <v>111.18300000000001</v>
      </c>
      <c r="C373">
        <v>0</v>
      </c>
      <c r="D373" s="1" t="s">
        <v>1727</v>
      </c>
      <c r="E373" s="1" t="s">
        <v>1728</v>
      </c>
      <c r="G373" s="1" t="s">
        <v>636</v>
      </c>
      <c r="H373">
        <v>111.18300000000001</v>
      </c>
      <c r="I373">
        <v>0</v>
      </c>
      <c r="J373" s="1" t="s">
        <v>2180</v>
      </c>
      <c r="K373" s="1" t="s">
        <v>2181</v>
      </c>
      <c r="L373" s="1">
        <f>(_1264_390_0[[#This Row],[speed]]-_1264_390_2[[#This Row],[speed]])/_1264_390_0[[#This Row],[speed]]</f>
        <v>-1.2780008500193594E-3</v>
      </c>
      <c r="M373" s="1"/>
      <c r="N373" s="1" t="s">
        <v>636</v>
      </c>
      <c r="O373">
        <v>111.18300000000001</v>
      </c>
      <c r="P373">
        <v>0</v>
      </c>
      <c r="Q373" s="1" t="s">
        <v>2626</v>
      </c>
      <c r="R373" s="1" t="s">
        <v>2627</v>
      </c>
      <c r="S373" s="1">
        <f>(_1264_390_0[[#This Row],[speed]]-_1264_390_4[[#This Row],[speed]])/_1264_390_0[[#This Row],[speed]]</f>
        <v>-1.5270624110229161E-2</v>
      </c>
      <c r="U373" s="1" t="s">
        <v>636</v>
      </c>
      <c r="V373">
        <v>111.18300000000001</v>
      </c>
      <c r="W373">
        <v>0</v>
      </c>
      <c r="X373" s="1" t="s">
        <v>3068</v>
      </c>
      <c r="Y373" s="1" t="s">
        <v>3069</v>
      </c>
      <c r="Z373">
        <f>(_1264_390_0[[#This Row],[speed]]-_1264_390_6__2[[#This Row],[speed]])/_1264_390_0[[#This Row],[speed]]</f>
        <v>-9.3799318201408018E-3</v>
      </c>
      <c r="AB373" s="1" t="s">
        <v>636</v>
      </c>
      <c r="AC373">
        <v>111.18300000000001</v>
      </c>
      <c r="AD373">
        <v>0</v>
      </c>
      <c r="AE373" s="1" t="s">
        <v>2626</v>
      </c>
      <c r="AF373" s="1" t="s">
        <v>2627</v>
      </c>
      <c r="AG373">
        <f>(_1264_390_0[[#This Row],[speed]]-_1264_390_9[[#This Row],[speed]])/_1264_390_0[[#This Row],[speed]]</f>
        <v>-1.5270624110229161E-2</v>
      </c>
      <c r="AI373" s="1" t="s">
        <v>636</v>
      </c>
      <c r="AJ373">
        <v>111.18300000000001</v>
      </c>
      <c r="AK373">
        <v>0</v>
      </c>
      <c r="AL373" s="1" t="s">
        <v>2626</v>
      </c>
      <c r="AM373" s="1" t="s">
        <v>2627</v>
      </c>
      <c r="AN373">
        <f>(_1264_390_0[[#This Row],[speed]]-_1264_390_11[[#This Row],[speed]])/_1264_390_0[[#This Row],[speed]]</f>
        <v>-1.5270624110229161E-2</v>
      </c>
      <c r="AP373" s="1" t="s">
        <v>636</v>
      </c>
      <c r="AQ373">
        <v>111.18300000000001</v>
      </c>
      <c r="AR373">
        <v>0</v>
      </c>
      <c r="AS373" s="1" t="s">
        <v>3068</v>
      </c>
      <c r="AT373" s="1" t="s">
        <v>3069</v>
      </c>
      <c r="AU373">
        <f>(_1264_390_0[[#This Row],[speed]]-_1264_390_12[[#This Row],[speed]])/_1264_390_0[[#This Row],[speed]]</f>
        <v>-9.3799318201408018E-3</v>
      </c>
      <c r="AW373" s="1" t="s">
        <v>636</v>
      </c>
      <c r="AX373">
        <v>111.18300000000001</v>
      </c>
      <c r="AY373">
        <v>0</v>
      </c>
      <c r="AZ373" s="1" t="s">
        <v>3537</v>
      </c>
      <c r="BA373" s="1" t="s">
        <v>3538</v>
      </c>
      <c r="BB373">
        <f>(_1264_390_0[[#This Row],[speed]]-_1264_390_14[[#This Row],[speed]])/_1264_390_0[[#This Row],[speed]]</f>
        <v>2.5946389350388916E-3</v>
      </c>
      <c r="BD373" s="1" t="s">
        <v>636</v>
      </c>
      <c r="BE373">
        <v>111.18300000000001</v>
      </c>
      <c r="BF373">
        <v>0</v>
      </c>
      <c r="BG373" s="1" t="s">
        <v>3986</v>
      </c>
      <c r="BH373" s="1" t="s">
        <v>3987</v>
      </c>
      <c r="BI373">
        <f>(_1264_390_0[[#This Row],[speed]]-_1264_390_20[[#This Row],[speed]])/_1264_390_0[[#This Row],[speed]]</f>
        <v>1.3671637000194331E-4</v>
      </c>
    </row>
    <row r="374" spans="1:61" x14ac:dyDescent="0.2">
      <c r="A374" s="1" t="s">
        <v>636</v>
      </c>
      <c r="B374">
        <v>121.18300000000001</v>
      </c>
      <c r="C374">
        <v>148</v>
      </c>
      <c r="D374" s="1" t="s">
        <v>1729</v>
      </c>
      <c r="E374" s="1" t="s">
        <v>1730</v>
      </c>
      <c r="G374" s="1" t="s">
        <v>636</v>
      </c>
      <c r="H374">
        <v>121.18300000000001</v>
      </c>
      <c r="I374">
        <v>148</v>
      </c>
      <c r="J374" s="1" t="s">
        <v>2182</v>
      </c>
      <c r="K374" s="1" t="s">
        <v>2183</v>
      </c>
      <c r="L374" s="1">
        <f>(_1264_390_0[[#This Row],[speed]]-_1264_390_2[[#This Row],[speed]])/_1264_390_0[[#This Row],[speed]]</f>
        <v>-5.6708801684993366E-3</v>
      </c>
      <c r="M374" s="1"/>
      <c r="N374" s="1" t="s">
        <v>636</v>
      </c>
      <c r="O374">
        <v>121.18300000000001</v>
      </c>
      <c r="P374">
        <v>148</v>
      </c>
      <c r="Q374" s="1" t="s">
        <v>2628</v>
      </c>
      <c r="R374" s="1" t="s">
        <v>2629</v>
      </c>
      <c r="S374" s="1">
        <f>(_1264_390_0[[#This Row],[speed]]-_1264_390_4[[#This Row],[speed]])/_1264_390_0[[#This Row],[speed]]</f>
        <v>1.1697917402264061E-3</v>
      </c>
      <c r="U374" s="1" t="s">
        <v>636</v>
      </c>
      <c r="V374">
        <v>121.18300000000001</v>
      </c>
      <c r="W374">
        <v>148</v>
      </c>
      <c r="X374" s="1" t="s">
        <v>3070</v>
      </c>
      <c r="Y374" s="1" t="s">
        <v>3071</v>
      </c>
      <c r="Z374">
        <f>(_1264_390_0[[#This Row],[speed]]-_1264_390_6__2[[#This Row],[speed]])/_1264_390_0[[#This Row],[speed]]</f>
        <v>1.2066355745641599E-3</v>
      </c>
      <c r="AB374" s="1" t="s">
        <v>636</v>
      </c>
      <c r="AC374">
        <v>121.18300000000001</v>
      </c>
      <c r="AD374">
        <v>148</v>
      </c>
      <c r="AE374" s="1" t="s">
        <v>2628</v>
      </c>
      <c r="AF374" s="1" t="s">
        <v>2629</v>
      </c>
      <c r="AG374">
        <f>(_1264_390_0[[#This Row],[speed]]-_1264_390_9[[#This Row],[speed]])/_1264_390_0[[#This Row],[speed]]</f>
        <v>1.1697917402264061E-3</v>
      </c>
      <c r="AI374" s="1" t="s">
        <v>636</v>
      </c>
      <c r="AJ374">
        <v>121.18300000000001</v>
      </c>
      <c r="AK374">
        <v>148</v>
      </c>
      <c r="AL374" s="1" t="s">
        <v>2628</v>
      </c>
      <c r="AM374" s="1" t="s">
        <v>2629</v>
      </c>
      <c r="AN374">
        <f>(_1264_390_0[[#This Row],[speed]]-_1264_390_11[[#This Row],[speed]])/_1264_390_0[[#This Row],[speed]]</f>
        <v>1.1697917402264061E-3</v>
      </c>
      <c r="AP374" s="1" t="s">
        <v>636</v>
      </c>
      <c r="AQ374">
        <v>121.18300000000001</v>
      </c>
      <c r="AR374">
        <v>148</v>
      </c>
      <c r="AS374" s="1" t="s">
        <v>3070</v>
      </c>
      <c r="AT374" s="1" t="s">
        <v>3071</v>
      </c>
      <c r="AU374">
        <f>(_1264_390_0[[#This Row],[speed]]-_1264_390_12[[#This Row],[speed]])/_1264_390_0[[#This Row],[speed]]</f>
        <v>1.2066355745641599E-3</v>
      </c>
      <c r="AW374" s="1" t="s">
        <v>636</v>
      </c>
      <c r="AX374">
        <v>121.18300000000001</v>
      </c>
      <c r="AY374">
        <v>148</v>
      </c>
      <c r="AZ374" s="1" t="s">
        <v>3539</v>
      </c>
      <c r="BA374" s="1" t="s">
        <v>3540</v>
      </c>
      <c r="BB374">
        <f>(_1264_390_0[[#This Row],[speed]]-_1264_390_14[[#This Row],[speed]])/_1264_390_0[[#This Row],[speed]]</f>
        <v>-1.7746446872726137E-3</v>
      </c>
      <c r="BD374" s="1" t="s">
        <v>636</v>
      </c>
      <c r="BE374">
        <v>121.18300000000001</v>
      </c>
      <c r="BF374">
        <v>148</v>
      </c>
      <c r="BG374" s="1" t="s">
        <v>3988</v>
      </c>
      <c r="BH374" s="1" t="s">
        <v>3989</v>
      </c>
      <c r="BI374">
        <f>(_1264_390_0[[#This Row],[speed]]-_1264_390_20[[#This Row],[speed]])/_1264_390_0[[#This Row],[speed]]</f>
        <v>2.778639172978692E-3</v>
      </c>
    </row>
    <row r="375" spans="1:61" x14ac:dyDescent="0.2">
      <c r="A375" s="1" t="s">
        <v>636</v>
      </c>
      <c r="B375">
        <v>131.18299999999999</v>
      </c>
      <c r="C375">
        <v>219</v>
      </c>
      <c r="D375" s="1" t="s">
        <v>1731</v>
      </c>
      <c r="E375" s="1" t="s">
        <v>1732</v>
      </c>
      <c r="G375" s="1" t="s">
        <v>636</v>
      </c>
      <c r="H375">
        <v>131.18299999999999</v>
      </c>
      <c r="I375">
        <v>219</v>
      </c>
      <c r="J375" s="1" t="s">
        <v>2184</v>
      </c>
      <c r="K375" s="1" t="s">
        <v>2185</v>
      </c>
      <c r="L375" s="1">
        <f>(_1264_390_0[[#This Row],[speed]]-_1264_390_2[[#This Row],[speed]])/_1264_390_0[[#This Row],[speed]]</f>
        <v>2.5644060441077643E-3</v>
      </c>
      <c r="M375" s="1"/>
      <c r="N375" s="1" t="s">
        <v>636</v>
      </c>
      <c r="O375">
        <v>131.18299999999999</v>
      </c>
      <c r="P375">
        <v>219</v>
      </c>
      <c r="Q375" s="1" t="s">
        <v>2630</v>
      </c>
      <c r="R375" s="1" t="s">
        <v>2631</v>
      </c>
      <c r="S375" s="1">
        <f>(_1264_390_0[[#This Row],[speed]]-_1264_390_4[[#This Row],[speed]])/_1264_390_0[[#This Row],[speed]]</f>
        <v>-3.4750989597716626E-3</v>
      </c>
      <c r="U375" s="1" t="s">
        <v>636</v>
      </c>
      <c r="V375">
        <v>131.18299999999999</v>
      </c>
      <c r="W375">
        <v>219</v>
      </c>
      <c r="X375" s="1" t="s">
        <v>3072</v>
      </c>
      <c r="Y375" s="1" t="s">
        <v>3073</v>
      </c>
      <c r="Z375">
        <f>(_1264_390_0[[#This Row],[speed]]-_1264_390_6__2[[#This Row],[speed]])/_1264_390_0[[#This Row],[speed]]</f>
        <v>-1.1802843203009429E-3</v>
      </c>
      <c r="AB375" s="1" t="s">
        <v>636</v>
      </c>
      <c r="AC375">
        <v>131.18299999999999</v>
      </c>
      <c r="AD375">
        <v>219</v>
      </c>
      <c r="AE375" s="1" t="s">
        <v>2630</v>
      </c>
      <c r="AF375" s="1" t="s">
        <v>2631</v>
      </c>
      <c r="AG375">
        <f>(_1264_390_0[[#This Row],[speed]]-_1264_390_9[[#This Row],[speed]])/_1264_390_0[[#This Row],[speed]]</f>
        <v>-3.4750989597716626E-3</v>
      </c>
      <c r="AI375" s="1" t="s">
        <v>636</v>
      </c>
      <c r="AJ375">
        <v>131.18299999999999</v>
      </c>
      <c r="AK375">
        <v>219</v>
      </c>
      <c r="AL375" s="1" t="s">
        <v>2630</v>
      </c>
      <c r="AM375" s="1" t="s">
        <v>2631</v>
      </c>
      <c r="AN375">
        <f>(_1264_390_0[[#This Row],[speed]]-_1264_390_11[[#This Row],[speed]])/_1264_390_0[[#This Row],[speed]]</f>
        <v>-3.4750989597716626E-3</v>
      </c>
      <c r="AP375" s="1" t="s">
        <v>636</v>
      </c>
      <c r="AQ375">
        <v>131.18299999999999</v>
      </c>
      <c r="AR375">
        <v>219</v>
      </c>
      <c r="AS375" s="1" t="s">
        <v>3072</v>
      </c>
      <c r="AT375" s="1" t="s">
        <v>3073</v>
      </c>
      <c r="AU375">
        <f>(_1264_390_0[[#This Row],[speed]]-_1264_390_12[[#This Row],[speed]])/_1264_390_0[[#This Row],[speed]]</f>
        <v>-1.1802843203009429E-3</v>
      </c>
      <c r="AW375" s="1" t="s">
        <v>636</v>
      </c>
      <c r="AX375">
        <v>131.18299999999999</v>
      </c>
      <c r="AY375">
        <v>219</v>
      </c>
      <c r="AZ375" s="1" t="s">
        <v>3541</v>
      </c>
      <c r="BA375" s="1" t="s">
        <v>3542</v>
      </c>
      <c r="BB375">
        <f>(_1264_390_0[[#This Row],[speed]]-_1264_390_14[[#This Row],[speed]])/_1264_390_0[[#This Row],[speed]]</f>
        <v>-1.6645625386304742E-2</v>
      </c>
      <c r="BD375" s="1" t="s">
        <v>636</v>
      </c>
      <c r="BE375">
        <v>131.18299999999999</v>
      </c>
      <c r="BF375">
        <v>219</v>
      </c>
      <c r="BG375" s="1" t="s">
        <v>3990</v>
      </c>
      <c r="BH375" s="1" t="s">
        <v>3991</v>
      </c>
      <c r="BI375">
        <f>(_1264_390_0[[#This Row],[speed]]-_1264_390_20[[#This Row],[speed]])/_1264_390_0[[#This Row],[speed]]</f>
        <v>-7.2132139240672884E-3</v>
      </c>
    </row>
    <row r="376" spans="1:61" x14ac:dyDescent="0.2">
      <c r="A376" s="1" t="s">
        <v>636</v>
      </c>
      <c r="B376">
        <v>141.18299999999999</v>
      </c>
      <c r="C376">
        <v>254</v>
      </c>
      <c r="D376" s="1" t="s">
        <v>1733</v>
      </c>
      <c r="E376" s="1" t="s">
        <v>1734</v>
      </c>
      <c r="G376" s="1" t="s">
        <v>636</v>
      </c>
      <c r="H376">
        <v>141.18299999999999</v>
      </c>
      <c r="I376">
        <v>254</v>
      </c>
      <c r="J376" s="1" t="s">
        <v>2186</v>
      </c>
      <c r="K376" s="1" t="s">
        <v>2187</v>
      </c>
      <c r="L376" s="1">
        <f>(_1264_390_0[[#This Row],[speed]]-_1264_390_2[[#This Row],[speed]])/_1264_390_0[[#This Row],[speed]]</f>
        <v>-1.4029863566734965E-2</v>
      </c>
      <c r="M376" s="1"/>
      <c r="N376" s="1" t="s">
        <v>636</v>
      </c>
      <c r="O376">
        <v>141.18299999999999</v>
      </c>
      <c r="P376">
        <v>254</v>
      </c>
      <c r="Q376" s="1" t="s">
        <v>2632</v>
      </c>
      <c r="R376" s="1" t="s">
        <v>2633</v>
      </c>
      <c r="S376" s="1">
        <f>(_1264_390_0[[#This Row],[speed]]-_1264_390_4[[#This Row],[speed]])/_1264_390_0[[#This Row],[speed]]</f>
        <v>-1.0465132925799123E-2</v>
      </c>
      <c r="U376" s="1" t="s">
        <v>636</v>
      </c>
      <c r="V376">
        <v>141.18299999999999</v>
      </c>
      <c r="W376">
        <v>254</v>
      </c>
      <c r="X376" s="1" t="s">
        <v>3074</v>
      </c>
      <c r="Y376" s="1" t="s">
        <v>3075</v>
      </c>
      <c r="Z376">
        <f>(_1264_390_0[[#This Row],[speed]]-_1264_390_6__2[[#This Row],[speed]])/_1264_390_0[[#This Row],[speed]]</f>
        <v>-3.2583642324375507E-3</v>
      </c>
      <c r="AB376" s="1" t="s">
        <v>636</v>
      </c>
      <c r="AC376">
        <v>141.18299999999999</v>
      </c>
      <c r="AD376">
        <v>254</v>
      </c>
      <c r="AE376" s="1" t="s">
        <v>2632</v>
      </c>
      <c r="AF376" s="1" t="s">
        <v>2633</v>
      </c>
      <c r="AG376">
        <f>(_1264_390_0[[#This Row],[speed]]-_1264_390_9[[#This Row],[speed]])/_1264_390_0[[#This Row],[speed]]</f>
        <v>-1.0465132925799123E-2</v>
      </c>
      <c r="AI376" s="1" t="s">
        <v>636</v>
      </c>
      <c r="AJ376">
        <v>141.18299999999999</v>
      </c>
      <c r="AK376">
        <v>254</v>
      </c>
      <c r="AL376" s="1" t="s">
        <v>2632</v>
      </c>
      <c r="AM376" s="1" t="s">
        <v>2633</v>
      </c>
      <c r="AN376">
        <f>(_1264_390_0[[#This Row],[speed]]-_1264_390_11[[#This Row],[speed]])/_1264_390_0[[#This Row],[speed]]</f>
        <v>-1.0465132925799123E-2</v>
      </c>
      <c r="AP376" s="1" t="s">
        <v>636</v>
      </c>
      <c r="AQ376">
        <v>141.18299999999999</v>
      </c>
      <c r="AR376">
        <v>254</v>
      </c>
      <c r="AS376" s="1" t="s">
        <v>3074</v>
      </c>
      <c r="AT376" s="1" t="s">
        <v>3075</v>
      </c>
      <c r="AU376">
        <f>(_1264_390_0[[#This Row],[speed]]-_1264_390_12[[#This Row],[speed]])/_1264_390_0[[#This Row],[speed]]</f>
        <v>-3.2583642324375507E-3</v>
      </c>
      <c r="AW376" s="1" t="s">
        <v>636</v>
      </c>
      <c r="AX376">
        <v>141.18299999999999</v>
      </c>
      <c r="AY376">
        <v>254</v>
      </c>
      <c r="AZ376" s="1" t="s">
        <v>3543</v>
      </c>
      <c r="BA376" s="1" t="s">
        <v>3544</v>
      </c>
      <c r="BB376">
        <f>(_1264_390_0[[#This Row],[speed]]-_1264_390_14[[#This Row],[speed]])/_1264_390_0[[#This Row],[speed]]</f>
        <v>-5.2053657070049858E-3</v>
      </c>
      <c r="BD376" s="1" t="s">
        <v>636</v>
      </c>
      <c r="BE376">
        <v>141.18299999999999</v>
      </c>
      <c r="BF376">
        <v>254</v>
      </c>
      <c r="BG376" s="1" t="s">
        <v>3992</v>
      </c>
      <c r="BH376" s="1" t="s">
        <v>3993</v>
      </c>
      <c r="BI376">
        <f>(_1264_390_0[[#This Row],[speed]]-_1264_390_20[[#This Row],[speed]])/_1264_390_0[[#This Row],[speed]]</f>
        <v>-2.1952441625746236E-2</v>
      </c>
    </row>
    <row r="377" spans="1:61" x14ac:dyDescent="0.2">
      <c r="A377" s="1" t="s">
        <v>636</v>
      </c>
      <c r="B377">
        <v>151.18299999999999</v>
      </c>
      <c r="C377">
        <v>333</v>
      </c>
      <c r="D377" s="1" t="s">
        <v>1735</v>
      </c>
      <c r="E377" s="1" t="s">
        <v>1736</v>
      </c>
      <c r="G377" s="1" t="s">
        <v>636</v>
      </c>
      <c r="H377">
        <v>151.18299999999999</v>
      </c>
      <c r="I377">
        <v>333</v>
      </c>
      <c r="J377" s="1" t="s">
        <v>2188</v>
      </c>
      <c r="K377" s="1" t="s">
        <v>2189</v>
      </c>
      <c r="L377" s="1">
        <f>(_1264_390_0[[#This Row],[speed]]-_1264_390_2[[#This Row],[speed]])/_1264_390_0[[#This Row],[speed]]</f>
        <v>-1.9036765161583452E-2</v>
      </c>
      <c r="M377" s="1"/>
      <c r="N377" s="1" t="s">
        <v>636</v>
      </c>
      <c r="O377">
        <v>151.18299999999999</v>
      </c>
      <c r="P377">
        <v>333</v>
      </c>
      <c r="Q377" s="1" t="s">
        <v>2634</v>
      </c>
      <c r="R377" s="1" t="s">
        <v>2635</v>
      </c>
      <c r="S377" s="1">
        <f>(_1264_390_0[[#This Row],[speed]]-_1264_390_4[[#This Row],[speed]])/_1264_390_0[[#This Row],[speed]]</f>
        <v>-1.3273056555960321E-2</v>
      </c>
      <c r="U377" s="1" t="s">
        <v>636</v>
      </c>
      <c r="V377">
        <v>151.18299999999999</v>
      </c>
      <c r="W377">
        <v>333</v>
      </c>
      <c r="X377" s="1" t="s">
        <v>3076</v>
      </c>
      <c r="Y377" s="1" t="s">
        <v>3077</v>
      </c>
      <c r="Z377">
        <f>(_1264_390_0[[#This Row],[speed]]-_1264_390_6__2[[#This Row],[speed]])/_1264_390_0[[#This Row],[speed]]</f>
        <v>-1.5504169564588607E-2</v>
      </c>
      <c r="AB377" s="1" t="s">
        <v>636</v>
      </c>
      <c r="AC377">
        <v>151.18299999999999</v>
      </c>
      <c r="AD377">
        <v>333</v>
      </c>
      <c r="AE377" s="1" t="s">
        <v>2634</v>
      </c>
      <c r="AF377" s="1" t="s">
        <v>2635</v>
      </c>
      <c r="AG377">
        <f>(_1264_390_0[[#This Row],[speed]]-_1264_390_9[[#This Row],[speed]])/_1264_390_0[[#This Row],[speed]]</f>
        <v>-1.3273056555960321E-2</v>
      </c>
      <c r="AI377" s="1" t="s">
        <v>636</v>
      </c>
      <c r="AJ377">
        <v>151.18299999999999</v>
      </c>
      <c r="AK377">
        <v>333</v>
      </c>
      <c r="AL377" s="1" t="s">
        <v>2634</v>
      </c>
      <c r="AM377" s="1" t="s">
        <v>2635</v>
      </c>
      <c r="AN377">
        <f>(_1264_390_0[[#This Row],[speed]]-_1264_390_11[[#This Row],[speed]])/_1264_390_0[[#This Row],[speed]]</f>
        <v>-1.3273056555960321E-2</v>
      </c>
      <c r="AP377" s="1" t="s">
        <v>636</v>
      </c>
      <c r="AQ377">
        <v>151.18299999999999</v>
      </c>
      <c r="AR377">
        <v>333</v>
      </c>
      <c r="AS377" s="1" t="s">
        <v>3076</v>
      </c>
      <c r="AT377" s="1" t="s">
        <v>3077</v>
      </c>
      <c r="AU377">
        <f>(_1264_390_0[[#This Row],[speed]]-_1264_390_12[[#This Row],[speed]])/_1264_390_0[[#This Row],[speed]]</f>
        <v>-1.5504169564588607E-2</v>
      </c>
      <c r="AW377" s="1" t="s">
        <v>636</v>
      </c>
      <c r="AX377">
        <v>151.18299999999999</v>
      </c>
      <c r="AY377">
        <v>333</v>
      </c>
      <c r="AZ377" s="1" t="s">
        <v>3545</v>
      </c>
      <c r="BA377" s="1" t="s">
        <v>3546</v>
      </c>
      <c r="BB377">
        <f>(_1264_390_0[[#This Row],[speed]]-_1264_390_14[[#This Row],[speed]])/_1264_390_0[[#This Row],[speed]]</f>
        <v>-1.7986627094250668E-2</v>
      </c>
      <c r="BD377" s="1" t="s">
        <v>636</v>
      </c>
      <c r="BE377">
        <v>151.18299999999999</v>
      </c>
      <c r="BF377">
        <v>333</v>
      </c>
      <c r="BG377" s="1" t="s">
        <v>3994</v>
      </c>
      <c r="BH377" s="1" t="s">
        <v>3995</v>
      </c>
      <c r="BI377">
        <f>(_1264_390_0[[#This Row],[speed]]-_1264_390_20[[#This Row],[speed]])/_1264_390_0[[#This Row],[speed]]</f>
        <v>-5.4676041013916703E-3</v>
      </c>
    </row>
    <row r="378" spans="1:61" x14ac:dyDescent="0.2">
      <c r="A378" s="1" t="s">
        <v>636</v>
      </c>
      <c r="B378">
        <v>161.18299999999999</v>
      </c>
      <c r="C378">
        <v>446</v>
      </c>
      <c r="D378" s="1" t="s">
        <v>1737</v>
      </c>
      <c r="E378" s="1" t="s">
        <v>1738</v>
      </c>
      <c r="G378" s="1" t="s">
        <v>636</v>
      </c>
      <c r="H378">
        <v>161.18299999999999</v>
      </c>
      <c r="I378">
        <v>357</v>
      </c>
      <c r="J378" s="1" t="s">
        <v>2190</v>
      </c>
      <c r="K378" s="1" t="s">
        <v>2191</v>
      </c>
      <c r="L378" s="1">
        <f>(_1264_390_0[[#This Row],[speed]]-_1264_390_2[[#This Row],[speed]])/_1264_390_0[[#This Row],[speed]]</f>
        <v>3.7191092934867123E-2</v>
      </c>
      <c r="M378" s="1"/>
      <c r="N378" s="1" t="s">
        <v>636</v>
      </c>
      <c r="O378">
        <v>161.18299999999999</v>
      </c>
      <c r="P378">
        <v>357</v>
      </c>
      <c r="Q378" s="1" t="s">
        <v>2636</v>
      </c>
      <c r="R378" s="1" t="s">
        <v>2637</v>
      </c>
      <c r="S378" s="1">
        <f>(_1264_390_0[[#This Row],[speed]]-_1264_390_4[[#This Row],[speed]])/_1264_390_0[[#This Row],[speed]]</f>
        <v>4.5262445981945808E-2</v>
      </c>
      <c r="U378" s="1" t="s">
        <v>636</v>
      </c>
      <c r="V378">
        <v>161.18299999999999</v>
      </c>
      <c r="W378">
        <v>357</v>
      </c>
      <c r="X378" s="1" t="s">
        <v>3078</v>
      </c>
      <c r="Y378" s="1" t="s">
        <v>3079</v>
      </c>
      <c r="Z378">
        <f>(_1264_390_0[[#This Row],[speed]]-_1264_390_6__2[[#This Row],[speed]])/_1264_390_0[[#This Row],[speed]]</f>
        <v>3.7454634360086517E-2</v>
      </c>
      <c r="AB378" s="1" t="s">
        <v>636</v>
      </c>
      <c r="AC378">
        <v>161.18299999999999</v>
      </c>
      <c r="AD378">
        <v>357</v>
      </c>
      <c r="AE378" s="1" t="s">
        <v>2636</v>
      </c>
      <c r="AF378" s="1" t="s">
        <v>2637</v>
      </c>
      <c r="AG378">
        <f>(_1264_390_0[[#This Row],[speed]]-_1264_390_9[[#This Row],[speed]])/_1264_390_0[[#This Row],[speed]]</f>
        <v>4.5262445981945808E-2</v>
      </c>
      <c r="AI378" s="1" t="s">
        <v>636</v>
      </c>
      <c r="AJ378">
        <v>161.18299999999999</v>
      </c>
      <c r="AK378">
        <v>357</v>
      </c>
      <c r="AL378" s="1" t="s">
        <v>2636</v>
      </c>
      <c r="AM378" s="1" t="s">
        <v>2637</v>
      </c>
      <c r="AN378">
        <f>(_1264_390_0[[#This Row],[speed]]-_1264_390_11[[#This Row],[speed]])/_1264_390_0[[#This Row],[speed]]</f>
        <v>4.5262445981945808E-2</v>
      </c>
      <c r="AP378" s="1" t="s">
        <v>636</v>
      </c>
      <c r="AQ378">
        <v>161.18299999999999</v>
      </c>
      <c r="AR378">
        <v>357</v>
      </c>
      <c r="AS378" s="1" t="s">
        <v>3078</v>
      </c>
      <c r="AT378" s="1" t="s">
        <v>3079</v>
      </c>
      <c r="AU378">
        <f>(_1264_390_0[[#This Row],[speed]]-_1264_390_12[[#This Row],[speed]])/_1264_390_0[[#This Row],[speed]]</f>
        <v>3.7454634360086517E-2</v>
      </c>
      <c r="AW378" s="1" t="s">
        <v>636</v>
      </c>
      <c r="AX378">
        <v>161.18299999999999</v>
      </c>
      <c r="AY378">
        <v>357</v>
      </c>
      <c r="AZ378" s="1" t="s">
        <v>3547</v>
      </c>
      <c r="BA378" s="1" t="s">
        <v>3548</v>
      </c>
      <c r="BB378">
        <f>(_1264_390_0[[#This Row],[speed]]-_1264_390_14[[#This Row],[speed]])/_1264_390_0[[#This Row],[speed]]</f>
        <v>4.5995916695508017E-2</v>
      </c>
      <c r="BD378" s="1" t="s">
        <v>636</v>
      </c>
      <c r="BE378">
        <v>161.18299999999999</v>
      </c>
      <c r="BF378">
        <v>357</v>
      </c>
      <c r="BG378" s="1" t="s">
        <v>3996</v>
      </c>
      <c r="BH378" s="1" t="s">
        <v>3997</v>
      </c>
      <c r="BI378">
        <f>(_1264_390_0[[#This Row],[speed]]-_1264_390_20[[#This Row],[speed]])/_1264_390_0[[#This Row],[speed]]</f>
        <v>3.2069498731508377E-2</v>
      </c>
    </row>
    <row r="379" spans="1:61" x14ac:dyDescent="0.2">
      <c r="A379" s="1" t="s">
        <v>636</v>
      </c>
      <c r="B379">
        <v>171.18299999999999</v>
      </c>
      <c r="C379">
        <v>420</v>
      </c>
      <c r="D379" s="1" t="s">
        <v>1739</v>
      </c>
      <c r="E379" s="1" t="s">
        <v>1740</v>
      </c>
      <c r="G379" s="1" t="s">
        <v>636</v>
      </c>
      <c r="H379">
        <v>171.18299999999999</v>
      </c>
      <c r="I379">
        <v>399</v>
      </c>
      <c r="J379" s="1" t="s">
        <v>2192</v>
      </c>
      <c r="K379" s="1" t="s">
        <v>2193</v>
      </c>
      <c r="L379" s="1">
        <f>(_1264_390_0[[#This Row],[speed]]-_1264_390_2[[#This Row],[speed]])/_1264_390_0[[#This Row],[speed]]</f>
        <v>1.5517389380822173E-4</v>
      </c>
      <c r="M379" s="1"/>
      <c r="N379" s="1" t="s">
        <v>636</v>
      </c>
      <c r="O379">
        <v>171.18299999999999</v>
      </c>
      <c r="P379">
        <v>399</v>
      </c>
      <c r="Q379" s="1" t="s">
        <v>2638</v>
      </c>
      <c r="R379" s="1" t="s">
        <v>2639</v>
      </c>
      <c r="S379" s="1">
        <f>(_1264_390_0[[#This Row],[speed]]-_1264_390_4[[#This Row],[speed]])/_1264_390_0[[#This Row],[speed]]</f>
        <v>-4.2095045660744072E-3</v>
      </c>
      <c r="U379" s="1" t="s">
        <v>636</v>
      </c>
      <c r="V379">
        <v>171.18299999999999</v>
      </c>
      <c r="W379">
        <v>399</v>
      </c>
      <c r="X379" s="1" t="s">
        <v>3080</v>
      </c>
      <c r="Y379" s="1" t="s">
        <v>3081</v>
      </c>
      <c r="Z379">
        <f>(_1264_390_0[[#This Row],[speed]]-_1264_390_6__2[[#This Row],[speed]])/_1264_390_0[[#This Row],[speed]]</f>
        <v>2.1031014969327471E-3</v>
      </c>
      <c r="AB379" s="1" t="s">
        <v>636</v>
      </c>
      <c r="AC379">
        <v>171.18299999999999</v>
      </c>
      <c r="AD379">
        <v>399</v>
      </c>
      <c r="AE379" s="1" t="s">
        <v>2638</v>
      </c>
      <c r="AF379" s="1" t="s">
        <v>2639</v>
      </c>
      <c r="AG379">
        <f>(_1264_390_0[[#This Row],[speed]]-_1264_390_9[[#This Row],[speed]])/_1264_390_0[[#This Row],[speed]]</f>
        <v>-4.2095045660744072E-3</v>
      </c>
      <c r="AI379" s="1" t="s">
        <v>636</v>
      </c>
      <c r="AJ379">
        <v>171.18299999999999</v>
      </c>
      <c r="AK379">
        <v>399</v>
      </c>
      <c r="AL379" s="1" t="s">
        <v>2638</v>
      </c>
      <c r="AM379" s="1" t="s">
        <v>2639</v>
      </c>
      <c r="AN379">
        <f>(_1264_390_0[[#This Row],[speed]]-_1264_390_11[[#This Row],[speed]])/_1264_390_0[[#This Row],[speed]]</f>
        <v>-4.2095045660744072E-3</v>
      </c>
      <c r="AP379" s="1" t="s">
        <v>636</v>
      </c>
      <c r="AQ379">
        <v>171.18299999999999</v>
      </c>
      <c r="AR379">
        <v>399</v>
      </c>
      <c r="AS379" s="1" t="s">
        <v>3080</v>
      </c>
      <c r="AT379" s="1" t="s">
        <v>3081</v>
      </c>
      <c r="AU379">
        <f>(_1264_390_0[[#This Row],[speed]]-_1264_390_12[[#This Row],[speed]])/_1264_390_0[[#This Row],[speed]]</f>
        <v>2.1031014969327471E-3</v>
      </c>
      <c r="AW379" s="1" t="s">
        <v>636</v>
      </c>
      <c r="AX379">
        <v>171.18299999999999</v>
      </c>
      <c r="AY379">
        <v>336</v>
      </c>
      <c r="AZ379" s="1" t="s">
        <v>3549</v>
      </c>
      <c r="BA379" s="1" t="s">
        <v>3550</v>
      </c>
      <c r="BB379">
        <f>(_1264_390_0[[#This Row],[speed]]-_1264_390_14[[#This Row],[speed]])/_1264_390_0[[#This Row],[speed]]</f>
        <v>4.1616317690484225E-2</v>
      </c>
      <c r="BD379" s="1" t="s">
        <v>636</v>
      </c>
      <c r="BE379">
        <v>171.18299999999999</v>
      </c>
      <c r="BF379">
        <v>399</v>
      </c>
      <c r="BG379" s="1" t="s">
        <v>3998</v>
      </c>
      <c r="BH379" s="1" t="s">
        <v>3999</v>
      </c>
      <c r="BI379">
        <f>(_1264_390_0[[#This Row],[speed]]-_1264_390_20[[#This Row],[speed]])/_1264_390_0[[#This Row],[speed]]</f>
        <v>2.3408146959581553E-3</v>
      </c>
    </row>
    <row r="380" spans="1:61" x14ac:dyDescent="0.2">
      <c r="A380" s="1" t="s">
        <v>636</v>
      </c>
      <c r="B380">
        <v>181.18299999999999</v>
      </c>
      <c r="C380">
        <v>417</v>
      </c>
      <c r="D380" s="1" t="s">
        <v>1741</v>
      </c>
      <c r="E380" s="1" t="s">
        <v>1742</v>
      </c>
      <c r="G380" s="1" t="s">
        <v>636</v>
      </c>
      <c r="H380">
        <v>181.18299999999999</v>
      </c>
      <c r="I380">
        <v>377</v>
      </c>
      <c r="J380" s="1" t="s">
        <v>2194</v>
      </c>
      <c r="K380" s="1" t="s">
        <v>2195</v>
      </c>
      <c r="L380" s="1">
        <f>(_1264_390_0[[#This Row],[speed]]-_1264_390_2[[#This Row],[speed]])/_1264_390_0[[#This Row],[speed]]</f>
        <v>9.0033250240757201E-2</v>
      </c>
      <c r="M380" s="1"/>
      <c r="N380" s="1" t="s">
        <v>636</v>
      </c>
      <c r="O380">
        <v>181.18299999999999</v>
      </c>
      <c r="P380">
        <v>377</v>
      </c>
      <c r="Q380" s="1" t="s">
        <v>2640</v>
      </c>
      <c r="R380" s="1" t="s">
        <v>2641</v>
      </c>
      <c r="S380" s="1">
        <f>(_1264_390_0[[#This Row],[speed]]-_1264_390_4[[#This Row],[speed]])/_1264_390_0[[#This Row],[speed]]</f>
        <v>9.3421683595623264E-2</v>
      </c>
      <c r="U380" s="1" t="s">
        <v>636</v>
      </c>
      <c r="V380">
        <v>181.18299999999999</v>
      </c>
      <c r="W380">
        <v>377</v>
      </c>
      <c r="X380" s="1" t="s">
        <v>3082</v>
      </c>
      <c r="Y380" s="1" t="s">
        <v>3083</v>
      </c>
      <c r="Z380">
        <f>(_1264_390_0[[#This Row],[speed]]-_1264_390_6__2[[#This Row],[speed]])/_1264_390_0[[#This Row],[speed]]</f>
        <v>5.6049839693416162E-2</v>
      </c>
      <c r="AB380" s="1" t="s">
        <v>636</v>
      </c>
      <c r="AC380">
        <v>181.18299999999999</v>
      </c>
      <c r="AD380">
        <v>377</v>
      </c>
      <c r="AE380" s="1" t="s">
        <v>2640</v>
      </c>
      <c r="AF380" s="1" t="s">
        <v>2641</v>
      </c>
      <c r="AG380">
        <f>(_1264_390_0[[#This Row],[speed]]-_1264_390_9[[#This Row],[speed]])/_1264_390_0[[#This Row],[speed]]</f>
        <v>9.3421683595623264E-2</v>
      </c>
      <c r="AI380" s="1" t="s">
        <v>636</v>
      </c>
      <c r="AJ380">
        <v>181.18299999999999</v>
      </c>
      <c r="AK380">
        <v>377</v>
      </c>
      <c r="AL380" s="1" t="s">
        <v>2640</v>
      </c>
      <c r="AM380" s="1" t="s">
        <v>2641</v>
      </c>
      <c r="AN380">
        <f>(_1264_390_0[[#This Row],[speed]]-_1264_390_11[[#This Row],[speed]])/_1264_390_0[[#This Row],[speed]]</f>
        <v>9.3421683595623264E-2</v>
      </c>
      <c r="AP380" s="1" t="s">
        <v>636</v>
      </c>
      <c r="AQ380">
        <v>181.18299999999999</v>
      </c>
      <c r="AR380">
        <v>377</v>
      </c>
      <c r="AS380" s="1" t="s">
        <v>3082</v>
      </c>
      <c r="AT380" s="1" t="s">
        <v>3083</v>
      </c>
      <c r="AU380">
        <f>(_1264_390_0[[#This Row],[speed]]-_1264_390_12[[#This Row],[speed]])/_1264_390_0[[#This Row],[speed]]</f>
        <v>5.6049839693416162E-2</v>
      </c>
      <c r="AW380" s="1" t="s">
        <v>636</v>
      </c>
      <c r="AX380">
        <v>181.18299999999999</v>
      </c>
      <c r="AY380">
        <v>377</v>
      </c>
      <c r="AZ380" s="1" t="s">
        <v>3551</v>
      </c>
      <c r="BA380" s="1" t="s">
        <v>3552</v>
      </c>
      <c r="BB380">
        <f>(_1264_390_0[[#This Row],[speed]]-_1264_390_14[[#This Row],[speed]])/_1264_390_0[[#This Row],[speed]]</f>
        <v>-7.9661870018903805E-2</v>
      </c>
      <c r="BD380" s="1" t="s">
        <v>636</v>
      </c>
      <c r="BE380">
        <v>181.18299999999999</v>
      </c>
      <c r="BF380">
        <v>377</v>
      </c>
      <c r="BG380" s="1" t="s">
        <v>4000</v>
      </c>
      <c r="BH380" s="1" t="s">
        <v>4001</v>
      </c>
      <c r="BI380">
        <f>(_1264_390_0[[#This Row],[speed]]-_1264_390_20[[#This Row],[speed]])/_1264_390_0[[#This Row],[speed]]</f>
        <v>5.9493756167543196E-2</v>
      </c>
    </row>
    <row r="381" spans="1:61" x14ac:dyDescent="0.2">
      <c r="A381" s="1" t="s">
        <v>636</v>
      </c>
      <c r="B381">
        <v>191.18299999999999</v>
      </c>
      <c r="C381">
        <v>546</v>
      </c>
      <c r="D381" s="1" t="s">
        <v>1743</v>
      </c>
      <c r="E381" s="1" t="s">
        <v>1744</v>
      </c>
      <c r="G381" s="1" t="s">
        <v>636</v>
      </c>
      <c r="H381">
        <v>191.18299999999999</v>
      </c>
      <c r="I381">
        <v>395</v>
      </c>
      <c r="J381" s="1" t="s">
        <v>2196</v>
      </c>
      <c r="K381" s="1" t="s">
        <v>2197</v>
      </c>
      <c r="L381" s="1">
        <f>(_1264_390_0[[#This Row],[speed]]-_1264_390_2[[#This Row],[speed]])/_1264_390_0[[#This Row],[speed]]</f>
        <v>4.3380064359569516E-2</v>
      </c>
      <c r="M381" s="1"/>
      <c r="N381" s="1" t="s">
        <v>636</v>
      </c>
      <c r="O381">
        <v>191.18299999999999</v>
      </c>
      <c r="P381">
        <v>357</v>
      </c>
      <c r="Q381" s="1" t="s">
        <v>2642</v>
      </c>
      <c r="R381" s="1" t="s">
        <v>2643</v>
      </c>
      <c r="S381" s="1">
        <f>(_1264_390_0[[#This Row],[speed]]-_1264_390_4[[#This Row],[speed]])/_1264_390_0[[#This Row],[speed]]</f>
        <v>9.0499050432580649E-2</v>
      </c>
      <c r="U381" s="1" t="s">
        <v>636</v>
      </c>
      <c r="V381">
        <v>191.18299999999999</v>
      </c>
      <c r="W381">
        <v>357</v>
      </c>
      <c r="X381" s="1" t="s">
        <v>3084</v>
      </c>
      <c r="Y381" s="1" t="s">
        <v>3085</v>
      </c>
      <c r="Z381">
        <f>(_1264_390_0[[#This Row],[speed]]-_1264_390_6__2[[#This Row],[speed]])/_1264_390_0[[#This Row],[speed]]</f>
        <v>5.4982591263979752E-2</v>
      </c>
      <c r="AB381" s="1" t="s">
        <v>636</v>
      </c>
      <c r="AC381">
        <v>191.18299999999999</v>
      </c>
      <c r="AD381">
        <v>357</v>
      </c>
      <c r="AE381" s="1" t="s">
        <v>2642</v>
      </c>
      <c r="AF381" s="1" t="s">
        <v>2643</v>
      </c>
      <c r="AG381">
        <f>(_1264_390_0[[#This Row],[speed]]-_1264_390_9[[#This Row],[speed]])/_1264_390_0[[#This Row],[speed]]</f>
        <v>9.0499050432580649E-2</v>
      </c>
      <c r="AI381" s="1" t="s">
        <v>636</v>
      </c>
      <c r="AJ381">
        <v>191.18299999999999</v>
      </c>
      <c r="AK381">
        <v>357</v>
      </c>
      <c r="AL381" s="1" t="s">
        <v>2642</v>
      </c>
      <c r="AM381" s="1" t="s">
        <v>2643</v>
      </c>
      <c r="AN381">
        <f>(_1264_390_0[[#This Row],[speed]]-_1264_390_11[[#This Row],[speed]])/_1264_390_0[[#This Row],[speed]]</f>
        <v>9.0499050432580649E-2</v>
      </c>
      <c r="AP381" s="1" t="s">
        <v>636</v>
      </c>
      <c r="AQ381">
        <v>191.18299999999999</v>
      </c>
      <c r="AR381">
        <v>357</v>
      </c>
      <c r="AS381" s="1" t="s">
        <v>3084</v>
      </c>
      <c r="AT381" s="1" t="s">
        <v>3085</v>
      </c>
      <c r="AU381">
        <f>(_1264_390_0[[#This Row],[speed]]-_1264_390_12[[#This Row],[speed]])/_1264_390_0[[#This Row],[speed]]</f>
        <v>5.4982591263979752E-2</v>
      </c>
      <c r="AW381" s="1" t="s">
        <v>636</v>
      </c>
      <c r="AX381">
        <v>191.18299999999999</v>
      </c>
      <c r="AY381">
        <v>395</v>
      </c>
      <c r="AZ381" s="1" t="s">
        <v>3553</v>
      </c>
      <c r="BA381" s="1" t="s">
        <v>3554</v>
      </c>
      <c r="BB381">
        <f>(_1264_390_0[[#This Row],[speed]]-_1264_390_14[[#This Row],[speed]])/_1264_390_0[[#This Row],[speed]]</f>
        <v>-4.5467134416544205E-3</v>
      </c>
      <c r="BD381" s="1" t="s">
        <v>636</v>
      </c>
      <c r="BE381">
        <v>191.18299999999999</v>
      </c>
      <c r="BF381">
        <v>395</v>
      </c>
      <c r="BG381" s="1" t="s">
        <v>4002</v>
      </c>
      <c r="BH381" s="1" t="s">
        <v>4003</v>
      </c>
      <c r="BI381">
        <f>(_1264_390_0[[#This Row],[speed]]-_1264_390_20[[#This Row],[speed]])/_1264_390_0[[#This Row],[speed]]</f>
        <v>2.190269571639589E-2</v>
      </c>
    </row>
    <row r="382" spans="1:61" x14ac:dyDescent="0.2">
      <c r="A382" s="1" t="s">
        <v>636</v>
      </c>
      <c r="B382">
        <v>201.18299999999999</v>
      </c>
      <c r="C382">
        <v>626</v>
      </c>
      <c r="D382" s="1" t="s">
        <v>1745</v>
      </c>
      <c r="E382" s="1" t="s">
        <v>1746</v>
      </c>
      <c r="G382" s="1" t="s">
        <v>636</v>
      </c>
      <c r="H382">
        <v>201.18299999999999</v>
      </c>
      <c r="I382">
        <v>375</v>
      </c>
      <c r="J382" s="1" t="s">
        <v>2198</v>
      </c>
      <c r="K382" s="1" t="s">
        <v>2199</v>
      </c>
      <c r="L382" s="1">
        <f>(_1264_390_0[[#This Row],[speed]]-_1264_390_2[[#This Row],[speed]])/_1264_390_0[[#This Row],[speed]]</f>
        <v>-2.140846946761911E-2</v>
      </c>
      <c r="M382" s="1"/>
      <c r="N382" s="1" t="s">
        <v>636</v>
      </c>
      <c r="O382">
        <v>201.18299999999999</v>
      </c>
      <c r="P382">
        <v>393</v>
      </c>
      <c r="Q382" s="1" t="s">
        <v>2644</v>
      </c>
      <c r="R382" s="1" t="s">
        <v>2645</v>
      </c>
      <c r="S382" s="1">
        <f>(_1264_390_0[[#This Row],[speed]]-_1264_390_4[[#This Row],[speed]])/_1264_390_0[[#This Row],[speed]]</f>
        <v>0.10332217615027225</v>
      </c>
      <c r="U382" s="1" t="s">
        <v>636</v>
      </c>
      <c r="V382">
        <v>201.18299999999999</v>
      </c>
      <c r="W382">
        <v>393</v>
      </c>
      <c r="X382" s="1" t="s">
        <v>3086</v>
      </c>
      <c r="Y382" s="1" t="s">
        <v>3087</v>
      </c>
      <c r="Z382">
        <f>(_1264_390_0[[#This Row],[speed]]-_1264_390_6__2[[#This Row],[speed]])/_1264_390_0[[#This Row],[speed]]</f>
        <v>0.12234933639739556</v>
      </c>
      <c r="AB382" s="1" t="s">
        <v>636</v>
      </c>
      <c r="AC382">
        <v>201.18299999999999</v>
      </c>
      <c r="AD382">
        <v>393</v>
      </c>
      <c r="AE382" s="1" t="s">
        <v>2644</v>
      </c>
      <c r="AF382" s="1" t="s">
        <v>2645</v>
      </c>
      <c r="AG382">
        <f>(_1264_390_0[[#This Row],[speed]]-_1264_390_9[[#This Row],[speed]])/_1264_390_0[[#This Row],[speed]]</f>
        <v>0.10332217615027225</v>
      </c>
      <c r="AI382" s="1" t="s">
        <v>636</v>
      </c>
      <c r="AJ382">
        <v>201.18299999999999</v>
      </c>
      <c r="AK382">
        <v>393</v>
      </c>
      <c r="AL382" s="1" t="s">
        <v>2644</v>
      </c>
      <c r="AM382" s="1" t="s">
        <v>2645</v>
      </c>
      <c r="AN382">
        <f>(_1264_390_0[[#This Row],[speed]]-_1264_390_11[[#This Row],[speed]])/_1264_390_0[[#This Row],[speed]]</f>
        <v>0.10332217615027225</v>
      </c>
      <c r="AP382" s="1" t="s">
        <v>636</v>
      </c>
      <c r="AQ382">
        <v>201.18299999999999</v>
      </c>
      <c r="AR382">
        <v>393</v>
      </c>
      <c r="AS382" s="1" t="s">
        <v>3086</v>
      </c>
      <c r="AT382" s="1" t="s">
        <v>3087</v>
      </c>
      <c r="AU382">
        <f>(_1264_390_0[[#This Row],[speed]]-_1264_390_12[[#This Row],[speed]])/_1264_390_0[[#This Row],[speed]]</f>
        <v>0.12234933639739556</v>
      </c>
      <c r="AW382" s="1" t="s">
        <v>636</v>
      </c>
      <c r="AX382">
        <v>201.18299999999999</v>
      </c>
      <c r="AY382">
        <v>447</v>
      </c>
      <c r="AZ382" s="1" t="s">
        <v>3555</v>
      </c>
      <c r="BA382" s="1" t="s">
        <v>3556</v>
      </c>
      <c r="BB382">
        <f>(_1264_390_0[[#This Row],[speed]]-_1264_390_14[[#This Row],[speed]])/_1264_390_0[[#This Row],[speed]]</f>
        <v>1.1510216316131323E-2</v>
      </c>
      <c r="BD382" s="1" t="s">
        <v>636</v>
      </c>
      <c r="BE382">
        <v>201.18299999999999</v>
      </c>
      <c r="BF382">
        <v>501</v>
      </c>
      <c r="BG382" s="1" t="s">
        <v>4004</v>
      </c>
      <c r="BH382" s="1" t="s">
        <v>4005</v>
      </c>
      <c r="BI382">
        <f>(_1264_390_0[[#This Row],[speed]]-_1264_390_20[[#This Row],[speed]])/_1264_390_0[[#This Row],[speed]]</f>
        <v>-4.3662886546435523E-3</v>
      </c>
    </row>
    <row r="383" spans="1:61" x14ac:dyDescent="0.2">
      <c r="A383" s="1" t="s">
        <v>636</v>
      </c>
      <c r="B383">
        <v>211.18299999999999</v>
      </c>
      <c r="C383">
        <v>596</v>
      </c>
      <c r="D383" s="1" t="s">
        <v>1747</v>
      </c>
      <c r="E383" s="1" t="s">
        <v>1748</v>
      </c>
      <c r="G383" s="1" t="s">
        <v>636</v>
      </c>
      <c r="H383">
        <v>211.18299999999999</v>
      </c>
      <c r="I383">
        <v>477</v>
      </c>
      <c r="J383" s="1" t="s">
        <v>2200</v>
      </c>
      <c r="K383" s="1" t="s">
        <v>2201</v>
      </c>
      <c r="L383" s="1">
        <f>(_1264_390_0[[#This Row],[speed]]-_1264_390_2[[#This Row],[speed]])/_1264_390_0[[#This Row],[speed]]</f>
        <v>-9.5836294627330593E-2</v>
      </c>
      <c r="M383" s="1"/>
      <c r="N383" s="1" t="s">
        <v>636</v>
      </c>
      <c r="O383">
        <v>211.18299999999999</v>
      </c>
      <c r="P383">
        <v>477</v>
      </c>
      <c r="Q383" s="1" t="s">
        <v>2646</v>
      </c>
      <c r="R383" s="1" t="s">
        <v>2647</v>
      </c>
      <c r="S383" s="1">
        <f>(_1264_390_0[[#This Row],[speed]]-_1264_390_4[[#This Row],[speed]])/_1264_390_0[[#This Row],[speed]]</f>
        <v>-0.13329225325490315</v>
      </c>
      <c r="U383" s="1" t="s">
        <v>636</v>
      </c>
      <c r="V383">
        <v>211.18299999999999</v>
      </c>
      <c r="W383">
        <v>375</v>
      </c>
      <c r="X383" s="1" t="s">
        <v>3088</v>
      </c>
      <c r="Y383" s="1" t="s">
        <v>3089</v>
      </c>
      <c r="Z383">
        <f>(_1264_390_0[[#This Row],[speed]]-_1264_390_6__2[[#This Row],[speed]])/_1264_390_0[[#This Row],[speed]]</f>
        <v>-0.16514191528934982</v>
      </c>
      <c r="AB383" s="1" t="s">
        <v>636</v>
      </c>
      <c r="AC383">
        <v>211.18299999999999</v>
      </c>
      <c r="AD383">
        <v>477</v>
      </c>
      <c r="AE383" s="1" t="s">
        <v>2646</v>
      </c>
      <c r="AF383" s="1" t="s">
        <v>2647</v>
      </c>
      <c r="AG383">
        <f>(_1264_390_0[[#This Row],[speed]]-_1264_390_9[[#This Row],[speed]])/_1264_390_0[[#This Row],[speed]]</f>
        <v>-0.13329225325490315</v>
      </c>
      <c r="AI383" s="1" t="s">
        <v>636</v>
      </c>
      <c r="AJ383">
        <v>211.18299999999999</v>
      </c>
      <c r="AK383">
        <v>477</v>
      </c>
      <c r="AL383" s="1" t="s">
        <v>2646</v>
      </c>
      <c r="AM383" s="1" t="s">
        <v>2647</v>
      </c>
      <c r="AN383">
        <f>(_1264_390_0[[#This Row],[speed]]-_1264_390_11[[#This Row],[speed]])/_1264_390_0[[#This Row],[speed]]</f>
        <v>-0.13329225325490315</v>
      </c>
      <c r="AP383" s="1" t="s">
        <v>636</v>
      </c>
      <c r="AQ383">
        <v>211.18299999999999</v>
      </c>
      <c r="AR383">
        <v>375</v>
      </c>
      <c r="AS383" s="1" t="s">
        <v>3088</v>
      </c>
      <c r="AT383" s="1" t="s">
        <v>3089</v>
      </c>
      <c r="AU383">
        <f>(_1264_390_0[[#This Row],[speed]]-_1264_390_12[[#This Row],[speed]])/_1264_390_0[[#This Row],[speed]]</f>
        <v>-0.16514191528934982</v>
      </c>
      <c r="AW383" s="1" t="s">
        <v>636</v>
      </c>
      <c r="AX383">
        <v>211.18299999999999</v>
      </c>
      <c r="AY383">
        <v>511</v>
      </c>
      <c r="AZ383" s="1" t="s">
        <v>3557</v>
      </c>
      <c r="BA383" s="1" t="s">
        <v>3558</v>
      </c>
      <c r="BB383">
        <f>(_1264_390_0[[#This Row],[speed]]-_1264_390_14[[#This Row],[speed]])/_1264_390_0[[#This Row],[speed]]</f>
        <v>-6.0489785425896989E-2</v>
      </c>
      <c r="BD383" s="1" t="s">
        <v>636</v>
      </c>
      <c r="BE383">
        <v>211.18299999999999</v>
      </c>
      <c r="BF383">
        <v>477</v>
      </c>
      <c r="BG383" s="1" t="s">
        <v>1517</v>
      </c>
      <c r="BH383" s="1" t="s">
        <v>4006</v>
      </c>
      <c r="BI383">
        <f>(_1264_390_0[[#This Row],[speed]]-_1264_390_20[[#This Row],[speed]])/_1264_390_0[[#This Row],[speed]]</f>
        <v>-8.2094630354901554E-2</v>
      </c>
    </row>
    <row r="384" spans="1:61" x14ac:dyDescent="0.2">
      <c r="A384" s="1" t="s">
        <v>636</v>
      </c>
      <c r="B384">
        <v>221.18299999999999</v>
      </c>
      <c r="C384">
        <v>569</v>
      </c>
      <c r="D384" s="1" t="s">
        <v>1749</v>
      </c>
      <c r="E384" s="1" t="s">
        <v>1750</v>
      </c>
      <c r="G384" s="1" t="s">
        <v>636</v>
      </c>
      <c r="H384">
        <v>221.18299999999999</v>
      </c>
      <c r="I384">
        <v>537</v>
      </c>
      <c r="J384" s="1" t="s">
        <v>2202</v>
      </c>
      <c r="K384" s="1" t="s">
        <v>2203</v>
      </c>
      <c r="L384" s="1">
        <f>(_1264_390_0[[#This Row],[speed]]-_1264_390_2[[#This Row],[speed]])/_1264_390_0[[#This Row],[speed]]</f>
        <v>5.602333998079554E-3</v>
      </c>
      <c r="M384" s="1"/>
      <c r="N384" s="1" t="s">
        <v>636</v>
      </c>
      <c r="O384">
        <v>221.18299999999999</v>
      </c>
      <c r="P384">
        <v>537</v>
      </c>
      <c r="Q384" s="1" t="s">
        <v>2648</v>
      </c>
      <c r="R384" s="1" t="s">
        <v>2649</v>
      </c>
      <c r="S384" s="1">
        <f>(_1264_390_0[[#This Row],[speed]]-_1264_390_4[[#This Row],[speed]])/_1264_390_0[[#This Row],[speed]]</f>
        <v>0.15921042913065958</v>
      </c>
      <c r="U384" s="1" t="s">
        <v>636</v>
      </c>
      <c r="V384">
        <v>221.18299999999999</v>
      </c>
      <c r="W384">
        <v>553</v>
      </c>
      <c r="X384" s="1" t="s">
        <v>3090</v>
      </c>
      <c r="Y384" s="1" t="s">
        <v>3091</v>
      </c>
      <c r="Z384">
        <f>(_1264_390_0[[#This Row],[speed]]-_1264_390_6__2[[#This Row],[speed]])/_1264_390_0[[#This Row],[speed]]</f>
        <v>-2.479134352610984E-2</v>
      </c>
      <c r="AB384" s="1" t="s">
        <v>636</v>
      </c>
      <c r="AC384">
        <v>221.18299999999999</v>
      </c>
      <c r="AD384">
        <v>537</v>
      </c>
      <c r="AE384" s="1" t="s">
        <v>2648</v>
      </c>
      <c r="AF384" s="1" t="s">
        <v>2649</v>
      </c>
      <c r="AG384">
        <f>(_1264_390_0[[#This Row],[speed]]-_1264_390_9[[#This Row],[speed]])/_1264_390_0[[#This Row],[speed]]</f>
        <v>0.15921042913065958</v>
      </c>
      <c r="AI384" s="1" t="s">
        <v>636</v>
      </c>
      <c r="AJ384">
        <v>221.18299999999999</v>
      </c>
      <c r="AK384">
        <v>537</v>
      </c>
      <c r="AL384" s="1" t="s">
        <v>2648</v>
      </c>
      <c r="AM384" s="1" t="s">
        <v>2649</v>
      </c>
      <c r="AN384">
        <f>(_1264_390_0[[#This Row],[speed]]-_1264_390_11[[#This Row],[speed]])/_1264_390_0[[#This Row],[speed]]</f>
        <v>0.15921042913065958</v>
      </c>
      <c r="AP384" s="1" t="s">
        <v>636</v>
      </c>
      <c r="AQ384">
        <v>221.18299999999999</v>
      </c>
      <c r="AR384">
        <v>553</v>
      </c>
      <c r="AS384" s="1" t="s">
        <v>3090</v>
      </c>
      <c r="AT384" s="1" t="s">
        <v>3091</v>
      </c>
      <c r="AU384">
        <f>(_1264_390_0[[#This Row],[speed]]-_1264_390_12[[#This Row],[speed]])/_1264_390_0[[#This Row],[speed]]</f>
        <v>-2.479134352610984E-2</v>
      </c>
      <c r="AW384" s="1" t="s">
        <v>636</v>
      </c>
      <c r="AX384">
        <v>221.18299999999999</v>
      </c>
      <c r="AY384">
        <v>553</v>
      </c>
      <c r="AZ384" s="1" t="s">
        <v>3559</v>
      </c>
      <c r="BA384" s="1" t="s">
        <v>3560</v>
      </c>
      <c r="BB384">
        <f>(_1264_390_0[[#This Row],[speed]]-_1264_390_14[[#This Row],[speed]])/_1264_390_0[[#This Row],[speed]]</f>
        <v>-3.1641923332594718E-2</v>
      </c>
      <c r="BD384" s="1" t="s">
        <v>636</v>
      </c>
      <c r="BE384">
        <v>221.18299999999999</v>
      </c>
      <c r="BF384">
        <v>553</v>
      </c>
      <c r="BG384" s="1" t="s">
        <v>4007</v>
      </c>
      <c r="BH384" s="1" t="s">
        <v>4008</v>
      </c>
      <c r="BI384">
        <f>(_1264_390_0[[#This Row],[speed]]-_1264_390_20[[#This Row],[speed]])/_1264_390_0[[#This Row],[speed]]</f>
        <v>4.8249501440283615E-2</v>
      </c>
    </row>
    <row r="385" spans="1:61" x14ac:dyDescent="0.2">
      <c r="A385" s="1" t="s">
        <v>636</v>
      </c>
      <c r="B385">
        <v>231.18299999999999</v>
      </c>
      <c r="C385">
        <v>638</v>
      </c>
      <c r="D385" s="1" t="s">
        <v>1751</v>
      </c>
      <c r="E385" s="1" t="s">
        <v>1752</v>
      </c>
      <c r="G385" s="1" t="s">
        <v>636</v>
      </c>
      <c r="H385">
        <v>231.18299999999999</v>
      </c>
      <c r="I385">
        <v>576</v>
      </c>
      <c r="J385" s="1" t="s">
        <v>2204</v>
      </c>
      <c r="K385" s="1" t="s">
        <v>2205</v>
      </c>
      <c r="L385" s="1">
        <f>(_1264_390_0[[#This Row],[speed]]-_1264_390_2[[#This Row],[speed]])/_1264_390_0[[#This Row],[speed]]</f>
        <v>6.6703831145114453E-2</v>
      </c>
      <c r="M385" s="1"/>
      <c r="N385" s="1" t="s">
        <v>636</v>
      </c>
      <c r="O385">
        <v>231.18299999999999</v>
      </c>
      <c r="P385">
        <v>576</v>
      </c>
      <c r="Q385" s="1" t="s">
        <v>2650</v>
      </c>
      <c r="R385" s="1" t="s">
        <v>2651</v>
      </c>
      <c r="S385" s="1">
        <f>(_1264_390_0[[#This Row],[speed]]-_1264_390_4[[#This Row],[speed]])/_1264_390_0[[#This Row],[speed]]</f>
        <v>8.9932911708733076E-2</v>
      </c>
      <c r="U385" s="1" t="s">
        <v>636</v>
      </c>
      <c r="V385">
        <v>231.18299999999999</v>
      </c>
      <c r="W385">
        <v>576</v>
      </c>
      <c r="X385" s="1" t="s">
        <v>3092</v>
      </c>
      <c r="Y385" s="1" t="s">
        <v>3093</v>
      </c>
      <c r="Z385">
        <f>(_1264_390_0[[#This Row],[speed]]-_1264_390_6__2[[#This Row],[speed]])/_1264_390_0[[#This Row],[speed]]</f>
        <v>-5.1390784490878701E-2</v>
      </c>
      <c r="AB385" s="1" t="s">
        <v>636</v>
      </c>
      <c r="AC385">
        <v>231.18299999999999</v>
      </c>
      <c r="AD385">
        <v>576</v>
      </c>
      <c r="AE385" s="1" t="s">
        <v>2650</v>
      </c>
      <c r="AF385" s="1" t="s">
        <v>2651</v>
      </c>
      <c r="AG385">
        <f>(_1264_390_0[[#This Row],[speed]]-_1264_390_9[[#This Row],[speed]])/_1264_390_0[[#This Row],[speed]]</f>
        <v>8.9932911708733076E-2</v>
      </c>
      <c r="AI385" s="1" t="s">
        <v>636</v>
      </c>
      <c r="AJ385">
        <v>231.18299999999999</v>
      </c>
      <c r="AK385">
        <v>576</v>
      </c>
      <c r="AL385" s="1" t="s">
        <v>2650</v>
      </c>
      <c r="AM385" s="1" t="s">
        <v>2651</v>
      </c>
      <c r="AN385">
        <f>(_1264_390_0[[#This Row],[speed]]-_1264_390_11[[#This Row],[speed]])/_1264_390_0[[#This Row],[speed]]</f>
        <v>8.9932911708733076E-2</v>
      </c>
      <c r="AP385" s="1" t="s">
        <v>636</v>
      </c>
      <c r="AQ385">
        <v>231.18299999999999</v>
      </c>
      <c r="AR385">
        <v>576</v>
      </c>
      <c r="AS385" s="1" t="s">
        <v>3092</v>
      </c>
      <c r="AT385" s="1" t="s">
        <v>3093</v>
      </c>
      <c r="AU385">
        <f>(_1264_390_0[[#This Row],[speed]]-_1264_390_12[[#This Row],[speed]])/_1264_390_0[[#This Row],[speed]]</f>
        <v>-5.1390784490878701E-2</v>
      </c>
      <c r="AW385" s="1" t="s">
        <v>636</v>
      </c>
      <c r="AX385">
        <v>231.18299999999999</v>
      </c>
      <c r="AY385">
        <v>529</v>
      </c>
      <c r="AZ385" s="1" t="s">
        <v>3561</v>
      </c>
      <c r="BA385" s="1" t="s">
        <v>3562</v>
      </c>
      <c r="BB385">
        <f>(_1264_390_0[[#This Row],[speed]]-_1264_390_14[[#This Row],[speed]])/_1264_390_0[[#This Row],[speed]]</f>
        <v>-9.1751408085196287E-2</v>
      </c>
      <c r="BD385" s="1" t="s">
        <v>636</v>
      </c>
      <c r="BE385">
        <v>231.18299999999999</v>
      </c>
      <c r="BF385">
        <v>529</v>
      </c>
      <c r="BG385" s="1" t="s">
        <v>4009</v>
      </c>
      <c r="BH385" s="1" t="s">
        <v>4010</v>
      </c>
      <c r="BI385">
        <f>(_1264_390_0[[#This Row],[speed]]-_1264_390_20[[#This Row],[speed]])/_1264_390_0[[#This Row],[speed]]</f>
        <v>-0.1021587435843217</v>
      </c>
    </row>
    <row r="386" spans="1:61" x14ac:dyDescent="0.2">
      <c r="A386" s="1" t="s">
        <v>636</v>
      </c>
      <c r="B386">
        <v>241.18299999999999</v>
      </c>
      <c r="C386">
        <v>611</v>
      </c>
      <c r="D386" s="1" t="s">
        <v>1753</v>
      </c>
      <c r="E386" s="1" t="s">
        <v>1754</v>
      </c>
      <c r="G386" s="1" t="s">
        <v>636</v>
      </c>
      <c r="H386">
        <v>241.18299999999999</v>
      </c>
      <c r="I386">
        <v>552</v>
      </c>
      <c r="J386" s="1" t="s">
        <v>2206</v>
      </c>
      <c r="K386" s="1" t="s">
        <v>2207</v>
      </c>
      <c r="L386" s="1">
        <f>(_1264_390_0[[#This Row],[speed]]-_1264_390_2[[#This Row],[speed]])/_1264_390_0[[#This Row],[speed]]</f>
        <v>-9.6551621530141116E-2</v>
      </c>
      <c r="M386" s="1"/>
      <c r="N386" s="1" t="s">
        <v>636</v>
      </c>
      <c r="O386">
        <v>241.18299999999999</v>
      </c>
      <c r="P386">
        <v>552</v>
      </c>
      <c r="Q386" s="1" t="s">
        <v>2652</v>
      </c>
      <c r="R386" s="1" t="s">
        <v>2653</v>
      </c>
      <c r="S386" s="1">
        <f>(_1264_390_0[[#This Row],[speed]]-_1264_390_4[[#This Row],[speed]])/_1264_390_0[[#This Row],[speed]]</f>
        <v>-0.14255107847841367</v>
      </c>
      <c r="U386" s="1" t="s">
        <v>636</v>
      </c>
      <c r="V386">
        <v>241.18299999999999</v>
      </c>
      <c r="W386">
        <v>567</v>
      </c>
      <c r="X386" s="1" t="s">
        <v>3094</v>
      </c>
      <c r="Y386" s="1" t="s">
        <v>3095</v>
      </c>
      <c r="Z386">
        <f>(_1264_390_0[[#This Row],[speed]]-_1264_390_6__2[[#This Row],[speed]])/_1264_390_0[[#This Row],[speed]]</f>
        <v>-0.16618870675578665</v>
      </c>
      <c r="AB386" s="1" t="s">
        <v>636</v>
      </c>
      <c r="AC386">
        <v>241.18299999999999</v>
      </c>
      <c r="AD386">
        <v>552</v>
      </c>
      <c r="AE386" s="1" t="s">
        <v>2652</v>
      </c>
      <c r="AF386" s="1" t="s">
        <v>2653</v>
      </c>
      <c r="AG386">
        <f>(_1264_390_0[[#This Row],[speed]]-_1264_390_9[[#This Row],[speed]])/_1264_390_0[[#This Row],[speed]]</f>
        <v>-0.14255107847841367</v>
      </c>
      <c r="AI386" s="1" t="s">
        <v>636</v>
      </c>
      <c r="AJ386">
        <v>241.18299999999999</v>
      </c>
      <c r="AK386">
        <v>552</v>
      </c>
      <c r="AL386" s="1" t="s">
        <v>2652</v>
      </c>
      <c r="AM386" s="1" t="s">
        <v>2653</v>
      </c>
      <c r="AN386">
        <f>(_1264_390_0[[#This Row],[speed]]-_1264_390_11[[#This Row],[speed]])/_1264_390_0[[#This Row],[speed]]</f>
        <v>-0.14255107847841367</v>
      </c>
      <c r="AP386" s="1" t="s">
        <v>636</v>
      </c>
      <c r="AQ386">
        <v>241.18299999999999</v>
      </c>
      <c r="AR386">
        <v>567</v>
      </c>
      <c r="AS386" s="1" t="s">
        <v>3094</v>
      </c>
      <c r="AT386" s="1" t="s">
        <v>3095</v>
      </c>
      <c r="AU386">
        <f>(_1264_390_0[[#This Row],[speed]]-_1264_390_12[[#This Row],[speed]])/_1264_390_0[[#This Row],[speed]]</f>
        <v>-0.16618870675578665</v>
      </c>
      <c r="AW386" s="1" t="s">
        <v>636</v>
      </c>
      <c r="AX386">
        <v>241.18299999999999</v>
      </c>
      <c r="AY386">
        <v>567</v>
      </c>
      <c r="AZ386" s="1" t="s">
        <v>3563</v>
      </c>
      <c r="BA386" s="1" t="s">
        <v>3564</v>
      </c>
      <c r="BB386">
        <f>(_1264_390_0[[#This Row],[speed]]-_1264_390_14[[#This Row],[speed]])/_1264_390_0[[#This Row],[speed]]</f>
        <v>-0.13110979687633664</v>
      </c>
      <c r="BD386" s="1" t="s">
        <v>636</v>
      </c>
      <c r="BE386">
        <v>241.18299999999999</v>
      </c>
      <c r="BF386">
        <v>567</v>
      </c>
      <c r="BG386" s="1" t="s">
        <v>4011</v>
      </c>
      <c r="BH386" s="1" t="s">
        <v>4012</v>
      </c>
      <c r="BI386">
        <f>(_1264_390_0[[#This Row],[speed]]-_1264_390_20[[#This Row],[speed]])/_1264_390_0[[#This Row],[speed]]</f>
        <v>-6.734213374694524E-2</v>
      </c>
    </row>
    <row r="387" spans="1:61" x14ac:dyDescent="0.2">
      <c r="A387" s="1" t="s">
        <v>636</v>
      </c>
      <c r="B387">
        <v>251.18299999999999</v>
      </c>
      <c r="C387">
        <v>630</v>
      </c>
      <c r="D387" s="1" t="s">
        <v>1755</v>
      </c>
      <c r="E387" s="1" t="s">
        <v>1756</v>
      </c>
      <c r="G387" s="1" t="s">
        <v>636</v>
      </c>
      <c r="H387">
        <v>251.18299999999999</v>
      </c>
      <c r="I387">
        <v>616</v>
      </c>
      <c r="J387" s="1" t="s">
        <v>2208</v>
      </c>
      <c r="K387" s="1" t="s">
        <v>2209</v>
      </c>
      <c r="L387" s="1">
        <f>(_1264_390_0[[#This Row],[speed]]-_1264_390_2[[#This Row],[speed]])/_1264_390_0[[#This Row],[speed]]</f>
        <v>-4.0720038696897359E-2</v>
      </c>
      <c r="M387" s="1"/>
      <c r="N387" s="1" t="s">
        <v>636</v>
      </c>
      <c r="O387">
        <v>251.18299999999999</v>
      </c>
      <c r="P387">
        <v>544</v>
      </c>
      <c r="Q387" s="1" t="s">
        <v>2654</v>
      </c>
      <c r="R387" s="1" t="s">
        <v>2655</v>
      </c>
      <c r="S387" s="1">
        <f>(_1264_390_0[[#This Row],[speed]]-_1264_390_4[[#This Row],[speed]])/_1264_390_0[[#This Row],[speed]]</f>
        <v>-4.4731770613391841E-2</v>
      </c>
      <c r="U387" s="1" t="s">
        <v>636</v>
      </c>
      <c r="V387">
        <v>251.18299999999999</v>
      </c>
      <c r="W387">
        <v>573</v>
      </c>
      <c r="X387" s="1" t="s">
        <v>3096</v>
      </c>
      <c r="Y387" s="1" t="s">
        <v>3097</v>
      </c>
      <c r="Z387">
        <f>(_1264_390_0[[#This Row],[speed]]-_1264_390_6__2[[#This Row],[speed]])/_1264_390_0[[#This Row],[speed]]</f>
        <v>1.0434341960796316E-2</v>
      </c>
      <c r="AB387" s="1" t="s">
        <v>636</v>
      </c>
      <c r="AC387">
        <v>251.18299999999999</v>
      </c>
      <c r="AD387">
        <v>544</v>
      </c>
      <c r="AE387" s="1" t="s">
        <v>2654</v>
      </c>
      <c r="AF387" s="1" t="s">
        <v>2655</v>
      </c>
      <c r="AG387">
        <f>(_1264_390_0[[#This Row],[speed]]-_1264_390_9[[#This Row],[speed]])/_1264_390_0[[#This Row],[speed]]</f>
        <v>-4.4731770613391841E-2</v>
      </c>
      <c r="AI387" s="1" t="s">
        <v>636</v>
      </c>
      <c r="AJ387">
        <v>251.18299999999999</v>
      </c>
      <c r="AK387">
        <v>544</v>
      </c>
      <c r="AL387" s="1" t="s">
        <v>2654</v>
      </c>
      <c r="AM387" s="1" t="s">
        <v>2655</v>
      </c>
      <c r="AN387">
        <f>(_1264_390_0[[#This Row],[speed]]-_1264_390_11[[#This Row],[speed]])/_1264_390_0[[#This Row],[speed]]</f>
        <v>-4.4731770613391841E-2</v>
      </c>
      <c r="AP387" s="1" t="s">
        <v>636</v>
      </c>
      <c r="AQ387">
        <v>251.18299999999999</v>
      </c>
      <c r="AR387">
        <v>573</v>
      </c>
      <c r="AS387" s="1" t="s">
        <v>3096</v>
      </c>
      <c r="AT387" s="1" t="s">
        <v>3097</v>
      </c>
      <c r="AU387">
        <f>(_1264_390_0[[#This Row],[speed]]-_1264_390_12[[#This Row],[speed]])/_1264_390_0[[#This Row],[speed]]</f>
        <v>1.0434341960796316E-2</v>
      </c>
      <c r="AW387" s="1" t="s">
        <v>636</v>
      </c>
      <c r="AX387">
        <v>251.18299999999999</v>
      </c>
      <c r="AY387">
        <v>616</v>
      </c>
      <c r="AZ387" s="1" t="s">
        <v>3565</v>
      </c>
      <c r="BA387" s="1" t="s">
        <v>3566</v>
      </c>
      <c r="BB387">
        <f>(_1264_390_0[[#This Row],[speed]]-_1264_390_14[[#This Row],[speed]])/_1264_390_0[[#This Row],[speed]]</f>
        <v>1.31216264981611E-2</v>
      </c>
      <c r="BD387" s="1" t="s">
        <v>636</v>
      </c>
      <c r="BE387">
        <v>251.18299999999999</v>
      </c>
      <c r="BF387">
        <v>616</v>
      </c>
      <c r="BG387" s="1" t="s">
        <v>4013</v>
      </c>
      <c r="BH387" s="1" t="s">
        <v>4014</v>
      </c>
      <c r="BI387">
        <f>(_1264_390_0[[#This Row],[speed]]-_1264_390_20[[#This Row],[speed]])/_1264_390_0[[#This Row],[speed]]</f>
        <v>-1.7920348886312477E-2</v>
      </c>
    </row>
    <row r="388" spans="1:61" x14ac:dyDescent="0.2">
      <c r="A388" s="1" t="s">
        <v>636</v>
      </c>
      <c r="B388">
        <v>261.18299999999999</v>
      </c>
      <c r="C388">
        <v>620</v>
      </c>
      <c r="D388" s="1" t="s">
        <v>1757</v>
      </c>
      <c r="E388" s="1" t="s">
        <v>1758</v>
      </c>
      <c r="G388" s="1" t="s">
        <v>636</v>
      </c>
      <c r="H388">
        <v>261.18299999999999</v>
      </c>
      <c r="I388">
        <v>592</v>
      </c>
      <c r="J388" s="1" t="s">
        <v>2210</v>
      </c>
      <c r="K388" s="1" t="s">
        <v>2211</v>
      </c>
      <c r="L388" s="1">
        <f>(_1264_390_0[[#This Row],[speed]]-_1264_390_2[[#This Row],[speed]])/_1264_390_0[[#This Row],[speed]]</f>
        <v>-0.10959943334662241</v>
      </c>
      <c r="M388" s="1"/>
      <c r="N388" s="1" t="s">
        <v>636</v>
      </c>
      <c r="O388">
        <v>261.18299999999999</v>
      </c>
      <c r="P388">
        <v>606</v>
      </c>
      <c r="Q388" s="1" t="s">
        <v>2656</v>
      </c>
      <c r="R388" s="1" t="s">
        <v>2657</v>
      </c>
      <c r="S388" s="1">
        <f>(_1264_390_0[[#This Row],[speed]]-_1264_390_4[[#This Row],[speed]])/_1264_390_0[[#This Row],[speed]]</f>
        <v>-8.9007930824937465E-2</v>
      </c>
      <c r="U388" s="1" t="s">
        <v>636</v>
      </c>
      <c r="V388">
        <v>261.18299999999999</v>
      </c>
      <c r="W388">
        <v>606</v>
      </c>
      <c r="X388" s="1" t="s">
        <v>3098</v>
      </c>
      <c r="Y388" s="1" t="s">
        <v>3099</v>
      </c>
      <c r="Z388">
        <f>(_1264_390_0[[#This Row],[speed]]-_1264_390_6__2[[#This Row],[speed]])/_1264_390_0[[#This Row],[speed]]</f>
        <v>-2.9942831486420133E-2</v>
      </c>
      <c r="AB388" s="1" t="s">
        <v>636</v>
      </c>
      <c r="AC388">
        <v>261.18299999999999</v>
      </c>
      <c r="AD388">
        <v>606</v>
      </c>
      <c r="AE388" s="1" t="s">
        <v>2656</v>
      </c>
      <c r="AF388" s="1" t="s">
        <v>2657</v>
      </c>
      <c r="AG388">
        <f>(_1264_390_0[[#This Row],[speed]]-_1264_390_9[[#This Row],[speed]])/_1264_390_0[[#This Row],[speed]]</f>
        <v>-8.9007930824937465E-2</v>
      </c>
      <c r="AI388" s="1" t="s">
        <v>636</v>
      </c>
      <c r="AJ388">
        <v>261.18299999999999</v>
      </c>
      <c r="AK388">
        <v>606</v>
      </c>
      <c r="AL388" s="1" t="s">
        <v>2656</v>
      </c>
      <c r="AM388" s="1" t="s">
        <v>2657</v>
      </c>
      <c r="AN388">
        <f>(_1264_390_0[[#This Row],[speed]]-_1264_390_11[[#This Row],[speed]])/_1264_390_0[[#This Row],[speed]]</f>
        <v>-8.9007930824937465E-2</v>
      </c>
      <c r="AP388" s="1" t="s">
        <v>636</v>
      </c>
      <c r="AQ388">
        <v>261.18299999999999</v>
      </c>
      <c r="AR388">
        <v>606</v>
      </c>
      <c r="AS388" s="1" t="s">
        <v>3098</v>
      </c>
      <c r="AT388" s="1" t="s">
        <v>3099</v>
      </c>
      <c r="AU388">
        <f>(_1264_390_0[[#This Row],[speed]]-_1264_390_12[[#This Row],[speed]])/_1264_390_0[[#This Row],[speed]]</f>
        <v>-2.9942831486420133E-2</v>
      </c>
      <c r="AW388" s="1" t="s">
        <v>636</v>
      </c>
      <c r="AX388">
        <v>261.18299999999999</v>
      </c>
      <c r="AY388">
        <v>606</v>
      </c>
      <c r="AZ388" s="1" t="s">
        <v>2787</v>
      </c>
      <c r="BA388" s="1" t="s">
        <v>2788</v>
      </c>
      <c r="BB388">
        <f>(_1264_390_0[[#This Row],[speed]]-_1264_390_14[[#This Row],[speed]])/_1264_390_0[[#This Row],[speed]]</f>
        <v>-5.2175461276751352E-3</v>
      </c>
      <c r="BD388" s="1" t="s">
        <v>636</v>
      </c>
      <c r="BE388">
        <v>261.18299999999999</v>
      </c>
      <c r="BF388">
        <v>606</v>
      </c>
      <c r="BG388" s="1" t="s">
        <v>4015</v>
      </c>
      <c r="BH388" s="1" t="s">
        <v>4016</v>
      </c>
      <c r="BI388">
        <f>(_1264_390_0[[#This Row],[speed]]-_1264_390_20[[#This Row],[speed]])/_1264_390_0[[#This Row],[speed]]</f>
        <v>-1.7390530231189971E-2</v>
      </c>
    </row>
    <row r="389" spans="1:61" x14ac:dyDescent="0.2">
      <c r="A389" s="1" t="s">
        <v>636</v>
      </c>
      <c r="B389">
        <v>271.18299999999999</v>
      </c>
      <c r="C389">
        <v>597</v>
      </c>
      <c r="D389" s="1" t="s">
        <v>11</v>
      </c>
      <c r="E389" s="1" t="s">
        <v>11</v>
      </c>
      <c r="G389" s="1" t="s">
        <v>636</v>
      </c>
      <c r="H389">
        <v>271.18299999999999</v>
      </c>
      <c r="I389">
        <v>584</v>
      </c>
      <c r="J389" s="1" t="s">
        <v>2212</v>
      </c>
      <c r="K389" s="1" t="s">
        <v>2213</v>
      </c>
      <c r="L389" s="1" t="e">
        <f>(_1264_390_0[[#This Row],[speed]]-_1264_390_2[[#This Row],[speed]])/_1264_390_0[[#This Row],[speed]]</f>
        <v>#VALUE!</v>
      </c>
      <c r="M389" s="1"/>
      <c r="N389" s="1" t="s">
        <v>636</v>
      </c>
      <c r="O389">
        <v>271.18299999999999</v>
      </c>
      <c r="P389">
        <v>584</v>
      </c>
      <c r="Q389" s="1" t="s">
        <v>2658</v>
      </c>
      <c r="R389" s="1" t="s">
        <v>2659</v>
      </c>
      <c r="S389" s="1" t="e">
        <f>(_1264_390_0[[#This Row],[speed]]-_1264_390_4[[#This Row],[speed]])/_1264_390_0[[#This Row],[speed]]</f>
        <v>#VALUE!</v>
      </c>
      <c r="U389" s="1" t="s">
        <v>636</v>
      </c>
      <c r="V389">
        <v>271.18299999999999</v>
      </c>
      <c r="W389">
        <v>584</v>
      </c>
      <c r="X389" s="1" t="s">
        <v>3100</v>
      </c>
      <c r="Y389" s="1" t="s">
        <v>3101</v>
      </c>
      <c r="Z389" t="e">
        <f>(_1264_390_0[[#This Row],[speed]]-_1264_390_6__2[[#This Row],[speed]])/_1264_390_0[[#This Row],[speed]]</f>
        <v>#VALUE!</v>
      </c>
      <c r="AB389" s="1" t="s">
        <v>636</v>
      </c>
      <c r="AC389">
        <v>271.18299999999999</v>
      </c>
      <c r="AD389">
        <v>584</v>
      </c>
      <c r="AE389" s="1" t="s">
        <v>2658</v>
      </c>
      <c r="AF389" s="1" t="s">
        <v>2659</v>
      </c>
      <c r="AG389" t="e">
        <f>(_1264_390_0[[#This Row],[speed]]-_1264_390_9[[#This Row],[speed]])/_1264_390_0[[#This Row],[speed]]</f>
        <v>#VALUE!</v>
      </c>
      <c r="AI389" s="1" t="s">
        <v>636</v>
      </c>
      <c r="AJ389">
        <v>271.18299999999999</v>
      </c>
      <c r="AK389">
        <v>584</v>
      </c>
      <c r="AL389" s="1" t="s">
        <v>2658</v>
      </c>
      <c r="AM389" s="1" t="s">
        <v>2659</v>
      </c>
      <c r="AN389" t="e">
        <f>(_1264_390_0[[#This Row],[speed]]-_1264_390_11[[#This Row],[speed]])/_1264_390_0[[#This Row],[speed]]</f>
        <v>#VALUE!</v>
      </c>
      <c r="AP389" s="1" t="s">
        <v>636</v>
      </c>
      <c r="AQ389">
        <v>271.18299999999999</v>
      </c>
      <c r="AR389">
        <v>584</v>
      </c>
      <c r="AS389" s="1" t="s">
        <v>3100</v>
      </c>
      <c r="AT389" s="1" t="s">
        <v>3101</v>
      </c>
      <c r="AU389" t="e">
        <f>(_1264_390_0[[#This Row],[speed]]-_1264_390_12[[#This Row],[speed]])/_1264_390_0[[#This Row],[speed]]</f>
        <v>#VALUE!</v>
      </c>
      <c r="AW389" s="1" t="s">
        <v>636</v>
      </c>
      <c r="AX389">
        <v>271.18299999999999</v>
      </c>
      <c r="AY389">
        <v>597</v>
      </c>
      <c r="AZ389" s="1" t="s">
        <v>3567</v>
      </c>
      <c r="BA389" s="1" t="s">
        <v>3568</v>
      </c>
      <c r="BB389" t="e">
        <f>(_1264_390_0[[#This Row],[speed]]-_1264_390_14[[#This Row],[speed]])/_1264_390_0[[#This Row],[speed]]</f>
        <v>#VALUE!</v>
      </c>
      <c r="BD389" s="1" t="s">
        <v>636</v>
      </c>
      <c r="BE389">
        <v>271.18299999999999</v>
      </c>
      <c r="BF389">
        <v>584</v>
      </c>
      <c r="BG389" s="1" t="s">
        <v>4017</v>
      </c>
      <c r="BH389" s="1" t="s">
        <v>4018</v>
      </c>
      <c r="BI389" t="e">
        <f>(_1264_390_0[[#This Row],[speed]]-_1264_390_20[[#This Row],[speed]])/_1264_390_0[[#This Row],[speed]]</f>
        <v>#VALUE!</v>
      </c>
    </row>
    <row r="390" spans="1:61" x14ac:dyDescent="0.2">
      <c r="A390" s="1" t="s">
        <v>636</v>
      </c>
      <c r="B390">
        <v>281.18299999999999</v>
      </c>
      <c r="C390">
        <v>640</v>
      </c>
      <c r="D390" s="1" t="s">
        <v>1759</v>
      </c>
      <c r="E390" s="1" t="s">
        <v>1760</v>
      </c>
      <c r="G390" s="1" t="s">
        <v>636</v>
      </c>
      <c r="H390">
        <v>281.18299999999999</v>
      </c>
      <c r="I390">
        <v>691</v>
      </c>
      <c r="J390" s="1" t="s">
        <v>2214</v>
      </c>
      <c r="K390" s="1" t="s">
        <v>2215</v>
      </c>
      <c r="L390" s="1">
        <f>(_1264_390_0[[#This Row],[speed]]-_1264_390_2[[#This Row],[speed]])/_1264_390_0[[#This Row],[speed]]</f>
        <v>-0.17013515182525535</v>
      </c>
      <c r="M390" s="1"/>
      <c r="N390" s="1" t="s">
        <v>636</v>
      </c>
      <c r="O390">
        <v>281.18299999999999</v>
      </c>
      <c r="P390">
        <v>678</v>
      </c>
      <c r="Q390" s="1" t="s">
        <v>2660</v>
      </c>
      <c r="R390" s="1" t="s">
        <v>2661</v>
      </c>
      <c r="S390" s="1">
        <f>(_1264_390_0[[#This Row],[speed]]-_1264_390_4[[#This Row],[speed]])/_1264_390_0[[#This Row],[speed]]</f>
        <v>-0.17015279566667263</v>
      </c>
      <c r="U390" s="1" t="s">
        <v>636</v>
      </c>
      <c r="V390">
        <v>281.18299999999999</v>
      </c>
      <c r="W390">
        <v>691</v>
      </c>
      <c r="X390" s="1" t="s">
        <v>3102</v>
      </c>
      <c r="Y390" s="1" t="s">
        <v>3103</v>
      </c>
      <c r="Z390">
        <f>(_1264_390_0[[#This Row],[speed]]-_1264_390_6__2[[#This Row],[speed]])/_1264_390_0[[#This Row],[speed]]</f>
        <v>-0.17049243961395283</v>
      </c>
      <c r="AB390" s="1" t="s">
        <v>636</v>
      </c>
      <c r="AC390">
        <v>281.18299999999999</v>
      </c>
      <c r="AD390">
        <v>678</v>
      </c>
      <c r="AE390" s="1" t="s">
        <v>2660</v>
      </c>
      <c r="AF390" s="1" t="s">
        <v>2661</v>
      </c>
      <c r="AG390">
        <f>(_1264_390_0[[#This Row],[speed]]-_1264_390_9[[#This Row],[speed]])/_1264_390_0[[#This Row],[speed]]</f>
        <v>-0.17015279566667263</v>
      </c>
      <c r="AI390" s="1" t="s">
        <v>636</v>
      </c>
      <c r="AJ390">
        <v>281.18299999999999</v>
      </c>
      <c r="AK390">
        <v>678</v>
      </c>
      <c r="AL390" s="1" t="s">
        <v>2660</v>
      </c>
      <c r="AM390" s="1" t="s">
        <v>2661</v>
      </c>
      <c r="AN390">
        <f>(_1264_390_0[[#This Row],[speed]]-_1264_390_11[[#This Row],[speed]])/_1264_390_0[[#This Row],[speed]]</f>
        <v>-0.17015279566667263</v>
      </c>
      <c r="AP390" s="1" t="s">
        <v>636</v>
      </c>
      <c r="AQ390">
        <v>281.18299999999999</v>
      </c>
      <c r="AR390">
        <v>691</v>
      </c>
      <c r="AS390" s="1" t="s">
        <v>3102</v>
      </c>
      <c r="AT390" s="1" t="s">
        <v>3103</v>
      </c>
      <c r="AU390">
        <f>(_1264_390_0[[#This Row],[speed]]-_1264_390_12[[#This Row],[speed]])/_1264_390_0[[#This Row],[speed]]</f>
        <v>-0.17049243961395283</v>
      </c>
      <c r="AW390" s="1" t="s">
        <v>636</v>
      </c>
      <c r="AX390">
        <v>281.18299999999999</v>
      </c>
      <c r="AY390">
        <v>691</v>
      </c>
      <c r="AZ390" s="1" t="s">
        <v>3569</v>
      </c>
      <c r="BA390" s="1" t="s">
        <v>3570</v>
      </c>
      <c r="BB390">
        <f>(_1264_390_0[[#This Row],[speed]]-_1264_390_14[[#This Row],[speed]])/_1264_390_0[[#This Row],[speed]]</f>
        <v>-0.24297334015561875</v>
      </c>
      <c r="BD390" s="1" t="s">
        <v>636</v>
      </c>
      <c r="BE390">
        <v>281.18299999999999</v>
      </c>
      <c r="BF390">
        <v>678</v>
      </c>
      <c r="BG390" s="1" t="s">
        <v>4019</v>
      </c>
      <c r="BH390" s="1" t="s">
        <v>4020</v>
      </c>
      <c r="BI390">
        <f>(_1264_390_0[[#This Row],[speed]]-_1264_390_20[[#This Row],[speed]])/_1264_390_0[[#This Row],[speed]]</f>
        <v>-0.13160100217019247</v>
      </c>
    </row>
    <row r="391" spans="1:61" x14ac:dyDescent="0.2">
      <c r="A391" s="1" t="s">
        <v>636</v>
      </c>
      <c r="B391">
        <v>291.18299999999999</v>
      </c>
      <c r="C391">
        <v>717</v>
      </c>
      <c r="D391" s="1" t="s">
        <v>1761</v>
      </c>
      <c r="E391" s="1" t="s">
        <v>1762</v>
      </c>
      <c r="G391" s="1" t="s">
        <v>636</v>
      </c>
      <c r="H391">
        <v>291.18299999999999</v>
      </c>
      <c r="I391">
        <v>679</v>
      </c>
      <c r="J391" s="1" t="s">
        <v>2216</v>
      </c>
      <c r="K391" s="1" t="s">
        <v>2217</v>
      </c>
      <c r="L391" s="1">
        <f>(_1264_390_0[[#This Row],[speed]]-_1264_390_2[[#This Row],[speed]])/_1264_390_0[[#This Row],[speed]]</f>
        <v>-0.23452524775206515</v>
      </c>
      <c r="M391" s="1"/>
      <c r="N391" s="1" t="s">
        <v>636</v>
      </c>
      <c r="O391">
        <v>291.18299999999999</v>
      </c>
      <c r="P391">
        <v>679</v>
      </c>
      <c r="Q391" s="1" t="s">
        <v>2662</v>
      </c>
      <c r="R391" s="1" t="s">
        <v>2663</v>
      </c>
      <c r="S391" s="1">
        <f>(_1264_390_0[[#This Row],[speed]]-_1264_390_4[[#This Row],[speed]])/_1264_390_0[[#This Row],[speed]]</f>
        <v>-0.1682663373707744</v>
      </c>
      <c r="U391" s="1" t="s">
        <v>636</v>
      </c>
      <c r="V391">
        <v>291.18299999999999</v>
      </c>
      <c r="W391">
        <v>667</v>
      </c>
      <c r="X391" s="1" t="s">
        <v>3104</v>
      </c>
      <c r="Y391" s="1" t="s">
        <v>3105</v>
      </c>
      <c r="Z391">
        <f>(_1264_390_0[[#This Row],[speed]]-_1264_390_6__2[[#This Row],[speed]])/_1264_390_0[[#This Row],[speed]]</f>
        <v>-0.25458168573937773</v>
      </c>
      <c r="AB391" s="1" t="s">
        <v>636</v>
      </c>
      <c r="AC391">
        <v>291.18299999999999</v>
      </c>
      <c r="AD391">
        <v>679</v>
      </c>
      <c r="AE391" s="1" t="s">
        <v>2662</v>
      </c>
      <c r="AF391" s="1" t="s">
        <v>2663</v>
      </c>
      <c r="AG391">
        <f>(_1264_390_0[[#This Row],[speed]]-_1264_390_9[[#This Row],[speed]])/_1264_390_0[[#This Row],[speed]]</f>
        <v>-0.1682663373707744</v>
      </c>
      <c r="AI391" s="1" t="s">
        <v>636</v>
      </c>
      <c r="AJ391">
        <v>291.18299999999999</v>
      </c>
      <c r="AK391">
        <v>679</v>
      </c>
      <c r="AL391" s="1" t="s">
        <v>2662</v>
      </c>
      <c r="AM391" s="1" t="s">
        <v>2663</v>
      </c>
      <c r="AN391">
        <f>(_1264_390_0[[#This Row],[speed]]-_1264_390_11[[#This Row],[speed]])/_1264_390_0[[#This Row],[speed]]</f>
        <v>-0.1682663373707744</v>
      </c>
      <c r="AP391" s="1" t="s">
        <v>636</v>
      </c>
      <c r="AQ391">
        <v>291.18299999999999</v>
      </c>
      <c r="AR391">
        <v>667</v>
      </c>
      <c r="AS391" s="1" t="s">
        <v>3104</v>
      </c>
      <c r="AT391" s="1" t="s">
        <v>3105</v>
      </c>
      <c r="AU391">
        <f>(_1264_390_0[[#This Row],[speed]]-_1264_390_12[[#This Row],[speed]])/_1264_390_0[[#This Row],[speed]]</f>
        <v>-0.25458168573937773</v>
      </c>
      <c r="AW391" s="1" t="s">
        <v>636</v>
      </c>
      <c r="AX391">
        <v>291.18299999999999</v>
      </c>
      <c r="AY391">
        <v>679</v>
      </c>
      <c r="AZ391" s="1" t="s">
        <v>3571</v>
      </c>
      <c r="BA391" s="1" t="s">
        <v>3572</v>
      </c>
      <c r="BB391">
        <f>(_1264_390_0[[#This Row],[speed]]-_1264_390_14[[#This Row],[speed]])/_1264_390_0[[#This Row],[speed]]</f>
        <v>-0.20311434264901904</v>
      </c>
      <c r="BD391" s="1" t="s">
        <v>636</v>
      </c>
      <c r="BE391">
        <v>291.18299999999999</v>
      </c>
      <c r="BF391">
        <v>679</v>
      </c>
      <c r="BG391" s="1" t="s">
        <v>4021</v>
      </c>
      <c r="BH391" s="1" t="s">
        <v>4022</v>
      </c>
      <c r="BI391">
        <f>(_1264_390_0[[#This Row],[speed]]-_1264_390_20[[#This Row],[speed]])/_1264_390_0[[#This Row],[speed]]</f>
        <v>-0.21112978508093461</v>
      </c>
    </row>
  </sheetData>
  <phoneticPr fontId="1" type="noConversion"/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4CDA-1583-44C7-A6CA-23435577545B}">
  <dimension ref="A1:AU361"/>
  <sheetViews>
    <sheetView topLeftCell="Z151" workbookViewId="0">
      <selection activeCell="T170" sqref="T170"/>
    </sheetView>
  </sheetViews>
  <sheetFormatPr defaultRowHeight="14.25" x14ac:dyDescent="0.2"/>
  <cols>
    <col min="1" max="1" width="15.375" bestFit="1" customWidth="1"/>
    <col min="2" max="2" width="8.625" bestFit="1" customWidth="1"/>
    <col min="3" max="3" width="7.125" bestFit="1" customWidth="1"/>
    <col min="4" max="4" width="12.625" bestFit="1" customWidth="1"/>
    <col min="5" max="5" width="8.5" bestFit="1" customWidth="1"/>
    <col min="6" max="6" width="11" customWidth="1"/>
    <col min="7" max="7" width="15.375" bestFit="1" customWidth="1"/>
    <col min="8" max="8" width="8.625" bestFit="1" customWidth="1"/>
    <col min="9" max="9" width="7.125" bestFit="1" customWidth="1"/>
    <col min="10" max="10" width="12.625" bestFit="1" customWidth="1"/>
    <col min="11" max="11" width="8.5" bestFit="1" customWidth="1"/>
    <col min="13" max="13" width="10.75" customWidth="1"/>
    <col min="14" max="14" width="15.375" bestFit="1" customWidth="1"/>
    <col min="15" max="15" width="8.625" bestFit="1" customWidth="1"/>
    <col min="16" max="16" width="7.125" bestFit="1" customWidth="1"/>
    <col min="17" max="17" width="12.625" bestFit="1" customWidth="1"/>
    <col min="18" max="18" width="8.5" bestFit="1" customWidth="1"/>
    <col min="20" max="20" width="11" customWidth="1"/>
    <col min="21" max="21" width="15.375" bestFit="1" customWidth="1"/>
    <col min="22" max="22" width="8.625" bestFit="1" customWidth="1"/>
    <col min="23" max="23" width="7.125" bestFit="1" customWidth="1"/>
    <col min="24" max="24" width="12.625" bestFit="1" customWidth="1"/>
    <col min="25" max="25" width="8.5" bestFit="1" customWidth="1"/>
    <col min="27" max="27" width="11.625" customWidth="1"/>
    <col min="28" max="28" width="15.375" bestFit="1" customWidth="1"/>
    <col min="29" max="29" width="8.625" bestFit="1" customWidth="1"/>
    <col min="30" max="30" width="7.125" bestFit="1" customWidth="1"/>
    <col min="31" max="31" width="12.625" bestFit="1" customWidth="1"/>
    <col min="32" max="32" width="8.5" bestFit="1" customWidth="1"/>
    <col min="34" max="34" width="12.375" customWidth="1"/>
    <col min="35" max="35" width="15.375" bestFit="1" customWidth="1"/>
    <col min="36" max="36" width="8.625" bestFit="1" customWidth="1"/>
    <col min="37" max="37" width="7.125" bestFit="1" customWidth="1"/>
    <col min="38" max="38" width="12.625" bestFit="1" customWidth="1"/>
    <col min="39" max="39" width="8.5" bestFit="1" customWidth="1"/>
    <col min="41" max="41" width="11.75" customWidth="1"/>
    <col min="42" max="42" width="15.375" bestFit="1" customWidth="1"/>
    <col min="43" max="43" width="8.625" bestFit="1" customWidth="1"/>
    <col min="44" max="44" width="7.125" bestFit="1" customWidth="1"/>
    <col min="45" max="45" width="12.625" bestFit="1" customWidth="1"/>
    <col min="46" max="46" width="8.5" bestFit="1" customWidth="1"/>
  </cols>
  <sheetData>
    <row r="1" spans="1:47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t="s">
        <v>4488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t="s">
        <v>4489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T1" t="s">
        <v>4490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AA1" t="s">
        <v>4491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H1" t="s">
        <v>4492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O1" t="s">
        <v>4493</v>
      </c>
      <c r="AP1" s="1" t="s">
        <v>5</v>
      </c>
      <c r="AQ1" s="1" t="s">
        <v>6</v>
      </c>
      <c r="AR1" s="1" t="s">
        <v>7</v>
      </c>
      <c r="AS1" s="1" t="s">
        <v>8</v>
      </c>
      <c r="AT1" s="1" t="s">
        <v>9</v>
      </c>
    </row>
    <row r="2" spans="1:47" x14ac:dyDescent="0.2">
      <c r="A2" s="1" t="s">
        <v>10</v>
      </c>
      <c r="B2" s="1">
        <v>7.7815700000000003</v>
      </c>
      <c r="C2" s="1">
        <v>0</v>
      </c>
      <c r="D2" s="1" t="s">
        <v>11</v>
      </c>
      <c r="E2" s="1" t="s">
        <v>11</v>
      </c>
      <c r="G2" s="1" t="s">
        <v>10</v>
      </c>
      <c r="H2" s="1">
        <v>7.7815700000000003</v>
      </c>
      <c r="I2" s="1">
        <v>0</v>
      </c>
      <c r="J2" s="1" t="s">
        <v>11</v>
      </c>
      <c r="K2" s="1" t="s">
        <v>11</v>
      </c>
      <c r="L2" t="e">
        <f>(_1264_450_0[[#This Row],[speed]]-_1264_450_6[[#This Row],[speed]])/_1264_450_0[[#This Row],[speed]]</f>
        <v>#VALUE!</v>
      </c>
      <c r="N2" s="1" t="s">
        <v>10</v>
      </c>
      <c r="O2" s="1">
        <v>7.7815700000000003</v>
      </c>
      <c r="P2" s="1">
        <v>0</v>
      </c>
      <c r="Q2" s="1" t="s">
        <v>11</v>
      </c>
      <c r="R2" s="1" t="s">
        <v>11</v>
      </c>
      <c r="S2" t="e">
        <f>(_1264_450_0[[#This Row],[speed]]-_1264_450_7[[#This Row],[speed]])/_1264_450_0[[#This Row],[speed]]</f>
        <v>#VALUE!</v>
      </c>
      <c r="U2" s="1" t="s">
        <v>10</v>
      </c>
      <c r="V2" s="1">
        <v>7.7815700000000003</v>
      </c>
      <c r="W2" s="1">
        <v>0</v>
      </c>
      <c r="X2" s="1" t="s">
        <v>11</v>
      </c>
      <c r="Y2" s="1" t="s">
        <v>11</v>
      </c>
      <c r="Z2" t="e">
        <f>(_1264_450_0[[#This Row],[speed]]-_1264_450_9[[#This Row],[speed]])/_1264_450_0[[#This Row],[speed]]</f>
        <v>#VALUE!</v>
      </c>
      <c r="AB2" s="1" t="s">
        <v>10</v>
      </c>
      <c r="AC2" s="1">
        <v>7.7815700000000003</v>
      </c>
      <c r="AD2" s="1">
        <v>0</v>
      </c>
      <c r="AE2" s="1" t="s">
        <v>11</v>
      </c>
      <c r="AF2" s="1" t="s">
        <v>11</v>
      </c>
      <c r="AG2" t="e">
        <f>(_1264_450_0[[#This Row],[speed]]-_1264_450_10[[#This Row],[speed]])/_1264_450_0[[#This Row],[speed]]</f>
        <v>#VALUE!</v>
      </c>
      <c r="AI2" s="1" t="s">
        <v>10</v>
      </c>
      <c r="AJ2" s="1">
        <v>7.7815700000000003</v>
      </c>
      <c r="AK2" s="1">
        <v>0</v>
      </c>
      <c r="AL2" s="1" t="s">
        <v>11</v>
      </c>
      <c r="AM2" s="1" t="s">
        <v>11</v>
      </c>
      <c r="AN2" t="e">
        <f>(_1264_450_0[[#This Row],[speed]]-_1264_450_16[[#This Row],[speed]])/_1264_450_0[[#This Row],[speed]]</f>
        <v>#VALUE!</v>
      </c>
      <c r="AP2" s="1" t="s">
        <v>10</v>
      </c>
      <c r="AQ2" s="1">
        <v>7.7815700000000003</v>
      </c>
      <c r="AR2" s="1">
        <v>0</v>
      </c>
      <c r="AS2" s="1" t="s">
        <v>11</v>
      </c>
      <c r="AT2" s="1" t="s">
        <v>11</v>
      </c>
      <c r="AU2" t="e">
        <f>(_1264_450_0[[#This Row],[speed]]-_1264_450_20[[#This Row],[speed]])/_1264_450_0[[#This Row],[speed]]</f>
        <v>#VALUE!</v>
      </c>
    </row>
    <row r="3" spans="1:47" x14ac:dyDescent="0.2">
      <c r="A3" s="1" t="s">
        <v>10</v>
      </c>
      <c r="B3" s="1">
        <v>17.781600000000001</v>
      </c>
      <c r="C3" s="1">
        <v>0</v>
      </c>
      <c r="D3" s="1" t="s">
        <v>11</v>
      </c>
      <c r="E3" s="1" t="s">
        <v>11</v>
      </c>
      <c r="G3" s="1" t="s">
        <v>10</v>
      </c>
      <c r="H3" s="1">
        <v>17.781600000000001</v>
      </c>
      <c r="I3" s="1">
        <v>0</v>
      </c>
      <c r="J3" s="1" t="s">
        <v>11</v>
      </c>
      <c r="K3" s="1" t="s">
        <v>11</v>
      </c>
      <c r="L3" t="e">
        <f>(_1264_450_0[[#This Row],[speed]]-_1264_450_6[[#This Row],[speed]])/_1264_450_0[[#This Row],[speed]]</f>
        <v>#VALUE!</v>
      </c>
      <c r="N3" s="1" t="s">
        <v>10</v>
      </c>
      <c r="O3" s="1">
        <v>17.781600000000001</v>
      </c>
      <c r="P3" s="1">
        <v>0</v>
      </c>
      <c r="Q3" s="1" t="s">
        <v>11</v>
      </c>
      <c r="R3" s="1" t="s">
        <v>11</v>
      </c>
      <c r="S3" t="e">
        <f>(_1264_450_0[[#This Row],[speed]]-_1264_450_7[[#This Row],[speed]])/_1264_450_0[[#This Row],[speed]]</f>
        <v>#VALUE!</v>
      </c>
      <c r="U3" s="1" t="s">
        <v>10</v>
      </c>
      <c r="V3" s="1">
        <v>17.781600000000001</v>
      </c>
      <c r="W3" s="1">
        <v>0</v>
      </c>
      <c r="X3" s="1" t="s">
        <v>11</v>
      </c>
      <c r="Y3" s="1" t="s">
        <v>11</v>
      </c>
      <c r="Z3" t="e">
        <f>(_1264_450_0[[#This Row],[speed]]-_1264_450_9[[#This Row],[speed]])/_1264_450_0[[#This Row],[speed]]</f>
        <v>#VALUE!</v>
      </c>
      <c r="AB3" s="1" t="s">
        <v>10</v>
      </c>
      <c r="AC3" s="1">
        <v>17.781600000000001</v>
      </c>
      <c r="AD3" s="1">
        <v>0</v>
      </c>
      <c r="AE3" s="1" t="s">
        <v>11</v>
      </c>
      <c r="AF3" s="1" t="s">
        <v>11</v>
      </c>
      <c r="AG3" t="e">
        <f>(_1264_450_0[[#This Row],[speed]]-_1264_450_10[[#This Row],[speed]])/_1264_450_0[[#This Row],[speed]]</f>
        <v>#VALUE!</v>
      </c>
      <c r="AI3" s="1" t="s">
        <v>10</v>
      </c>
      <c r="AJ3" s="1">
        <v>17.781600000000001</v>
      </c>
      <c r="AK3" s="1">
        <v>0</v>
      </c>
      <c r="AL3" s="1" t="s">
        <v>11</v>
      </c>
      <c r="AM3" s="1" t="s">
        <v>11</v>
      </c>
      <c r="AN3" t="e">
        <f>(_1264_450_0[[#This Row],[speed]]-_1264_450_16[[#This Row],[speed]])/_1264_450_0[[#This Row],[speed]]</f>
        <v>#VALUE!</v>
      </c>
      <c r="AP3" s="1" t="s">
        <v>10</v>
      </c>
      <c r="AQ3" s="1">
        <v>17.781600000000001</v>
      </c>
      <c r="AR3" s="1">
        <v>0</v>
      </c>
      <c r="AS3" s="1" t="s">
        <v>11</v>
      </c>
      <c r="AT3" s="1" t="s">
        <v>11</v>
      </c>
      <c r="AU3" t="e">
        <f>(_1264_450_0[[#This Row],[speed]]-_1264_450_20[[#This Row],[speed]])/_1264_450_0[[#This Row],[speed]]</f>
        <v>#VALUE!</v>
      </c>
    </row>
    <row r="4" spans="1:47" x14ac:dyDescent="0.2">
      <c r="A4" s="1" t="s">
        <v>10</v>
      </c>
      <c r="B4" s="1">
        <v>27.781600000000001</v>
      </c>
      <c r="C4" s="1">
        <v>0</v>
      </c>
      <c r="D4" s="1" t="s">
        <v>11</v>
      </c>
      <c r="E4" s="1" t="s">
        <v>11</v>
      </c>
      <c r="G4" s="1" t="s">
        <v>10</v>
      </c>
      <c r="H4" s="1">
        <v>27.781600000000001</v>
      </c>
      <c r="I4" s="1">
        <v>0</v>
      </c>
      <c r="J4" s="1" t="s">
        <v>11</v>
      </c>
      <c r="K4" s="1" t="s">
        <v>11</v>
      </c>
      <c r="L4" t="e">
        <f>(_1264_450_0[[#This Row],[speed]]-_1264_450_6[[#This Row],[speed]])/_1264_450_0[[#This Row],[speed]]</f>
        <v>#VALUE!</v>
      </c>
      <c r="N4" s="1" t="s">
        <v>10</v>
      </c>
      <c r="O4" s="1">
        <v>27.781600000000001</v>
      </c>
      <c r="P4" s="1">
        <v>0</v>
      </c>
      <c r="Q4" s="1" t="s">
        <v>11</v>
      </c>
      <c r="R4" s="1" t="s">
        <v>11</v>
      </c>
      <c r="S4" t="e">
        <f>(_1264_450_0[[#This Row],[speed]]-_1264_450_7[[#This Row],[speed]])/_1264_450_0[[#This Row],[speed]]</f>
        <v>#VALUE!</v>
      </c>
      <c r="U4" s="1" t="s">
        <v>10</v>
      </c>
      <c r="V4" s="1">
        <v>27.781600000000001</v>
      </c>
      <c r="W4" s="1">
        <v>0</v>
      </c>
      <c r="X4" s="1" t="s">
        <v>11</v>
      </c>
      <c r="Y4" s="1" t="s">
        <v>11</v>
      </c>
      <c r="Z4" t="e">
        <f>(_1264_450_0[[#This Row],[speed]]-_1264_450_9[[#This Row],[speed]])/_1264_450_0[[#This Row],[speed]]</f>
        <v>#VALUE!</v>
      </c>
      <c r="AB4" s="1" t="s">
        <v>10</v>
      </c>
      <c r="AC4" s="1">
        <v>27.781600000000001</v>
      </c>
      <c r="AD4" s="1">
        <v>0</v>
      </c>
      <c r="AE4" s="1" t="s">
        <v>11</v>
      </c>
      <c r="AF4" s="1" t="s">
        <v>11</v>
      </c>
      <c r="AG4" t="e">
        <f>(_1264_450_0[[#This Row],[speed]]-_1264_450_10[[#This Row],[speed]])/_1264_450_0[[#This Row],[speed]]</f>
        <v>#VALUE!</v>
      </c>
      <c r="AI4" s="1" t="s">
        <v>10</v>
      </c>
      <c r="AJ4" s="1">
        <v>27.781600000000001</v>
      </c>
      <c r="AK4" s="1">
        <v>0</v>
      </c>
      <c r="AL4" s="1" t="s">
        <v>11</v>
      </c>
      <c r="AM4" s="1" t="s">
        <v>11</v>
      </c>
      <c r="AN4" t="e">
        <f>(_1264_450_0[[#This Row],[speed]]-_1264_450_16[[#This Row],[speed]])/_1264_450_0[[#This Row],[speed]]</f>
        <v>#VALUE!</v>
      </c>
      <c r="AP4" s="1" t="s">
        <v>10</v>
      </c>
      <c r="AQ4" s="1">
        <v>27.781600000000001</v>
      </c>
      <c r="AR4" s="1">
        <v>0</v>
      </c>
      <c r="AS4" s="1" t="s">
        <v>11</v>
      </c>
      <c r="AT4" s="1" t="s">
        <v>11</v>
      </c>
      <c r="AU4" t="e">
        <f>(_1264_450_0[[#This Row],[speed]]-_1264_450_20[[#This Row],[speed]])/_1264_450_0[[#This Row],[speed]]</f>
        <v>#VALUE!</v>
      </c>
    </row>
    <row r="5" spans="1:47" x14ac:dyDescent="0.2">
      <c r="A5" s="1" t="s">
        <v>10</v>
      </c>
      <c r="B5" s="1">
        <v>37.781599999999997</v>
      </c>
      <c r="C5" s="1">
        <v>0</v>
      </c>
      <c r="D5" s="1" t="s">
        <v>11</v>
      </c>
      <c r="E5" s="1" t="s">
        <v>11</v>
      </c>
      <c r="G5" s="1" t="s">
        <v>10</v>
      </c>
      <c r="H5" s="1">
        <v>37.781599999999997</v>
      </c>
      <c r="I5" s="1">
        <v>0</v>
      </c>
      <c r="J5" s="1" t="s">
        <v>11</v>
      </c>
      <c r="K5" s="1" t="s">
        <v>11</v>
      </c>
      <c r="L5" t="e">
        <f>(_1264_450_0[[#This Row],[speed]]-_1264_450_6[[#This Row],[speed]])/_1264_450_0[[#This Row],[speed]]</f>
        <v>#VALUE!</v>
      </c>
      <c r="N5" s="1" t="s">
        <v>10</v>
      </c>
      <c r="O5" s="1">
        <v>37.781599999999997</v>
      </c>
      <c r="P5" s="1">
        <v>0</v>
      </c>
      <c r="Q5" s="1" t="s">
        <v>11</v>
      </c>
      <c r="R5" s="1" t="s">
        <v>11</v>
      </c>
      <c r="S5" t="e">
        <f>(_1264_450_0[[#This Row],[speed]]-_1264_450_7[[#This Row],[speed]])/_1264_450_0[[#This Row],[speed]]</f>
        <v>#VALUE!</v>
      </c>
      <c r="U5" s="1" t="s">
        <v>10</v>
      </c>
      <c r="V5" s="1">
        <v>37.781599999999997</v>
      </c>
      <c r="W5" s="1">
        <v>0</v>
      </c>
      <c r="X5" s="1" t="s">
        <v>11</v>
      </c>
      <c r="Y5" s="1" t="s">
        <v>11</v>
      </c>
      <c r="Z5" t="e">
        <f>(_1264_450_0[[#This Row],[speed]]-_1264_450_9[[#This Row],[speed]])/_1264_450_0[[#This Row],[speed]]</f>
        <v>#VALUE!</v>
      </c>
      <c r="AB5" s="1" t="s">
        <v>10</v>
      </c>
      <c r="AC5" s="1">
        <v>37.781599999999997</v>
      </c>
      <c r="AD5" s="1">
        <v>0</v>
      </c>
      <c r="AE5" s="1" t="s">
        <v>11</v>
      </c>
      <c r="AF5" s="1" t="s">
        <v>11</v>
      </c>
      <c r="AG5" t="e">
        <f>(_1264_450_0[[#This Row],[speed]]-_1264_450_10[[#This Row],[speed]])/_1264_450_0[[#This Row],[speed]]</f>
        <v>#VALUE!</v>
      </c>
      <c r="AI5" s="1" t="s">
        <v>10</v>
      </c>
      <c r="AJ5" s="1">
        <v>37.781599999999997</v>
      </c>
      <c r="AK5" s="1">
        <v>0</v>
      </c>
      <c r="AL5" s="1" t="s">
        <v>11</v>
      </c>
      <c r="AM5" s="1" t="s">
        <v>11</v>
      </c>
      <c r="AN5" t="e">
        <f>(_1264_450_0[[#This Row],[speed]]-_1264_450_16[[#This Row],[speed]])/_1264_450_0[[#This Row],[speed]]</f>
        <v>#VALUE!</v>
      </c>
      <c r="AP5" s="1" t="s">
        <v>10</v>
      </c>
      <c r="AQ5" s="1">
        <v>37.781599999999997</v>
      </c>
      <c r="AR5" s="1">
        <v>0</v>
      </c>
      <c r="AS5" s="1" t="s">
        <v>11</v>
      </c>
      <c r="AT5" s="1" t="s">
        <v>11</v>
      </c>
      <c r="AU5" t="e">
        <f>(_1264_450_0[[#This Row],[speed]]-_1264_450_20[[#This Row],[speed]])/_1264_450_0[[#This Row],[speed]]</f>
        <v>#VALUE!</v>
      </c>
    </row>
    <row r="6" spans="1:47" x14ac:dyDescent="0.2">
      <c r="A6" s="1" t="s">
        <v>10</v>
      </c>
      <c r="B6" s="1">
        <v>47.781599999999997</v>
      </c>
      <c r="C6" s="1">
        <v>0</v>
      </c>
      <c r="D6" s="1" t="s">
        <v>11</v>
      </c>
      <c r="E6" s="1" t="s">
        <v>11</v>
      </c>
      <c r="G6" s="1" t="s">
        <v>10</v>
      </c>
      <c r="H6" s="1">
        <v>47.781599999999997</v>
      </c>
      <c r="I6" s="1">
        <v>0</v>
      </c>
      <c r="J6" s="1" t="s">
        <v>11</v>
      </c>
      <c r="K6" s="1" t="s">
        <v>11</v>
      </c>
      <c r="L6" t="e">
        <f>(_1264_450_0[[#This Row],[speed]]-_1264_450_6[[#This Row],[speed]])/_1264_450_0[[#This Row],[speed]]</f>
        <v>#VALUE!</v>
      </c>
      <c r="N6" s="1" t="s">
        <v>10</v>
      </c>
      <c r="O6" s="1">
        <v>47.781599999999997</v>
      </c>
      <c r="P6" s="1">
        <v>0</v>
      </c>
      <c r="Q6" s="1" t="s">
        <v>11</v>
      </c>
      <c r="R6" s="1" t="s">
        <v>11</v>
      </c>
      <c r="S6" t="e">
        <f>(_1264_450_0[[#This Row],[speed]]-_1264_450_7[[#This Row],[speed]])/_1264_450_0[[#This Row],[speed]]</f>
        <v>#VALUE!</v>
      </c>
      <c r="U6" s="1" t="s">
        <v>10</v>
      </c>
      <c r="V6" s="1">
        <v>47.781599999999997</v>
      </c>
      <c r="W6" s="1">
        <v>0</v>
      </c>
      <c r="X6" s="1" t="s">
        <v>11</v>
      </c>
      <c r="Y6" s="1" t="s">
        <v>11</v>
      </c>
      <c r="Z6" t="e">
        <f>(_1264_450_0[[#This Row],[speed]]-_1264_450_9[[#This Row],[speed]])/_1264_450_0[[#This Row],[speed]]</f>
        <v>#VALUE!</v>
      </c>
      <c r="AB6" s="1" t="s">
        <v>10</v>
      </c>
      <c r="AC6" s="1">
        <v>47.781599999999997</v>
      </c>
      <c r="AD6" s="1">
        <v>0</v>
      </c>
      <c r="AE6" s="1" t="s">
        <v>11</v>
      </c>
      <c r="AF6" s="1" t="s">
        <v>11</v>
      </c>
      <c r="AG6" t="e">
        <f>(_1264_450_0[[#This Row],[speed]]-_1264_450_10[[#This Row],[speed]])/_1264_450_0[[#This Row],[speed]]</f>
        <v>#VALUE!</v>
      </c>
      <c r="AI6" s="1" t="s">
        <v>10</v>
      </c>
      <c r="AJ6" s="1">
        <v>47.781599999999997</v>
      </c>
      <c r="AK6" s="1">
        <v>0</v>
      </c>
      <c r="AL6" s="1" t="s">
        <v>11</v>
      </c>
      <c r="AM6" s="1" t="s">
        <v>11</v>
      </c>
      <c r="AN6" t="e">
        <f>(_1264_450_0[[#This Row],[speed]]-_1264_450_16[[#This Row],[speed]])/_1264_450_0[[#This Row],[speed]]</f>
        <v>#VALUE!</v>
      </c>
      <c r="AP6" s="1" t="s">
        <v>10</v>
      </c>
      <c r="AQ6" s="1">
        <v>47.781599999999997</v>
      </c>
      <c r="AR6" s="1">
        <v>0</v>
      </c>
      <c r="AS6" s="1" t="s">
        <v>11</v>
      </c>
      <c r="AT6" s="1" t="s">
        <v>11</v>
      </c>
      <c r="AU6" t="e">
        <f>(_1264_450_0[[#This Row],[speed]]-_1264_450_20[[#This Row],[speed]])/_1264_450_0[[#This Row],[speed]]</f>
        <v>#VALUE!</v>
      </c>
    </row>
    <row r="7" spans="1:47" x14ac:dyDescent="0.2">
      <c r="A7" s="1" t="s">
        <v>10</v>
      </c>
      <c r="B7" s="1">
        <v>57.781599999999997</v>
      </c>
      <c r="C7" s="1">
        <v>0</v>
      </c>
      <c r="D7" s="1" t="s">
        <v>11</v>
      </c>
      <c r="E7" s="1" t="s">
        <v>11</v>
      </c>
      <c r="G7" s="1" t="s">
        <v>10</v>
      </c>
      <c r="H7" s="1">
        <v>57.781599999999997</v>
      </c>
      <c r="I7" s="1">
        <v>0</v>
      </c>
      <c r="J7" s="1" t="s">
        <v>11</v>
      </c>
      <c r="K7" s="1" t="s">
        <v>11</v>
      </c>
      <c r="L7" t="e">
        <f>(_1264_450_0[[#This Row],[speed]]-_1264_450_6[[#This Row],[speed]])/_1264_450_0[[#This Row],[speed]]</f>
        <v>#VALUE!</v>
      </c>
      <c r="N7" s="1" t="s">
        <v>10</v>
      </c>
      <c r="O7" s="1">
        <v>57.781599999999997</v>
      </c>
      <c r="P7" s="1">
        <v>0</v>
      </c>
      <c r="Q7" s="1" t="s">
        <v>11</v>
      </c>
      <c r="R7" s="1" t="s">
        <v>11</v>
      </c>
      <c r="S7" t="e">
        <f>(_1264_450_0[[#This Row],[speed]]-_1264_450_7[[#This Row],[speed]])/_1264_450_0[[#This Row],[speed]]</f>
        <v>#VALUE!</v>
      </c>
      <c r="U7" s="1" t="s">
        <v>10</v>
      </c>
      <c r="V7" s="1">
        <v>57.781599999999997</v>
      </c>
      <c r="W7" s="1">
        <v>0</v>
      </c>
      <c r="X7" s="1" t="s">
        <v>11</v>
      </c>
      <c r="Y7" s="1" t="s">
        <v>11</v>
      </c>
      <c r="Z7" t="e">
        <f>(_1264_450_0[[#This Row],[speed]]-_1264_450_9[[#This Row],[speed]])/_1264_450_0[[#This Row],[speed]]</f>
        <v>#VALUE!</v>
      </c>
      <c r="AB7" s="1" t="s">
        <v>10</v>
      </c>
      <c r="AC7" s="1">
        <v>57.781599999999997</v>
      </c>
      <c r="AD7" s="1">
        <v>0</v>
      </c>
      <c r="AE7" s="1" t="s">
        <v>11</v>
      </c>
      <c r="AF7" s="1" t="s">
        <v>11</v>
      </c>
      <c r="AG7" t="e">
        <f>(_1264_450_0[[#This Row],[speed]]-_1264_450_10[[#This Row],[speed]])/_1264_450_0[[#This Row],[speed]]</f>
        <v>#VALUE!</v>
      </c>
      <c r="AI7" s="1" t="s">
        <v>10</v>
      </c>
      <c r="AJ7" s="1">
        <v>57.781599999999997</v>
      </c>
      <c r="AK7" s="1">
        <v>0</v>
      </c>
      <c r="AL7" s="1" t="s">
        <v>11</v>
      </c>
      <c r="AM7" s="1" t="s">
        <v>11</v>
      </c>
      <c r="AN7" t="e">
        <f>(_1264_450_0[[#This Row],[speed]]-_1264_450_16[[#This Row],[speed]])/_1264_450_0[[#This Row],[speed]]</f>
        <v>#VALUE!</v>
      </c>
      <c r="AP7" s="1" t="s">
        <v>10</v>
      </c>
      <c r="AQ7" s="1">
        <v>57.781599999999997</v>
      </c>
      <c r="AR7" s="1">
        <v>0</v>
      </c>
      <c r="AS7" s="1" t="s">
        <v>11</v>
      </c>
      <c r="AT7" s="1" t="s">
        <v>11</v>
      </c>
      <c r="AU7" t="e">
        <f>(_1264_450_0[[#This Row],[speed]]-_1264_450_20[[#This Row],[speed]])/_1264_450_0[[#This Row],[speed]]</f>
        <v>#VALUE!</v>
      </c>
    </row>
    <row r="8" spans="1:47" x14ac:dyDescent="0.2">
      <c r="A8" s="1" t="s">
        <v>10</v>
      </c>
      <c r="B8" s="1">
        <v>67.781599999999997</v>
      </c>
      <c r="C8" s="1">
        <v>0</v>
      </c>
      <c r="D8" s="1" t="s">
        <v>11</v>
      </c>
      <c r="E8" s="1" t="s">
        <v>11</v>
      </c>
      <c r="G8" s="1" t="s">
        <v>10</v>
      </c>
      <c r="H8" s="1">
        <v>67.781599999999997</v>
      </c>
      <c r="I8" s="1">
        <v>0</v>
      </c>
      <c r="J8" s="1" t="s">
        <v>11</v>
      </c>
      <c r="K8" s="1" t="s">
        <v>11</v>
      </c>
      <c r="L8" t="e">
        <f>(_1264_450_0[[#This Row],[speed]]-_1264_450_6[[#This Row],[speed]])/_1264_450_0[[#This Row],[speed]]</f>
        <v>#VALUE!</v>
      </c>
      <c r="N8" s="1" t="s">
        <v>10</v>
      </c>
      <c r="O8" s="1">
        <v>67.781599999999997</v>
      </c>
      <c r="P8" s="1">
        <v>0</v>
      </c>
      <c r="Q8" s="1" t="s">
        <v>11</v>
      </c>
      <c r="R8" s="1" t="s">
        <v>11</v>
      </c>
      <c r="S8" t="e">
        <f>(_1264_450_0[[#This Row],[speed]]-_1264_450_7[[#This Row],[speed]])/_1264_450_0[[#This Row],[speed]]</f>
        <v>#VALUE!</v>
      </c>
      <c r="U8" s="1" t="s">
        <v>10</v>
      </c>
      <c r="V8" s="1">
        <v>67.781599999999997</v>
      </c>
      <c r="W8" s="1">
        <v>0</v>
      </c>
      <c r="X8" s="1" t="s">
        <v>11</v>
      </c>
      <c r="Y8" s="1" t="s">
        <v>11</v>
      </c>
      <c r="Z8" t="e">
        <f>(_1264_450_0[[#This Row],[speed]]-_1264_450_9[[#This Row],[speed]])/_1264_450_0[[#This Row],[speed]]</f>
        <v>#VALUE!</v>
      </c>
      <c r="AB8" s="1" t="s">
        <v>10</v>
      </c>
      <c r="AC8" s="1">
        <v>67.781599999999997</v>
      </c>
      <c r="AD8" s="1">
        <v>0</v>
      </c>
      <c r="AE8" s="1" t="s">
        <v>11</v>
      </c>
      <c r="AF8" s="1" t="s">
        <v>11</v>
      </c>
      <c r="AG8" t="e">
        <f>(_1264_450_0[[#This Row],[speed]]-_1264_450_10[[#This Row],[speed]])/_1264_450_0[[#This Row],[speed]]</f>
        <v>#VALUE!</v>
      </c>
      <c r="AI8" s="1" t="s">
        <v>10</v>
      </c>
      <c r="AJ8" s="1">
        <v>67.781599999999997</v>
      </c>
      <c r="AK8" s="1">
        <v>0</v>
      </c>
      <c r="AL8" s="1" t="s">
        <v>11</v>
      </c>
      <c r="AM8" s="1" t="s">
        <v>11</v>
      </c>
      <c r="AN8" t="e">
        <f>(_1264_450_0[[#This Row],[speed]]-_1264_450_16[[#This Row],[speed]])/_1264_450_0[[#This Row],[speed]]</f>
        <v>#VALUE!</v>
      </c>
      <c r="AP8" s="1" t="s">
        <v>10</v>
      </c>
      <c r="AQ8" s="1">
        <v>67.781599999999997</v>
      </c>
      <c r="AR8" s="1">
        <v>0</v>
      </c>
      <c r="AS8" s="1" t="s">
        <v>11</v>
      </c>
      <c r="AT8" s="1" t="s">
        <v>11</v>
      </c>
      <c r="AU8" t="e">
        <f>(_1264_450_0[[#This Row],[speed]]-_1264_450_20[[#This Row],[speed]])/_1264_450_0[[#This Row],[speed]]</f>
        <v>#VALUE!</v>
      </c>
    </row>
    <row r="9" spans="1:47" x14ac:dyDescent="0.2">
      <c r="A9" s="1" t="s">
        <v>10</v>
      </c>
      <c r="B9" s="1">
        <v>77.781599999999997</v>
      </c>
      <c r="C9" s="1">
        <v>0</v>
      </c>
      <c r="D9" s="1" t="s">
        <v>11</v>
      </c>
      <c r="E9" s="1" t="s">
        <v>11</v>
      </c>
      <c r="G9" s="1" t="s">
        <v>10</v>
      </c>
      <c r="H9" s="1">
        <v>77.781599999999997</v>
      </c>
      <c r="I9" s="1">
        <v>0</v>
      </c>
      <c r="J9" s="1" t="s">
        <v>11</v>
      </c>
      <c r="K9" s="1" t="s">
        <v>11</v>
      </c>
      <c r="L9" t="e">
        <f>(_1264_450_0[[#This Row],[speed]]-_1264_450_6[[#This Row],[speed]])/_1264_450_0[[#This Row],[speed]]</f>
        <v>#VALUE!</v>
      </c>
      <c r="N9" s="1" t="s">
        <v>10</v>
      </c>
      <c r="O9" s="1">
        <v>77.781599999999997</v>
      </c>
      <c r="P9" s="1">
        <v>0</v>
      </c>
      <c r="Q9" s="1" t="s">
        <v>11</v>
      </c>
      <c r="R9" s="1" t="s">
        <v>11</v>
      </c>
      <c r="S9" t="e">
        <f>(_1264_450_0[[#This Row],[speed]]-_1264_450_7[[#This Row],[speed]])/_1264_450_0[[#This Row],[speed]]</f>
        <v>#VALUE!</v>
      </c>
      <c r="U9" s="1" t="s">
        <v>10</v>
      </c>
      <c r="V9" s="1">
        <v>77.781599999999997</v>
      </c>
      <c r="W9" s="1">
        <v>0</v>
      </c>
      <c r="X9" s="1" t="s">
        <v>11</v>
      </c>
      <c r="Y9" s="1" t="s">
        <v>11</v>
      </c>
      <c r="Z9" t="e">
        <f>(_1264_450_0[[#This Row],[speed]]-_1264_450_9[[#This Row],[speed]])/_1264_450_0[[#This Row],[speed]]</f>
        <v>#VALUE!</v>
      </c>
      <c r="AB9" s="1" t="s">
        <v>10</v>
      </c>
      <c r="AC9" s="1">
        <v>77.781599999999997</v>
      </c>
      <c r="AD9" s="1">
        <v>0</v>
      </c>
      <c r="AE9" s="1" t="s">
        <v>11</v>
      </c>
      <c r="AF9" s="1" t="s">
        <v>11</v>
      </c>
      <c r="AG9" t="e">
        <f>(_1264_450_0[[#This Row],[speed]]-_1264_450_10[[#This Row],[speed]])/_1264_450_0[[#This Row],[speed]]</f>
        <v>#VALUE!</v>
      </c>
      <c r="AI9" s="1" t="s">
        <v>10</v>
      </c>
      <c r="AJ9" s="1">
        <v>77.781599999999997</v>
      </c>
      <c r="AK9" s="1">
        <v>0</v>
      </c>
      <c r="AL9" s="1" t="s">
        <v>11</v>
      </c>
      <c r="AM9" s="1" t="s">
        <v>11</v>
      </c>
      <c r="AN9" t="e">
        <f>(_1264_450_0[[#This Row],[speed]]-_1264_450_16[[#This Row],[speed]])/_1264_450_0[[#This Row],[speed]]</f>
        <v>#VALUE!</v>
      </c>
      <c r="AP9" s="1" t="s">
        <v>10</v>
      </c>
      <c r="AQ9" s="1">
        <v>77.781599999999997</v>
      </c>
      <c r="AR9" s="1">
        <v>0</v>
      </c>
      <c r="AS9" s="1" t="s">
        <v>11</v>
      </c>
      <c r="AT9" s="1" t="s">
        <v>11</v>
      </c>
      <c r="AU9" t="e">
        <f>(_1264_450_0[[#This Row],[speed]]-_1264_450_20[[#This Row],[speed]])/_1264_450_0[[#This Row],[speed]]</f>
        <v>#VALUE!</v>
      </c>
    </row>
    <row r="10" spans="1:47" x14ac:dyDescent="0.2">
      <c r="A10" s="1" t="s">
        <v>10</v>
      </c>
      <c r="B10" s="1">
        <v>87.781599999999997</v>
      </c>
      <c r="C10" s="1">
        <v>0</v>
      </c>
      <c r="D10" s="1" t="s">
        <v>11</v>
      </c>
      <c r="E10" s="1" t="s">
        <v>11</v>
      </c>
      <c r="G10" s="1" t="s">
        <v>10</v>
      </c>
      <c r="H10" s="1">
        <v>87.781599999999997</v>
      </c>
      <c r="I10" s="1">
        <v>0</v>
      </c>
      <c r="J10" s="1" t="s">
        <v>11</v>
      </c>
      <c r="K10" s="1" t="s">
        <v>11</v>
      </c>
      <c r="L10" t="e">
        <f>(_1264_450_0[[#This Row],[speed]]-_1264_450_6[[#This Row],[speed]])/_1264_450_0[[#This Row],[speed]]</f>
        <v>#VALUE!</v>
      </c>
      <c r="N10" s="1" t="s">
        <v>10</v>
      </c>
      <c r="O10" s="1">
        <v>87.781599999999997</v>
      </c>
      <c r="P10" s="1">
        <v>0</v>
      </c>
      <c r="Q10" s="1" t="s">
        <v>11</v>
      </c>
      <c r="R10" s="1" t="s">
        <v>11</v>
      </c>
      <c r="S10" t="e">
        <f>(_1264_450_0[[#This Row],[speed]]-_1264_450_7[[#This Row],[speed]])/_1264_450_0[[#This Row],[speed]]</f>
        <v>#VALUE!</v>
      </c>
      <c r="U10" s="1" t="s">
        <v>10</v>
      </c>
      <c r="V10" s="1">
        <v>87.781599999999997</v>
      </c>
      <c r="W10" s="1">
        <v>0</v>
      </c>
      <c r="X10" s="1" t="s">
        <v>11</v>
      </c>
      <c r="Y10" s="1" t="s">
        <v>11</v>
      </c>
      <c r="Z10" t="e">
        <f>(_1264_450_0[[#This Row],[speed]]-_1264_450_9[[#This Row],[speed]])/_1264_450_0[[#This Row],[speed]]</f>
        <v>#VALUE!</v>
      </c>
      <c r="AB10" s="1" t="s">
        <v>10</v>
      </c>
      <c r="AC10" s="1">
        <v>87.781599999999997</v>
      </c>
      <c r="AD10" s="1">
        <v>0</v>
      </c>
      <c r="AE10" s="1" t="s">
        <v>11</v>
      </c>
      <c r="AF10" s="1" t="s">
        <v>11</v>
      </c>
      <c r="AG10" t="e">
        <f>(_1264_450_0[[#This Row],[speed]]-_1264_450_10[[#This Row],[speed]])/_1264_450_0[[#This Row],[speed]]</f>
        <v>#VALUE!</v>
      </c>
      <c r="AI10" s="1" t="s">
        <v>10</v>
      </c>
      <c r="AJ10" s="1">
        <v>87.781599999999997</v>
      </c>
      <c r="AK10" s="1">
        <v>0</v>
      </c>
      <c r="AL10" s="1" t="s">
        <v>11</v>
      </c>
      <c r="AM10" s="1" t="s">
        <v>11</v>
      </c>
      <c r="AN10" t="e">
        <f>(_1264_450_0[[#This Row],[speed]]-_1264_450_16[[#This Row],[speed]])/_1264_450_0[[#This Row],[speed]]</f>
        <v>#VALUE!</v>
      </c>
      <c r="AP10" s="1" t="s">
        <v>10</v>
      </c>
      <c r="AQ10" s="1">
        <v>87.781599999999997</v>
      </c>
      <c r="AR10" s="1">
        <v>0</v>
      </c>
      <c r="AS10" s="1" t="s">
        <v>11</v>
      </c>
      <c r="AT10" s="1" t="s">
        <v>11</v>
      </c>
      <c r="AU10" t="e">
        <f>(_1264_450_0[[#This Row],[speed]]-_1264_450_20[[#This Row],[speed]])/_1264_450_0[[#This Row],[speed]]</f>
        <v>#VALUE!</v>
      </c>
    </row>
    <row r="11" spans="1:47" x14ac:dyDescent="0.2">
      <c r="A11" s="1" t="s">
        <v>10</v>
      </c>
      <c r="B11" s="1">
        <v>97.781599999999997</v>
      </c>
      <c r="C11" s="1">
        <v>0</v>
      </c>
      <c r="D11" s="1" t="s">
        <v>11</v>
      </c>
      <c r="E11" s="1" t="s">
        <v>11</v>
      </c>
      <c r="G11" s="1" t="s">
        <v>10</v>
      </c>
      <c r="H11" s="1">
        <v>97.781599999999997</v>
      </c>
      <c r="I11" s="1">
        <v>0</v>
      </c>
      <c r="J11" s="1" t="s">
        <v>11</v>
      </c>
      <c r="K11" s="1" t="s">
        <v>11</v>
      </c>
      <c r="L11" t="e">
        <f>(_1264_450_0[[#This Row],[speed]]-_1264_450_6[[#This Row],[speed]])/_1264_450_0[[#This Row],[speed]]</f>
        <v>#VALUE!</v>
      </c>
      <c r="N11" s="1" t="s">
        <v>10</v>
      </c>
      <c r="O11" s="1">
        <v>97.781599999999997</v>
      </c>
      <c r="P11" s="1">
        <v>0</v>
      </c>
      <c r="Q11" s="1" t="s">
        <v>11</v>
      </c>
      <c r="R11" s="1" t="s">
        <v>11</v>
      </c>
      <c r="S11" t="e">
        <f>(_1264_450_0[[#This Row],[speed]]-_1264_450_7[[#This Row],[speed]])/_1264_450_0[[#This Row],[speed]]</f>
        <v>#VALUE!</v>
      </c>
      <c r="U11" s="1" t="s">
        <v>10</v>
      </c>
      <c r="V11" s="1">
        <v>97.781599999999997</v>
      </c>
      <c r="W11" s="1">
        <v>0</v>
      </c>
      <c r="X11" s="1" t="s">
        <v>11</v>
      </c>
      <c r="Y11" s="1" t="s">
        <v>11</v>
      </c>
      <c r="Z11" t="e">
        <f>(_1264_450_0[[#This Row],[speed]]-_1264_450_9[[#This Row],[speed]])/_1264_450_0[[#This Row],[speed]]</f>
        <v>#VALUE!</v>
      </c>
      <c r="AB11" s="1" t="s">
        <v>10</v>
      </c>
      <c r="AC11" s="1">
        <v>97.781599999999997</v>
      </c>
      <c r="AD11" s="1">
        <v>0</v>
      </c>
      <c r="AE11" s="1" t="s">
        <v>11</v>
      </c>
      <c r="AF11" s="1" t="s">
        <v>11</v>
      </c>
      <c r="AG11" t="e">
        <f>(_1264_450_0[[#This Row],[speed]]-_1264_450_10[[#This Row],[speed]])/_1264_450_0[[#This Row],[speed]]</f>
        <v>#VALUE!</v>
      </c>
      <c r="AI11" s="1" t="s">
        <v>10</v>
      </c>
      <c r="AJ11" s="1">
        <v>97.781599999999997</v>
      </c>
      <c r="AK11" s="1">
        <v>0</v>
      </c>
      <c r="AL11" s="1" t="s">
        <v>11</v>
      </c>
      <c r="AM11" s="1" t="s">
        <v>11</v>
      </c>
      <c r="AN11" t="e">
        <f>(_1264_450_0[[#This Row],[speed]]-_1264_450_16[[#This Row],[speed]])/_1264_450_0[[#This Row],[speed]]</f>
        <v>#VALUE!</v>
      </c>
      <c r="AP11" s="1" t="s">
        <v>10</v>
      </c>
      <c r="AQ11" s="1">
        <v>97.781599999999997</v>
      </c>
      <c r="AR11" s="1">
        <v>0</v>
      </c>
      <c r="AS11" s="1" t="s">
        <v>11</v>
      </c>
      <c r="AT11" s="1" t="s">
        <v>11</v>
      </c>
      <c r="AU11" t="e">
        <f>(_1264_450_0[[#This Row],[speed]]-_1264_450_20[[#This Row],[speed]])/_1264_450_0[[#This Row],[speed]]</f>
        <v>#VALUE!</v>
      </c>
    </row>
    <row r="12" spans="1:47" x14ac:dyDescent="0.2">
      <c r="A12" s="1" t="s">
        <v>10</v>
      </c>
      <c r="B12" s="1">
        <v>107.782</v>
      </c>
      <c r="C12" s="1">
        <v>0</v>
      </c>
      <c r="D12" s="1" t="s">
        <v>11</v>
      </c>
      <c r="E12" s="1" t="s">
        <v>11</v>
      </c>
      <c r="G12" s="1" t="s">
        <v>10</v>
      </c>
      <c r="H12" s="1">
        <v>107.782</v>
      </c>
      <c r="I12" s="1">
        <v>0</v>
      </c>
      <c r="J12" s="1" t="s">
        <v>11</v>
      </c>
      <c r="K12" s="1" t="s">
        <v>11</v>
      </c>
      <c r="L12" t="e">
        <f>(_1264_450_0[[#This Row],[speed]]-_1264_450_6[[#This Row],[speed]])/_1264_450_0[[#This Row],[speed]]</f>
        <v>#VALUE!</v>
      </c>
      <c r="N12" s="1" t="s">
        <v>10</v>
      </c>
      <c r="O12" s="1">
        <v>107.782</v>
      </c>
      <c r="P12" s="1">
        <v>0</v>
      </c>
      <c r="Q12" s="1" t="s">
        <v>11</v>
      </c>
      <c r="R12" s="1" t="s">
        <v>11</v>
      </c>
      <c r="S12" t="e">
        <f>(_1264_450_0[[#This Row],[speed]]-_1264_450_7[[#This Row],[speed]])/_1264_450_0[[#This Row],[speed]]</f>
        <v>#VALUE!</v>
      </c>
      <c r="U12" s="1" t="s">
        <v>10</v>
      </c>
      <c r="V12" s="1">
        <v>107.782</v>
      </c>
      <c r="W12" s="1">
        <v>0</v>
      </c>
      <c r="X12" s="1" t="s">
        <v>11</v>
      </c>
      <c r="Y12" s="1" t="s">
        <v>11</v>
      </c>
      <c r="Z12" t="e">
        <f>(_1264_450_0[[#This Row],[speed]]-_1264_450_9[[#This Row],[speed]])/_1264_450_0[[#This Row],[speed]]</f>
        <v>#VALUE!</v>
      </c>
      <c r="AB12" s="1" t="s">
        <v>10</v>
      </c>
      <c r="AC12" s="1">
        <v>107.782</v>
      </c>
      <c r="AD12" s="1">
        <v>0</v>
      </c>
      <c r="AE12" s="1" t="s">
        <v>11</v>
      </c>
      <c r="AF12" s="1" t="s">
        <v>11</v>
      </c>
      <c r="AG12" t="e">
        <f>(_1264_450_0[[#This Row],[speed]]-_1264_450_10[[#This Row],[speed]])/_1264_450_0[[#This Row],[speed]]</f>
        <v>#VALUE!</v>
      </c>
      <c r="AI12" s="1" t="s">
        <v>10</v>
      </c>
      <c r="AJ12" s="1">
        <v>107.782</v>
      </c>
      <c r="AK12" s="1">
        <v>0</v>
      </c>
      <c r="AL12" s="1" t="s">
        <v>11</v>
      </c>
      <c r="AM12" s="1" t="s">
        <v>11</v>
      </c>
      <c r="AN12" t="e">
        <f>(_1264_450_0[[#This Row],[speed]]-_1264_450_16[[#This Row],[speed]])/_1264_450_0[[#This Row],[speed]]</f>
        <v>#VALUE!</v>
      </c>
      <c r="AP12" s="1" t="s">
        <v>10</v>
      </c>
      <c r="AQ12" s="1">
        <v>107.782</v>
      </c>
      <c r="AR12" s="1">
        <v>0</v>
      </c>
      <c r="AS12" s="1" t="s">
        <v>11</v>
      </c>
      <c r="AT12" s="1" t="s">
        <v>11</v>
      </c>
      <c r="AU12" t="e">
        <f>(_1264_450_0[[#This Row],[speed]]-_1264_450_20[[#This Row],[speed]])/_1264_450_0[[#This Row],[speed]]</f>
        <v>#VALUE!</v>
      </c>
    </row>
    <row r="13" spans="1:47" x14ac:dyDescent="0.2">
      <c r="A13" s="1" t="s">
        <v>10</v>
      </c>
      <c r="B13" s="1">
        <v>117.782</v>
      </c>
      <c r="C13" s="1">
        <v>0</v>
      </c>
      <c r="D13" s="1" t="s">
        <v>11</v>
      </c>
      <c r="E13" s="1" t="s">
        <v>11</v>
      </c>
      <c r="G13" s="1" t="s">
        <v>10</v>
      </c>
      <c r="H13" s="1">
        <v>117.782</v>
      </c>
      <c r="I13" s="1">
        <v>0</v>
      </c>
      <c r="J13" s="1" t="s">
        <v>11</v>
      </c>
      <c r="K13" s="1" t="s">
        <v>11</v>
      </c>
      <c r="L13" t="e">
        <f>(_1264_450_0[[#This Row],[speed]]-_1264_450_6[[#This Row],[speed]])/_1264_450_0[[#This Row],[speed]]</f>
        <v>#VALUE!</v>
      </c>
      <c r="N13" s="1" t="s">
        <v>10</v>
      </c>
      <c r="O13" s="1">
        <v>117.782</v>
      </c>
      <c r="P13" s="1">
        <v>0</v>
      </c>
      <c r="Q13" s="1" t="s">
        <v>11</v>
      </c>
      <c r="R13" s="1" t="s">
        <v>11</v>
      </c>
      <c r="S13" t="e">
        <f>(_1264_450_0[[#This Row],[speed]]-_1264_450_7[[#This Row],[speed]])/_1264_450_0[[#This Row],[speed]]</f>
        <v>#VALUE!</v>
      </c>
      <c r="U13" s="1" t="s">
        <v>10</v>
      </c>
      <c r="V13" s="1">
        <v>117.782</v>
      </c>
      <c r="W13" s="1">
        <v>0</v>
      </c>
      <c r="X13" s="1" t="s">
        <v>11</v>
      </c>
      <c r="Y13" s="1" t="s">
        <v>11</v>
      </c>
      <c r="Z13" t="e">
        <f>(_1264_450_0[[#This Row],[speed]]-_1264_450_9[[#This Row],[speed]])/_1264_450_0[[#This Row],[speed]]</f>
        <v>#VALUE!</v>
      </c>
      <c r="AB13" s="1" t="s">
        <v>10</v>
      </c>
      <c r="AC13" s="1">
        <v>117.782</v>
      </c>
      <c r="AD13" s="1">
        <v>0</v>
      </c>
      <c r="AE13" s="1" t="s">
        <v>11</v>
      </c>
      <c r="AF13" s="1" t="s">
        <v>11</v>
      </c>
      <c r="AG13" t="e">
        <f>(_1264_450_0[[#This Row],[speed]]-_1264_450_10[[#This Row],[speed]])/_1264_450_0[[#This Row],[speed]]</f>
        <v>#VALUE!</v>
      </c>
      <c r="AI13" s="1" t="s">
        <v>10</v>
      </c>
      <c r="AJ13" s="1">
        <v>117.782</v>
      </c>
      <c r="AK13" s="1">
        <v>0</v>
      </c>
      <c r="AL13" s="1" t="s">
        <v>11</v>
      </c>
      <c r="AM13" s="1" t="s">
        <v>11</v>
      </c>
      <c r="AN13" t="e">
        <f>(_1264_450_0[[#This Row],[speed]]-_1264_450_16[[#This Row],[speed]])/_1264_450_0[[#This Row],[speed]]</f>
        <v>#VALUE!</v>
      </c>
      <c r="AP13" s="1" t="s">
        <v>10</v>
      </c>
      <c r="AQ13" s="1">
        <v>117.782</v>
      </c>
      <c r="AR13" s="1">
        <v>0</v>
      </c>
      <c r="AS13" s="1" t="s">
        <v>11</v>
      </c>
      <c r="AT13" s="1" t="s">
        <v>11</v>
      </c>
      <c r="AU13" t="e">
        <f>(_1264_450_0[[#This Row],[speed]]-_1264_450_20[[#This Row],[speed]])/_1264_450_0[[#This Row],[speed]]</f>
        <v>#VALUE!</v>
      </c>
    </row>
    <row r="14" spans="1:47" x14ac:dyDescent="0.2">
      <c r="A14" s="1" t="s">
        <v>10</v>
      </c>
      <c r="B14" s="1">
        <v>127.782</v>
      </c>
      <c r="C14" s="1">
        <v>0</v>
      </c>
      <c r="D14" s="1" t="s">
        <v>11</v>
      </c>
      <c r="E14" s="1" t="s">
        <v>11</v>
      </c>
      <c r="G14" s="1" t="s">
        <v>10</v>
      </c>
      <c r="H14" s="1">
        <v>127.782</v>
      </c>
      <c r="I14" s="1">
        <v>0</v>
      </c>
      <c r="J14" s="1" t="s">
        <v>11</v>
      </c>
      <c r="K14" s="1" t="s">
        <v>11</v>
      </c>
      <c r="L14" t="e">
        <f>(_1264_450_0[[#This Row],[speed]]-_1264_450_6[[#This Row],[speed]])/_1264_450_0[[#This Row],[speed]]</f>
        <v>#VALUE!</v>
      </c>
      <c r="N14" s="1" t="s">
        <v>10</v>
      </c>
      <c r="O14" s="1">
        <v>127.782</v>
      </c>
      <c r="P14" s="1">
        <v>0</v>
      </c>
      <c r="Q14" s="1" t="s">
        <v>11</v>
      </c>
      <c r="R14" s="1" t="s">
        <v>11</v>
      </c>
      <c r="S14" t="e">
        <f>(_1264_450_0[[#This Row],[speed]]-_1264_450_7[[#This Row],[speed]])/_1264_450_0[[#This Row],[speed]]</f>
        <v>#VALUE!</v>
      </c>
      <c r="U14" s="1" t="s">
        <v>10</v>
      </c>
      <c r="V14" s="1">
        <v>127.782</v>
      </c>
      <c r="W14" s="1">
        <v>0</v>
      </c>
      <c r="X14" s="1" t="s">
        <v>11</v>
      </c>
      <c r="Y14" s="1" t="s">
        <v>11</v>
      </c>
      <c r="Z14" t="e">
        <f>(_1264_450_0[[#This Row],[speed]]-_1264_450_9[[#This Row],[speed]])/_1264_450_0[[#This Row],[speed]]</f>
        <v>#VALUE!</v>
      </c>
      <c r="AB14" s="1" t="s">
        <v>10</v>
      </c>
      <c r="AC14" s="1">
        <v>127.782</v>
      </c>
      <c r="AD14" s="1">
        <v>0</v>
      </c>
      <c r="AE14" s="1" t="s">
        <v>11</v>
      </c>
      <c r="AF14" s="1" t="s">
        <v>11</v>
      </c>
      <c r="AG14" t="e">
        <f>(_1264_450_0[[#This Row],[speed]]-_1264_450_10[[#This Row],[speed]])/_1264_450_0[[#This Row],[speed]]</f>
        <v>#VALUE!</v>
      </c>
      <c r="AI14" s="1" t="s">
        <v>10</v>
      </c>
      <c r="AJ14" s="1">
        <v>127.782</v>
      </c>
      <c r="AK14" s="1">
        <v>0</v>
      </c>
      <c r="AL14" s="1" t="s">
        <v>11</v>
      </c>
      <c r="AM14" s="1" t="s">
        <v>11</v>
      </c>
      <c r="AN14" t="e">
        <f>(_1264_450_0[[#This Row],[speed]]-_1264_450_16[[#This Row],[speed]])/_1264_450_0[[#This Row],[speed]]</f>
        <v>#VALUE!</v>
      </c>
      <c r="AP14" s="1" t="s">
        <v>10</v>
      </c>
      <c r="AQ14" s="1">
        <v>127.782</v>
      </c>
      <c r="AR14" s="1">
        <v>0</v>
      </c>
      <c r="AS14" s="1" t="s">
        <v>11</v>
      </c>
      <c r="AT14" s="1" t="s">
        <v>11</v>
      </c>
      <c r="AU14" t="e">
        <f>(_1264_450_0[[#This Row],[speed]]-_1264_450_20[[#This Row],[speed]])/_1264_450_0[[#This Row],[speed]]</f>
        <v>#VALUE!</v>
      </c>
    </row>
    <row r="15" spans="1:47" x14ac:dyDescent="0.2">
      <c r="A15" s="1" t="s">
        <v>10</v>
      </c>
      <c r="B15" s="1">
        <v>137.78200000000001</v>
      </c>
      <c r="C15" s="1">
        <v>0</v>
      </c>
      <c r="D15" s="1" t="s">
        <v>11</v>
      </c>
      <c r="E15" s="1" t="s">
        <v>11</v>
      </c>
      <c r="G15" s="1" t="s">
        <v>10</v>
      </c>
      <c r="H15" s="1">
        <v>137.78200000000001</v>
      </c>
      <c r="I15" s="1">
        <v>0</v>
      </c>
      <c r="J15" s="1" t="s">
        <v>11</v>
      </c>
      <c r="K15" s="1" t="s">
        <v>11</v>
      </c>
      <c r="L15" t="e">
        <f>(_1264_450_0[[#This Row],[speed]]-_1264_450_6[[#This Row],[speed]])/_1264_450_0[[#This Row],[speed]]</f>
        <v>#VALUE!</v>
      </c>
      <c r="N15" s="1" t="s">
        <v>10</v>
      </c>
      <c r="O15" s="1">
        <v>137.78200000000001</v>
      </c>
      <c r="P15" s="1">
        <v>0</v>
      </c>
      <c r="Q15" s="1" t="s">
        <v>11</v>
      </c>
      <c r="R15" s="1" t="s">
        <v>11</v>
      </c>
      <c r="S15" t="e">
        <f>(_1264_450_0[[#This Row],[speed]]-_1264_450_7[[#This Row],[speed]])/_1264_450_0[[#This Row],[speed]]</f>
        <v>#VALUE!</v>
      </c>
      <c r="U15" s="1" t="s">
        <v>10</v>
      </c>
      <c r="V15" s="1">
        <v>137.78200000000001</v>
      </c>
      <c r="W15" s="1">
        <v>0</v>
      </c>
      <c r="X15" s="1" t="s">
        <v>11</v>
      </c>
      <c r="Y15" s="1" t="s">
        <v>11</v>
      </c>
      <c r="Z15" t="e">
        <f>(_1264_450_0[[#This Row],[speed]]-_1264_450_9[[#This Row],[speed]])/_1264_450_0[[#This Row],[speed]]</f>
        <v>#VALUE!</v>
      </c>
      <c r="AB15" s="1" t="s">
        <v>10</v>
      </c>
      <c r="AC15" s="1">
        <v>137.78200000000001</v>
      </c>
      <c r="AD15" s="1">
        <v>0</v>
      </c>
      <c r="AE15" s="1" t="s">
        <v>11</v>
      </c>
      <c r="AF15" s="1" t="s">
        <v>11</v>
      </c>
      <c r="AG15" t="e">
        <f>(_1264_450_0[[#This Row],[speed]]-_1264_450_10[[#This Row],[speed]])/_1264_450_0[[#This Row],[speed]]</f>
        <v>#VALUE!</v>
      </c>
      <c r="AI15" s="1" t="s">
        <v>10</v>
      </c>
      <c r="AJ15" s="1">
        <v>137.78200000000001</v>
      </c>
      <c r="AK15" s="1">
        <v>0</v>
      </c>
      <c r="AL15" s="1" t="s">
        <v>11</v>
      </c>
      <c r="AM15" s="1" t="s">
        <v>11</v>
      </c>
      <c r="AN15" t="e">
        <f>(_1264_450_0[[#This Row],[speed]]-_1264_450_16[[#This Row],[speed]])/_1264_450_0[[#This Row],[speed]]</f>
        <v>#VALUE!</v>
      </c>
      <c r="AP15" s="1" t="s">
        <v>10</v>
      </c>
      <c r="AQ15" s="1">
        <v>137.78200000000001</v>
      </c>
      <c r="AR15" s="1">
        <v>0</v>
      </c>
      <c r="AS15" s="1" t="s">
        <v>11</v>
      </c>
      <c r="AT15" s="1" t="s">
        <v>11</v>
      </c>
      <c r="AU15" t="e">
        <f>(_1264_450_0[[#This Row],[speed]]-_1264_450_20[[#This Row],[speed]])/_1264_450_0[[#This Row],[speed]]</f>
        <v>#VALUE!</v>
      </c>
    </row>
    <row r="16" spans="1:47" x14ac:dyDescent="0.2">
      <c r="A16" s="1" t="s">
        <v>10</v>
      </c>
      <c r="B16" s="1">
        <v>147.78200000000001</v>
      </c>
      <c r="C16" s="1">
        <v>0</v>
      </c>
      <c r="D16" s="1" t="s">
        <v>11</v>
      </c>
      <c r="E16" s="1" t="s">
        <v>11</v>
      </c>
      <c r="G16" s="1" t="s">
        <v>10</v>
      </c>
      <c r="H16" s="1">
        <v>147.78200000000001</v>
      </c>
      <c r="I16" s="1">
        <v>0</v>
      </c>
      <c r="J16" s="1" t="s">
        <v>11</v>
      </c>
      <c r="K16" s="1" t="s">
        <v>11</v>
      </c>
      <c r="L16" t="e">
        <f>(_1264_450_0[[#This Row],[speed]]-_1264_450_6[[#This Row],[speed]])/_1264_450_0[[#This Row],[speed]]</f>
        <v>#VALUE!</v>
      </c>
      <c r="N16" s="1" t="s">
        <v>10</v>
      </c>
      <c r="O16" s="1">
        <v>147.78200000000001</v>
      </c>
      <c r="P16" s="1">
        <v>0</v>
      </c>
      <c r="Q16" s="1" t="s">
        <v>11</v>
      </c>
      <c r="R16" s="1" t="s">
        <v>11</v>
      </c>
      <c r="S16" t="e">
        <f>(_1264_450_0[[#This Row],[speed]]-_1264_450_7[[#This Row],[speed]])/_1264_450_0[[#This Row],[speed]]</f>
        <v>#VALUE!</v>
      </c>
      <c r="U16" s="1" t="s">
        <v>10</v>
      </c>
      <c r="V16" s="1">
        <v>147.78200000000001</v>
      </c>
      <c r="W16" s="1">
        <v>0</v>
      </c>
      <c r="X16" s="1" t="s">
        <v>11</v>
      </c>
      <c r="Y16" s="1" t="s">
        <v>11</v>
      </c>
      <c r="Z16" t="e">
        <f>(_1264_450_0[[#This Row],[speed]]-_1264_450_9[[#This Row],[speed]])/_1264_450_0[[#This Row],[speed]]</f>
        <v>#VALUE!</v>
      </c>
      <c r="AB16" s="1" t="s">
        <v>10</v>
      </c>
      <c r="AC16" s="1">
        <v>147.78200000000001</v>
      </c>
      <c r="AD16" s="1">
        <v>0</v>
      </c>
      <c r="AE16" s="1" t="s">
        <v>11</v>
      </c>
      <c r="AF16" s="1" t="s">
        <v>11</v>
      </c>
      <c r="AG16" t="e">
        <f>(_1264_450_0[[#This Row],[speed]]-_1264_450_10[[#This Row],[speed]])/_1264_450_0[[#This Row],[speed]]</f>
        <v>#VALUE!</v>
      </c>
      <c r="AI16" s="1" t="s">
        <v>10</v>
      </c>
      <c r="AJ16" s="1">
        <v>147.78200000000001</v>
      </c>
      <c r="AK16" s="1">
        <v>0</v>
      </c>
      <c r="AL16" s="1" t="s">
        <v>11</v>
      </c>
      <c r="AM16" s="1" t="s">
        <v>11</v>
      </c>
      <c r="AN16" t="e">
        <f>(_1264_450_0[[#This Row],[speed]]-_1264_450_16[[#This Row],[speed]])/_1264_450_0[[#This Row],[speed]]</f>
        <v>#VALUE!</v>
      </c>
      <c r="AP16" s="1" t="s">
        <v>10</v>
      </c>
      <c r="AQ16" s="1">
        <v>147.78200000000001</v>
      </c>
      <c r="AR16" s="1">
        <v>0</v>
      </c>
      <c r="AS16" s="1" t="s">
        <v>11</v>
      </c>
      <c r="AT16" s="1" t="s">
        <v>11</v>
      </c>
      <c r="AU16" t="e">
        <f>(_1264_450_0[[#This Row],[speed]]-_1264_450_20[[#This Row],[speed]])/_1264_450_0[[#This Row],[speed]]</f>
        <v>#VALUE!</v>
      </c>
    </row>
    <row r="17" spans="1:47" x14ac:dyDescent="0.2">
      <c r="A17" s="1" t="s">
        <v>10</v>
      </c>
      <c r="B17" s="1">
        <v>157.78200000000001</v>
      </c>
      <c r="C17" s="1">
        <v>0</v>
      </c>
      <c r="D17" s="1" t="s">
        <v>11</v>
      </c>
      <c r="E17" s="1" t="s">
        <v>11</v>
      </c>
      <c r="G17" s="1" t="s">
        <v>10</v>
      </c>
      <c r="H17" s="1">
        <v>157.78200000000001</v>
      </c>
      <c r="I17" s="1">
        <v>0</v>
      </c>
      <c r="J17" s="1" t="s">
        <v>11</v>
      </c>
      <c r="K17" s="1" t="s">
        <v>11</v>
      </c>
      <c r="L17" t="e">
        <f>(_1264_450_0[[#This Row],[speed]]-_1264_450_6[[#This Row],[speed]])/_1264_450_0[[#This Row],[speed]]</f>
        <v>#VALUE!</v>
      </c>
      <c r="N17" s="1" t="s">
        <v>10</v>
      </c>
      <c r="O17" s="1">
        <v>157.78200000000001</v>
      </c>
      <c r="P17" s="1">
        <v>0</v>
      </c>
      <c r="Q17" s="1" t="s">
        <v>11</v>
      </c>
      <c r="R17" s="1" t="s">
        <v>11</v>
      </c>
      <c r="S17" t="e">
        <f>(_1264_450_0[[#This Row],[speed]]-_1264_450_7[[#This Row],[speed]])/_1264_450_0[[#This Row],[speed]]</f>
        <v>#VALUE!</v>
      </c>
      <c r="U17" s="1" t="s">
        <v>10</v>
      </c>
      <c r="V17" s="1">
        <v>157.78200000000001</v>
      </c>
      <c r="W17" s="1">
        <v>0</v>
      </c>
      <c r="X17" s="1" t="s">
        <v>11</v>
      </c>
      <c r="Y17" s="1" t="s">
        <v>11</v>
      </c>
      <c r="Z17" t="e">
        <f>(_1264_450_0[[#This Row],[speed]]-_1264_450_9[[#This Row],[speed]])/_1264_450_0[[#This Row],[speed]]</f>
        <v>#VALUE!</v>
      </c>
      <c r="AB17" s="1" t="s">
        <v>10</v>
      </c>
      <c r="AC17" s="1">
        <v>157.78200000000001</v>
      </c>
      <c r="AD17" s="1">
        <v>0</v>
      </c>
      <c r="AE17" s="1" t="s">
        <v>11</v>
      </c>
      <c r="AF17" s="1" t="s">
        <v>11</v>
      </c>
      <c r="AG17" t="e">
        <f>(_1264_450_0[[#This Row],[speed]]-_1264_450_10[[#This Row],[speed]])/_1264_450_0[[#This Row],[speed]]</f>
        <v>#VALUE!</v>
      </c>
      <c r="AI17" s="1" t="s">
        <v>10</v>
      </c>
      <c r="AJ17" s="1">
        <v>157.78200000000001</v>
      </c>
      <c r="AK17" s="1">
        <v>0</v>
      </c>
      <c r="AL17" s="1" t="s">
        <v>11</v>
      </c>
      <c r="AM17" s="1" t="s">
        <v>11</v>
      </c>
      <c r="AN17" t="e">
        <f>(_1264_450_0[[#This Row],[speed]]-_1264_450_16[[#This Row],[speed]])/_1264_450_0[[#This Row],[speed]]</f>
        <v>#VALUE!</v>
      </c>
      <c r="AP17" s="1" t="s">
        <v>10</v>
      </c>
      <c r="AQ17" s="1">
        <v>157.78200000000001</v>
      </c>
      <c r="AR17" s="1">
        <v>0</v>
      </c>
      <c r="AS17" s="1" t="s">
        <v>11</v>
      </c>
      <c r="AT17" s="1" t="s">
        <v>11</v>
      </c>
      <c r="AU17" t="e">
        <f>(_1264_450_0[[#This Row],[speed]]-_1264_450_20[[#This Row],[speed]])/_1264_450_0[[#This Row],[speed]]</f>
        <v>#VALUE!</v>
      </c>
    </row>
    <row r="18" spans="1:47" x14ac:dyDescent="0.2">
      <c r="A18" s="1" t="s">
        <v>10</v>
      </c>
      <c r="B18" s="1">
        <v>167.78200000000001</v>
      </c>
      <c r="C18" s="1">
        <v>0</v>
      </c>
      <c r="D18" s="1" t="s">
        <v>11</v>
      </c>
      <c r="E18" s="1" t="s">
        <v>11</v>
      </c>
      <c r="G18" s="1" t="s">
        <v>10</v>
      </c>
      <c r="H18" s="1">
        <v>167.78200000000001</v>
      </c>
      <c r="I18" s="1">
        <v>0</v>
      </c>
      <c r="J18" s="1" t="s">
        <v>11</v>
      </c>
      <c r="K18" s="1" t="s">
        <v>11</v>
      </c>
      <c r="L18" t="e">
        <f>(_1264_450_0[[#This Row],[speed]]-_1264_450_6[[#This Row],[speed]])/_1264_450_0[[#This Row],[speed]]</f>
        <v>#VALUE!</v>
      </c>
      <c r="N18" s="1" t="s">
        <v>10</v>
      </c>
      <c r="O18" s="1">
        <v>167.78200000000001</v>
      </c>
      <c r="P18" s="1">
        <v>0</v>
      </c>
      <c r="Q18" s="1" t="s">
        <v>11</v>
      </c>
      <c r="R18" s="1" t="s">
        <v>11</v>
      </c>
      <c r="S18" t="e">
        <f>(_1264_450_0[[#This Row],[speed]]-_1264_450_7[[#This Row],[speed]])/_1264_450_0[[#This Row],[speed]]</f>
        <v>#VALUE!</v>
      </c>
      <c r="U18" s="1" t="s">
        <v>10</v>
      </c>
      <c r="V18" s="1">
        <v>167.78200000000001</v>
      </c>
      <c r="W18" s="1">
        <v>0</v>
      </c>
      <c r="X18" s="1" t="s">
        <v>11</v>
      </c>
      <c r="Y18" s="1" t="s">
        <v>11</v>
      </c>
      <c r="Z18" t="e">
        <f>(_1264_450_0[[#This Row],[speed]]-_1264_450_9[[#This Row],[speed]])/_1264_450_0[[#This Row],[speed]]</f>
        <v>#VALUE!</v>
      </c>
      <c r="AB18" s="1" t="s">
        <v>10</v>
      </c>
      <c r="AC18" s="1">
        <v>167.78200000000001</v>
      </c>
      <c r="AD18" s="1">
        <v>0</v>
      </c>
      <c r="AE18" s="1" t="s">
        <v>11</v>
      </c>
      <c r="AF18" s="1" t="s">
        <v>11</v>
      </c>
      <c r="AG18" t="e">
        <f>(_1264_450_0[[#This Row],[speed]]-_1264_450_10[[#This Row],[speed]])/_1264_450_0[[#This Row],[speed]]</f>
        <v>#VALUE!</v>
      </c>
      <c r="AI18" s="1" t="s">
        <v>10</v>
      </c>
      <c r="AJ18" s="1">
        <v>167.78200000000001</v>
      </c>
      <c r="AK18" s="1">
        <v>0</v>
      </c>
      <c r="AL18" s="1" t="s">
        <v>11</v>
      </c>
      <c r="AM18" s="1" t="s">
        <v>11</v>
      </c>
      <c r="AN18" t="e">
        <f>(_1264_450_0[[#This Row],[speed]]-_1264_450_16[[#This Row],[speed]])/_1264_450_0[[#This Row],[speed]]</f>
        <v>#VALUE!</v>
      </c>
      <c r="AP18" s="1" t="s">
        <v>10</v>
      </c>
      <c r="AQ18" s="1">
        <v>167.78200000000001</v>
      </c>
      <c r="AR18" s="1">
        <v>0</v>
      </c>
      <c r="AS18" s="1" t="s">
        <v>11</v>
      </c>
      <c r="AT18" s="1" t="s">
        <v>11</v>
      </c>
      <c r="AU18" t="e">
        <f>(_1264_450_0[[#This Row],[speed]]-_1264_450_20[[#This Row],[speed]])/_1264_450_0[[#This Row],[speed]]</f>
        <v>#VALUE!</v>
      </c>
    </row>
    <row r="19" spans="1:47" x14ac:dyDescent="0.2">
      <c r="A19" s="1" t="s">
        <v>10</v>
      </c>
      <c r="B19" s="1">
        <v>177.78200000000001</v>
      </c>
      <c r="C19" s="1">
        <v>0</v>
      </c>
      <c r="D19" s="1" t="s">
        <v>11</v>
      </c>
      <c r="E19" s="1" t="s">
        <v>11</v>
      </c>
      <c r="G19" s="1" t="s">
        <v>10</v>
      </c>
      <c r="H19" s="1">
        <v>177.78200000000001</v>
      </c>
      <c r="I19" s="1">
        <v>0</v>
      </c>
      <c r="J19" s="1" t="s">
        <v>11</v>
      </c>
      <c r="K19" s="1" t="s">
        <v>11</v>
      </c>
      <c r="L19" t="e">
        <f>(_1264_450_0[[#This Row],[speed]]-_1264_450_6[[#This Row],[speed]])/_1264_450_0[[#This Row],[speed]]</f>
        <v>#VALUE!</v>
      </c>
      <c r="N19" s="1" t="s">
        <v>10</v>
      </c>
      <c r="O19" s="1">
        <v>177.78200000000001</v>
      </c>
      <c r="P19" s="1">
        <v>0</v>
      </c>
      <c r="Q19" s="1" t="s">
        <v>11</v>
      </c>
      <c r="R19" s="1" t="s">
        <v>11</v>
      </c>
      <c r="S19" t="e">
        <f>(_1264_450_0[[#This Row],[speed]]-_1264_450_7[[#This Row],[speed]])/_1264_450_0[[#This Row],[speed]]</f>
        <v>#VALUE!</v>
      </c>
      <c r="U19" s="1" t="s">
        <v>10</v>
      </c>
      <c r="V19" s="1">
        <v>177.78200000000001</v>
      </c>
      <c r="W19" s="1">
        <v>0</v>
      </c>
      <c r="X19" s="1" t="s">
        <v>11</v>
      </c>
      <c r="Y19" s="1" t="s">
        <v>11</v>
      </c>
      <c r="Z19" t="e">
        <f>(_1264_450_0[[#This Row],[speed]]-_1264_450_9[[#This Row],[speed]])/_1264_450_0[[#This Row],[speed]]</f>
        <v>#VALUE!</v>
      </c>
      <c r="AB19" s="1" t="s">
        <v>10</v>
      </c>
      <c r="AC19" s="1">
        <v>177.78200000000001</v>
      </c>
      <c r="AD19" s="1">
        <v>0</v>
      </c>
      <c r="AE19" s="1" t="s">
        <v>11</v>
      </c>
      <c r="AF19" s="1" t="s">
        <v>11</v>
      </c>
      <c r="AG19" t="e">
        <f>(_1264_450_0[[#This Row],[speed]]-_1264_450_10[[#This Row],[speed]])/_1264_450_0[[#This Row],[speed]]</f>
        <v>#VALUE!</v>
      </c>
      <c r="AI19" s="1" t="s">
        <v>10</v>
      </c>
      <c r="AJ19" s="1">
        <v>177.78200000000001</v>
      </c>
      <c r="AK19" s="1">
        <v>0</v>
      </c>
      <c r="AL19" s="1" t="s">
        <v>11</v>
      </c>
      <c r="AM19" s="1" t="s">
        <v>11</v>
      </c>
      <c r="AN19" t="e">
        <f>(_1264_450_0[[#This Row],[speed]]-_1264_450_16[[#This Row],[speed]])/_1264_450_0[[#This Row],[speed]]</f>
        <v>#VALUE!</v>
      </c>
      <c r="AP19" s="1" t="s">
        <v>10</v>
      </c>
      <c r="AQ19" s="1">
        <v>177.78200000000001</v>
      </c>
      <c r="AR19" s="1">
        <v>0</v>
      </c>
      <c r="AS19" s="1" t="s">
        <v>11</v>
      </c>
      <c r="AT19" s="1" t="s">
        <v>11</v>
      </c>
      <c r="AU19" t="e">
        <f>(_1264_450_0[[#This Row],[speed]]-_1264_450_20[[#This Row],[speed]])/_1264_450_0[[#This Row],[speed]]</f>
        <v>#VALUE!</v>
      </c>
    </row>
    <row r="20" spans="1:47" x14ac:dyDescent="0.2">
      <c r="A20" s="1" t="s">
        <v>10</v>
      </c>
      <c r="B20" s="1">
        <v>187.78200000000001</v>
      </c>
      <c r="C20" s="1">
        <v>0</v>
      </c>
      <c r="D20" s="1" t="s">
        <v>11</v>
      </c>
      <c r="E20" s="1" t="s">
        <v>11</v>
      </c>
      <c r="G20" s="1" t="s">
        <v>10</v>
      </c>
      <c r="H20" s="1">
        <v>187.78200000000001</v>
      </c>
      <c r="I20" s="1">
        <v>0</v>
      </c>
      <c r="J20" s="1" t="s">
        <v>11</v>
      </c>
      <c r="K20" s="1" t="s">
        <v>11</v>
      </c>
      <c r="L20" t="e">
        <f>(_1264_450_0[[#This Row],[speed]]-_1264_450_6[[#This Row],[speed]])/_1264_450_0[[#This Row],[speed]]</f>
        <v>#VALUE!</v>
      </c>
      <c r="N20" s="1" t="s">
        <v>10</v>
      </c>
      <c r="O20" s="1">
        <v>187.78200000000001</v>
      </c>
      <c r="P20" s="1">
        <v>0</v>
      </c>
      <c r="Q20" s="1" t="s">
        <v>11</v>
      </c>
      <c r="R20" s="1" t="s">
        <v>11</v>
      </c>
      <c r="S20" t="e">
        <f>(_1264_450_0[[#This Row],[speed]]-_1264_450_7[[#This Row],[speed]])/_1264_450_0[[#This Row],[speed]]</f>
        <v>#VALUE!</v>
      </c>
      <c r="U20" s="1" t="s">
        <v>10</v>
      </c>
      <c r="V20" s="1">
        <v>187.78200000000001</v>
      </c>
      <c r="W20" s="1">
        <v>0</v>
      </c>
      <c r="X20" s="1" t="s">
        <v>11</v>
      </c>
      <c r="Y20" s="1" t="s">
        <v>11</v>
      </c>
      <c r="Z20" t="e">
        <f>(_1264_450_0[[#This Row],[speed]]-_1264_450_9[[#This Row],[speed]])/_1264_450_0[[#This Row],[speed]]</f>
        <v>#VALUE!</v>
      </c>
      <c r="AB20" s="1" t="s">
        <v>10</v>
      </c>
      <c r="AC20" s="1">
        <v>187.78200000000001</v>
      </c>
      <c r="AD20" s="1">
        <v>0</v>
      </c>
      <c r="AE20" s="1" t="s">
        <v>11</v>
      </c>
      <c r="AF20" s="1" t="s">
        <v>11</v>
      </c>
      <c r="AG20" t="e">
        <f>(_1264_450_0[[#This Row],[speed]]-_1264_450_10[[#This Row],[speed]])/_1264_450_0[[#This Row],[speed]]</f>
        <v>#VALUE!</v>
      </c>
      <c r="AI20" s="1" t="s">
        <v>10</v>
      </c>
      <c r="AJ20" s="1">
        <v>187.78200000000001</v>
      </c>
      <c r="AK20" s="1">
        <v>0</v>
      </c>
      <c r="AL20" s="1" t="s">
        <v>11</v>
      </c>
      <c r="AM20" s="1" t="s">
        <v>11</v>
      </c>
      <c r="AN20" t="e">
        <f>(_1264_450_0[[#This Row],[speed]]-_1264_450_16[[#This Row],[speed]])/_1264_450_0[[#This Row],[speed]]</f>
        <v>#VALUE!</v>
      </c>
      <c r="AP20" s="1" t="s">
        <v>10</v>
      </c>
      <c r="AQ20" s="1">
        <v>187.78200000000001</v>
      </c>
      <c r="AR20" s="1">
        <v>0</v>
      </c>
      <c r="AS20" s="1" t="s">
        <v>11</v>
      </c>
      <c r="AT20" s="1" t="s">
        <v>11</v>
      </c>
      <c r="AU20" t="e">
        <f>(_1264_450_0[[#This Row],[speed]]-_1264_450_20[[#This Row],[speed]])/_1264_450_0[[#This Row],[speed]]</f>
        <v>#VALUE!</v>
      </c>
    </row>
    <row r="21" spans="1:47" x14ac:dyDescent="0.2">
      <c r="A21" s="1" t="s">
        <v>10</v>
      </c>
      <c r="B21" s="1">
        <v>197.78200000000001</v>
      </c>
      <c r="C21" s="1">
        <v>0</v>
      </c>
      <c r="D21" s="1" t="s">
        <v>11</v>
      </c>
      <c r="E21" s="1" t="s">
        <v>11</v>
      </c>
      <c r="G21" s="1" t="s">
        <v>10</v>
      </c>
      <c r="H21" s="1">
        <v>197.78200000000001</v>
      </c>
      <c r="I21" s="1">
        <v>0</v>
      </c>
      <c r="J21" s="1" t="s">
        <v>11</v>
      </c>
      <c r="K21" s="1" t="s">
        <v>11</v>
      </c>
      <c r="L21" t="e">
        <f>(_1264_450_0[[#This Row],[speed]]-_1264_450_6[[#This Row],[speed]])/_1264_450_0[[#This Row],[speed]]</f>
        <v>#VALUE!</v>
      </c>
      <c r="N21" s="1" t="s">
        <v>10</v>
      </c>
      <c r="O21" s="1">
        <v>197.78200000000001</v>
      </c>
      <c r="P21" s="1">
        <v>0</v>
      </c>
      <c r="Q21" s="1" t="s">
        <v>11</v>
      </c>
      <c r="R21" s="1" t="s">
        <v>11</v>
      </c>
      <c r="S21" t="e">
        <f>(_1264_450_0[[#This Row],[speed]]-_1264_450_7[[#This Row],[speed]])/_1264_450_0[[#This Row],[speed]]</f>
        <v>#VALUE!</v>
      </c>
      <c r="U21" s="1" t="s">
        <v>10</v>
      </c>
      <c r="V21" s="1">
        <v>197.78200000000001</v>
      </c>
      <c r="W21" s="1">
        <v>0</v>
      </c>
      <c r="X21" s="1" t="s">
        <v>11</v>
      </c>
      <c r="Y21" s="1" t="s">
        <v>11</v>
      </c>
      <c r="Z21" t="e">
        <f>(_1264_450_0[[#This Row],[speed]]-_1264_450_9[[#This Row],[speed]])/_1264_450_0[[#This Row],[speed]]</f>
        <v>#VALUE!</v>
      </c>
      <c r="AB21" s="1" t="s">
        <v>10</v>
      </c>
      <c r="AC21" s="1">
        <v>197.78200000000001</v>
      </c>
      <c r="AD21" s="1">
        <v>0</v>
      </c>
      <c r="AE21" s="1" t="s">
        <v>11</v>
      </c>
      <c r="AF21" s="1" t="s">
        <v>11</v>
      </c>
      <c r="AG21" t="e">
        <f>(_1264_450_0[[#This Row],[speed]]-_1264_450_10[[#This Row],[speed]])/_1264_450_0[[#This Row],[speed]]</f>
        <v>#VALUE!</v>
      </c>
      <c r="AI21" s="1" t="s">
        <v>10</v>
      </c>
      <c r="AJ21" s="1">
        <v>197.78200000000001</v>
      </c>
      <c r="AK21" s="1">
        <v>0</v>
      </c>
      <c r="AL21" s="1" t="s">
        <v>11</v>
      </c>
      <c r="AM21" s="1" t="s">
        <v>11</v>
      </c>
      <c r="AN21" t="e">
        <f>(_1264_450_0[[#This Row],[speed]]-_1264_450_16[[#This Row],[speed]])/_1264_450_0[[#This Row],[speed]]</f>
        <v>#VALUE!</v>
      </c>
      <c r="AP21" s="1" t="s">
        <v>10</v>
      </c>
      <c r="AQ21" s="1">
        <v>197.78200000000001</v>
      </c>
      <c r="AR21" s="1">
        <v>0</v>
      </c>
      <c r="AS21" s="1" t="s">
        <v>11</v>
      </c>
      <c r="AT21" s="1" t="s">
        <v>11</v>
      </c>
      <c r="AU21" t="e">
        <f>(_1264_450_0[[#This Row],[speed]]-_1264_450_20[[#This Row],[speed]])/_1264_450_0[[#This Row],[speed]]</f>
        <v>#VALUE!</v>
      </c>
    </row>
    <row r="22" spans="1:47" x14ac:dyDescent="0.2">
      <c r="A22" s="1" t="s">
        <v>10</v>
      </c>
      <c r="B22" s="1">
        <v>207.78200000000001</v>
      </c>
      <c r="C22" s="1">
        <v>0</v>
      </c>
      <c r="D22" s="1" t="s">
        <v>11</v>
      </c>
      <c r="E22" s="1" t="s">
        <v>11</v>
      </c>
      <c r="G22" s="1" t="s">
        <v>10</v>
      </c>
      <c r="H22" s="1">
        <v>207.78200000000001</v>
      </c>
      <c r="I22" s="1">
        <v>0</v>
      </c>
      <c r="J22" s="1" t="s">
        <v>11</v>
      </c>
      <c r="K22" s="1" t="s">
        <v>11</v>
      </c>
      <c r="L22" t="e">
        <f>(_1264_450_0[[#This Row],[speed]]-_1264_450_6[[#This Row],[speed]])/_1264_450_0[[#This Row],[speed]]</f>
        <v>#VALUE!</v>
      </c>
      <c r="N22" s="1" t="s">
        <v>10</v>
      </c>
      <c r="O22" s="1">
        <v>207.78200000000001</v>
      </c>
      <c r="P22" s="1">
        <v>0</v>
      </c>
      <c r="Q22" s="1" t="s">
        <v>11</v>
      </c>
      <c r="R22" s="1" t="s">
        <v>11</v>
      </c>
      <c r="S22" t="e">
        <f>(_1264_450_0[[#This Row],[speed]]-_1264_450_7[[#This Row],[speed]])/_1264_450_0[[#This Row],[speed]]</f>
        <v>#VALUE!</v>
      </c>
      <c r="U22" s="1" t="s">
        <v>10</v>
      </c>
      <c r="V22" s="1">
        <v>207.78200000000001</v>
      </c>
      <c r="W22" s="1">
        <v>0</v>
      </c>
      <c r="X22" s="1" t="s">
        <v>11</v>
      </c>
      <c r="Y22" s="1" t="s">
        <v>11</v>
      </c>
      <c r="Z22" t="e">
        <f>(_1264_450_0[[#This Row],[speed]]-_1264_450_9[[#This Row],[speed]])/_1264_450_0[[#This Row],[speed]]</f>
        <v>#VALUE!</v>
      </c>
      <c r="AB22" s="1" t="s">
        <v>10</v>
      </c>
      <c r="AC22" s="1">
        <v>207.78200000000001</v>
      </c>
      <c r="AD22" s="1">
        <v>0</v>
      </c>
      <c r="AE22" s="1" t="s">
        <v>11</v>
      </c>
      <c r="AF22" s="1" t="s">
        <v>11</v>
      </c>
      <c r="AG22" t="e">
        <f>(_1264_450_0[[#This Row],[speed]]-_1264_450_10[[#This Row],[speed]])/_1264_450_0[[#This Row],[speed]]</f>
        <v>#VALUE!</v>
      </c>
      <c r="AI22" s="1" t="s">
        <v>10</v>
      </c>
      <c r="AJ22" s="1">
        <v>207.78200000000001</v>
      </c>
      <c r="AK22" s="1">
        <v>0</v>
      </c>
      <c r="AL22" s="1" t="s">
        <v>11</v>
      </c>
      <c r="AM22" s="1" t="s">
        <v>11</v>
      </c>
      <c r="AN22" t="e">
        <f>(_1264_450_0[[#This Row],[speed]]-_1264_450_16[[#This Row],[speed]])/_1264_450_0[[#This Row],[speed]]</f>
        <v>#VALUE!</v>
      </c>
      <c r="AP22" s="1" t="s">
        <v>10</v>
      </c>
      <c r="AQ22" s="1">
        <v>207.78200000000001</v>
      </c>
      <c r="AR22" s="1">
        <v>0</v>
      </c>
      <c r="AS22" s="1" t="s">
        <v>11</v>
      </c>
      <c r="AT22" s="1" t="s">
        <v>11</v>
      </c>
      <c r="AU22" t="e">
        <f>(_1264_450_0[[#This Row],[speed]]-_1264_450_20[[#This Row],[speed]])/_1264_450_0[[#This Row],[speed]]</f>
        <v>#VALUE!</v>
      </c>
    </row>
    <row r="23" spans="1:47" x14ac:dyDescent="0.2">
      <c r="A23" s="1" t="s">
        <v>10</v>
      </c>
      <c r="B23" s="1">
        <v>217.78200000000001</v>
      </c>
      <c r="C23" s="1">
        <v>0</v>
      </c>
      <c r="D23" s="1" t="s">
        <v>11</v>
      </c>
      <c r="E23" s="1" t="s">
        <v>11</v>
      </c>
      <c r="G23" s="1" t="s">
        <v>10</v>
      </c>
      <c r="H23" s="1">
        <v>217.78200000000001</v>
      </c>
      <c r="I23" s="1">
        <v>0</v>
      </c>
      <c r="J23" s="1" t="s">
        <v>11</v>
      </c>
      <c r="K23" s="1" t="s">
        <v>11</v>
      </c>
      <c r="L23" t="e">
        <f>(_1264_450_0[[#This Row],[speed]]-_1264_450_6[[#This Row],[speed]])/_1264_450_0[[#This Row],[speed]]</f>
        <v>#VALUE!</v>
      </c>
      <c r="N23" s="1" t="s">
        <v>10</v>
      </c>
      <c r="O23" s="1">
        <v>217.78200000000001</v>
      </c>
      <c r="P23" s="1">
        <v>0</v>
      </c>
      <c r="Q23" s="1" t="s">
        <v>11</v>
      </c>
      <c r="R23" s="1" t="s">
        <v>11</v>
      </c>
      <c r="S23" t="e">
        <f>(_1264_450_0[[#This Row],[speed]]-_1264_450_7[[#This Row],[speed]])/_1264_450_0[[#This Row],[speed]]</f>
        <v>#VALUE!</v>
      </c>
      <c r="U23" s="1" t="s">
        <v>10</v>
      </c>
      <c r="V23" s="1">
        <v>217.78200000000001</v>
      </c>
      <c r="W23" s="1">
        <v>0</v>
      </c>
      <c r="X23" s="1" t="s">
        <v>11</v>
      </c>
      <c r="Y23" s="1" t="s">
        <v>11</v>
      </c>
      <c r="Z23" t="e">
        <f>(_1264_450_0[[#This Row],[speed]]-_1264_450_9[[#This Row],[speed]])/_1264_450_0[[#This Row],[speed]]</f>
        <v>#VALUE!</v>
      </c>
      <c r="AB23" s="1" t="s">
        <v>10</v>
      </c>
      <c r="AC23" s="1">
        <v>217.78200000000001</v>
      </c>
      <c r="AD23" s="1">
        <v>0</v>
      </c>
      <c r="AE23" s="1" t="s">
        <v>11</v>
      </c>
      <c r="AF23" s="1" t="s">
        <v>11</v>
      </c>
      <c r="AG23" t="e">
        <f>(_1264_450_0[[#This Row],[speed]]-_1264_450_10[[#This Row],[speed]])/_1264_450_0[[#This Row],[speed]]</f>
        <v>#VALUE!</v>
      </c>
      <c r="AI23" s="1" t="s">
        <v>10</v>
      </c>
      <c r="AJ23" s="1">
        <v>217.78200000000001</v>
      </c>
      <c r="AK23" s="1">
        <v>0</v>
      </c>
      <c r="AL23" s="1" t="s">
        <v>11</v>
      </c>
      <c r="AM23" s="1" t="s">
        <v>11</v>
      </c>
      <c r="AN23" t="e">
        <f>(_1264_450_0[[#This Row],[speed]]-_1264_450_16[[#This Row],[speed]])/_1264_450_0[[#This Row],[speed]]</f>
        <v>#VALUE!</v>
      </c>
      <c r="AP23" s="1" t="s">
        <v>10</v>
      </c>
      <c r="AQ23" s="1">
        <v>217.78200000000001</v>
      </c>
      <c r="AR23" s="1">
        <v>0</v>
      </c>
      <c r="AS23" s="1" t="s">
        <v>11</v>
      </c>
      <c r="AT23" s="1" t="s">
        <v>11</v>
      </c>
      <c r="AU23" t="e">
        <f>(_1264_450_0[[#This Row],[speed]]-_1264_450_20[[#This Row],[speed]])/_1264_450_0[[#This Row],[speed]]</f>
        <v>#VALUE!</v>
      </c>
    </row>
    <row r="24" spans="1:47" x14ac:dyDescent="0.2">
      <c r="A24" s="1" t="s">
        <v>10</v>
      </c>
      <c r="B24" s="1">
        <v>227.78200000000001</v>
      </c>
      <c r="C24" s="1">
        <v>0</v>
      </c>
      <c r="D24" s="1" t="s">
        <v>11</v>
      </c>
      <c r="E24" s="1" t="s">
        <v>11</v>
      </c>
      <c r="G24" s="1" t="s">
        <v>10</v>
      </c>
      <c r="H24" s="1">
        <v>227.78200000000001</v>
      </c>
      <c r="I24" s="1">
        <v>0</v>
      </c>
      <c r="J24" s="1" t="s">
        <v>11</v>
      </c>
      <c r="K24" s="1" t="s">
        <v>11</v>
      </c>
      <c r="L24" t="e">
        <f>(_1264_450_0[[#This Row],[speed]]-_1264_450_6[[#This Row],[speed]])/_1264_450_0[[#This Row],[speed]]</f>
        <v>#VALUE!</v>
      </c>
      <c r="N24" s="1" t="s">
        <v>10</v>
      </c>
      <c r="O24" s="1">
        <v>227.78200000000001</v>
      </c>
      <c r="P24" s="1">
        <v>0</v>
      </c>
      <c r="Q24" s="1" t="s">
        <v>11</v>
      </c>
      <c r="R24" s="1" t="s">
        <v>11</v>
      </c>
      <c r="S24" t="e">
        <f>(_1264_450_0[[#This Row],[speed]]-_1264_450_7[[#This Row],[speed]])/_1264_450_0[[#This Row],[speed]]</f>
        <v>#VALUE!</v>
      </c>
      <c r="U24" s="1" t="s">
        <v>10</v>
      </c>
      <c r="V24" s="1">
        <v>227.78200000000001</v>
      </c>
      <c r="W24" s="1">
        <v>0</v>
      </c>
      <c r="X24" s="1" t="s">
        <v>11</v>
      </c>
      <c r="Y24" s="1" t="s">
        <v>11</v>
      </c>
      <c r="Z24" t="e">
        <f>(_1264_450_0[[#This Row],[speed]]-_1264_450_9[[#This Row],[speed]])/_1264_450_0[[#This Row],[speed]]</f>
        <v>#VALUE!</v>
      </c>
      <c r="AB24" s="1" t="s">
        <v>10</v>
      </c>
      <c r="AC24" s="1">
        <v>227.78200000000001</v>
      </c>
      <c r="AD24" s="1">
        <v>0</v>
      </c>
      <c r="AE24" s="1" t="s">
        <v>11</v>
      </c>
      <c r="AF24" s="1" t="s">
        <v>11</v>
      </c>
      <c r="AG24" t="e">
        <f>(_1264_450_0[[#This Row],[speed]]-_1264_450_10[[#This Row],[speed]])/_1264_450_0[[#This Row],[speed]]</f>
        <v>#VALUE!</v>
      </c>
      <c r="AI24" s="1" t="s">
        <v>10</v>
      </c>
      <c r="AJ24" s="1">
        <v>227.78200000000001</v>
      </c>
      <c r="AK24" s="1">
        <v>0</v>
      </c>
      <c r="AL24" s="1" t="s">
        <v>11</v>
      </c>
      <c r="AM24" s="1" t="s">
        <v>11</v>
      </c>
      <c r="AN24" t="e">
        <f>(_1264_450_0[[#This Row],[speed]]-_1264_450_16[[#This Row],[speed]])/_1264_450_0[[#This Row],[speed]]</f>
        <v>#VALUE!</v>
      </c>
      <c r="AP24" s="1" t="s">
        <v>10</v>
      </c>
      <c r="AQ24" s="1">
        <v>227.78200000000001</v>
      </c>
      <c r="AR24" s="1">
        <v>0</v>
      </c>
      <c r="AS24" s="1" t="s">
        <v>11</v>
      </c>
      <c r="AT24" s="1" t="s">
        <v>11</v>
      </c>
      <c r="AU24" t="e">
        <f>(_1264_450_0[[#This Row],[speed]]-_1264_450_20[[#This Row],[speed]])/_1264_450_0[[#This Row],[speed]]</f>
        <v>#VALUE!</v>
      </c>
    </row>
    <row r="25" spans="1:47" x14ac:dyDescent="0.2">
      <c r="A25" s="1" t="s">
        <v>10</v>
      </c>
      <c r="B25" s="1">
        <v>237.78200000000001</v>
      </c>
      <c r="C25" s="1">
        <v>0</v>
      </c>
      <c r="D25" s="1" t="s">
        <v>11</v>
      </c>
      <c r="E25" s="1" t="s">
        <v>11</v>
      </c>
      <c r="G25" s="1" t="s">
        <v>10</v>
      </c>
      <c r="H25" s="1">
        <v>237.78200000000001</v>
      </c>
      <c r="I25" s="1">
        <v>0</v>
      </c>
      <c r="J25" s="1" t="s">
        <v>11</v>
      </c>
      <c r="K25" s="1" t="s">
        <v>11</v>
      </c>
      <c r="L25" t="e">
        <f>(_1264_450_0[[#This Row],[speed]]-_1264_450_6[[#This Row],[speed]])/_1264_450_0[[#This Row],[speed]]</f>
        <v>#VALUE!</v>
      </c>
      <c r="N25" s="1" t="s">
        <v>10</v>
      </c>
      <c r="O25" s="1">
        <v>237.78200000000001</v>
      </c>
      <c r="P25" s="1">
        <v>0</v>
      </c>
      <c r="Q25" s="1" t="s">
        <v>11</v>
      </c>
      <c r="R25" s="1" t="s">
        <v>11</v>
      </c>
      <c r="S25" t="e">
        <f>(_1264_450_0[[#This Row],[speed]]-_1264_450_7[[#This Row],[speed]])/_1264_450_0[[#This Row],[speed]]</f>
        <v>#VALUE!</v>
      </c>
      <c r="U25" s="1" t="s">
        <v>10</v>
      </c>
      <c r="V25" s="1">
        <v>237.78200000000001</v>
      </c>
      <c r="W25" s="1">
        <v>0</v>
      </c>
      <c r="X25" s="1" t="s">
        <v>11</v>
      </c>
      <c r="Y25" s="1" t="s">
        <v>11</v>
      </c>
      <c r="Z25" t="e">
        <f>(_1264_450_0[[#This Row],[speed]]-_1264_450_9[[#This Row],[speed]])/_1264_450_0[[#This Row],[speed]]</f>
        <v>#VALUE!</v>
      </c>
      <c r="AB25" s="1" t="s">
        <v>10</v>
      </c>
      <c r="AC25" s="1">
        <v>237.78200000000001</v>
      </c>
      <c r="AD25" s="1">
        <v>0</v>
      </c>
      <c r="AE25" s="1" t="s">
        <v>11</v>
      </c>
      <c r="AF25" s="1" t="s">
        <v>11</v>
      </c>
      <c r="AG25" t="e">
        <f>(_1264_450_0[[#This Row],[speed]]-_1264_450_10[[#This Row],[speed]])/_1264_450_0[[#This Row],[speed]]</f>
        <v>#VALUE!</v>
      </c>
      <c r="AI25" s="1" t="s">
        <v>10</v>
      </c>
      <c r="AJ25" s="1">
        <v>237.78200000000001</v>
      </c>
      <c r="AK25" s="1">
        <v>0</v>
      </c>
      <c r="AL25" s="1" t="s">
        <v>11</v>
      </c>
      <c r="AM25" s="1" t="s">
        <v>11</v>
      </c>
      <c r="AN25" t="e">
        <f>(_1264_450_0[[#This Row],[speed]]-_1264_450_16[[#This Row],[speed]])/_1264_450_0[[#This Row],[speed]]</f>
        <v>#VALUE!</v>
      </c>
      <c r="AP25" s="1" t="s">
        <v>10</v>
      </c>
      <c r="AQ25" s="1">
        <v>237.78200000000001</v>
      </c>
      <c r="AR25" s="1">
        <v>0</v>
      </c>
      <c r="AS25" s="1" t="s">
        <v>11</v>
      </c>
      <c r="AT25" s="1" t="s">
        <v>11</v>
      </c>
      <c r="AU25" t="e">
        <f>(_1264_450_0[[#This Row],[speed]]-_1264_450_20[[#This Row],[speed]])/_1264_450_0[[#This Row],[speed]]</f>
        <v>#VALUE!</v>
      </c>
    </row>
    <row r="26" spans="1:47" x14ac:dyDescent="0.2">
      <c r="A26" s="1" t="s">
        <v>10</v>
      </c>
      <c r="B26" s="1">
        <v>247.78200000000001</v>
      </c>
      <c r="C26" s="1">
        <v>0</v>
      </c>
      <c r="D26" s="1" t="s">
        <v>11</v>
      </c>
      <c r="E26" s="1" t="s">
        <v>11</v>
      </c>
      <c r="G26" s="1" t="s">
        <v>10</v>
      </c>
      <c r="H26" s="1">
        <v>247.78200000000001</v>
      </c>
      <c r="I26" s="1">
        <v>0</v>
      </c>
      <c r="J26" s="1" t="s">
        <v>11</v>
      </c>
      <c r="K26" s="1" t="s">
        <v>11</v>
      </c>
      <c r="L26" t="e">
        <f>(_1264_450_0[[#This Row],[speed]]-_1264_450_6[[#This Row],[speed]])/_1264_450_0[[#This Row],[speed]]</f>
        <v>#VALUE!</v>
      </c>
      <c r="N26" s="1" t="s">
        <v>10</v>
      </c>
      <c r="O26" s="1">
        <v>247.78200000000001</v>
      </c>
      <c r="P26" s="1">
        <v>0</v>
      </c>
      <c r="Q26" s="1" t="s">
        <v>11</v>
      </c>
      <c r="R26" s="1" t="s">
        <v>11</v>
      </c>
      <c r="S26" t="e">
        <f>(_1264_450_0[[#This Row],[speed]]-_1264_450_7[[#This Row],[speed]])/_1264_450_0[[#This Row],[speed]]</f>
        <v>#VALUE!</v>
      </c>
      <c r="U26" s="1" t="s">
        <v>10</v>
      </c>
      <c r="V26" s="1">
        <v>247.78200000000001</v>
      </c>
      <c r="W26" s="1">
        <v>0</v>
      </c>
      <c r="X26" s="1" t="s">
        <v>11</v>
      </c>
      <c r="Y26" s="1" t="s">
        <v>11</v>
      </c>
      <c r="Z26" t="e">
        <f>(_1264_450_0[[#This Row],[speed]]-_1264_450_9[[#This Row],[speed]])/_1264_450_0[[#This Row],[speed]]</f>
        <v>#VALUE!</v>
      </c>
      <c r="AB26" s="1" t="s">
        <v>10</v>
      </c>
      <c r="AC26" s="1">
        <v>247.78200000000001</v>
      </c>
      <c r="AD26" s="1">
        <v>0</v>
      </c>
      <c r="AE26" s="1" t="s">
        <v>11</v>
      </c>
      <c r="AF26" s="1" t="s">
        <v>11</v>
      </c>
      <c r="AG26" t="e">
        <f>(_1264_450_0[[#This Row],[speed]]-_1264_450_10[[#This Row],[speed]])/_1264_450_0[[#This Row],[speed]]</f>
        <v>#VALUE!</v>
      </c>
      <c r="AI26" s="1" t="s">
        <v>10</v>
      </c>
      <c r="AJ26" s="1">
        <v>247.78200000000001</v>
      </c>
      <c r="AK26" s="1">
        <v>0</v>
      </c>
      <c r="AL26" s="1" t="s">
        <v>11</v>
      </c>
      <c r="AM26" s="1" t="s">
        <v>11</v>
      </c>
      <c r="AN26" t="e">
        <f>(_1264_450_0[[#This Row],[speed]]-_1264_450_16[[#This Row],[speed]])/_1264_450_0[[#This Row],[speed]]</f>
        <v>#VALUE!</v>
      </c>
      <c r="AP26" s="1" t="s">
        <v>10</v>
      </c>
      <c r="AQ26" s="1">
        <v>247.78200000000001</v>
      </c>
      <c r="AR26" s="1">
        <v>0</v>
      </c>
      <c r="AS26" s="1" t="s">
        <v>11</v>
      </c>
      <c r="AT26" s="1" t="s">
        <v>11</v>
      </c>
      <c r="AU26" t="e">
        <f>(_1264_450_0[[#This Row],[speed]]-_1264_450_20[[#This Row],[speed]])/_1264_450_0[[#This Row],[speed]]</f>
        <v>#VALUE!</v>
      </c>
    </row>
    <row r="27" spans="1:47" x14ac:dyDescent="0.2">
      <c r="A27" s="1" t="s">
        <v>10</v>
      </c>
      <c r="B27" s="1">
        <v>257.78199999999998</v>
      </c>
      <c r="C27" s="1">
        <v>0</v>
      </c>
      <c r="D27" s="1" t="s">
        <v>11</v>
      </c>
      <c r="E27" s="1" t="s">
        <v>11</v>
      </c>
      <c r="G27" s="1" t="s">
        <v>10</v>
      </c>
      <c r="H27" s="1">
        <v>257.78199999999998</v>
      </c>
      <c r="I27" s="1">
        <v>0</v>
      </c>
      <c r="J27" s="1" t="s">
        <v>11</v>
      </c>
      <c r="K27" s="1" t="s">
        <v>11</v>
      </c>
      <c r="L27" t="e">
        <f>(_1264_450_0[[#This Row],[speed]]-_1264_450_6[[#This Row],[speed]])/_1264_450_0[[#This Row],[speed]]</f>
        <v>#VALUE!</v>
      </c>
      <c r="N27" s="1" t="s">
        <v>10</v>
      </c>
      <c r="O27" s="1">
        <v>257.78199999999998</v>
      </c>
      <c r="P27" s="1">
        <v>0</v>
      </c>
      <c r="Q27" s="1" t="s">
        <v>11</v>
      </c>
      <c r="R27" s="1" t="s">
        <v>11</v>
      </c>
      <c r="S27" t="e">
        <f>(_1264_450_0[[#This Row],[speed]]-_1264_450_7[[#This Row],[speed]])/_1264_450_0[[#This Row],[speed]]</f>
        <v>#VALUE!</v>
      </c>
      <c r="U27" s="1" t="s">
        <v>10</v>
      </c>
      <c r="V27" s="1">
        <v>257.78199999999998</v>
      </c>
      <c r="W27" s="1">
        <v>0</v>
      </c>
      <c r="X27" s="1" t="s">
        <v>11</v>
      </c>
      <c r="Y27" s="1" t="s">
        <v>11</v>
      </c>
      <c r="Z27" t="e">
        <f>(_1264_450_0[[#This Row],[speed]]-_1264_450_9[[#This Row],[speed]])/_1264_450_0[[#This Row],[speed]]</f>
        <v>#VALUE!</v>
      </c>
      <c r="AB27" s="1" t="s">
        <v>10</v>
      </c>
      <c r="AC27" s="1">
        <v>257.78199999999998</v>
      </c>
      <c r="AD27" s="1">
        <v>0</v>
      </c>
      <c r="AE27" s="1" t="s">
        <v>11</v>
      </c>
      <c r="AF27" s="1" t="s">
        <v>11</v>
      </c>
      <c r="AG27" t="e">
        <f>(_1264_450_0[[#This Row],[speed]]-_1264_450_10[[#This Row],[speed]])/_1264_450_0[[#This Row],[speed]]</f>
        <v>#VALUE!</v>
      </c>
      <c r="AI27" s="1" t="s">
        <v>10</v>
      </c>
      <c r="AJ27" s="1">
        <v>257.78199999999998</v>
      </c>
      <c r="AK27" s="1">
        <v>0</v>
      </c>
      <c r="AL27" s="1" t="s">
        <v>11</v>
      </c>
      <c r="AM27" s="1" t="s">
        <v>11</v>
      </c>
      <c r="AN27" t="e">
        <f>(_1264_450_0[[#This Row],[speed]]-_1264_450_16[[#This Row],[speed]])/_1264_450_0[[#This Row],[speed]]</f>
        <v>#VALUE!</v>
      </c>
      <c r="AP27" s="1" t="s">
        <v>10</v>
      </c>
      <c r="AQ27" s="1">
        <v>257.78199999999998</v>
      </c>
      <c r="AR27" s="1">
        <v>0</v>
      </c>
      <c r="AS27" s="1" t="s">
        <v>11</v>
      </c>
      <c r="AT27" s="1" t="s">
        <v>11</v>
      </c>
      <c r="AU27" t="e">
        <f>(_1264_450_0[[#This Row],[speed]]-_1264_450_20[[#This Row],[speed]])/_1264_450_0[[#This Row],[speed]]</f>
        <v>#VALUE!</v>
      </c>
    </row>
    <row r="28" spans="1:47" x14ac:dyDescent="0.2">
      <c r="A28" s="1" t="s">
        <v>10</v>
      </c>
      <c r="B28" s="1">
        <v>267.78199999999998</v>
      </c>
      <c r="C28" s="1">
        <v>0</v>
      </c>
      <c r="D28" s="1" t="s">
        <v>11</v>
      </c>
      <c r="E28" s="1" t="s">
        <v>11</v>
      </c>
      <c r="G28" s="1" t="s">
        <v>10</v>
      </c>
      <c r="H28" s="1">
        <v>267.78199999999998</v>
      </c>
      <c r="I28" s="1">
        <v>0</v>
      </c>
      <c r="J28" s="1" t="s">
        <v>11</v>
      </c>
      <c r="K28" s="1" t="s">
        <v>11</v>
      </c>
      <c r="L28" t="e">
        <f>(_1264_450_0[[#This Row],[speed]]-_1264_450_6[[#This Row],[speed]])/_1264_450_0[[#This Row],[speed]]</f>
        <v>#VALUE!</v>
      </c>
      <c r="N28" s="1" t="s">
        <v>10</v>
      </c>
      <c r="O28" s="1">
        <v>267.78199999999998</v>
      </c>
      <c r="P28" s="1">
        <v>0</v>
      </c>
      <c r="Q28" s="1" t="s">
        <v>11</v>
      </c>
      <c r="R28" s="1" t="s">
        <v>11</v>
      </c>
      <c r="S28" t="e">
        <f>(_1264_450_0[[#This Row],[speed]]-_1264_450_7[[#This Row],[speed]])/_1264_450_0[[#This Row],[speed]]</f>
        <v>#VALUE!</v>
      </c>
      <c r="U28" s="1" t="s">
        <v>10</v>
      </c>
      <c r="V28" s="1">
        <v>267.78199999999998</v>
      </c>
      <c r="W28" s="1">
        <v>0</v>
      </c>
      <c r="X28" s="1" t="s">
        <v>11</v>
      </c>
      <c r="Y28" s="1" t="s">
        <v>11</v>
      </c>
      <c r="Z28" t="e">
        <f>(_1264_450_0[[#This Row],[speed]]-_1264_450_9[[#This Row],[speed]])/_1264_450_0[[#This Row],[speed]]</f>
        <v>#VALUE!</v>
      </c>
      <c r="AB28" s="1" t="s">
        <v>10</v>
      </c>
      <c r="AC28" s="1">
        <v>267.78199999999998</v>
      </c>
      <c r="AD28" s="1">
        <v>0</v>
      </c>
      <c r="AE28" s="1" t="s">
        <v>11</v>
      </c>
      <c r="AF28" s="1" t="s">
        <v>11</v>
      </c>
      <c r="AG28" t="e">
        <f>(_1264_450_0[[#This Row],[speed]]-_1264_450_10[[#This Row],[speed]])/_1264_450_0[[#This Row],[speed]]</f>
        <v>#VALUE!</v>
      </c>
      <c r="AI28" s="1" t="s">
        <v>10</v>
      </c>
      <c r="AJ28" s="1">
        <v>267.78199999999998</v>
      </c>
      <c r="AK28" s="1">
        <v>0</v>
      </c>
      <c r="AL28" s="1" t="s">
        <v>11</v>
      </c>
      <c r="AM28" s="1" t="s">
        <v>11</v>
      </c>
      <c r="AN28" t="e">
        <f>(_1264_450_0[[#This Row],[speed]]-_1264_450_16[[#This Row],[speed]])/_1264_450_0[[#This Row],[speed]]</f>
        <v>#VALUE!</v>
      </c>
      <c r="AP28" s="1" t="s">
        <v>10</v>
      </c>
      <c r="AQ28" s="1">
        <v>267.78199999999998</v>
      </c>
      <c r="AR28" s="1">
        <v>0</v>
      </c>
      <c r="AS28" s="1" t="s">
        <v>11</v>
      </c>
      <c r="AT28" s="1" t="s">
        <v>11</v>
      </c>
      <c r="AU28" t="e">
        <f>(_1264_450_0[[#This Row],[speed]]-_1264_450_20[[#This Row],[speed]])/_1264_450_0[[#This Row],[speed]]</f>
        <v>#VALUE!</v>
      </c>
    </row>
    <row r="29" spans="1:47" x14ac:dyDescent="0.2">
      <c r="A29" s="1" t="s">
        <v>10</v>
      </c>
      <c r="B29" s="1">
        <v>277.78199999999998</v>
      </c>
      <c r="C29" s="1">
        <v>0</v>
      </c>
      <c r="D29" s="1" t="s">
        <v>11</v>
      </c>
      <c r="E29" s="1" t="s">
        <v>11</v>
      </c>
      <c r="G29" s="1" t="s">
        <v>10</v>
      </c>
      <c r="H29" s="1">
        <v>277.78199999999998</v>
      </c>
      <c r="I29" s="1">
        <v>0</v>
      </c>
      <c r="J29" s="1" t="s">
        <v>11</v>
      </c>
      <c r="K29" s="1" t="s">
        <v>11</v>
      </c>
      <c r="L29" t="e">
        <f>(_1264_450_0[[#This Row],[speed]]-_1264_450_6[[#This Row],[speed]])/_1264_450_0[[#This Row],[speed]]</f>
        <v>#VALUE!</v>
      </c>
      <c r="N29" s="1" t="s">
        <v>10</v>
      </c>
      <c r="O29" s="1">
        <v>277.78199999999998</v>
      </c>
      <c r="P29" s="1">
        <v>0</v>
      </c>
      <c r="Q29" s="1" t="s">
        <v>11</v>
      </c>
      <c r="R29" s="1" t="s">
        <v>11</v>
      </c>
      <c r="S29" t="e">
        <f>(_1264_450_0[[#This Row],[speed]]-_1264_450_7[[#This Row],[speed]])/_1264_450_0[[#This Row],[speed]]</f>
        <v>#VALUE!</v>
      </c>
      <c r="U29" s="1" t="s">
        <v>10</v>
      </c>
      <c r="V29" s="1">
        <v>277.78199999999998</v>
      </c>
      <c r="W29" s="1">
        <v>0</v>
      </c>
      <c r="X29" s="1" t="s">
        <v>11</v>
      </c>
      <c r="Y29" s="1" t="s">
        <v>11</v>
      </c>
      <c r="Z29" t="e">
        <f>(_1264_450_0[[#This Row],[speed]]-_1264_450_9[[#This Row],[speed]])/_1264_450_0[[#This Row],[speed]]</f>
        <v>#VALUE!</v>
      </c>
      <c r="AB29" s="1" t="s">
        <v>10</v>
      </c>
      <c r="AC29" s="1">
        <v>277.78199999999998</v>
      </c>
      <c r="AD29" s="1">
        <v>0</v>
      </c>
      <c r="AE29" s="1" t="s">
        <v>11</v>
      </c>
      <c r="AF29" s="1" t="s">
        <v>11</v>
      </c>
      <c r="AG29" t="e">
        <f>(_1264_450_0[[#This Row],[speed]]-_1264_450_10[[#This Row],[speed]])/_1264_450_0[[#This Row],[speed]]</f>
        <v>#VALUE!</v>
      </c>
      <c r="AI29" s="1" t="s">
        <v>10</v>
      </c>
      <c r="AJ29" s="1">
        <v>277.78199999999998</v>
      </c>
      <c r="AK29" s="1">
        <v>0</v>
      </c>
      <c r="AL29" s="1" t="s">
        <v>11</v>
      </c>
      <c r="AM29" s="1" t="s">
        <v>11</v>
      </c>
      <c r="AN29" t="e">
        <f>(_1264_450_0[[#This Row],[speed]]-_1264_450_16[[#This Row],[speed]])/_1264_450_0[[#This Row],[speed]]</f>
        <v>#VALUE!</v>
      </c>
      <c r="AP29" s="1" t="s">
        <v>10</v>
      </c>
      <c r="AQ29" s="1">
        <v>277.78199999999998</v>
      </c>
      <c r="AR29" s="1">
        <v>0</v>
      </c>
      <c r="AS29" s="1" t="s">
        <v>11</v>
      </c>
      <c r="AT29" s="1" t="s">
        <v>11</v>
      </c>
      <c r="AU29" t="e">
        <f>(_1264_450_0[[#This Row],[speed]]-_1264_450_20[[#This Row],[speed]])/_1264_450_0[[#This Row],[speed]]</f>
        <v>#VALUE!</v>
      </c>
    </row>
    <row r="30" spans="1:47" x14ac:dyDescent="0.2">
      <c r="A30" s="1" t="s">
        <v>10</v>
      </c>
      <c r="B30" s="1">
        <v>287.78199999999998</v>
      </c>
      <c r="C30" s="1">
        <v>0</v>
      </c>
      <c r="D30" s="1" t="s">
        <v>11</v>
      </c>
      <c r="E30" s="1" t="s">
        <v>11</v>
      </c>
      <c r="G30" s="1" t="s">
        <v>10</v>
      </c>
      <c r="H30" s="1">
        <v>287.78199999999998</v>
      </c>
      <c r="I30" s="1">
        <v>0</v>
      </c>
      <c r="J30" s="1" t="s">
        <v>11</v>
      </c>
      <c r="K30" s="1" t="s">
        <v>11</v>
      </c>
      <c r="L30" t="e">
        <f>(_1264_450_0[[#This Row],[speed]]-_1264_450_6[[#This Row],[speed]])/_1264_450_0[[#This Row],[speed]]</f>
        <v>#VALUE!</v>
      </c>
      <c r="N30" s="1" t="s">
        <v>10</v>
      </c>
      <c r="O30" s="1">
        <v>287.78199999999998</v>
      </c>
      <c r="P30" s="1">
        <v>0</v>
      </c>
      <c r="Q30" s="1" t="s">
        <v>11</v>
      </c>
      <c r="R30" s="1" t="s">
        <v>11</v>
      </c>
      <c r="S30" t="e">
        <f>(_1264_450_0[[#This Row],[speed]]-_1264_450_7[[#This Row],[speed]])/_1264_450_0[[#This Row],[speed]]</f>
        <v>#VALUE!</v>
      </c>
      <c r="U30" s="1" t="s">
        <v>10</v>
      </c>
      <c r="V30" s="1">
        <v>287.78199999999998</v>
      </c>
      <c r="W30" s="1">
        <v>0</v>
      </c>
      <c r="X30" s="1" t="s">
        <v>11</v>
      </c>
      <c r="Y30" s="1" t="s">
        <v>11</v>
      </c>
      <c r="Z30" t="e">
        <f>(_1264_450_0[[#This Row],[speed]]-_1264_450_9[[#This Row],[speed]])/_1264_450_0[[#This Row],[speed]]</f>
        <v>#VALUE!</v>
      </c>
      <c r="AB30" s="1" t="s">
        <v>10</v>
      </c>
      <c r="AC30" s="1">
        <v>287.78199999999998</v>
      </c>
      <c r="AD30" s="1">
        <v>0</v>
      </c>
      <c r="AE30" s="1" t="s">
        <v>11</v>
      </c>
      <c r="AF30" s="1" t="s">
        <v>11</v>
      </c>
      <c r="AG30" t="e">
        <f>(_1264_450_0[[#This Row],[speed]]-_1264_450_10[[#This Row],[speed]])/_1264_450_0[[#This Row],[speed]]</f>
        <v>#VALUE!</v>
      </c>
      <c r="AI30" s="1" t="s">
        <v>10</v>
      </c>
      <c r="AJ30" s="1">
        <v>287.78199999999998</v>
      </c>
      <c r="AK30" s="1">
        <v>0</v>
      </c>
      <c r="AL30" s="1" t="s">
        <v>11</v>
      </c>
      <c r="AM30" s="1" t="s">
        <v>11</v>
      </c>
      <c r="AN30" t="e">
        <f>(_1264_450_0[[#This Row],[speed]]-_1264_450_16[[#This Row],[speed]])/_1264_450_0[[#This Row],[speed]]</f>
        <v>#VALUE!</v>
      </c>
      <c r="AP30" s="1" t="s">
        <v>10</v>
      </c>
      <c r="AQ30" s="1">
        <v>287.78199999999998</v>
      </c>
      <c r="AR30" s="1">
        <v>0</v>
      </c>
      <c r="AS30" s="1" t="s">
        <v>11</v>
      </c>
      <c r="AT30" s="1" t="s">
        <v>11</v>
      </c>
      <c r="AU30" t="e">
        <f>(_1264_450_0[[#This Row],[speed]]-_1264_450_20[[#This Row],[speed]])/_1264_450_0[[#This Row],[speed]]</f>
        <v>#VALUE!</v>
      </c>
    </row>
    <row r="31" spans="1:47" x14ac:dyDescent="0.2">
      <c r="A31" s="1" t="s">
        <v>10</v>
      </c>
      <c r="B31" s="1">
        <v>297.78199999999998</v>
      </c>
      <c r="C31" s="1">
        <v>0</v>
      </c>
      <c r="D31" s="1" t="s">
        <v>11</v>
      </c>
      <c r="E31" s="1" t="s">
        <v>11</v>
      </c>
      <c r="G31" s="1" t="s">
        <v>10</v>
      </c>
      <c r="H31" s="1">
        <v>297.78199999999998</v>
      </c>
      <c r="I31" s="1">
        <v>0</v>
      </c>
      <c r="J31" s="1" t="s">
        <v>11</v>
      </c>
      <c r="K31" s="1" t="s">
        <v>11</v>
      </c>
      <c r="L31" t="e">
        <f>(_1264_450_0[[#This Row],[speed]]-_1264_450_6[[#This Row],[speed]])/_1264_450_0[[#This Row],[speed]]</f>
        <v>#VALUE!</v>
      </c>
      <c r="N31" s="1" t="s">
        <v>10</v>
      </c>
      <c r="O31" s="1">
        <v>297.78199999999998</v>
      </c>
      <c r="P31" s="1">
        <v>0</v>
      </c>
      <c r="Q31" s="1" t="s">
        <v>11</v>
      </c>
      <c r="R31" s="1" t="s">
        <v>11</v>
      </c>
      <c r="S31" t="e">
        <f>(_1264_450_0[[#This Row],[speed]]-_1264_450_7[[#This Row],[speed]])/_1264_450_0[[#This Row],[speed]]</f>
        <v>#VALUE!</v>
      </c>
      <c r="U31" s="1" t="s">
        <v>10</v>
      </c>
      <c r="V31" s="1">
        <v>297.78199999999998</v>
      </c>
      <c r="W31" s="1">
        <v>0</v>
      </c>
      <c r="X31" s="1" t="s">
        <v>11</v>
      </c>
      <c r="Y31" s="1" t="s">
        <v>11</v>
      </c>
      <c r="Z31" t="e">
        <f>(_1264_450_0[[#This Row],[speed]]-_1264_450_9[[#This Row],[speed]])/_1264_450_0[[#This Row],[speed]]</f>
        <v>#VALUE!</v>
      </c>
      <c r="AB31" s="1" t="s">
        <v>10</v>
      </c>
      <c r="AC31" s="1">
        <v>297.78199999999998</v>
      </c>
      <c r="AD31" s="1">
        <v>0</v>
      </c>
      <c r="AE31" s="1" t="s">
        <v>11</v>
      </c>
      <c r="AF31" s="1" t="s">
        <v>11</v>
      </c>
      <c r="AG31" t="e">
        <f>(_1264_450_0[[#This Row],[speed]]-_1264_450_10[[#This Row],[speed]])/_1264_450_0[[#This Row],[speed]]</f>
        <v>#VALUE!</v>
      </c>
      <c r="AI31" s="1" t="s">
        <v>10</v>
      </c>
      <c r="AJ31" s="1">
        <v>297.78199999999998</v>
      </c>
      <c r="AK31" s="1">
        <v>0</v>
      </c>
      <c r="AL31" s="1" t="s">
        <v>11</v>
      </c>
      <c r="AM31" s="1" t="s">
        <v>11</v>
      </c>
      <c r="AN31" t="e">
        <f>(_1264_450_0[[#This Row],[speed]]-_1264_450_16[[#This Row],[speed]])/_1264_450_0[[#This Row],[speed]]</f>
        <v>#VALUE!</v>
      </c>
      <c r="AP31" s="1" t="s">
        <v>10</v>
      </c>
      <c r="AQ31" s="1">
        <v>297.78199999999998</v>
      </c>
      <c r="AR31" s="1">
        <v>0</v>
      </c>
      <c r="AS31" s="1" t="s">
        <v>11</v>
      </c>
      <c r="AT31" s="1" t="s">
        <v>11</v>
      </c>
      <c r="AU31" t="e">
        <f>(_1264_450_0[[#This Row],[speed]]-_1264_450_20[[#This Row],[speed]])/_1264_450_0[[#This Row],[speed]]</f>
        <v>#VALUE!</v>
      </c>
    </row>
    <row r="32" spans="1:47" x14ac:dyDescent="0.2">
      <c r="A32" s="1" t="s">
        <v>12</v>
      </c>
      <c r="B32" s="1">
        <v>7.8052900000000003</v>
      </c>
      <c r="C32" s="1">
        <v>0</v>
      </c>
      <c r="D32" s="1" t="s">
        <v>11</v>
      </c>
      <c r="E32" s="1" t="s">
        <v>11</v>
      </c>
      <c r="G32" s="1" t="s">
        <v>12</v>
      </c>
      <c r="H32" s="1">
        <v>7.8052900000000003</v>
      </c>
      <c r="I32" s="1">
        <v>0</v>
      </c>
      <c r="J32" s="1" t="s">
        <v>11</v>
      </c>
      <c r="K32" s="1" t="s">
        <v>11</v>
      </c>
      <c r="L32" t="e">
        <f>(_1264_450_0[[#This Row],[speed]]-_1264_450_6[[#This Row],[speed]])/_1264_450_0[[#This Row],[speed]]</f>
        <v>#VALUE!</v>
      </c>
      <c r="N32" s="1" t="s">
        <v>12</v>
      </c>
      <c r="O32" s="1">
        <v>7.8052900000000003</v>
      </c>
      <c r="P32" s="1">
        <v>0</v>
      </c>
      <c r="Q32" s="1" t="s">
        <v>11</v>
      </c>
      <c r="R32" s="1" t="s">
        <v>11</v>
      </c>
      <c r="S32" t="e">
        <f>(_1264_450_0[[#This Row],[speed]]-_1264_450_7[[#This Row],[speed]])/_1264_450_0[[#This Row],[speed]]</f>
        <v>#VALUE!</v>
      </c>
      <c r="U32" s="1" t="s">
        <v>12</v>
      </c>
      <c r="V32" s="1">
        <v>7.8052900000000003</v>
      </c>
      <c r="W32" s="1">
        <v>0</v>
      </c>
      <c r="X32" s="1" t="s">
        <v>11</v>
      </c>
      <c r="Y32" s="1" t="s">
        <v>11</v>
      </c>
      <c r="Z32" t="e">
        <f>(_1264_450_0[[#This Row],[speed]]-_1264_450_9[[#This Row],[speed]])/_1264_450_0[[#This Row],[speed]]</f>
        <v>#VALUE!</v>
      </c>
      <c r="AB32" s="1" t="s">
        <v>12</v>
      </c>
      <c r="AC32" s="1">
        <v>7.8052900000000003</v>
      </c>
      <c r="AD32" s="1">
        <v>0</v>
      </c>
      <c r="AE32" s="1" t="s">
        <v>11</v>
      </c>
      <c r="AF32" s="1" t="s">
        <v>11</v>
      </c>
      <c r="AG32" t="e">
        <f>(_1264_450_0[[#This Row],[speed]]-_1264_450_10[[#This Row],[speed]])/_1264_450_0[[#This Row],[speed]]</f>
        <v>#VALUE!</v>
      </c>
      <c r="AI32" s="1" t="s">
        <v>12</v>
      </c>
      <c r="AJ32" s="1">
        <v>7.8052900000000003</v>
      </c>
      <c r="AK32" s="1">
        <v>0</v>
      </c>
      <c r="AL32" s="1" t="s">
        <v>11</v>
      </c>
      <c r="AM32" s="1" t="s">
        <v>11</v>
      </c>
      <c r="AN32" t="e">
        <f>(_1264_450_0[[#This Row],[speed]]-_1264_450_16[[#This Row],[speed]])/_1264_450_0[[#This Row],[speed]]</f>
        <v>#VALUE!</v>
      </c>
      <c r="AP32" s="1" t="s">
        <v>12</v>
      </c>
      <c r="AQ32" s="1">
        <v>7.8052900000000003</v>
      </c>
      <c r="AR32" s="1">
        <v>0</v>
      </c>
      <c r="AS32" s="1" t="s">
        <v>11</v>
      </c>
      <c r="AT32" s="1" t="s">
        <v>11</v>
      </c>
      <c r="AU32" t="e">
        <f>(_1264_450_0[[#This Row],[speed]]-_1264_450_20[[#This Row],[speed]])/_1264_450_0[[#This Row],[speed]]</f>
        <v>#VALUE!</v>
      </c>
    </row>
    <row r="33" spans="1:47" x14ac:dyDescent="0.2">
      <c r="A33" s="1" t="s">
        <v>12</v>
      </c>
      <c r="B33" s="1">
        <v>17.805299999999999</v>
      </c>
      <c r="C33" s="1">
        <v>0</v>
      </c>
      <c r="D33" s="1" t="s">
        <v>11</v>
      </c>
      <c r="E33" s="1" t="s">
        <v>11</v>
      </c>
      <c r="G33" s="1" t="s">
        <v>12</v>
      </c>
      <c r="H33" s="1">
        <v>17.805299999999999</v>
      </c>
      <c r="I33" s="1">
        <v>0</v>
      </c>
      <c r="J33" s="1" t="s">
        <v>11</v>
      </c>
      <c r="K33" s="1" t="s">
        <v>11</v>
      </c>
      <c r="L33" t="e">
        <f>(_1264_450_0[[#This Row],[speed]]-_1264_450_6[[#This Row],[speed]])/_1264_450_0[[#This Row],[speed]]</f>
        <v>#VALUE!</v>
      </c>
      <c r="N33" s="1" t="s">
        <v>12</v>
      </c>
      <c r="O33" s="1">
        <v>17.805299999999999</v>
      </c>
      <c r="P33" s="1">
        <v>0</v>
      </c>
      <c r="Q33" s="1" t="s">
        <v>11</v>
      </c>
      <c r="R33" s="1" t="s">
        <v>11</v>
      </c>
      <c r="S33" t="e">
        <f>(_1264_450_0[[#This Row],[speed]]-_1264_450_7[[#This Row],[speed]])/_1264_450_0[[#This Row],[speed]]</f>
        <v>#VALUE!</v>
      </c>
      <c r="U33" s="1" t="s">
        <v>12</v>
      </c>
      <c r="V33" s="1">
        <v>17.805299999999999</v>
      </c>
      <c r="W33" s="1">
        <v>0</v>
      </c>
      <c r="X33" s="1" t="s">
        <v>11</v>
      </c>
      <c r="Y33" s="1" t="s">
        <v>11</v>
      </c>
      <c r="Z33" t="e">
        <f>(_1264_450_0[[#This Row],[speed]]-_1264_450_9[[#This Row],[speed]])/_1264_450_0[[#This Row],[speed]]</f>
        <v>#VALUE!</v>
      </c>
      <c r="AB33" s="1" t="s">
        <v>12</v>
      </c>
      <c r="AC33" s="1">
        <v>17.805299999999999</v>
      </c>
      <c r="AD33" s="1">
        <v>0</v>
      </c>
      <c r="AE33" s="1" t="s">
        <v>11</v>
      </c>
      <c r="AF33" s="1" t="s">
        <v>11</v>
      </c>
      <c r="AG33" t="e">
        <f>(_1264_450_0[[#This Row],[speed]]-_1264_450_10[[#This Row],[speed]])/_1264_450_0[[#This Row],[speed]]</f>
        <v>#VALUE!</v>
      </c>
      <c r="AI33" s="1" t="s">
        <v>12</v>
      </c>
      <c r="AJ33" s="1">
        <v>17.805299999999999</v>
      </c>
      <c r="AK33" s="1">
        <v>0</v>
      </c>
      <c r="AL33" s="1" t="s">
        <v>11</v>
      </c>
      <c r="AM33" s="1" t="s">
        <v>11</v>
      </c>
      <c r="AN33" t="e">
        <f>(_1264_450_0[[#This Row],[speed]]-_1264_450_16[[#This Row],[speed]])/_1264_450_0[[#This Row],[speed]]</f>
        <v>#VALUE!</v>
      </c>
      <c r="AP33" s="1" t="s">
        <v>12</v>
      </c>
      <c r="AQ33" s="1">
        <v>17.805299999999999</v>
      </c>
      <c r="AR33" s="1">
        <v>0</v>
      </c>
      <c r="AS33" s="1" t="s">
        <v>11</v>
      </c>
      <c r="AT33" s="1" t="s">
        <v>11</v>
      </c>
      <c r="AU33" t="e">
        <f>(_1264_450_0[[#This Row],[speed]]-_1264_450_20[[#This Row],[speed]])/_1264_450_0[[#This Row],[speed]]</f>
        <v>#VALUE!</v>
      </c>
    </row>
    <row r="34" spans="1:47" x14ac:dyDescent="0.2">
      <c r="A34" s="1" t="s">
        <v>12</v>
      </c>
      <c r="B34" s="1">
        <v>27.805299999999999</v>
      </c>
      <c r="C34" s="1">
        <v>0</v>
      </c>
      <c r="D34" s="1" t="s">
        <v>11</v>
      </c>
      <c r="E34" s="1" t="s">
        <v>11</v>
      </c>
      <c r="G34" s="1" t="s">
        <v>12</v>
      </c>
      <c r="H34" s="1">
        <v>27.805299999999999</v>
      </c>
      <c r="I34" s="1">
        <v>0</v>
      </c>
      <c r="J34" s="1" t="s">
        <v>11</v>
      </c>
      <c r="K34" s="1" t="s">
        <v>11</v>
      </c>
      <c r="L34" t="e">
        <f>(_1264_450_0[[#This Row],[speed]]-_1264_450_6[[#This Row],[speed]])/_1264_450_0[[#This Row],[speed]]</f>
        <v>#VALUE!</v>
      </c>
      <c r="N34" s="1" t="s">
        <v>12</v>
      </c>
      <c r="O34" s="1">
        <v>27.805299999999999</v>
      </c>
      <c r="P34" s="1">
        <v>0</v>
      </c>
      <c r="Q34" s="1" t="s">
        <v>11</v>
      </c>
      <c r="R34" s="1" t="s">
        <v>11</v>
      </c>
      <c r="S34" t="e">
        <f>(_1264_450_0[[#This Row],[speed]]-_1264_450_7[[#This Row],[speed]])/_1264_450_0[[#This Row],[speed]]</f>
        <v>#VALUE!</v>
      </c>
      <c r="U34" s="1" t="s">
        <v>12</v>
      </c>
      <c r="V34" s="1">
        <v>27.805299999999999</v>
      </c>
      <c r="W34" s="1">
        <v>0</v>
      </c>
      <c r="X34" s="1" t="s">
        <v>11</v>
      </c>
      <c r="Y34" s="1" t="s">
        <v>11</v>
      </c>
      <c r="Z34" t="e">
        <f>(_1264_450_0[[#This Row],[speed]]-_1264_450_9[[#This Row],[speed]])/_1264_450_0[[#This Row],[speed]]</f>
        <v>#VALUE!</v>
      </c>
      <c r="AB34" s="1" t="s">
        <v>12</v>
      </c>
      <c r="AC34" s="1">
        <v>27.805299999999999</v>
      </c>
      <c r="AD34" s="1">
        <v>0</v>
      </c>
      <c r="AE34" s="1" t="s">
        <v>11</v>
      </c>
      <c r="AF34" s="1" t="s">
        <v>11</v>
      </c>
      <c r="AG34" t="e">
        <f>(_1264_450_0[[#This Row],[speed]]-_1264_450_10[[#This Row],[speed]])/_1264_450_0[[#This Row],[speed]]</f>
        <v>#VALUE!</v>
      </c>
      <c r="AI34" s="1" t="s">
        <v>12</v>
      </c>
      <c r="AJ34" s="1">
        <v>27.805299999999999</v>
      </c>
      <c r="AK34" s="1">
        <v>0</v>
      </c>
      <c r="AL34" s="1" t="s">
        <v>11</v>
      </c>
      <c r="AM34" s="1" t="s">
        <v>11</v>
      </c>
      <c r="AN34" t="e">
        <f>(_1264_450_0[[#This Row],[speed]]-_1264_450_16[[#This Row],[speed]])/_1264_450_0[[#This Row],[speed]]</f>
        <v>#VALUE!</v>
      </c>
      <c r="AP34" s="1" t="s">
        <v>12</v>
      </c>
      <c r="AQ34" s="1">
        <v>27.805299999999999</v>
      </c>
      <c r="AR34" s="1">
        <v>0</v>
      </c>
      <c r="AS34" s="1" t="s">
        <v>11</v>
      </c>
      <c r="AT34" s="1" t="s">
        <v>11</v>
      </c>
      <c r="AU34" t="e">
        <f>(_1264_450_0[[#This Row],[speed]]-_1264_450_20[[#This Row],[speed]])/_1264_450_0[[#This Row],[speed]]</f>
        <v>#VALUE!</v>
      </c>
    </row>
    <row r="35" spans="1:47" x14ac:dyDescent="0.2">
      <c r="A35" s="1" t="s">
        <v>12</v>
      </c>
      <c r="B35" s="1">
        <v>37.805300000000003</v>
      </c>
      <c r="C35" s="1">
        <v>0</v>
      </c>
      <c r="D35" s="1" t="s">
        <v>11</v>
      </c>
      <c r="E35" s="1" t="s">
        <v>11</v>
      </c>
      <c r="G35" s="1" t="s">
        <v>12</v>
      </c>
      <c r="H35" s="1">
        <v>37.805300000000003</v>
      </c>
      <c r="I35" s="1">
        <v>0</v>
      </c>
      <c r="J35" s="1" t="s">
        <v>11</v>
      </c>
      <c r="K35" s="1" t="s">
        <v>11</v>
      </c>
      <c r="L35" t="e">
        <f>(_1264_450_0[[#This Row],[speed]]-_1264_450_6[[#This Row],[speed]])/_1264_450_0[[#This Row],[speed]]</f>
        <v>#VALUE!</v>
      </c>
      <c r="N35" s="1" t="s">
        <v>12</v>
      </c>
      <c r="O35" s="1">
        <v>37.805300000000003</v>
      </c>
      <c r="P35" s="1">
        <v>0</v>
      </c>
      <c r="Q35" s="1" t="s">
        <v>11</v>
      </c>
      <c r="R35" s="1" t="s">
        <v>11</v>
      </c>
      <c r="S35" t="e">
        <f>(_1264_450_0[[#This Row],[speed]]-_1264_450_7[[#This Row],[speed]])/_1264_450_0[[#This Row],[speed]]</f>
        <v>#VALUE!</v>
      </c>
      <c r="U35" s="1" t="s">
        <v>12</v>
      </c>
      <c r="V35" s="1">
        <v>37.805300000000003</v>
      </c>
      <c r="W35" s="1">
        <v>0</v>
      </c>
      <c r="X35" s="1" t="s">
        <v>11</v>
      </c>
      <c r="Y35" s="1" t="s">
        <v>11</v>
      </c>
      <c r="Z35" t="e">
        <f>(_1264_450_0[[#This Row],[speed]]-_1264_450_9[[#This Row],[speed]])/_1264_450_0[[#This Row],[speed]]</f>
        <v>#VALUE!</v>
      </c>
      <c r="AB35" s="1" t="s">
        <v>12</v>
      </c>
      <c r="AC35" s="1">
        <v>37.805300000000003</v>
      </c>
      <c r="AD35" s="1">
        <v>0</v>
      </c>
      <c r="AE35" s="1" t="s">
        <v>11</v>
      </c>
      <c r="AF35" s="1" t="s">
        <v>11</v>
      </c>
      <c r="AG35" t="e">
        <f>(_1264_450_0[[#This Row],[speed]]-_1264_450_10[[#This Row],[speed]])/_1264_450_0[[#This Row],[speed]]</f>
        <v>#VALUE!</v>
      </c>
      <c r="AI35" s="1" t="s">
        <v>12</v>
      </c>
      <c r="AJ35" s="1">
        <v>37.805300000000003</v>
      </c>
      <c r="AK35" s="1">
        <v>0</v>
      </c>
      <c r="AL35" s="1" t="s">
        <v>11</v>
      </c>
      <c r="AM35" s="1" t="s">
        <v>11</v>
      </c>
      <c r="AN35" t="e">
        <f>(_1264_450_0[[#This Row],[speed]]-_1264_450_16[[#This Row],[speed]])/_1264_450_0[[#This Row],[speed]]</f>
        <v>#VALUE!</v>
      </c>
      <c r="AP35" s="1" t="s">
        <v>12</v>
      </c>
      <c r="AQ35" s="1">
        <v>37.805300000000003</v>
      </c>
      <c r="AR35" s="1">
        <v>0</v>
      </c>
      <c r="AS35" s="1" t="s">
        <v>11</v>
      </c>
      <c r="AT35" s="1" t="s">
        <v>11</v>
      </c>
      <c r="AU35" t="e">
        <f>(_1264_450_0[[#This Row],[speed]]-_1264_450_20[[#This Row],[speed]])/_1264_450_0[[#This Row],[speed]]</f>
        <v>#VALUE!</v>
      </c>
    </row>
    <row r="36" spans="1:47" x14ac:dyDescent="0.2">
      <c r="A36" s="1" t="s">
        <v>12</v>
      </c>
      <c r="B36" s="1">
        <v>47.805300000000003</v>
      </c>
      <c r="C36" s="1">
        <v>0</v>
      </c>
      <c r="D36" s="1" t="s">
        <v>11</v>
      </c>
      <c r="E36" s="1" t="s">
        <v>11</v>
      </c>
      <c r="G36" s="1" t="s">
        <v>12</v>
      </c>
      <c r="H36" s="1">
        <v>47.805300000000003</v>
      </c>
      <c r="I36" s="1">
        <v>0</v>
      </c>
      <c r="J36" s="1" t="s">
        <v>11</v>
      </c>
      <c r="K36" s="1" t="s">
        <v>11</v>
      </c>
      <c r="L36" t="e">
        <f>(_1264_450_0[[#This Row],[speed]]-_1264_450_6[[#This Row],[speed]])/_1264_450_0[[#This Row],[speed]]</f>
        <v>#VALUE!</v>
      </c>
      <c r="N36" s="1" t="s">
        <v>12</v>
      </c>
      <c r="O36" s="1">
        <v>47.805300000000003</v>
      </c>
      <c r="P36" s="1">
        <v>0</v>
      </c>
      <c r="Q36" s="1" t="s">
        <v>11</v>
      </c>
      <c r="R36" s="1" t="s">
        <v>11</v>
      </c>
      <c r="S36" t="e">
        <f>(_1264_450_0[[#This Row],[speed]]-_1264_450_7[[#This Row],[speed]])/_1264_450_0[[#This Row],[speed]]</f>
        <v>#VALUE!</v>
      </c>
      <c r="U36" s="1" t="s">
        <v>12</v>
      </c>
      <c r="V36" s="1">
        <v>47.805300000000003</v>
      </c>
      <c r="W36" s="1">
        <v>0</v>
      </c>
      <c r="X36" s="1" t="s">
        <v>11</v>
      </c>
      <c r="Y36" s="1" t="s">
        <v>11</v>
      </c>
      <c r="Z36" t="e">
        <f>(_1264_450_0[[#This Row],[speed]]-_1264_450_9[[#This Row],[speed]])/_1264_450_0[[#This Row],[speed]]</f>
        <v>#VALUE!</v>
      </c>
      <c r="AB36" s="1" t="s">
        <v>12</v>
      </c>
      <c r="AC36" s="1">
        <v>47.805300000000003</v>
      </c>
      <c r="AD36" s="1">
        <v>0</v>
      </c>
      <c r="AE36" s="1" t="s">
        <v>11</v>
      </c>
      <c r="AF36" s="1" t="s">
        <v>11</v>
      </c>
      <c r="AG36" t="e">
        <f>(_1264_450_0[[#This Row],[speed]]-_1264_450_10[[#This Row],[speed]])/_1264_450_0[[#This Row],[speed]]</f>
        <v>#VALUE!</v>
      </c>
      <c r="AI36" s="1" t="s">
        <v>12</v>
      </c>
      <c r="AJ36" s="1">
        <v>47.805300000000003</v>
      </c>
      <c r="AK36" s="1">
        <v>0</v>
      </c>
      <c r="AL36" s="1" t="s">
        <v>11</v>
      </c>
      <c r="AM36" s="1" t="s">
        <v>11</v>
      </c>
      <c r="AN36" t="e">
        <f>(_1264_450_0[[#This Row],[speed]]-_1264_450_16[[#This Row],[speed]])/_1264_450_0[[#This Row],[speed]]</f>
        <v>#VALUE!</v>
      </c>
      <c r="AP36" s="1" t="s">
        <v>12</v>
      </c>
      <c r="AQ36" s="1">
        <v>47.805300000000003</v>
      </c>
      <c r="AR36" s="1">
        <v>0</v>
      </c>
      <c r="AS36" s="1" t="s">
        <v>11</v>
      </c>
      <c r="AT36" s="1" t="s">
        <v>11</v>
      </c>
      <c r="AU36" t="e">
        <f>(_1264_450_0[[#This Row],[speed]]-_1264_450_20[[#This Row],[speed]])/_1264_450_0[[#This Row],[speed]]</f>
        <v>#VALUE!</v>
      </c>
    </row>
    <row r="37" spans="1:47" x14ac:dyDescent="0.2">
      <c r="A37" s="1" t="s">
        <v>12</v>
      </c>
      <c r="B37" s="1">
        <v>57.805300000000003</v>
      </c>
      <c r="C37" s="1">
        <v>0</v>
      </c>
      <c r="D37" s="1" t="s">
        <v>11</v>
      </c>
      <c r="E37" s="1" t="s">
        <v>11</v>
      </c>
      <c r="G37" s="1" t="s">
        <v>12</v>
      </c>
      <c r="H37" s="1">
        <v>57.805300000000003</v>
      </c>
      <c r="I37" s="1">
        <v>0</v>
      </c>
      <c r="J37" s="1" t="s">
        <v>11</v>
      </c>
      <c r="K37" s="1" t="s">
        <v>11</v>
      </c>
      <c r="L37" t="e">
        <f>(_1264_450_0[[#This Row],[speed]]-_1264_450_6[[#This Row],[speed]])/_1264_450_0[[#This Row],[speed]]</f>
        <v>#VALUE!</v>
      </c>
      <c r="N37" s="1" t="s">
        <v>12</v>
      </c>
      <c r="O37" s="1">
        <v>57.805300000000003</v>
      </c>
      <c r="P37" s="1">
        <v>0</v>
      </c>
      <c r="Q37" s="1" t="s">
        <v>11</v>
      </c>
      <c r="R37" s="1" t="s">
        <v>11</v>
      </c>
      <c r="S37" t="e">
        <f>(_1264_450_0[[#This Row],[speed]]-_1264_450_7[[#This Row],[speed]])/_1264_450_0[[#This Row],[speed]]</f>
        <v>#VALUE!</v>
      </c>
      <c r="U37" s="1" t="s">
        <v>12</v>
      </c>
      <c r="V37" s="1">
        <v>57.805300000000003</v>
      </c>
      <c r="W37" s="1">
        <v>0</v>
      </c>
      <c r="X37" s="1" t="s">
        <v>11</v>
      </c>
      <c r="Y37" s="1" t="s">
        <v>11</v>
      </c>
      <c r="Z37" t="e">
        <f>(_1264_450_0[[#This Row],[speed]]-_1264_450_9[[#This Row],[speed]])/_1264_450_0[[#This Row],[speed]]</f>
        <v>#VALUE!</v>
      </c>
      <c r="AB37" s="1" t="s">
        <v>12</v>
      </c>
      <c r="AC37" s="1">
        <v>57.805300000000003</v>
      </c>
      <c r="AD37" s="1">
        <v>0</v>
      </c>
      <c r="AE37" s="1" t="s">
        <v>11</v>
      </c>
      <c r="AF37" s="1" t="s">
        <v>11</v>
      </c>
      <c r="AG37" t="e">
        <f>(_1264_450_0[[#This Row],[speed]]-_1264_450_10[[#This Row],[speed]])/_1264_450_0[[#This Row],[speed]]</f>
        <v>#VALUE!</v>
      </c>
      <c r="AI37" s="1" t="s">
        <v>12</v>
      </c>
      <c r="AJ37" s="1">
        <v>57.805300000000003</v>
      </c>
      <c r="AK37" s="1">
        <v>0</v>
      </c>
      <c r="AL37" s="1" t="s">
        <v>11</v>
      </c>
      <c r="AM37" s="1" t="s">
        <v>11</v>
      </c>
      <c r="AN37" t="e">
        <f>(_1264_450_0[[#This Row],[speed]]-_1264_450_16[[#This Row],[speed]])/_1264_450_0[[#This Row],[speed]]</f>
        <v>#VALUE!</v>
      </c>
      <c r="AP37" s="1" t="s">
        <v>12</v>
      </c>
      <c r="AQ37" s="1">
        <v>57.805300000000003</v>
      </c>
      <c r="AR37" s="1">
        <v>0</v>
      </c>
      <c r="AS37" s="1" t="s">
        <v>11</v>
      </c>
      <c r="AT37" s="1" t="s">
        <v>11</v>
      </c>
      <c r="AU37" t="e">
        <f>(_1264_450_0[[#This Row],[speed]]-_1264_450_20[[#This Row],[speed]])/_1264_450_0[[#This Row],[speed]]</f>
        <v>#VALUE!</v>
      </c>
    </row>
    <row r="38" spans="1:47" x14ac:dyDescent="0.2">
      <c r="A38" s="1" t="s">
        <v>12</v>
      </c>
      <c r="B38" s="1">
        <v>67.805300000000003</v>
      </c>
      <c r="C38" s="1">
        <v>0</v>
      </c>
      <c r="D38" s="1" t="s">
        <v>11</v>
      </c>
      <c r="E38" s="1" t="s">
        <v>11</v>
      </c>
      <c r="G38" s="1" t="s">
        <v>12</v>
      </c>
      <c r="H38" s="1">
        <v>67.805300000000003</v>
      </c>
      <c r="I38" s="1">
        <v>0</v>
      </c>
      <c r="J38" s="1" t="s">
        <v>11</v>
      </c>
      <c r="K38" s="1" t="s">
        <v>11</v>
      </c>
      <c r="L38" t="e">
        <f>(_1264_450_0[[#This Row],[speed]]-_1264_450_6[[#This Row],[speed]])/_1264_450_0[[#This Row],[speed]]</f>
        <v>#VALUE!</v>
      </c>
      <c r="N38" s="1" t="s">
        <v>12</v>
      </c>
      <c r="O38" s="1">
        <v>67.805300000000003</v>
      </c>
      <c r="P38" s="1">
        <v>0</v>
      </c>
      <c r="Q38" s="1" t="s">
        <v>11</v>
      </c>
      <c r="R38" s="1" t="s">
        <v>11</v>
      </c>
      <c r="S38" t="e">
        <f>(_1264_450_0[[#This Row],[speed]]-_1264_450_7[[#This Row],[speed]])/_1264_450_0[[#This Row],[speed]]</f>
        <v>#VALUE!</v>
      </c>
      <c r="U38" s="1" t="s">
        <v>12</v>
      </c>
      <c r="V38" s="1">
        <v>67.805300000000003</v>
      </c>
      <c r="W38" s="1">
        <v>0</v>
      </c>
      <c r="X38" s="1" t="s">
        <v>11</v>
      </c>
      <c r="Y38" s="1" t="s">
        <v>11</v>
      </c>
      <c r="Z38" t="e">
        <f>(_1264_450_0[[#This Row],[speed]]-_1264_450_9[[#This Row],[speed]])/_1264_450_0[[#This Row],[speed]]</f>
        <v>#VALUE!</v>
      </c>
      <c r="AB38" s="1" t="s">
        <v>12</v>
      </c>
      <c r="AC38" s="1">
        <v>67.805300000000003</v>
      </c>
      <c r="AD38" s="1">
        <v>0</v>
      </c>
      <c r="AE38" s="1" t="s">
        <v>11</v>
      </c>
      <c r="AF38" s="1" t="s">
        <v>11</v>
      </c>
      <c r="AG38" t="e">
        <f>(_1264_450_0[[#This Row],[speed]]-_1264_450_10[[#This Row],[speed]])/_1264_450_0[[#This Row],[speed]]</f>
        <v>#VALUE!</v>
      </c>
      <c r="AI38" s="1" t="s">
        <v>12</v>
      </c>
      <c r="AJ38" s="1">
        <v>67.805300000000003</v>
      </c>
      <c r="AK38" s="1">
        <v>0</v>
      </c>
      <c r="AL38" s="1" t="s">
        <v>11</v>
      </c>
      <c r="AM38" s="1" t="s">
        <v>11</v>
      </c>
      <c r="AN38" t="e">
        <f>(_1264_450_0[[#This Row],[speed]]-_1264_450_16[[#This Row],[speed]])/_1264_450_0[[#This Row],[speed]]</f>
        <v>#VALUE!</v>
      </c>
      <c r="AP38" s="1" t="s">
        <v>12</v>
      </c>
      <c r="AQ38" s="1">
        <v>67.805300000000003</v>
      </c>
      <c r="AR38" s="1">
        <v>0</v>
      </c>
      <c r="AS38" s="1" t="s">
        <v>11</v>
      </c>
      <c r="AT38" s="1" t="s">
        <v>11</v>
      </c>
      <c r="AU38" t="e">
        <f>(_1264_450_0[[#This Row],[speed]]-_1264_450_20[[#This Row],[speed]])/_1264_450_0[[#This Row],[speed]]</f>
        <v>#VALUE!</v>
      </c>
    </row>
    <row r="39" spans="1:47" x14ac:dyDescent="0.2">
      <c r="A39" s="1" t="s">
        <v>12</v>
      </c>
      <c r="B39" s="1">
        <v>77.805300000000003</v>
      </c>
      <c r="C39" s="1">
        <v>0</v>
      </c>
      <c r="D39" s="1" t="s">
        <v>11</v>
      </c>
      <c r="E39" s="1" t="s">
        <v>11</v>
      </c>
      <c r="G39" s="1" t="s">
        <v>12</v>
      </c>
      <c r="H39" s="1">
        <v>77.805300000000003</v>
      </c>
      <c r="I39" s="1">
        <v>0</v>
      </c>
      <c r="J39" s="1" t="s">
        <v>11</v>
      </c>
      <c r="K39" s="1" t="s">
        <v>11</v>
      </c>
      <c r="L39" t="e">
        <f>(_1264_450_0[[#This Row],[speed]]-_1264_450_6[[#This Row],[speed]])/_1264_450_0[[#This Row],[speed]]</f>
        <v>#VALUE!</v>
      </c>
      <c r="N39" s="1" t="s">
        <v>12</v>
      </c>
      <c r="O39" s="1">
        <v>77.805300000000003</v>
      </c>
      <c r="P39" s="1">
        <v>0</v>
      </c>
      <c r="Q39" s="1" t="s">
        <v>11</v>
      </c>
      <c r="R39" s="1" t="s">
        <v>11</v>
      </c>
      <c r="S39" t="e">
        <f>(_1264_450_0[[#This Row],[speed]]-_1264_450_7[[#This Row],[speed]])/_1264_450_0[[#This Row],[speed]]</f>
        <v>#VALUE!</v>
      </c>
      <c r="U39" s="1" t="s">
        <v>12</v>
      </c>
      <c r="V39" s="1">
        <v>77.805300000000003</v>
      </c>
      <c r="W39" s="1">
        <v>0</v>
      </c>
      <c r="X39" s="1" t="s">
        <v>11</v>
      </c>
      <c r="Y39" s="1" t="s">
        <v>11</v>
      </c>
      <c r="Z39" t="e">
        <f>(_1264_450_0[[#This Row],[speed]]-_1264_450_9[[#This Row],[speed]])/_1264_450_0[[#This Row],[speed]]</f>
        <v>#VALUE!</v>
      </c>
      <c r="AB39" s="1" t="s">
        <v>12</v>
      </c>
      <c r="AC39" s="1">
        <v>77.805300000000003</v>
      </c>
      <c r="AD39" s="1">
        <v>0</v>
      </c>
      <c r="AE39" s="1" t="s">
        <v>11</v>
      </c>
      <c r="AF39" s="1" t="s">
        <v>11</v>
      </c>
      <c r="AG39" t="e">
        <f>(_1264_450_0[[#This Row],[speed]]-_1264_450_10[[#This Row],[speed]])/_1264_450_0[[#This Row],[speed]]</f>
        <v>#VALUE!</v>
      </c>
      <c r="AI39" s="1" t="s">
        <v>12</v>
      </c>
      <c r="AJ39" s="1">
        <v>77.805300000000003</v>
      </c>
      <c r="AK39" s="1">
        <v>0</v>
      </c>
      <c r="AL39" s="1" t="s">
        <v>11</v>
      </c>
      <c r="AM39" s="1" t="s">
        <v>11</v>
      </c>
      <c r="AN39" t="e">
        <f>(_1264_450_0[[#This Row],[speed]]-_1264_450_16[[#This Row],[speed]])/_1264_450_0[[#This Row],[speed]]</f>
        <v>#VALUE!</v>
      </c>
      <c r="AP39" s="1" t="s">
        <v>12</v>
      </c>
      <c r="AQ39" s="1">
        <v>77.805300000000003</v>
      </c>
      <c r="AR39" s="1">
        <v>0</v>
      </c>
      <c r="AS39" s="1" t="s">
        <v>11</v>
      </c>
      <c r="AT39" s="1" t="s">
        <v>11</v>
      </c>
      <c r="AU39" t="e">
        <f>(_1264_450_0[[#This Row],[speed]]-_1264_450_20[[#This Row],[speed]])/_1264_450_0[[#This Row],[speed]]</f>
        <v>#VALUE!</v>
      </c>
    </row>
    <row r="40" spans="1:47" x14ac:dyDescent="0.2">
      <c r="A40" s="1" t="s">
        <v>12</v>
      </c>
      <c r="B40" s="1">
        <v>87.805300000000003</v>
      </c>
      <c r="C40" s="1">
        <v>0</v>
      </c>
      <c r="D40" s="1" t="s">
        <v>11</v>
      </c>
      <c r="E40" s="1" t="s">
        <v>11</v>
      </c>
      <c r="G40" s="1" t="s">
        <v>12</v>
      </c>
      <c r="H40" s="1">
        <v>87.805300000000003</v>
      </c>
      <c r="I40" s="1">
        <v>0</v>
      </c>
      <c r="J40" s="1" t="s">
        <v>11</v>
      </c>
      <c r="K40" s="1" t="s">
        <v>11</v>
      </c>
      <c r="L40" t="e">
        <f>(_1264_450_0[[#This Row],[speed]]-_1264_450_6[[#This Row],[speed]])/_1264_450_0[[#This Row],[speed]]</f>
        <v>#VALUE!</v>
      </c>
      <c r="N40" s="1" t="s">
        <v>12</v>
      </c>
      <c r="O40" s="1">
        <v>87.805300000000003</v>
      </c>
      <c r="P40" s="1">
        <v>0</v>
      </c>
      <c r="Q40" s="1" t="s">
        <v>11</v>
      </c>
      <c r="R40" s="1" t="s">
        <v>11</v>
      </c>
      <c r="S40" t="e">
        <f>(_1264_450_0[[#This Row],[speed]]-_1264_450_7[[#This Row],[speed]])/_1264_450_0[[#This Row],[speed]]</f>
        <v>#VALUE!</v>
      </c>
      <c r="U40" s="1" t="s">
        <v>12</v>
      </c>
      <c r="V40" s="1">
        <v>87.805300000000003</v>
      </c>
      <c r="W40" s="1">
        <v>0</v>
      </c>
      <c r="X40" s="1" t="s">
        <v>11</v>
      </c>
      <c r="Y40" s="1" t="s">
        <v>11</v>
      </c>
      <c r="Z40" t="e">
        <f>(_1264_450_0[[#This Row],[speed]]-_1264_450_9[[#This Row],[speed]])/_1264_450_0[[#This Row],[speed]]</f>
        <v>#VALUE!</v>
      </c>
      <c r="AB40" s="1" t="s">
        <v>12</v>
      </c>
      <c r="AC40" s="1">
        <v>87.805300000000003</v>
      </c>
      <c r="AD40" s="1">
        <v>0</v>
      </c>
      <c r="AE40" s="1" t="s">
        <v>11</v>
      </c>
      <c r="AF40" s="1" t="s">
        <v>11</v>
      </c>
      <c r="AG40" t="e">
        <f>(_1264_450_0[[#This Row],[speed]]-_1264_450_10[[#This Row],[speed]])/_1264_450_0[[#This Row],[speed]]</f>
        <v>#VALUE!</v>
      </c>
      <c r="AI40" s="1" t="s">
        <v>12</v>
      </c>
      <c r="AJ40" s="1">
        <v>87.805300000000003</v>
      </c>
      <c r="AK40" s="1">
        <v>0</v>
      </c>
      <c r="AL40" s="1" t="s">
        <v>11</v>
      </c>
      <c r="AM40" s="1" t="s">
        <v>11</v>
      </c>
      <c r="AN40" t="e">
        <f>(_1264_450_0[[#This Row],[speed]]-_1264_450_16[[#This Row],[speed]])/_1264_450_0[[#This Row],[speed]]</f>
        <v>#VALUE!</v>
      </c>
      <c r="AP40" s="1" t="s">
        <v>12</v>
      </c>
      <c r="AQ40" s="1">
        <v>87.805300000000003</v>
      </c>
      <c r="AR40" s="1">
        <v>0</v>
      </c>
      <c r="AS40" s="1" t="s">
        <v>11</v>
      </c>
      <c r="AT40" s="1" t="s">
        <v>11</v>
      </c>
      <c r="AU40" t="e">
        <f>(_1264_450_0[[#This Row],[speed]]-_1264_450_20[[#This Row],[speed]])/_1264_450_0[[#This Row],[speed]]</f>
        <v>#VALUE!</v>
      </c>
    </row>
    <row r="41" spans="1:47" x14ac:dyDescent="0.2">
      <c r="A41" s="1" t="s">
        <v>12</v>
      </c>
      <c r="B41">
        <v>97.805300000000003</v>
      </c>
      <c r="C41">
        <v>0</v>
      </c>
      <c r="D41" s="1" t="s">
        <v>11</v>
      </c>
      <c r="E41" s="1" t="s">
        <v>11</v>
      </c>
      <c r="G41" s="1" t="s">
        <v>12</v>
      </c>
      <c r="H41">
        <v>97.805300000000003</v>
      </c>
      <c r="I41">
        <v>0</v>
      </c>
      <c r="J41" s="1" t="s">
        <v>11</v>
      </c>
      <c r="K41" s="1" t="s">
        <v>11</v>
      </c>
      <c r="L41" t="e">
        <f>(_1264_450_0[[#This Row],[speed]]-_1264_450_6[[#This Row],[speed]])/_1264_450_0[[#This Row],[speed]]</f>
        <v>#VALUE!</v>
      </c>
      <c r="N41" s="1" t="s">
        <v>12</v>
      </c>
      <c r="O41">
        <v>97.805300000000003</v>
      </c>
      <c r="P41">
        <v>0</v>
      </c>
      <c r="Q41" s="1" t="s">
        <v>11</v>
      </c>
      <c r="R41" s="1" t="s">
        <v>11</v>
      </c>
      <c r="S41" t="e">
        <f>(_1264_450_0[[#This Row],[speed]]-_1264_450_7[[#This Row],[speed]])/_1264_450_0[[#This Row],[speed]]</f>
        <v>#VALUE!</v>
      </c>
      <c r="U41" s="1" t="s">
        <v>12</v>
      </c>
      <c r="V41">
        <v>97.805300000000003</v>
      </c>
      <c r="W41">
        <v>0</v>
      </c>
      <c r="X41" s="1" t="s">
        <v>11</v>
      </c>
      <c r="Y41" s="1" t="s">
        <v>11</v>
      </c>
      <c r="Z41" t="e">
        <f>(_1264_450_0[[#This Row],[speed]]-_1264_450_9[[#This Row],[speed]])/_1264_450_0[[#This Row],[speed]]</f>
        <v>#VALUE!</v>
      </c>
      <c r="AB41" s="1" t="s">
        <v>12</v>
      </c>
      <c r="AC41">
        <v>97.805300000000003</v>
      </c>
      <c r="AD41">
        <v>0</v>
      </c>
      <c r="AE41" s="1" t="s">
        <v>11</v>
      </c>
      <c r="AF41" s="1" t="s">
        <v>11</v>
      </c>
      <c r="AG41" t="e">
        <f>(_1264_450_0[[#This Row],[speed]]-_1264_450_10[[#This Row],[speed]])/_1264_450_0[[#This Row],[speed]]</f>
        <v>#VALUE!</v>
      </c>
      <c r="AI41" s="1" t="s">
        <v>12</v>
      </c>
      <c r="AJ41">
        <v>97.805300000000003</v>
      </c>
      <c r="AK41">
        <v>0</v>
      </c>
      <c r="AL41" s="1" t="s">
        <v>11</v>
      </c>
      <c r="AM41" s="1" t="s">
        <v>11</v>
      </c>
      <c r="AN41" t="e">
        <f>(_1264_450_0[[#This Row],[speed]]-_1264_450_16[[#This Row],[speed]])/_1264_450_0[[#This Row],[speed]]</f>
        <v>#VALUE!</v>
      </c>
      <c r="AP41" s="1" t="s">
        <v>12</v>
      </c>
      <c r="AQ41">
        <v>97.805300000000003</v>
      </c>
      <c r="AR41">
        <v>0</v>
      </c>
      <c r="AS41" s="1" t="s">
        <v>11</v>
      </c>
      <c r="AT41" s="1" t="s">
        <v>11</v>
      </c>
      <c r="AU41" t="e">
        <f>(_1264_450_0[[#This Row],[speed]]-_1264_450_20[[#This Row],[speed]])/_1264_450_0[[#This Row],[speed]]</f>
        <v>#VALUE!</v>
      </c>
    </row>
    <row r="42" spans="1:47" x14ac:dyDescent="0.2">
      <c r="A42" s="1" t="s">
        <v>12</v>
      </c>
      <c r="B42">
        <v>107.80500000000001</v>
      </c>
      <c r="C42">
        <v>0</v>
      </c>
      <c r="D42" s="1" t="s">
        <v>11</v>
      </c>
      <c r="E42" s="1" t="s">
        <v>11</v>
      </c>
      <c r="G42" s="1" t="s">
        <v>12</v>
      </c>
      <c r="H42">
        <v>107.80500000000001</v>
      </c>
      <c r="I42">
        <v>0</v>
      </c>
      <c r="J42" s="1" t="s">
        <v>11</v>
      </c>
      <c r="K42" s="1" t="s">
        <v>11</v>
      </c>
      <c r="L42" t="e">
        <f>(_1264_450_0[[#This Row],[speed]]-_1264_450_6[[#This Row],[speed]])/_1264_450_0[[#This Row],[speed]]</f>
        <v>#VALUE!</v>
      </c>
      <c r="N42" s="1" t="s">
        <v>12</v>
      </c>
      <c r="O42">
        <v>107.80500000000001</v>
      </c>
      <c r="P42">
        <v>0</v>
      </c>
      <c r="Q42" s="1" t="s">
        <v>11</v>
      </c>
      <c r="R42" s="1" t="s">
        <v>11</v>
      </c>
      <c r="S42" t="e">
        <f>(_1264_450_0[[#This Row],[speed]]-_1264_450_7[[#This Row],[speed]])/_1264_450_0[[#This Row],[speed]]</f>
        <v>#VALUE!</v>
      </c>
      <c r="U42" s="1" t="s">
        <v>12</v>
      </c>
      <c r="V42">
        <v>107.80500000000001</v>
      </c>
      <c r="W42">
        <v>0</v>
      </c>
      <c r="X42" s="1" t="s">
        <v>11</v>
      </c>
      <c r="Y42" s="1" t="s">
        <v>11</v>
      </c>
      <c r="Z42" t="e">
        <f>(_1264_450_0[[#This Row],[speed]]-_1264_450_9[[#This Row],[speed]])/_1264_450_0[[#This Row],[speed]]</f>
        <v>#VALUE!</v>
      </c>
      <c r="AB42" s="1" t="s">
        <v>12</v>
      </c>
      <c r="AC42">
        <v>107.80500000000001</v>
      </c>
      <c r="AD42">
        <v>0</v>
      </c>
      <c r="AE42" s="1" t="s">
        <v>11</v>
      </c>
      <c r="AF42" s="1" t="s">
        <v>11</v>
      </c>
      <c r="AG42" t="e">
        <f>(_1264_450_0[[#This Row],[speed]]-_1264_450_10[[#This Row],[speed]])/_1264_450_0[[#This Row],[speed]]</f>
        <v>#VALUE!</v>
      </c>
      <c r="AI42" s="1" t="s">
        <v>12</v>
      </c>
      <c r="AJ42">
        <v>107.80500000000001</v>
      </c>
      <c r="AK42">
        <v>0</v>
      </c>
      <c r="AL42" s="1" t="s">
        <v>11</v>
      </c>
      <c r="AM42" s="1" t="s">
        <v>11</v>
      </c>
      <c r="AN42" t="e">
        <f>(_1264_450_0[[#This Row],[speed]]-_1264_450_16[[#This Row],[speed]])/_1264_450_0[[#This Row],[speed]]</f>
        <v>#VALUE!</v>
      </c>
      <c r="AP42" s="1" t="s">
        <v>12</v>
      </c>
      <c r="AQ42">
        <v>107.80500000000001</v>
      </c>
      <c r="AR42">
        <v>0</v>
      </c>
      <c r="AS42" s="1" t="s">
        <v>11</v>
      </c>
      <c r="AT42" s="1" t="s">
        <v>11</v>
      </c>
      <c r="AU42" t="e">
        <f>(_1264_450_0[[#This Row],[speed]]-_1264_450_20[[#This Row],[speed]])/_1264_450_0[[#This Row],[speed]]</f>
        <v>#VALUE!</v>
      </c>
    </row>
    <row r="43" spans="1:47" x14ac:dyDescent="0.2">
      <c r="A43" s="1" t="s">
        <v>12</v>
      </c>
      <c r="B43">
        <v>117.80500000000001</v>
      </c>
      <c r="C43">
        <v>0</v>
      </c>
      <c r="D43" s="1" t="s">
        <v>11</v>
      </c>
      <c r="E43" s="1" t="s">
        <v>11</v>
      </c>
      <c r="G43" s="1" t="s">
        <v>12</v>
      </c>
      <c r="H43">
        <v>117.80500000000001</v>
      </c>
      <c r="I43">
        <v>0</v>
      </c>
      <c r="J43" s="1" t="s">
        <v>11</v>
      </c>
      <c r="K43" s="1" t="s">
        <v>11</v>
      </c>
      <c r="L43" t="e">
        <f>(_1264_450_0[[#This Row],[speed]]-_1264_450_6[[#This Row],[speed]])/_1264_450_0[[#This Row],[speed]]</f>
        <v>#VALUE!</v>
      </c>
      <c r="N43" s="1" t="s">
        <v>12</v>
      </c>
      <c r="O43">
        <v>117.80500000000001</v>
      </c>
      <c r="P43">
        <v>0</v>
      </c>
      <c r="Q43" s="1" t="s">
        <v>11</v>
      </c>
      <c r="R43" s="1" t="s">
        <v>11</v>
      </c>
      <c r="S43" t="e">
        <f>(_1264_450_0[[#This Row],[speed]]-_1264_450_7[[#This Row],[speed]])/_1264_450_0[[#This Row],[speed]]</f>
        <v>#VALUE!</v>
      </c>
      <c r="U43" s="1" t="s">
        <v>12</v>
      </c>
      <c r="V43">
        <v>117.80500000000001</v>
      </c>
      <c r="W43">
        <v>0</v>
      </c>
      <c r="X43" s="1" t="s">
        <v>11</v>
      </c>
      <c r="Y43" s="1" t="s">
        <v>11</v>
      </c>
      <c r="Z43" t="e">
        <f>(_1264_450_0[[#This Row],[speed]]-_1264_450_9[[#This Row],[speed]])/_1264_450_0[[#This Row],[speed]]</f>
        <v>#VALUE!</v>
      </c>
      <c r="AB43" s="1" t="s">
        <v>12</v>
      </c>
      <c r="AC43">
        <v>117.80500000000001</v>
      </c>
      <c r="AD43">
        <v>0</v>
      </c>
      <c r="AE43" s="1" t="s">
        <v>11</v>
      </c>
      <c r="AF43" s="1" t="s">
        <v>11</v>
      </c>
      <c r="AG43" t="e">
        <f>(_1264_450_0[[#This Row],[speed]]-_1264_450_10[[#This Row],[speed]])/_1264_450_0[[#This Row],[speed]]</f>
        <v>#VALUE!</v>
      </c>
      <c r="AI43" s="1" t="s">
        <v>12</v>
      </c>
      <c r="AJ43">
        <v>117.80500000000001</v>
      </c>
      <c r="AK43">
        <v>0</v>
      </c>
      <c r="AL43" s="1" t="s">
        <v>11</v>
      </c>
      <c r="AM43" s="1" t="s">
        <v>11</v>
      </c>
      <c r="AN43" t="e">
        <f>(_1264_450_0[[#This Row],[speed]]-_1264_450_16[[#This Row],[speed]])/_1264_450_0[[#This Row],[speed]]</f>
        <v>#VALUE!</v>
      </c>
      <c r="AP43" s="1" t="s">
        <v>12</v>
      </c>
      <c r="AQ43">
        <v>117.80500000000001</v>
      </c>
      <c r="AR43">
        <v>0</v>
      </c>
      <c r="AS43" s="1" t="s">
        <v>11</v>
      </c>
      <c r="AT43" s="1" t="s">
        <v>11</v>
      </c>
      <c r="AU43" t="e">
        <f>(_1264_450_0[[#This Row],[speed]]-_1264_450_20[[#This Row],[speed]])/_1264_450_0[[#This Row],[speed]]</f>
        <v>#VALUE!</v>
      </c>
    </row>
    <row r="44" spans="1:47" x14ac:dyDescent="0.2">
      <c r="A44" s="1" t="s">
        <v>12</v>
      </c>
      <c r="B44">
        <v>127.80500000000001</v>
      </c>
      <c r="C44">
        <v>0</v>
      </c>
      <c r="D44" s="1" t="s">
        <v>11</v>
      </c>
      <c r="E44" s="1" t="s">
        <v>11</v>
      </c>
      <c r="G44" s="1" t="s">
        <v>12</v>
      </c>
      <c r="H44">
        <v>127.80500000000001</v>
      </c>
      <c r="I44">
        <v>0</v>
      </c>
      <c r="J44" s="1" t="s">
        <v>11</v>
      </c>
      <c r="K44" s="1" t="s">
        <v>11</v>
      </c>
      <c r="L44" t="e">
        <f>(_1264_450_0[[#This Row],[speed]]-_1264_450_6[[#This Row],[speed]])/_1264_450_0[[#This Row],[speed]]</f>
        <v>#VALUE!</v>
      </c>
      <c r="N44" s="1" t="s">
        <v>12</v>
      </c>
      <c r="O44">
        <v>127.80500000000001</v>
      </c>
      <c r="P44">
        <v>0</v>
      </c>
      <c r="Q44" s="1" t="s">
        <v>11</v>
      </c>
      <c r="R44" s="1" t="s">
        <v>11</v>
      </c>
      <c r="S44" t="e">
        <f>(_1264_450_0[[#This Row],[speed]]-_1264_450_7[[#This Row],[speed]])/_1264_450_0[[#This Row],[speed]]</f>
        <v>#VALUE!</v>
      </c>
      <c r="U44" s="1" t="s">
        <v>12</v>
      </c>
      <c r="V44">
        <v>127.80500000000001</v>
      </c>
      <c r="W44">
        <v>0</v>
      </c>
      <c r="X44" s="1" t="s">
        <v>11</v>
      </c>
      <c r="Y44" s="1" t="s">
        <v>11</v>
      </c>
      <c r="Z44" t="e">
        <f>(_1264_450_0[[#This Row],[speed]]-_1264_450_9[[#This Row],[speed]])/_1264_450_0[[#This Row],[speed]]</f>
        <v>#VALUE!</v>
      </c>
      <c r="AB44" s="1" t="s">
        <v>12</v>
      </c>
      <c r="AC44">
        <v>127.80500000000001</v>
      </c>
      <c r="AD44">
        <v>0</v>
      </c>
      <c r="AE44" s="1" t="s">
        <v>11</v>
      </c>
      <c r="AF44" s="1" t="s">
        <v>11</v>
      </c>
      <c r="AG44" t="e">
        <f>(_1264_450_0[[#This Row],[speed]]-_1264_450_10[[#This Row],[speed]])/_1264_450_0[[#This Row],[speed]]</f>
        <v>#VALUE!</v>
      </c>
      <c r="AI44" s="1" t="s">
        <v>12</v>
      </c>
      <c r="AJ44">
        <v>127.80500000000001</v>
      </c>
      <c r="AK44">
        <v>0</v>
      </c>
      <c r="AL44" s="1" t="s">
        <v>11</v>
      </c>
      <c r="AM44" s="1" t="s">
        <v>11</v>
      </c>
      <c r="AN44" t="e">
        <f>(_1264_450_0[[#This Row],[speed]]-_1264_450_16[[#This Row],[speed]])/_1264_450_0[[#This Row],[speed]]</f>
        <v>#VALUE!</v>
      </c>
      <c r="AP44" s="1" t="s">
        <v>12</v>
      </c>
      <c r="AQ44">
        <v>127.80500000000001</v>
      </c>
      <c r="AR44">
        <v>0</v>
      </c>
      <c r="AS44" s="1" t="s">
        <v>11</v>
      </c>
      <c r="AT44" s="1" t="s">
        <v>11</v>
      </c>
      <c r="AU44" t="e">
        <f>(_1264_450_0[[#This Row],[speed]]-_1264_450_20[[#This Row],[speed]])/_1264_450_0[[#This Row],[speed]]</f>
        <v>#VALUE!</v>
      </c>
    </row>
    <row r="45" spans="1:47" x14ac:dyDescent="0.2">
      <c r="A45" s="1" t="s">
        <v>12</v>
      </c>
      <c r="B45">
        <v>137.80500000000001</v>
      </c>
      <c r="C45">
        <v>0</v>
      </c>
      <c r="D45" s="1" t="s">
        <v>11</v>
      </c>
      <c r="E45" s="1" t="s">
        <v>11</v>
      </c>
      <c r="G45" s="1" t="s">
        <v>12</v>
      </c>
      <c r="H45">
        <v>137.80500000000001</v>
      </c>
      <c r="I45">
        <v>0</v>
      </c>
      <c r="J45" s="1" t="s">
        <v>11</v>
      </c>
      <c r="K45" s="1" t="s">
        <v>11</v>
      </c>
      <c r="L45" t="e">
        <f>(_1264_450_0[[#This Row],[speed]]-_1264_450_6[[#This Row],[speed]])/_1264_450_0[[#This Row],[speed]]</f>
        <v>#VALUE!</v>
      </c>
      <c r="N45" s="1" t="s">
        <v>12</v>
      </c>
      <c r="O45">
        <v>137.80500000000001</v>
      </c>
      <c r="P45">
        <v>0</v>
      </c>
      <c r="Q45" s="1" t="s">
        <v>11</v>
      </c>
      <c r="R45" s="1" t="s">
        <v>11</v>
      </c>
      <c r="S45" t="e">
        <f>(_1264_450_0[[#This Row],[speed]]-_1264_450_7[[#This Row],[speed]])/_1264_450_0[[#This Row],[speed]]</f>
        <v>#VALUE!</v>
      </c>
      <c r="U45" s="1" t="s">
        <v>12</v>
      </c>
      <c r="V45">
        <v>137.80500000000001</v>
      </c>
      <c r="W45">
        <v>0</v>
      </c>
      <c r="X45" s="1" t="s">
        <v>11</v>
      </c>
      <c r="Y45" s="1" t="s">
        <v>11</v>
      </c>
      <c r="Z45" t="e">
        <f>(_1264_450_0[[#This Row],[speed]]-_1264_450_9[[#This Row],[speed]])/_1264_450_0[[#This Row],[speed]]</f>
        <v>#VALUE!</v>
      </c>
      <c r="AB45" s="1" t="s">
        <v>12</v>
      </c>
      <c r="AC45">
        <v>137.80500000000001</v>
      </c>
      <c r="AD45">
        <v>0</v>
      </c>
      <c r="AE45" s="1" t="s">
        <v>11</v>
      </c>
      <c r="AF45" s="1" t="s">
        <v>11</v>
      </c>
      <c r="AG45" t="e">
        <f>(_1264_450_0[[#This Row],[speed]]-_1264_450_10[[#This Row],[speed]])/_1264_450_0[[#This Row],[speed]]</f>
        <v>#VALUE!</v>
      </c>
      <c r="AI45" s="1" t="s">
        <v>12</v>
      </c>
      <c r="AJ45">
        <v>137.80500000000001</v>
      </c>
      <c r="AK45">
        <v>0</v>
      </c>
      <c r="AL45" s="1" t="s">
        <v>11</v>
      </c>
      <c r="AM45" s="1" t="s">
        <v>11</v>
      </c>
      <c r="AN45" t="e">
        <f>(_1264_450_0[[#This Row],[speed]]-_1264_450_16[[#This Row],[speed]])/_1264_450_0[[#This Row],[speed]]</f>
        <v>#VALUE!</v>
      </c>
      <c r="AP45" s="1" t="s">
        <v>12</v>
      </c>
      <c r="AQ45">
        <v>137.80500000000001</v>
      </c>
      <c r="AR45">
        <v>0</v>
      </c>
      <c r="AS45" s="1" t="s">
        <v>11</v>
      </c>
      <c r="AT45" s="1" t="s">
        <v>11</v>
      </c>
      <c r="AU45" t="e">
        <f>(_1264_450_0[[#This Row],[speed]]-_1264_450_20[[#This Row],[speed]])/_1264_450_0[[#This Row],[speed]]</f>
        <v>#VALUE!</v>
      </c>
    </row>
    <row r="46" spans="1:47" x14ac:dyDescent="0.2">
      <c r="A46" s="1" t="s">
        <v>12</v>
      </c>
      <c r="B46">
        <v>147.80500000000001</v>
      </c>
      <c r="C46">
        <v>121</v>
      </c>
      <c r="D46" s="1" t="s">
        <v>4032</v>
      </c>
      <c r="E46" s="1" t="s">
        <v>4033</v>
      </c>
      <c r="G46" s="1" t="s">
        <v>12</v>
      </c>
      <c r="H46">
        <v>147.80500000000001</v>
      </c>
      <c r="I46">
        <v>121</v>
      </c>
      <c r="J46" s="1" t="s">
        <v>4494</v>
      </c>
      <c r="K46" s="1" t="s">
        <v>4495</v>
      </c>
      <c r="L46">
        <f>(_1264_450_0[[#This Row],[speed]]-_1264_450_6[[#This Row],[speed]])/_1264_450_0[[#This Row],[speed]]</f>
        <v>-2.9519324999401578E-3</v>
      </c>
      <c r="N46" s="1" t="s">
        <v>12</v>
      </c>
      <c r="O46">
        <v>147.80500000000001</v>
      </c>
      <c r="P46">
        <v>121</v>
      </c>
      <c r="Q46" s="1" t="s">
        <v>4880</v>
      </c>
      <c r="R46" s="1" t="s">
        <v>4881</v>
      </c>
      <c r="S46">
        <f>(_1264_450_0[[#This Row],[speed]]-_1264_450_7[[#This Row],[speed]])/_1264_450_0[[#This Row],[speed]]</f>
        <v>2.4290699619953279E-3</v>
      </c>
      <c r="U46" s="1" t="s">
        <v>12</v>
      </c>
      <c r="V46">
        <v>147.80500000000001</v>
      </c>
      <c r="W46">
        <v>121</v>
      </c>
      <c r="X46" s="1" t="s">
        <v>5279</v>
      </c>
      <c r="Y46" s="1" t="s">
        <v>5280</v>
      </c>
      <c r="Z46">
        <f>(_1264_450_0[[#This Row],[speed]]-_1264_450_9[[#This Row],[speed]])/_1264_450_0[[#This Row],[speed]]</f>
        <v>1.3654181705188148E-3</v>
      </c>
      <c r="AB46" s="1" t="s">
        <v>12</v>
      </c>
      <c r="AC46">
        <v>147.80500000000001</v>
      </c>
      <c r="AD46">
        <v>121</v>
      </c>
      <c r="AE46" s="1" t="s">
        <v>5680</v>
      </c>
      <c r="AF46" s="1" t="s">
        <v>5681</v>
      </c>
      <c r="AG46">
        <f>(_1264_450_0[[#This Row],[speed]]-_1264_450_10[[#This Row],[speed]])/_1264_450_0[[#This Row],[speed]]</f>
        <v>9.979205009919544E-3</v>
      </c>
      <c r="AI46" s="1" t="s">
        <v>12</v>
      </c>
      <c r="AJ46">
        <v>147.80500000000001</v>
      </c>
      <c r="AK46">
        <v>121</v>
      </c>
      <c r="AL46" s="1" t="s">
        <v>5279</v>
      </c>
      <c r="AM46" s="1" t="s">
        <v>5280</v>
      </c>
      <c r="AN46">
        <f>(_1264_450_0[[#This Row],[speed]]-_1264_450_16[[#This Row],[speed]])/_1264_450_0[[#This Row],[speed]]</f>
        <v>1.3654181705188148E-3</v>
      </c>
      <c r="AP46" s="1" t="s">
        <v>12</v>
      </c>
      <c r="AQ46">
        <v>147.80500000000001</v>
      </c>
      <c r="AR46">
        <v>121</v>
      </c>
      <c r="AS46" s="1" t="s">
        <v>6077</v>
      </c>
      <c r="AT46" s="1" t="s">
        <v>6078</v>
      </c>
      <c r="AU46">
        <f>(_1264_450_0[[#This Row],[speed]]-_1264_450_20[[#This Row],[speed]])/_1264_450_0[[#This Row],[speed]]</f>
        <v>1.5775509716279173E-3</v>
      </c>
    </row>
    <row r="47" spans="1:47" x14ac:dyDescent="0.2">
      <c r="A47" s="1" t="s">
        <v>12</v>
      </c>
      <c r="B47">
        <v>157.80500000000001</v>
      </c>
      <c r="C47">
        <v>114</v>
      </c>
      <c r="D47" s="1" t="s">
        <v>4034</v>
      </c>
      <c r="E47" s="1" t="s">
        <v>4035</v>
      </c>
      <c r="G47" s="1" t="s">
        <v>12</v>
      </c>
      <c r="H47">
        <v>157.80500000000001</v>
      </c>
      <c r="I47">
        <v>114</v>
      </c>
      <c r="J47" s="1" t="s">
        <v>4496</v>
      </c>
      <c r="K47" s="1" t="s">
        <v>4497</v>
      </c>
      <c r="L47">
        <f>(_1264_450_0[[#This Row],[speed]]-_1264_450_6[[#This Row],[speed]])/_1264_450_0[[#This Row],[speed]]</f>
        <v>-3.9644401729937414E-3</v>
      </c>
      <c r="N47" s="1" t="s">
        <v>12</v>
      </c>
      <c r="O47">
        <v>157.80500000000001</v>
      </c>
      <c r="P47">
        <v>114</v>
      </c>
      <c r="Q47" s="1" t="s">
        <v>4882</v>
      </c>
      <c r="R47" s="1" t="s">
        <v>4883</v>
      </c>
      <c r="S47">
        <f>(_1264_450_0[[#This Row],[speed]]-_1264_450_7[[#This Row],[speed]])/_1264_450_0[[#This Row],[speed]]</f>
        <v>-5.7729521929426241E-3</v>
      </c>
      <c r="U47" s="1" t="s">
        <v>12</v>
      </c>
      <c r="V47">
        <v>157.80500000000001</v>
      </c>
      <c r="W47">
        <v>114</v>
      </c>
      <c r="X47" s="1" t="s">
        <v>5281</v>
      </c>
      <c r="Y47" s="1" t="s">
        <v>5282</v>
      </c>
      <c r="Z47">
        <f>(_1264_450_0[[#This Row],[speed]]-_1264_450_9[[#This Row],[speed]])/_1264_450_0[[#This Row],[speed]]</f>
        <v>-8.8834629920645711E-3</v>
      </c>
      <c r="AB47" s="1" t="s">
        <v>12</v>
      </c>
      <c r="AC47">
        <v>157.80500000000001</v>
      </c>
      <c r="AD47">
        <v>114</v>
      </c>
      <c r="AE47" s="1" t="s">
        <v>5682</v>
      </c>
      <c r="AF47" s="1" t="s">
        <v>5683</v>
      </c>
      <c r="AG47">
        <f>(_1264_450_0[[#This Row],[speed]]-_1264_450_10[[#This Row],[speed]])/_1264_450_0[[#This Row],[speed]]</f>
        <v>-1.0545865423328174E-2</v>
      </c>
      <c r="AI47" s="1" t="s">
        <v>12</v>
      </c>
      <c r="AJ47">
        <v>157.80500000000001</v>
      </c>
      <c r="AK47">
        <v>114</v>
      </c>
      <c r="AL47" s="1" t="s">
        <v>5281</v>
      </c>
      <c r="AM47" s="1" t="s">
        <v>5282</v>
      </c>
      <c r="AN47">
        <f>(_1264_450_0[[#This Row],[speed]]-_1264_450_16[[#This Row],[speed]])/_1264_450_0[[#This Row],[speed]]</f>
        <v>-8.8834629920645711E-3</v>
      </c>
      <c r="AP47" s="1" t="s">
        <v>12</v>
      </c>
      <c r="AQ47">
        <v>157.80500000000001</v>
      </c>
      <c r="AR47">
        <v>114</v>
      </c>
      <c r="AS47" s="1" t="s">
        <v>6079</v>
      </c>
      <c r="AT47" s="1" t="s">
        <v>6080</v>
      </c>
      <c r="AU47">
        <f>(_1264_450_0[[#This Row],[speed]]-_1264_450_20[[#This Row],[speed]])/_1264_450_0[[#This Row],[speed]]</f>
        <v>-1.4773302855955602E-3</v>
      </c>
    </row>
    <row r="48" spans="1:47" x14ac:dyDescent="0.2">
      <c r="A48" s="1" t="s">
        <v>12</v>
      </c>
      <c r="B48">
        <v>167.80500000000001</v>
      </c>
      <c r="C48">
        <v>214</v>
      </c>
      <c r="D48" s="1" t="s">
        <v>4036</v>
      </c>
      <c r="E48" s="1" t="s">
        <v>4037</v>
      </c>
      <c r="G48" s="1" t="s">
        <v>12</v>
      </c>
      <c r="H48">
        <v>167.80500000000001</v>
      </c>
      <c r="I48">
        <v>214</v>
      </c>
      <c r="J48" s="1" t="s">
        <v>4498</v>
      </c>
      <c r="K48" s="1" t="s">
        <v>4499</v>
      </c>
      <c r="L48">
        <f>(_1264_450_0[[#This Row],[speed]]-_1264_450_6[[#This Row],[speed]])/_1264_450_0[[#This Row],[speed]]</f>
        <v>-3.2234946097192416E-3</v>
      </c>
      <c r="N48" s="1" t="s">
        <v>12</v>
      </c>
      <c r="O48">
        <v>167.80500000000001</v>
      </c>
      <c r="P48">
        <v>214</v>
      </c>
      <c r="Q48" s="1" t="s">
        <v>4884</v>
      </c>
      <c r="R48" s="1" t="s">
        <v>4885</v>
      </c>
      <c r="S48">
        <f>(_1264_450_0[[#This Row],[speed]]-_1264_450_7[[#This Row],[speed]])/_1264_450_0[[#This Row],[speed]]</f>
        <v>-8.4719659657522504E-3</v>
      </c>
      <c r="U48" s="1" t="s">
        <v>12</v>
      </c>
      <c r="V48">
        <v>167.80500000000001</v>
      </c>
      <c r="W48">
        <v>214</v>
      </c>
      <c r="X48" s="1" t="s">
        <v>5283</v>
      </c>
      <c r="Y48" s="1" t="s">
        <v>5284</v>
      </c>
      <c r="Z48">
        <f>(_1264_450_0[[#This Row],[speed]]-_1264_450_9[[#This Row],[speed]])/_1264_450_0[[#This Row],[speed]]</f>
        <v>-2.3061557463289663E-2</v>
      </c>
      <c r="AB48" s="1" t="s">
        <v>12</v>
      </c>
      <c r="AC48">
        <v>167.80500000000001</v>
      </c>
      <c r="AD48">
        <v>214</v>
      </c>
      <c r="AE48" s="1" t="s">
        <v>5684</v>
      </c>
      <c r="AF48" s="1" t="s">
        <v>5685</v>
      </c>
      <c r="AG48">
        <f>(_1264_450_0[[#This Row],[speed]]-_1264_450_10[[#This Row],[speed]])/_1264_450_0[[#This Row],[speed]]</f>
        <v>-1.2451777191564537E-2</v>
      </c>
      <c r="AI48" s="1" t="s">
        <v>12</v>
      </c>
      <c r="AJ48">
        <v>167.80500000000001</v>
      </c>
      <c r="AK48">
        <v>214</v>
      </c>
      <c r="AL48" s="1" t="s">
        <v>5283</v>
      </c>
      <c r="AM48" s="1" t="s">
        <v>5284</v>
      </c>
      <c r="AN48">
        <f>(_1264_450_0[[#This Row],[speed]]-_1264_450_16[[#This Row],[speed]])/_1264_450_0[[#This Row],[speed]]</f>
        <v>-2.3061557463289663E-2</v>
      </c>
      <c r="AP48" s="1" t="s">
        <v>12</v>
      </c>
      <c r="AQ48">
        <v>167.80500000000001</v>
      </c>
      <c r="AR48">
        <v>214</v>
      </c>
      <c r="AS48" s="1" t="s">
        <v>6081</v>
      </c>
      <c r="AT48" s="1" t="s">
        <v>6082</v>
      </c>
      <c r="AU48">
        <f>(_1264_450_0[[#This Row],[speed]]-_1264_450_20[[#This Row],[speed]])/_1264_450_0[[#This Row],[speed]]</f>
        <v>-6.2091154450222338E-3</v>
      </c>
    </row>
    <row r="49" spans="1:47" x14ac:dyDescent="0.2">
      <c r="A49" s="1" t="s">
        <v>12</v>
      </c>
      <c r="B49">
        <v>177.80500000000001</v>
      </c>
      <c r="C49">
        <v>202</v>
      </c>
      <c r="D49" s="1" t="s">
        <v>4038</v>
      </c>
      <c r="E49" s="1" t="s">
        <v>4039</v>
      </c>
      <c r="G49" s="1" t="s">
        <v>12</v>
      </c>
      <c r="H49">
        <v>177.80500000000001</v>
      </c>
      <c r="I49">
        <v>202</v>
      </c>
      <c r="J49" s="1" t="s">
        <v>4500</v>
      </c>
      <c r="K49" s="1" t="s">
        <v>4501</v>
      </c>
      <c r="L49">
        <f>(_1264_450_0[[#This Row],[speed]]-_1264_450_6[[#This Row],[speed]])/_1264_450_0[[#This Row],[speed]]</f>
        <v>3.2503393294056835E-4</v>
      </c>
      <c r="N49" s="1" t="s">
        <v>12</v>
      </c>
      <c r="O49">
        <v>177.80500000000001</v>
      </c>
      <c r="P49">
        <v>202</v>
      </c>
      <c r="Q49" s="1" t="s">
        <v>4886</v>
      </c>
      <c r="R49" s="1" t="s">
        <v>4887</v>
      </c>
      <c r="S49">
        <f>(_1264_450_0[[#This Row],[speed]]-_1264_450_7[[#This Row],[speed]])/_1264_450_0[[#This Row],[speed]]</f>
        <v>1.0828445284449833E-2</v>
      </c>
      <c r="U49" s="1" t="s">
        <v>12</v>
      </c>
      <c r="V49">
        <v>177.80500000000001</v>
      </c>
      <c r="W49">
        <v>202</v>
      </c>
      <c r="X49" s="1" t="s">
        <v>5285</v>
      </c>
      <c r="Y49" s="1" t="s">
        <v>5286</v>
      </c>
      <c r="Z49">
        <f>(_1264_450_0[[#This Row],[speed]]-_1264_450_9[[#This Row],[speed]])/_1264_450_0[[#This Row],[speed]]</f>
        <v>1.3260180634598547E-2</v>
      </c>
      <c r="AB49" s="1" t="s">
        <v>12</v>
      </c>
      <c r="AC49">
        <v>177.80500000000001</v>
      </c>
      <c r="AD49">
        <v>202</v>
      </c>
      <c r="AE49" s="1" t="s">
        <v>5686</v>
      </c>
      <c r="AF49" s="1" t="s">
        <v>5687</v>
      </c>
      <c r="AG49">
        <f>(_1264_450_0[[#This Row],[speed]]-_1264_450_10[[#This Row],[speed]])/_1264_450_0[[#This Row],[speed]]</f>
        <v>-8.5923322087560223E-3</v>
      </c>
      <c r="AI49" s="1" t="s">
        <v>12</v>
      </c>
      <c r="AJ49">
        <v>177.80500000000001</v>
      </c>
      <c r="AK49">
        <v>202</v>
      </c>
      <c r="AL49" s="1" t="s">
        <v>5285</v>
      </c>
      <c r="AM49" s="1" t="s">
        <v>5286</v>
      </c>
      <c r="AN49">
        <f>(_1264_450_0[[#This Row],[speed]]-_1264_450_16[[#This Row],[speed]])/_1264_450_0[[#This Row],[speed]]</f>
        <v>1.3260180634598547E-2</v>
      </c>
      <c r="AP49" s="1" t="s">
        <v>12</v>
      </c>
      <c r="AQ49">
        <v>177.80500000000001</v>
      </c>
      <c r="AR49">
        <v>202</v>
      </c>
      <c r="AS49" s="1" t="s">
        <v>6083</v>
      </c>
      <c r="AT49" s="1" t="s">
        <v>6084</v>
      </c>
      <c r="AU49">
        <f>(_1264_450_0[[#This Row],[speed]]-_1264_450_20[[#This Row],[speed]])/_1264_450_0[[#This Row],[speed]]</f>
        <v>7.2169571406645273E-3</v>
      </c>
    </row>
    <row r="50" spans="1:47" x14ac:dyDescent="0.2">
      <c r="A50" s="1" t="s">
        <v>12</v>
      </c>
      <c r="B50">
        <v>187.80500000000001</v>
      </c>
      <c r="C50">
        <v>383</v>
      </c>
      <c r="D50" s="1" t="s">
        <v>4040</v>
      </c>
      <c r="E50" s="1" t="s">
        <v>4041</v>
      </c>
      <c r="G50" s="1" t="s">
        <v>12</v>
      </c>
      <c r="H50">
        <v>187.80500000000001</v>
      </c>
      <c r="I50">
        <v>383</v>
      </c>
      <c r="J50" s="1" t="s">
        <v>4502</v>
      </c>
      <c r="K50" s="1" t="s">
        <v>4503</v>
      </c>
      <c r="L50">
        <f>(_1264_450_0[[#This Row],[speed]]-_1264_450_6[[#This Row],[speed]])/_1264_450_0[[#This Row],[speed]]</f>
        <v>-3.3827203652103265E-3</v>
      </c>
      <c r="N50" s="1" t="s">
        <v>12</v>
      </c>
      <c r="O50">
        <v>187.80500000000001</v>
      </c>
      <c r="P50">
        <v>383</v>
      </c>
      <c r="Q50" s="1" t="s">
        <v>4888</v>
      </c>
      <c r="R50" s="1" t="s">
        <v>4889</v>
      </c>
      <c r="S50">
        <f>(_1264_450_0[[#This Row],[speed]]-_1264_450_7[[#This Row],[speed]])/_1264_450_0[[#This Row],[speed]]</f>
        <v>4.8256031147075424E-3</v>
      </c>
      <c r="U50" s="1" t="s">
        <v>12</v>
      </c>
      <c r="V50">
        <v>187.80500000000001</v>
      </c>
      <c r="W50">
        <v>383</v>
      </c>
      <c r="X50" s="1" t="s">
        <v>5287</v>
      </c>
      <c r="Y50" s="1" t="s">
        <v>5288</v>
      </c>
      <c r="Z50">
        <f>(_1264_450_0[[#This Row],[speed]]-_1264_450_9[[#This Row],[speed]])/_1264_450_0[[#This Row],[speed]]</f>
        <v>1.1676725718613933E-2</v>
      </c>
      <c r="AB50" s="1" t="s">
        <v>12</v>
      </c>
      <c r="AC50">
        <v>187.80500000000001</v>
      </c>
      <c r="AD50">
        <v>383</v>
      </c>
      <c r="AE50" s="1" t="s">
        <v>5688</v>
      </c>
      <c r="AF50" s="1" t="s">
        <v>5689</v>
      </c>
      <c r="AG50">
        <f>(_1264_450_0[[#This Row],[speed]]-_1264_450_10[[#This Row],[speed]])/_1264_450_0[[#This Row],[speed]]</f>
        <v>7.8621687110362309E-3</v>
      </c>
      <c r="AI50" s="1" t="s">
        <v>12</v>
      </c>
      <c r="AJ50">
        <v>187.80500000000001</v>
      </c>
      <c r="AK50">
        <v>383</v>
      </c>
      <c r="AL50" s="1" t="s">
        <v>5287</v>
      </c>
      <c r="AM50" s="1" t="s">
        <v>5288</v>
      </c>
      <c r="AN50">
        <f>(_1264_450_0[[#This Row],[speed]]-_1264_450_16[[#This Row],[speed]])/_1264_450_0[[#This Row],[speed]]</f>
        <v>1.1676725718613933E-2</v>
      </c>
      <c r="AP50" s="1" t="s">
        <v>12</v>
      </c>
      <c r="AQ50">
        <v>187.80500000000001</v>
      </c>
      <c r="AR50">
        <v>383</v>
      </c>
      <c r="AS50" s="1" t="s">
        <v>6085</v>
      </c>
      <c r="AT50" s="1" t="s">
        <v>6086</v>
      </c>
      <c r="AU50">
        <f>(_1264_450_0[[#This Row],[speed]]-_1264_450_20[[#This Row],[speed]])/_1264_450_0[[#This Row],[speed]]</f>
        <v>8.6847146964977601E-3</v>
      </c>
    </row>
    <row r="51" spans="1:47" x14ac:dyDescent="0.2">
      <c r="A51" s="1" t="s">
        <v>12</v>
      </c>
      <c r="B51">
        <v>197.80500000000001</v>
      </c>
      <c r="C51">
        <v>363</v>
      </c>
      <c r="D51" s="1" t="s">
        <v>4042</v>
      </c>
      <c r="E51" s="1" t="s">
        <v>4043</v>
      </c>
      <c r="G51" s="1" t="s">
        <v>12</v>
      </c>
      <c r="H51">
        <v>197.80500000000001</v>
      </c>
      <c r="I51">
        <v>363</v>
      </c>
      <c r="J51" s="1" t="s">
        <v>4504</v>
      </c>
      <c r="K51" s="1" t="s">
        <v>4505</v>
      </c>
      <c r="L51">
        <f>(_1264_450_0[[#This Row],[speed]]-_1264_450_6[[#This Row],[speed]])/_1264_450_0[[#This Row],[speed]]</f>
        <v>1.3230500526213053E-2</v>
      </c>
      <c r="N51" s="1" t="s">
        <v>12</v>
      </c>
      <c r="O51">
        <v>197.80500000000001</v>
      </c>
      <c r="P51">
        <v>363</v>
      </c>
      <c r="Q51" s="1" t="s">
        <v>4890</v>
      </c>
      <c r="R51" s="1" t="s">
        <v>4891</v>
      </c>
      <c r="S51">
        <f>(_1264_450_0[[#This Row],[speed]]-_1264_450_7[[#This Row],[speed]])/_1264_450_0[[#This Row],[speed]]</f>
        <v>8.2146821449020791E-3</v>
      </c>
      <c r="U51" s="1" t="s">
        <v>12</v>
      </c>
      <c r="V51">
        <v>197.80500000000001</v>
      </c>
      <c r="W51">
        <v>363</v>
      </c>
      <c r="X51" s="1" t="s">
        <v>5289</v>
      </c>
      <c r="Y51" s="1" t="s">
        <v>5290</v>
      </c>
      <c r="Z51">
        <f>(_1264_450_0[[#This Row],[speed]]-_1264_450_9[[#This Row],[speed]])/_1264_450_0[[#This Row],[speed]]</f>
        <v>2.2731125904078855E-2</v>
      </c>
      <c r="AB51" s="1" t="s">
        <v>12</v>
      </c>
      <c r="AC51">
        <v>197.80500000000001</v>
      </c>
      <c r="AD51">
        <v>363</v>
      </c>
      <c r="AE51" s="1" t="s">
        <v>5690</v>
      </c>
      <c r="AF51" s="1" t="s">
        <v>5691</v>
      </c>
      <c r="AG51">
        <f>(_1264_450_0[[#This Row],[speed]]-_1264_450_10[[#This Row],[speed]])/_1264_450_0[[#This Row],[speed]]</f>
        <v>6.516085486435147E-3</v>
      </c>
      <c r="AI51" s="1" t="s">
        <v>12</v>
      </c>
      <c r="AJ51">
        <v>197.80500000000001</v>
      </c>
      <c r="AK51">
        <v>363</v>
      </c>
      <c r="AL51" s="1" t="s">
        <v>5289</v>
      </c>
      <c r="AM51" s="1" t="s">
        <v>5290</v>
      </c>
      <c r="AN51">
        <f>(_1264_450_0[[#This Row],[speed]]-_1264_450_16[[#This Row],[speed]])/_1264_450_0[[#This Row],[speed]]</f>
        <v>2.2731125904078855E-2</v>
      </c>
      <c r="AP51" s="1" t="s">
        <v>12</v>
      </c>
      <c r="AQ51">
        <v>197.80500000000001</v>
      </c>
      <c r="AR51">
        <v>363</v>
      </c>
      <c r="AS51" s="1" t="s">
        <v>6087</v>
      </c>
      <c r="AT51" s="1" t="s">
        <v>6088</v>
      </c>
      <c r="AU51">
        <f>(_1264_450_0[[#This Row],[speed]]-_1264_450_20[[#This Row],[speed]])/_1264_450_0[[#This Row],[speed]]</f>
        <v>1.6794034758853156E-3</v>
      </c>
    </row>
    <row r="52" spans="1:47" x14ac:dyDescent="0.2">
      <c r="A52" s="1" t="s">
        <v>12</v>
      </c>
      <c r="B52">
        <v>207.80500000000001</v>
      </c>
      <c r="C52">
        <v>346</v>
      </c>
      <c r="D52" s="1" t="s">
        <v>4044</v>
      </c>
      <c r="E52" s="1" t="s">
        <v>4045</v>
      </c>
      <c r="G52" s="1" t="s">
        <v>12</v>
      </c>
      <c r="H52">
        <v>207.80500000000001</v>
      </c>
      <c r="I52">
        <v>346</v>
      </c>
      <c r="J52" s="1" t="s">
        <v>4506</v>
      </c>
      <c r="K52" s="1" t="s">
        <v>4507</v>
      </c>
      <c r="L52">
        <f>(_1264_450_0[[#This Row],[speed]]-_1264_450_6[[#This Row],[speed]])/_1264_450_0[[#This Row],[speed]]</f>
        <v>9.4847127670091951E-3</v>
      </c>
      <c r="N52" s="1" t="s">
        <v>12</v>
      </c>
      <c r="O52">
        <v>207.80500000000001</v>
      </c>
      <c r="P52">
        <v>346</v>
      </c>
      <c r="Q52" s="1" t="s">
        <v>4892</v>
      </c>
      <c r="R52" s="1" t="s">
        <v>4893</v>
      </c>
      <c r="S52">
        <f>(_1264_450_0[[#This Row],[speed]]-_1264_450_7[[#This Row],[speed]])/_1264_450_0[[#This Row],[speed]]</f>
        <v>-3.3042688531554079E-2</v>
      </c>
      <c r="U52" s="1" t="s">
        <v>12</v>
      </c>
      <c r="V52">
        <v>207.80500000000001</v>
      </c>
      <c r="W52">
        <v>346</v>
      </c>
      <c r="X52" s="1" t="s">
        <v>3523</v>
      </c>
      <c r="Y52" s="1" t="s">
        <v>3524</v>
      </c>
      <c r="Z52">
        <f>(_1264_450_0[[#This Row],[speed]]-_1264_450_9[[#This Row],[speed]])/_1264_450_0[[#This Row],[speed]]</f>
        <v>-2.3770374737705605E-2</v>
      </c>
      <c r="AB52" s="1" t="s">
        <v>12</v>
      </c>
      <c r="AC52">
        <v>207.80500000000001</v>
      </c>
      <c r="AD52">
        <v>346</v>
      </c>
      <c r="AE52" s="1" t="s">
        <v>5692</v>
      </c>
      <c r="AF52" s="1" t="s">
        <v>5693</v>
      </c>
      <c r="AG52">
        <f>(_1264_450_0[[#This Row],[speed]]-_1264_450_10[[#This Row],[speed]])/_1264_450_0[[#This Row],[speed]]</f>
        <v>-2.6513251132489361E-2</v>
      </c>
      <c r="AI52" s="1" t="s">
        <v>12</v>
      </c>
      <c r="AJ52">
        <v>207.80500000000001</v>
      </c>
      <c r="AK52">
        <v>346</v>
      </c>
      <c r="AL52" s="1" t="s">
        <v>3523</v>
      </c>
      <c r="AM52" s="1" t="s">
        <v>3524</v>
      </c>
      <c r="AN52">
        <f>(_1264_450_0[[#This Row],[speed]]-_1264_450_16[[#This Row],[speed]])/_1264_450_0[[#This Row],[speed]]</f>
        <v>-2.3770374737705605E-2</v>
      </c>
      <c r="AP52" s="1" t="s">
        <v>12</v>
      </c>
      <c r="AQ52">
        <v>207.80500000000001</v>
      </c>
      <c r="AR52">
        <v>346</v>
      </c>
      <c r="AS52" s="1" t="s">
        <v>6089</v>
      </c>
      <c r="AT52" s="1" t="s">
        <v>6090</v>
      </c>
      <c r="AU52">
        <f>(_1264_450_0[[#This Row],[speed]]-_1264_450_20[[#This Row],[speed]])/_1264_450_0[[#This Row],[speed]]</f>
        <v>-1.1451234294377766E-2</v>
      </c>
    </row>
    <row r="53" spans="1:47" x14ac:dyDescent="0.2">
      <c r="A53" s="1" t="s">
        <v>12</v>
      </c>
      <c r="B53">
        <v>217.80500000000001</v>
      </c>
      <c r="C53">
        <v>396</v>
      </c>
      <c r="D53" s="1" t="s">
        <v>4046</v>
      </c>
      <c r="E53" s="1" t="s">
        <v>4047</v>
      </c>
      <c r="G53" s="1" t="s">
        <v>12</v>
      </c>
      <c r="H53">
        <v>217.80500000000001</v>
      </c>
      <c r="I53">
        <v>330</v>
      </c>
      <c r="J53" s="1" t="s">
        <v>4508</v>
      </c>
      <c r="K53" s="1" t="s">
        <v>4509</v>
      </c>
      <c r="L53">
        <f>(_1264_450_0[[#This Row],[speed]]-_1264_450_6[[#This Row],[speed]])/_1264_450_0[[#This Row],[speed]]</f>
        <v>4.8885487766841089E-2</v>
      </c>
      <c r="N53" s="1" t="s">
        <v>12</v>
      </c>
      <c r="O53">
        <v>217.80500000000001</v>
      </c>
      <c r="P53">
        <v>396</v>
      </c>
      <c r="Q53" s="1" t="s">
        <v>4894</v>
      </c>
      <c r="R53" s="1" t="s">
        <v>4895</v>
      </c>
      <c r="S53">
        <f>(_1264_450_0[[#This Row],[speed]]-_1264_450_7[[#This Row],[speed]])/_1264_450_0[[#This Row],[speed]]</f>
        <v>2.6558975214524643E-2</v>
      </c>
      <c r="U53" s="1" t="s">
        <v>12</v>
      </c>
      <c r="V53">
        <v>217.80500000000001</v>
      </c>
      <c r="W53">
        <v>330</v>
      </c>
      <c r="X53" s="1" t="s">
        <v>5291</v>
      </c>
      <c r="Y53" s="1" t="s">
        <v>5292</v>
      </c>
      <c r="Z53">
        <f>(_1264_450_0[[#This Row],[speed]]-_1264_450_9[[#This Row],[speed]])/_1264_450_0[[#This Row],[speed]]</f>
        <v>6.4774449997461292E-2</v>
      </c>
      <c r="AB53" s="1" t="s">
        <v>12</v>
      </c>
      <c r="AC53">
        <v>217.80500000000001</v>
      </c>
      <c r="AD53">
        <v>330</v>
      </c>
      <c r="AE53" s="1" t="s">
        <v>5694</v>
      </c>
      <c r="AF53" s="1" t="s">
        <v>5695</v>
      </c>
      <c r="AG53">
        <f>(_1264_450_0[[#This Row],[speed]]-_1264_450_10[[#This Row],[speed]])/_1264_450_0[[#This Row],[speed]]</f>
        <v>5.0517542777975266E-2</v>
      </c>
      <c r="AI53" s="1" t="s">
        <v>12</v>
      </c>
      <c r="AJ53">
        <v>217.80500000000001</v>
      </c>
      <c r="AK53">
        <v>330</v>
      </c>
      <c r="AL53" s="1" t="s">
        <v>5291</v>
      </c>
      <c r="AM53" s="1" t="s">
        <v>5292</v>
      </c>
      <c r="AN53">
        <f>(_1264_450_0[[#This Row],[speed]]-_1264_450_16[[#This Row],[speed]])/_1264_450_0[[#This Row],[speed]]</f>
        <v>6.4774449997461292E-2</v>
      </c>
      <c r="AP53" s="1" t="s">
        <v>12</v>
      </c>
      <c r="AQ53">
        <v>217.80500000000001</v>
      </c>
      <c r="AR53">
        <v>330</v>
      </c>
      <c r="AS53" s="1" t="s">
        <v>6091</v>
      </c>
      <c r="AT53" s="1" t="s">
        <v>6092</v>
      </c>
      <c r="AU53">
        <f>(_1264_450_0[[#This Row],[speed]]-_1264_450_20[[#This Row],[speed]])/_1264_450_0[[#This Row],[speed]]</f>
        <v>5.3716370599798398E-2</v>
      </c>
    </row>
    <row r="54" spans="1:47" x14ac:dyDescent="0.2">
      <c r="A54" s="1" t="s">
        <v>12</v>
      </c>
      <c r="B54">
        <v>227.80500000000001</v>
      </c>
      <c r="C54">
        <v>489</v>
      </c>
      <c r="D54" s="1" t="s">
        <v>4048</v>
      </c>
      <c r="E54" s="1" t="s">
        <v>4049</v>
      </c>
      <c r="G54" s="1" t="s">
        <v>12</v>
      </c>
      <c r="H54">
        <v>227.80500000000001</v>
      </c>
      <c r="I54">
        <v>347</v>
      </c>
      <c r="J54" s="1" t="s">
        <v>4510</v>
      </c>
      <c r="K54" s="1" t="s">
        <v>4511</v>
      </c>
      <c r="L54">
        <f>(_1264_450_0[[#This Row],[speed]]-_1264_450_6[[#This Row],[speed]])/_1264_450_0[[#This Row],[speed]]</f>
        <v>0.21398875514729179</v>
      </c>
      <c r="N54" s="1" t="s">
        <v>12</v>
      </c>
      <c r="O54">
        <v>227.80500000000001</v>
      </c>
      <c r="P54">
        <v>379</v>
      </c>
      <c r="Q54" s="1" t="s">
        <v>4896</v>
      </c>
      <c r="R54" s="1" t="s">
        <v>4897</v>
      </c>
      <c r="S54">
        <f>(_1264_450_0[[#This Row],[speed]]-_1264_450_7[[#This Row],[speed]])/_1264_450_0[[#This Row],[speed]]</f>
        <v>7.9858911413789493E-2</v>
      </c>
      <c r="U54" s="1" t="s">
        <v>12</v>
      </c>
      <c r="V54">
        <v>227.80500000000001</v>
      </c>
      <c r="W54">
        <v>347</v>
      </c>
      <c r="X54" s="1" t="s">
        <v>5293</v>
      </c>
      <c r="Y54" s="1" t="s">
        <v>5294</v>
      </c>
      <c r="Z54">
        <f>(_1264_450_0[[#This Row],[speed]]-_1264_450_9[[#This Row],[speed]])/_1264_450_0[[#This Row],[speed]]</f>
        <v>0.22173608911413795</v>
      </c>
      <c r="AB54" s="1" t="s">
        <v>12</v>
      </c>
      <c r="AC54">
        <v>227.80500000000001</v>
      </c>
      <c r="AD54">
        <v>379</v>
      </c>
      <c r="AE54" s="1" t="s">
        <v>5696</v>
      </c>
      <c r="AF54" s="1" t="s">
        <v>5697</v>
      </c>
      <c r="AG54">
        <f>(_1264_450_0[[#This Row],[speed]]-_1264_450_10[[#This Row],[speed]])/_1264_450_0[[#This Row],[speed]]</f>
        <v>7.3296114454651132E-2</v>
      </c>
      <c r="AI54" s="1" t="s">
        <v>12</v>
      </c>
      <c r="AJ54">
        <v>227.80500000000001</v>
      </c>
      <c r="AK54">
        <v>347</v>
      </c>
      <c r="AL54" s="1" t="s">
        <v>5293</v>
      </c>
      <c r="AM54" s="1" t="s">
        <v>5294</v>
      </c>
      <c r="AN54">
        <f>(_1264_450_0[[#This Row],[speed]]-_1264_450_16[[#This Row],[speed]])/_1264_450_0[[#This Row],[speed]]</f>
        <v>0.22173608911413795</v>
      </c>
      <c r="AP54" s="1" t="s">
        <v>12</v>
      </c>
      <c r="AQ54">
        <v>227.80500000000001</v>
      </c>
      <c r="AR54">
        <v>442</v>
      </c>
      <c r="AS54" s="1" t="s">
        <v>6093</v>
      </c>
      <c r="AT54" s="1" t="s">
        <v>6094</v>
      </c>
      <c r="AU54">
        <f>(_1264_450_0[[#This Row],[speed]]-_1264_450_20[[#This Row],[speed]])/_1264_450_0[[#This Row],[speed]]</f>
        <v>0.18258037694013304</v>
      </c>
    </row>
    <row r="55" spans="1:47" x14ac:dyDescent="0.2">
      <c r="A55" s="1" t="s">
        <v>12</v>
      </c>
      <c r="B55">
        <v>237.80500000000001</v>
      </c>
      <c r="C55">
        <v>529</v>
      </c>
      <c r="D55" s="1" t="s">
        <v>4050</v>
      </c>
      <c r="E55" s="1" t="s">
        <v>4051</v>
      </c>
      <c r="G55" s="1" t="s">
        <v>12</v>
      </c>
      <c r="H55">
        <v>237.80500000000001</v>
      </c>
      <c r="I55">
        <v>454</v>
      </c>
      <c r="J55" s="1" t="s">
        <v>4512</v>
      </c>
      <c r="K55" s="1" t="s">
        <v>4513</v>
      </c>
      <c r="L55">
        <f>(_1264_450_0[[#This Row],[speed]]-_1264_450_6[[#This Row],[speed]])/_1264_450_0[[#This Row],[speed]]</f>
        <v>-2.1371586273419705E-2</v>
      </c>
      <c r="N55" s="1" t="s">
        <v>12</v>
      </c>
      <c r="O55">
        <v>237.80500000000001</v>
      </c>
      <c r="P55">
        <v>454</v>
      </c>
      <c r="Q55" s="1" t="s">
        <v>4898</v>
      </c>
      <c r="R55" s="1" t="s">
        <v>4899</v>
      </c>
      <c r="S55">
        <f>(_1264_450_0[[#This Row],[speed]]-_1264_450_7[[#This Row],[speed]])/_1264_450_0[[#This Row],[speed]]</f>
        <v>6.0919571027617921E-2</v>
      </c>
      <c r="U55" s="1" t="s">
        <v>12</v>
      </c>
      <c r="V55">
        <v>237.80500000000001</v>
      </c>
      <c r="W55">
        <v>439</v>
      </c>
      <c r="X55" s="1" t="s">
        <v>5295</v>
      </c>
      <c r="Y55" s="1" t="s">
        <v>5296</v>
      </c>
      <c r="Z55">
        <f>(_1264_450_0[[#This Row],[speed]]-_1264_450_9[[#This Row],[speed]])/_1264_450_0[[#This Row],[speed]]</f>
        <v>4.9689524205054666E-2</v>
      </c>
      <c r="AB55" s="1" t="s">
        <v>12</v>
      </c>
      <c r="AC55">
        <v>237.80500000000001</v>
      </c>
      <c r="AD55">
        <v>454</v>
      </c>
      <c r="AE55" s="1" t="s">
        <v>5698</v>
      </c>
      <c r="AF55" s="1" t="s">
        <v>5699</v>
      </c>
      <c r="AG55">
        <f>(_1264_450_0[[#This Row],[speed]]-_1264_450_10[[#This Row],[speed]])/_1264_450_0[[#This Row],[speed]]</f>
        <v>1.3453951114296562E-2</v>
      </c>
      <c r="AI55" s="1" t="s">
        <v>12</v>
      </c>
      <c r="AJ55">
        <v>237.80500000000001</v>
      </c>
      <c r="AK55">
        <v>439</v>
      </c>
      <c r="AL55" s="1" t="s">
        <v>5295</v>
      </c>
      <c r="AM55" s="1" t="s">
        <v>5296</v>
      </c>
      <c r="AN55">
        <f>(_1264_450_0[[#This Row],[speed]]-_1264_450_16[[#This Row],[speed]])/_1264_450_0[[#This Row],[speed]]</f>
        <v>4.9689524205054666E-2</v>
      </c>
      <c r="AP55" s="1" t="s">
        <v>12</v>
      </c>
      <c r="AQ55">
        <v>237.80500000000001</v>
      </c>
      <c r="AR55">
        <v>423</v>
      </c>
      <c r="AS55" s="1" t="s">
        <v>6095</v>
      </c>
      <c r="AT55" s="1" t="s">
        <v>6096</v>
      </c>
      <c r="AU55">
        <f>(_1264_450_0[[#This Row],[speed]]-_1264_450_20[[#This Row],[speed]])/_1264_450_0[[#This Row],[speed]]</f>
        <v>4.4772820138391047E-2</v>
      </c>
    </row>
    <row r="56" spans="1:47" x14ac:dyDescent="0.2">
      <c r="A56" s="1" t="s">
        <v>12</v>
      </c>
      <c r="B56">
        <v>247.80500000000001</v>
      </c>
      <c r="C56">
        <v>508</v>
      </c>
      <c r="D56" s="1" t="s">
        <v>4052</v>
      </c>
      <c r="E56" s="1" t="s">
        <v>4053</v>
      </c>
      <c r="G56" s="1" t="s">
        <v>12</v>
      </c>
      <c r="H56">
        <v>247.80500000000001</v>
      </c>
      <c r="I56">
        <v>450</v>
      </c>
      <c r="J56" s="1" t="s">
        <v>4514</v>
      </c>
      <c r="K56" s="1" t="s">
        <v>4515</v>
      </c>
      <c r="L56">
        <f>(_1264_450_0[[#This Row],[speed]]-_1264_450_6[[#This Row],[speed]])/_1264_450_0[[#This Row],[speed]]</f>
        <v>-6.9340773406147319E-2</v>
      </c>
      <c r="N56" s="1" t="s">
        <v>12</v>
      </c>
      <c r="O56">
        <v>247.80500000000001</v>
      </c>
      <c r="P56">
        <v>435</v>
      </c>
      <c r="Q56" s="1" t="s">
        <v>4900</v>
      </c>
      <c r="R56" s="1" t="s">
        <v>4901</v>
      </c>
      <c r="S56">
        <f>(_1264_450_0[[#This Row],[speed]]-_1264_450_7[[#This Row],[speed]])/_1264_450_0[[#This Row],[speed]]</f>
        <v>-1.6155051470053534E-2</v>
      </c>
      <c r="U56" s="1" t="s">
        <v>12</v>
      </c>
      <c r="V56">
        <v>247.80500000000001</v>
      </c>
      <c r="W56">
        <v>435</v>
      </c>
      <c r="X56" s="1" t="s">
        <v>5297</v>
      </c>
      <c r="Y56" s="1" t="s">
        <v>5298</v>
      </c>
      <c r="Z56">
        <f>(_1264_450_0[[#This Row],[speed]]-_1264_450_9[[#This Row],[speed]])/_1264_450_0[[#This Row],[speed]]</f>
        <v>1.0290704977752483E-2</v>
      </c>
      <c r="AB56" s="1" t="s">
        <v>12</v>
      </c>
      <c r="AC56">
        <v>247.80500000000001</v>
      </c>
      <c r="AD56">
        <v>435</v>
      </c>
      <c r="AE56" s="1" t="s">
        <v>5700</v>
      </c>
      <c r="AF56" s="1" t="s">
        <v>5701</v>
      </c>
      <c r="AG56">
        <f>(_1264_450_0[[#This Row],[speed]]-_1264_450_10[[#This Row],[speed]])/_1264_450_0[[#This Row],[speed]]</f>
        <v>-2.5391231909449745E-2</v>
      </c>
      <c r="AI56" s="1" t="s">
        <v>12</v>
      </c>
      <c r="AJ56">
        <v>247.80500000000001</v>
      </c>
      <c r="AK56">
        <v>435</v>
      </c>
      <c r="AL56" s="1" t="s">
        <v>5297</v>
      </c>
      <c r="AM56" s="1" t="s">
        <v>5298</v>
      </c>
      <c r="AN56">
        <f>(_1264_450_0[[#This Row],[speed]]-_1264_450_16[[#This Row],[speed]])/_1264_450_0[[#This Row],[speed]]</f>
        <v>1.0290704977752483E-2</v>
      </c>
      <c r="AP56" s="1" t="s">
        <v>12</v>
      </c>
      <c r="AQ56">
        <v>247.80500000000001</v>
      </c>
      <c r="AR56">
        <v>493</v>
      </c>
      <c r="AS56" s="1" t="s">
        <v>6097</v>
      </c>
      <c r="AT56" s="1" t="s">
        <v>6098</v>
      </c>
      <c r="AU56">
        <f>(_1264_450_0[[#This Row],[speed]]-_1264_450_20[[#This Row],[speed]])/_1264_450_0[[#This Row],[speed]]</f>
        <v>-7.0643226911202717E-3</v>
      </c>
    </row>
    <row r="57" spans="1:47" x14ac:dyDescent="0.2">
      <c r="A57" s="1" t="s">
        <v>12</v>
      </c>
      <c r="B57">
        <v>257.80500000000001</v>
      </c>
      <c r="C57">
        <v>488</v>
      </c>
      <c r="D57" s="1" t="s">
        <v>4054</v>
      </c>
      <c r="E57" s="1" t="s">
        <v>4055</v>
      </c>
      <c r="G57" s="1" t="s">
        <v>12</v>
      </c>
      <c r="H57">
        <v>257.80500000000001</v>
      </c>
      <c r="I57">
        <v>516</v>
      </c>
      <c r="J57" s="1" t="s">
        <v>4516</v>
      </c>
      <c r="K57" s="1" t="s">
        <v>4517</v>
      </c>
      <c r="L57">
        <f>(_1264_450_0[[#This Row],[speed]]-_1264_450_6[[#This Row],[speed]])/_1264_450_0[[#This Row],[speed]]</f>
        <v>-7.4259347627405062E-2</v>
      </c>
      <c r="N57" s="1" t="s">
        <v>12</v>
      </c>
      <c r="O57">
        <v>257.80500000000001</v>
      </c>
      <c r="P57">
        <v>474</v>
      </c>
      <c r="Q57" s="1" t="s">
        <v>4902</v>
      </c>
      <c r="R57" s="1" t="s">
        <v>4903</v>
      </c>
      <c r="S57">
        <f>(_1264_450_0[[#This Row],[speed]]-_1264_450_7[[#This Row],[speed]])/_1264_450_0[[#This Row],[speed]]</f>
        <v>-0.13072928882813944</v>
      </c>
      <c r="U57" s="1" t="s">
        <v>12</v>
      </c>
      <c r="V57">
        <v>257.80500000000001</v>
      </c>
      <c r="W57">
        <v>474</v>
      </c>
      <c r="X57" s="1" t="s">
        <v>5299</v>
      </c>
      <c r="Y57" s="1" t="s">
        <v>5300</v>
      </c>
      <c r="Z57">
        <f>(_1264_450_0[[#This Row],[speed]]-_1264_450_9[[#This Row],[speed]])/_1264_450_0[[#This Row],[speed]]</f>
        <v>-0.12467142776263532</v>
      </c>
      <c r="AB57" s="1" t="s">
        <v>12</v>
      </c>
      <c r="AC57">
        <v>257.80500000000001</v>
      </c>
      <c r="AD57">
        <v>474</v>
      </c>
      <c r="AE57" s="1" t="s">
        <v>5702</v>
      </c>
      <c r="AF57" s="1" t="s">
        <v>5703</v>
      </c>
      <c r="AG57">
        <f>(_1264_450_0[[#This Row],[speed]]-_1264_450_10[[#This Row],[speed]])/_1264_450_0[[#This Row],[speed]]</f>
        <v>-0.12560962787424873</v>
      </c>
      <c r="AI57" s="1" t="s">
        <v>12</v>
      </c>
      <c r="AJ57">
        <v>257.80500000000001</v>
      </c>
      <c r="AK57">
        <v>474</v>
      </c>
      <c r="AL57" s="1" t="s">
        <v>5299</v>
      </c>
      <c r="AM57" s="1" t="s">
        <v>5300</v>
      </c>
      <c r="AN57">
        <f>(_1264_450_0[[#This Row],[speed]]-_1264_450_16[[#This Row],[speed]])/_1264_450_0[[#This Row],[speed]]</f>
        <v>-0.12467142776263532</v>
      </c>
      <c r="AP57" s="1" t="s">
        <v>12</v>
      </c>
      <c r="AQ57">
        <v>257.80500000000001</v>
      </c>
      <c r="AR57">
        <v>474</v>
      </c>
      <c r="AS57" s="1" t="s">
        <v>6099</v>
      </c>
      <c r="AT57" s="1" t="s">
        <v>6100</v>
      </c>
      <c r="AU57">
        <f>(_1264_450_0[[#This Row],[speed]]-_1264_450_20[[#This Row],[speed]])/_1264_450_0[[#This Row],[speed]]</f>
        <v>-0.14230311951537106</v>
      </c>
    </row>
    <row r="58" spans="1:47" x14ac:dyDescent="0.2">
      <c r="A58" s="1" t="s">
        <v>12</v>
      </c>
      <c r="B58">
        <v>267.80500000000001</v>
      </c>
      <c r="C58">
        <v>551</v>
      </c>
      <c r="D58" s="1" t="s">
        <v>4056</v>
      </c>
      <c r="E58" s="1" t="s">
        <v>4057</v>
      </c>
      <c r="G58" s="1" t="s">
        <v>12</v>
      </c>
      <c r="H58">
        <v>267.80500000000001</v>
      </c>
      <c r="I58">
        <v>510</v>
      </c>
      <c r="J58" s="1" t="s">
        <v>4518</v>
      </c>
      <c r="K58" s="1" t="s">
        <v>4519</v>
      </c>
      <c r="L58">
        <f>(_1264_450_0[[#This Row],[speed]]-_1264_450_6[[#This Row],[speed]])/_1264_450_0[[#This Row],[speed]]</f>
        <v>-4.6135296838625009E-2</v>
      </c>
      <c r="N58" s="1" t="s">
        <v>12</v>
      </c>
      <c r="O58">
        <v>267.80500000000001</v>
      </c>
      <c r="P58">
        <v>497</v>
      </c>
      <c r="Q58" s="1" t="s">
        <v>4904</v>
      </c>
      <c r="R58" s="1" t="s">
        <v>4905</v>
      </c>
      <c r="S58">
        <f>(_1264_450_0[[#This Row],[speed]]-_1264_450_7[[#This Row],[speed]])/_1264_450_0[[#This Row],[speed]]</f>
        <v>-8.5495135471248818E-2</v>
      </c>
      <c r="U58" s="1" t="s">
        <v>12</v>
      </c>
      <c r="V58">
        <v>267.80500000000001</v>
      </c>
      <c r="W58">
        <v>457</v>
      </c>
      <c r="X58" s="1" t="s">
        <v>5301</v>
      </c>
      <c r="Y58" s="1" t="s">
        <v>5302</v>
      </c>
      <c r="Z58">
        <f>(_1264_450_0[[#This Row],[speed]]-_1264_450_9[[#This Row],[speed]])/_1264_450_0[[#This Row],[speed]]</f>
        <v>1.367603679297511E-2</v>
      </c>
      <c r="AB58" s="1" t="s">
        <v>12</v>
      </c>
      <c r="AC58">
        <v>267.80500000000001</v>
      </c>
      <c r="AD58">
        <v>470</v>
      </c>
      <c r="AE58" s="1" t="s">
        <v>5704</v>
      </c>
      <c r="AF58" s="1" t="s">
        <v>5705</v>
      </c>
      <c r="AG58">
        <f>(_1264_450_0[[#This Row],[speed]]-_1264_450_10[[#This Row],[speed]])/_1264_450_0[[#This Row],[speed]]</f>
        <v>2.1569995374337403E-2</v>
      </c>
      <c r="AI58" s="1" t="s">
        <v>12</v>
      </c>
      <c r="AJ58">
        <v>267.80500000000001</v>
      </c>
      <c r="AK58">
        <v>457</v>
      </c>
      <c r="AL58" s="1" t="s">
        <v>5301</v>
      </c>
      <c r="AM58" s="1" t="s">
        <v>5302</v>
      </c>
      <c r="AN58">
        <f>(_1264_450_0[[#This Row],[speed]]-_1264_450_16[[#This Row],[speed]])/_1264_450_0[[#This Row],[speed]]</f>
        <v>1.367603679297511E-2</v>
      </c>
      <c r="AP58" s="1" t="s">
        <v>12</v>
      </c>
      <c r="AQ58">
        <v>267.80500000000001</v>
      </c>
      <c r="AR58">
        <v>457</v>
      </c>
      <c r="AS58" s="1" t="s">
        <v>6101</v>
      </c>
      <c r="AT58" s="1" t="s">
        <v>6102</v>
      </c>
      <c r="AU58">
        <f>(_1264_450_0[[#This Row],[speed]]-_1264_450_20[[#This Row],[speed]])/_1264_450_0[[#This Row],[speed]]</f>
        <v>3.655410887748068E-2</v>
      </c>
    </row>
    <row r="59" spans="1:47" x14ac:dyDescent="0.2">
      <c r="A59" s="1" t="s">
        <v>12</v>
      </c>
      <c r="B59">
        <v>277.80500000000001</v>
      </c>
      <c r="C59">
        <v>531</v>
      </c>
      <c r="D59" s="1" t="s">
        <v>4058</v>
      </c>
      <c r="E59" s="1" t="s">
        <v>4059</v>
      </c>
      <c r="G59" s="1" t="s">
        <v>12</v>
      </c>
      <c r="H59">
        <v>277.80500000000001</v>
      </c>
      <c r="I59">
        <v>492</v>
      </c>
      <c r="J59" s="1" t="s">
        <v>4520</v>
      </c>
      <c r="K59" s="1" t="s">
        <v>4521</v>
      </c>
      <c r="L59">
        <f>(_1264_450_0[[#This Row],[speed]]-_1264_450_6[[#This Row],[speed]])/_1264_450_0[[#This Row],[speed]]</f>
        <v>-5.629964062452808E-2</v>
      </c>
      <c r="N59" s="1" t="s">
        <v>12</v>
      </c>
      <c r="O59">
        <v>277.80500000000001</v>
      </c>
      <c r="P59">
        <v>492</v>
      </c>
      <c r="Q59" s="1" t="s">
        <v>4906</v>
      </c>
      <c r="R59" s="1" t="s">
        <v>4907</v>
      </c>
      <c r="S59">
        <f>(_1264_450_0[[#This Row],[speed]]-_1264_450_7[[#This Row],[speed]])/_1264_450_0[[#This Row],[speed]]</f>
        <v>-5.8209766556941309E-2</v>
      </c>
      <c r="U59" s="1" t="s">
        <v>12</v>
      </c>
      <c r="V59">
        <v>277.80500000000001</v>
      </c>
      <c r="W59">
        <v>492</v>
      </c>
      <c r="X59" s="1" t="s">
        <v>5303</v>
      </c>
      <c r="Y59" s="1" t="s">
        <v>5304</v>
      </c>
      <c r="Z59">
        <f>(_1264_450_0[[#This Row],[speed]]-_1264_450_9[[#This Row],[speed]])/_1264_450_0[[#This Row],[speed]]</f>
        <v>-8.2176939570561408E-2</v>
      </c>
      <c r="AB59" s="1" t="s">
        <v>12</v>
      </c>
      <c r="AC59">
        <v>277.80500000000001</v>
      </c>
      <c r="AD59">
        <v>492</v>
      </c>
      <c r="AE59" s="1" t="s">
        <v>5706</v>
      </c>
      <c r="AF59" s="1" t="s">
        <v>5707</v>
      </c>
      <c r="AG59">
        <f>(_1264_450_0[[#This Row],[speed]]-_1264_450_10[[#This Row],[speed]])/_1264_450_0[[#This Row],[speed]]</f>
        <v>-0.15614335759369427</v>
      </c>
      <c r="AI59" s="1" t="s">
        <v>12</v>
      </c>
      <c r="AJ59">
        <v>277.80500000000001</v>
      </c>
      <c r="AK59">
        <v>492</v>
      </c>
      <c r="AL59" s="1" t="s">
        <v>5303</v>
      </c>
      <c r="AM59" s="1" t="s">
        <v>5304</v>
      </c>
      <c r="AN59">
        <f>(_1264_450_0[[#This Row],[speed]]-_1264_450_16[[#This Row],[speed]])/_1264_450_0[[#This Row],[speed]]</f>
        <v>-8.2176939570561408E-2</v>
      </c>
      <c r="AP59" s="1" t="s">
        <v>12</v>
      </c>
      <c r="AQ59">
        <v>277.80500000000001</v>
      </c>
      <c r="AR59">
        <v>492</v>
      </c>
      <c r="AS59" s="1" t="s">
        <v>6103</v>
      </c>
      <c r="AT59" s="1" t="s">
        <v>6104</v>
      </c>
      <c r="AU59">
        <f>(_1264_450_0[[#This Row],[speed]]-_1264_450_20[[#This Row],[speed]])/_1264_450_0[[#This Row],[speed]]</f>
        <v>-3.369145048772379E-2</v>
      </c>
    </row>
    <row r="60" spans="1:47" x14ac:dyDescent="0.2">
      <c r="A60" s="1" t="s">
        <v>12</v>
      </c>
      <c r="B60">
        <v>287.80500000000001</v>
      </c>
      <c r="C60">
        <v>550</v>
      </c>
      <c r="D60" s="1" t="s">
        <v>4060</v>
      </c>
      <c r="E60" s="1" t="s">
        <v>4061</v>
      </c>
      <c r="G60" s="1" t="s">
        <v>12</v>
      </c>
      <c r="H60">
        <v>287.80500000000001</v>
      </c>
      <c r="I60">
        <v>537</v>
      </c>
      <c r="J60" s="1" t="s">
        <v>4522</v>
      </c>
      <c r="K60" s="1" t="s">
        <v>4523</v>
      </c>
      <c r="L60">
        <f>(_1264_450_0[[#This Row],[speed]]-_1264_450_6[[#This Row],[speed]])/_1264_450_0[[#This Row],[speed]]</f>
        <v>-7.4077542610975808E-2</v>
      </c>
      <c r="N60" s="1" t="s">
        <v>12</v>
      </c>
      <c r="O60">
        <v>287.80500000000001</v>
      </c>
      <c r="P60">
        <v>512</v>
      </c>
      <c r="Q60" s="1" t="s">
        <v>4908</v>
      </c>
      <c r="R60" s="1" t="s">
        <v>4909</v>
      </c>
      <c r="S60">
        <f>(_1264_450_0[[#This Row],[speed]]-_1264_450_7[[#This Row],[speed]])/_1264_450_0[[#This Row],[speed]]</f>
        <v>-5.1886120996441333E-2</v>
      </c>
      <c r="U60" s="1" t="s">
        <v>12</v>
      </c>
      <c r="V60">
        <v>287.80500000000001</v>
      </c>
      <c r="W60">
        <v>475</v>
      </c>
      <c r="X60" s="1" t="s">
        <v>3697</v>
      </c>
      <c r="Y60" s="1" t="s">
        <v>3698</v>
      </c>
      <c r="Z60">
        <f>(_1264_450_0[[#This Row],[speed]]-_1264_450_9[[#This Row],[speed]])/_1264_450_0[[#This Row],[speed]]</f>
        <v>4.3914590747330957E-2</v>
      </c>
      <c r="AB60" s="1" t="s">
        <v>12</v>
      </c>
      <c r="AC60">
        <v>287.80500000000001</v>
      </c>
      <c r="AD60">
        <v>562</v>
      </c>
      <c r="AE60" s="1" t="s">
        <v>5708</v>
      </c>
      <c r="AF60" s="1" t="s">
        <v>5709</v>
      </c>
      <c r="AG60">
        <f>(_1264_450_0[[#This Row],[speed]]-_1264_450_10[[#This Row],[speed]])/_1264_450_0[[#This Row],[speed]]</f>
        <v>-3.9513017418992324E-2</v>
      </c>
      <c r="AI60" s="1" t="s">
        <v>12</v>
      </c>
      <c r="AJ60">
        <v>287.80500000000001</v>
      </c>
      <c r="AK60">
        <v>475</v>
      </c>
      <c r="AL60" s="1" t="s">
        <v>3697</v>
      </c>
      <c r="AM60" s="1" t="s">
        <v>3698</v>
      </c>
      <c r="AN60">
        <f>(_1264_450_0[[#This Row],[speed]]-_1264_450_16[[#This Row],[speed]])/_1264_450_0[[#This Row],[speed]]</f>
        <v>4.3914590747330957E-2</v>
      </c>
      <c r="AP60" s="1" t="s">
        <v>12</v>
      </c>
      <c r="AQ60">
        <v>287.80500000000001</v>
      </c>
      <c r="AR60">
        <v>537</v>
      </c>
      <c r="AS60" s="1" t="s">
        <v>6105</v>
      </c>
      <c r="AT60" s="1" t="s">
        <v>6106</v>
      </c>
      <c r="AU60">
        <f>(_1264_450_0[[#This Row],[speed]]-_1264_450_20[[#This Row],[speed]])/_1264_450_0[[#This Row],[speed]]</f>
        <v>-8.5660235999250781E-2</v>
      </c>
    </row>
    <row r="61" spans="1:47" x14ac:dyDescent="0.2">
      <c r="A61" s="1" t="s">
        <v>12</v>
      </c>
      <c r="B61">
        <v>297.80500000000001</v>
      </c>
      <c r="C61">
        <v>543</v>
      </c>
      <c r="D61" s="1" t="s">
        <v>4062</v>
      </c>
      <c r="E61" s="1" t="s">
        <v>4063</v>
      </c>
      <c r="G61" s="1" t="s">
        <v>12</v>
      </c>
      <c r="H61">
        <v>297.80500000000001</v>
      </c>
      <c r="I61">
        <v>519</v>
      </c>
      <c r="J61" s="1" t="s">
        <v>4524</v>
      </c>
      <c r="K61" s="1" t="s">
        <v>4525</v>
      </c>
      <c r="L61">
        <f>(_1264_450_0[[#This Row],[speed]]-_1264_450_6[[#This Row],[speed]])/_1264_450_0[[#This Row],[speed]]</f>
        <v>-2.8459761018638573E-2</v>
      </c>
      <c r="N61" s="1" t="s">
        <v>12</v>
      </c>
      <c r="O61">
        <v>297.80500000000001</v>
      </c>
      <c r="P61">
        <v>531</v>
      </c>
      <c r="Q61" s="1" t="s">
        <v>4910</v>
      </c>
      <c r="R61" s="1" t="s">
        <v>4911</v>
      </c>
      <c r="S61">
        <f>(_1264_450_0[[#This Row],[speed]]-_1264_450_7[[#This Row],[speed]])/_1264_450_0[[#This Row],[speed]]</f>
        <v>3.0617387181908786E-2</v>
      </c>
      <c r="U61" s="1" t="s">
        <v>12</v>
      </c>
      <c r="V61">
        <v>297.80500000000001</v>
      </c>
      <c r="W61">
        <v>519</v>
      </c>
      <c r="X61" s="1" t="s">
        <v>5305</v>
      </c>
      <c r="Y61" s="1" t="s">
        <v>5306</v>
      </c>
      <c r="Z61">
        <f>(_1264_450_0[[#This Row],[speed]]-_1264_450_9[[#This Row],[speed]])/_1264_450_0[[#This Row],[speed]]</f>
        <v>-3.9777966082713979E-2</v>
      </c>
      <c r="AB61" s="1" t="s">
        <v>12</v>
      </c>
      <c r="AC61">
        <v>297.80500000000001</v>
      </c>
      <c r="AD61">
        <v>543</v>
      </c>
      <c r="AE61" s="1" t="s">
        <v>5710</v>
      </c>
      <c r="AF61" s="1" t="s">
        <v>5711</v>
      </c>
      <c r="AG61">
        <f>(_1264_450_0[[#This Row],[speed]]-_1264_450_10[[#This Row],[speed]])/_1264_450_0[[#This Row],[speed]]</f>
        <v>-7.1429371339408132E-2</v>
      </c>
      <c r="AI61" s="1" t="s">
        <v>12</v>
      </c>
      <c r="AJ61">
        <v>297.80500000000001</v>
      </c>
      <c r="AK61">
        <v>519</v>
      </c>
      <c r="AL61" s="1" t="s">
        <v>5305</v>
      </c>
      <c r="AM61" s="1" t="s">
        <v>5306</v>
      </c>
      <c r="AN61">
        <f>(_1264_450_0[[#This Row],[speed]]-_1264_450_16[[#This Row],[speed]])/_1264_450_0[[#This Row],[speed]]</f>
        <v>-3.9777966082713979E-2</v>
      </c>
      <c r="AP61" s="1" t="s">
        <v>12</v>
      </c>
      <c r="AQ61">
        <v>297.80500000000001</v>
      </c>
      <c r="AR61">
        <v>543</v>
      </c>
      <c r="AS61" s="1" t="s">
        <v>6107</v>
      </c>
      <c r="AT61" s="1" t="s">
        <v>6108</v>
      </c>
      <c r="AU61">
        <f>(_1264_450_0[[#This Row],[speed]]-_1264_450_20[[#This Row],[speed]])/_1264_450_0[[#This Row],[speed]]</f>
        <v>1.5077252722229902E-2</v>
      </c>
    </row>
    <row r="62" spans="1:47" x14ac:dyDescent="0.2">
      <c r="A62" s="1" t="s">
        <v>51</v>
      </c>
      <c r="B62">
        <v>6.7888000000000002</v>
      </c>
      <c r="C62">
        <v>0</v>
      </c>
      <c r="D62" s="1" t="s">
        <v>11</v>
      </c>
      <c r="E62" s="1" t="s">
        <v>11</v>
      </c>
      <c r="G62" s="1" t="s">
        <v>51</v>
      </c>
      <c r="H62">
        <v>6.7888000000000002</v>
      </c>
      <c r="I62">
        <v>0</v>
      </c>
      <c r="J62" s="1" t="s">
        <v>11</v>
      </c>
      <c r="K62" s="1" t="s">
        <v>11</v>
      </c>
      <c r="L62" t="e">
        <f>(_1264_450_0[[#This Row],[speed]]-_1264_450_6[[#This Row],[speed]])/_1264_450_0[[#This Row],[speed]]</f>
        <v>#VALUE!</v>
      </c>
      <c r="N62" s="1" t="s">
        <v>51</v>
      </c>
      <c r="O62">
        <v>6.7888000000000002</v>
      </c>
      <c r="P62">
        <v>0</v>
      </c>
      <c r="Q62" s="1" t="s">
        <v>11</v>
      </c>
      <c r="R62" s="1" t="s">
        <v>11</v>
      </c>
      <c r="S62" t="e">
        <f>(_1264_450_0[[#This Row],[speed]]-_1264_450_7[[#This Row],[speed]])/_1264_450_0[[#This Row],[speed]]</f>
        <v>#VALUE!</v>
      </c>
      <c r="U62" s="1" t="s">
        <v>51</v>
      </c>
      <c r="V62">
        <v>6.7888000000000002</v>
      </c>
      <c r="W62">
        <v>0</v>
      </c>
      <c r="X62" s="1" t="s">
        <v>11</v>
      </c>
      <c r="Y62" s="1" t="s">
        <v>11</v>
      </c>
      <c r="Z62" t="e">
        <f>(_1264_450_0[[#This Row],[speed]]-_1264_450_9[[#This Row],[speed]])/_1264_450_0[[#This Row],[speed]]</f>
        <v>#VALUE!</v>
      </c>
      <c r="AB62" s="1" t="s">
        <v>51</v>
      </c>
      <c r="AC62">
        <v>6.7888000000000002</v>
      </c>
      <c r="AD62">
        <v>0</v>
      </c>
      <c r="AE62" s="1" t="s">
        <v>11</v>
      </c>
      <c r="AF62" s="1" t="s">
        <v>11</v>
      </c>
      <c r="AG62" t="e">
        <f>(_1264_450_0[[#This Row],[speed]]-_1264_450_10[[#This Row],[speed]])/_1264_450_0[[#This Row],[speed]]</f>
        <v>#VALUE!</v>
      </c>
      <c r="AI62" s="1" t="s">
        <v>51</v>
      </c>
      <c r="AJ62">
        <v>6.7888000000000002</v>
      </c>
      <c r="AK62">
        <v>0</v>
      </c>
      <c r="AL62" s="1" t="s">
        <v>11</v>
      </c>
      <c r="AM62" s="1" t="s">
        <v>11</v>
      </c>
      <c r="AN62" t="e">
        <f>(_1264_450_0[[#This Row],[speed]]-_1264_450_16[[#This Row],[speed]])/_1264_450_0[[#This Row],[speed]]</f>
        <v>#VALUE!</v>
      </c>
      <c r="AP62" s="1" t="s">
        <v>51</v>
      </c>
      <c r="AQ62">
        <v>6.7888000000000002</v>
      </c>
      <c r="AR62">
        <v>0</v>
      </c>
      <c r="AS62" s="1" t="s">
        <v>11</v>
      </c>
      <c r="AT62" s="1" t="s">
        <v>11</v>
      </c>
      <c r="AU62" t="e">
        <f>(_1264_450_0[[#This Row],[speed]]-_1264_450_20[[#This Row],[speed]])/_1264_450_0[[#This Row],[speed]]</f>
        <v>#VALUE!</v>
      </c>
    </row>
    <row r="63" spans="1:47" x14ac:dyDescent="0.2">
      <c r="A63" s="1" t="s">
        <v>51</v>
      </c>
      <c r="B63">
        <v>16.788799999999998</v>
      </c>
      <c r="C63">
        <v>0</v>
      </c>
      <c r="D63" s="1" t="s">
        <v>11</v>
      </c>
      <c r="E63" s="1" t="s">
        <v>11</v>
      </c>
      <c r="G63" s="1" t="s">
        <v>51</v>
      </c>
      <c r="H63">
        <v>16.788799999999998</v>
      </c>
      <c r="I63">
        <v>0</v>
      </c>
      <c r="J63" s="1" t="s">
        <v>11</v>
      </c>
      <c r="K63" s="1" t="s">
        <v>11</v>
      </c>
      <c r="L63" t="e">
        <f>(_1264_450_0[[#This Row],[speed]]-_1264_450_6[[#This Row],[speed]])/_1264_450_0[[#This Row],[speed]]</f>
        <v>#VALUE!</v>
      </c>
      <c r="N63" s="1" t="s">
        <v>51</v>
      </c>
      <c r="O63">
        <v>16.788799999999998</v>
      </c>
      <c r="P63">
        <v>0</v>
      </c>
      <c r="Q63" s="1" t="s">
        <v>11</v>
      </c>
      <c r="R63" s="1" t="s">
        <v>11</v>
      </c>
      <c r="S63" t="e">
        <f>(_1264_450_0[[#This Row],[speed]]-_1264_450_7[[#This Row],[speed]])/_1264_450_0[[#This Row],[speed]]</f>
        <v>#VALUE!</v>
      </c>
      <c r="U63" s="1" t="s">
        <v>51</v>
      </c>
      <c r="V63">
        <v>16.788799999999998</v>
      </c>
      <c r="W63">
        <v>0</v>
      </c>
      <c r="X63" s="1" t="s">
        <v>11</v>
      </c>
      <c r="Y63" s="1" t="s">
        <v>11</v>
      </c>
      <c r="Z63" t="e">
        <f>(_1264_450_0[[#This Row],[speed]]-_1264_450_9[[#This Row],[speed]])/_1264_450_0[[#This Row],[speed]]</f>
        <v>#VALUE!</v>
      </c>
      <c r="AB63" s="1" t="s">
        <v>51</v>
      </c>
      <c r="AC63">
        <v>16.788799999999998</v>
      </c>
      <c r="AD63">
        <v>0</v>
      </c>
      <c r="AE63" s="1" t="s">
        <v>11</v>
      </c>
      <c r="AF63" s="1" t="s">
        <v>11</v>
      </c>
      <c r="AG63" t="e">
        <f>(_1264_450_0[[#This Row],[speed]]-_1264_450_10[[#This Row],[speed]])/_1264_450_0[[#This Row],[speed]]</f>
        <v>#VALUE!</v>
      </c>
      <c r="AI63" s="1" t="s">
        <v>51</v>
      </c>
      <c r="AJ63">
        <v>16.788799999999998</v>
      </c>
      <c r="AK63">
        <v>0</v>
      </c>
      <c r="AL63" s="1" t="s">
        <v>11</v>
      </c>
      <c r="AM63" s="1" t="s">
        <v>11</v>
      </c>
      <c r="AN63" t="e">
        <f>(_1264_450_0[[#This Row],[speed]]-_1264_450_16[[#This Row],[speed]])/_1264_450_0[[#This Row],[speed]]</f>
        <v>#VALUE!</v>
      </c>
      <c r="AP63" s="1" t="s">
        <v>51</v>
      </c>
      <c r="AQ63">
        <v>16.788799999999998</v>
      </c>
      <c r="AR63">
        <v>0</v>
      </c>
      <c r="AS63" s="1" t="s">
        <v>11</v>
      </c>
      <c r="AT63" s="1" t="s">
        <v>11</v>
      </c>
      <c r="AU63" t="e">
        <f>(_1264_450_0[[#This Row],[speed]]-_1264_450_20[[#This Row],[speed]])/_1264_450_0[[#This Row],[speed]]</f>
        <v>#VALUE!</v>
      </c>
    </row>
    <row r="64" spans="1:47" x14ac:dyDescent="0.2">
      <c r="A64" s="1" t="s">
        <v>51</v>
      </c>
      <c r="B64">
        <v>26.788799999999998</v>
      </c>
      <c r="C64">
        <v>0</v>
      </c>
      <c r="D64" s="1" t="s">
        <v>11</v>
      </c>
      <c r="E64" s="1" t="s">
        <v>11</v>
      </c>
      <c r="G64" s="1" t="s">
        <v>51</v>
      </c>
      <c r="H64">
        <v>26.788799999999998</v>
      </c>
      <c r="I64">
        <v>0</v>
      </c>
      <c r="J64" s="1" t="s">
        <v>11</v>
      </c>
      <c r="K64" s="1" t="s">
        <v>11</v>
      </c>
      <c r="L64" t="e">
        <f>(_1264_450_0[[#This Row],[speed]]-_1264_450_6[[#This Row],[speed]])/_1264_450_0[[#This Row],[speed]]</f>
        <v>#VALUE!</v>
      </c>
      <c r="N64" s="1" t="s">
        <v>51</v>
      </c>
      <c r="O64">
        <v>26.788799999999998</v>
      </c>
      <c r="P64">
        <v>0</v>
      </c>
      <c r="Q64" s="1" t="s">
        <v>11</v>
      </c>
      <c r="R64" s="1" t="s">
        <v>11</v>
      </c>
      <c r="S64" t="e">
        <f>(_1264_450_0[[#This Row],[speed]]-_1264_450_7[[#This Row],[speed]])/_1264_450_0[[#This Row],[speed]]</f>
        <v>#VALUE!</v>
      </c>
      <c r="U64" s="1" t="s">
        <v>51</v>
      </c>
      <c r="V64">
        <v>26.788799999999998</v>
      </c>
      <c r="W64">
        <v>0</v>
      </c>
      <c r="X64" s="1" t="s">
        <v>11</v>
      </c>
      <c r="Y64" s="1" t="s">
        <v>11</v>
      </c>
      <c r="Z64" t="e">
        <f>(_1264_450_0[[#This Row],[speed]]-_1264_450_9[[#This Row],[speed]])/_1264_450_0[[#This Row],[speed]]</f>
        <v>#VALUE!</v>
      </c>
      <c r="AB64" s="1" t="s">
        <v>51</v>
      </c>
      <c r="AC64">
        <v>26.788799999999998</v>
      </c>
      <c r="AD64">
        <v>0</v>
      </c>
      <c r="AE64" s="1" t="s">
        <v>11</v>
      </c>
      <c r="AF64" s="1" t="s">
        <v>11</v>
      </c>
      <c r="AG64" t="e">
        <f>(_1264_450_0[[#This Row],[speed]]-_1264_450_10[[#This Row],[speed]])/_1264_450_0[[#This Row],[speed]]</f>
        <v>#VALUE!</v>
      </c>
      <c r="AI64" s="1" t="s">
        <v>51</v>
      </c>
      <c r="AJ64">
        <v>26.788799999999998</v>
      </c>
      <c r="AK64">
        <v>0</v>
      </c>
      <c r="AL64" s="1" t="s">
        <v>11</v>
      </c>
      <c r="AM64" s="1" t="s">
        <v>11</v>
      </c>
      <c r="AN64" t="e">
        <f>(_1264_450_0[[#This Row],[speed]]-_1264_450_16[[#This Row],[speed]])/_1264_450_0[[#This Row],[speed]]</f>
        <v>#VALUE!</v>
      </c>
      <c r="AP64" s="1" t="s">
        <v>51</v>
      </c>
      <c r="AQ64">
        <v>26.788799999999998</v>
      </c>
      <c r="AR64">
        <v>0</v>
      </c>
      <c r="AS64" s="1" t="s">
        <v>11</v>
      </c>
      <c r="AT64" s="1" t="s">
        <v>11</v>
      </c>
      <c r="AU64" t="e">
        <f>(_1264_450_0[[#This Row],[speed]]-_1264_450_20[[#This Row],[speed]])/_1264_450_0[[#This Row],[speed]]</f>
        <v>#VALUE!</v>
      </c>
    </row>
    <row r="65" spans="1:47" x14ac:dyDescent="0.2">
      <c r="A65" s="1" t="s">
        <v>51</v>
      </c>
      <c r="B65">
        <v>36.788800000000002</v>
      </c>
      <c r="C65">
        <v>0</v>
      </c>
      <c r="D65" s="1" t="s">
        <v>11</v>
      </c>
      <c r="E65" s="1" t="s">
        <v>11</v>
      </c>
      <c r="G65" s="1" t="s">
        <v>51</v>
      </c>
      <c r="H65">
        <v>36.788800000000002</v>
      </c>
      <c r="I65">
        <v>0</v>
      </c>
      <c r="J65" s="1" t="s">
        <v>11</v>
      </c>
      <c r="K65" s="1" t="s">
        <v>11</v>
      </c>
      <c r="L65" t="e">
        <f>(_1264_450_0[[#This Row],[speed]]-_1264_450_6[[#This Row],[speed]])/_1264_450_0[[#This Row],[speed]]</f>
        <v>#VALUE!</v>
      </c>
      <c r="N65" s="1" t="s">
        <v>51</v>
      </c>
      <c r="O65">
        <v>36.788800000000002</v>
      </c>
      <c r="P65">
        <v>0</v>
      </c>
      <c r="Q65" s="1" t="s">
        <v>11</v>
      </c>
      <c r="R65" s="1" t="s">
        <v>11</v>
      </c>
      <c r="S65" t="e">
        <f>(_1264_450_0[[#This Row],[speed]]-_1264_450_7[[#This Row],[speed]])/_1264_450_0[[#This Row],[speed]]</f>
        <v>#VALUE!</v>
      </c>
      <c r="U65" s="1" t="s">
        <v>51</v>
      </c>
      <c r="V65">
        <v>36.788800000000002</v>
      </c>
      <c r="W65">
        <v>0</v>
      </c>
      <c r="X65" s="1" t="s">
        <v>11</v>
      </c>
      <c r="Y65" s="1" t="s">
        <v>11</v>
      </c>
      <c r="Z65" t="e">
        <f>(_1264_450_0[[#This Row],[speed]]-_1264_450_9[[#This Row],[speed]])/_1264_450_0[[#This Row],[speed]]</f>
        <v>#VALUE!</v>
      </c>
      <c r="AB65" s="1" t="s">
        <v>51</v>
      </c>
      <c r="AC65">
        <v>36.788800000000002</v>
      </c>
      <c r="AD65">
        <v>0</v>
      </c>
      <c r="AE65" s="1" t="s">
        <v>11</v>
      </c>
      <c r="AF65" s="1" t="s">
        <v>11</v>
      </c>
      <c r="AG65" t="e">
        <f>(_1264_450_0[[#This Row],[speed]]-_1264_450_10[[#This Row],[speed]])/_1264_450_0[[#This Row],[speed]]</f>
        <v>#VALUE!</v>
      </c>
      <c r="AI65" s="1" t="s">
        <v>51</v>
      </c>
      <c r="AJ65">
        <v>36.788800000000002</v>
      </c>
      <c r="AK65">
        <v>0</v>
      </c>
      <c r="AL65" s="1" t="s">
        <v>11</v>
      </c>
      <c r="AM65" s="1" t="s">
        <v>11</v>
      </c>
      <c r="AN65" t="e">
        <f>(_1264_450_0[[#This Row],[speed]]-_1264_450_16[[#This Row],[speed]])/_1264_450_0[[#This Row],[speed]]</f>
        <v>#VALUE!</v>
      </c>
      <c r="AP65" s="1" t="s">
        <v>51</v>
      </c>
      <c r="AQ65">
        <v>36.788800000000002</v>
      </c>
      <c r="AR65">
        <v>0</v>
      </c>
      <c r="AS65" s="1" t="s">
        <v>11</v>
      </c>
      <c r="AT65" s="1" t="s">
        <v>11</v>
      </c>
      <c r="AU65" t="e">
        <f>(_1264_450_0[[#This Row],[speed]]-_1264_450_20[[#This Row],[speed]])/_1264_450_0[[#This Row],[speed]]</f>
        <v>#VALUE!</v>
      </c>
    </row>
    <row r="66" spans="1:47" x14ac:dyDescent="0.2">
      <c r="A66" s="1" t="s">
        <v>51</v>
      </c>
      <c r="B66">
        <v>46.788800000000002</v>
      </c>
      <c r="C66">
        <v>0</v>
      </c>
      <c r="D66" s="1" t="s">
        <v>11</v>
      </c>
      <c r="E66" s="1" t="s">
        <v>11</v>
      </c>
      <c r="G66" s="1" t="s">
        <v>51</v>
      </c>
      <c r="H66">
        <v>46.788800000000002</v>
      </c>
      <c r="I66">
        <v>0</v>
      </c>
      <c r="J66" s="1" t="s">
        <v>11</v>
      </c>
      <c r="K66" s="1" t="s">
        <v>11</v>
      </c>
      <c r="L66" t="e">
        <f>(_1264_450_0[[#This Row],[speed]]-_1264_450_6[[#This Row],[speed]])/_1264_450_0[[#This Row],[speed]]</f>
        <v>#VALUE!</v>
      </c>
      <c r="N66" s="1" t="s">
        <v>51</v>
      </c>
      <c r="O66">
        <v>46.788800000000002</v>
      </c>
      <c r="P66">
        <v>0</v>
      </c>
      <c r="Q66" s="1" t="s">
        <v>11</v>
      </c>
      <c r="R66" s="1" t="s">
        <v>11</v>
      </c>
      <c r="S66" t="e">
        <f>(_1264_450_0[[#This Row],[speed]]-_1264_450_7[[#This Row],[speed]])/_1264_450_0[[#This Row],[speed]]</f>
        <v>#VALUE!</v>
      </c>
      <c r="U66" s="1" t="s">
        <v>51</v>
      </c>
      <c r="V66">
        <v>46.788800000000002</v>
      </c>
      <c r="W66">
        <v>0</v>
      </c>
      <c r="X66" s="1" t="s">
        <v>11</v>
      </c>
      <c r="Y66" s="1" t="s">
        <v>11</v>
      </c>
      <c r="Z66" t="e">
        <f>(_1264_450_0[[#This Row],[speed]]-_1264_450_9[[#This Row],[speed]])/_1264_450_0[[#This Row],[speed]]</f>
        <v>#VALUE!</v>
      </c>
      <c r="AB66" s="1" t="s">
        <v>51</v>
      </c>
      <c r="AC66">
        <v>46.788800000000002</v>
      </c>
      <c r="AD66">
        <v>0</v>
      </c>
      <c r="AE66" s="1" t="s">
        <v>11</v>
      </c>
      <c r="AF66" s="1" t="s">
        <v>11</v>
      </c>
      <c r="AG66" t="e">
        <f>(_1264_450_0[[#This Row],[speed]]-_1264_450_10[[#This Row],[speed]])/_1264_450_0[[#This Row],[speed]]</f>
        <v>#VALUE!</v>
      </c>
      <c r="AI66" s="1" t="s">
        <v>51</v>
      </c>
      <c r="AJ66">
        <v>46.788800000000002</v>
      </c>
      <c r="AK66">
        <v>0</v>
      </c>
      <c r="AL66" s="1" t="s">
        <v>11</v>
      </c>
      <c r="AM66" s="1" t="s">
        <v>11</v>
      </c>
      <c r="AN66" t="e">
        <f>(_1264_450_0[[#This Row],[speed]]-_1264_450_16[[#This Row],[speed]])/_1264_450_0[[#This Row],[speed]]</f>
        <v>#VALUE!</v>
      </c>
      <c r="AP66" s="1" t="s">
        <v>51</v>
      </c>
      <c r="AQ66">
        <v>46.788800000000002</v>
      </c>
      <c r="AR66">
        <v>0</v>
      </c>
      <c r="AS66" s="1" t="s">
        <v>11</v>
      </c>
      <c r="AT66" s="1" t="s">
        <v>11</v>
      </c>
      <c r="AU66" t="e">
        <f>(_1264_450_0[[#This Row],[speed]]-_1264_450_20[[#This Row],[speed]])/_1264_450_0[[#This Row],[speed]]</f>
        <v>#VALUE!</v>
      </c>
    </row>
    <row r="67" spans="1:47" x14ac:dyDescent="0.2">
      <c r="A67" s="1" t="s">
        <v>51</v>
      </c>
      <c r="B67">
        <v>56.788800000000002</v>
      </c>
      <c r="C67">
        <v>0</v>
      </c>
      <c r="D67" s="1" t="s">
        <v>11</v>
      </c>
      <c r="E67" s="1" t="s">
        <v>11</v>
      </c>
      <c r="G67" s="1" t="s">
        <v>51</v>
      </c>
      <c r="H67">
        <v>56.788800000000002</v>
      </c>
      <c r="I67">
        <v>0</v>
      </c>
      <c r="J67" s="1" t="s">
        <v>11</v>
      </c>
      <c r="K67" s="1" t="s">
        <v>11</v>
      </c>
      <c r="L67" t="e">
        <f>(_1264_450_0[[#This Row],[speed]]-_1264_450_6[[#This Row],[speed]])/_1264_450_0[[#This Row],[speed]]</f>
        <v>#VALUE!</v>
      </c>
      <c r="N67" s="1" t="s">
        <v>51</v>
      </c>
      <c r="O67">
        <v>56.788800000000002</v>
      </c>
      <c r="P67">
        <v>0</v>
      </c>
      <c r="Q67" s="1" t="s">
        <v>11</v>
      </c>
      <c r="R67" s="1" t="s">
        <v>11</v>
      </c>
      <c r="S67" t="e">
        <f>(_1264_450_0[[#This Row],[speed]]-_1264_450_7[[#This Row],[speed]])/_1264_450_0[[#This Row],[speed]]</f>
        <v>#VALUE!</v>
      </c>
      <c r="U67" s="1" t="s">
        <v>51</v>
      </c>
      <c r="V67">
        <v>56.788800000000002</v>
      </c>
      <c r="W67">
        <v>0</v>
      </c>
      <c r="X67" s="1" t="s">
        <v>11</v>
      </c>
      <c r="Y67" s="1" t="s">
        <v>11</v>
      </c>
      <c r="Z67" t="e">
        <f>(_1264_450_0[[#This Row],[speed]]-_1264_450_9[[#This Row],[speed]])/_1264_450_0[[#This Row],[speed]]</f>
        <v>#VALUE!</v>
      </c>
      <c r="AB67" s="1" t="s">
        <v>51</v>
      </c>
      <c r="AC67">
        <v>56.788800000000002</v>
      </c>
      <c r="AD67">
        <v>0</v>
      </c>
      <c r="AE67" s="1" t="s">
        <v>11</v>
      </c>
      <c r="AF67" s="1" t="s">
        <v>11</v>
      </c>
      <c r="AG67" t="e">
        <f>(_1264_450_0[[#This Row],[speed]]-_1264_450_10[[#This Row],[speed]])/_1264_450_0[[#This Row],[speed]]</f>
        <v>#VALUE!</v>
      </c>
      <c r="AI67" s="1" t="s">
        <v>51</v>
      </c>
      <c r="AJ67">
        <v>56.788800000000002</v>
      </c>
      <c r="AK67">
        <v>0</v>
      </c>
      <c r="AL67" s="1" t="s">
        <v>11</v>
      </c>
      <c r="AM67" s="1" t="s">
        <v>11</v>
      </c>
      <c r="AN67" t="e">
        <f>(_1264_450_0[[#This Row],[speed]]-_1264_450_16[[#This Row],[speed]])/_1264_450_0[[#This Row],[speed]]</f>
        <v>#VALUE!</v>
      </c>
      <c r="AP67" s="1" t="s">
        <v>51</v>
      </c>
      <c r="AQ67">
        <v>56.788800000000002</v>
      </c>
      <c r="AR67">
        <v>0</v>
      </c>
      <c r="AS67" s="1" t="s">
        <v>11</v>
      </c>
      <c r="AT67" s="1" t="s">
        <v>11</v>
      </c>
      <c r="AU67" t="e">
        <f>(_1264_450_0[[#This Row],[speed]]-_1264_450_20[[#This Row],[speed]])/_1264_450_0[[#This Row],[speed]]</f>
        <v>#VALUE!</v>
      </c>
    </row>
    <row r="68" spans="1:47" x14ac:dyDescent="0.2">
      <c r="A68" s="1" t="s">
        <v>51</v>
      </c>
      <c r="B68">
        <v>66.788799999999995</v>
      </c>
      <c r="C68">
        <v>0</v>
      </c>
      <c r="D68" s="1" t="s">
        <v>11</v>
      </c>
      <c r="E68" s="1" t="s">
        <v>11</v>
      </c>
      <c r="G68" s="1" t="s">
        <v>51</v>
      </c>
      <c r="H68">
        <v>66.788799999999995</v>
      </c>
      <c r="I68">
        <v>0</v>
      </c>
      <c r="J68" s="1" t="s">
        <v>11</v>
      </c>
      <c r="K68" s="1" t="s">
        <v>11</v>
      </c>
      <c r="L68" t="e">
        <f>(_1264_450_0[[#This Row],[speed]]-_1264_450_6[[#This Row],[speed]])/_1264_450_0[[#This Row],[speed]]</f>
        <v>#VALUE!</v>
      </c>
      <c r="N68" s="1" t="s">
        <v>51</v>
      </c>
      <c r="O68">
        <v>66.788799999999995</v>
      </c>
      <c r="P68">
        <v>0</v>
      </c>
      <c r="Q68" s="1" t="s">
        <v>11</v>
      </c>
      <c r="R68" s="1" t="s">
        <v>11</v>
      </c>
      <c r="S68" t="e">
        <f>(_1264_450_0[[#This Row],[speed]]-_1264_450_7[[#This Row],[speed]])/_1264_450_0[[#This Row],[speed]]</f>
        <v>#VALUE!</v>
      </c>
      <c r="U68" s="1" t="s">
        <v>51</v>
      </c>
      <c r="V68">
        <v>66.788799999999995</v>
      </c>
      <c r="W68">
        <v>0</v>
      </c>
      <c r="X68" s="1" t="s">
        <v>11</v>
      </c>
      <c r="Y68" s="1" t="s">
        <v>11</v>
      </c>
      <c r="Z68" t="e">
        <f>(_1264_450_0[[#This Row],[speed]]-_1264_450_9[[#This Row],[speed]])/_1264_450_0[[#This Row],[speed]]</f>
        <v>#VALUE!</v>
      </c>
      <c r="AB68" s="1" t="s">
        <v>51</v>
      </c>
      <c r="AC68">
        <v>66.788799999999995</v>
      </c>
      <c r="AD68">
        <v>0</v>
      </c>
      <c r="AE68" s="1" t="s">
        <v>11</v>
      </c>
      <c r="AF68" s="1" t="s">
        <v>11</v>
      </c>
      <c r="AG68" t="e">
        <f>(_1264_450_0[[#This Row],[speed]]-_1264_450_10[[#This Row],[speed]])/_1264_450_0[[#This Row],[speed]]</f>
        <v>#VALUE!</v>
      </c>
      <c r="AI68" s="1" t="s">
        <v>51</v>
      </c>
      <c r="AJ68">
        <v>66.788799999999995</v>
      </c>
      <c r="AK68">
        <v>0</v>
      </c>
      <c r="AL68" s="1" t="s">
        <v>11</v>
      </c>
      <c r="AM68" s="1" t="s">
        <v>11</v>
      </c>
      <c r="AN68" t="e">
        <f>(_1264_450_0[[#This Row],[speed]]-_1264_450_16[[#This Row],[speed]])/_1264_450_0[[#This Row],[speed]]</f>
        <v>#VALUE!</v>
      </c>
      <c r="AP68" s="1" t="s">
        <v>51</v>
      </c>
      <c r="AQ68">
        <v>66.788799999999995</v>
      </c>
      <c r="AR68">
        <v>0</v>
      </c>
      <c r="AS68" s="1" t="s">
        <v>11</v>
      </c>
      <c r="AT68" s="1" t="s">
        <v>11</v>
      </c>
      <c r="AU68" t="e">
        <f>(_1264_450_0[[#This Row],[speed]]-_1264_450_20[[#This Row],[speed]])/_1264_450_0[[#This Row],[speed]]</f>
        <v>#VALUE!</v>
      </c>
    </row>
    <row r="69" spans="1:47" x14ac:dyDescent="0.2">
      <c r="A69" s="1" t="s">
        <v>51</v>
      </c>
      <c r="B69">
        <v>76.788799999999995</v>
      </c>
      <c r="C69">
        <v>0</v>
      </c>
      <c r="D69" s="1" t="s">
        <v>11</v>
      </c>
      <c r="E69" s="1" t="s">
        <v>11</v>
      </c>
      <c r="G69" s="1" t="s">
        <v>51</v>
      </c>
      <c r="H69">
        <v>76.788799999999995</v>
      </c>
      <c r="I69">
        <v>0</v>
      </c>
      <c r="J69" s="1" t="s">
        <v>11</v>
      </c>
      <c r="K69" s="1" t="s">
        <v>11</v>
      </c>
      <c r="L69" t="e">
        <f>(_1264_450_0[[#This Row],[speed]]-_1264_450_6[[#This Row],[speed]])/_1264_450_0[[#This Row],[speed]]</f>
        <v>#VALUE!</v>
      </c>
      <c r="N69" s="1" t="s">
        <v>51</v>
      </c>
      <c r="O69">
        <v>76.788799999999995</v>
      </c>
      <c r="P69">
        <v>0</v>
      </c>
      <c r="Q69" s="1" t="s">
        <v>11</v>
      </c>
      <c r="R69" s="1" t="s">
        <v>11</v>
      </c>
      <c r="S69" t="e">
        <f>(_1264_450_0[[#This Row],[speed]]-_1264_450_7[[#This Row],[speed]])/_1264_450_0[[#This Row],[speed]]</f>
        <v>#VALUE!</v>
      </c>
      <c r="U69" s="1" t="s">
        <v>51</v>
      </c>
      <c r="V69">
        <v>76.788799999999995</v>
      </c>
      <c r="W69">
        <v>0</v>
      </c>
      <c r="X69" s="1" t="s">
        <v>11</v>
      </c>
      <c r="Y69" s="1" t="s">
        <v>11</v>
      </c>
      <c r="Z69" t="e">
        <f>(_1264_450_0[[#This Row],[speed]]-_1264_450_9[[#This Row],[speed]])/_1264_450_0[[#This Row],[speed]]</f>
        <v>#VALUE!</v>
      </c>
      <c r="AB69" s="1" t="s">
        <v>51</v>
      </c>
      <c r="AC69">
        <v>76.788799999999995</v>
      </c>
      <c r="AD69">
        <v>0</v>
      </c>
      <c r="AE69" s="1" t="s">
        <v>11</v>
      </c>
      <c r="AF69" s="1" t="s">
        <v>11</v>
      </c>
      <c r="AG69" t="e">
        <f>(_1264_450_0[[#This Row],[speed]]-_1264_450_10[[#This Row],[speed]])/_1264_450_0[[#This Row],[speed]]</f>
        <v>#VALUE!</v>
      </c>
      <c r="AI69" s="1" t="s">
        <v>51</v>
      </c>
      <c r="AJ69">
        <v>76.788799999999995</v>
      </c>
      <c r="AK69">
        <v>0</v>
      </c>
      <c r="AL69" s="1" t="s">
        <v>11</v>
      </c>
      <c r="AM69" s="1" t="s">
        <v>11</v>
      </c>
      <c r="AN69" t="e">
        <f>(_1264_450_0[[#This Row],[speed]]-_1264_450_16[[#This Row],[speed]])/_1264_450_0[[#This Row],[speed]]</f>
        <v>#VALUE!</v>
      </c>
      <c r="AP69" s="1" t="s">
        <v>51</v>
      </c>
      <c r="AQ69">
        <v>76.788799999999995</v>
      </c>
      <c r="AR69">
        <v>0</v>
      </c>
      <c r="AS69" s="1" t="s">
        <v>11</v>
      </c>
      <c r="AT69" s="1" t="s">
        <v>11</v>
      </c>
      <c r="AU69" t="e">
        <f>(_1264_450_0[[#This Row],[speed]]-_1264_450_20[[#This Row],[speed]])/_1264_450_0[[#This Row],[speed]]</f>
        <v>#VALUE!</v>
      </c>
    </row>
    <row r="70" spans="1:47" x14ac:dyDescent="0.2">
      <c r="A70" s="1" t="s">
        <v>51</v>
      </c>
      <c r="B70">
        <v>86.788799999999995</v>
      </c>
      <c r="C70">
        <v>0</v>
      </c>
      <c r="D70" s="1" t="s">
        <v>11</v>
      </c>
      <c r="E70" s="1" t="s">
        <v>11</v>
      </c>
      <c r="G70" s="1" t="s">
        <v>51</v>
      </c>
      <c r="H70">
        <v>86.788799999999995</v>
      </c>
      <c r="I70">
        <v>0</v>
      </c>
      <c r="J70" s="1" t="s">
        <v>11</v>
      </c>
      <c r="K70" s="1" t="s">
        <v>11</v>
      </c>
      <c r="L70" t="e">
        <f>(_1264_450_0[[#This Row],[speed]]-_1264_450_6[[#This Row],[speed]])/_1264_450_0[[#This Row],[speed]]</f>
        <v>#VALUE!</v>
      </c>
      <c r="N70" s="1" t="s">
        <v>51</v>
      </c>
      <c r="O70">
        <v>86.788799999999995</v>
      </c>
      <c r="P70">
        <v>0</v>
      </c>
      <c r="Q70" s="1" t="s">
        <v>11</v>
      </c>
      <c r="R70" s="1" t="s">
        <v>11</v>
      </c>
      <c r="S70" t="e">
        <f>(_1264_450_0[[#This Row],[speed]]-_1264_450_7[[#This Row],[speed]])/_1264_450_0[[#This Row],[speed]]</f>
        <v>#VALUE!</v>
      </c>
      <c r="U70" s="1" t="s">
        <v>51</v>
      </c>
      <c r="V70">
        <v>86.788799999999995</v>
      </c>
      <c r="W70">
        <v>0</v>
      </c>
      <c r="X70" s="1" t="s">
        <v>11</v>
      </c>
      <c r="Y70" s="1" t="s">
        <v>11</v>
      </c>
      <c r="Z70" t="e">
        <f>(_1264_450_0[[#This Row],[speed]]-_1264_450_9[[#This Row],[speed]])/_1264_450_0[[#This Row],[speed]]</f>
        <v>#VALUE!</v>
      </c>
      <c r="AB70" s="1" t="s">
        <v>51</v>
      </c>
      <c r="AC70">
        <v>86.788799999999995</v>
      </c>
      <c r="AD70">
        <v>0</v>
      </c>
      <c r="AE70" s="1" t="s">
        <v>11</v>
      </c>
      <c r="AF70" s="1" t="s">
        <v>11</v>
      </c>
      <c r="AG70" t="e">
        <f>(_1264_450_0[[#This Row],[speed]]-_1264_450_10[[#This Row],[speed]])/_1264_450_0[[#This Row],[speed]]</f>
        <v>#VALUE!</v>
      </c>
      <c r="AI70" s="1" t="s">
        <v>51</v>
      </c>
      <c r="AJ70">
        <v>86.788799999999995</v>
      </c>
      <c r="AK70">
        <v>0</v>
      </c>
      <c r="AL70" s="1" t="s">
        <v>11</v>
      </c>
      <c r="AM70" s="1" t="s">
        <v>11</v>
      </c>
      <c r="AN70" t="e">
        <f>(_1264_450_0[[#This Row],[speed]]-_1264_450_16[[#This Row],[speed]])/_1264_450_0[[#This Row],[speed]]</f>
        <v>#VALUE!</v>
      </c>
      <c r="AP70" s="1" t="s">
        <v>51</v>
      </c>
      <c r="AQ70">
        <v>86.788799999999995</v>
      </c>
      <c r="AR70">
        <v>0</v>
      </c>
      <c r="AS70" s="1" t="s">
        <v>11</v>
      </c>
      <c r="AT70" s="1" t="s">
        <v>11</v>
      </c>
      <c r="AU70" t="e">
        <f>(_1264_450_0[[#This Row],[speed]]-_1264_450_20[[#This Row],[speed]])/_1264_450_0[[#This Row],[speed]]</f>
        <v>#VALUE!</v>
      </c>
    </row>
    <row r="71" spans="1:47" x14ac:dyDescent="0.2">
      <c r="A71" s="1" t="s">
        <v>51</v>
      </c>
      <c r="B71">
        <v>96.788799999999995</v>
      </c>
      <c r="C71">
        <v>0</v>
      </c>
      <c r="D71" s="1" t="s">
        <v>11</v>
      </c>
      <c r="E71" s="1" t="s">
        <v>11</v>
      </c>
      <c r="G71" s="1" t="s">
        <v>51</v>
      </c>
      <c r="H71">
        <v>96.788799999999995</v>
      </c>
      <c r="I71">
        <v>0</v>
      </c>
      <c r="J71" s="1" t="s">
        <v>11</v>
      </c>
      <c r="K71" s="1" t="s">
        <v>11</v>
      </c>
      <c r="L71" t="e">
        <f>(_1264_450_0[[#This Row],[speed]]-_1264_450_6[[#This Row],[speed]])/_1264_450_0[[#This Row],[speed]]</f>
        <v>#VALUE!</v>
      </c>
      <c r="N71" s="1" t="s">
        <v>51</v>
      </c>
      <c r="O71">
        <v>96.788799999999995</v>
      </c>
      <c r="P71">
        <v>0</v>
      </c>
      <c r="Q71" s="1" t="s">
        <v>11</v>
      </c>
      <c r="R71" s="1" t="s">
        <v>11</v>
      </c>
      <c r="S71" t="e">
        <f>(_1264_450_0[[#This Row],[speed]]-_1264_450_7[[#This Row],[speed]])/_1264_450_0[[#This Row],[speed]]</f>
        <v>#VALUE!</v>
      </c>
      <c r="U71" s="1" t="s">
        <v>51</v>
      </c>
      <c r="V71">
        <v>96.788799999999995</v>
      </c>
      <c r="W71">
        <v>0</v>
      </c>
      <c r="X71" s="1" t="s">
        <v>11</v>
      </c>
      <c r="Y71" s="1" t="s">
        <v>11</v>
      </c>
      <c r="Z71" t="e">
        <f>(_1264_450_0[[#This Row],[speed]]-_1264_450_9[[#This Row],[speed]])/_1264_450_0[[#This Row],[speed]]</f>
        <v>#VALUE!</v>
      </c>
      <c r="AB71" s="1" t="s">
        <v>51</v>
      </c>
      <c r="AC71">
        <v>96.788799999999995</v>
      </c>
      <c r="AD71">
        <v>0</v>
      </c>
      <c r="AE71" s="1" t="s">
        <v>11</v>
      </c>
      <c r="AF71" s="1" t="s">
        <v>11</v>
      </c>
      <c r="AG71" t="e">
        <f>(_1264_450_0[[#This Row],[speed]]-_1264_450_10[[#This Row],[speed]])/_1264_450_0[[#This Row],[speed]]</f>
        <v>#VALUE!</v>
      </c>
      <c r="AI71" s="1" t="s">
        <v>51</v>
      </c>
      <c r="AJ71">
        <v>96.788799999999995</v>
      </c>
      <c r="AK71">
        <v>0</v>
      </c>
      <c r="AL71" s="1" t="s">
        <v>11</v>
      </c>
      <c r="AM71" s="1" t="s">
        <v>11</v>
      </c>
      <c r="AN71" t="e">
        <f>(_1264_450_0[[#This Row],[speed]]-_1264_450_16[[#This Row],[speed]])/_1264_450_0[[#This Row],[speed]]</f>
        <v>#VALUE!</v>
      </c>
      <c r="AP71" s="1" t="s">
        <v>51</v>
      </c>
      <c r="AQ71">
        <v>96.788799999999995</v>
      </c>
      <c r="AR71">
        <v>0</v>
      </c>
      <c r="AS71" s="1" t="s">
        <v>11</v>
      </c>
      <c r="AT71" s="1" t="s">
        <v>11</v>
      </c>
      <c r="AU71" t="e">
        <f>(_1264_450_0[[#This Row],[speed]]-_1264_450_20[[#This Row],[speed]])/_1264_450_0[[#This Row],[speed]]</f>
        <v>#VALUE!</v>
      </c>
    </row>
    <row r="72" spans="1:47" x14ac:dyDescent="0.2">
      <c r="A72" s="1" t="s">
        <v>51</v>
      </c>
      <c r="B72">
        <v>106.789</v>
      </c>
      <c r="C72">
        <v>0</v>
      </c>
      <c r="D72" s="1" t="s">
        <v>11</v>
      </c>
      <c r="E72" s="1" t="s">
        <v>11</v>
      </c>
      <c r="G72" s="1" t="s">
        <v>51</v>
      </c>
      <c r="H72">
        <v>106.789</v>
      </c>
      <c r="I72">
        <v>0</v>
      </c>
      <c r="J72" s="1" t="s">
        <v>11</v>
      </c>
      <c r="K72" s="1" t="s">
        <v>11</v>
      </c>
      <c r="L72" t="e">
        <f>(_1264_450_0[[#This Row],[speed]]-_1264_450_6[[#This Row],[speed]])/_1264_450_0[[#This Row],[speed]]</f>
        <v>#VALUE!</v>
      </c>
      <c r="N72" s="1" t="s">
        <v>51</v>
      </c>
      <c r="O72">
        <v>106.789</v>
      </c>
      <c r="P72">
        <v>0</v>
      </c>
      <c r="Q72" s="1" t="s">
        <v>11</v>
      </c>
      <c r="R72" s="1" t="s">
        <v>11</v>
      </c>
      <c r="S72" t="e">
        <f>(_1264_450_0[[#This Row],[speed]]-_1264_450_7[[#This Row],[speed]])/_1264_450_0[[#This Row],[speed]]</f>
        <v>#VALUE!</v>
      </c>
      <c r="U72" s="1" t="s">
        <v>51</v>
      </c>
      <c r="V72">
        <v>106.789</v>
      </c>
      <c r="W72">
        <v>0</v>
      </c>
      <c r="X72" s="1" t="s">
        <v>11</v>
      </c>
      <c r="Y72" s="1" t="s">
        <v>11</v>
      </c>
      <c r="Z72" t="e">
        <f>(_1264_450_0[[#This Row],[speed]]-_1264_450_9[[#This Row],[speed]])/_1264_450_0[[#This Row],[speed]]</f>
        <v>#VALUE!</v>
      </c>
      <c r="AB72" s="1" t="s">
        <v>51</v>
      </c>
      <c r="AC72">
        <v>106.789</v>
      </c>
      <c r="AD72">
        <v>0</v>
      </c>
      <c r="AE72" s="1" t="s">
        <v>11</v>
      </c>
      <c r="AF72" s="1" t="s">
        <v>11</v>
      </c>
      <c r="AG72" t="e">
        <f>(_1264_450_0[[#This Row],[speed]]-_1264_450_10[[#This Row],[speed]])/_1264_450_0[[#This Row],[speed]]</f>
        <v>#VALUE!</v>
      </c>
      <c r="AI72" s="1" t="s">
        <v>51</v>
      </c>
      <c r="AJ72">
        <v>106.789</v>
      </c>
      <c r="AK72">
        <v>0</v>
      </c>
      <c r="AL72" s="1" t="s">
        <v>11</v>
      </c>
      <c r="AM72" s="1" t="s">
        <v>11</v>
      </c>
      <c r="AN72" t="e">
        <f>(_1264_450_0[[#This Row],[speed]]-_1264_450_16[[#This Row],[speed]])/_1264_450_0[[#This Row],[speed]]</f>
        <v>#VALUE!</v>
      </c>
      <c r="AP72" s="1" t="s">
        <v>51</v>
      </c>
      <c r="AQ72">
        <v>106.789</v>
      </c>
      <c r="AR72">
        <v>0</v>
      </c>
      <c r="AS72" s="1" t="s">
        <v>11</v>
      </c>
      <c r="AT72" s="1" t="s">
        <v>11</v>
      </c>
      <c r="AU72" t="e">
        <f>(_1264_450_0[[#This Row],[speed]]-_1264_450_20[[#This Row],[speed]])/_1264_450_0[[#This Row],[speed]]</f>
        <v>#VALUE!</v>
      </c>
    </row>
    <row r="73" spans="1:47" x14ac:dyDescent="0.2">
      <c r="A73" s="1" t="s">
        <v>51</v>
      </c>
      <c r="B73">
        <v>116.789</v>
      </c>
      <c r="C73">
        <v>0</v>
      </c>
      <c r="D73" s="1" t="s">
        <v>11</v>
      </c>
      <c r="E73" s="1" t="s">
        <v>11</v>
      </c>
      <c r="G73" s="1" t="s">
        <v>51</v>
      </c>
      <c r="H73">
        <v>116.789</v>
      </c>
      <c r="I73">
        <v>0</v>
      </c>
      <c r="J73" s="1" t="s">
        <v>11</v>
      </c>
      <c r="K73" s="1" t="s">
        <v>11</v>
      </c>
      <c r="L73" t="e">
        <f>(_1264_450_0[[#This Row],[speed]]-_1264_450_6[[#This Row],[speed]])/_1264_450_0[[#This Row],[speed]]</f>
        <v>#VALUE!</v>
      </c>
      <c r="N73" s="1" t="s">
        <v>51</v>
      </c>
      <c r="O73">
        <v>116.789</v>
      </c>
      <c r="P73">
        <v>0</v>
      </c>
      <c r="Q73" s="1" t="s">
        <v>11</v>
      </c>
      <c r="R73" s="1" t="s">
        <v>11</v>
      </c>
      <c r="S73" t="e">
        <f>(_1264_450_0[[#This Row],[speed]]-_1264_450_7[[#This Row],[speed]])/_1264_450_0[[#This Row],[speed]]</f>
        <v>#VALUE!</v>
      </c>
      <c r="U73" s="1" t="s">
        <v>51</v>
      </c>
      <c r="V73">
        <v>116.789</v>
      </c>
      <c r="W73">
        <v>0</v>
      </c>
      <c r="X73" s="1" t="s">
        <v>11</v>
      </c>
      <c r="Y73" s="1" t="s">
        <v>11</v>
      </c>
      <c r="Z73" t="e">
        <f>(_1264_450_0[[#This Row],[speed]]-_1264_450_9[[#This Row],[speed]])/_1264_450_0[[#This Row],[speed]]</f>
        <v>#VALUE!</v>
      </c>
      <c r="AB73" s="1" t="s">
        <v>51</v>
      </c>
      <c r="AC73">
        <v>116.789</v>
      </c>
      <c r="AD73">
        <v>0</v>
      </c>
      <c r="AE73" s="1" t="s">
        <v>11</v>
      </c>
      <c r="AF73" s="1" t="s">
        <v>11</v>
      </c>
      <c r="AG73" t="e">
        <f>(_1264_450_0[[#This Row],[speed]]-_1264_450_10[[#This Row],[speed]])/_1264_450_0[[#This Row],[speed]]</f>
        <v>#VALUE!</v>
      </c>
      <c r="AI73" s="1" t="s">
        <v>51</v>
      </c>
      <c r="AJ73">
        <v>116.789</v>
      </c>
      <c r="AK73">
        <v>0</v>
      </c>
      <c r="AL73" s="1" t="s">
        <v>11</v>
      </c>
      <c r="AM73" s="1" t="s">
        <v>11</v>
      </c>
      <c r="AN73" t="e">
        <f>(_1264_450_0[[#This Row],[speed]]-_1264_450_16[[#This Row],[speed]])/_1264_450_0[[#This Row],[speed]]</f>
        <v>#VALUE!</v>
      </c>
      <c r="AP73" s="1" t="s">
        <v>51</v>
      </c>
      <c r="AQ73">
        <v>116.789</v>
      </c>
      <c r="AR73">
        <v>0</v>
      </c>
      <c r="AS73" s="1" t="s">
        <v>11</v>
      </c>
      <c r="AT73" s="1" t="s">
        <v>11</v>
      </c>
      <c r="AU73" t="e">
        <f>(_1264_450_0[[#This Row],[speed]]-_1264_450_20[[#This Row],[speed]])/_1264_450_0[[#This Row],[speed]]</f>
        <v>#VALUE!</v>
      </c>
    </row>
    <row r="74" spans="1:47" x14ac:dyDescent="0.2">
      <c r="A74" s="1" t="s">
        <v>51</v>
      </c>
      <c r="B74">
        <v>126.789</v>
      </c>
      <c r="C74">
        <v>0</v>
      </c>
      <c r="D74" s="1" t="s">
        <v>11</v>
      </c>
      <c r="E74" s="1" t="s">
        <v>11</v>
      </c>
      <c r="G74" s="1" t="s">
        <v>51</v>
      </c>
      <c r="H74">
        <v>126.789</v>
      </c>
      <c r="I74">
        <v>0</v>
      </c>
      <c r="J74" s="1" t="s">
        <v>11</v>
      </c>
      <c r="K74" s="1" t="s">
        <v>11</v>
      </c>
      <c r="L74" t="e">
        <f>(_1264_450_0[[#This Row],[speed]]-_1264_450_6[[#This Row],[speed]])/_1264_450_0[[#This Row],[speed]]</f>
        <v>#VALUE!</v>
      </c>
      <c r="N74" s="1" t="s">
        <v>51</v>
      </c>
      <c r="O74">
        <v>126.789</v>
      </c>
      <c r="P74">
        <v>0</v>
      </c>
      <c r="Q74" s="1" t="s">
        <v>11</v>
      </c>
      <c r="R74" s="1" t="s">
        <v>11</v>
      </c>
      <c r="S74" t="e">
        <f>(_1264_450_0[[#This Row],[speed]]-_1264_450_7[[#This Row],[speed]])/_1264_450_0[[#This Row],[speed]]</f>
        <v>#VALUE!</v>
      </c>
      <c r="U74" s="1" t="s">
        <v>51</v>
      </c>
      <c r="V74">
        <v>126.789</v>
      </c>
      <c r="W74">
        <v>0</v>
      </c>
      <c r="X74" s="1" t="s">
        <v>11</v>
      </c>
      <c r="Y74" s="1" t="s">
        <v>11</v>
      </c>
      <c r="Z74" t="e">
        <f>(_1264_450_0[[#This Row],[speed]]-_1264_450_9[[#This Row],[speed]])/_1264_450_0[[#This Row],[speed]]</f>
        <v>#VALUE!</v>
      </c>
      <c r="AB74" s="1" t="s">
        <v>51</v>
      </c>
      <c r="AC74">
        <v>126.789</v>
      </c>
      <c r="AD74">
        <v>0</v>
      </c>
      <c r="AE74" s="1" t="s">
        <v>11</v>
      </c>
      <c r="AF74" s="1" t="s">
        <v>11</v>
      </c>
      <c r="AG74" t="e">
        <f>(_1264_450_0[[#This Row],[speed]]-_1264_450_10[[#This Row],[speed]])/_1264_450_0[[#This Row],[speed]]</f>
        <v>#VALUE!</v>
      </c>
      <c r="AI74" s="1" t="s">
        <v>51</v>
      </c>
      <c r="AJ74">
        <v>126.789</v>
      </c>
      <c r="AK74">
        <v>0</v>
      </c>
      <c r="AL74" s="1" t="s">
        <v>11</v>
      </c>
      <c r="AM74" s="1" t="s">
        <v>11</v>
      </c>
      <c r="AN74" t="e">
        <f>(_1264_450_0[[#This Row],[speed]]-_1264_450_16[[#This Row],[speed]])/_1264_450_0[[#This Row],[speed]]</f>
        <v>#VALUE!</v>
      </c>
      <c r="AP74" s="1" t="s">
        <v>51</v>
      </c>
      <c r="AQ74">
        <v>126.789</v>
      </c>
      <c r="AR74">
        <v>0</v>
      </c>
      <c r="AS74" s="1" t="s">
        <v>11</v>
      </c>
      <c r="AT74" s="1" t="s">
        <v>11</v>
      </c>
      <c r="AU74" t="e">
        <f>(_1264_450_0[[#This Row],[speed]]-_1264_450_20[[#This Row],[speed]])/_1264_450_0[[#This Row],[speed]]</f>
        <v>#VALUE!</v>
      </c>
    </row>
    <row r="75" spans="1:47" x14ac:dyDescent="0.2">
      <c r="A75" s="1" t="s">
        <v>51</v>
      </c>
      <c r="B75">
        <v>136.78899999999999</v>
      </c>
      <c r="C75">
        <v>0</v>
      </c>
      <c r="D75" s="1" t="s">
        <v>11</v>
      </c>
      <c r="E75" s="1" t="s">
        <v>11</v>
      </c>
      <c r="G75" s="1" t="s">
        <v>51</v>
      </c>
      <c r="H75">
        <v>136.78899999999999</v>
      </c>
      <c r="I75">
        <v>0</v>
      </c>
      <c r="J75" s="1" t="s">
        <v>11</v>
      </c>
      <c r="K75" s="1" t="s">
        <v>11</v>
      </c>
      <c r="L75" t="e">
        <f>(_1264_450_0[[#This Row],[speed]]-_1264_450_6[[#This Row],[speed]])/_1264_450_0[[#This Row],[speed]]</f>
        <v>#VALUE!</v>
      </c>
      <c r="N75" s="1" t="s">
        <v>51</v>
      </c>
      <c r="O75">
        <v>136.78899999999999</v>
      </c>
      <c r="P75">
        <v>0</v>
      </c>
      <c r="Q75" s="1" t="s">
        <v>11</v>
      </c>
      <c r="R75" s="1" t="s">
        <v>11</v>
      </c>
      <c r="S75" t="e">
        <f>(_1264_450_0[[#This Row],[speed]]-_1264_450_7[[#This Row],[speed]])/_1264_450_0[[#This Row],[speed]]</f>
        <v>#VALUE!</v>
      </c>
      <c r="U75" s="1" t="s">
        <v>51</v>
      </c>
      <c r="V75">
        <v>136.78899999999999</v>
      </c>
      <c r="W75">
        <v>0</v>
      </c>
      <c r="X75" s="1" t="s">
        <v>11</v>
      </c>
      <c r="Y75" s="1" t="s">
        <v>11</v>
      </c>
      <c r="Z75" t="e">
        <f>(_1264_450_0[[#This Row],[speed]]-_1264_450_9[[#This Row],[speed]])/_1264_450_0[[#This Row],[speed]]</f>
        <v>#VALUE!</v>
      </c>
      <c r="AB75" s="1" t="s">
        <v>51</v>
      </c>
      <c r="AC75">
        <v>136.78899999999999</v>
      </c>
      <c r="AD75">
        <v>0</v>
      </c>
      <c r="AE75" s="1" t="s">
        <v>11</v>
      </c>
      <c r="AF75" s="1" t="s">
        <v>11</v>
      </c>
      <c r="AG75" t="e">
        <f>(_1264_450_0[[#This Row],[speed]]-_1264_450_10[[#This Row],[speed]])/_1264_450_0[[#This Row],[speed]]</f>
        <v>#VALUE!</v>
      </c>
      <c r="AI75" s="1" t="s">
        <v>51</v>
      </c>
      <c r="AJ75">
        <v>136.78899999999999</v>
      </c>
      <c r="AK75">
        <v>0</v>
      </c>
      <c r="AL75" s="1" t="s">
        <v>11</v>
      </c>
      <c r="AM75" s="1" t="s">
        <v>11</v>
      </c>
      <c r="AN75" t="e">
        <f>(_1264_450_0[[#This Row],[speed]]-_1264_450_16[[#This Row],[speed]])/_1264_450_0[[#This Row],[speed]]</f>
        <v>#VALUE!</v>
      </c>
      <c r="AP75" s="1" t="s">
        <v>51</v>
      </c>
      <c r="AQ75">
        <v>136.78899999999999</v>
      </c>
      <c r="AR75">
        <v>0</v>
      </c>
      <c r="AS75" s="1" t="s">
        <v>11</v>
      </c>
      <c r="AT75" s="1" t="s">
        <v>11</v>
      </c>
      <c r="AU75" t="e">
        <f>(_1264_450_0[[#This Row],[speed]]-_1264_450_20[[#This Row],[speed]])/_1264_450_0[[#This Row],[speed]]</f>
        <v>#VALUE!</v>
      </c>
    </row>
    <row r="76" spans="1:47" x14ac:dyDescent="0.2">
      <c r="A76" s="1" t="s">
        <v>51</v>
      </c>
      <c r="B76">
        <v>146.78899999999999</v>
      </c>
      <c r="C76">
        <v>0</v>
      </c>
      <c r="D76" s="1" t="s">
        <v>11</v>
      </c>
      <c r="E76" s="1" t="s">
        <v>11</v>
      </c>
      <c r="G76" s="1" t="s">
        <v>51</v>
      </c>
      <c r="H76">
        <v>146.78899999999999</v>
      </c>
      <c r="I76">
        <v>0</v>
      </c>
      <c r="J76" s="1" t="s">
        <v>11</v>
      </c>
      <c r="K76" s="1" t="s">
        <v>11</v>
      </c>
      <c r="L76" t="e">
        <f>(_1264_450_0[[#This Row],[speed]]-_1264_450_6[[#This Row],[speed]])/_1264_450_0[[#This Row],[speed]]</f>
        <v>#VALUE!</v>
      </c>
      <c r="N76" s="1" t="s">
        <v>51</v>
      </c>
      <c r="O76">
        <v>146.78899999999999</v>
      </c>
      <c r="P76">
        <v>0</v>
      </c>
      <c r="Q76" s="1" t="s">
        <v>11</v>
      </c>
      <c r="R76" s="1" t="s">
        <v>11</v>
      </c>
      <c r="S76" t="e">
        <f>(_1264_450_0[[#This Row],[speed]]-_1264_450_7[[#This Row],[speed]])/_1264_450_0[[#This Row],[speed]]</f>
        <v>#VALUE!</v>
      </c>
      <c r="U76" s="1" t="s">
        <v>51</v>
      </c>
      <c r="V76">
        <v>146.78899999999999</v>
      </c>
      <c r="W76">
        <v>0</v>
      </c>
      <c r="X76" s="1" t="s">
        <v>11</v>
      </c>
      <c r="Y76" s="1" t="s">
        <v>11</v>
      </c>
      <c r="Z76" t="e">
        <f>(_1264_450_0[[#This Row],[speed]]-_1264_450_9[[#This Row],[speed]])/_1264_450_0[[#This Row],[speed]]</f>
        <v>#VALUE!</v>
      </c>
      <c r="AB76" s="1" t="s">
        <v>51</v>
      </c>
      <c r="AC76">
        <v>146.78899999999999</v>
      </c>
      <c r="AD76">
        <v>0</v>
      </c>
      <c r="AE76" s="1" t="s">
        <v>11</v>
      </c>
      <c r="AF76" s="1" t="s">
        <v>11</v>
      </c>
      <c r="AG76" t="e">
        <f>(_1264_450_0[[#This Row],[speed]]-_1264_450_10[[#This Row],[speed]])/_1264_450_0[[#This Row],[speed]]</f>
        <v>#VALUE!</v>
      </c>
      <c r="AI76" s="1" t="s">
        <v>51</v>
      </c>
      <c r="AJ76">
        <v>146.78899999999999</v>
      </c>
      <c r="AK76">
        <v>0</v>
      </c>
      <c r="AL76" s="1" t="s">
        <v>11</v>
      </c>
      <c r="AM76" s="1" t="s">
        <v>11</v>
      </c>
      <c r="AN76" t="e">
        <f>(_1264_450_0[[#This Row],[speed]]-_1264_450_16[[#This Row],[speed]])/_1264_450_0[[#This Row],[speed]]</f>
        <v>#VALUE!</v>
      </c>
      <c r="AP76" s="1" t="s">
        <v>51</v>
      </c>
      <c r="AQ76">
        <v>146.78899999999999</v>
      </c>
      <c r="AR76">
        <v>0</v>
      </c>
      <c r="AS76" s="1" t="s">
        <v>11</v>
      </c>
      <c r="AT76" s="1" t="s">
        <v>11</v>
      </c>
      <c r="AU76" t="e">
        <f>(_1264_450_0[[#This Row],[speed]]-_1264_450_20[[#This Row],[speed]])/_1264_450_0[[#This Row],[speed]]</f>
        <v>#VALUE!</v>
      </c>
    </row>
    <row r="77" spans="1:47" x14ac:dyDescent="0.2">
      <c r="A77" s="1" t="s">
        <v>51</v>
      </c>
      <c r="B77">
        <v>156.78899999999999</v>
      </c>
      <c r="C77">
        <v>114</v>
      </c>
      <c r="D77" s="1" t="s">
        <v>4064</v>
      </c>
      <c r="E77" s="1" t="s">
        <v>4065</v>
      </c>
      <c r="G77" s="1" t="s">
        <v>51</v>
      </c>
      <c r="H77">
        <v>156.78899999999999</v>
      </c>
      <c r="I77">
        <v>114</v>
      </c>
      <c r="J77" s="1" t="s">
        <v>4526</v>
      </c>
      <c r="K77" s="1" t="s">
        <v>4527</v>
      </c>
      <c r="L77">
        <f>(_1264_450_0[[#This Row],[speed]]-_1264_450_6[[#This Row],[speed]])/_1264_450_0[[#This Row],[speed]]</f>
        <v>2.4275522725989039E-3</v>
      </c>
      <c r="N77" s="1" t="s">
        <v>51</v>
      </c>
      <c r="O77">
        <v>156.78899999999999</v>
      </c>
      <c r="P77">
        <v>114</v>
      </c>
      <c r="Q77" s="1" t="s">
        <v>4912</v>
      </c>
      <c r="R77" s="1" t="s">
        <v>4913</v>
      </c>
      <c r="S77">
        <f>(_1264_450_0[[#This Row],[speed]]-_1264_450_7[[#This Row],[speed]])/_1264_450_0[[#This Row],[speed]]</f>
        <v>5.7346094077289766E-4</v>
      </c>
      <c r="U77" s="1" t="s">
        <v>51</v>
      </c>
      <c r="V77">
        <v>156.78899999999999</v>
      </c>
      <c r="W77">
        <v>114</v>
      </c>
      <c r="X77" s="1" t="s">
        <v>5307</v>
      </c>
      <c r="Y77" s="1" t="s">
        <v>5308</v>
      </c>
      <c r="Z77">
        <f>(_1264_450_0[[#This Row],[speed]]-_1264_450_9[[#This Row],[speed]])/_1264_450_0[[#This Row],[speed]]</f>
        <v>-1.5807317123901412E-3</v>
      </c>
      <c r="AB77" s="1" t="s">
        <v>51</v>
      </c>
      <c r="AC77">
        <v>156.78899999999999</v>
      </c>
      <c r="AD77">
        <v>114</v>
      </c>
      <c r="AE77" s="1" t="s">
        <v>5712</v>
      </c>
      <c r="AF77" s="1" t="s">
        <v>5713</v>
      </c>
      <c r="AG77">
        <f>(_1264_450_0[[#This Row],[speed]]-_1264_450_10[[#This Row],[speed]])/_1264_450_0[[#This Row],[speed]]</f>
        <v>2.9950706129495078E-3</v>
      </c>
      <c r="AI77" s="1" t="s">
        <v>51</v>
      </c>
      <c r="AJ77">
        <v>156.78899999999999</v>
      </c>
      <c r="AK77">
        <v>114</v>
      </c>
      <c r="AL77" s="1" t="s">
        <v>5307</v>
      </c>
      <c r="AM77" s="1" t="s">
        <v>5308</v>
      </c>
      <c r="AN77">
        <f>(_1264_450_0[[#This Row],[speed]]-_1264_450_16[[#This Row],[speed]])/_1264_450_0[[#This Row],[speed]]</f>
        <v>-1.5807317123901412E-3</v>
      </c>
      <c r="AP77" s="1" t="s">
        <v>51</v>
      </c>
      <c r="AQ77">
        <v>156.78899999999999</v>
      </c>
      <c r="AR77">
        <v>114</v>
      </c>
      <c r="AS77" s="1" t="s">
        <v>6109</v>
      </c>
      <c r="AT77" s="1" t="s">
        <v>6110</v>
      </c>
      <c r="AU77">
        <f>(_1264_450_0[[#This Row],[speed]]-_1264_450_20[[#This Row],[speed]])/_1264_450_0[[#This Row],[speed]]</f>
        <v>1.8154644290794069E-3</v>
      </c>
    </row>
    <row r="78" spans="1:47" x14ac:dyDescent="0.2">
      <c r="A78" s="1" t="s">
        <v>51</v>
      </c>
      <c r="B78">
        <v>166.78899999999999</v>
      </c>
      <c r="C78">
        <v>107</v>
      </c>
      <c r="D78" s="1" t="s">
        <v>4066</v>
      </c>
      <c r="E78" s="1" t="s">
        <v>4067</v>
      </c>
      <c r="G78" s="1" t="s">
        <v>51</v>
      </c>
      <c r="H78">
        <v>166.78899999999999</v>
      </c>
      <c r="I78">
        <v>107</v>
      </c>
      <c r="J78" s="1" t="s">
        <v>4528</v>
      </c>
      <c r="K78" s="1" t="s">
        <v>4529</v>
      </c>
      <c r="L78">
        <f>(_1264_450_0[[#This Row],[speed]]-_1264_450_6[[#This Row],[speed]])/_1264_450_0[[#This Row],[speed]]</f>
        <v>1.3012179025115921E-3</v>
      </c>
      <c r="N78" s="1" t="s">
        <v>51</v>
      </c>
      <c r="O78">
        <v>166.78899999999999</v>
      </c>
      <c r="P78">
        <v>107</v>
      </c>
      <c r="Q78" s="1" t="s">
        <v>4914</v>
      </c>
      <c r="R78" s="1" t="s">
        <v>4915</v>
      </c>
      <c r="S78">
        <f>(_1264_450_0[[#This Row],[speed]]-_1264_450_7[[#This Row],[speed]])/_1264_450_0[[#This Row],[speed]]</f>
        <v>-2.2467071698034538E-4</v>
      </c>
      <c r="U78" s="1" t="s">
        <v>51</v>
      </c>
      <c r="V78">
        <v>166.78899999999999</v>
      </c>
      <c r="W78">
        <v>107</v>
      </c>
      <c r="X78" s="1" t="s">
        <v>5309</v>
      </c>
      <c r="Y78" s="1" t="s">
        <v>5310</v>
      </c>
      <c r="Z78">
        <f>(_1264_450_0[[#This Row],[speed]]-_1264_450_9[[#This Row],[speed]])/_1264_450_0[[#This Row],[speed]]</f>
        <v>-2.3964876477911637E-3</v>
      </c>
      <c r="AB78" s="1" t="s">
        <v>51</v>
      </c>
      <c r="AC78">
        <v>166.78899999999999</v>
      </c>
      <c r="AD78">
        <v>107</v>
      </c>
      <c r="AE78" s="1" t="s">
        <v>5714</v>
      </c>
      <c r="AF78" s="1" t="s">
        <v>5715</v>
      </c>
      <c r="AG78">
        <f>(_1264_450_0[[#This Row],[speed]]-_1264_450_10[[#This Row],[speed]])/_1264_450_0[[#This Row],[speed]]</f>
        <v>-4.7773731624588343E-3</v>
      </c>
      <c r="AI78" s="1" t="s">
        <v>51</v>
      </c>
      <c r="AJ78">
        <v>166.78899999999999</v>
      </c>
      <c r="AK78">
        <v>107</v>
      </c>
      <c r="AL78" s="1" t="s">
        <v>5309</v>
      </c>
      <c r="AM78" s="1" t="s">
        <v>5310</v>
      </c>
      <c r="AN78">
        <f>(_1264_450_0[[#This Row],[speed]]-_1264_450_16[[#This Row],[speed]])/_1264_450_0[[#This Row],[speed]]</f>
        <v>-2.3964876477911637E-3</v>
      </c>
      <c r="AP78" s="1" t="s">
        <v>51</v>
      </c>
      <c r="AQ78">
        <v>166.78899999999999</v>
      </c>
      <c r="AR78">
        <v>107</v>
      </c>
      <c r="AS78" s="1" t="s">
        <v>6111</v>
      </c>
      <c r="AT78" s="1" t="s">
        <v>6112</v>
      </c>
      <c r="AU78">
        <f>(_1264_450_0[[#This Row],[speed]]-_1264_450_20[[#This Row],[speed]])/_1264_450_0[[#This Row],[speed]]</f>
        <v>-2.5587498322777568E-4</v>
      </c>
    </row>
    <row r="79" spans="1:47" x14ac:dyDescent="0.2">
      <c r="A79" s="1" t="s">
        <v>51</v>
      </c>
      <c r="B79">
        <v>176.78899999999999</v>
      </c>
      <c r="C79">
        <v>203</v>
      </c>
      <c r="D79" s="1" t="s">
        <v>4068</v>
      </c>
      <c r="E79" s="1" t="s">
        <v>4069</v>
      </c>
      <c r="G79" s="1" t="s">
        <v>51</v>
      </c>
      <c r="H79">
        <v>176.78899999999999</v>
      </c>
      <c r="I79">
        <v>203</v>
      </c>
      <c r="J79" s="1" t="s">
        <v>4530</v>
      </c>
      <c r="K79" s="1" t="s">
        <v>4531</v>
      </c>
      <c r="L79">
        <f>(_1264_450_0[[#This Row],[speed]]-_1264_450_6[[#This Row],[speed]])/_1264_450_0[[#This Row],[speed]]</f>
        <v>-3.6613098608031795E-2</v>
      </c>
      <c r="N79" s="1" t="s">
        <v>51</v>
      </c>
      <c r="O79">
        <v>176.78899999999999</v>
      </c>
      <c r="P79">
        <v>203</v>
      </c>
      <c r="Q79" s="1" t="s">
        <v>4916</v>
      </c>
      <c r="R79" s="1" t="s">
        <v>4917</v>
      </c>
      <c r="S79">
        <f>(_1264_450_0[[#This Row],[speed]]-_1264_450_7[[#This Row],[speed]])/_1264_450_0[[#This Row],[speed]]</f>
        <v>-8.1380012714638832E-3</v>
      </c>
      <c r="U79" s="1" t="s">
        <v>51</v>
      </c>
      <c r="V79">
        <v>176.78899999999999</v>
      </c>
      <c r="W79">
        <v>203</v>
      </c>
      <c r="X79" s="1" t="s">
        <v>5311</v>
      </c>
      <c r="Y79" s="1" t="s">
        <v>5312</v>
      </c>
      <c r="Z79">
        <f>(_1264_450_0[[#This Row],[speed]]-_1264_450_9[[#This Row],[speed]])/_1264_450_0[[#This Row],[speed]]</f>
        <v>-6.7368607494046253E-4</v>
      </c>
      <c r="AB79" s="1" t="s">
        <v>51</v>
      </c>
      <c r="AC79">
        <v>176.78899999999999</v>
      </c>
      <c r="AD79">
        <v>203</v>
      </c>
      <c r="AE79" s="1" t="s">
        <v>5716</v>
      </c>
      <c r="AF79" s="1" t="s">
        <v>5717</v>
      </c>
      <c r="AG79">
        <f>(_1264_450_0[[#This Row],[speed]]-_1264_450_10[[#This Row],[speed]])/_1264_450_0[[#This Row],[speed]]</f>
        <v>9.8491006449041504E-3</v>
      </c>
      <c r="AI79" s="1" t="s">
        <v>51</v>
      </c>
      <c r="AJ79">
        <v>176.78899999999999</v>
      </c>
      <c r="AK79">
        <v>203</v>
      </c>
      <c r="AL79" s="1" t="s">
        <v>5311</v>
      </c>
      <c r="AM79" s="1" t="s">
        <v>5312</v>
      </c>
      <c r="AN79">
        <f>(_1264_450_0[[#This Row],[speed]]-_1264_450_16[[#This Row],[speed]])/_1264_450_0[[#This Row],[speed]]</f>
        <v>-6.7368607494046253E-4</v>
      </c>
      <c r="AP79" s="1" t="s">
        <v>51</v>
      </c>
      <c r="AQ79">
        <v>176.78899999999999</v>
      </c>
      <c r="AR79">
        <v>203</v>
      </c>
      <c r="AS79" s="1" t="s">
        <v>6113</v>
      </c>
      <c r="AT79" s="1" t="s">
        <v>6114</v>
      </c>
      <c r="AU79">
        <f>(_1264_450_0[[#This Row],[speed]]-_1264_450_20[[#This Row],[speed]])/_1264_450_0[[#This Row],[speed]]</f>
        <v>-4.6155403246977075E-2</v>
      </c>
    </row>
    <row r="80" spans="1:47" x14ac:dyDescent="0.2">
      <c r="A80" s="1" t="s">
        <v>51</v>
      </c>
      <c r="B80">
        <v>186.78899999999999</v>
      </c>
      <c r="C80">
        <v>192</v>
      </c>
      <c r="D80" s="1" t="s">
        <v>4070</v>
      </c>
      <c r="E80" s="1" t="s">
        <v>4071</v>
      </c>
      <c r="G80" s="1" t="s">
        <v>51</v>
      </c>
      <c r="H80">
        <v>186.78899999999999</v>
      </c>
      <c r="I80">
        <v>192</v>
      </c>
      <c r="J80" s="1" t="s">
        <v>4532</v>
      </c>
      <c r="K80" s="1" t="s">
        <v>4533</v>
      </c>
      <c r="L80">
        <f>(_1264_450_0[[#This Row],[speed]]-_1264_450_6[[#This Row],[speed]])/_1264_450_0[[#This Row],[speed]]</f>
        <v>-9.6053760888222244E-3</v>
      </c>
      <c r="N80" s="1" t="s">
        <v>51</v>
      </c>
      <c r="O80">
        <v>186.78899999999999</v>
      </c>
      <c r="P80">
        <v>192</v>
      </c>
      <c r="Q80" s="1" t="s">
        <v>4918</v>
      </c>
      <c r="R80" s="1" t="s">
        <v>4919</v>
      </c>
      <c r="S80">
        <f>(_1264_450_0[[#This Row],[speed]]-_1264_450_7[[#This Row],[speed]])/_1264_450_0[[#This Row],[speed]]</f>
        <v>2.3258645142832868E-2</v>
      </c>
      <c r="U80" s="1" t="s">
        <v>51</v>
      </c>
      <c r="V80">
        <v>186.78899999999999</v>
      </c>
      <c r="W80">
        <v>192</v>
      </c>
      <c r="X80" s="1" t="s">
        <v>5313</v>
      </c>
      <c r="Y80" s="1" t="s">
        <v>5314</v>
      </c>
      <c r="Z80">
        <f>(_1264_450_0[[#This Row],[speed]]-_1264_450_9[[#This Row],[speed]])/_1264_450_0[[#This Row],[speed]]</f>
        <v>1.7713336133379616E-2</v>
      </c>
      <c r="AB80" s="1" t="s">
        <v>51</v>
      </c>
      <c r="AC80">
        <v>186.78899999999999</v>
      </c>
      <c r="AD80">
        <v>192</v>
      </c>
      <c r="AE80" s="1" t="s">
        <v>5718</v>
      </c>
      <c r="AF80" s="1" t="s">
        <v>5719</v>
      </c>
      <c r="AG80">
        <f>(_1264_450_0[[#This Row],[speed]]-_1264_450_10[[#This Row],[speed]])/_1264_450_0[[#This Row],[speed]]</f>
        <v>1.4575458203222579E-2</v>
      </c>
      <c r="AI80" s="1" t="s">
        <v>51</v>
      </c>
      <c r="AJ80">
        <v>186.78899999999999</v>
      </c>
      <c r="AK80">
        <v>192</v>
      </c>
      <c r="AL80" s="1" t="s">
        <v>5313</v>
      </c>
      <c r="AM80" s="1" t="s">
        <v>5314</v>
      </c>
      <c r="AN80">
        <f>(_1264_450_0[[#This Row],[speed]]-_1264_450_16[[#This Row],[speed]])/_1264_450_0[[#This Row],[speed]]</f>
        <v>1.7713336133379616E-2</v>
      </c>
      <c r="AP80" s="1" t="s">
        <v>51</v>
      </c>
      <c r="AQ80">
        <v>186.78899999999999</v>
      </c>
      <c r="AR80">
        <v>192</v>
      </c>
      <c r="AS80" s="1" t="s">
        <v>6115</v>
      </c>
      <c r="AT80" s="1" t="s">
        <v>6116</v>
      </c>
      <c r="AU80">
        <f>(_1264_450_0[[#This Row],[speed]]-_1264_450_20[[#This Row],[speed]])/_1264_450_0[[#This Row],[speed]]</f>
        <v>-1.9095098092925058E-2</v>
      </c>
    </row>
    <row r="81" spans="1:47" x14ac:dyDescent="0.2">
      <c r="A81" s="1" t="s">
        <v>51</v>
      </c>
      <c r="B81">
        <v>196.78899999999999</v>
      </c>
      <c r="C81">
        <v>256</v>
      </c>
      <c r="D81" s="1" t="s">
        <v>4072</v>
      </c>
      <c r="E81" s="1" t="s">
        <v>4073</v>
      </c>
      <c r="G81" s="1" t="s">
        <v>51</v>
      </c>
      <c r="H81">
        <v>196.78899999999999</v>
      </c>
      <c r="I81">
        <v>256</v>
      </c>
      <c r="J81" s="1" t="s">
        <v>4534</v>
      </c>
      <c r="K81" s="1" t="s">
        <v>4535</v>
      </c>
      <c r="L81">
        <f>(_1264_450_0[[#This Row],[speed]]-_1264_450_6[[#This Row],[speed]])/_1264_450_0[[#This Row],[speed]]</f>
        <v>-1.5566698745546656E-3</v>
      </c>
      <c r="N81" s="1" t="s">
        <v>51</v>
      </c>
      <c r="O81">
        <v>196.78899999999999</v>
      </c>
      <c r="P81">
        <v>256</v>
      </c>
      <c r="Q81" s="1" t="s">
        <v>4920</v>
      </c>
      <c r="R81" s="1" t="s">
        <v>4921</v>
      </c>
      <c r="S81">
        <f>(_1264_450_0[[#This Row],[speed]]-_1264_450_7[[#This Row],[speed]])/_1264_450_0[[#This Row],[speed]]</f>
        <v>-2.870215603843221E-4</v>
      </c>
      <c r="U81" s="1" t="s">
        <v>51</v>
      </c>
      <c r="V81">
        <v>196.78899999999999</v>
      </c>
      <c r="W81">
        <v>256</v>
      </c>
      <c r="X81" s="1" t="s">
        <v>5315</v>
      </c>
      <c r="Y81" s="1" t="s">
        <v>5316</v>
      </c>
      <c r="Z81">
        <f>(_1264_450_0[[#This Row],[speed]]-_1264_450_9[[#This Row],[speed]])/_1264_450_0[[#This Row],[speed]]</f>
        <v>-9.9782201286532125E-3</v>
      </c>
      <c r="AB81" s="1" t="s">
        <v>51</v>
      </c>
      <c r="AC81">
        <v>196.78899999999999</v>
      </c>
      <c r="AD81">
        <v>256</v>
      </c>
      <c r="AE81" s="1" t="s">
        <v>5720</v>
      </c>
      <c r="AF81" s="1" t="s">
        <v>5721</v>
      </c>
      <c r="AG81">
        <f>(_1264_450_0[[#This Row],[speed]]-_1264_450_10[[#This Row],[speed]])/_1264_450_0[[#This Row],[speed]]</f>
        <v>-3.2517854429417814E-3</v>
      </c>
      <c r="AI81" s="1" t="s">
        <v>51</v>
      </c>
      <c r="AJ81">
        <v>196.78899999999999</v>
      </c>
      <c r="AK81">
        <v>256</v>
      </c>
      <c r="AL81" s="1" t="s">
        <v>5315</v>
      </c>
      <c r="AM81" s="1" t="s">
        <v>5316</v>
      </c>
      <c r="AN81">
        <f>(_1264_450_0[[#This Row],[speed]]-_1264_450_16[[#This Row],[speed]])/_1264_450_0[[#This Row],[speed]]</f>
        <v>-9.9782201286532125E-3</v>
      </c>
      <c r="AP81" s="1" t="s">
        <v>51</v>
      </c>
      <c r="AQ81">
        <v>196.78899999999999</v>
      </c>
      <c r="AR81">
        <v>256</v>
      </c>
      <c r="AS81" s="1" t="s">
        <v>6117</v>
      </c>
      <c r="AT81" s="1" t="s">
        <v>6118</v>
      </c>
      <c r="AU81">
        <f>(_1264_450_0[[#This Row],[speed]]-_1264_450_20[[#This Row],[speed]])/_1264_450_0[[#This Row],[speed]]</f>
        <v>-2.0091509226898949E-3</v>
      </c>
    </row>
    <row r="82" spans="1:47" x14ac:dyDescent="0.2">
      <c r="A82" s="1" t="s">
        <v>51</v>
      </c>
      <c r="B82">
        <v>206.78899999999999</v>
      </c>
      <c r="C82">
        <v>348</v>
      </c>
      <c r="D82" s="1" t="s">
        <v>4074</v>
      </c>
      <c r="E82" s="1" t="s">
        <v>4075</v>
      </c>
      <c r="G82" s="1" t="s">
        <v>51</v>
      </c>
      <c r="H82">
        <v>206.78899999999999</v>
      </c>
      <c r="I82">
        <v>348</v>
      </c>
      <c r="J82" s="1" t="s">
        <v>4536</v>
      </c>
      <c r="K82" s="1" t="s">
        <v>4537</v>
      </c>
      <c r="L82">
        <f>(_1264_450_0[[#This Row],[speed]]-_1264_450_6[[#This Row],[speed]])/_1264_450_0[[#This Row],[speed]]</f>
        <v>1.1481190682810498E-2</v>
      </c>
      <c r="N82" s="1" t="s">
        <v>51</v>
      </c>
      <c r="O82">
        <v>206.78899999999999</v>
      </c>
      <c r="P82">
        <v>348</v>
      </c>
      <c r="Q82" s="1" t="s">
        <v>4922</v>
      </c>
      <c r="R82" s="1" t="s">
        <v>4923</v>
      </c>
      <c r="S82">
        <f>(_1264_450_0[[#This Row],[speed]]-_1264_450_7[[#This Row],[speed]])/_1264_450_0[[#This Row],[speed]]</f>
        <v>1.049285783159073E-2</v>
      </c>
      <c r="U82" s="1" t="s">
        <v>51</v>
      </c>
      <c r="V82">
        <v>206.78899999999999</v>
      </c>
      <c r="W82">
        <v>348</v>
      </c>
      <c r="X82" s="1" t="s">
        <v>5317</v>
      </c>
      <c r="Y82" s="1" t="s">
        <v>5318</v>
      </c>
      <c r="Z82">
        <f>(_1264_450_0[[#This Row],[speed]]-_1264_450_9[[#This Row],[speed]])/_1264_450_0[[#This Row],[speed]]</f>
        <v>1.5544719478766327E-2</v>
      </c>
      <c r="AB82" s="1" t="s">
        <v>51</v>
      </c>
      <c r="AC82">
        <v>206.78899999999999</v>
      </c>
      <c r="AD82">
        <v>348</v>
      </c>
      <c r="AE82" s="1" t="s">
        <v>5722</v>
      </c>
      <c r="AF82" s="1" t="s">
        <v>5723</v>
      </c>
      <c r="AG82">
        <f>(_1264_450_0[[#This Row],[speed]]-_1264_450_10[[#This Row],[speed]])/_1264_450_0[[#This Row],[speed]]</f>
        <v>1.5410416408391464E-2</v>
      </c>
      <c r="AI82" s="1" t="s">
        <v>51</v>
      </c>
      <c r="AJ82">
        <v>206.78899999999999</v>
      </c>
      <c r="AK82">
        <v>348</v>
      </c>
      <c r="AL82" s="1" t="s">
        <v>5317</v>
      </c>
      <c r="AM82" s="1" t="s">
        <v>5318</v>
      </c>
      <c r="AN82">
        <f>(_1264_450_0[[#This Row],[speed]]-_1264_450_16[[#This Row],[speed]])/_1264_450_0[[#This Row],[speed]]</f>
        <v>1.5544719478766327E-2</v>
      </c>
      <c r="AP82" s="1" t="s">
        <v>51</v>
      </c>
      <c r="AQ82">
        <v>206.78899999999999</v>
      </c>
      <c r="AR82">
        <v>348</v>
      </c>
      <c r="AS82" s="1" t="s">
        <v>6119</v>
      </c>
      <c r="AT82" s="1" t="s">
        <v>6120</v>
      </c>
      <c r="AU82">
        <f>(_1264_450_0[[#This Row],[speed]]-_1264_450_20[[#This Row],[speed]])/_1264_450_0[[#This Row],[speed]]</f>
        <v>5.6579472980976221E-3</v>
      </c>
    </row>
    <row r="83" spans="1:47" x14ac:dyDescent="0.2">
      <c r="A83" s="1" t="s">
        <v>51</v>
      </c>
      <c r="B83">
        <v>216.78899999999999</v>
      </c>
      <c r="C83">
        <v>332</v>
      </c>
      <c r="D83" s="1" t="s">
        <v>4076</v>
      </c>
      <c r="E83" s="1" t="s">
        <v>4077</v>
      </c>
      <c r="G83" s="1" t="s">
        <v>51</v>
      </c>
      <c r="H83">
        <v>216.78899999999999</v>
      </c>
      <c r="I83">
        <v>332</v>
      </c>
      <c r="J83" s="1" t="s">
        <v>4538</v>
      </c>
      <c r="K83" s="1" t="s">
        <v>4539</v>
      </c>
      <c r="L83">
        <f>(_1264_450_0[[#This Row],[speed]]-_1264_450_6[[#This Row],[speed]])/_1264_450_0[[#This Row],[speed]]</f>
        <v>2.2756493946475064E-2</v>
      </c>
      <c r="N83" s="1" t="s">
        <v>51</v>
      </c>
      <c r="O83">
        <v>216.78899999999999</v>
      </c>
      <c r="P83">
        <v>332</v>
      </c>
      <c r="Q83" s="1" t="s">
        <v>4924</v>
      </c>
      <c r="R83" s="1" t="s">
        <v>4925</v>
      </c>
      <c r="S83">
        <f>(_1264_450_0[[#This Row],[speed]]-_1264_450_7[[#This Row],[speed]])/_1264_450_0[[#This Row],[speed]]</f>
        <v>1.2982935108460974E-2</v>
      </c>
      <c r="U83" s="1" t="s">
        <v>51</v>
      </c>
      <c r="V83">
        <v>216.78899999999999</v>
      </c>
      <c r="W83">
        <v>332</v>
      </c>
      <c r="X83" s="1" t="s">
        <v>5319</v>
      </c>
      <c r="Y83" s="1" t="s">
        <v>5320</v>
      </c>
      <c r="Z83">
        <f>(_1264_450_0[[#This Row],[speed]]-_1264_450_9[[#This Row],[speed]])/_1264_450_0[[#This Row],[speed]]</f>
        <v>1.1333626396871939E-2</v>
      </c>
      <c r="AB83" s="1" t="s">
        <v>51</v>
      </c>
      <c r="AC83">
        <v>216.78899999999999</v>
      </c>
      <c r="AD83">
        <v>332</v>
      </c>
      <c r="AE83" s="1" t="s">
        <v>5724</v>
      </c>
      <c r="AF83" s="1" t="s">
        <v>5725</v>
      </c>
      <c r="AG83">
        <f>(_1264_450_0[[#This Row],[speed]]-_1264_450_10[[#This Row],[speed]])/_1264_450_0[[#This Row],[speed]]</f>
        <v>6.1378081711842662E-3</v>
      </c>
      <c r="AI83" s="1" t="s">
        <v>51</v>
      </c>
      <c r="AJ83">
        <v>216.78899999999999</v>
      </c>
      <c r="AK83">
        <v>332</v>
      </c>
      <c r="AL83" s="1" t="s">
        <v>5319</v>
      </c>
      <c r="AM83" s="1" t="s">
        <v>5320</v>
      </c>
      <c r="AN83">
        <f>(_1264_450_0[[#This Row],[speed]]-_1264_450_16[[#This Row],[speed]])/_1264_450_0[[#This Row],[speed]]</f>
        <v>1.1333626396871939E-2</v>
      </c>
      <c r="AP83" s="1" t="s">
        <v>51</v>
      </c>
      <c r="AQ83">
        <v>216.78899999999999</v>
      </c>
      <c r="AR83">
        <v>332</v>
      </c>
      <c r="AS83" s="1" t="s">
        <v>6121</v>
      </c>
      <c r="AT83" s="1" t="s">
        <v>6122</v>
      </c>
      <c r="AU83">
        <f>(_1264_450_0[[#This Row],[speed]]-_1264_450_20[[#This Row],[speed]])/_1264_450_0[[#This Row],[speed]]</f>
        <v>8.3787526731030123E-3</v>
      </c>
    </row>
    <row r="84" spans="1:47" x14ac:dyDescent="0.2">
      <c r="A84" s="1" t="s">
        <v>51</v>
      </c>
      <c r="B84">
        <v>226.78899999999999</v>
      </c>
      <c r="C84">
        <v>317</v>
      </c>
      <c r="D84" s="1" t="s">
        <v>4078</v>
      </c>
      <c r="E84" s="1" t="s">
        <v>4079</v>
      </c>
      <c r="G84" s="1" t="s">
        <v>51</v>
      </c>
      <c r="H84">
        <v>226.78899999999999</v>
      </c>
      <c r="I84">
        <v>317</v>
      </c>
      <c r="J84" s="1" t="s">
        <v>4540</v>
      </c>
      <c r="K84" s="1" t="s">
        <v>4541</v>
      </c>
      <c r="L84">
        <f>(_1264_450_0[[#This Row],[speed]]-_1264_450_6[[#This Row],[speed]])/_1264_450_0[[#This Row],[speed]]</f>
        <v>5.5402446056908652E-3</v>
      </c>
      <c r="N84" s="1" t="s">
        <v>51</v>
      </c>
      <c r="O84">
        <v>226.78899999999999</v>
      </c>
      <c r="P84">
        <v>317</v>
      </c>
      <c r="Q84" s="1" t="s">
        <v>4926</v>
      </c>
      <c r="R84" s="1" t="s">
        <v>4927</v>
      </c>
      <c r="S84">
        <f>(_1264_450_0[[#This Row],[speed]]-_1264_450_7[[#This Row],[speed]])/_1264_450_0[[#This Row],[speed]]</f>
        <v>1.5899016128975096E-2</v>
      </c>
      <c r="U84" s="1" t="s">
        <v>51</v>
      </c>
      <c r="V84">
        <v>226.78899999999999</v>
      </c>
      <c r="W84">
        <v>317</v>
      </c>
      <c r="X84" s="1" t="s">
        <v>5321</v>
      </c>
      <c r="Y84" s="1" t="s">
        <v>5322</v>
      </c>
      <c r="Z84">
        <f>(_1264_450_0[[#This Row],[speed]]-_1264_450_9[[#This Row],[speed]])/_1264_450_0[[#This Row],[speed]]</f>
        <v>4.2029441836276306E-3</v>
      </c>
      <c r="AB84" s="1" t="s">
        <v>51</v>
      </c>
      <c r="AC84">
        <v>226.78899999999999</v>
      </c>
      <c r="AD84">
        <v>317</v>
      </c>
      <c r="AE84" s="1" t="s">
        <v>5726</v>
      </c>
      <c r="AF84" s="1" t="s">
        <v>5727</v>
      </c>
      <c r="AG84">
        <f>(_1264_450_0[[#This Row],[speed]]-_1264_450_10[[#This Row],[speed]])/_1264_450_0[[#This Row],[speed]]</f>
        <v>3.1522081377207106E-2</v>
      </c>
      <c r="AI84" s="1" t="s">
        <v>51</v>
      </c>
      <c r="AJ84">
        <v>226.78899999999999</v>
      </c>
      <c r="AK84">
        <v>317</v>
      </c>
      <c r="AL84" s="1" t="s">
        <v>5321</v>
      </c>
      <c r="AM84" s="1" t="s">
        <v>5322</v>
      </c>
      <c r="AN84">
        <f>(_1264_450_0[[#This Row],[speed]]-_1264_450_16[[#This Row],[speed]])/_1264_450_0[[#This Row],[speed]]</f>
        <v>4.2029441836276306E-3</v>
      </c>
      <c r="AP84" s="1" t="s">
        <v>51</v>
      </c>
      <c r="AQ84">
        <v>226.78899999999999</v>
      </c>
      <c r="AR84">
        <v>317</v>
      </c>
      <c r="AS84" s="1" t="s">
        <v>6123</v>
      </c>
      <c r="AT84" s="1" t="s">
        <v>6124</v>
      </c>
      <c r="AU84">
        <f>(_1264_450_0[[#This Row],[speed]]-_1264_450_20[[#This Row],[speed]])/_1264_450_0[[#This Row],[speed]]</f>
        <v>2.4764822630795046E-4</v>
      </c>
    </row>
    <row r="85" spans="1:47" x14ac:dyDescent="0.2">
      <c r="A85" s="1" t="s">
        <v>51</v>
      </c>
      <c r="B85">
        <v>236.78899999999999</v>
      </c>
      <c r="C85">
        <v>440</v>
      </c>
      <c r="D85" s="1" t="s">
        <v>4080</v>
      </c>
      <c r="E85" s="1" t="s">
        <v>4081</v>
      </c>
      <c r="G85" s="1" t="s">
        <v>51</v>
      </c>
      <c r="H85">
        <v>236.78899999999999</v>
      </c>
      <c r="I85">
        <v>304</v>
      </c>
      <c r="J85" s="1" t="s">
        <v>4542</v>
      </c>
      <c r="K85" s="1" t="s">
        <v>4543</v>
      </c>
      <c r="L85">
        <f>(_1264_450_0[[#This Row],[speed]]-_1264_450_6[[#This Row],[speed]])/_1264_450_0[[#This Row],[speed]]</f>
        <v>0.14536411250680817</v>
      </c>
      <c r="N85" s="1" t="s">
        <v>51</v>
      </c>
      <c r="O85">
        <v>236.78899999999999</v>
      </c>
      <c r="P85">
        <v>364</v>
      </c>
      <c r="Q85" s="1" t="s">
        <v>4928</v>
      </c>
      <c r="R85" s="1" t="s">
        <v>4929</v>
      </c>
      <c r="S85">
        <f>(_1264_450_0[[#This Row],[speed]]-_1264_450_7[[#This Row],[speed]])/_1264_450_0[[#This Row],[speed]]</f>
        <v>2.6547550945606707E-2</v>
      </c>
      <c r="U85" s="1" t="s">
        <v>51</v>
      </c>
      <c r="V85">
        <v>236.78899999999999</v>
      </c>
      <c r="W85">
        <v>304</v>
      </c>
      <c r="X85" s="1" t="s">
        <v>5323</v>
      </c>
      <c r="Y85" s="1" t="s">
        <v>5324</v>
      </c>
      <c r="Z85">
        <f>(_1264_450_0[[#This Row],[speed]]-_1264_450_9[[#This Row],[speed]])/_1264_450_0[[#This Row],[speed]]</f>
        <v>0.14499073404834742</v>
      </c>
      <c r="AB85" s="1" t="s">
        <v>51</v>
      </c>
      <c r="AC85">
        <v>236.78899999999999</v>
      </c>
      <c r="AD85">
        <v>304</v>
      </c>
      <c r="AE85" s="1" t="s">
        <v>5728</v>
      </c>
      <c r="AF85" s="1" t="s">
        <v>5729</v>
      </c>
      <c r="AG85">
        <f>(_1264_450_0[[#This Row],[speed]]-_1264_450_10[[#This Row],[speed]])/_1264_450_0[[#This Row],[speed]]</f>
        <v>0.14140424555285702</v>
      </c>
      <c r="AI85" s="1" t="s">
        <v>51</v>
      </c>
      <c r="AJ85">
        <v>236.78899999999999</v>
      </c>
      <c r="AK85">
        <v>304</v>
      </c>
      <c r="AL85" s="1" t="s">
        <v>5323</v>
      </c>
      <c r="AM85" s="1" t="s">
        <v>5324</v>
      </c>
      <c r="AN85">
        <f>(_1264_450_0[[#This Row],[speed]]-_1264_450_16[[#This Row],[speed]])/_1264_450_0[[#This Row],[speed]]</f>
        <v>0.14499073404834742</v>
      </c>
      <c r="AP85" s="1" t="s">
        <v>51</v>
      </c>
      <c r="AQ85">
        <v>236.78899999999999</v>
      </c>
      <c r="AR85">
        <v>304</v>
      </c>
      <c r="AS85" s="1" t="s">
        <v>6125</v>
      </c>
      <c r="AT85" s="1" t="s">
        <v>6126</v>
      </c>
      <c r="AU85">
        <f>(_1264_450_0[[#This Row],[speed]]-_1264_450_20[[#This Row],[speed]])/_1264_450_0[[#This Row],[speed]]</f>
        <v>0.1418084534253192</v>
      </c>
    </row>
    <row r="86" spans="1:47" x14ac:dyDescent="0.2">
      <c r="A86" s="1" t="s">
        <v>51</v>
      </c>
      <c r="B86">
        <v>246.78899999999999</v>
      </c>
      <c r="C86">
        <v>510</v>
      </c>
      <c r="D86" s="1" t="s">
        <v>4082</v>
      </c>
      <c r="E86" s="1" t="s">
        <v>4083</v>
      </c>
      <c r="G86" s="1" t="s">
        <v>51</v>
      </c>
      <c r="H86">
        <v>246.78899999999999</v>
      </c>
      <c r="I86">
        <v>350</v>
      </c>
      <c r="J86" s="1" t="s">
        <v>4544</v>
      </c>
      <c r="K86" s="1" t="s">
        <v>4545</v>
      </c>
      <c r="L86">
        <f>(_1264_450_0[[#This Row],[speed]]-_1264_450_6[[#This Row],[speed]])/_1264_450_0[[#This Row],[speed]]</f>
        <v>0.11232343507360978</v>
      </c>
      <c r="N86" s="1" t="s">
        <v>51</v>
      </c>
      <c r="O86">
        <v>246.78899999999999</v>
      </c>
      <c r="P86">
        <v>408</v>
      </c>
      <c r="Q86" s="1" t="s">
        <v>4930</v>
      </c>
      <c r="R86" s="1" t="s">
        <v>4931</v>
      </c>
      <c r="S86">
        <f>(_1264_450_0[[#This Row],[speed]]-_1264_450_7[[#This Row],[speed]])/_1264_450_0[[#This Row],[speed]]</f>
        <v>7.6745983847233634E-2</v>
      </c>
      <c r="U86" s="1" t="s">
        <v>51</v>
      </c>
      <c r="V86">
        <v>246.78899999999999</v>
      </c>
      <c r="W86">
        <v>320</v>
      </c>
      <c r="X86" s="1" t="s">
        <v>5325</v>
      </c>
      <c r="Y86" s="1" t="s">
        <v>5326</v>
      </c>
      <c r="Z86">
        <f>(_1264_450_0[[#This Row],[speed]]-_1264_450_9[[#This Row],[speed]])/_1264_450_0[[#This Row],[speed]]</f>
        <v>0.15069473170268607</v>
      </c>
      <c r="AB86" s="1" t="s">
        <v>51</v>
      </c>
      <c r="AC86">
        <v>246.78899999999999</v>
      </c>
      <c r="AD86">
        <v>408</v>
      </c>
      <c r="AE86" s="1" t="s">
        <v>5730</v>
      </c>
      <c r="AF86" s="1" t="s">
        <v>5731</v>
      </c>
      <c r="AG86">
        <f>(_1264_450_0[[#This Row],[speed]]-_1264_450_10[[#This Row],[speed]])/_1264_450_0[[#This Row],[speed]]</f>
        <v>2.3198410491838871E-2</v>
      </c>
      <c r="AI86" s="1" t="s">
        <v>51</v>
      </c>
      <c r="AJ86">
        <v>246.78899999999999</v>
      </c>
      <c r="AK86">
        <v>320</v>
      </c>
      <c r="AL86" s="1" t="s">
        <v>5325</v>
      </c>
      <c r="AM86" s="1" t="s">
        <v>5326</v>
      </c>
      <c r="AN86">
        <f>(_1264_450_0[[#This Row],[speed]]-_1264_450_16[[#This Row],[speed]])/_1264_450_0[[#This Row],[speed]]</f>
        <v>0.15069473170268607</v>
      </c>
      <c r="AP86" s="1" t="s">
        <v>51</v>
      </c>
      <c r="AQ86">
        <v>246.78899999999999</v>
      </c>
      <c r="AR86">
        <v>408</v>
      </c>
      <c r="AS86" s="1" t="s">
        <v>6127</v>
      </c>
      <c r="AT86" s="1" t="s">
        <v>6128</v>
      </c>
      <c r="AU86">
        <f>(_1264_450_0[[#This Row],[speed]]-_1264_450_20[[#This Row],[speed]])/_1264_450_0[[#This Row],[speed]]</f>
        <v>6.3417578170031255E-2</v>
      </c>
    </row>
    <row r="87" spans="1:47" x14ac:dyDescent="0.2">
      <c r="A87" s="1" t="s">
        <v>51</v>
      </c>
      <c r="B87">
        <v>256.78899999999999</v>
      </c>
      <c r="C87">
        <v>490</v>
      </c>
      <c r="D87" s="1" t="s">
        <v>4084</v>
      </c>
      <c r="E87" s="1" t="s">
        <v>4085</v>
      </c>
      <c r="G87" s="1" t="s">
        <v>51</v>
      </c>
      <c r="H87">
        <v>256.78899999999999</v>
      </c>
      <c r="I87">
        <v>434</v>
      </c>
      <c r="J87" s="1" t="s">
        <v>4546</v>
      </c>
      <c r="K87" s="1" t="s">
        <v>4547</v>
      </c>
      <c r="L87">
        <f>(_1264_450_0[[#This Row],[speed]]-_1264_450_6[[#This Row],[speed]])/_1264_450_0[[#This Row],[speed]]</f>
        <v>-9.3168347717583533E-2</v>
      </c>
      <c r="N87" s="1" t="s">
        <v>51</v>
      </c>
      <c r="O87">
        <v>256.78899999999999</v>
      </c>
      <c r="P87">
        <v>420</v>
      </c>
      <c r="Q87" s="1" t="s">
        <v>4932</v>
      </c>
      <c r="R87" s="1" t="s">
        <v>4933</v>
      </c>
      <c r="S87">
        <f>(_1264_450_0[[#This Row],[speed]]-_1264_450_7[[#This Row],[speed]])/_1264_450_0[[#This Row],[speed]]</f>
        <v>-9.1047104086513453E-2</v>
      </c>
      <c r="U87" s="1" t="s">
        <v>51</v>
      </c>
      <c r="V87">
        <v>256.78899999999999</v>
      </c>
      <c r="W87">
        <v>406</v>
      </c>
      <c r="X87" s="1" t="s">
        <v>5327</v>
      </c>
      <c r="Y87" s="1" t="s">
        <v>5328</v>
      </c>
      <c r="Z87">
        <f>(_1264_450_0[[#This Row],[speed]]-_1264_450_9[[#This Row],[speed]])/_1264_450_0[[#This Row],[speed]]</f>
        <v>-3.7509964992547933E-2</v>
      </c>
      <c r="AB87" s="1" t="s">
        <v>51</v>
      </c>
      <c r="AC87">
        <v>256.78899999999999</v>
      </c>
      <c r="AD87">
        <v>420</v>
      </c>
      <c r="AE87" s="1" t="s">
        <v>5732</v>
      </c>
      <c r="AF87" s="1" t="s">
        <v>5733</v>
      </c>
      <c r="AG87">
        <f>(_1264_450_0[[#This Row],[speed]]-_1264_450_10[[#This Row],[speed]])/_1264_450_0[[#This Row],[speed]]</f>
        <v>-2.8560535163425934E-2</v>
      </c>
      <c r="AI87" s="1" t="s">
        <v>51</v>
      </c>
      <c r="AJ87">
        <v>256.78899999999999</v>
      </c>
      <c r="AK87">
        <v>406</v>
      </c>
      <c r="AL87" s="1" t="s">
        <v>5327</v>
      </c>
      <c r="AM87" s="1" t="s">
        <v>5328</v>
      </c>
      <c r="AN87">
        <f>(_1264_450_0[[#This Row],[speed]]-_1264_450_16[[#This Row],[speed]])/_1264_450_0[[#This Row],[speed]]</f>
        <v>-3.7509964992547933E-2</v>
      </c>
      <c r="AP87" s="1" t="s">
        <v>51</v>
      </c>
      <c r="AQ87">
        <v>256.78899999999999</v>
      </c>
      <c r="AR87">
        <v>420</v>
      </c>
      <c r="AS87" s="1" t="s">
        <v>6129</v>
      </c>
      <c r="AT87" s="1" t="s">
        <v>6130</v>
      </c>
      <c r="AU87">
        <f>(_1264_450_0[[#This Row],[speed]]-_1264_450_20[[#This Row],[speed]])/_1264_450_0[[#This Row],[speed]]</f>
        <v>-4.7377907178260757E-2</v>
      </c>
    </row>
    <row r="88" spans="1:47" x14ac:dyDescent="0.2">
      <c r="A88" s="1" t="s">
        <v>51</v>
      </c>
      <c r="B88">
        <v>266.78899999999999</v>
      </c>
      <c r="C88">
        <v>472</v>
      </c>
      <c r="D88" s="1" t="s">
        <v>4086</v>
      </c>
      <c r="E88" s="1" t="s">
        <v>4087</v>
      </c>
      <c r="G88" s="1" t="s">
        <v>51</v>
      </c>
      <c r="H88">
        <v>266.78899999999999</v>
      </c>
      <c r="I88">
        <v>458</v>
      </c>
      <c r="J88" s="1" t="s">
        <v>4548</v>
      </c>
      <c r="K88" s="1" t="s">
        <v>4549</v>
      </c>
      <c r="L88">
        <f>(_1264_450_0[[#This Row],[speed]]-_1264_450_6[[#This Row],[speed]])/_1264_450_0[[#This Row],[speed]]</f>
        <v>-1.5000461248533927E-2</v>
      </c>
      <c r="N88" s="1" t="s">
        <v>51</v>
      </c>
      <c r="O88">
        <v>266.78899999999999</v>
      </c>
      <c r="P88">
        <v>458</v>
      </c>
      <c r="Q88" s="1" t="s">
        <v>4934</v>
      </c>
      <c r="R88" s="1" t="s">
        <v>1656</v>
      </c>
      <c r="S88">
        <f>(_1264_450_0[[#This Row],[speed]]-_1264_450_7[[#This Row],[speed]])/_1264_450_0[[#This Row],[speed]]</f>
        <v>1.3290547040761118E-2</v>
      </c>
      <c r="U88" s="1" t="s">
        <v>51</v>
      </c>
      <c r="V88">
        <v>266.78899999999999</v>
      </c>
      <c r="W88">
        <v>458</v>
      </c>
      <c r="X88" s="1" t="s">
        <v>5329</v>
      </c>
      <c r="Y88" s="1" t="s">
        <v>5330</v>
      </c>
      <c r="Z88">
        <f>(_1264_450_0[[#This Row],[speed]]-_1264_450_9[[#This Row],[speed]])/_1264_450_0[[#This Row],[speed]]</f>
        <v>1.8288504368682526E-2</v>
      </c>
      <c r="AB88" s="1" t="s">
        <v>51</v>
      </c>
      <c r="AC88">
        <v>266.78899999999999</v>
      </c>
      <c r="AD88">
        <v>458</v>
      </c>
      <c r="AE88" s="1" t="s">
        <v>5734</v>
      </c>
      <c r="AF88" s="1" t="s">
        <v>5735</v>
      </c>
      <c r="AG88">
        <f>(_1264_450_0[[#This Row],[speed]]-_1264_450_10[[#This Row],[speed]])/_1264_450_0[[#This Row],[speed]]</f>
        <v>-2.7609019385616985E-2</v>
      </c>
      <c r="AI88" s="1" t="s">
        <v>51</v>
      </c>
      <c r="AJ88">
        <v>266.78899999999999</v>
      </c>
      <c r="AK88">
        <v>458</v>
      </c>
      <c r="AL88" s="1" t="s">
        <v>5329</v>
      </c>
      <c r="AM88" s="1" t="s">
        <v>5330</v>
      </c>
      <c r="AN88">
        <f>(_1264_450_0[[#This Row],[speed]]-_1264_450_16[[#This Row],[speed]])/_1264_450_0[[#This Row],[speed]]</f>
        <v>1.8288504368682526E-2</v>
      </c>
      <c r="AP88" s="1" t="s">
        <v>51</v>
      </c>
      <c r="AQ88">
        <v>266.78899999999999</v>
      </c>
      <c r="AR88">
        <v>458</v>
      </c>
      <c r="AS88" s="1" t="s">
        <v>6131</v>
      </c>
      <c r="AT88" s="1" t="s">
        <v>6132</v>
      </c>
      <c r="AU88">
        <f>(_1264_450_0[[#This Row],[speed]]-_1264_450_20[[#This Row],[speed]])/_1264_450_0[[#This Row],[speed]]</f>
        <v>-6.2136766779563061E-3</v>
      </c>
    </row>
    <row r="89" spans="1:47" x14ac:dyDescent="0.2">
      <c r="A89" s="1" t="s">
        <v>51</v>
      </c>
      <c r="B89">
        <v>276.78899999999999</v>
      </c>
      <c r="C89">
        <v>533</v>
      </c>
      <c r="D89" s="1" t="s">
        <v>4088</v>
      </c>
      <c r="E89" s="1" t="s">
        <v>4089</v>
      </c>
      <c r="G89" s="1" t="s">
        <v>51</v>
      </c>
      <c r="H89">
        <v>276.78899999999999</v>
      </c>
      <c r="I89">
        <v>481</v>
      </c>
      <c r="J89" s="1" t="s">
        <v>4550</v>
      </c>
      <c r="K89" s="1" t="s">
        <v>4551</v>
      </c>
      <c r="L89">
        <f>(_1264_450_0[[#This Row],[speed]]-_1264_450_6[[#This Row],[speed]])/_1264_450_0[[#This Row],[speed]]</f>
        <v>-8.0845093287259806E-2</v>
      </c>
      <c r="N89" s="1" t="s">
        <v>51</v>
      </c>
      <c r="O89">
        <v>276.78899999999999</v>
      </c>
      <c r="P89">
        <v>481</v>
      </c>
      <c r="Q89" s="1" t="s">
        <v>4935</v>
      </c>
      <c r="R89" s="1" t="s">
        <v>4936</v>
      </c>
      <c r="S89">
        <f>(_1264_450_0[[#This Row],[speed]]-_1264_450_7[[#This Row],[speed]])/_1264_450_0[[#This Row],[speed]]</f>
        <v>-0.11327048473815012</v>
      </c>
      <c r="U89" s="1" t="s">
        <v>51</v>
      </c>
      <c r="V89">
        <v>276.78899999999999</v>
      </c>
      <c r="W89">
        <v>442</v>
      </c>
      <c r="X89" s="1" t="s">
        <v>5331</v>
      </c>
      <c r="Y89" s="1" t="s">
        <v>5332</v>
      </c>
      <c r="Z89">
        <f>(_1264_450_0[[#This Row],[speed]]-_1264_450_9[[#This Row],[speed]])/_1264_450_0[[#This Row],[speed]]</f>
        <v>-9.8435742529481937E-2</v>
      </c>
      <c r="AB89" s="1" t="s">
        <v>51</v>
      </c>
      <c r="AC89">
        <v>276.78899999999999</v>
      </c>
      <c r="AD89">
        <v>442</v>
      </c>
      <c r="AE89" s="1" t="s">
        <v>1110</v>
      </c>
      <c r="AF89" s="1" t="s">
        <v>5736</v>
      </c>
      <c r="AG89">
        <f>(_1264_450_0[[#This Row],[speed]]-_1264_450_10[[#This Row],[speed]])/_1264_450_0[[#This Row],[speed]]</f>
        <v>-5.5759768395582769E-2</v>
      </c>
      <c r="AI89" s="1" t="s">
        <v>51</v>
      </c>
      <c r="AJ89">
        <v>276.78899999999999</v>
      </c>
      <c r="AK89">
        <v>442</v>
      </c>
      <c r="AL89" s="1" t="s">
        <v>5331</v>
      </c>
      <c r="AM89" s="1" t="s">
        <v>5332</v>
      </c>
      <c r="AN89">
        <f>(_1264_450_0[[#This Row],[speed]]-_1264_450_16[[#This Row],[speed]])/_1264_450_0[[#This Row],[speed]]</f>
        <v>-9.8435742529481937E-2</v>
      </c>
      <c r="AP89" s="1" t="s">
        <v>51</v>
      </c>
      <c r="AQ89">
        <v>276.78899999999999</v>
      </c>
      <c r="AR89">
        <v>442</v>
      </c>
      <c r="AS89" s="1" t="s">
        <v>6133</v>
      </c>
      <c r="AT89" s="1" t="s">
        <v>6134</v>
      </c>
      <c r="AU89">
        <f>(_1264_450_0[[#This Row],[speed]]-_1264_450_20[[#This Row],[speed]])/_1264_450_0[[#This Row],[speed]]</f>
        <v>-3.0840648275915324E-2</v>
      </c>
    </row>
    <row r="90" spans="1:47" x14ac:dyDescent="0.2">
      <c r="A90" s="1" t="s">
        <v>51</v>
      </c>
      <c r="B90">
        <v>286.78899999999999</v>
      </c>
      <c r="C90">
        <v>514</v>
      </c>
      <c r="D90" s="1" t="s">
        <v>4090</v>
      </c>
      <c r="E90" s="1" t="s">
        <v>4091</v>
      </c>
      <c r="G90" s="1" t="s">
        <v>51</v>
      </c>
      <c r="H90">
        <v>286.78899999999999</v>
      </c>
      <c r="I90">
        <v>477</v>
      </c>
      <c r="J90" s="1" t="s">
        <v>4552</v>
      </c>
      <c r="K90" s="1" t="s">
        <v>4553</v>
      </c>
      <c r="L90">
        <f>(_1264_450_0[[#This Row],[speed]]-_1264_450_6[[#This Row],[speed]])/_1264_450_0[[#This Row],[speed]]</f>
        <v>-1.2477898648446227E-2</v>
      </c>
      <c r="N90" s="1" t="s">
        <v>51</v>
      </c>
      <c r="O90">
        <v>286.78899999999999</v>
      </c>
      <c r="P90">
        <v>464</v>
      </c>
      <c r="Q90" s="1" t="s">
        <v>4937</v>
      </c>
      <c r="R90" s="1" t="s">
        <v>4938</v>
      </c>
      <c r="S90">
        <f>(_1264_450_0[[#This Row],[speed]]-_1264_450_7[[#This Row],[speed]])/_1264_450_0[[#This Row],[speed]]</f>
        <v>-3.6849321226287833E-2</v>
      </c>
      <c r="U90" s="1" t="s">
        <v>51</v>
      </c>
      <c r="V90">
        <v>286.78899999999999</v>
      </c>
      <c r="W90">
        <v>477</v>
      </c>
      <c r="X90" s="1" t="s">
        <v>5333</v>
      </c>
      <c r="Y90" s="1" t="s">
        <v>5334</v>
      </c>
      <c r="Z90">
        <f>(_1264_450_0[[#This Row],[speed]]-_1264_450_9[[#This Row],[speed]])/_1264_450_0[[#This Row],[speed]]</f>
        <v>2.4693577871677249E-2</v>
      </c>
      <c r="AB90" s="1" t="s">
        <v>51</v>
      </c>
      <c r="AC90">
        <v>286.78899999999999</v>
      </c>
      <c r="AD90">
        <v>464</v>
      </c>
      <c r="AE90" s="1" t="s">
        <v>5737</v>
      </c>
      <c r="AF90" s="1" t="s">
        <v>5738</v>
      </c>
      <c r="AG90">
        <f>(_1264_450_0[[#This Row],[speed]]-_1264_450_10[[#This Row],[speed]])/_1264_450_0[[#This Row],[speed]]</f>
        <v>-4.0014684287812075E-2</v>
      </c>
      <c r="AI90" s="1" t="s">
        <v>51</v>
      </c>
      <c r="AJ90">
        <v>286.78899999999999</v>
      </c>
      <c r="AK90">
        <v>477</v>
      </c>
      <c r="AL90" s="1" t="s">
        <v>5333</v>
      </c>
      <c r="AM90" s="1" t="s">
        <v>5334</v>
      </c>
      <c r="AN90">
        <f>(_1264_450_0[[#This Row],[speed]]-_1264_450_16[[#This Row],[speed]])/_1264_450_0[[#This Row],[speed]]</f>
        <v>2.4693577871677249E-2</v>
      </c>
      <c r="AP90" s="1" t="s">
        <v>51</v>
      </c>
      <c r="AQ90">
        <v>286.78899999999999</v>
      </c>
      <c r="AR90">
        <v>477</v>
      </c>
      <c r="AS90" s="1" t="s">
        <v>5223</v>
      </c>
      <c r="AT90" s="1" t="s">
        <v>5224</v>
      </c>
      <c r="AU90">
        <f>(_1264_450_0[[#This Row],[speed]]-_1264_450_20[[#This Row],[speed]])/_1264_450_0[[#This Row],[speed]]</f>
        <v>6.6319038628667282E-2</v>
      </c>
    </row>
    <row r="91" spans="1:47" x14ac:dyDescent="0.2">
      <c r="A91" s="1" t="s">
        <v>51</v>
      </c>
      <c r="B91">
        <v>296.78899999999999</v>
      </c>
      <c r="C91">
        <v>497</v>
      </c>
      <c r="D91" s="1" t="s">
        <v>4092</v>
      </c>
      <c r="E91" s="1" t="s">
        <v>4093</v>
      </c>
      <c r="G91" s="1" t="s">
        <v>51</v>
      </c>
      <c r="H91">
        <v>296.78899999999999</v>
      </c>
      <c r="I91">
        <v>460</v>
      </c>
      <c r="J91" s="1" t="s">
        <v>4554</v>
      </c>
      <c r="K91" s="1" t="s">
        <v>4555</v>
      </c>
      <c r="L91">
        <f>(_1264_450_0[[#This Row],[speed]]-_1264_450_6[[#This Row],[speed]])/_1264_450_0[[#This Row],[speed]]</f>
        <v>-4.9158517125092041E-3</v>
      </c>
      <c r="N91" s="1" t="s">
        <v>51</v>
      </c>
      <c r="O91">
        <v>296.78899999999999</v>
      </c>
      <c r="P91">
        <v>497</v>
      </c>
      <c r="Q91" s="1" t="s">
        <v>4939</v>
      </c>
      <c r="R91" s="1" t="s">
        <v>4940</v>
      </c>
      <c r="S91">
        <f>(_1264_450_0[[#This Row],[speed]]-_1264_450_7[[#This Row],[speed]])/_1264_450_0[[#This Row],[speed]]</f>
        <v>-5.8150144501119432E-2</v>
      </c>
      <c r="U91" s="1" t="s">
        <v>51</v>
      </c>
      <c r="V91">
        <v>296.78899999999999</v>
      </c>
      <c r="W91">
        <v>460</v>
      </c>
      <c r="X91" s="1" t="s">
        <v>5335</v>
      </c>
      <c r="Y91" s="1" t="s">
        <v>5336</v>
      </c>
      <c r="Z91">
        <f>(_1264_450_0[[#This Row],[speed]]-_1264_450_9[[#This Row],[speed]])/_1264_450_0[[#This Row],[speed]]</f>
        <v>-5.3889471716769839E-2</v>
      </c>
      <c r="AB91" s="1" t="s">
        <v>51</v>
      </c>
      <c r="AC91">
        <v>296.78899999999999</v>
      </c>
      <c r="AD91">
        <v>460</v>
      </c>
      <c r="AE91" s="1" t="s">
        <v>5739</v>
      </c>
      <c r="AF91" s="1" t="s">
        <v>5740</v>
      </c>
      <c r="AG91">
        <f>(_1264_450_0[[#This Row],[speed]]-_1264_450_10[[#This Row],[speed]])/_1264_450_0[[#This Row],[speed]]</f>
        <v>-0.12232552343972966</v>
      </c>
      <c r="AI91" s="1" t="s">
        <v>51</v>
      </c>
      <c r="AJ91">
        <v>296.78899999999999</v>
      </c>
      <c r="AK91">
        <v>460</v>
      </c>
      <c r="AL91" s="1" t="s">
        <v>5335</v>
      </c>
      <c r="AM91" s="1" t="s">
        <v>5336</v>
      </c>
      <c r="AN91">
        <f>(_1264_450_0[[#This Row],[speed]]-_1264_450_16[[#This Row],[speed]])/_1264_450_0[[#This Row],[speed]]</f>
        <v>-5.3889471716769839E-2</v>
      </c>
      <c r="AP91" s="1" t="s">
        <v>51</v>
      </c>
      <c r="AQ91">
        <v>296.78899999999999</v>
      </c>
      <c r="AR91">
        <v>460</v>
      </c>
      <c r="AS91" s="1" t="s">
        <v>2718</v>
      </c>
      <c r="AT91" s="1" t="s">
        <v>4624</v>
      </c>
      <c r="AU91">
        <f>(_1264_450_0[[#This Row],[speed]]-_1264_450_20[[#This Row],[speed]])/_1264_450_0[[#This Row],[speed]]</f>
        <v>-0.16969536189591908</v>
      </c>
    </row>
    <row r="92" spans="1:47" x14ac:dyDescent="0.2">
      <c r="A92" s="1" t="s">
        <v>222</v>
      </c>
      <c r="B92">
        <v>1.40351</v>
      </c>
      <c r="C92">
        <v>0</v>
      </c>
      <c r="D92" s="1" t="s">
        <v>11</v>
      </c>
      <c r="E92" s="1" t="s">
        <v>11</v>
      </c>
      <c r="G92" s="1" t="s">
        <v>222</v>
      </c>
      <c r="H92">
        <v>1.40351</v>
      </c>
      <c r="I92">
        <v>0</v>
      </c>
      <c r="J92" s="1" t="s">
        <v>11</v>
      </c>
      <c r="K92" s="1" t="s">
        <v>11</v>
      </c>
      <c r="L92" t="e">
        <f>(_1264_450_0[[#This Row],[speed]]-_1264_450_6[[#This Row],[speed]])/_1264_450_0[[#This Row],[speed]]</f>
        <v>#VALUE!</v>
      </c>
      <c r="N92" s="1" t="s">
        <v>222</v>
      </c>
      <c r="O92">
        <v>1.40351</v>
      </c>
      <c r="P92">
        <v>0</v>
      </c>
      <c r="Q92" s="1" t="s">
        <v>11</v>
      </c>
      <c r="R92" s="1" t="s">
        <v>11</v>
      </c>
      <c r="S92" t="e">
        <f>(_1264_450_0[[#This Row],[speed]]-_1264_450_7[[#This Row],[speed]])/_1264_450_0[[#This Row],[speed]]</f>
        <v>#VALUE!</v>
      </c>
      <c r="U92" s="1" t="s">
        <v>222</v>
      </c>
      <c r="V92">
        <v>1.40351</v>
      </c>
      <c r="W92">
        <v>0</v>
      </c>
      <c r="X92" s="1" t="s">
        <v>11</v>
      </c>
      <c r="Y92" s="1" t="s">
        <v>11</v>
      </c>
      <c r="Z92" t="e">
        <f>(_1264_450_0[[#This Row],[speed]]-_1264_450_9[[#This Row],[speed]])/_1264_450_0[[#This Row],[speed]]</f>
        <v>#VALUE!</v>
      </c>
      <c r="AB92" s="1" t="s">
        <v>222</v>
      </c>
      <c r="AC92">
        <v>1.40351</v>
      </c>
      <c r="AD92">
        <v>0</v>
      </c>
      <c r="AE92" s="1" t="s">
        <v>11</v>
      </c>
      <c r="AF92" s="1" t="s">
        <v>11</v>
      </c>
      <c r="AG92" t="e">
        <f>(_1264_450_0[[#This Row],[speed]]-_1264_450_10[[#This Row],[speed]])/_1264_450_0[[#This Row],[speed]]</f>
        <v>#VALUE!</v>
      </c>
      <c r="AI92" s="1" t="s">
        <v>222</v>
      </c>
      <c r="AJ92">
        <v>1.40351</v>
      </c>
      <c r="AK92">
        <v>0</v>
      </c>
      <c r="AL92" s="1" t="s">
        <v>11</v>
      </c>
      <c r="AM92" s="1" t="s">
        <v>11</v>
      </c>
      <c r="AN92" t="e">
        <f>(_1264_450_0[[#This Row],[speed]]-_1264_450_16[[#This Row],[speed]])/_1264_450_0[[#This Row],[speed]]</f>
        <v>#VALUE!</v>
      </c>
      <c r="AP92" s="1" t="s">
        <v>222</v>
      </c>
      <c r="AQ92">
        <v>1.40351</v>
      </c>
      <c r="AR92">
        <v>0</v>
      </c>
      <c r="AS92" s="1" t="s">
        <v>11</v>
      </c>
      <c r="AT92" s="1" t="s">
        <v>11</v>
      </c>
      <c r="AU92" t="e">
        <f>(_1264_450_0[[#This Row],[speed]]-_1264_450_20[[#This Row],[speed]])/_1264_450_0[[#This Row],[speed]]</f>
        <v>#VALUE!</v>
      </c>
    </row>
    <row r="93" spans="1:47" x14ac:dyDescent="0.2">
      <c r="A93" s="1" t="s">
        <v>222</v>
      </c>
      <c r="B93">
        <v>11.403499999999999</v>
      </c>
      <c r="C93">
        <v>0</v>
      </c>
      <c r="D93" s="1" t="s">
        <v>11</v>
      </c>
      <c r="E93" s="1" t="s">
        <v>11</v>
      </c>
      <c r="G93" s="1" t="s">
        <v>222</v>
      </c>
      <c r="H93">
        <v>11.403499999999999</v>
      </c>
      <c r="I93">
        <v>0</v>
      </c>
      <c r="J93" s="1" t="s">
        <v>11</v>
      </c>
      <c r="K93" s="1" t="s">
        <v>11</v>
      </c>
      <c r="L93" t="e">
        <f>(_1264_450_0[[#This Row],[speed]]-_1264_450_6[[#This Row],[speed]])/_1264_450_0[[#This Row],[speed]]</f>
        <v>#VALUE!</v>
      </c>
      <c r="N93" s="1" t="s">
        <v>222</v>
      </c>
      <c r="O93">
        <v>11.403499999999999</v>
      </c>
      <c r="P93">
        <v>0</v>
      </c>
      <c r="Q93" s="1" t="s">
        <v>11</v>
      </c>
      <c r="R93" s="1" t="s">
        <v>11</v>
      </c>
      <c r="S93" t="e">
        <f>(_1264_450_0[[#This Row],[speed]]-_1264_450_7[[#This Row],[speed]])/_1264_450_0[[#This Row],[speed]]</f>
        <v>#VALUE!</v>
      </c>
      <c r="U93" s="1" t="s">
        <v>222</v>
      </c>
      <c r="V93">
        <v>11.403499999999999</v>
      </c>
      <c r="W93">
        <v>0</v>
      </c>
      <c r="X93" s="1" t="s">
        <v>11</v>
      </c>
      <c r="Y93" s="1" t="s">
        <v>11</v>
      </c>
      <c r="Z93" t="e">
        <f>(_1264_450_0[[#This Row],[speed]]-_1264_450_9[[#This Row],[speed]])/_1264_450_0[[#This Row],[speed]]</f>
        <v>#VALUE!</v>
      </c>
      <c r="AB93" s="1" t="s">
        <v>222</v>
      </c>
      <c r="AC93">
        <v>11.403499999999999</v>
      </c>
      <c r="AD93">
        <v>0</v>
      </c>
      <c r="AE93" s="1" t="s">
        <v>11</v>
      </c>
      <c r="AF93" s="1" t="s">
        <v>11</v>
      </c>
      <c r="AG93" t="e">
        <f>(_1264_450_0[[#This Row],[speed]]-_1264_450_10[[#This Row],[speed]])/_1264_450_0[[#This Row],[speed]]</f>
        <v>#VALUE!</v>
      </c>
      <c r="AI93" s="1" t="s">
        <v>222</v>
      </c>
      <c r="AJ93">
        <v>11.403499999999999</v>
      </c>
      <c r="AK93">
        <v>0</v>
      </c>
      <c r="AL93" s="1" t="s">
        <v>11</v>
      </c>
      <c r="AM93" s="1" t="s">
        <v>11</v>
      </c>
      <c r="AN93" t="e">
        <f>(_1264_450_0[[#This Row],[speed]]-_1264_450_16[[#This Row],[speed]])/_1264_450_0[[#This Row],[speed]]</f>
        <v>#VALUE!</v>
      </c>
      <c r="AP93" s="1" t="s">
        <v>222</v>
      </c>
      <c r="AQ93">
        <v>11.403499999999999</v>
      </c>
      <c r="AR93">
        <v>0</v>
      </c>
      <c r="AS93" s="1" t="s">
        <v>11</v>
      </c>
      <c r="AT93" s="1" t="s">
        <v>11</v>
      </c>
      <c r="AU93" t="e">
        <f>(_1264_450_0[[#This Row],[speed]]-_1264_450_20[[#This Row],[speed]])/_1264_450_0[[#This Row],[speed]]</f>
        <v>#VALUE!</v>
      </c>
    </row>
    <row r="94" spans="1:47" x14ac:dyDescent="0.2">
      <c r="A94" s="1" t="s">
        <v>222</v>
      </c>
      <c r="B94">
        <v>21.403500000000001</v>
      </c>
      <c r="C94">
        <v>336</v>
      </c>
      <c r="D94" s="1" t="s">
        <v>4094</v>
      </c>
      <c r="E94" s="1" t="s">
        <v>4095</v>
      </c>
      <c r="G94" s="1" t="s">
        <v>222</v>
      </c>
      <c r="H94">
        <v>21.403500000000001</v>
      </c>
      <c r="I94">
        <v>336</v>
      </c>
      <c r="J94" s="1" t="s">
        <v>4094</v>
      </c>
      <c r="K94" s="1" t="s">
        <v>4095</v>
      </c>
      <c r="L94">
        <f>(_1264_450_0[[#This Row],[speed]]-_1264_450_6[[#This Row],[speed]])/_1264_450_0[[#This Row],[speed]]</f>
        <v>0</v>
      </c>
      <c r="N94" s="1" t="s">
        <v>222</v>
      </c>
      <c r="O94">
        <v>21.403500000000001</v>
      </c>
      <c r="P94">
        <v>336</v>
      </c>
      <c r="Q94" s="1" t="s">
        <v>4094</v>
      </c>
      <c r="R94" s="1" t="s">
        <v>4095</v>
      </c>
      <c r="S94">
        <f>(_1264_450_0[[#This Row],[speed]]-_1264_450_7[[#This Row],[speed]])/_1264_450_0[[#This Row],[speed]]</f>
        <v>0</v>
      </c>
      <c r="U94" s="1" t="s">
        <v>222</v>
      </c>
      <c r="V94">
        <v>21.403500000000001</v>
      </c>
      <c r="W94">
        <v>336</v>
      </c>
      <c r="X94" s="1" t="s">
        <v>4094</v>
      </c>
      <c r="Y94" s="1" t="s">
        <v>4095</v>
      </c>
      <c r="Z94">
        <f>(_1264_450_0[[#This Row],[speed]]-_1264_450_9[[#This Row],[speed]])/_1264_450_0[[#This Row],[speed]]</f>
        <v>0</v>
      </c>
      <c r="AB94" s="1" t="s">
        <v>222</v>
      </c>
      <c r="AC94">
        <v>21.403500000000001</v>
      </c>
      <c r="AD94">
        <v>336</v>
      </c>
      <c r="AE94" s="1" t="s">
        <v>4094</v>
      </c>
      <c r="AF94" s="1" t="s">
        <v>4095</v>
      </c>
      <c r="AG94">
        <f>(_1264_450_0[[#This Row],[speed]]-_1264_450_10[[#This Row],[speed]])/_1264_450_0[[#This Row],[speed]]</f>
        <v>0</v>
      </c>
      <c r="AI94" s="1" t="s">
        <v>222</v>
      </c>
      <c r="AJ94">
        <v>21.403500000000001</v>
      </c>
      <c r="AK94">
        <v>336</v>
      </c>
      <c r="AL94" s="1" t="s">
        <v>4094</v>
      </c>
      <c r="AM94" s="1" t="s">
        <v>4095</v>
      </c>
      <c r="AN94">
        <f>(_1264_450_0[[#This Row],[speed]]-_1264_450_16[[#This Row],[speed]])/_1264_450_0[[#This Row],[speed]]</f>
        <v>0</v>
      </c>
      <c r="AP94" s="1" t="s">
        <v>222</v>
      </c>
      <c r="AQ94">
        <v>21.403500000000001</v>
      </c>
      <c r="AR94">
        <v>336</v>
      </c>
      <c r="AS94" s="1" t="s">
        <v>4094</v>
      </c>
      <c r="AT94" s="1" t="s">
        <v>4095</v>
      </c>
      <c r="AU94">
        <f>(_1264_450_0[[#This Row],[speed]]-_1264_450_20[[#This Row],[speed]])/_1264_450_0[[#This Row],[speed]]</f>
        <v>0</v>
      </c>
    </row>
    <row r="95" spans="1:47" x14ac:dyDescent="0.2">
      <c r="A95" s="1" t="s">
        <v>222</v>
      </c>
      <c r="B95">
        <v>31.403500000000001</v>
      </c>
      <c r="C95">
        <v>573</v>
      </c>
      <c r="D95" s="1" t="s">
        <v>4096</v>
      </c>
      <c r="E95" s="1" t="s">
        <v>4097</v>
      </c>
      <c r="G95" s="1" t="s">
        <v>222</v>
      </c>
      <c r="H95">
        <v>31.403500000000001</v>
      </c>
      <c r="I95">
        <v>573</v>
      </c>
      <c r="J95" s="1" t="s">
        <v>4096</v>
      </c>
      <c r="K95" s="1" t="s">
        <v>4097</v>
      </c>
      <c r="L95">
        <f>(_1264_450_0[[#This Row],[speed]]-_1264_450_6[[#This Row],[speed]])/_1264_450_0[[#This Row],[speed]]</f>
        <v>0</v>
      </c>
      <c r="N95" s="1" t="s">
        <v>222</v>
      </c>
      <c r="O95">
        <v>31.403500000000001</v>
      </c>
      <c r="P95">
        <v>573</v>
      </c>
      <c r="Q95" s="1" t="s">
        <v>4096</v>
      </c>
      <c r="R95" s="1" t="s">
        <v>4097</v>
      </c>
      <c r="S95">
        <f>(_1264_450_0[[#This Row],[speed]]-_1264_450_7[[#This Row],[speed]])/_1264_450_0[[#This Row],[speed]]</f>
        <v>0</v>
      </c>
      <c r="U95" s="1" t="s">
        <v>222</v>
      </c>
      <c r="V95">
        <v>31.403500000000001</v>
      </c>
      <c r="W95">
        <v>573</v>
      </c>
      <c r="X95" s="1" t="s">
        <v>4096</v>
      </c>
      <c r="Y95" s="1" t="s">
        <v>4097</v>
      </c>
      <c r="Z95">
        <f>(_1264_450_0[[#This Row],[speed]]-_1264_450_9[[#This Row],[speed]])/_1264_450_0[[#This Row],[speed]]</f>
        <v>0</v>
      </c>
      <c r="AB95" s="1" t="s">
        <v>222</v>
      </c>
      <c r="AC95">
        <v>31.403500000000001</v>
      </c>
      <c r="AD95">
        <v>573</v>
      </c>
      <c r="AE95" s="1" t="s">
        <v>4096</v>
      </c>
      <c r="AF95" s="1" t="s">
        <v>4097</v>
      </c>
      <c r="AG95">
        <f>(_1264_450_0[[#This Row],[speed]]-_1264_450_10[[#This Row],[speed]])/_1264_450_0[[#This Row],[speed]]</f>
        <v>0</v>
      </c>
      <c r="AI95" s="1" t="s">
        <v>222</v>
      </c>
      <c r="AJ95">
        <v>31.403500000000001</v>
      </c>
      <c r="AK95">
        <v>573</v>
      </c>
      <c r="AL95" s="1" t="s">
        <v>4096</v>
      </c>
      <c r="AM95" s="1" t="s">
        <v>4097</v>
      </c>
      <c r="AN95">
        <f>(_1264_450_0[[#This Row],[speed]]-_1264_450_16[[#This Row],[speed]])/_1264_450_0[[#This Row],[speed]]</f>
        <v>0</v>
      </c>
      <c r="AP95" s="1" t="s">
        <v>222</v>
      </c>
      <c r="AQ95">
        <v>31.403500000000001</v>
      </c>
      <c r="AR95">
        <v>573</v>
      </c>
      <c r="AS95" s="1" t="s">
        <v>4096</v>
      </c>
      <c r="AT95" s="1" t="s">
        <v>4097</v>
      </c>
      <c r="AU95">
        <f>(_1264_450_0[[#This Row],[speed]]-_1264_450_20[[#This Row],[speed]])/_1264_450_0[[#This Row],[speed]]</f>
        <v>0</v>
      </c>
    </row>
    <row r="96" spans="1:47" x14ac:dyDescent="0.2">
      <c r="A96" s="1" t="s">
        <v>222</v>
      </c>
      <c r="B96">
        <v>41.403500000000001</v>
      </c>
      <c r="C96">
        <v>956</v>
      </c>
      <c r="D96" s="1" t="s">
        <v>4098</v>
      </c>
      <c r="E96" s="1" t="s">
        <v>4099</v>
      </c>
      <c r="G96" s="1" t="s">
        <v>222</v>
      </c>
      <c r="H96">
        <v>41.403500000000001</v>
      </c>
      <c r="I96">
        <v>956</v>
      </c>
      <c r="J96" s="1" t="s">
        <v>4098</v>
      </c>
      <c r="K96" s="1" t="s">
        <v>4099</v>
      </c>
      <c r="L96">
        <f>(_1264_450_0[[#This Row],[speed]]-_1264_450_6[[#This Row],[speed]])/_1264_450_0[[#This Row],[speed]]</f>
        <v>0</v>
      </c>
      <c r="N96" s="1" t="s">
        <v>222</v>
      </c>
      <c r="O96">
        <v>41.403500000000001</v>
      </c>
      <c r="P96">
        <v>956</v>
      </c>
      <c r="Q96" s="1" t="s">
        <v>4098</v>
      </c>
      <c r="R96" s="1" t="s">
        <v>4099</v>
      </c>
      <c r="S96">
        <f>(_1264_450_0[[#This Row],[speed]]-_1264_450_7[[#This Row],[speed]])/_1264_450_0[[#This Row],[speed]]</f>
        <v>0</v>
      </c>
      <c r="U96" s="1" t="s">
        <v>222</v>
      </c>
      <c r="V96">
        <v>41.403500000000001</v>
      </c>
      <c r="W96">
        <v>956</v>
      </c>
      <c r="X96" s="1" t="s">
        <v>4098</v>
      </c>
      <c r="Y96" s="1" t="s">
        <v>4099</v>
      </c>
      <c r="Z96">
        <f>(_1264_450_0[[#This Row],[speed]]-_1264_450_9[[#This Row],[speed]])/_1264_450_0[[#This Row],[speed]]</f>
        <v>0</v>
      </c>
      <c r="AB96" s="1" t="s">
        <v>222</v>
      </c>
      <c r="AC96">
        <v>41.403500000000001</v>
      </c>
      <c r="AD96">
        <v>956</v>
      </c>
      <c r="AE96" s="1" t="s">
        <v>4098</v>
      </c>
      <c r="AF96" s="1" t="s">
        <v>4099</v>
      </c>
      <c r="AG96">
        <f>(_1264_450_0[[#This Row],[speed]]-_1264_450_10[[#This Row],[speed]])/_1264_450_0[[#This Row],[speed]]</f>
        <v>0</v>
      </c>
      <c r="AI96" s="1" t="s">
        <v>222</v>
      </c>
      <c r="AJ96">
        <v>41.403500000000001</v>
      </c>
      <c r="AK96">
        <v>956</v>
      </c>
      <c r="AL96" s="1" t="s">
        <v>4098</v>
      </c>
      <c r="AM96" s="1" t="s">
        <v>4099</v>
      </c>
      <c r="AN96">
        <f>(_1264_450_0[[#This Row],[speed]]-_1264_450_16[[#This Row],[speed]])/_1264_450_0[[#This Row],[speed]]</f>
        <v>0</v>
      </c>
      <c r="AP96" s="1" t="s">
        <v>222</v>
      </c>
      <c r="AQ96">
        <v>41.403500000000001</v>
      </c>
      <c r="AR96">
        <v>956</v>
      </c>
      <c r="AS96" s="1" t="s">
        <v>4098</v>
      </c>
      <c r="AT96" s="1" t="s">
        <v>4099</v>
      </c>
      <c r="AU96">
        <f>(_1264_450_0[[#This Row],[speed]]-_1264_450_20[[#This Row],[speed]])/_1264_450_0[[#This Row],[speed]]</f>
        <v>0</v>
      </c>
    </row>
    <row r="97" spans="1:47" x14ac:dyDescent="0.2">
      <c r="A97" s="1" t="s">
        <v>222</v>
      </c>
      <c r="B97">
        <v>51.403500000000001</v>
      </c>
      <c r="C97">
        <v>980</v>
      </c>
      <c r="D97" s="1" t="s">
        <v>4100</v>
      </c>
      <c r="E97" s="1" t="s">
        <v>4101</v>
      </c>
      <c r="G97" s="1" t="s">
        <v>222</v>
      </c>
      <c r="H97">
        <v>51.403500000000001</v>
      </c>
      <c r="I97">
        <v>980</v>
      </c>
      <c r="J97" s="1" t="s">
        <v>4100</v>
      </c>
      <c r="K97" s="1" t="s">
        <v>4101</v>
      </c>
      <c r="L97">
        <f>(_1264_450_0[[#This Row],[speed]]-_1264_450_6[[#This Row],[speed]])/_1264_450_0[[#This Row],[speed]]</f>
        <v>0</v>
      </c>
      <c r="N97" s="1" t="s">
        <v>222</v>
      </c>
      <c r="O97">
        <v>51.403500000000001</v>
      </c>
      <c r="P97">
        <v>980</v>
      </c>
      <c r="Q97" s="1" t="s">
        <v>4100</v>
      </c>
      <c r="R97" s="1" t="s">
        <v>4101</v>
      </c>
      <c r="S97">
        <f>(_1264_450_0[[#This Row],[speed]]-_1264_450_7[[#This Row],[speed]])/_1264_450_0[[#This Row],[speed]]</f>
        <v>0</v>
      </c>
      <c r="U97" s="1" t="s">
        <v>222</v>
      </c>
      <c r="V97">
        <v>51.403500000000001</v>
      </c>
      <c r="W97">
        <v>980</v>
      </c>
      <c r="X97" s="1" t="s">
        <v>4100</v>
      </c>
      <c r="Y97" s="1" t="s">
        <v>4101</v>
      </c>
      <c r="Z97">
        <f>(_1264_450_0[[#This Row],[speed]]-_1264_450_9[[#This Row],[speed]])/_1264_450_0[[#This Row],[speed]]</f>
        <v>0</v>
      </c>
      <c r="AB97" s="1" t="s">
        <v>222</v>
      </c>
      <c r="AC97">
        <v>51.403500000000001</v>
      </c>
      <c r="AD97">
        <v>980</v>
      </c>
      <c r="AE97" s="1" t="s">
        <v>4100</v>
      </c>
      <c r="AF97" s="1" t="s">
        <v>4101</v>
      </c>
      <c r="AG97">
        <f>(_1264_450_0[[#This Row],[speed]]-_1264_450_10[[#This Row],[speed]])/_1264_450_0[[#This Row],[speed]]</f>
        <v>0</v>
      </c>
      <c r="AI97" s="1" t="s">
        <v>222</v>
      </c>
      <c r="AJ97">
        <v>51.403500000000001</v>
      </c>
      <c r="AK97">
        <v>980</v>
      </c>
      <c r="AL97" s="1" t="s">
        <v>4100</v>
      </c>
      <c r="AM97" s="1" t="s">
        <v>4101</v>
      </c>
      <c r="AN97">
        <f>(_1264_450_0[[#This Row],[speed]]-_1264_450_16[[#This Row],[speed]])/_1264_450_0[[#This Row],[speed]]</f>
        <v>0</v>
      </c>
      <c r="AP97" s="1" t="s">
        <v>222</v>
      </c>
      <c r="AQ97">
        <v>51.403500000000001</v>
      </c>
      <c r="AR97">
        <v>980</v>
      </c>
      <c r="AS97" s="1" t="s">
        <v>4100</v>
      </c>
      <c r="AT97" s="1" t="s">
        <v>4101</v>
      </c>
      <c r="AU97">
        <f>(_1264_450_0[[#This Row],[speed]]-_1264_450_20[[#This Row],[speed]])/_1264_450_0[[#This Row],[speed]]</f>
        <v>0</v>
      </c>
    </row>
    <row r="98" spans="1:47" x14ac:dyDescent="0.2">
      <c r="A98" s="1" t="s">
        <v>222</v>
      </c>
      <c r="B98">
        <v>61.403500000000001</v>
      </c>
      <c r="C98">
        <v>996</v>
      </c>
      <c r="D98" s="1" t="s">
        <v>4102</v>
      </c>
      <c r="E98" s="1" t="s">
        <v>4103</v>
      </c>
      <c r="G98" s="1" t="s">
        <v>222</v>
      </c>
      <c r="H98">
        <v>61.403500000000001</v>
      </c>
      <c r="I98">
        <v>996</v>
      </c>
      <c r="J98" s="1" t="s">
        <v>4102</v>
      </c>
      <c r="K98" s="1" t="s">
        <v>4103</v>
      </c>
      <c r="L98">
        <f>(_1264_450_0[[#This Row],[speed]]-_1264_450_6[[#This Row],[speed]])/_1264_450_0[[#This Row],[speed]]</f>
        <v>0</v>
      </c>
      <c r="N98" s="1" t="s">
        <v>222</v>
      </c>
      <c r="O98">
        <v>61.403500000000001</v>
      </c>
      <c r="P98">
        <v>996</v>
      </c>
      <c r="Q98" s="1" t="s">
        <v>4102</v>
      </c>
      <c r="R98" s="1" t="s">
        <v>4103</v>
      </c>
      <c r="S98">
        <f>(_1264_450_0[[#This Row],[speed]]-_1264_450_7[[#This Row],[speed]])/_1264_450_0[[#This Row],[speed]]</f>
        <v>0</v>
      </c>
      <c r="U98" s="1" t="s">
        <v>222</v>
      </c>
      <c r="V98">
        <v>61.403500000000001</v>
      </c>
      <c r="W98">
        <v>996</v>
      </c>
      <c r="X98" s="1" t="s">
        <v>4102</v>
      </c>
      <c r="Y98" s="1" t="s">
        <v>4103</v>
      </c>
      <c r="Z98">
        <f>(_1264_450_0[[#This Row],[speed]]-_1264_450_9[[#This Row],[speed]])/_1264_450_0[[#This Row],[speed]]</f>
        <v>0</v>
      </c>
      <c r="AB98" s="1" t="s">
        <v>222</v>
      </c>
      <c r="AC98">
        <v>61.403500000000001</v>
      </c>
      <c r="AD98">
        <v>996</v>
      </c>
      <c r="AE98" s="1" t="s">
        <v>4102</v>
      </c>
      <c r="AF98" s="1" t="s">
        <v>4103</v>
      </c>
      <c r="AG98">
        <f>(_1264_450_0[[#This Row],[speed]]-_1264_450_10[[#This Row],[speed]])/_1264_450_0[[#This Row],[speed]]</f>
        <v>0</v>
      </c>
      <c r="AI98" s="1" t="s">
        <v>222</v>
      </c>
      <c r="AJ98">
        <v>61.403500000000001</v>
      </c>
      <c r="AK98">
        <v>996</v>
      </c>
      <c r="AL98" s="1" t="s">
        <v>4102</v>
      </c>
      <c r="AM98" s="1" t="s">
        <v>4103</v>
      </c>
      <c r="AN98">
        <f>(_1264_450_0[[#This Row],[speed]]-_1264_450_16[[#This Row],[speed]])/_1264_450_0[[#This Row],[speed]]</f>
        <v>0</v>
      </c>
      <c r="AP98" s="1" t="s">
        <v>222</v>
      </c>
      <c r="AQ98">
        <v>61.403500000000001</v>
      </c>
      <c r="AR98">
        <v>996</v>
      </c>
      <c r="AS98" s="1" t="s">
        <v>4102</v>
      </c>
      <c r="AT98" s="1" t="s">
        <v>4103</v>
      </c>
      <c r="AU98">
        <f>(_1264_450_0[[#This Row],[speed]]-_1264_450_20[[#This Row],[speed]])/_1264_450_0[[#This Row],[speed]]</f>
        <v>0</v>
      </c>
    </row>
    <row r="99" spans="1:47" x14ac:dyDescent="0.2">
      <c r="A99" s="1" t="s">
        <v>222</v>
      </c>
      <c r="B99">
        <v>71.403499999999994</v>
      </c>
      <c r="C99">
        <v>1008</v>
      </c>
      <c r="D99" s="1" t="s">
        <v>4104</v>
      </c>
      <c r="E99" s="1" t="s">
        <v>4105</v>
      </c>
      <c r="G99" s="1" t="s">
        <v>222</v>
      </c>
      <c r="H99">
        <v>71.403499999999994</v>
      </c>
      <c r="I99">
        <v>1008</v>
      </c>
      <c r="J99" s="1" t="s">
        <v>4104</v>
      </c>
      <c r="K99" s="1" t="s">
        <v>4105</v>
      </c>
      <c r="L99">
        <f>(_1264_450_0[[#This Row],[speed]]-_1264_450_6[[#This Row],[speed]])/_1264_450_0[[#This Row],[speed]]</f>
        <v>0</v>
      </c>
      <c r="N99" s="1" t="s">
        <v>222</v>
      </c>
      <c r="O99">
        <v>71.403499999999994</v>
      </c>
      <c r="P99">
        <v>1008</v>
      </c>
      <c r="Q99" s="1" t="s">
        <v>4104</v>
      </c>
      <c r="R99" s="1" t="s">
        <v>4105</v>
      </c>
      <c r="S99">
        <f>(_1264_450_0[[#This Row],[speed]]-_1264_450_7[[#This Row],[speed]])/_1264_450_0[[#This Row],[speed]]</f>
        <v>0</v>
      </c>
      <c r="U99" s="1" t="s">
        <v>222</v>
      </c>
      <c r="V99">
        <v>71.403499999999994</v>
      </c>
      <c r="W99">
        <v>1008</v>
      </c>
      <c r="X99" s="1" t="s">
        <v>4104</v>
      </c>
      <c r="Y99" s="1" t="s">
        <v>4105</v>
      </c>
      <c r="Z99">
        <f>(_1264_450_0[[#This Row],[speed]]-_1264_450_9[[#This Row],[speed]])/_1264_450_0[[#This Row],[speed]]</f>
        <v>0</v>
      </c>
      <c r="AB99" s="1" t="s">
        <v>222</v>
      </c>
      <c r="AC99">
        <v>71.403499999999994</v>
      </c>
      <c r="AD99">
        <v>1008</v>
      </c>
      <c r="AE99" s="1" t="s">
        <v>4104</v>
      </c>
      <c r="AF99" s="1" t="s">
        <v>4105</v>
      </c>
      <c r="AG99">
        <f>(_1264_450_0[[#This Row],[speed]]-_1264_450_10[[#This Row],[speed]])/_1264_450_0[[#This Row],[speed]]</f>
        <v>0</v>
      </c>
      <c r="AI99" s="1" t="s">
        <v>222</v>
      </c>
      <c r="AJ99">
        <v>71.403499999999994</v>
      </c>
      <c r="AK99">
        <v>1008</v>
      </c>
      <c r="AL99" s="1" t="s">
        <v>4104</v>
      </c>
      <c r="AM99" s="1" t="s">
        <v>4105</v>
      </c>
      <c r="AN99">
        <f>(_1264_450_0[[#This Row],[speed]]-_1264_450_16[[#This Row],[speed]])/_1264_450_0[[#This Row],[speed]]</f>
        <v>0</v>
      </c>
      <c r="AP99" s="1" t="s">
        <v>222</v>
      </c>
      <c r="AQ99">
        <v>71.403499999999994</v>
      </c>
      <c r="AR99">
        <v>1008</v>
      </c>
      <c r="AS99" s="1" t="s">
        <v>4104</v>
      </c>
      <c r="AT99" s="1" t="s">
        <v>4105</v>
      </c>
      <c r="AU99">
        <f>(_1264_450_0[[#This Row],[speed]]-_1264_450_20[[#This Row],[speed]])/_1264_450_0[[#This Row],[speed]]</f>
        <v>0</v>
      </c>
    </row>
    <row r="100" spans="1:47" x14ac:dyDescent="0.2">
      <c r="A100" s="1" t="s">
        <v>222</v>
      </c>
      <c r="B100">
        <v>81.403499999999994</v>
      </c>
      <c r="C100">
        <v>1017</v>
      </c>
      <c r="D100" s="1" t="s">
        <v>4106</v>
      </c>
      <c r="E100" s="1" t="s">
        <v>4107</v>
      </c>
      <c r="G100" s="1" t="s">
        <v>222</v>
      </c>
      <c r="H100">
        <v>81.403499999999994</v>
      </c>
      <c r="I100">
        <v>1017</v>
      </c>
      <c r="J100" s="1" t="s">
        <v>4106</v>
      </c>
      <c r="K100" s="1" t="s">
        <v>4107</v>
      </c>
      <c r="L100">
        <f>(_1264_450_0[[#This Row],[speed]]-_1264_450_6[[#This Row],[speed]])/_1264_450_0[[#This Row],[speed]]</f>
        <v>0</v>
      </c>
      <c r="N100" s="1" t="s">
        <v>222</v>
      </c>
      <c r="O100">
        <v>81.403499999999994</v>
      </c>
      <c r="P100">
        <v>1017</v>
      </c>
      <c r="Q100" s="1" t="s">
        <v>4106</v>
      </c>
      <c r="R100" s="1" t="s">
        <v>4107</v>
      </c>
      <c r="S100">
        <f>(_1264_450_0[[#This Row],[speed]]-_1264_450_7[[#This Row],[speed]])/_1264_450_0[[#This Row],[speed]]</f>
        <v>0</v>
      </c>
      <c r="U100" s="1" t="s">
        <v>222</v>
      </c>
      <c r="V100">
        <v>81.403499999999994</v>
      </c>
      <c r="W100">
        <v>1017</v>
      </c>
      <c r="X100" s="1" t="s">
        <v>4106</v>
      </c>
      <c r="Y100" s="1" t="s">
        <v>4107</v>
      </c>
      <c r="Z100">
        <f>(_1264_450_0[[#This Row],[speed]]-_1264_450_9[[#This Row],[speed]])/_1264_450_0[[#This Row],[speed]]</f>
        <v>0</v>
      </c>
      <c r="AB100" s="1" t="s">
        <v>222</v>
      </c>
      <c r="AC100">
        <v>81.403499999999994</v>
      </c>
      <c r="AD100">
        <v>1017</v>
      </c>
      <c r="AE100" s="1" t="s">
        <v>4106</v>
      </c>
      <c r="AF100" s="1" t="s">
        <v>4107</v>
      </c>
      <c r="AG100">
        <f>(_1264_450_0[[#This Row],[speed]]-_1264_450_10[[#This Row],[speed]])/_1264_450_0[[#This Row],[speed]]</f>
        <v>0</v>
      </c>
      <c r="AI100" s="1" t="s">
        <v>222</v>
      </c>
      <c r="AJ100">
        <v>81.403499999999994</v>
      </c>
      <c r="AK100">
        <v>1017</v>
      </c>
      <c r="AL100" s="1" t="s">
        <v>4106</v>
      </c>
      <c r="AM100" s="1" t="s">
        <v>4107</v>
      </c>
      <c r="AN100">
        <f>(_1264_450_0[[#This Row],[speed]]-_1264_450_16[[#This Row],[speed]])/_1264_450_0[[#This Row],[speed]]</f>
        <v>0</v>
      </c>
      <c r="AP100" s="1" t="s">
        <v>222</v>
      </c>
      <c r="AQ100">
        <v>81.403499999999994</v>
      </c>
      <c r="AR100">
        <v>1017</v>
      </c>
      <c r="AS100" s="1" t="s">
        <v>4106</v>
      </c>
      <c r="AT100" s="1" t="s">
        <v>4107</v>
      </c>
      <c r="AU100">
        <f>(_1264_450_0[[#This Row],[speed]]-_1264_450_20[[#This Row],[speed]])/_1264_450_0[[#This Row],[speed]]</f>
        <v>0</v>
      </c>
    </row>
    <row r="101" spans="1:47" x14ac:dyDescent="0.2">
      <c r="A101" s="1" t="s">
        <v>222</v>
      </c>
      <c r="B101">
        <v>91.403499999999994</v>
      </c>
      <c r="C101">
        <v>1142</v>
      </c>
      <c r="D101" s="1" t="s">
        <v>4108</v>
      </c>
      <c r="E101" s="1" t="s">
        <v>4109</v>
      </c>
      <c r="G101" s="1" t="s">
        <v>222</v>
      </c>
      <c r="H101">
        <v>91.403499999999994</v>
      </c>
      <c r="I101">
        <v>1142</v>
      </c>
      <c r="J101" s="1" t="s">
        <v>4108</v>
      </c>
      <c r="K101" s="1" t="s">
        <v>4109</v>
      </c>
      <c r="L101">
        <f>(_1264_450_0[[#This Row],[speed]]-_1264_450_6[[#This Row],[speed]])/_1264_450_0[[#This Row],[speed]]</f>
        <v>0</v>
      </c>
      <c r="N101" s="1" t="s">
        <v>222</v>
      </c>
      <c r="O101">
        <v>91.403499999999994</v>
      </c>
      <c r="P101">
        <v>1142</v>
      </c>
      <c r="Q101" s="1" t="s">
        <v>4108</v>
      </c>
      <c r="R101" s="1" t="s">
        <v>4109</v>
      </c>
      <c r="S101">
        <f>(_1264_450_0[[#This Row],[speed]]-_1264_450_7[[#This Row],[speed]])/_1264_450_0[[#This Row],[speed]]</f>
        <v>0</v>
      </c>
      <c r="U101" s="1" t="s">
        <v>222</v>
      </c>
      <c r="V101">
        <v>91.403499999999994</v>
      </c>
      <c r="W101">
        <v>1142</v>
      </c>
      <c r="X101" s="1" t="s">
        <v>4108</v>
      </c>
      <c r="Y101" s="1" t="s">
        <v>4109</v>
      </c>
      <c r="Z101">
        <f>(_1264_450_0[[#This Row],[speed]]-_1264_450_9[[#This Row],[speed]])/_1264_450_0[[#This Row],[speed]]</f>
        <v>0</v>
      </c>
      <c r="AB101" s="1" t="s">
        <v>222</v>
      </c>
      <c r="AC101">
        <v>91.403499999999994</v>
      </c>
      <c r="AD101">
        <v>1142</v>
      </c>
      <c r="AE101" s="1" t="s">
        <v>4108</v>
      </c>
      <c r="AF101" s="1" t="s">
        <v>4109</v>
      </c>
      <c r="AG101">
        <f>(_1264_450_0[[#This Row],[speed]]-_1264_450_10[[#This Row],[speed]])/_1264_450_0[[#This Row],[speed]]</f>
        <v>0</v>
      </c>
      <c r="AI101" s="1" t="s">
        <v>222</v>
      </c>
      <c r="AJ101">
        <v>91.403499999999994</v>
      </c>
      <c r="AK101">
        <v>1142</v>
      </c>
      <c r="AL101" s="1" t="s">
        <v>4108</v>
      </c>
      <c r="AM101" s="1" t="s">
        <v>4109</v>
      </c>
      <c r="AN101">
        <f>(_1264_450_0[[#This Row],[speed]]-_1264_450_16[[#This Row],[speed]])/_1264_450_0[[#This Row],[speed]]</f>
        <v>0</v>
      </c>
      <c r="AP101" s="1" t="s">
        <v>222</v>
      </c>
      <c r="AQ101">
        <v>91.403499999999994</v>
      </c>
      <c r="AR101">
        <v>1142</v>
      </c>
      <c r="AS101" s="1" t="s">
        <v>4108</v>
      </c>
      <c r="AT101" s="1" t="s">
        <v>4109</v>
      </c>
      <c r="AU101">
        <f>(_1264_450_0[[#This Row],[speed]]-_1264_450_20[[#This Row],[speed]])/_1264_450_0[[#This Row],[speed]]</f>
        <v>0</v>
      </c>
    </row>
    <row r="102" spans="1:47" x14ac:dyDescent="0.2">
      <c r="A102" s="1" t="s">
        <v>222</v>
      </c>
      <c r="B102">
        <v>101.404</v>
      </c>
      <c r="C102">
        <v>1136</v>
      </c>
      <c r="D102" s="1" t="s">
        <v>4110</v>
      </c>
      <c r="E102" s="1" t="s">
        <v>4111</v>
      </c>
      <c r="G102" s="1" t="s">
        <v>222</v>
      </c>
      <c r="H102">
        <v>101.404</v>
      </c>
      <c r="I102">
        <v>1136</v>
      </c>
      <c r="J102" s="1" t="s">
        <v>4110</v>
      </c>
      <c r="K102" s="1" t="s">
        <v>4111</v>
      </c>
      <c r="L102">
        <f>(_1264_450_0[[#This Row],[speed]]-_1264_450_6[[#This Row],[speed]])/_1264_450_0[[#This Row],[speed]]</f>
        <v>0</v>
      </c>
      <c r="N102" s="1" t="s">
        <v>222</v>
      </c>
      <c r="O102">
        <v>101.404</v>
      </c>
      <c r="P102">
        <v>1136</v>
      </c>
      <c r="Q102" s="1" t="s">
        <v>4110</v>
      </c>
      <c r="R102" s="1" t="s">
        <v>4111</v>
      </c>
      <c r="S102">
        <f>(_1264_450_0[[#This Row],[speed]]-_1264_450_7[[#This Row],[speed]])/_1264_450_0[[#This Row],[speed]]</f>
        <v>0</v>
      </c>
      <c r="U102" s="1" t="s">
        <v>222</v>
      </c>
      <c r="V102">
        <v>101.404</v>
      </c>
      <c r="W102">
        <v>1136</v>
      </c>
      <c r="X102" s="1" t="s">
        <v>4110</v>
      </c>
      <c r="Y102" s="1" t="s">
        <v>4111</v>
      </c>
      <c r="Z102">
        <f>(_1264_450_0[[#This Row],[speed]]-_1264_450_9[[#This Row],[speed]])/_1264_450_0[[#This Row],[speed]]</f>
        <v>0</v>
      </c>
      <c r="AB102" s="1" t="s">
        <v>222</v>
      </c>
      <c r="AC102">
        <v>101.404</v>
      </c>
      <c r="AD102">
        <v>1136</v>
      </c>
      <c r="AE102" s="1" t="s">
        <v>4110</v>
      </c>
      <c r="AF102" s="1" t="s">
        <v>4111</v>
      </c>
      <c r="AG102">
        <f>(_1264_450_0[[#This Row],[speed]]-_1264_450_10[[#This Row],[speed]])/_1264_450_0[[#This Row],[speed]]</f>
        <v>0</v>
      </c>
      <c r="AI102" s="1" t="s">
        <v>222</v>
      </c>
      <c r="AJ102">
        <v>101.404</v>
      </c>
      <c r="AK102">
        <v>1136</v>
      </c>
      <c r="AL102" s="1" t="s">
        <v>4110</v>
      </c>
      <c r="AM102" s="1" t="s">
        <v>4111</v>
      </c>
      <c r="AN102">
        <f>(_1264_450_0[[#This Row],[speed]]-_1264_450_16[[#This Row],[speed]])/_1264_450_0[[#This Row],[speed]]</f>
        <v>0</v>
      </c>
      <c r="AP102" s="1" t="s">
        <v>222</v>
      </c>
      <c r="AQ102">
        <v>101.404</v>
      </c>
      <c r="AR102">
        <v>1136</v>
      </c>
      <c r="AS102" s="1" t="s">
        <v>4110</v>
      </c>
      <c r="AT102" s="1" t="s">
        <v>4111</v>
      </c>
      <c r="AU102">
        <f>(_1264_450_0[[#This Row],[speed]]-_1264_450_20[[#This Row],[speed]])/_1264_450_0[[#This Row],[speed]]</f>
        <v>0</v>
      </c>
    </row>
    <row r="103" spans="1:47" x14ac:dyDescent="0.2">
      <c r="A103" s="1" t="s">
        <v>222</v>
      </c>
      <c r="B103">
        <v>111.404</v>
      </c>
      <c r="C103">
        <v>1131</v>
      </c>
      <c r="D103" s="1" t="s">
        <v>4112</v>
      </c>
      <c r="E103" s="1" t="s">
        <v>4113</v>
      </c>
      <c r="G103" s="1" t="s">
        <v>222</v>
      </c>
      <c r="H103">
        <v>111.404</v>
      </c>
      <c r="I103">
        <v>1131</v>
      </c>
      <c r="J103" s="1" t="s">
        <v>4112</v>
      </c>
      <c r="K103" s="1" t="s">
        <v>4113</v>
      </c>
      <c r="L103">
        <f>(_1264_450_0[[#This Row],[speed]]-_1264_450_6[[#This Row],[speed]])/_1264_450_0[[#This Row],[speed]]</f>
        <v>0</v>
      </c>
      <c r="N103" s="1" t="s">
        <v>222</v>
      </c>
      <c r="O103">
        <v>111.404</v>
      </c>
      <c r="P103">
        <v>1131</v>
      </c>
      <c r="Q103" s="1" t="s">
        <v>4941</v>
      </c>
      <c r="R103" s="1" t="s">
        <v>4942</v>
      </c>
      <c r="S103">
        <f>(_1264_450_0[[#This Row],[speed]]-_1264_450_7[[#This Row],[speed]])/_1264_450_0[[#This Row],[speed]]</f>
        <v>1.5547810162382466E-2</v>
      </c>
      <c r="U103" s="1" t="s">
        <v>222</v>
      </c>
      <c r="V103">
        <v>111.404</v>
      </c>
      <c r="W103">
        <v>1131</v>
      </c>
      <c r="X103" s="1" t="s">
        <v>5337</v>
      </c>
      <c r="Y103" s="1" t="s">
        <v>5338</v>
      </c>
      <c r="Z103">
        <f>(_1264_450_0[[#This Row],[speed]]-_1264_450_9[[#This Row],[speed]])/_1264_450_0[[#This Row],[speed]]</f>
        <v>9.3523161104998274E-3</v>
      </c>
      <c r="AB103" s="1" t="s">
        <v>222</v>
      </c>
      <c r="AC103">
        <v>111.404</v>
      </c>
      <c r="AD103">
        <v>1131</v>
      </c>
      <c r="AE103" s="1" t="s">
        <v>5741</v>
      </c>
      <c r="AF103" s="1" t="s">
        <v>5742</v>
      </c>
      <c r="AG103">
        <f>(_1264_450_0[[#This Row],[speed]]-_1264_450_10[[#This Row],[speed]])/_1264_450_0[[#This Row],[speed]]</f>
        <v>-3.8694146402700061E-3</v>
      </c>
      <c r="AI103" s="1" t="s">
        <v>222</v>
      </c>
      <c r="AJ103">
        <v>111.404</v>
      </c>
      <c r="AK103">
        <v>1131</v>
      </c>
      <c r="AL103" s="1" t="s">
        <v>5337</v>
      </c>
      <c r="AM103" s="1" t="s">
        <v>5338</v>
      </c>
      <c r="AN103">
        <f>(_1264_450_0[[#This Row],[speed]]-_1264_450_16[[#This Row],[speed]])/_1264_450_0[[#This Row],[speed]]</f>
        <v>9.3523161104998274E-3</v>
      </c>
      <c r="AP103" s="1" t="s">
        <v>222</v>
      </c>
      <c r="AQ103">
        <v>111.404</v>
      </c>
      <c r="AR103">
        <v>1131</v>
      </c>
      <c r="AS103" s="1" t="s">
        <v>4112</v>
      </c>
      <c r="AT103" s="1" t="s">
        <v>4113</v>
      </c>
      <c r="AU103">
        <f>(_1264_450_0[[#This Row],[speed]]-_1264_450_20[[#This Row],[speed]])/_1264_450_0[[#This Row],[speed]]</f>
        <v>0</v>
      </c>
    </row>
    <row r="104" spans="1:47" x14ac:dyDescent="0.2">
      <c r="A104" s="1" t="s">
        <v>222</v>
      </c>
      <c r="B104">
        <v>121.404</v>
      </c>
      <c r="C104">
        <v>1126</v>
      </c>
      <c r="D104" s="1" t="s">
        <v>4114</v>
      </c>
      <c r="E104" s="1" t="s">
        <v>4115</v>
      </c>
      <c r="G104" s="1" t="s">
        <v>222</v>
      </c>
      <c r="H104">
        <v>121.404</v>
      </c>
      <c r="I104">
        <v>1126</v>
      </c>
      <c r="J104" s="1" t="s">
        <v>4556</v>
      </c>
      <c r="K104" s="1" t="s">
        <v>4557</v>
      </c>
      <c r="L104">
        <f>(_1264_450_0[[#This Row],[speed]]-_1264_450_6[[#This Row],[speed]])/_1264_450_0[[#This Row],[speed]]</f>
        <v>-1.9577485532418118E-3</v>
      </c>
      <c r="N104" s="1" t="s">
        <v>222</v>
      </c>
      <c r="O104">
        <v>121.404</v>
      </c>
      <c r="P104">
        <v>1126</v>
      </c>
      <c r="Q104" s="1" t="s">
        <v>4943</v>
      </c>
      <c r="R104" s="1" t="s">
        <v>4944</v>
      </c>
      <c r="S104">
        <f>(_1264_450_0[[#This Row],[speed]]-_1264_450_7[[#This Row],[speed]])/_1264_450_0[[#This Row],[speed]]</f>
        <v>1.3151041198932378E-2</v>
      </c>
      <c r="U104" s="1" t="s">
        <v>222</v>
      </c>
      <c r="V104">
        <v>121.404</v>
      </c>
      <c r="W104">
        <v>1126</v>
      </c>
      <c r="X104" s="1" t="s">
        <v>5339</v>
      </c>
      <c r="Y104" s="1" t="s">
        <v>5340</v>
      </c>
      <c r="Z104">
        <f>(_1264_450_0[[#This Row],[speed]]-_1264_450_9[[#This Row],[speed]])/_1264_450_0[[#This Row],[speed]]</f>
        <v>-8.8799163736030633E-3</v>
      </c>
      <c r="AB104" s="1" t="s">
        <v>222</v>
      </c>
      <c r="AC104">
        <v>121.404</v>
      </c>
      <c r="AD104">
        <v>1126</v>
      </c>
      <c r="AE104" s="1" t="s">
        <v>5743</v>
      </c>
      <c r="AF104" s="1" t="s">
        <v>5744</v>
      </c>
      <c r="AG104">
        <f>(_1264_450_0[[#This Row],[speed]]-_1264_450_10[[#This Row],[speed]])/_1264_450_0[[#This Row],[speed]]</f>
        <v>-6.6240152883997152E-3</v>
      </c>
      <c r="AI104" s="1" t="s">
        <v>222</v>
      </c>
      <c r="AJ104">
        <v>121.404</v>
      </c>
      <c r="AK104">
        <v>1126</v>
      </c>
      <c r="AL104" s="1" t="s">
        <v>5339</v>
      </c>
      <c r="AM104" s="1" t="s">
        <v>5340</v>
      </c>
      <c r="AN104">
        <f>(_1264_450_0[[#This Row],[speed]]-_1264_450_16[[#This Row],[speed]])/_1264_450_0[[#This Row],[speed]]</f>
        <v>-8.8799163736030633E-3</v>
      </c>
      <c r="AP104" s="1" t="s">
        <v>222</v>
      </c>
      <c r="AQ104">
        <v>121.404</v>
      </c>
      <c r="AR104">
        <v>1126</v>
      </c>
      <c r="AS104" s="1" t="s">
        <v>6135</v>
      </c>
      <c r="AT104" s="1" t="s">
        <v>6136</v>
      </c>
      <c r="AU104">
        <f>(_1264_450_0[[#This Row],[speed]]-_1264_450_20[[#This Row],[speed]])/_1264_450_0[[#This Row],[speed]]</f>
        <v>-1.4512484688250353E-3</v>
      </c>
    </row>
    <row r="105" spans="1:47" x14ac:dyDescent="0.2">
      <c r="A105" s="1" t="s">
        <v>222</v>
      </c>
      <c r="B105">
        <v>131.404</v>
      </c>
      <c r="C105">
        <v>1123</v>
      </c>
      <c r="D105" s="1" t="s">
        <v>4116</v>
      </c>
      <c r="E105" s="1" t="s">
        <v>4117</v>
      </c>
      <c r="G105" s="1" t="s">
        <v>222</v>
      </c>
      <c r="H105">
        <v>131.404</v>
      </c>
      <c r="I105">
        <v>1123</v>
      </c>
      <c r="J105" s="1" t="s">
        <v>4558</v>
      </c>
      <c r="K105" s="1" t="s">
        <v>4559</v>
      </c>
      <c r="L105">
        <f>(_1264_450_0[[#This Row],[speed]]-_1264_450_6[[#This Row],[speed]])/_1264_450_0[[#This Row],[speed]]</f>
        <v>3.7366801207120615E-3</v>
      </c>
      <c r="N105" s="1" t="s">
        <v>222</v>
      </c>
      <c r="O105">
        <v>131.404</v>
      </c>
      <c r="P105">
        <v>1123</v>
      </c>
      <c r="Q105" s="1" t="s">
        <v>4945</v>
      </c>
      <c r="R105" s="1" t="s">
        <v>4946</v>
      </c>
      <c r="S105">
        <f>(_1264_450_0[[#This Row],[speed]]-_1264_450_7[[#This Row],[speed]])/_1264_450_0[[#This Row],[speed]]</f>
        <v>8.0387296785257162E-3</v>
      </c>
      <c r="U105" s="1" t="s">
        <v>222</v>
      </c>
      <c r="V105">
        <v>131.404</v>
      </c>
      <c r="W105">
        <v>1123</v>
      </c>
      <c r="X105" s="1" t="s">
        <v>5341</v>
      </c>
      <c r="Y105" s="1" t="s">
        <v>5342</v>
      </c>
      <c r="Z105">
        <f>(_1264_450_0[[#This Row],[speed]]-_1264_450_9[[#This Row],[speed]])/_1264_450_0[[#This Row],[speed]]</f>
        <v>-1.0199114878576524E-2</v>
      </c>
      <c r="AB105" s="1" t="s">
        <v>222</v>
      </c>
      <c r="AC105">
        <v>131.404</v>
      </c>
      <c r="AD105">
        <v>1123</v>
      </c>
      <c r="AE105" s="1" t="s">
        <v>5745</v>
      </c>
      <c r="AF105" s="1" t="s">
        <v>5746</v>
      </c>
      <c r="AG105">
        <f>(_1264_450_0[[#This Row],[speed]]-_1264_450_10[[#This Row],[speed]])/_1264_450_0[[#This Row],[speed]]</f>
        <v>9.2256310795935815E-3</v>
      </c>
      <c r="AI105" s="1" t="s">
        <v>222</v>
      </c>
      <c r="AJ105">
        <v>131.404</v>
      </c>
      <c r="AK105">
        <v>1123</v>
      </c>
      <c r="AL105" s="1" t="s">
        <v>5341</v>
      </c>
      <c r="AM105" s="1" t="s">
        <v>5342</v>
      </c>
      <c r="AN105">
        <f>(_1264_450_0[[#This Row],[speed]]-_1264_450_16[[#This Row],[speed]])/_1264_450_0[[#This Row],[speed]]</f>
        <v>-1.0199114878576524E-2</v>
      </c>
      <c r="AP105" s="1" t="s">
        <v>222</v>
      </c>
      <c r="AQ105">
        <v>131.404</v>
      </c>
      <c r="AR105">
        <v>1123</v>
      </c>
      <c r="AS105" s="1" t="s">
        <v>6137</v>
      </c>
      <c r="AT105" s="1" t="s">
        <v>6138</v>
      </c>
      <c r="AU105">
        <f>(_1264_450_0[[#This Row],[speed]]-_1264_450_20[[#This Row],[speed]])/_1264_450_0[[#This Row],[speed]]</f>
        <v>-2.7819171640169446E-3</v>
      </c>
    </row>
    <row r="106" spans="1:47" x14ac:dyDescent="0.2">
      <c r="A106" s="1" t="s">
        <v>222</v>
      </c>
      <c r="B106">
        <v>141.404</v>
      </c>
      <c r="C106">
        <v>1120</v>
      </c>
      <c r="D106" s="1" t="s">
        <v>4118</v>
      </c>
      <c r="E106" s="1" t="s">
        <v>4119</v>
      </c>
      <c r="G106" s="1" t="s">
        <v>222</v>
      </c>
      <c r="H106">
        <v>141.404</v>
      </c>
      <c r="I106">
        <v>1120</v>
      </c>
      <c r="J106" s="1" t="s">
        <v>4560</v>
      </c>
      <c r="K106" s="1" t="s">
        <v>4561</v>
      </c>
      <c r="L106">
        <f>(_1264_450_0[[#This Row],[speed]]-_1264_450_6[[#This Row],[speed]])/_1264_450_0[[#This Row],[speed]]</f>
        <v>9.7312614828879969E-4</v>
      </c>
      <c r="N106" s="1" t="s">
        <v>222</v>
      </c>
      <c r="O106">
        <v>141.404</v>
      </c>
      <c r="P106">
        <v>1120</v>
      </c>
      <c r="Q106" s="1" t="s">
        <v>4947</v>
      </c>
      <c r="R106" s="1" t="s">
        <v>4948</v>
      </c>
      <c r="S106">
        <f>(_1264_450_0[[#This Row],[speed]]-_1264_450_7[[#This Row],[speed]])/_1264_450_0[[#This Row],[speed]]</f>
        <v>1.3074922928409007E-2</v>
      </c>
      <c r="U106" s="1" t="s">
        <v>222</v>
      </c>
      <c r="V106">
        <v>141.404</v>
      </c>
      <c r="W106">
        <v>1120</v>
      </c>
      <c r="X106" s="1" t="s">
        <v>5343</v>
      </c>
      <c r="Y106" s="1" t="s">
        <v>5344</v>
      </c>
      <c r="Z106">
        <f>(_1264_450_0[[#This Row],[speed]]-_1264_450_9[[#This Row],[speed]])/_1264_450_0[[#This Row],[speed]]</f>
        <v>-5.2470961915734469E-3</v>
      </c>
      <c r="AB106" s="1" t="s">
        <v>222</v>
      </c>
      <c r="AC106">
        <v>141.404</v>
      </c>
      <c r="AD106">
        <v>1120</v>
      </c>
      <c r="AE106" s="1" t="s">
        <v>5747</v>
      </c>
      <c r="AF106" s="1" t="s">
        <v>5748</v>
      </c>
      <c r="AG106">
        <f>(_1264_450_0[[#This Row],[speed]]-_1264_450_10[[#This Row],[speed]])/_1264_450_0[[#This Row],[speed]]</f>
        <v>7.0960358733223872E-3</v>
      </c>
      <c r="AI106" s="1" t="s">
        <v>222</v>
      </c>
      <c r="AJ106">
        <v>141.404</v>
      </c>
      <c r="AK106">
        <v>1120</v>
      </c>
      <c r="AL106" s="1" t="s">
        <v>5343</v>
      </c>
      <c r="AM106" s="1" t="s">
        <v>5344</v>
      </c>
      <c r="AN106">
        <f>(_1264_450_0[[#This Row],[speed]]-_1264_450_16[[#This Row],[speed]])/_1264_450_0[[#This Row],[speed]]</f>
        <v>-5.2470961915734469E-3</v>
      </c>
      <c r="AP106" s="1" t="s">
        <v>222</v>
      </c>
      <c r="AQ106">
        <v>141.404</v>
      </c>
      <c r="AR106">
        <v>1120</v>
      </c>
      <c r="AS106" s="1" t="s">
        <v>6139</v>
      </c>
      <c r="AT106" s="1" t="s">
        <v>6140</v>
      </c>
      <c r="AU106">
        <f>(_1264_450_0[[#This Row],[speed]]-_1264_450_20[[#This Row],[speed]])/_1264_450_0[[#This Row],[speed]]</f>
        <v>8.131442095101667E-3</v>
      </c>
    </row>
    <row r="107" spans="1:47" x14ac:dyDescent="0.2">
      <c r="A107" s="1" t="s">
        <v>222</v>
      </c>
      <c r="B107">
        <v>151.404</v>
      </c>
      <c r="C107">
        <v>1165</v>
      </c>
      <c r="D107" s="1" t="s">
        <v>4120</v>
      </c>
      <c r="E107" s="1" t="s">
        <v>4121</v>
      </c>
      <c r="G107" s="1" t="s">
        <v>222</v>
      </c>
      <c r="H107">
        <v>151.404</v>
      </c>
      <c r="I107">
        <v>1117</v>
      </c>
      <c r="J107" s="1" t="s">
        <v>4562</v>
      </c>
      <c r="K107" s="1" t="s">
        <v>4563</v>
      </c>
      <c r="L107">
        <f>(_1264_450_0[[#This Row],[speed]]-_1264_450_6[[#This Row],[speed]])/_1264_450_0[[#This Row],[speed]]</f>
        <v>4.6957770087379409E-3</v>
      </c>
      <c r="N107" s="1" t="s">
        <v>222</v>
      </c>
      <c r="O107">
        <v>151.404</v>
      </c>
      <c r="P107">
        <v>1188</v>
      </c>
      <c r="Q107" s="1" t="s">
        <v>4949</v>
      </c>
      <c r="R107" s="1" t="s">
        <v>4950</v>
      </c>
      <c r="S107">
        <f>(_1264_450_0[[#This Row],[speed]]-_1264_450_7[[#This Row],[speed]])/_1264_450_0[[#This Row],[speed]]</f>
        <v>-5.0005413577252026E-3</v>
      </c>
      <c r="U107" s="1" t="s">
        <v>222</v>
      </c>
      <c r="V107">
        <v>151.404</v>
      </c>
      <c r="W107">
        <v>1188</v>
      </c>
      <c r="X107" s="1" t="s">
        <v>5345</v>
      </c>
      <c r="Y107" s="1" t="s">
        <v>5346</v>
      </c>
      <c r="Z107">
        <f>(_1264_450_0[[#This Row],[speed]]-_1264_450_9[[#This Row],[speed]])/_1264_450_0[[#This Row],[speed]]</f>
        <v>1.6457274845312012E-2</v>
      </c>
      <c r="AB107" s="1" t="s">
        <v>222</v>
      </c>
      <c r="AC107">
        <v>151.404</v>
      </c>
      <c r="AD107">
        <v>1188</v>
      </c>
      <c r="AE107" s="1" t="s">
        <v>5749</v>
      </c>
      <c r="AF107" s="1" t="s">
        <v>5750</v>
      </c>
      <c r="AG107">
        <f>(_1264_450_0[[#This Row],[speed]]-_1264_450_10[[#This Row],[speed]])/_1264_450_0[[#This Row],[speed]]</f>
        <v>-1.0013112887120926E-2</v>
      </c>
      <c r="AI107" s="1" t="s">
        <v>222</v>
      </c>
      <c r="AJ107">
        <v>151.404</v>
      </c>
      <c r="AK107">
        <v>1188</v>
      </c>
      <c r="AL107" s="1" t="s">
        <v>5345</v>
      </c>
      <c r="AM107" s="1" t="s">
        <v>5346</v>
      </c>
      <c r="AN107">
        <f>(_1264_450_0[[#This Row],[speed]]-_1264_450_16[[#This Row],[speed]])/_1264_450_0[[#This Row],[speed]]</f>
        <v>1.6457274845312012E-2</v>
      </c>
      <c r="AP107" s="1" t="s">
        <v>222</v>
      </c>
      <c r="AQ107">
        <v>151.404</v>
      </c>
      <c r="AR107">
        <v>1188</v>
      </c>
      <c r="AS107" s="1" t="s">
        <v>6141</v>
      </c>
      <c r="AT107" s="1" t="s">
        <v>6142</v>
      </c>
      <c r="AU107">
        <f>(_1264_450_0[[#This Row],[speed]]-_1264_450_20[[#This Row],[speed]])/_1264_450_0[[#This Row],[speed]]</f>
        <v>9.5679965353106262E-3</v>
      </c>
    </row>
    <row r="108" spans="1:47" x14ac:dyDescent="0.2">
      <c r="A108" s="1" t="s">
        <v>222</v>
      </c>
      <c r="B108">
        <v>161.404</v>
      </c>
      <c r="C108">
        <v>1182</v>
      </c>
      <c r="D108" s="1" t="s">
        <v>4122</v>
      </c>
      <c r="E108" s="1" t="s">
        <v>4123</v>
      </c>
      <c r="G108" s="1" t="s">
        <v>222</v>
      </c>
      <c r="H108">
        <v>161.404</v>
      </c>
      <c r="I108">
        <v>1182</v>
      </c>
      <c r="J108" s="1" t="s">
        <v>4564</v>
      </c>
      <c r="K108" s="1" t="s">
        <v>4565</v>
      </c>
      <c r="L108">
        <f>(_1264_450_0[[#This Row],[speed]]-_1264_450_6[[#This Row],[speed]])/_1264_450_0[[#This Row],[speed]]</f>
        <v>2.108075775820676E-2</v>
      </c>
      <c r="N108" s="1" t="s">
        <v>222</v>
      </c>
      <c r="O108">
        <v>161.404</v>
      </c>
      <c r="P108">
        <v>1182</v>
      </c>
      <c r="Q108" s="1" t="s">
        <v>4951</v>
      </c>
      <c r="R108" s="1" t="s">
        <v>4952</v>
      </c>
      <c r="S108">
        <f>(_1264_450_0[[#This Row],[speed]]-_1264_450_7[[#This Row],[speed]])/_1264_450_0[[#This Row],[speed]]</f>
        <v>3.6069857310383327E-2</v>
      </c>
      <c r="U108" s="1" t="s">
        <v>222</v>
      </c>
      <c r="V108">
        <v>161.404</v>
      </c>
      <c r="W108">
        <v>1182</v>
      </c>
      <c r="X108" s="1" t="s">
        <v>5347</v>
      </c>
      <c r="Y108" s="1" t="s">
        <v>5348</v>
      </c>
      <c r="Z108">
        <f>(_1264_450_0[[#This Row],[speed]]-_1264_450_9[[#This Row],[speed]])/_1264_450_0[[#This Row],[speed]]</f>
        <v>2.3386773073926306E-2</v>
      </c>
      <c r="AB108" s="1" t="s">
        <v>222</v>
      </c>
      <c r="AC108">
        <v>161.404</v>
      </c>
      <c r="AD108">
        <v>1182</v>
      </c>
      <c r="AE108" s="1" t="s">
        <v>5751</v>
      </c>
      <c r="AF108" s="1" t="s">
        <v>5752</v>
      </c>
      <c r="AG108">
        <f>(_1264_450_0[[#This Row],[speed]]-_1264_450_10[[#This Row],[speed]])/_1264_450_0[[#This Row],[speed]]</f>
        <v>-1.6590717698077333E-2</v>
      </c>
      <c r="AI108" s="1" t="s">
        <v>222</v>
      </c>
      <c r="AJ108">
        <v>161.404</v>
      </c>
      <c r="AK108">
        <v>1182</v>
      </c>
      <c r="AL108" s="1" t="s">
        <v>5347</v>
      </c>
      <c r="AM108" s="1" t="s">
        <v>5348</v>
      </c>
      <c r="AN108">
        <f>(_1264_450_0[[#This Row],[speed]]-_1264_450_16[[#This Row],[speed]])/_1264_450_0[[#This Row],[speed]]</f>
        <v>2.3386773073926306E-2</v>
      </c>
      <c r="AP108" s="1" t="s">
        <v>222</v>
      </c>
      <c r="AQ108">
        <v>161.404</v>
      </c>
      <c r="AR108">
        <v>1182</v>
      </c>
      <c r="AS108" s="1" t="s">
        <v>6143</v>
      </c>
      <c r="AT108" s="1" t="s">
        <v>6144</v>
      </c>
      <c r="AU108">
        <f>(_1264_450_0[[#This Row],[speed]]-_1264_450_20[[#This Row],[speed]])/_1264_450_0[[#This Row],[speed]]</f>
        <v>2.2843718272613538E-2</v>
      </c>
    </row>
    <row r="109" spans="1:47" x14ac:dyDescent="0.2">
      <c r="A109" s="1" t="s">
        <v>222</v>
      </c>
      <c r="B109">
        <v>171.404</v>
      </c>
      <c r="C109">
        <v>1176</v>
      </c>
      <c r="D109" s="1" t="s">
        <v>4124</v>
      </c>
      <c r="E109" s="1" t="s">
        <v>4125</v>
      </c>
      <c r="G109" s="1" t="s">
        <v>222</v>
      </c>
      <c r="H109">
        <v>171.404</v>
      </c>
      <c r="I109">
        <v>1176</v>
      </c>
      <c r="J109" s="1" t="s">
        <v>4566</v>
      </c>
      <c r="K109" s="1" t="s">
        <v>4567</v>
      </c>
      <c r="L109">
        <f>(_1264_450_0[[#This Row],[speed]]-_1264_450_6[[#This Row],[speed]])/_1264_450_0[[#This Row],[speed]]</f>
        <v>4.3488929358765444E-2</v>
      </c>
      <c r="N109" s="1" t="s">
        <v>222</v>
      </c>
      <c r="O109">
        <v>171.404</v>
      </c>
      <c r="P109">
        <v>1176</v>
      </c>
      <c r="Q109" s="1" t="s">
        <v>4953</v>
      </c>
      <c r="R109" s="1" t="s">
        <v>4954</v>
      </c>
      <c r="S109">
        <f>(_1264_450_0[[#This Row],[speed]]-_1264_450_7[[#This Row],[speed]])/_1264_450_0[[#This Row],[speed]]</f>
        <v>7.3915460557845342E-2</v>
      </c>
      <c r="U109" s="1" t="s">
        <v>222</v>
      </c>
      <c r="V109">
        <v>171.404</v>
      </c>
      <c r="W109">
        <v>1176</v>
      </c>
      <c r="X109" s="1" t="s">
        <v>5349</v>
      </c>
      <c r="Y109" s="1" t="s">
        <v>5350</v>
      </c>
      <c r="Z109">
        <f>(_1264_450_0[[#This Row],[speed]]-_1264_450_9[[#This Row],[speed]])/_1264_450_0[[#This Row],[speed]]</f>
        <v>0.10416562829483367</v>
      </c>
      <c r="AB109" s="1" t="s">
        <v>222</v>
      </c>
      <c r="AC109">
        <v>171.404</v>
      </c>
      <c r="AD109">
        <v>1176</v>
      </c>
      <c r="AE109" s="1" t="s">
        <v>5753</v>
      </c>
      <c r="AF109" s="1" t="s">
        <v>5754</v>
      </c>
      <c r="AG109">
        <f>(_1264_450_0[[#This Row],[speed]]-_1264_450_10[[#This Row],[speed]])/_1264_450_0[[#This Row],[speed]]</f>
        <v>-1.9745039777628974E-3</v>
      </c>
      <c r="AI109" s="1" t="s">
        <v>222</v>
      </c>
      <c r="AJ109">
        <v>171.404</v>
      </c>
      <c r="AK109">
        <v>1176</v>
      </c>
      <c r="AL109" s="1" t="s">
        <v>5349</v>
      </c>
      <c r="AM109" s="1" t="s">
        <v>5350</v>
      </c>
      <c r="AN109">
        <f>(_1264_450_0[[#This Row],[speed]]-_1264_450_16[[#This Row],[speed]])/_1264_450_0[[#This Row],[speed]]</f>
        <v>0.10416562829483367</v>
      </c>
      <c r="AP109" s="1" t="s">
        <v>222</v>
      </c>
      <c r="AQ109">
        <v>171.404</v>
      </c>
      <c r="AR109">
        <v>1176</v>
      </c>
      <c r="AS109" s="1" t="s">
        <v>6145</v>
      </c>
      <c r="AT109" s="1" t="s">
        <v>6146</v>
      </c>
      <c r="AU109">
        <f>(_1264_450_0[[#This Row],[speed]]-_1264_450_20[[#This Row],[speed]])/_1264_450_0[[#This Row],[speed]]</f>
        <v>-3.9421067765743383E-2</v>
      </c>
    </row>
    <row r="110" spans="1:47" x14ac:dyDescent="0.2">
      <c r="A110" s="1" t="s">
        <v>222</v>
      </c>
      <c r="B110">
        <v>181.404</v>
      </c>
      <c r="C110">
        <v>1170</v>
      </c>
      <c r="D110" s="1" t="s">
        <v>4126</v>
      </c>
      <c r="E110" s="1" t="s">
        <v>4127</v>
      </c>
      <c r="G110" s="1" t="s">
        <v>222</v>
      </c>
      <c r="H110">
        <v>181.404</v>
      </c>
      <c r="I110">
        <v>1170</v>
      </c>
      <c r="J110" s="1" t="s">
        <v>4568</v>
      </c>
      <c r="K110" s="1" t="s">
        <v>4569</v>
      </c>
      <c r="L110">
        <f>(_1264_450_0[[#This Row],[speed]]-_1264_450_6[[#This Row],[speed]])/_1264_450_0[[#This Row],[speed]]</f>
        <v>-4.5697617890131187E-2</v>
      </c>
      <c r="N110" s="1" t="s">
        <v>222</v>
      </c>
      <c r="O110">
        <v>181.404</v>
      </c>
      <c r="P110">
        <v>1170</v>
      </c>
      <c r="Q110" s="1" t="s">
        <v>4955</v>
      </c>
      <c r="R110" s="1" t="s">
        <v>4956</v>
      </c>
      <c r="S110">
        <f>(_1264_450_0[[#This Row],[speed]]-_1264_450_7[[#This Row],[speed]])/_1264_450_0[[#This Row],[speed]]</f>
        <v>2.0318362564351751E-3</v>
      </c>
      <c r="U110" s="1" t="s">
        <v>222</v>
      </c>
      <c r="V110">
        <v>181.404</v>
      </c>
      <c r="W110">
        <v>1170</v>
      </c>
      <c r="X110" s="1" t="s">
        <v>5351</v>
      </c>
      <c r="Y110" s="1" t="s">
        <v>5352</v>
      </c>
      <c r="Z110">
        <f>(_1264_450_0[[#This Row],[speed]]-_1264_450_9[[#This Row],[speed]])/_1264_450_0[[#This Row],[speed]]</f>
        <v>5.3883134097037884E-2</v>
      </c>
      <c r="AB110" s="1" t="s">
        <v>222</v>
      </c>
      <c r="AC110">
        <v>181.404</v>
      </c>
      <c r="AD110">
        <v>1170</v>
      </c>
      <c r="AE110" s="1" t="s">
        <v>5755</v>
      </c>
      <c r="AF110" s="1" t="s">
        <v>5756</v>
      </c>
      <c r="AG110">
        <f>(_1264_450_0[[#This Row],[speed]]-_1264_450_10[[#This Row],[speed]])/_1264_450_0[[#This Row],[speed]]</f>
        <v>-9.7062770859561946E-3</v>
      </c>
      <c r="AI110" s="1" t="s">
        <v>222</v>
      </c>
      <c r="AJ110">
        <v>181.404</v>
      </c>
      <c r="AK110">
        <v>1170</v>
      </c>
      <c r="AL110" s="1" t="s">
        <v>5351</v>
      </c>
      <c r="AM110" s="1" t="s">
        <v>5352</v>
      </c>
      <c r="AN110">
        <f>(_1264_450_0[[#This Row],[speed]]-_1264_450_16[[#This Row],[speed]])/_1264_450_0[[#This Row],[speed]]</f>
        <v>5.3883134097037884E-2</v>
      </c>
      <c r="AP110" s="1" t="s">
        <v>222</v>
      </c>
      <c r="AQ110">
        <v>181.404</v>
      </c>
      <c r="AR110">
        <v>1170</v>
      </c>
      <c r="AS110" s="1" t="s">
        <v>6147</v>
      </c>
      <c r="AT110" s="1" t="s">
        <v>6148</v>
      </c>
      <c r="AU110">
        <f>(_1264_450_0[[#This Row],[speed]]-_1264_450_20[[#This Row],[speed]])/_1264_450_0[[#This Row],[speed]]</f>
        <v>-4.8838861673086265E-2</v>
      </c>
    </row>
    <row r="111" spans="1:47" x14ac:dyDescent="0.2">
      <c r="A111" s="1" t="s">
        <v>222</v>
      </c>
      <c r="B111">
        <v>191.404</v>
      </c>
      <c r="C111">
        <v>1166</v>
      </c>
      <c r="D111" s="1" t="s">
        <v>4128</v>
      </c>
      <c r="E111" s="1" t="s">
        <v>4129</v>
      </c>
      <c r="G111" s="1" t="s">
        <v>222</v>
      </c>
      <c r="H111">
        <v>191.404</v>
      </c>
      <c r="I111">
        <v>1166</v>
      </c>
      <c r="J111" s="1" t="s">
        <v>4570</v>
      </c>
      <c r="K111" s="1" t="s">
        <v>4571</v>
      </c>
      <c r="L111">
        <f>(_1264_450_0[[#This Row],[speed]]-_1264_450_6[[#This Row],[speed]])/_1264_450_0[[#This Row],[speed]]</f>
        <v>-1.9405643937483053E-3</v>
      </c>
      <c r="N111" s="1" t="s">
        <v>222</v>
      </c>
      <c r="O111">
        <v>191.404</v>
      </c>
      <c r="P111">
        <v>1166</v>
      </c>
      <c r="Q111" s="1" t="s">
        <v>4957</v>
      </c>
      <c r="R111" s="1" t="s">
        <v>4958</v>
      </c>
      <c r="S111">
        <f>(_1264_450_0[[#This Row],[speed]]-_1264_450_7[[#This Row],[speed]])/_1264_450_0[[#This Row],[speed]]</f>
        <v>-2.8479723042649813E-2</v>
      </c>
      <c r="U111" s="1" t="s">
        <v>222</v>
      </c>
      <c r="V111">
        <v>191.404</v>
      </c>
      <c r="W111">
        <v>1166</v>
      </c>
      <c r="X111" s="1" t="s">
        <v>5353</v>
      </c>
      <c r="Y111" s="1" t="s">
        <v>5354</v>
      </c>
      <c r="Z111">
        <f>(_1264_450_0[[#This Row],[speed]]-_1264_450_9[[#This Row],[speed]])/_1264_450_0[[#This Row],[speed]]</f>
        <v>8.5268399461299153E-3</v>
      </c>
      <c r="AB111" s="1" t="s">
        <v>222</v>
      </c>
      <c r="AC111">
        <v>191.404</v>
      </c>
      <c r="AD111">
        <v>1166</v>
      </c>
      <c r="AE111" s="1" t="s">
        <v>5757</v>
      </c>
      <c r="AF111" s="1" t="s">
        <v>5758</v>
      </c>
      <c r="AG111">
        <f>(_1264_450_0[[#This Row],[speed]]-_1264_450_10[[#This Row],[speed]])/_1264_450_0[[#This Row],[speed]]</f>
        <v>-1.0207368711116973E-3</v>
      </c>
      <c r="AI111" s="1" t="s">
        <v>222</v>
      </c>
      <c r="AJ111">
        <v>191.404</v>
      </c>
      <c r="AK111">
        <v>1166</v>
      </c>
      <c r="AL111" s="1" t="s">
        <v>5353</v>
      </c>
      <c r="AM111" s="1" t="s">
        <v>5354</v>
      </c>
      <c r="AN111">
        <f>(_1264_450_0[[#This Row],[speed]]-_1264_450_16[[#This Row],[speed]])/_1264_450_0[[#This Row],[speed]]</f>
        <v>8.5268399461299153E-3</v>
      </c>
      <c r="AP111" s="1" t="s">
        <v>222</v>
      </c>
      <c r="AQ111">
        <v>191.404</v>
      </c>
      <c r="AR111">
        <v>1166</v>
      </c>
      <c r="AS111" s="1" t="s">
        <v>6149</v>
      </c>
      <c r="AT111" s="1" t="s">
        <v>6150</v>
      </c>
      <c r="AU111">
        <f>(_1264_450_0[[#This Row],[speed]]-_1264_450_20[[#This Row],[speed]])/_1264_450_0[[#This Row],[speed]]</f>
        <v>-2.778888211847538E-2</v>
      </c>
    </row>
    <row r="112" spans="1:47" x14ac:dyDescent="0.2">
      <c r="A112" s="1" t="s">
        <v>222</v>
      </c>
      <c r="B112">
        <v>201.404</v>
      </c>
      <c r="C112">
        <v>1161</v>
      </c>
      <c r="D112" s="1" t="s">
        <v>4130</v>
      </c>
      <c r="E112" s="1" t="s">
        <v>4131</v>
      </c>
      <c r="G112" s="1" t="s">
        <v>222</v>
      </c>
      <c r="H112">
        <v>201.404</v>
      </c>
      <c r="I112">
        <v>1161</v>
      </c>
      <c r="J112" s="1" t="s">
        <v>4572</v>
      </c>
      <c r="K112" s="1" t="s">
        <v>4573</v>
      </c>
      <c r="L112">
        <f>(_1264_450_0[[#This Row],[speed]]-_1264_450_6[[#This Row],[speed]])/_1264_450_0[[#This Row],[speed]]</f>
        <v>-1.3050973573896524E-2</v>
      </c>
      <c r="N112" s="1" t="s">
        <v>222</v>
      </c>
      <c r="O112">
        <v>201.404</v>
      </c>
      <c r="P112">
        <v>1161</v>
      </c>
      <c r="Q112" s="1" t="s">
        <v>4959</v>
      </c>
      <c r="R112" s="1" t="s">
        <v>4960</v>
      </c>
      <c r="S112">
        <f>(_1264_450_0[[#This Row],[speed]]-_1264_450_7[[#This Row],[speed]])/_1264_450_0[[#This Row],[speed]]</f>
        <v>-2.2959841458113868E-2</v>
      </c>
      <c r="U112" s="1" t="s">
        <v>222</v>
      </c>
      <c r="V112">
        <v>201.404</v>
      </c>
      <c r="W112">
        <v>1161</v>
      </c>
      <c r="X112" s="1" t="s">
        <v>5355</v>
      </c>
      <c r="Y112" s="1" t="s">
        <v>5356</v>
      </c>
      <c r="Z112">
        <f>(_1264_450_0[[#This Row],[speed]]-_1264_450_9[[#This Row],[speed]])/_1264_450_0[[#This Row],[speed]]</f>
        <v>-1.9965079528794581E-2</v>
      </c>
      <c r="AB112" s="1" t="s">
        <v>222</v>
      </c>
      <c r="AC112">
        <v>201.404</v>
      </c>
      <c r="AD112">
        <v>1179</v>
      </c>
      <c r="AE112" s="1" t="s">
        <v>5759</v>
      </c>
      <c r="AF112" s="1" t="s">
        <v>5760</v>
      </c>
      <c r="AG112">
        <f>(_1264_450_0[[#This Row],[speed]]-_1264_450_10[[#This Row],[speed]])/_1264_450_0[[#This Row],[speed]]</f>
        <v>-2.7195974568466917E-2</v>
      </c>
      <c r="AI112" s="1" t="s">
        <v>222</v>
      </c>
      <c r="AJ112">
        <v>201.404</v>
      </c>
      <c r="AK112">
        <v>1161</v>
      </c>
      <c r="AL112" s="1" t="s">
        <v>5355</v>
      </c>
      <c r="AM112" s="1" t="s">
        <v>5356</v>
      </c>
      <c r="AN112">
        <f>(_1264_450_0[[#This Row],[speed]]-_1264_450_16[[#This Row],[speed]])/_1264_450_0[[#This Row],[speed]]</f>
        <v>-1.9965079528794581E-2</v>
      </c>
      <c r="AP112" s="1" t="s">
        <v>222</v>
      </c>
      <c r="AQ112">
        <v>201.404</v>
      </c>
      <c r="AR112">
        <v>1179</v>
      </c>
      <c r="AS112" s="1" t="s">
        <v>6151</v>
      </c>
      <c r="AT112" s="1" t="s">
        <v>6152</v>
      </c>
      <c r="AU112">
        <f>(_1264_450_0[[#This Row],[speed]]-_1264_450_20[[#This Row],[speed]])/_1264_450_0[[#This Row],[speed]]</f>
        <v>-3.4614732902598346E-2</v>
      </c>
    </row>
    <row r="113" spans="1:47" x14ac:dyDescent="0.2">
      <c r="A113" s="1" t="s">
        <v>222</v>
      </c>
      <c r="B113">
        <v>211.404</v>
      </c>
      <c r="C113">
        <v>1175</v>
      </c>
      <c r="D113" s="1" t="s">
        <v>4132</v>
      </c>
      <c r="E113" s="1" t="s">
        <v>4133</v>
      </c>
      <c r="G113" s="1" t="s">
        <v>222</v>
      </c>
      <c r="H113">
        <v>211.404</v>
      </c>
      <c r="I113">
        <v>1175</v>
      </c>
      <c r="J113" s="1" t="s">
        <v>4574</v>
      </c>
      <c r="K113" s="1" t="s">
        <v>4575</v>
      </c>
      <c r="L113">
        <f>(_1264_450_0[[#This Row],[speed]]-_1264_450_6[[#This Row],[speed]])/_1264_450_0[[#This Row],[speed]]</f>
        <v>2.4422675097010463E-4</v>
      </c>
      <c r="N113" s="1" t="s">
        <v>222</v>
      </c>
      <c r="O113">
        <v>211.404</v>
      </c>
      <c r="P113">
        <v>1209</v>
      </c>
      <c r="Q113" s="1" t="s">
        <v>4961</v>
      </c>
      <c r="R113" s="1" t="s">
        <v>4962</v>
      </c>
      <c r="S113">
        <f>(_1264_450_0[[#This Row],[speed]]-_1264_450_7[[#This Row],[speed]])/_1264_450_0[[#This Row],[speed]]</f>
        <v>-1.3568152831673552E-3</v>
      </c>
      <c r="U113" s="1" t="s">
        <v>222</v>
      </c>
      <c r="V113">
        <v>211.404</v>
      </c>
      <c r="W113">
        <v>1209</v>
      </c>
      <c r="X113" s="1" t="s">
        <v>5357</v>
      </c>
      <c r="Y113" s="1" t="s">
        <v>5358</v>
      </c>
      <c r="Z113">
        <f>(_1264_450_0[[#This Row],[speed]]-_1264_450_9[[#This Row],[speed]])/_1264_450_0[[#This Row],[speed]]</f>
        <v>-4.8418922533600651E-3</v>
      </c>
      <c r="AB113" s="1" t="s">
        <v>222</v>
      </c>
      <c r="AC113">
        <v>211.404</v>
      </c>
      <c r="AD113">
        <v>1192</v>
      </c>
      <c r="AE113" s="1" t="s">
        <v>5761</v>
      </c>
      <c r="AF113" s="1" t="s">
        <v>5762</v>
      </c>
      <c r="AG113">
        <f>(_1264_450_0[[#This Row],[speed]]-_1264_450_10[[#This Row],[speed]])/_1264_450_0[[#This Row],[speed]]</f>
        <v>-8.8464356462511599E-3</v>
      </c>
      <c r="AI113" s="1" t="s">
        <v>222</v>
      </c>
      <c r="AJ113">
        <v>211.404</v>
      </c>
      <c r="AK113">
        <v>1209</v>
      </c>
      <c r="AL113" s="1" t="s">
        <v>5357</v>
      </c>
      <c r="AM113" s="1" t="s">
        <v>5358</v>
      </c>
      <c r="AN113">
        <f>(_1264_450_0[[#This Row],[speed]]-_1264_450_16[[#This Row],[speed]])/_1264_450_0[[#This Row],[speed]]</f>
        <v>-4.8418922533600651E-3</v>
      </c>
      <c r="AP113" s="1" t="s">
        <v>222</v>
      </c>
      <c r="AQ113">
        <v>211.404</v>
      </c>
      <c r="AR113">
        <v>1209</v>
      </c>
      <c r="AS113" s="1" t="s">
        <v>6153</v>
      </c>
      <c r="AT113" s="1" t="s">
        <v>6154</v>
      </c>
      <c r="AU113">
        <f>(_1264_450_0[[#This Row],[speed]]-_1264_450_20[[#This Row],[speed]])/_1264_450_0[[#This Row],[speed]]</f>
        <v>-1.7626968835891214E-2</v>
      </c>
    </row>
    <row r="114" spans="1:47" x14ac:dyDescent="0.2">
      <c r="A114" s="1" t="s">
        <v>222</v>
      </c>
      <c r="B114">
        <v>221.404</v>
      </c>
      <c r="C114">
        <v>1203</v>
      </c>
      <c r="D114" s="1" t="s">
        <v>2572</v>
      </c>
      <c r="E114" s="1" t="s">
        <v>2573</v>
      </c>
      <c r="G114" s="1" t="s">
        <v>222</v>
      </c>
      <c r="H114">
        <v>221.404</v>
      </c>
      <c r="I114">
        <v>1203</v>
      </c>
      <c r="J114" s="1" t="s">
        <v>4576</v>
      </c>
      <c r="K114" s="1" t="s">
        <v>4577</v>
      </c>
      <c r="L114">
        <f>(_1264_450_0[[#This Row],[speed]]-_1264_450_6[[#This Row],[speed]])/_1264_450_0[[#This Row],[speed]]</f>
        <v>1.4392266530625983E-2</v>
      </c>
      <c r="N114" s="1" t="s">
        <v>222</v>
      </c>
      <c r="O114">
        <v>221.404</v>
      </c>
      <c r="P114">
        <v>1203</v>
      </c>
      <c r="Q114" s="1" t="s">
        <v>4963</v>
      </c>
      <c r="R114" s="1" t="s">
        <v>4964</v>
      </c>
      <c r="S114">
        <f>(_1264_450_0[[#This Row],[speed]]-_1264_450_7[[#This Row],[speed]])/_1264_450_0[[#This Row],[speed]]</f>
        <v>-2.9492044223171422E-3</v>
      </c>
      <c r="U114" s="1" t="s">
        <v>222</v>
      </c>
      <c r="V114">
        <v>221.404</v>
      </c>
      <c r="W114">
        <v>1203</v>
      </c>
      <c r="X114" s="1" t="s">
        <v>5359</v>
      </c>
      <c r="Y114" s="1" t="s">
        <v>5360</v>
      </c>
      <c r="Z114">
        <f>(_1264_450_0[[#This Row],[speed]]-_1264_450_9[[#This Row],[speed]])/_1264_450_0[[#This Row],[speed]]</f>
        <v>-2.1757830100503781E-2</v>
      </c>
      <c r="AB114" s="1" t="s">
        <v>222</v>
      </c>
      <c r="AC114">
        <v>221.404</v>
      </c>
      <c r="AD114">
        <v>1203</v>
      </c>
      <c r="AE114" s="1" t="s">
        <v>5763</v>
      </c>
      <c r="AF114" s="1" t="s">
        <v>5764</v>
      </c>
      <c r="AG114">
        <f>(_1264_450_0[[#This Row],[speed]]-_1264_450_10[[#This Row],[speed]])/_1264_450_0[[#This Row],[speed]]</f>
        <v>-1.7952164797968292E-2</v>
      </c>
      <c r="AI114" s="1" t="s">
        <v>222</v>
      </c>
      <c r="AJ114">
        <v>221.404</v>
      </c>
      <c r="AK114">
        <v>1203</v>
      </c>
      <c r="AL114" s="1" t="s">
        <v>5359</v>
      </c>
      <c r="AM114" s="1" t="s">
        <v>5360</v>
      </c>
      <c r="AN114">
        <f>(_1264_450_0[[#This Row],[speed]]-_1264_450_16[[#This Row],[speed]])/_1264_450_0[[#This Row],[speed]]</f>
        <v>-2.1757830100503781E-2</v>
      </c>
      <c r="AP114" s="1" t="s">
        <v>222</v>
      </c>
      <c r="AQ114">
        <v>221.404</v>
      </c>
      <c r="AR114">
        <v>1203</v>
      </c>
      <c r="AS114" s="1" t="s">
        <v>6155</v>
      </c>
      <c r="AT114" s="1" t="s">
        <v>6156</v>
      </c>
      <c r="AU114">
        <f>(_1264_450_0[[#This Row],[speed]]-_1264_450_20[[#This Row],[speed]])/_1264_450_0[[#This Row],[speed]]</f>
        <v>-1.8216550547948785E-2</v>
      </c>
    </row>
    <row r="115" spans="1:47" x14ac:dyDescent="0.2">
      <c r="A115" s="1" t="s">
        <v>222</v>
      </c>
      <c r="B115">
        <v>231.404</v>
      </c>
      <c r="C115">
        <v>1197</v>
      </c>
      <c r="D115" s="1" t="s">
        <v>4134</v>
      </c>
      <c r="E115" s="1" t="s">
        <v>4135</v>
      </c>
      <c r="G115" s="1" t="s">
        <v>222</v>
      </c>
      <c r="H115">
        <v>231.404</v>
      </c>
      <c r="I115">
        <v>1197</v>
      </c>
      <c r="J115" s="1" t="s">
        <v>4578</v>
      </c>
      <c r="K115" s="1" t="s">
        <v>4579</v>
      </c>
      <c r="L115">
        <f>(_1264_450_0[[#This Row],[speed]]-_1264_450_6[[#This Row],[speed]])/_1264_450_0[[#This Row],[speed]]</f>
        <v>-3.8998429593439132E-2</v>
      </c>
      <c r="N115" s="1" t="s">
        <v>222</v>
      </c>
      <c r="O115">
        <v>231.404</v>
      </c>
      <c r="P115">
        <v>1197</v>
      </c>
      <c r="Q115" s="1" t="s">
        <v>4965</v>
      </c>
      <c r="R115" s="1" t="s">
        <v>4966</v>
      </c>
      <c r="S115">
        <f>(_1264_450_0[[#This Row],[speed]]-_1264_450_7[[#This Row],[speed]])/_1264_450_0[[#This Row],[speed]]</f>
        <v>-2.2099489428205082E-2</v>
      </c>
      <c r="U115" s="1" t="s">
        <v>222</v>
      </c>
      <c r="V115">
        <v>231.404</v>
      </c>
      <c r="W115">
        <v>1197</v>
      </c>
      <c r="X115" s="1" t="s">
        <v>5361</v>
      </c>
      <c r="Y115" s="1" t="s">
        <v>5362</v>
      </c>
      <c r="Z115">
        <f>(_1264_450_0[[#This Row],[speed]]-_1264_450_9[[#This Row],[speed]])/_1264_450_0[[#This Row],[speed]]</f>
        <v>-3.8854285996070201E-2</v>
      </c>
      <c r="AB115" s="1" t="s">
        <v>222</v>
      </c>
      <c r="AC115">
        <v>231.404</v>
      </c>
      <c r="AD115">
        <v>1197</v>
      </c>
      <c r="AE115" s="1" t="s">
        <v>469</v>
      </c>
      <c r="AF115" s="1" t="s">
        <v>470</v>
      </c>
      <c r="AG115">
        <f>(_1264_450_0[[#This Row],[speed]]-_1264_450_10[[#This Row],[speed]])/_1264_450_0[[#This Row],[speed]]</f>
        <v>-4.5382473655860976E-2</v>
      </c>
      <c r="AI115" s="1" t="s">
        <v>222</v>
      </c>
      <c r="AJ115">
        <v>231.404</v>
      </c>
      <c r="AK115">
        <v>1197</v>
      </c>
      <c r="AL115" s="1" t="s">
        <v>5361</v>
      </c>
      <c r="AM115" s="1" t="s">
        <v>5362</v>
      </c>
      <c r="AN115">
        <f>(_1264_450_0[[#This Row],[speed]]-_1264_450_16[[#This Row],[speed]])/_1264_450_0[[#This Row],[speed]]</f>
        <v>-3.8854285996070201E-2</v>
      </c>
      <c r="AP115" s="1" t="s">
        <v>222</v>
      </c>
      <c r="AQ115">
        <v>231.404</v>
      </c>
      <c r="AR115">
        <v>1197</v>
      </c>
      <c r="AS115" s="1" t="s">
        <v>6157</v>
      </c>
      <c r="AT115" s="1" t="s">
        <v>6158</v>
      </c>
      <c r="AU115">
        <f>(_1264_450_0[[#This Row],[speed]]-_1264_450_20[[#This Row],[speed]])/_1264_450_0[[#This Row],[speed]]</f>
        <v>-2.9124593173662731E-2</v>
      </c>
    </row>
    <row r="116" spans="1:47" x14ac:dyDescent="0.2">
      <c r="A116" s="1" t="s">
        <v>222</v>
      </c>
      <c r="B116">
        <v>241.404</v>
      </c>
      <c r="C116">
        <v>1193</v>
      </c>
      <c r="D116" s="1" t="s">
        <v>4136</v>
      </c>
      <c r="E116" s="1" t="s">
        <v>4137</v>
      </c>
      <c r="G116" s="1" t="s">
        <v>222</v>
      </c>
      <c r="H116">
        <v>241.404</v>
      </c>
      <c r="I116">
        <v>1193</v>
      </c>
      <c r="J116" s="1" t="s">
        <v>4580</v>
      </c>
      <c r="K116" s="1" t="s">
        <v>4581</v>
      </c>
      <c r="L116">
        <f>(_1264_450_0[[#This Row],[speed]]-_1264_450_6[[#This Row],[speed]])/_1264_450_0[[#This Row],[speed]]</f>
        <v>1.3166670034962982E-2</v>
      </c>
      <c r="N116" s="1" t="s">
        <v>222</v>
      </c>
      <c r="O116">
        <v>241.404</v>
      </c>
      <c r="P116">
        <v>1193</v>
      </c>
      <c r="Q116" s="1" t="s">
        <v>4967</v>
      </c>
      <c r="R116" s="1" t="s">
        <v>4968</v>
      </c>
      <c r="S116">
        <f>(_1264_450_0[[#This Row],[speed]]-_1264_450_7[[#This Row],[speed]])/_1264_450_0[[#This Row],[speed]]</f>
        <v>1.9883052754255934E-2</v>
      </c>
      <c r="U116" s="1" t="s">
        <v>222</v>
      </c>
      <c r="V116">
        <v>241.404</v>
      </c>
      <c r="W116">
        <v>1193</v>
      </c>
      <c r="X116" s="1" t="s">
        <v>5363</v>
      </c>
      <c r="Y116" s="1" t="s">
        <v>5364</v>
      </c>
      <c r="Z116">
        <f>(_1264_450_0[[#This Row],[speed]]-_1264_450_9[[#This Row],[speed]])/_1264_450_0[[#This Row],[speed]]</f>
        <v>3.0991693781451515E-2</v>
      </c>
      <c r="AB116" s="1" t="s">
        <v>222</v>
      </c>
      <c r="AC116">
        <v>241.404</v>
      </c>
      <c r="AD116">
        <v>1193</v>
      </c>
      <c r="AE116" s="1" t="s">
        <v>5765</v>
      </c>
      <c r="AF116" s="1" t="s">
        <v>5766</v>
      </c>
      <c r="AG116">
        <f>(_1264_450_0[[#This Row],[speed]]-_1264_450_10[[#This Row],[speed]])/_1264_450_0[[#This Row],[speed]]</f>
        <v>1.7811550561494995E-2</v>
      </c>
      <c r="AI116" s="1" t="s">
        <v>222</v>
      </c>
      <c r="AJ116">
        <v>241.404</v>
      </c>
      <c r="AK116">
        <v>1193</v>
      </c>
      <c r="AL116" s="1" t="s">
        <v>5363</v>
      </c>
      <c r="AM116" s="1" t="s">
        <v>5364</v>
      </c>
      <c r="AN116">
        <f>(_1264_450_0[[#This Row],[speed]]-_1264_450_16[[#This Row],[speed]])/_1264_450_0[[#This Row],[speed]]</f>
        <v>3.0991693781451515E-2</v>
      </c>
      <c r="AP116" s="1" t="s">
        <v>222</v>
      </c>
      <c r="AQ116">
        <v>241.404</v>
      </c>
      <c r="AR116">
        <v>1193</v>
      </c>
      <c r="AS116" s="1" t="s">
        <v>6159</v>
      </c>
      <c r="AT116" s="1" t="s">
        <v>6160</v>
      </c>
      <c r="AU116">
        <f>(_1264_450_0[[#This Row],[speed]]-_1264_450_20[[#This Row],[speed]])/_1264_450_0[[#This Row],[speed]]</f>
        <v>1.6629278578309536E-2</v>
      </c>
    </row>
    <row r="117" spans="1:47" x14ac:dyDescent="0.2">
      <c r="A117" s="1" t="s">
        <v>222</v>
      </c>
      <c r="B117">
        <v>251.404</v>
      </c>
      <c r="C117">
        <v>1188</v>
      </c>
      <c r="D117" s="1" t="s">
        <v>4138</v>
      </c>
      <c r="E117" s="1" t="s">
        <v>4139</v>
      </c>
      <c r="G117" s="1" t="s">
        <v>222</v>
      </c>
      <c r="H117">
        <v>251.404</v>
      </c>
      <c r="I117">
        <v>1188</v>
      </c>
      <c r="J117" s="1" t="s">
        <v>3493</v>
      </c>
      <c r="K117" s="1" t="s">
        <v>3494</v>
      </c>
      <c r="L117">
        <f>(_1264_450_0[[#This Row],[speed]]-_1264_450_6[[#This Row],[speed]])/_1264_450_0[[#This Row],[speed]]</f>
        <v>1.5309588335824163E-2</v>
      </c>
      <c r="N117" s="1" t="s">
        <v>222</v>
      </c>
      <c r="O117">
        <v>251.404</v>
      </c>
      <c r="P117">
        <v>1188</v>
      </c>
      <c r="Q117" s="1" t="s">
        <v>4969</v>
      </c>
      <c r="R117" s="1" t="s">
        <v>4970</v>
      </c>
      <c r="S117">
        <f>(_1264_450_0[[#This Row],[speed]]-_1264_450_7[[#This Row],[speed]])/_1264_450_0[[#This Row],[speed]]</f>
        <v>-1.0693829685298906E-2</v>
      </c>
      <c r="U117" s="1" t="s">
        <v>222</v>
      </c>
      <c r="V117">
        <v>251.404</v>
      </c>
      <c r="W117">
        <v>1188</v>
      </c>
      <c r="X117" s="1" t="s">
        <v>5365</v>
      </c>
      <c r="Y117" s="1" t="s">
        <v>5366</v>
      </c>
      <c r="Z117">
        <f>(_1264_450_0[[#This Row],[speed]]-_1264_450_9[[#This Row],[speed]])/_1264_450_0[[#This Row],[speed]]</f>
        <v>-9.8178723891109397E-3</v>
      </c>
      <c r="AB117" s="1" t="s">
        <v>222</v>
      </c>
      <c r="AC117">
        <v>251.404</v>
      </c>
      <c r="AD117">
        <v>1188</v>
      </c>
      <c r="AE117" s="1" t="s">
        <v>5767</v>
      </c>
      <c r="AF117" s="1" t="s">
        <v>5768</v>
      </c>
      <c r="AG117">
        <f>(_1264_450_0[[#This Row],[speed]]-_1264_450_10[[#This Row],[speed]])/_1264_450_0[[#This Row],[speed]]</f>
        <v>6.7252068331819272E-3</v>
      </c>
      <c r="AI117" s="1" t="s">
        <v>222</v>
      </c>
      <c r="AJ117">
        <v>251.404</v>
      </c>
      <c r="AK117">
        <v>1188</v>
      </c>
      <c r="AL117" s="1" t="s">
        <v>5365</v>
      </c>
      <c r="AM117" s="1" t="s">
        <v>5366</v>
      </c>
      <c r="AN117">
        <f>(_1264_450_0[[#This Row],[speed]]-_1264_450_16[[#This Row],[speed]])/_1264_450_0[[#This Row],[speed]]</f>
        <v>-9.8178723891109397E-3</v>
      </c>
      <c r="AP117" s="1" t="s">
        <v>222</v>
      </c>
      <c r="AQ117">
        <v>251.404</v>
      </c>
      <c r="AR117">
        <v>1188</v>
      </c>
      <c r="AS117" s="1" t="s">
        <v>6161</v>
      </c>
      <c r="AT117" s="1" t="s">
        <v>6162</v>
      </c>
      <c r="AU117">
        <f>(_1264_450_0[[#This Row],[speed]]-_1264_450_20[[#This Row],[speed]])/_1264_450_0[[#This Row],[speed]]</f>
        <v>-2.2578246226232921E-2</v>
      </c>
    </row>
    <row r="118" spans="1:47" x14ac:dyDescent="0.2">
      <c r="A118" s="1" t="s">
        <v>222</v>
      </c>
      <c r="B118">
        <v>261.404</v>
      </c>
      <c r="C118">
        <v>1184</v>
      </c>
      <c r="D118" s="1" t="s">
        <v>4140</v>
      </c>
      <c r="E118" s="1" t="s">
        <v>4141</v>
      </c>
      <c r="G118" s="1" t="s">
        <v>222</v>
      </c>
      <c r="H118">
        <v>261.404</v>
      </c>
      <c r="I118">
        <v>1184</v>
      </c>
      <c r="J118" s="1" t="s">
        <v>4582</v>
      </c>
      <c r="K118" s="1" t="s">
        <v>4583</v>
      </c>
      <c r="L118">
        <f>(_1264_450_0[[#This Row],[speed]]-_1264_450_6[[#This Row],[speed]])/_1264_450_0[[#This Row],[speed]]</f>
        <v>4.8362104860784089E-3</v>
      </c>
      <c r="N118" s="1" t="s">
        <v>222</v>
      </c>
      <c r="O118">
        <v>261.404</v>
      </c>
      <c r="P118">
        <v>1225</v>
      </c>
      <c r="Q118" s="1" t="s">
        <v>4971</v>
      </c>
      <c r="R118" s="1" t="s">
        <v>4972</v>
      </c>
      <c r="S118">
        <f>(_1264_450_0[[#This Row],[speed]]-_1264_450_7[[#This Row],[speed]])/_1264_450_0[[#This Row],[speed]]</f>
        <v>3.7099229346275388E-2</v>
      </c>
      <c r="U118" s="1" t="s">
        <v>222</v>
      </c>
      <c r="V118">
        <v>261.404</v>
      </c>
      <c r="W118">
        <v>1184</v>
      </c>
      <c r="X118" s="1" t="s">
        <v>5367</v>
      </c>
      <c r="Y118" s="1" t="s">
        <v>5368</v>
      </c>
      <c r="Z118">
        <f>(_1264_450_0[[#This Row],[speed]]-_1264_450_9[[#This Row],[speed]])/_1264_450_0[[#This Row],[speed]]</f>
        <v>-9.5290752837903139E-3</v>
      </c>
      <c r="AB118" s="1" t="s">
        <v>222</v>
      </c>
      <c r="AC118">
        <v>261.404</v>
      </c>
      <c r="AD118">
        <v>1225</v>
      </c>
      <c r="AE118" s="1" t="s">
        <v>2985</v>
      </c>
      <c r="AF118" s="1" t="s">
        <v>2986</v>
      </c>
      <c r="AG118">
        <f>(_1264_450_0[[#This Row],[speed]]-_1264_450_10[[#This Row],[speed]])/_1264_450_0[[#This Row],[speed]]</f>
        <v>3.7000252561451029E-2</v>
      </c>
      <c r="AI118" s="1" t="s">
        <v>222</v>
      </c>
      <c r="AJ118">
        <v>261.404</v>
      </c>
      <c r="AK118">
        <v>1184</v>
      </c>
      <c r="AL118" s="1" t="s">
        <v>5367</v>
      </c>
      <c r="AM118" s="1" t="s">
        <v>5368</v>
      </c>
      <c r="AN118">
        <f>(_1264_450_0[[#This Row],[speed]]-_1264_450_16[[#This Row],[speed]])/_1264_450_0[[#This Row],[speed]]</f>
        <v>-9.5290752837903139E-3</v>
      </c>
      <c r="AP118" s="1" t="s">
        <v>222</v>
      </c>
      <c r="AQ118">
        <v>261.404</v>
      </c>
      <c r="AR118">
        <v>1184</v>
      </c>
      <c r="AS118" s="1" t="s">
        <v>6163</v>
      </c>
      <c r="AT118" s="1" t="s">
        <v>6164</v>
      </c>
      <c r="AU118">
        <f>(_1264_450_0[[#This Row],[speed]]-_1264_450_20[[#This Row],[speed]])/_1264_450_0[[#This Row],[speed]]</f>
        <v>3.3966102157693925E-2</v>
      </c>
    </row>
    <row r="119" spans="1:47" x14ac:dyDescent="0.2">
      <c r="A119" s="1" t="s">
        <v>222</v>
      </c>
      <c r="B119">
        <v>271.404</v>
      </c>
      <c r="C119">
        <v>1220</v>
      </c>
      <c r="D119" s="1" t="s">
        <v>4142</v>
      </c>
      <c r="E119" s="1" t="s">
        <v>4143</v>
      </c>
      <c r="G119" s="1" t="s">
        <v>222</v>
      </c>
      <c r="H119">
        <v>271.404</v>
      </c>
      <c r="I119">
        <v>1220</v>
      </c>
      <c r="J119" s="1" t="s">
        <v>4584</v>
      </c>
      <c r="K119" s="1" t="s">
        <v>4585</v>
      </c>
      <c r="L119">
        <f>(_1264_450_0[[#This Row],[speed]]-_1264_450_6[[#This Row],[speed]])/_1264_450_0[[#This Row],[speed]]</f>
        <v>-5.4853510775648061E-2</v>
      </c>
      <c r="N119" s="1" t="s">
        <v>222</v>
      </c>
      <c r="O119">
        <v>271.404</v>
      </c>
      <c r="P119">
        <v>1220</v>
      </c>
      <c r="Q119" s="1" t="s">
        <v>4973</v>
      </c>
      <c r="R119" s="1" t="s">
        <v>4974</v>
      </c>
      <c r="S119">
        <f>(_1264_450_0[[#This Row],[speed]]-_1264_450_7[[#This Row],[speed]])/_1264_450_0[[#This Row],[speed]]</f>
        <v>1.6092958585758304E-2</v>
      </c>
      <c r="U119" s="1" t="s">
        <v>222</v>
      </c>
      <c r="V119">
        <v>271.404</v>
      </c>
      <c r="W119">
        <v>1207</v>
      </c>
      <c r="X119" s="1" t="s">
        <v>5369</v>
      </c>
      <c r="Y119" s="1" t="s">
        <v>5370</v>
      </c>
      <c r="Z119">
        <f>(_1264_450_0[[#This Row],[speed]]-_1264_450_9[[#This Row],[speed]])/_1264_450_0[[#This Row],[speed]]</f>
        <v>1.5068030588936365E-2</v>
      </c>
      <c r="AB119" s="1" t="s">
        <v>222</v>
      </c>
      <c r="AC119">
        <v>271.404</v>
      </c>
      <c r="AD119">
        <v>1220</v>
      </c>
      <c r="AE119" s="1" t="s">
        <v>5769</v>
      </c>
      <c r="AF119" s="1" t="s">
        <v>5770</v>
      </c>
      <c r="AG119">
        <f>(_1264_450_0[[#This Row],[speed]]-_1264_450_10[[#This Row],[speed]])/_1264_450_0[[#This Row],[speed]]</f>
        <v>8.5768199423973696E-3</v>
      </c>
      <c r="AI119" s="1" t="s">
        <v>222</v>
      </c>
      <c r="AJ119">
        <v>271.404</v>
      </c>
      <c r="AK119">
        <v>1207</v>
      </c>
      <c r="AL119" s="1" t="s">
        <v>5369</v>
      </c>
      <c r="AM119" s="1" t="s">
        <v>5370</v>
      </c>
      <c r="AN119">
        <f>(_1264_450_0[[#This Row],[speed]]-_1264_450_16[[#This Row],[speed]])/_1264_450_0[[#This Row],[speed]]</f>
        <v>1.5068030588936365E-2</v>
      </c>
      <c r="AP119" s="1" t="s">
        <v>222</v>
      </c>
      <c r="AQ119">
        <v>271.404</v>
      </c>
      <c r="AR119">
        <v>1220</v>
      </c>
      <c r="AS119" s="1" t="s">
        <v>4508</v>
      </c>
      <c r="AT119" s="1" t="s">
        <v>4509</v>
      </c>
      <c r="AU119">
        <f>(_1264_450_0[[#This Row],[speed]]-_1264_450_20[[#This Row],[speed]])/_1264_450_0[[#This Row],[speed]]</f>
        <v>-4.1799582878140798E-2</v>
      </c>
    </row>
    <row r="120" spans="1:47" x14ac:dyDescent="0.2">
      <c r="A120" s="1" t="s">
        <v>222</v>
      </c>
      <c r="B120">
        <v>281.404</v>
      </c>
      <c r="C120">
        <v>1215</v>
      </c>
      <c r="D120" s="1" t="s">
        <v>4144</v>
      </c>
      <c r="E120" s="1" t="s">
        <v>4145</v>
      </c>
      <c r="G120" s="1" t="s">
        <v>222</v>
      </c>
      <c r="H120">
        <v>281.404</v>
      </c>
      <c r="I120">
        <v>1215</v>
      </c>
      <c r="J120" s="1" t="s">
        <v>4586</v>
      </c>
      <c r="K120" s="1" t="s">
        <v>4587</v>
      </c>
      <c r="L120">
        <f>(_1264_450_0[[#This Row],[speed]]-_1264_450_6[[#This Row],[speed]])/_1264_450_0[[#This Row],[speed]]</f>
        <v>2.3103715440402199E-3</v>
      </c>
      <c r="N120" s="1" t="s">
        <v>222</v>
      </c>
      <c r="O120">
        <v>281.404</v>
      </c>
      <c r="P120">
        <v>1215</v>
      </c>
      <c r="Q120" s="1" t="s">
        <v>4975</v>
      </c>
      <c r="R120" s="1" t="s">
        <v>4976</v>
      </c>
      <c r="S120">
        <f>(_1264_450_0[[#This Row],[speed]]-_1264_450_7[[#This Row],[speed]])/_1264_450_0[[#This Row],[speed]]</f>
        <v>2.1337781903718222E-2</v>
      </c>
      <c r="U120" s="1" t="s">
        <v>222</v>
      </c>
      <c r="V120">
        <v>281.404</v>
      </c>
      <c r="W120">
        <v>1215</v>
      </c>
      <c r="X120" s="1" t="s">
        <v>1401</v>
      </c>
      <c r="Y120" s="1" t="s">
        <v>1402</v>
      </c>
      <c r="Z120">
        <f>(_1264_450_0[[#This Row],[speed]]-_1264_450_9[[#This Row],[speed]])/_1264_450_0[[#This Row],[speed]]</f>
        <v>5.8038487579135344E-3</v>
      </c>
      <c r="AB120" s="1" t="s">
        <v>222</v>
      </c>
      <c r="AC120">
        <v>281.404</v>
      </c>
      <c r="AD120">
        <v>1215</v>
      </c>
      <c r="AE120" s="1" t="s">
        <v>5771</v>
      </c>
      <c r="AF120" s="1" t="s">
        <v>5772</v>
      </c>
      <c r="AG120">
        <f>(_1264_450_0[[#This Row],[speed]]-_1264_450_10[[#This Row],[speed]])/_1264_450_0[[#This Row],[speed]]</f>
        <v>8.5504687052844494E-4</v>
      </c>
      <c r="AI120" s="1" t="s">
        <v>222</v>
      </c>
      <c r="AJ120">
        <v>281.404</v>
      </c>
      <c r="AK120">
        <v>1215</v>
      </c>
      <c r="AL120" s="1" t="s">
        <v>1401</v>
      </c>
      <c r="AM120" s="1" t="s">
        <v>1402</v>
      </c>
      <c r="AN120">
        <f>(_1264_450_0[[#This Row],[speed]]-_1264_450_16[[#This Row],[speed]])/_1264_450_0[[#This Row],[speed]]</f>
        <v>5.8038487579135344E-3</v>
      </c>
      <c r="AP120" s="1" t="s">
        <v>222</v>
      </c>
      <c r="AQ120">
        <v>281.404</v>
      </c>
      <c r="AR120">
        <v>1215</v>
      </c>
      <c r="AS120" s="1" t="s">
        <v>3138</v>
      </c>
      <c r="AT120" s="1" t="s">
        <v>6165</v>
      </c>
      <c r="AU120">
        <f>(_1264_450_0[[#This Row],[speed]]-_1264_450_20[[#This Row],[speed]])/_1264_450_0[[#This Row],[speed]]</f>
        <v>2.9909190532363618E-3</v>
      </c>
    </row>
    <row r="121" spans="1:47" x14ac:dyDescent="0.2">
      <c r="A121" s="1" t="s">
        <v>222</v>
      </c>
      <c r="B121">
        <v>291.404</v>
      </c>
      <c r="C121">
        <v>1210</v>
      </c>
      <c r="D121" s="1" t="s">
        <v>4146</v>
      </c>
      <c r="E121" s="1" t="s">
        <v>4147</v>
      </c>
      <c r="G121" s="1" t="s">
        <v>222</v>
      </c>
      <c r="H121">
        <v>291.404</v>
      </c>
      <c r="I121">
        <v>1210</v>
      </c>
      <c r="J121" s="1" t="s">
        <v>4588</v>
      </c>
      <c r="K121" s="1" t="s">
        <v>4589</v>
      </c>
      <c r="L121">
        <f>(_1264_450_0[[#This Row],[speed]]-_1264_450_6[[#This Row],[speed]])/_1264_450_0[[#This Row],[speed]]</f>
        <v>3.8780771369357418E-2</v>
      </c>
      <c r="N121" s="1" t="s">
        <v>222</v>
      </c>
      <c r="O121">
        <v>291.404</v>
      </c>
      <c r="P121">
        <v>1210</v>
      </c>
      <c r="Q121" s="1" t="s">
        <v>4977</v>
      </c>
      <c r="R121" s="1" t="s">
        <v>4978</v>
      </c>
      <c r="S121">
        <f>(_1264_450_0[[#This Row],[speed]]-_1264_450_7[[#This Row],[speed]])/_1264_450_0[[#This Row],[speed]]</f>
        <v>1.1888995602284739E-2</v>
      </c>
      <c r="U121" s="1" t="s">
        <v>222</v>
      </c>
      <c r="V121">
        <v>291.404</v>
      </c>
      <c r="W121">
        <v>1210</v>
      </c>
      <c r="X121" s="1" t="s">
        <v>5371</v>
      </c>
      <c r="Y121" s="1" t="s">
        <v>5372</v>
      </c>
      <c r="Z121">
        <f>(_1264_450_0[[#This Row],[speed]]-_1264_450_9[[#This Row],[speed]])/_1264_450_0[[#This Row],[speed]]</f>
        <v>3.7739473285143738E-2</v>
      </c>
      <c r="AB121" s="1" t="s">
        <v>222</v>
      </c>
      <c r="AC121">
        <v>291.404</v>
      </c>
      <c r="AD121">
        <v>1210</v>
      </c>
      <c r="AE121" s="1" t="s">
        <v>5773</v>
      </c>
      <c r="AF121" s="1" t="s">
        <v>5774</v>
      </c>
      <c r="AG121">
        <f>(_1264_450_0[[#This Row],[speed]]-_1264_450_10[[#This Row],[speed]])/_1264_450_0[[#This Row],[speed]]</f>
        <v>-1.5602621779642488E-2</v>
      </c>
      <c r="AI121" s="1" t="s">
        <v>222</v>
      </c>
      <c r="AJ121">
        <v>291.404</v>
      </c>
      <c r="AK121">
        <v>1210</v>
      </c>
      <c r="AL121" s="1" t="s">
        <v>5371</v>
      </c>
      <c r="AM121" s="1" t="s">
        <v>5372</v>
      </c>
      <c r="AN121">
        <f>(_1264_450_0[[#This Row],[speed]]-_1264_450_16[[#This Row],[speed]])/_1264_450_0[[#This Row],[speed]]</f>
        <v>3.7739473285143738E-2</v>
      </c>
      <c r="AP121" s="1" t="s">
        <v>222</v>
      </c>
      <c r="AQ121">
        <v>291.404</v>
      </c>
      <c r="AR121">
        <v>1210</v>
      </c>
      <c r="AS121" s="1" t="s">
        <v>6166</v>
      </c>
      <c r="AT121" s="1" t="s">
        <v>6167</v>
      </c>
      <c r="AU121">
        <f>(_1264_450_0[[#This Row],[speed]]-_1264_450_20[[#This Row],[speed]])/_1264_450_0[[#This Row],[speed]]</f>
        <v>4.9638578577565848E-3</v>
      </c>
    </row>
    <row r="122" spans="1:47" x14ac:dyDescent="0.2">
      <c r="A122" s="1" t="s">
        <v>281</v>
      </c>
      <c r="B122">
        <v>8.7001200000000001</v>
      </c>
      <c r="C122">
        <v>0</v>
      </c>
      <c r="D122" s="1" t="s">
        <v>11</v>
      </c>
      <c r="E122" s="1" t="s">
        <v>11</v>
      </c>
      <c r="G122" s="1" t="s">
        <v>281</v>
      </c>
      <c r="H122">
        <v>8.7001200000000001</v>
      </c>
      <c r="I122">
        <v>0</v>
      </c>
      <c r="J122" s="1" t="s">
        <v>11</v>
      </c>
      <c r="K122" s="1" t="s">
        <v>11</v>
      </c>
      <c r="L122" t="e">
        <f>(_1264_450_0[[#This Row],[speed]]-_1264_450_6[[#This Row],[speed]])/_1264_450_0[[#This Row],[speed]]</f>
        <v>#VALUE!</v>
      </c>
      <c r="N122" s="1" t="s">
        <v>281</v>
      </c>
      <c r="O122">
        <v>8.7001200000000001</v>
      </c>
      <c r="P122">
        <v>0</v>
      </c>
      <c r="Q122" s="1" t="s">
        <v>11</v>
      </c>
      <c r="R122" s="1" t="s">
        <v>11</v>
      </c>
      <c r="S122" t="e">
        <f>(_1264_450_0[[#This Row],[speed]]-_1264_450_7[[#This Row],[speed]])/_1264_450_0[[#This Row],[speed]]</f>
        <v>#VALUE!</v>
      </c>
      <c r="U122" s="1" t="s">
        <v>281</v>
      </c>
      <c r="V122">
        <v>8.7001200000000001</v>
      </c>
      <c r="W122">
        <v>0</v>
      </c>
      <c r="X122" s="1" t="s">
        <v>11</v>
      </c>
      <c r="Y122" s="1" t="s">
        <v>11</v>
      </c>
      <c r="Z122" t="e">
        <f>(_1264_450_0[[#This Row],[speed]]-_1264_450_9[[#This Row],[speed]])/_1264_450_0[[#This Row],[speed]]</f>
        <v>#VALUE!</v>
      </c>
      <c r="AB122" s="1" t="s">
        <v>281</v>
      </c>
      <c r="AC122">
        <v>8.7001200000000001</v>
      </c>
      <c r="AD122">
        <v>0</v>
      </c>
      <c r="AE122" s="1" t="s">
        <v>11</v>
      </c>
      <c r="AF122" s="1" t="s">
        <v>11</v>
      </c>
      <c r="AG122" t="e">
        <f>(_1264_450_0[[#This Row],[speed]]-_1264_450_10[[#This Row],[speed]])/_1264_450_0[[#This Row],[speed]]</f>
        <v>#VALUE!</v>
      </c>
      <c r="AI122" s="1" t="s">
        <v>281</v>
      </c>
      <c r="AJ122">
        <v>8.7001200000000001</v>
      </c>
      <c r="AK122">
        <v>0</v>
      </c>
      <c r="AL122" s="1" t="s">
        <v>11</v>
      </c>
      <c r="AM122" s="1" t="s">
        <v>11</v>
      </c>
      <c r="AN122" t="e">
        <f>(_1264_450_0[[#This Row],[speed]]-_1264_450_16[[#This Row],[speed]])/_1264_450_0[[#This Row],[speed]]</f>
        <v>#VALUE!</v>
      </c>
      <c r="AP122" s="1" t="s">
        <v>281</v>
      </c>
      <c r="AQ122">
        <v>8.7001200000000001</v>
      </c>
      <c r="AR122">
        <v>0</v>
      </c>
      <c r="AS122" s="1" t="s">
        <v>11</v>
      </c>
      <c r="AT122" s="1" t="s">
        <v>11</v>
      </c>
      <c r="AU122" t="e">
        <f>(_1264_450_0[[#This Row],[speed]]-_1264_450_20[[#This Row],[speed]])/_1264_450_0[[#This Row],[speed]]</f>
        <v>#VALUE!</v>
      </c>
    </row>
    <row r="123" spans="1:47" x14ac:dyDescent="0.2">
      <c r="A123" s="1" t="s">
        <v>281</v>
      </c>
      <c r="B123">
        <v>18.700099999999999</v>
      </c>
      <c r="C123">
        <v>0</v>
      </c>
      <c r="D123" s="1" t="s">
        <v>11</v>
      </c>
      <c r="E123" s="1" t="s">
        <v>11</v>
      </c>
      <c r="G123" s="1" t="s">
        <v>281</v>
      </c>
      <c r="H123">
        <v>18.700099999999999</v>
      </c>
      <c r="I123">
        <v>0</v>
      </c>
      <c r="J123" s="1" t="s">
        <v>11</v>
      </c>
      <c r="K123" s="1" t="s">
        <v>11</v>
      </c>
      <c r="L123" t="e">
        <f>(_1264_450_0[[#This Row],[speed]]-_1264_450_6[[#This Row],[speed]])/_1264_450_0[[#This Row],[speed]]</f>
        <v>#VALUE!</v>
      </c>
      <c r="N123" s="1" t="s">
        <v>281</v>
      </c>
      <c r="O123">
        <v>18.700099999999999</v>
      </c>
      <c r="P123">
        <v>0</v>
      </c>
      <c r="Q123" s="1" t="s">
        <v>11</v>
      </c>
      <c r="R123" s="1" t="s">
        <v>11</v>
      </c>
      <c r="S123" t="e">
        <f>(_1264_450_0[[#This Row],[speed]]-_1264_450_7[[#This Row],[speed]])/_1264_450_0[[#This Row],[speed]]</f>
        <v>#VALUE!</v>
      </c>
      <c r="U123" s="1" t="s">
        <v>281</v>
      </c>
      <c r="V123">
        <v>18.700099999999999</v>
      </c>
      <c r="W123">
        <v>0</v>
      </c>
      <c r="X123" s="1" t="s">
        <v>11</v>
      </c>
      <c r="Y123" s="1" t="s">
        <v>11</v>
      </c>
      <c r="Z123" t="e">
        <f>(_1264_450_0[[#This Row],[speed]]-_1264_450_9[[#This Row],[speed]])/_1264_450_0[[#This Row],[speed]]</f>
        <v>#VALUE!</v>
      </c>
      <c r="AB123" s="1" t="s">
        <v>281</v>
      </c>
      <c r="AC123">
        <v>18.700099999999999</v>
      </c>
      <c r="AD123">
        <v>0</v>
      </c>
      <c r="AE123" s="1" t="s">
        <v>11</v>
      </c>
      <c r="AF123" s="1" t="s">
        <v>11</v>
      </c>
      <c r="AG123" t="e">
        <f>(_1264_450_0[[#This Row],[speed]]-_1264_450_10[[#This Row],[speed]])/_1264_450_0[[#This Row],[speed]]</f>
        <v>#VALUE!</v>
      </c>
      <c r="AI123" s="1" t="s">
        <v>281</v>
      </c>
      <c r="AJ123">
        <v>18.700099999999999</v>
      </c>
      <c r="AK123">
        <v>0</v>
      </c>
      <c r="AL123" s="1" t="s">
        <v>11</v>
      </c>
      <c r="AM123" s="1" t="s">
        <v>11</v>
      </c>
      <c r="AN123" t="e">
        <f>(_1264_450_0[[#This Row],[speed]]-_1264_450_16[[#This Row],[speed]])/_1264_450_0[[#This Row],[speed]]</f>
        <v>#VALUE!</v>
      </c>
      <c r="AP123" s="1" t="s">
        <v>281</v>
      </c>
      <c r="AQ123">
        <v>18.700099999999999</v>
      </c>
      <c r="AR123">
        <v>0</v>
      </c>
      <c r="AS123" s="1" t="s">
        <v>11</v>
      </c>
      <c r="AT123" s="1" t="s">
        <v>11</v>
      </c>
      <c r="AU123" t="e">
        <f>(_1264_450_0[[#This Row],[speed]]-_1264_450_20[[#This Row],[speed]])/_1264_450_0[[#This Row],[speed]]</f>
        <v>#VALUE!</v>
      </c>
    </row>
    <row r="124" spans="1:47" x14ac:dyDescent="0.2">
      <c r="A124" s="1" t="s">
        <v>281</v>
      </c>
      <c r="B124">
        <v>28.700099999999999</v>
      </c>
      <c r="C124">
        <v>0</v>
      </c>
      <c r="D124" s="1" t="s">
        <v>11</v>
      </c>
      <c r="E124" s="1" t="s">
        <v>11</v>
      </c>
      <c r="G124" s="1" t="s">
        <v>281</v>
      </c>
      <c r="H124">
        <v>28.700099999999999</v>
      </c>
      <c r="I124">
        <v>0</v>
      </c>
      <c r="J124" s="1" t="s">
        <v>11</v>
      </c>
      <c r="K124" s="1" t="s">
        <v>11</v>
      </c>
      <c r="L124" t="e">
        <f>(_1264_450_0[[#This Row],[speed]]-_1264_450_6[[#This Row],[speed]])/_1264_450_0[[#This Row],[speed]]</f>
        <v>#VALUE!</v>
      </c>
      <c r="N124" s="1" t="s">
        <v>281</v>
      </c>
      <c r="O124">
        <v>28.700099999999999</v>
      </c>
      <c r="P124">
        <v>0</v>
      </c>
      <c r="Q124" s="1" t="s">
        <v>11</v>
      </c>
      <c r="R124" s="1" t="s">
        <v>11</v>
      </c>
      <c r="S124" t="e">
        <f>(_1264_450_0[[#This Row],[speed]]-_1264_450_7[[#This Row],[speed]])/_1264_450_0[[#This Row],[speed]]</f>
        <v>#VALUE!</v>
      </c>
      <c r="U124" s="1" t="s">
        <v>281</v>
      </c>
      <c r="V124">
        <v>28.700099999999999</v>
      </c>
      <c r="W124">
        <v>0</v>
      </c>
      <c r="X124" s="1" t="s">
        <v>11</v>
      </c>
      <c r="Y124" s="1" t="s">
        <v>11</v>
      </c>
      <c r="Z124" t="e">
        <f>(_1264_450_0[[#This Row],[speed]]-_1264_450_9[[#This Row],[speed]])/_1264_450_0[[#This Row],[speed]]</f>
        <v>#VALUE!</v>
      </c>
      <c r="AB124" s="1" t="s">
        <v>281</v>
      </c>
      <c r="AC124">
        <v>28.700099999999999</v>
      </c>
      <c r="AD124">
        <v>0</v>
      </c>
      <c r="AE124" s="1" t="s">
        <v>11</v>
      </c>
      <c r="AF124" s="1" t="s">
        <v>11</v>
      </c>
      <c r="AG124" t="e">
        <f>(_1264_450_0[[#This Row],[speed]]-_1264_450_10[[#This Row],[speed]])/_1264_450_0[[#This Row],[speed]]</f>
        <v>#VALUE!</v>
      </c>
      <c r="AI124" s="1" t="s">
        <v>281</v>
      </c>
      <c r="AJ124">
        <v>28.700099999999999</v>
      </c>
      <c r="AK124">
        <v>0</v>
      </c>
      <c r="AL124" s="1" t="s">
        <v>11</v>
      </c>
      <c r="AM124" s="1" t="s">
        <v>11</v>
      </c>
      <c r="AN124" t="e">
        <f>(_1264_450_0[[#This Row],[speed]]-_1264_450_16[[#This Row],[speed]])/_1264_450_0[[#This Row],[speed]]</f>
        <v>#VALUE!</v>
      </c>
      <c r="AP124" s="1" t="s">
        <v>281</v>
      </c>
      <c r="AQ124">
        <v>28.700099999999999</v>
      </c>
      <c r="AR124">
        <v>0</v>
      </c>
      <c r="AS124" s="1" t="s">
        <v>11</v>
      </c>
      <c r="AT124" s="1" t="s">
        <v>11</v>
      </c>
      <c r="AU124" t="e">
        <f>(_1264_450_0[[#This Row],[speed]]-_1264_450_20[[#This Row],[speed]])/_1264_450_0[[#This Row],[speed]]</f>
        <v>#VALUE!</v>
      </c>
    </row>
    <row r="125" spans="1:47" x14ac:dyDescent="0.2">
      <c r="A125" s="1" t="s">
        <v>281</v>
      </c>
      <c r="B125">
        <v>38.700099999999999</v>
      </c>
      <c r="C125">
        <v>465</v>
      </c>
      <c r="D125" s="1" t="s">
        <v>4148</v>
      </c>
      <c r="E125" s="1" t="s">
        <v>4149</v>
      </c>
      <c r="G125" s="1" t="s">
        <v>281</v>
      </c>
      <c r="H125">
        <v>38.700099999999999</v>
      </c>
      <c r="I125">
        <v>465</v>
      </c>
      <c r="J125" s="1" t="s">
        <v>4148</v>
      </c>
      <c r="K125" s="1" t="s">
        <v>4149</v>
      </c>
      <c r="L125">
        <f>(_1264_450_0[[#This Row],[speed]]-_1264_450_6[[#This Row],[speed]])/_1264_450_0[[#This Row],[speed]]</f>
        <v>0</v>
      </c>
      <c r="N125" s="1" t="s">
        <v>281</v>
      </c>
      <c r="O125">
        <v>38.700099999999999</v>
      </c>
      <c r="P125">
        <v>465</v>
      </c>
      <c r="Q125" s="1" t="s">
        <v>4148</v>
      </c>
      <c r="R125" s="1" t="s">
        <v>4149</v>
      </c>
      <c r="S125">
        <f>(_1264_450_0[[#This Row],[speed]]-_1264_450_7[[#This Row],[speed]])/_1264_450_0[[#This Row],[speed]]</f>
        <v>0</v>
      </c>
      <c r="U125" s="1" t="s">
        <v>281</v>
      </c>
      <c r="V125">
        <v>38.700099999999999</v>
      </c>
      <c r="W125">
        <v>465</v>
      </c>
      <c r="X125" s="1" t="s">
        <v>4148</v>
      </c>
      <c r="Y125" s="1" t="s">
        <v>4149</v>
      </c>
      <c r="Z125">
        <f>(_1264_450_0[[#This Row],[speed]]-_1264_450_9[[#This Row],[speed]])/_1264_450_0[[#This Row],[speed]]</f>
        <v>0</v>
      </c>
      <c r="AB125" s="1" t="s">
        <v>281</v>
      </c>
      <c r="AC125">
        <v>38.700099999999999</v>
      </c>
      <c r="AD125">
        <v>465</v>
      </c>
      <c r="AE125" s="1" t="s">
        <v>4148</v>
      </c>
      <c r="AF125" s="1" t="s">
        <v>4149</v>
      </c>
      <c r="AG125">
        <f>(_1264_450_0[[#This Row],[speed]]-_1264_450_10[[#This Row],[speed]])/_1264_450_0[[#This Row],[speed]]</f>
        <v>0</v>
      </c>
      <c r="AI125" s="1" t="s">
        <v>281</v>
      </c>
      <c r="AJ125">
        <v>38.700099999999999</v>
      </c>
      <c r="AK125">
        <v>465</v>
      </c>
      <c r="AL125" s="1" t="s">
        <v>4148</v>
      </c>
      <c r="AM125" s="1" t="s">
        <v>4149</v>
      </c>
      <c r="AN125">
        <f>(_1264_450_0[[#This Row],[speed]]-_1264_450_16[[#This Row],[speed]])/_1264_450_0[[#This Row],[speed]]</f>
        <v>0</v>
      </c>
      <c r="AP125" s="1" t="s">
        <v>281</v>
      </c>
      <c r="AQ125">
        <v>38.700099999999999</v>
      </c>
      <c r="AR125">
        <v>465</v>
      </c>
      <c r="AS125" s="1" t="s">
        <v>4148</v>
      </c>
      <c r="AT125" s="1" t="s">
        <v>4149</v>
      </c>
      <c r="AU125">
        <f>(_1264_450_0[[#This Row],[speed]]-_1264_450_20[[#This Row],[speed]])/_1264_450_0[[#This Row],[speed]]</f>
        <v>0</v>
      </c>
    </row>
    <row r="126" spans="1:47" x14ac:dyDescent="0.2">
      <c r="A126" s="1" t="s">
        <v>281</v>
      </c>
      <c r="B126">
        <v>48.700099999999999</v>
      </c>
      <c r="C126">
        <v>591</v>
      </c>
      <c r="D126" s="1" t="s">
        <v>4150</v>
      </c>
      <c r="E126" s="1" t="s">
        <v>4151</v>
      </c>
      <c r="G126" s="1" t="s">
        <v>281</v>
      </c>
      <c r="H126">
        <v>48.700099999999999</v>
      </c>
      <c r="I126">
        <v>591</v>
      </c>
      <c r="J126" s="1" t="s">
        <v>4150</v>
      </c>
      <c r="K126" s="1" t="s">
        <v>4151</v>
      </c>
      <c r="L126">
        <f>(_1264_450_0[[#This Row],[speed]]-_1264_450_6[[#This Row],[speed]])/_1264_450_0[[#This Row],[speed]]</f>
        <v>0</v>
      </c>
      <c r="N126" s="1" t="s">
        <v>281</v>
      </c>
      <c r="O126">
        <v>48.700099999999999</v>
      </c>
      <c r="P126">
        <v>591</v>
      </c>
      <c r="Q126" s="1" t="s">
        <v>4150</v>
      </c>
      <c r="R126" s="1" t="s">
        <v>4151</v>
      </c>
      <c r="S126">
        <f>(_1264_450_0[[#This Row],[speed]]-_1264_450_7[[#This Row],[speed]])/_1264_450_0[[#This Row],[speed]]</f>
        <v>0</v>
      </c>
      <c r="U126" s="1" t="s">
        <v>281</v>
      </c>
      <c r="V126">
        <v>48.700099999999999</v>
      </c>
      <c r="W126">
        <v>591</v>
      </c>
      <c r="X126" s="1" t="s">
        <v>4150</v>
      </c>
      <c r="Y126" s="1" t="s">
        <v>4151</v>
      </c>
      <c r="Z126">
        <f>(_1264_450_0[[#This Row],[speed]]-_1264_450_9[[#This Row],[speed]])/_1264_450_0[[#This Row],[speed]]</f>
        <v>0</v>
      </c>
      <c r="AB126" s="1" t="s">
        <v>281</v>
      </c>
      <c r="AC126">
        <v>48.700099999999999</v>
      </c>
      <c r="AD126">
        <v>591</v>
      </c>
      <c r="AE126" s="1" t="s">
        <v>4150</v>
      </c>
      <c r="AF126" s="1" t="s">
        <v>4151</v>
      </c>
      <c r="AG126">
        <f>(_1264_450_0[[#This Row],[speed]]-_1264_450_10[[#This Row],[speed]])/_1264_450_0[[#This Row],[speed]]</f>
        <v>0</v>
      </c>
      <c r="AI126" s="1" t="s">
        <v>281</v>
      </c>
      <c r="AJ126">
        <v>48.700099999999999</v>
      </c>
      <c r="AK126">
        <v>591</v>
      </c>
      <c r="AL126" s="1" t="s">
        <v>4150</v>
      </c>
      <c r="AM126" s="1" t="s">
        <v>4151</v>
      </c>
      <c r="AN126">
        <f>(_1264_450_0[[#This Row],[speed]]-_1264_450_16[[#This Row],[speed]])/_1264_450_0[[#This Row],[speed]]</f>
        <v>0</v>
      </c>
      <c r="AP126" s="1" t="s">
        <v>281</v>
      </c>
      <c r="AQ126">
        <v>48.700099999999999</v>
      </c>
      <c r="AR126">
        <v>591</v>
      </c>
      <c r="AS126" s="1" t="s">
        <v>4150</v>
      </c>
      <c r="AT126" s="1" t="s">
        <v>4151</v>
      </c>
      <c r="AU126">
        <f>(_1264_450_0[[#This Row],[speed]]-_1264_450_20[[#This Row],[speed]])/_1264_450_0[[#This Row],[speed]]</f>
        <v>0</v>
      </c>
    </row>
    <row r="127" spans="1:47" x14ac:dyDescent="0.2">
      <c r="A127" s="1" t="s">
        <v>281</v>
      </c>
      <c r="B127">
        <v>58.700099999999999</v>
      </c>
      <c r="C127">
        <v>674</v>
      </c>
      <c r="D127" s="1" t="s">
        <v>4152</v>
      </c>
      <c r="E127" s="1" t="s">
        <v>4153</v>
      </c>
      <c r="G127" s="1" t="s">
        <v>281</v>
      </c>
      <c r="H127">
        <v>58.700099999999999</v>
      </c>
      <c r="I127">
        <v>674</v>
      </c>
      <c r="J127" s="1" t="s">
        <v>4152</v>
      </c>
      <c r="K127" s="1" t="s">
        <v>4153</v>
      </c>
      <c r="L127">
        <f>(_1264_450_0[[#This Row],[speed]]-_1264_450_6[[#This Row],[speed]])/_1264_450_0[[#This Row],[speed]]</f>
        <v>0</v>
      </c>
      <c r="N127" s="1" t="s">
        <v>281</v>
      </c>
      <c r="O127">
        <v>58.700099999999999</v>
      </c>
      <c r="P127">
        <v>674</v>
      </c>
      <c r="Q127" s="1" t="s">
        <v>4152</v>
      </c>
      <c r="R127" s="1" t="s">
        <v>4153</v>
      </c>
      <c r="S127">
        <f>(_1264_450_0[[#This Row],[speed]]-_1264_450_7[[#This Row],[speed]])/_1264_450_0[[#This Row],[speed]]</f>
        <v>0</v>
      </c>
      <c r="U127" s="1" t="s">
        <v>281</v>
      </c>
      <c r="V127">
        <v>58.700099999999999</v>
      </c>
      <c r="W127">
        <v>674</v>
      </c>
      <c r="X127" s="1" t="s">
        <v>4152</v>
      </c>
      <c r="Y127" s="1" t="s">
        <v>4153</v>
      </c>
      <c r="Z127">
        <f>(_1264_450_0[[#This Row],[speed]]-_1264_450_9[[#This Row],[speed]])/_1264_450_0[[#This Row],[speed]]</f>
        <v>0</v>
      </c>
      <c r="AB127" s="1" t="s">
        <v>281</v>
      </c>
      <c r="AC127">
        <v>58.700099999999999</v>
      </c>
      <c r="AD127">
        <v>674</v>
      </c>
      <c r="AE127" s="1" t="s">
        <v>4152</v>
      </c>
      <c r="AF127" s="1" t="s">
        <v>4153</v>
      </c>
      <c r="AG127">
        <f>(_1264_450_0[[#This Row],[speed]]-_1264_450_10[[#This Row],[speed]])/_1264_450_0[[#This Row],[speed]]</f>
        <v>0</v>
      </c>
      <c r="AI127" s="1" t="s">
        <v>281</v>
      </c>
      <c r="AJ127">
        <v>58.700099999999999</v>
      </c>
      <c r="AK127">
        <v>674</v>
      </c>
      <c r="AL127" s="1" t="s">
        <v>4152</v>
      </c>
      <c r="AM127" s="1" t="s">
        <v>4153</v>
      </c>
      <c r="AN127">
        <f>(_1264_450_0[[#This Row],[speed]]-_1264_450_16[[#This Row],[speed]])/_1264_450_0[[#This Row],[speed]]</f>
        <v>0</v>
      </c>
      <c r="AP127" s="1" t="s">
        <v>281</v>
      </c>
      <c r="AQ127">
        <v>58.700099999999999</v>
      </c>
      <c r="AR127">
        <v>674</v>
      </c>
      <c r="AS127" s="1" t="s">
        <v>4152</v>
      </c>
      <c r="AT127" s="1" t="s">
        <v>4153</v>
      </c>
      <c r="AU127">
        <f>(_1264_450_0[[#This Row],[speed]]-_1264_450_20[[#This Row],[speed]])/_1264_450_0[[#This Row],[speed]]</f>
        <v>0</v>
      </c>
    </row>
    <row r="128" spans="1:47" x14ac:dyDescent="0.2">
      <c r="A128" s="1" t="s">
        <v>281</v>
      </c>
      <c r="B128">
        <v>68.700100000000006</v>
      </c>
      <c r="C128">
        <v>733</v>
      </c>
      <c r="D128" s="1" t="s">
        <v>4154</v>
      </c>
      <c r="E128" s="1" t="s">
        <v>4155</v>
      </c>
      <c r="G128" s="1" t="s">
        <v>281</v>
      </c>
      <c r="H128">
        <v>68.700100000000006</v>
      </c>
      <c r="I128">
        <v>733</v>
      </c>
      <c r="J128" s="1" t="s">
        <v>4154</v>
      </c>
      <c r="K128" s="1" t="s">
        <v>4155</v>
      </c>
      <c r="L128">
        <f>(_1264_450_0[[#This Row],[speed]]-_1264_450_6[[#This Row],[speed]])/_1264_450_0[[#This Row],[speed]]</f>
        <v>0</v>
      </c>
      <c r="N128" s="1" t="s">
        <v>281</v>
      </c>
      <c r="O128">
        <v>68.700100000000006</v>
      </c>
      <c r="P128">
        <v>733</v>
      </c>
      <c r="Q128" s="1" t="s">
        <v>4154</v>
      </c>
      <c r="R128" s="1" t="s">
        <v>4155</v>
      </c>
      <c r="S128">
        <f>(_1264_450_0[[#This Row],[speed]]-_1264_450_7[[#This Row],[speed]])/_1264_450_0[[#This Row],[speed]]</f>
        <v>0</v>
      </c>
      <c r="U128" s="1" t="s">
        <v>281</v>
      </c>
      <c r="V128">
        <v>68.700100000000006</v>
      </c>
      <c r="W128">
        <v>733</v>
      </c>
      <c r="X128" s="1" t="s">
        <v>4154</v>
      </c>
      <c r="Y128" s="1" t="s">
        <v>4155</v>
      </c>
      <c r="Z128">
        <f>(_1264_450_0[[#This Row],[speed]]-_1264_450_9[[#This Row],[speed]])/_1264_450_0[[#This Row],[speed]]</f>
        <v>0</v>
      </c>
      <c r="AB128" s="1" t="s">
        <v>281</v>
      </c>
      <c r="AC128">
        <v>68.700100000000006</v>
      </c>
      <c r="AD128">
        <v>733</v>
      </c>
      <c r="AE128" s="1" t="s">
        <v>4154</v>
      </c>
      <c r="AF128" s="1" t="s">
        <v>4155</v>
      </c>
      <c r="AG128">
        <f>(_1264_450_0[[#This Row],[speed]]-_1264_450_10[[#This Row],[speed]])/_1264_450_0[[#This Row],[speed]]</f>
        <v>0</v>
      </c>
      <c r="AI128" s="1" t="s">
        <v>281</v>
      </c>
      <c r="AJ128">
        <v>68.700100000000006</v>
      </c>
      <c r="AK128">
        <v>733</v>
      </c>
      <c r="AL128" s="1" t="s">
        <v>4154</v>
      </c>
      <c r="AM128" s="1" t="s">
        <v>4155</v>
      </c>
      <c r="AN128">
        <f>(_1264_450_0[[#This Row],[speed]]-_1264_450_16[[#This Row],[speed]])/_1264_450_0[[#This Row],[speed]]</f>
        <v>0</v>
      </c>
      <c r="AP128" s="1" t="s">
        <v>281</v>
      </c>
      <c r="AQ128">
        <v>68.700100000000006</v>
      </c>
      <c r="AR128">
        <v>733</v>
      </c>
      <c r="AS128" s="1" t="s">
        <v>4154</v>
      </c>
      <c r="AT128" s="1" t="s">
        <v>4155</v>
      </c>
      <c r="AU128">
        <f>(_1264_450_0[[#This Row],[speed]]-_1264_450_20[[#This Row],[speed]])/_1264_450_0[[#This Row],[speed]]</f>
        <v>0</v>
      </c>
    </row>
    <row r="129" spans="1:47" x14ac:dyDescent="0.2">
      <c r="A129" s="1" t="s">
        <v>281</v>
      </c>
      <c r="B129">
        <v>78.700100000000006</v>
      </c>
      <c r="C129">
        <v>731</v>
      </c>
      <c r="D129" s="1" t="s">
        <v>4156</v>
      </c>
      <c r="E129" s="1" t="s">
        <v>4157</v>
      </c>
      <c r="G129" s="1" t="s">
        <v>281</v>
      </c>
      <c r="H129">
        <v>78.700100000000006</v>
      </c>
      <c r="I129">
        <v>731</v>
      </c>
      <c r="J129" s="1" t="s">
        <v>4156</v>
      </c>
      <c r="K129" s="1" t="s">
        <v>4157</v>
      </c>
      <c r="L129">
        <f>(_1264_450_0[[#This Row],[speed]]-_1264_450_6[[#This Row],[speed]])/_1264_450_0[[#This Row],[speed]]</f>
        <v>0</v>
      </c>
      <c r="N129" s="1" t="s">
        <v>281</v>
      </c>
      <c r="O129">
        <v>78.700100000000006</v>
      </c>
      <c r="P129">
        <v>731</v>
      </c>
      <c r="Q129" s="1" t="s">
        <v>4156</v>
      </c>
      <c r="R129" s="1" t="s">
        <v>4157</v>
      </c>
      <c r="S129">
        <f>(_1264_450_0[[#This Row],[speed]]-_1264_450_7[[#This Row],[speed]])/_1264_450_0[[#This Row],[speed]]</f>
        <v>0</v>
      </c>
      <c r="U129" s="1" t="s">
        <v>281</v>
      </c>
      <c r="V129">
        <v>78.700100000000006</v>
      </c>
      <c r="W129">
        <v>731</v>
      </c>
      <c r="X129" s="1" t="s">
        <v>4156</v>
      </c>
      <c r="Y129" s="1" t="s">
        <v>4157</v>
      </c>
      <c r="Z129">
        <f>(_1264_450_0[[#This Row],[speed]]-_1264_450_9[[#This Row],[speed]])/_1264_450_0[[#This Row],[speed]]</f>
        <v>0</v>
      </c>
      <c r="AB129" s="1" t="s">
        <v>281</v>
      </c>
      <c r="AC129">
        <v>78.700100000000006</v>
      </c>
      <c r="AD129">
        <v>731</v>
      </c>
      <c r="AE129" s="1" t="s">
        <v>4156</v>
      </c>
      <c r="AF129" s="1" t="s">
        <v>4157</v>
      </c>
      <c r="AG129">
        <f>(_1264_450_0[[#This Row],[speed]]-_1264_450_10[[#This Row],[speed]])/_1264_450_0[[#This Row],[speed]]</f>
        <v>0</v>
      </c>
      <c r="AI129" s="1" t="s">
        <v>281</v>
      </c>
      <c r="AJ129">
        <v>78.700100000000006</v>
      </c>
      <c r="AK129">
        <v>731</v>
      </c>
      <c r="AL129" s="1" t="s">
        <v>4156</v>
      </c>
      <c r="AM129" s="1" t="s">
        <v>4157</v>
      </c>
      <c r="AN129">
        <f>(_1264_450_0[[#This Row],[speed]]-_1264_450_16[[#This Row],[speed]])/_1264_450_0[[#This Row],[speed]]</f>
        <v>0</v>
      </c>
      <c r="AP129" s="1" t="s">
        <v>281</v>
      </c>
      <c r="AQ129">
        <v>78.700100000000006</v>
      </c>
      <c r="AR129">
        <v>731</v>
      </c>
      <c r="AS129" s="1" t="s">
        <v>4156</v>
      </c>
      <c r="AT129" s="1" t="s">
        <v>4157</v>
      </c>
      <c r="AU129">
        <f>(_1264_450_0[[#This Row],[speed]]-_1264_450_20[[#This Row],[speed]])/_1264_450_0[[#This Row],[speed]]</f>
        <v>0</v>
      </c>
    </row>
    <row r="130" spans="1:47" x14ac:dyDescent="0.2">
      <c r="A130" s="1" t="s">
        <v>281</v>
      </c>
      <c r="B130">
        <v>88.700100000000006</v>
      </c>
      <c r="C130">
        <v>811</v>
      </c>
      <c r="D130" s="1" t="s">
        <v>4158</v>
      </c>
      <c r="E130" s="1" t="s">
        <v>4159</v>
      </c>
      <c r="G130" s="1" t="s">
        <v>281</v>
      </c>
      <c r="H130">
        <v>88.700100000000006</v>
      </c>
      <c r="I130">
        <v>811</v>
      </c>
      <c r="J130" s="1" t="s">
        <v>4158</v>
      </c>
      <c r="K130" s="1" t="s">
        <v>4159</v>
      </c>
      <c r="L130">
        <f>(_1264_450_0[[#This Row],[speed]]-_1264_450_6[[#This Row],[speed]])/_1264_450_0[[#This Row],[speed]]</f>
        <v>0</v>
      </c>
      <c r="N130" s="1" t="s">
        <v>281</v>
      </c>
      <c r="O130">
        <v>88.700100000000006</v>
      </c>
      <c r="P130">
        <v>811</v>
      </c>
      <c r="Q130" s="1" t="s">
        <v>4158</v>
      </c>
      <c r="R130" s="1" t="s">
        <v>4159</v>
      </c>
      <c r="S130">
        <f>(_1264_450_0[[#This Row],[speed]]-_1264_450_7[[#This Row],[speed]])/_1264_450_0[[#This Row],[speed]]</f>
        <v>0</v>
      </c>
      <c r="U130" s="1" t="s">
        <v>281</v>
      </c>
      <c r="V130">
        <v>88.700100000000006</v>
      </c>
      <c r="W130">
        <v>811</v>
      </c>
      <c r="X130" s="1" t="s">
        <v>4158</v>
      </c>
      <c r="Y130" s="1" t="s">
        <v>4159</v>
      </c>
      <c r="Z130">
        <f>(_1264_450_0[[#This Row],[speed]]-_1264_450_9[[#This Row],[speed]])/_1264_450_0[[#This Row],[speed]]</f>
        <v>0</v>
      </c>
      <c r="AB130" s="1" t="s">
        <v>281</v>
      </c>
      <c r="AC130">
        <v>88.700100000000006</v>
      </c>
      <c r="AD130">
        <v>811</v>
      </c>
      <c r="AE130" s="1" t="s">
        <v>4158</v>
      </c>
      <c r="AF130" s="1" t="s">
        <v>4159</v>
      </c>
      <c r="AG130">
        <f>(_1264_450_0[[#This Row],[speed]]-_1264_450_10[[#This Row],[speed]])/_1264_450_0[[#This Row],[speed]]</f>
        <v>0</v>
      </c>
      <c r="AI130" s="1" t="s">
        <v>281</v>
      </c>
      <c r="AJ130">
        <v>88.700100000000006</v>
      </c>
      <c r="AK130">
        <v>811</v>
      </c>
      <c r="AL130" s="1" t="s">
        <v>4158</v>
      </c>
      <c r="AM130" s="1" t="s">
        <v>4159</v>
      </c>
      <c r="AN130">
        <f>(_1264_450_0[[#This Row],[speed]]-_1264_450_16[[#This Row],[speed]])/_1264_450_0[[#This Row],[speed]]</f>
        <v>0</v>
      </c>
      <c r="AP130" s="1" t="s">
        <v>281</v>
      </c>
      <c r="AQ130">
        <v>88.700100000000006</v>
      </c>
      <c r="AR130">
        <v>811</v>
      </c>
      <c r="AS130" s="1" t="s">
        <v>4158</v>
      </c>
      <c r="AT130" s="1" t="s">
        <v>4159</v>
      </c>
      <c r="AU130">
        <f>(_1264_450_0[[#This Row],[speed]]-_1264_450_20[[#This Row],[speed]])/_1264_450_0[[#This Row],[speed]]</f>
        <v>0</v>
      </c>
    </row>
    <row r="131" spans="1:47" x14ac:dyDescent="0.2">
      <c r="A131" s="1" t="s">
        <v>281</v>
      </c>
      <c r="B131">
        <v>98.700100000000006</v>
      </c>
      <c r="C131">
        <v>838</v>
      </c>
      <c r="D131" s="1" t="s">
        <v>4160</v>
      </c>
      <c r="E131" s="1" t="s">
        <v>4161</v>
      </c>
      <c r="G131" s="1" t="s">
        <v>281</v>
      </c>
      <c r="H131">
        <v>98.700100000000006</v>
      </c>
      <c r="I131">
        <v>838</v>
      </c>
      <c r="J131" s="1" t="s">
        <v>4160</v>
      </c>
      <c r="K131" s="1" t="s">
        <v>4161</v>
      </c>
      <c r="L131">
        <f>(_1264_450_0[[#This Row],[speed]]-_1264_450_6[[#This Row],[speed]])/_1264_450_0[[#This Row],[speed]]</f>
        <v>0</v>
      </c>
      <c r="N131" s="1" t="s">
        <v>281</v>
      </c>
      <c r="O131">
        <v>98.700100000000006</v>
      </c>
      <c r="P131">
        <v>838</v>
      </c>
      <c r="Q131" s="1" t="s">
        <v>4160</v>
      </c>
      <c r="R131" s="1" t="s">
        <v>4161</v>
      </c>
      <c r="S131">
        <f>(_1264_450_0[[#This Row],[speed]]-_1264_450_7[[#This Row],[speed]])/_1264_450_0[[#This Row],[speed]]</f>
        <v>0</v>
      </c>
      <c r="U131" s="1" t="s">
        <v>281</v>
      </c>
      <c r="V131">
        <v>98.700100000000006</v>
      </c>
      <c r="W131">
        <v>838</v>
      </c>
      <c r="X131" s="1" t="s">
        <v>4160</v>
      </c>
      <c r="Y131" s="1" t="s">
        <v>4161</v>
      </c>
      <c r="Z131">
        <f>(_1264_450_0[[#This Row],[speed]]-_1264_450_9[[#This Row],[speed]])/_1264_450_0[[#This Row],[speed]]</f>
        <v>0</v>
      </c>
      <c r="AB131" s="1" t="s">
        <v>281</v>
      </c>
      <c r="AC131">
        <v>98.700100000000006</v>
      </c>
      <c r="AD131">
        <v>838</v>
      </c>
      <c r="AE131" s="1" t="s">
        <v>4160</v>
      </c>
      <c r="AF131" s="1" t="s">
        <v>4161</v>
      </c>
      <c r="AG131">
        <f>(_1264_450_0[[#This Row],[speed]]-_1264_450_10[[#This Row],[speed]])/_1264_450_0[[#This Row],[speed]]</f>
        <v>0</v>
      </c>
      <c r="AI131" s="1" t="s">
        <v>281</v>
      </c>
      <c r="AJ131">
        <v>98.700100000000006</v>
      </c>
      <c r="AK131">
        <v>838</v>
      </c>
      <c r="AL131" s="1" t="s">
        <v>4160</v>
      </c>
      <c r="AM131" s="1" t="s">
        <v>4161</v>
      </c>
      <c r="AN131">
        <f>(_1264_450_0[[#This Row],[speed]]-_1264_450_16[[#This Row],[speed]])/_1264_450_0[[#This Row],[speed]]</f>
        <v>0</v>
      </c>
      <c r="AP131" s="1" t="s">
        <v>281</v>
      </c>
      <c r="AQ131">
        <v>98.700100000000006</v>
      </c>
      <c r="AR131">
        <v>838</v>
      </c>
      <c r="AS131" s="1" t="s">
        <v>4160</v>
      </c>
      <c r="AT131" s="1" t="s">
        <v>4161</v>
      </c>
      <c r="AU131">
        <f>(_1264_450_0[[#This Row],[speed]]-_1264_450_20[[#This Row],[speed]])/_1264_450_0[[#This Row],[speed]]</f>
        <v>0</v>
      </c>
    </row>
    <row r="132" spans="1:47" x14ac:dyDescent="0.2">
      <c r="A132" s="1" t="s">
        <v>281</v>
      </c>
      <c r="B132">
        <v>108.7</v>
      </c>
      <c r="C132">
        <v>960</v>
      </c>
      <c r="D132" s="1" t="s">
        <v>4162</v>
      </c>
      <c r="E132" s="1" t="s">
        <v>4163</v>
      </c>
      <c r="G132" s="1" t="s">
        <v>281</v>
      </c>
      <c r="H132">
        <v>108.7</v>
      </c>
      <c r="I132">
        <v>960</v>
      </c>
      <c r="J132" s="1" t="s">
        <v>4162</v>
      </c>
      <c r="K132" s="1" t="s">
        <v>4163</v>
      </c>
      <c r="L132">
        <f>(_1264_450_0[[#This Row],[speed]]-_1264_450_6[[#This Row],[speed]])/_1264_450_0[[#This Row],[speed]]</f>
        <v>0</v>
      </c>
      <c r="N132" s="1" t="s">
        <v>281</v>
      </c>
      <c r="O132">
        <v>108.7</v>
      </c>
      <c r="P132">
        <v>960</v>
      </c>
      <c r="Q132" s="1" t="s">
        <v>4979</v>
      </c>
      <c r="R132" s="1" t="s">
        <v>4980</v>
      </c>
      <c r="S132">
        <f>(_1264_450_0[[#This Row],[speed]]-_1264_450_7[[#This Row],[speed]])/_1264_450_0[[#This Row],[speed]]</f>
        <v>7.9388563716610913E-5</v>
      </c>
      <c r="U132" s="1" t="s">
        <v>281</v>
      </c>
      <c r="V132">
        <v>108.7</v>
      </c>
      <c r="W132">
        <v>960</v>
      </c>
      <c r="X132" s="1" t="s">
        <v>5373</v>
      </c>
      <c r="Y132" s="1" t="s">
        <v>5374</v>
      </c>
      <c r="Z132">
        <f>(_1264_450_0[[#This Row],[speed]]-_1264_450_9[[#This Row],[speed]])/_1264_450_0[[#This Row],[speed]]</f>
        <v>-1.9847140929139906E-4</v>
      </c>
      <c r="AB132" s="1" t="s">
        <v>281</v>
      </c>
      <c r="AC132">
        <v>108.7</v>
      </c>
      <c r="AD132">
        <v>960</v>
      </c>
      <c r="AE132" s="1" t="s">
        <v>5775</v>
      </c>
      <c r="AF132" s="1" t="s">
        <v>5776</v>
      </c>
      <c r="AG132">
        <f>(_1264_450_0[[#This Row],[speed]]-_1264_450_10[[#This Row],[speed]])/_1264_450_0[[#This Row],[speed]]</f>
        <v>9.9235704645673898E-4</v>
      </c>
      <c r="AI132" s="1" t="s">
        <v>281</v>
      </c>
      <c r="AJ132">
        <v>108.7</v>
      </c>
      <c r="AK132">
        <v>960</v>
      </c>
      <c r="AL132" s="1" t="s">
        <v>5373</v>
      </c>
      <c r="AM132" s="1" t="s">
        <v>5374</v>
      </c>
      <c r="AN132">
        <f>(_1264_450_0[[#This Row],[speed]]-_1264_450_16[[#This Row],[speed]])/_1264_450_0[[#This Row],[speed]]</f>
        <v>-1.9847140929139906E-4</v>
      </c>
      <c r="AP132" s="1" t="s">
        <v>281</v>
      </c>
      <c r="AQ132">
        <v>108.7</v>
      </c>
      <c r="AR132">
        <v>960</v>
      </c>
      <c r="AS132" s="1" t="s">
        <v>4162</v>
      </c>
      <c r="AT132" s="1" t="s">
        <v>4163</v>
      </c>
      <c r="AU132">
        <f>(_1264_450_0[[#This Row],[speed]]-_1264_450_20[[#This Row],[speed]])/_1264_450_0[[#This Row],[speed]]</f>
        <v>0</v>
      </c>
    </row>
    <row r="133" spans="1:47" x14ac:dyDescent="0.2">
      <c r="A133" s="1" t="s">
        <v>281</v>
      </c>
      <c r="B133">
        <v>118.7</v>
      </c>
      <c r="C133">
        <v>970</v>
      </c>
      <c r="D133" s="1" t="s">
        <v>4164</v>
      </c>
      <c r="E133" s="1" t="s">
        <v>4165</v>
      </c>
      <c r="G133" s="1" t="s">
        <v>281</v>
      </c>
      <c r="H133">
        <v>118.7</v>
      </c>
      <c r="I133">
        <v>970</v>
      </c>
      <c r="J133" s="1" t="s">
        <v>4590</v>
      </c>
      <c r="K133" s="1" t="s">
        <v>4591</v>
      </c>
      <c r="L133">
        <f>(_1264_450_0[[#This Row],[speed]]-_1264_450_6[[#This Row],[speed]])/_1264_450_0[[#This Row],[speed]]</f>
        <v>-2.5654753247075449E-3</v>
      </c>
      <c r="N133" s="1" t="s">
        <v>281</v>
      </c>
      <c r="O133">
        <v>118.7</v>
      </c>
      <c r="P133">
        <v>970</v>
      </c>
      <c r="Q133" s="1" t="s">
        <v>4981</v>
      </c>
      <c r="R133" s="1" t="s">
        <v>4982</v>
      </c>
      <c r="S133">
        <f>(_1264_450_0[[#This Row],[speed]]-_1264_450_7[[#This Row],[speed]])/_1264_450_0[[#This Row],[speed]]</f>
        <v>-6.8608670625773457E-3</v>
      </c>
      <c r="U133" s="1" t="s">
        <v>281</v>
      </c>
      <c r="V133">
        <v>118.7</v>
      </c>
      <c r="W133">
        <v>970</v>
      </c>
      <c r="X133" s="1" t="s">
        <v>5375</v>
      </c>
      <c r="Y133" s="1" t="s">
        <v>5376</v>
      </c>
      <c r="Z133">
        <f>(_1264_450_0[[#This Row],[speed]]-_1264_450_9[[#This Row],[speed]])/_1264_450_0[[#This Row],[speed]]</f>
        <v>-7.0713041217812861E-3</v>
      </c>
      <c r="AB133" s="1" t="s">
        <v>281</v>
      </c>
      <c r="AC133">
        <v>118.7</v>
      </c>
      <c r="AD133">
        <v>970</v>
      </c>
      <c r="AE133" s="1" t="s">
        <v>5777</v>
      </c>
      <c r="AF133" s="1" t="s">
        <v>5778</v>
      </c>
      <c r="AG133">
        <f>(_1264_450_0[[#This Row],[speed]]-_1264_450_10[[#This Row],[speed]])/_1264_450_0[[#This Row],[speed]]</f>
        <v>-3.9890201369698168E-3</v>
      </c>
      <c r="AI133" s="1" t="s">
        <v>281</v>
      </c>
      <c r="AJ133">
        <v>118.7</v>
      </c>
      <c r="AK133">
        <v>970</v>
      </c>
      <c r="AL133" s="1" t="s">
        <v>5375</v>
      </c>
      <c r="AM133" s="1" t="s">
        <v>5376</v>
      </c>
      <c r="AN133">
        <f>(_1264_450_0[[#This Row],[speed]]-_1264_450_16[[#This Row],[speed]])/_1264_450_0[[#This Row],[speed]]</f>
        <v>-7.0713041217812861E-3</v>
      </c>
      <c r="AP133" s="1" t="s">
        <v>281</v>
      </c>
      <c r="AQ133">
        <v>118.7</v>
      </c>
      <c r="AR133">
        <v>970</v>
      </c>
      <c r="AS133" s="1" t="s">
        <v>6168</v>
      </c>
      <c r="AT133" s="1" t="s">
        <v>6169</v>
      </c>
      <c r="AU133">
        <f>(_1264_450_0[[#This Row],[speed]]-_1264_450_20[[#This Row],[speed]])/_1264_450_0[[#This Row],[speed]]</f>
        <v>-2.7635337333701028E-3</v>
      </c>
    </row>
    <row r="134" spans="1:47" x14ac:dyDescent="0.2">
      <c r="A134" s="1" t="s">
        <v>281</v>
      </c>
      <c r="B134">
        <v>128.69999999999999</v>
      </c>
      <c r="C134">
        <v>979</v>
      </c>
      <c r="D134" s="1" t="s">
        <v>4166</v>
      </c>
      <c r="E134" s="1" t="s">
        <v>4167</v>
      </c>
      <c r="G134" s="1" t="s">
        <v>281</v>
      </c>
      <c r="H134">
        <v>128.69999999999999</v>
      </c>
      <c r="I134">
        <v>979</v>
      </c>
      <c r="J134" s="1" t="s">
        <v>4592</v>
      </c>
      <c r="K134" s="1" t="s">
        <v>4593</v>
      </c>
      <c r="L134">
        <f>(_1264_450_0[[#This Row],[speed]]-_1264_450_6[[#This Row],[speed]])/_1264_450_0[[#This Row],[speed]]</f>
        <v>1.4758071638139412E-2</v>
      </c>
      <c r="N134" s="1" t="s">
        <v>281</v>
      </c>
      <c r="O134">
        <v>128.69999999999999</v>
      </c>
      <c r="P134">
        <v>979</v>
      </c>
      <c r="Q134" s="1" t="s">
        <v>4983</v>
      </c>
      <c r="R134" s="1" t="s">
        <v>4984</v>
      </c>
      <c r="S134">
        <f>(_1264_450_0[[#This Row],[speed]]-_1264_450_7[[#This Row],[speed]])/_1264_450_0[[#This Row],[speed]]</f>
        <v>1.1640952340456215E-2</v>
      </c>
      <c r="U134" s="1" t="s">
        <v>281</v>
      </c>
      <c r="V134">
        <v>128.69999999999999</v>
      </c>
      <c r="W134">
        <v>979</v>
      </c>
      <c r="X134" s="1" t="s">
        <v>5377</v>
      </c>
      <c r="Y134" s="1" t="s">
        <v>5378</v>
      </c>
      <c r="Z134">
        <f>(_1264_450_0[[#This Row],[speed]]-_1264_450_9[[#This Row],[speed]])/_1264_450_0[[#This Row],[speed]]</f>
        <v>8.1084351930292096E-3</v>
      </c>
      <c r="AB134" s="1" t="s">
        <v>281</v>
      </c>
      <c r="AC134">
        <v>128.69999999999999</v>
      </c>
      <c r="AD134">
        <v>979</v>
      </c>
      <c r="AE134" s="1" t="s">
        <v>5779</v>
      </c>
      <c r="AF134" s="1" t="s">
        <v>5780</v>
      </c>
      <c r="AG134">
        <f>(_1264_450_0[[#This Row],[speed]]-_1264_450_10[[#This Row],[speed]])/_1264_450_0[[#This Row],[speed]]</f>
        <v>1.5458033369203643E-2</v>
      </c>
      <c r="AI134" s="1" t="s">
        <v>281</v>
      </c>
      <c r="AJ134">
        <v>128.69999999999999</v>
      </c>
      <c r="AK134">
        <v>979</v>
      </c>
      <c r="AL134" s="1" t="s">
        <v>5377</v>
      </c>
      <c r="AM134" s="1" t="s">
        <v>5378</v>
      </c>
      <c r="AN134">
        <f>(_1264_450_0[[#This Row],[speed]]-_1264_450_16[[#This Row],[speed]])/_1264_450_0[[#This Row],[speed]]</f>
        <v>8.1084351930292096E-3</v>
      </c>
      <c r="AP134" s="1" t="s">
        <v>281</v>
      </c>
      <c r="AQ134">
        <v>128.69999999999999</v>
      </c>
      <c r="AR134">
        <v>979</v>
      </c>
      <c r="AS134" s="1" t="s">
        <v>6170</v>
      </c>
      <c r="AT134" s="1" t="s">
        <v>6171</v>
      </c>
      <c r="AU134">
        <f>(_1264_450_0[[#This Row],[speed]]-_1264_450_20[[#This Row],[speed]])/_1264_450_0[[#This Row],[speed]]</f>
        <v>6.9014918343248974E-3</v>
      </c>
    </row>
    <row r="135" spans="1:47" x14ac:dyDescent="0.2">
      <c r="A135" s="1" t="s">
        <v>281</v>
      </c>
      <c r="B135">
        <v>138.69999999999999</v>
      </c>
      <c r="C135">
        <v>986</v>
      </c>
      <c r="D135" s="1" t="s">
        <v>4168</v>
      </c>
      <c r="E135" s="1" t="s">
        <v>4169</v>
      </c>
      <c r="G135" s="1" t="s">
        <v>281</v>
      </c>
      <c r="H135">
        <v>138.69999999999999</v>
      </c>
      <c r="I135">
        <v>986</v>
      </c>
      <c r="J135" s="1" t="s">
        <v>4594</v>
      </c>
      <c r="K135" s="1" t="s">
        <v>4595</v>
      </c>
      <c r="L135">
        <f>(_1264_450_0[[#This Row],[speed]]-_1264_450_6[[#This Row],[speed]])/_1264_450_0[[#This Row],[speed]]</f>
        <v>-1.0906967089106358E-2</v>
      </c>
      <c r="N135" s="1" t="s">
        <v>281</v>
      </c>
      <c r="O135">
        <v>138.69999999999999</v>
      </c>
      <c r="P135">
        <v>986</v>
      </c>
      <c r="Q135" s="1" t="s">
        <v>4985</v>
      </c>
      <c r="R135" s="1" t="s">
        <v>4986</v>
      </c>
      <c r="S135">
        <f>(_1264_450_0[[#This Row],[speed]]-_1264_450_7[[#This Row],[speed]])/_1264_450_0[[#This Row],[speed]]</f>
        <v>-1.144176031412061E-2</v>
      </c>
      <c r="U135" s="1" t="s">
        <v>281</v>
      </c>
      <c r="V135">
        <v>138.69999999999999</v>
      </c>
      <c r="W135">
        <v>986</v>
      </c>
      <c r="X135" s="1" t="s">
        <v>5379</v>
      </c>
      <c r="Y135" s="1" t="s">
        <v>5380</v>
      </c>
      <c r="Z135">
        <f>(_1264_450_0[[#This Row],[speed]]-_1264_450_9[[#This Row],[speed]])/_1264_450_0[[#This Row],[speed]]</f>
        <v>-4.4324506899536223E-2</v>
      </c>
      <c r="AB135" s="1" t="s">
        <v>281</v>
      </c>
      <c r="AC135">
        <v>138.69999999999999</v>
      </c>
      <c r="AD135">
        <v>986</v>
      </c>
      <c r="AE135" s="1" t="s">
        <v>5781</v>
      </c>
      <c r="AF135" s="1" t="s">
        <v>5782</v>
      </c>
      <c r="AG135">
        <f>(_1264_450_0[[#This Row],[speed]]-_1264_450_10[[#This Row],[speed]])/_1264_450_0[[#This Row],[speed]]</f>
        <v>-3.8058278388020679E-2</v>
      </c>
      <c r="AI135" s="1" t="s">
        <v>281</v>
      </c>
      <c r="AJ135">
        <v>138.69999999999999</v>
      </c>
      <c r="AK135">
        <v>986</v>
      </c>
      <c r="AL135" s="1" t="s">
        <v>5379</v>
      </c>
      <c r="AM135" s="1" t="s">
        <v>5380</v>
      </c>
      <c r="AN135">
        <f>(_1264_450_0[[#This Row],[speed]]-_1264_450_16[[#This Row],[speed]])/_1264_450_0[[#This Row],[speed]]</f>
        <v>-4.4324506899536223E-2</v>
      </c>
      <c r="AP135" s="1" t="s">
        <v>281</v>
      </c>
      <c r="AQ135">
        <v>138.69999999999999</v>
      </c>
      <c r="AR135">
        <v>986</v>
      </c>
      <c r="AS135" s="1" t="s">
        <v>6172</v>
      </c>
      <c r="AT135" s="1" t="s">
        <v>6173</v>
      </c>
      <c r="AU135">
        <f>(_1264_450_0[[#This Row],[speed]]-_1264_450_20[[#This Row],[speed]])/_1264_450_0[[#This Row],[speed]]</f>
        <v>-3.368493642293699E-2</v>
      </c>
    </row>
    <row r="136" spans="1:47" x14ac:dyDescent="0.2">
      <c r="A136" s="1" t="s">
        <v>281</v>
      </c>
      <c r="B136">
        <v>148.69999999999999</v>
      </c>
      <c r="C136">
        <v>992</v>
      </c>
      <c r="D136" s="1" t="s">
        <v>4170</v>
      </c>
      <c r="E136" s="1" t="s">
        <v>4171</v>
      </c>
      <c r="G136" s="1" t="s">
        <v>281</v>
      </c>
      <c r="H136">
        <v>148.69999999999999</v>
      </c>
      <c r="I136">
        <v>992</v>
      </c>
      <c r="J136" s="1" t="s">
        <v>4596</v>
      </c>
      <c r="K136" s="1" t="s">
        <v>4597</v>
      </c>
      <c r="L136">
        <f>(_1264_450_0[[#This Row],[speed]]-_1264_450_6[[#This Row],[speed]])/_1264_450_0[[#This Row],[speed]]</f>
        <v>-1.2744605390604001E-3</v>
      </c>
      <c r="N136" s="1" t="s">
        <v>281</v>
      </c>
      <c r="O136">
        <v>148.69999999999999</v>
      </c>
      <c r="P136">
        <v>992</v>
      </c>
      <c r="Q136" s="1" t="s">
        <v>4987</v>
      </c>
      <c r="R136" s="1" t="s">
        <v>4988</v>
      </c>
      <c r="S136">
        <f>(_1264_450_0[[#This Row],[speed]]-_1264_450_7[[#This Row],[speed]])/_1264_450_0[[#This Row],[speed]]</f>
        <v>-3.0659879253968204E-3</v>
      </c>
      <c r="U136" s="1" t="s">
        <v>281</v>
      </c>
      <c r="V136">
        <v>148.69999999999999</v>
      </c>
      <c r="W136">
        <v>992</v>
      </c>
      <c r="X136" s="1" t="s">
        <v>5381</v>
      </c>
      <c r="Y136" s="1" t="s">
        <v>5382</v>
      </c>
      <c r="Z136">
        <f>(_1264_450_0[[#This Row],[speed]]-_1264_450_9[[#This Row],[speed]])/_1264_450_0[[#This Row],[speed]]</f>
        <v>-7.7523613933131313E-3</v>
      </c>
      <c r="AB136" s="1" t="s">
        <v>281</v>
      </c>
      <c r="AC136">
        <v>148.69999999999999</v>
      </c>
      <c r="AD136">
        <v>992</v>
      </c>
      <c r="AE136" s="1" t="s">
        <v>5783</v>
      </c>
      <c r="AF136" s="1" t="s">
        <v>5784</v>
      </c>
      <c r="AG136">
        <f>(_1264_450_0[[#This Row],[speed]]-_1264_450_10[[#This Row],[speed]])/_1264_450_0[[#This Row],[speed]]</f>
        <v>-9.3399750933998472E-3</v>
      </c>
      <c r="AI136" s="1" t="s">
        <v>281</v>
      </c>
      <c r="AJ136">
        <v>148.69999999999999</v>
      </c>
      <c r="AK136">
        <v>992</v>
      </c>
      <c r="AL136" s="1" t="s">
        <v>5381</v>
      </c>
      <c r="AM136" s="1" t="s">
        <v>5382</v>
      </c>
      <c r="AN136">
        <f>(_1264_450_0[[#This Row],[speed]]-_1264_450_16[[#This Row],[speed]])/_1264_450_0[[#This Row],[speed]]</f>
        <v>-7.7523613933131313E-3</v>
      </c>
      <c r="AP136" s="1" t="s">
        <v>281</v>
      </c>
      <c r="AQ136">
        <v>148.69999999999999</v>
      </c>
      <c r="AR136">
        <v>992</v>
      </c>
      <c r="AS136" s="1" t="s">
        <v>6174</v>
      </c>
      <c r="AT136" s="1" t="s">
        <v>6175</v>
      </c>
      <c r="AU136">
        <f>(_1264_450_0[[#This Row],[speed]]-_1264_450_20[[#This Row],[speed]])/_1264_450_0[[#This Row],[speed]]</f>
        <v>-8.2366563981561176E-3</v>
      </c>
    </row>
    <row r="137" spans="1:47" x14ac:dyDescent="0.2">
      <c r="A137" s="1" t="s">
        <v>281</v>
      </c>
      <c r="B137">
        <v>158.69999999999999</v>
      </c>
      <c r="C137">
        <v>1020</v>
      </c>
      <c r="D137" s="1" t="s">
        <v>4172</v>
      </c>
      <c r="E137" s="1" t="s">
        <v>4173</v>
      </c>
      <c r="G137" s="1" t="s">
        <v>281</v>
      </c>
      <c r="H137">
        <v>158.69999999999999</v>
      </c>
      <c r="I137">
        <v>1020</v>
      </c>
      <c r="J137" s="1" t="s">
        <v>4598</v>
      </c>
      <c r="K137" s="1" t="s">
        <v>4599</v>
      </c>
      <c r="L137">
        <f>(_1264_450_0[[#This Row],[speed]]-_1264_450_6[[#This Row],[speed]])/_1264_450_0[[#This Row],[speed]]</f>
        <v>4.3938353382517287E-4</v>
      </c>
      <c r="N137" s="1" t="s">
        <v>281</v>
      </c>
      <c r="O137">
        <v>158.69999999999999</v>
      </c>
      <c r="P137">
        <v>1020</v>
      </c>
      <c r="Q137" s="1" t="s">
        <v>4989</v>
      </c>
      <c r="R137" s="1" t="s">
        <v>4990</v>
      </c>
      <c r="S137">
        <f>(_1264_450_0[[#This Row],[speed]]-_1264_450_7[[#This Row],[speed]])/_1264_450_0[[#This Row],[speed]]</f>
        <v>-1.0755665832207169E-2</v>
      </c>
      <c r="U137" s="1" t="s">
        <v>281</v>
      </c>
      <c r="V137">
        <v>158.69999999999999</v>
      </c>
      <c r="W137">
        <v>1020</v>
      </c>
      <c r="X137" s="1" t="s">
        <v>5383</v>
      </c>
      <c r="Y137" s="1" t="s">
        <v>5384</v>
      </c>
      <c r="Z137">
        <f>(_1264_450_0[[#This Row],[speed]]-_1264_450_9[[#This Row],[speed]])/_1264_450_0[[#This Row],[speed]]</f>
        <v>1.8812261385202846E-2</v>
      </c>
      <c r="AB137" s="1" t="s">
        <v>281</v>
      </c>
      <c r="AC137">
        <v>158.69999999999999</v>
      </c>
      <c r="AD137">
        <v>1020</v>
      </c>
      <c r="AE137" s="1" t="s">
        <v>5785</v>
      </c>
      <c r="AF137" s="1" t="s">
        <v>5786</v>
      </c>
      <c r="AG137">
        <f>(_1264_450_0[[#This Row],[speed]]-_1264_450_10[[#This Row],[speed]])/_1264_450_0[[#This Row],[speed]]</f>
        <v>2.2116868635401205E-3</v>
      </c>
      <c r="AI137" s="1" t="s">
        <v>281</v>
      </c>
      <c r="AJ137">
        <v>158.69999999999999</v>
      </c>
      <c r="AK137">
        <v>1020</v>
      </c>
      <c r="AL137" s="1" t="s">
        <v>5383</v>
      </c>
      <c r="AM137" s="1" t="s">
        <v>5384</v>
      </c>
      <c r="AN137">
        <f>(_1264_450_0[[#This Row],[speed]]-_1264_450_16[[#This Row],[speed]])/_1264_450_0[[#This Row],[speed]]</f>
        <v>1.8812261385202846E-2</v>
      </c>
      <c r="AP137" s="1" t="s">
        <v>281</v>
      </c>
      <c r="AQ137">
        <v>158.69999999999999</v>
      </c>
      <c r="AR137">
        <v>1020</v>
      </c>
      <c r="AS137" s="1" t="s">
        <v>6176</v>
      </c>
      <c r="AT137" s="1" t="s">
        <v>6177</v>
      </c>
      <c r="AU137">
        <f>(_1264_450_0[[#This Row],[speed]]-_1264_450_20[[#This Row],[speed]])/_1264_450_0[[#This Row],[speed]]</f>
        <v>1.7427649408863041E-3</v>
      </c>
    </row>
    <row r="138" spans="1:47" x14ac:dyDescent="0.2">
      <c r="A138" s="1" t="s">
        <v>281</v>
      </c>
      <c r="B138">
        <v>168.7</v>
      </c>
      <c r="C138">
        <v>1066</v>
      </c>
      <c r="D138" s="1" t="s">
        <v>4174</v>
      </c>
      <c r="E138" s="1" t="s">
        <v>4175</v>
      </c>
      <c r="G138" s="1" t="s">
        <v>281</v>
      </c>
      <c r="H138">
        <v>168.7</v>
      </c>
      <c r="I138">
        <v>1066</v>
      </c>
      <c r="J138" s="1" t="s">
        <v>4600</v>
      </c>
      <c r="K138" s="1" t="s">
        <v>4601</v>
      </c>
      <c r="L138">
        <f>(_1264_450_0[[#This Row],[speed]]-_1264_450_6[[#This Row],[speed]])/_1264_450_0[[#This Row],[speed]]</f>
        <v>-8.5138853839960546E-2</v>
      </c>
      <c r="N138" s="1" t="s">
        <v>281</v>
      </c>
      <c r="O138">
        <v>168.7</v>
      </c>
      <c r="P138">
        <v>1066</v>
      </c>
      <c r="Q138" s="1" t="s">
        <v>4991</v>
      </c>
      <c r="R138" s="1" t="s">
        <v>4992</v>
      </c>
      <c r="S138">
        <f>(_1264_450_0[[#This Row],[speed]]-_1264_450_7[[#This Row],[speed]])/_1264_450_0[[#This Row],[speed]]</f>
        <v>-1.6983709258124606E-3</v>
      </c>
      <c r="U138" s="1" t="s">
        <v>281</v>
      </c>
      <c r="V138">
        <v>168.7</v>
      </c>
      <c r="W138">
        <v>1066</v>
      </c>
      <c r="X138" s="1" t="s">
        <v>5385</v>
      </c>
      <c r="Y138" s="1" t="s">
        <v>5386</v>
      </c>
      <c r="Z138">
        <f>(_1264_450_0[[#This Row],[speed]]-_1264_450_9[[#This Row],[speed]])/_1264_450_0[[#This Row],[speed]]</f>
        <v>-9.994752674733931E-2</v>
      </c>
      <c r="AB138" s="1" t="s">
        <v>281</v>
      </c>
      <c r="AC138">
        <v>168.7</v>
      </c>
      <c r="AD138">
        <v>1066</v>
      </c>
      <c r="AE138" s="1" t="s">
        <v>5787</v>
      </c>
      <c r="AF138" s="1" t="s">
        <v>5788</v>
      </c>
      <c r="AG138">
        <f>(_1264_450_0[[#This Row],[speed]]-_1264_450_10[[#This Row],[speed]])/_1264_450_0[[#This Row],[speed]]</f>
        <v>-3.0234206952906236E-2</v>
      </c>
      <c r="AI138" s="1" t="s">
        <v>281</v>
      </c>
      <c r="AJ138">
        <v>168.7</v>
      </c>
      <c r="AK138">
        <v>1066</v>
      </c>
      <c r="AL138" s="1" t="s">
        <v>5385</v>
      </c>
      <c r="AM138" s="1" t="s">
        <v>5386</v>
      </c>
      <c r="AN138">
        <f>(_1264_450_0[[#This Row],[speed]]-_1264_450_16[[#This Row],[speed]])/_1264_450_0[[#This Row],[speed]]</f>
        <v>-9.994752674733931E-2</v>
      </c>
      <c r="AP138" s="1" t="s">
        <v>281</v>
      </c>
      <c r="AQ138">
        <v>168.7</v>
      </c>
      <c r="AR138">
        <v>1066</v>
      </c>
      <c r="AS138" s="1" t="s">
        <v>6178</v>
      </c>
      <c r="AT138" s="1" t="s">
        <v>6179</v>
      </c>
      <c r="AU138">
        <f>(_1264_450_0[[#This Row],[speed]]-_1264_450_20[[#This Row],[speed]])/_1264_450_0[[#This Row],[speed]]</f>
        <v>-1.8061213453981789E-2</v>
      </c>
    </row>
    <row r="139" spans="1:47" x14ac:dyDescent="0.2">
      <c r="A139" s="1" t="s">
        <v>281</v>
      </c>
      <c r="B139">
        <v>178.7</v>
      </c>
      <c r="C139">
        <v>1067</v>
      </c>
      <c r="D139" s="1" t="s">
        <v>4176</v>
      </c>
      <c r="E139" s="1" t="s">
        <v>4177</v>
      </c>
      <c r="G139" s="1" t="s">
        <v>281</v>
      </c>
      <c r="H139">
        <v>178.7</v>
      </c>
      <c r="I139">
        <v>1067</v>
      </c>
      <c r="J139" s="1" t="s">
        <v>4602</v>
      </c>
      <c r="K139" s="1" t="s">
        <v>4603</v>
      </c>
      <c r="L139">
        <f>(_1264_450_0[[#This Row],[speed]]-_1264_450_6[[#This Row],[speed]])/_1264_450_0[[#This Row],[speed]]</f>
        <v>7.0643612561704728E-3</v>
      </c>
      <c r="N139" s="1" t="s">
        <v>281</v>
      </c>
      <c r="O139">
        <v>178.7</v>
      </c>
      <c r="P139">
        <v>1067</v>
      </c>
      <c r="Q139" s="1" t="s">
        <v>4993</v>
      </c>
      <c r="R139" s="1" t="s">
        <v>4994</v>
      </c>
      <c r="S139">
        <f>(_1264_450_0[[#This Row],[speed]]-_1264_450_7[[#This Row],[speed]])/_1264_450_0[[#This Row],[speed]]</f>
        <v>3.5005996623844279E-2</v>
      </c>
      <c r="U139" s="1" t="s">
        <v>281</v>
      </c>
      <c r="V139">
        <v>178.7</v>
      </c>
      <c r="W139">
        <v>1067</v>
      </c>
      <c r="X139" s="1" t="s">
        <v>5387</v>
      </c>
      <c r="Y139" s="1" t="s">
        <v>5388</v>
      </c>
      <c r="Z139">
        <f>(_1264_450_0[[#This Row],[speed]]-_1264_450_9[[#This Row],[speed]])/_1264_450_0[[#This Row],[speed]]</f>
        <v>2.275709349845666E-2</v>
      </c>
      <c r="AB139" s="1" t="s">
        <v>281</v>
      </c>
      <c r="AC139">
        <v>178.7</v>
      </c>
      <c r="AD139">
        <v>1067</v>
      </c>
      <c r="AE139" s="1" t="s">
        <v>5789</v>
      </c>
      <c r="AF139" s="1" t="s">
        <v>5790</v>
      </c>
      <c r="AG139">
        <f>(_1264_450_0[[#This Row],[speed]]-_1264_450_10[[#This Row],[speed]])/_1264_450_0[[#This Row],[speed]]</f>
        <v>-3.4212712842550494E-4</v>
      </c>
      <c r="AI139" s="1" t="s">
        <v>281</v>
      </c>
      <c r="AJ139">
        <v>178.7</v>
      </c>
      <c r="AK139">
        <v>1067</v>
      </c>
      <c r="AL139" s="1" t="s">
        <v>5387</v>
      </c>
      <c r="AM139" s="1" t="s">
        <v>5388</v>
      </c>
      <c r="AN139">
        <f>(_1264_450_0[[#This Row],[speed]]-_1264_450_16[[#This Row],[speed]])/_1264_450_0[[#This Row],[speed]]</f>
        <v>2.275709349845666E-2</v>
      </c>
      <c r="AP139" s="1" t="s">
        <v>281</v>
      </c>
      <c r="AQ139">
        <v>178.7</v>
      </c>
      <c r="AR139">
        <v>1067</v>
      </c>
      <c r="AS139" s="1" t="s">
        <v>6180</v>
      </c>
      <c r="AT139" s="1" t="s">
        <v>6181</v>
      </c>
      <c r="AU139">
        <f>(_1264_450_0[[#This Row],[speed]]-_1264_450_20[[#This Row],[speed]])/_1264_450_0[[#This Row],[speed]]</f>
        <v>-7.1019576439095844E-3</v>
      </c>
    </row>
    <row r="140" spans="1:47" x14ac:dyDescent="0.2">
      <c r="A140" s="1" t="s">
        <v>281</v>
      </c>
      <c r="B140">
        <v>188.7</v>
      </c>
      <c r="C140">
        <v>1049</v>
      </c>
      <c r="D140" s="1" t="s">
        <v>4178</v>
      </c>
      <c r="E140" s="1" t="s">
        <v>4179</v>
      </c>
      <c r="G140" s="1" t="s">
        <v>281</v>
      </c>
      <c r="H140">
        <v>188.7</v>
      </c>
      <c r="I140">
        <v>1049</v>
      </c>
      <c r="J140" s="1" t="s">
        <v>4604</v>
      </c>
      <c r="K140" s="1" t="s">
        <v>4605</v>
      </c>
      <c r="L140">
        <f>(_1264_450_0[[#This Row],[speed]]-_1264_450_6[[#This Row],[speed]])/_1264_450_0[[#This Row],[speed]]</f>
        <v>5.4158831780007702E-3</v>
      </c>
      <c r="N140" s="1" t="s">
        <v>281</v>
      </c>
      <c r="O140">
        <v>188.7</v>
      </c>
      <c r="P140">
        <v>1049</v>
      </c>
      <c r="Q140" s="1" t="s">
        <v>4995</v>
      </c>
      <c r="R140" s="1" t="s">
        <v>4996</v>
      </c>
      <c r="S140">
        <f>(_1264_450_0[[#This Row],[speed]]-_1264_450_7[[#This Row],[speed]])/_1264_450_0[[#This Row],[speed]]</f>
        <v>4.038876963556267E-2</v>
      </c>
      <c r="U140" s="1" t="s">
        <v>281</v>
      </c>
      <c r="V140">
        <v>188.7</v>
      </c>
      <c r="W140">
        <v>1049</v>
      </c>
      <c r="X140" s="1" t="s">
        <v>5389</v>
      </c>
      <c r="Y140" s="1" t="s">
        <v>5390</v>
      </c>
      <c r="Z140">
        <f>(_1264_450_0[[#This Row],[speed]]-_1264_450_9[[#This Row],[speed]])/_1264_450_0[[#This Row],[speed]]</f>
        <v>1.9237135144543019E-2</v>
      </c>
      <c r="AB140" s="1" t="s">
        <v>281</v>
      </c>
      <c r="AC140">
        <v>188.7</v>
      </c>
      <c r="AD140">
        <v>1049</v>
      </c>
      <c r="AE140" s="1" t="s">
        <v>5791</v>
      </c>
      <c r="AF140" s="1" t="s">
        <v>5792</v>
      </c>
      <c r="AG140">
        <f>(_1264_450_0[[#This Row],[speed]]-_1264_450_10[[#This Row],[speed]])/_1264_450_0[[#This Row],[speed]]</f>
        <v>3.4559955225969018E-2</v>
      </c>
      <c r="AI140" s="1" t="s">
        <v>281</v>
      </c>
      <c r="AJ140">
        <v>188.7</v>
      </c>
      <c r="AK140">
        <v>1049</v>
      </c>
      <c r="AL140" s="1" t="s">
        <v>5389</v>
      </c>
      <c r="AM140" s="1" t="s">
        <v>5390</v>
      </c>
      <c r="AN140">
        <f>(_1264_450_0[[#This Row],[speed]]-_1264_450_16[[#This Row],[speed]])/_1264_450_0[[#This Row],[speed]]</f>
        <v>1.9237135144543019E-2</v>
      </c>
      <c r="AP140" s="1" t="s">
        <v>281</v>
      </c>
      <c r="AQ140">
        <v>188.7</v>
      </c>
      <c r="AR140">
        <v>1049</v>
      </c>
      <c r="AS140" s="1" t="s">
        <v>6182</v>
      </c>
      <c r="AT140" s="1" t="s">
        <v>6183</v>
      </c>
      <c r="AU140">
        <f>(_1264_450_0[[#This Row],[speed]]-_1264_450_20[[#This Row],[speed]])/_1264_450_0[[#This Row],[speed]]</f>
        <v>3.6105887853338466E-3</v>
      </c>
    </row>
    <row r="141" spans="1:47" x14ac:dyDescent="0.2">
      <c r="A141" s="1" t="s">
        <v>281</v>
      </c>
      <c r="B141">
        <v>198.7</v>
      </c>
      <c r="C141">
        <v>1068</v>
      </c>
      <c r="D141" s="1" t="s">
        <v>4180</v>
      </c>
      <c r="E141" s="1" t="s">
        <v>4181</v>
      </c>
      <c r="G141" s="1" t="s">
        <v>281</v>
      </c>
      <c r="H141">
        <v>198.7</v>
      </c>
      <c r="I141">
        <v>1068</v>
      </c>
      <c r="J141" s="1" t="s">
        <v>4606</v>
      </c>
      <c r="K141" s="1" t="s">
        <v>4607</v>
      </c>
      <c r="L141">
        <f>(_1264_450_0[[#This Row],[speed]]-_1264_450_6[[#This Row],[speed]])/_1264_450_0[[#This Row],[speed]]</f>
        <v>-5.9845859845859883E-2</v>
      </c>
      <c r="N141" s="1" t="s">
        <v>281</v>
      </c>
      <c r="O141">
        <v>198.7</v>
      </c>
      <c r="P141">
        <v>1068</v>
      </c>
      <c r="Q141" s="1" t="s">
        <v>4997</v>
      </c>
      <c r="R141" s="1" t="s">
        <v>4998</v>
      </c>
      <c r="S141">
        <f>(_1264_450_0[[#This Row],[speed]]-_1264_450_7[[#This Row],[speed]])/_1264_450_0[[#This Row],[speed]]</f>
        <v>-8.4894684894684894E-2</v>
      </c>
      <c r="U141" s="1" t="s">
        <v>281</v>
      </c>
      <c r="V141">
        <v>198.7</v>
      </c>
      <c r="W141">
        <v>1068</v>
      </c>
      <c r="X141" s="1" t="s">
        <v>5391</v>
      </c>
      <c r="Y141" s="1" t="s">
        <v>5392</v>
      </c>
      <c r="Z141">
        <f>(_1264_450_0[[#This Row],[speed]]-_1264_450_9[[#This Row],[speed]])/_1264_450_0[[#This Row],[speed]]</f>
        <v>-7.4663474663474644E-2</v>
      </c>
      <c r="AB141" s="1" t="s">
        <v>281</v>
      </c>
      <c r="AC141">
        <v>198.7</v>
      </c>
      <c r="AD141">
        <v>1068</v>
      </c>
      <c r="AE141" s="1" t="s">
        <v>5793</v>
      </c>
      <c r="AF141" s="1" t="s">
        <v>5794</v>
      </c>
      <c r="AG141">
        <f>(_1264_450_0[[#This Row],[speed]]-_1264_450_10[[#This Row],[speed]])/_1264_450_0[[#This Row],[speed]]</f>
        <v>-7.4545874545874496E-2</v>
      </c>
      <c r="AI141" s="1" t="s">
        <v>281</v>
      </c>
      <c r="AJ141">
        <v>198.7</v>
      </c>
      <c r="AK141">
        <v>1068</v>
      </c>
      <c r="AL141" s="1" t="s">
        <v>5391</v>
      </c>
      <c r="AM141" s="1" t="s">
        <v>5392</v>
      </c>
      <c r="AN141">
        <f>(_1264_450_0[[#This Row],[speed]]-_1264_450_16[[#This Row],[speed]])/_1264_450_0[[#This Row],[speed]]</f>
        <v>-7.4663474663474644E-2</v>
      </c>
      <c r="AP141" s="1" t="s">
        <v>281</v>
      </c>
      <c r="AQ141">
        <v>198.7</v>
      </c>
      <c r="AR141">
        <v>1068</v>
      </c>
      <c r="AS141" s="1" t="s">
        <v>6184</v>
      </c>
      <c r="AT141" s="1" t="s">
        <v>6185</v>
      </c>
      <c r="AU141">
        <f>(_1264_450_0[[#This Row],[speed]]-_1264_450_20[[#This Row],[speed]])/_1264_450_0[[#This Row],[speed]]</f>
        <v>-0.13516033516033515</v>
      </c>
    </row>
    <row r="142" spans="1:47" x14ac:dyDescent="0.2">
      <c r="A142" s="1" t="s">
        <v>281</v>
      </c>
      <c r="B142">
        <v>208.7</v>
      </c>
      <c r="C142">
        <v>1069</v>
      </c>
      <c r="D142" s="1" t="s">
        <v>2077</v>
      </c>
      <c r="E142" s="1" t="s">
        <v>2078</v>
      </c>
      <c r="G142" s="1" t="s">
        <v>281</v>
      </c>
      <c r="H142">
        <v>208.7</v>
      </c>
      <c r="I142">
        <v>1121</v>
      </c>
      <c r="J142" s="1" t="s">
        <v>4608</v>
      </c>
      <c r="K142" s="1" t="s">
        <v>4609</v>
      </c>
      <c r="L142">
        <f>(_1264_450_0[[#This Row],[speed]]-_1264_450_6[[#This Row],[speed]])/_1264_450_0[[#This Row],[speed]]</f>
        <v>-6.9014736810138347E-3</v>
      </c>
      <c r="N142" s="1" t="s">
        <v>281</v>
      </c>
      <c r="O142">
        <v>208.7</v>
      </c>
      <c r="P142">
        <v>1121</v>
      </c>
      <c r="Q142" s="1" t="s">
        <v>4999</v>
      </c>
      <c r="R142" s="1" t="s">
        <v>5000</v>
      </c>
      <c r="S142">
        <f>(_1264_450_0[[#This Row],[speed]]-_1264_450_7[[#This Row],[speed]])/_1264_450_0[[#This Row],[speed]]</f>
        <v>-1.5298646278595564E-3</v>
      </c>
      <c r="U142" s="1" t="s">
        <v>281</v>
      </c>
      <c r="V142">
        <v>208.7</v>
      </c>
      <c r="W142">
        <v>1103</v>
      </c>
      <c r="X142" s="1" t="s">
        <v>5393</v>
      </c>
      <c r="Y142" s="1" t="s">
        <v>5394</v>
      </c>
      <c r="Z142">
        <f>(_1264_450_0[[#This Row],[speed]]-_1264_450_9[[#This Row],[speed]])/_1264_450_0[[#This Row],[speed]]</f>
        <v>1.2626128417520152E-2</v>
      </c>
      <c r="AB142" s="1" t="s">
        <v>281</v>
      </c>
      <c r="AC142">
        <v>208.7</v>
      </c>
      <c r="AD142">
        <v>1121</v>
      </c>
      <c r="AE142" s="1" t="s">
        <v>5795</v>
      </c>
      <c r="AF142" s="1" t="s">
        <v>5796</v>
      </c>
      <c r="AG142">
        <f>(_1264_450_0[[#This Row],[speed]]-_1264_450_10[[#This Row],[speed]])/_1264_450_0[[#This Row],[speed]]</f>
        <v>4.7562466308812355E-2</v>
      </c>
      <c r="AI142" s="1" t="s">
        <v>281</v>
      </c>
      <c r="AJ142">
        <v>208.7</v>
      </c>
      <c r="AK142">
        <v>1103</v>
      </c>
      <c r="AL142" s="1" t="s">
        <v>5393</v>
      </c>
      <c r="AM142" s="1" t="s">
        <v>5394</v>
      </c>
      <c r="AN142">
        <f>(_1264_450_0[[#This Row],[speed]]-_1264_450_16[[#This Row],[speed]])/_1264_450_0[[#This Row],[speed]]</f>
        <v>1.2626128417520152E-2</v>
      </c>
      <c r="AP142" s="1" t="s">
        <v>281</v>
      </c>
      <c r="AQ142">
        <v>208.7</v>
      </c>
      <c r="AR142">
        <v>1121</v>
      </c>
      <c r="AS142" s="1" t="s">
        <v>6186</v>
      </c>
      <c r="AT142" s="1" t="s">
        <v>6187</v>
      </c>
      <c r="AU142">
        <f>(_1264_450_0[[#This Row],[speed]]-_1264_450_20[[#This Row],[speed]])/_1264_450_0[[#This Row],[speed]]</f>
        <v>-2.9800092627040183E-3</v>
      </c>
    </row>
    <row r="143" spans="1:47" x14ac:dyDescent="0.2">
      <c r="A143" s="1" t="s">
        <v>281</v>
      </c>
      <c r="B143">
        <v>218.7</v>
      </c>
      <c r="C143">
        <v>1119</v>
      </c>
      <c r="D143" s="1" t="s">
        <v>4182</v>
      </c>
      <c r="E143" s="1" t="s">
        <v>4183</v>
      </c>
      <c r="G143" s="1" t="s">
        <v>281</v>
      </c>
      <c r="H143">
        <v>218.7</v>
      </c>
      <c r="I143">
        <v>1119</v>
      </c>
      <c r="J143" s="1" t="s">
        <v>4610</v>
      </c>
      <c r="K143" s="1" t="s">
        <v>4611</v>
      </c>
      <c r="L143">
        <f>(_1264_450_0[[#This Row],[speed]]-_1264_450_6[[#This Row],[speed]])/_1264_450_0[[#This Row],[speed]]</f>
        <v>-9.1274817873095975E-3</v>
      </c>
      <c r="N143" s="1" t="s">
        <v>281</v>
      </c>
      <c r="O143">
        <v>218.7</v>
      </c>
      <c r="P143">
        <v>1069</v>
      </c>
      <c r="Q143" s="1" t="s">
        <v>5001</v>
      </c>
      <c r="R143" s="1" t="s">
        <v>5002</v>
      </c>
      <c r="S143">
        <f>(_1264_450_0[[#This Row],[speed]]-_1264_450_7[[#This Row],[speed]])/_1264_450_0[[#This Row],[speed]]</f>
        <v>-3.2257950878577281E-2</v>
      </c>
      <c r="U143" s="1" t="s">
        <v>281</v>
      </c>
      <c r="V143">
        <v>218.7</v>
      </c>
      <c r="W143">
        <v>1119</v>
      </c>
      <c r="X143" s="1" t="s">
        <v>5395</v>
      </c>
      <c r="Y143" s="1" t="s">
        <v>5396</v>
      </c>
      <c r="Z143">
        <f>(_1264_450_0[[#This Row],[speed]]-_1264_450_9[[#This Row],[speed]])/_1264_450_0[[#This Row],[speed]]</f>
        <v>-4.4245917116405723E-3</v>
      </c>
      <c r="AB143" s="1" t="s">
        <v>281</v>
      </c>
      <c r="AC143">
        <v>218.7</v>
      </c>
      <c r="AD143">
        <v>1119</v>
      </c>
      <c r="AE143" s="1" t="s">
        <v>5797</v>
      </c>
      <c r="AF143" s="1" t="s">
        <v>5798</v>
      </c>
      <c r="AG143">
        <f>(_1264_450_0[[#This Row],[speed]]-_1264_450_10[[#This Row],[speed]])/_1264_450_0[[#This Row],[speed]]</f>
        <v>-4.7839136500063299E-3</v>
      </c>
      <c r="AI143" s="1" t="s">
        <v>281</v>
      </c>
      <c r="AJ143">
        <v>218.7</v>
      </c>
      <c r="AK143">
        <v>1119</v>
      </c>
      <c r="AL143" s="1" t="s">
        <v>5395</v>
      </c>
      <c r="AM143" s="1" t="s">
        <v>5396</v>
      </c>
      <c r="AN143">
        <f>(_1264_450_0[[#This Row],[speed]]-_1264_450_16[[#This Row],[speed]])/_1264_450_0[[#This Row],[speed]]</f>
        <v>-4.4245917116405723E-3</v>
      </c>
      <c r="AP143" s="1" t="s">
        <v>281</v>
      </c>
      <c r="AQ143">
        <v>218.7</v>
      </c>
      <c r="AR143">
        <v>1119</v>
      </c>
      <c r="AS143" s="1" t="s">
        <v>6188</v>
      </c>
      <c r="AT143" s="1" t="s">
        <v>6189</v>
      </c>
      <c r="AU143">
        <f>(_1264_450_0[[#This Row],[speed]]-_1264_450_20[[#This Row],[speed]])/_1264_450_0[[#This Row],[speed]]</f>
        <v>-2.1210562655882313E-2</v>
      </c>
    </row>
    <row r="144" spans="1:47" x14ac:dyDescent="0.2">
      <c r="A144" s="1" t="s">
        <v>281</v>
      </c>
      <c r="B144">
        <v>228.7</v>
      </c>
      <c r="C144">
        <v>1117</v>
      </c>
      <c r="D144" s="1" t="s">
        <v>4184</v>
      </c>
      <c r="E144" s="1" t="s">
        <v>4185</v>
      </c>
      <c r="G144" s="1" t="s">
        <v>281</v>
      </c>
      <c r="H144">
        <v>228.7</v>
      </c>
      <c r="I144">
        <v>1117</v>
      </c>
      <c r="J144" s="1" t="s">
        <v>4612</v>
      </c>
      <c r="K144" s="1" t="s">
        <v>4613</v>
      </c>
      <c r="L144">
        <f>(_1264_450_0[[#This Row],[speed]]-_1264_450_6[[#This Row],[speed]])/_1264_450_0[[#This Row],[speed]]</f>
        <v>-3.5831240030070224E-2</v>
      </c>
      <c r="N144" s="1" t="s">
        <v>281</v>
      </c>
      <c r="O144">
        <v>228.7</v>
      </c>
      <c r="P144">
        <v>1117</v>
      </c>
      <c r="Q144" s="1" t="s">
        <v>5003</v>
      </c>
      <c r="R144" s="1" t="s">
        <v>5004</v>
      </c>
      <c r="S144">
        <f>(_1264_450_0[[#This Row],[speed]]-_1264_450_7[[#This Row],[speed]])/_1264_450_0[[#This Row],[speed]]</f>
        <v>-3.3443957534975196E-3</v>
      </c>
      <c r="U144" s="1" t="s">
        <v>281</v>
      </c>
      <c r="V144">
        <v>228.7</v>
      </c>
      <c r="W144">
        <v>1117</v>
      </c>
      <c r="X144" s="1" t="s">
        <v>5397</v>
      </c>
      <c r="Y144" s="1" t="s">
        <v>5398</v>
      </c>
      <c r="Z144">
        <f>(_1264_450_0[[#This Row],[speed]]-_1264_450_9[[#This Row],[speed]])/_1264_450_0[[#This Row],[speed]]</f>
        <v>2.5112304956086441E-2</v>
      </c>
      <c r="AB144" s="1" t="s">
        <v>281</v>
      </c>
      <c r="AC144">
        <v>228.7</v>
      </c>
      <c r="AD144">
        <v>1117</v>
      </c>
      <c r="AE144" s="1" t="s">
        <v>5799</v>
      </c>
      <c r="AF144" s="1" t="s">
        <v>5800</v>
      </c>
      <c r="AG144">
        <f>(_1264_450_0[[#This Row],[speed]]-_1264_450_10[[#This Row],[speed]])/_1264_450_0[[#This Row],[speed]]</f>
        <v>-5.9187003795449153E-2</v>
      </c>
      <c r="AI144" s="1" t="s">
        <v>281</v>
      </c>
      <c r="AJ144">
        <v>228.7</v>
      </c>
      <c r="AK144">
        <v>1117</v>
      </c>
      <c r="AL144" s="1" t="s">
        <v>5397</v>
      </c>
      <c r="AM144" s="1" t="s">
        <v>5398</v>
      </c>
      <c r="AN144">
        <f>(_1264_450_0[[#This Row],[speed]]-_1264_450_16[[#This Row],[speed]])/_1264_450_0[[#This Row],[speed]]</f>
        <v>2.5112304956086441E-2</v>
      </c>
      <c r="AP144" s="1" t="s">
        <v>281</v>
      </c>
      <c r="AQ144">
        <v>228.7</v>
      </c>
      <c r="AR144">
        <v>1117</v>
      </c>
      <c r="AS144" s="1" t="s">
        <v>6190</v>
      </c>
      <c r="AT144" s="1" t="s">
        <v>6191</v>
      </c>
      <c r="AU144">
        <f>(_1264_450_0[[#This Row],[speed]]-_1264_450_20[[#This Row],[speed]])/_1264_450_0[[#This Row],[speed]]</f>
        <v>-4.5780083976603901E-2</v>
      </c>
    </row>
    <row r="145" spans="1:47" x14ac:dyDescent="0.2">
      <c r="A145" s="1" t="s">
        <v>281</v>
      </c>
      <c r="B145">
        <v>238.7</v>
      </c>
      <c r="C145">
        <v>1116</v>
      </c>
      <c r="D145" s="1" t="s">
        <v>4186</v>
      </c>
      <c r="E145" s="1" t="s">
        <v>4187</v>
      </c>
      <c r="G145" s="1" t="s">
        <v>281</v>
      </c>
      <c r="H145">
        <v>238.7</v>
      </c>
      <c r="I145">
        <v>1116</v>
      </c>
      <c r="J145" s="1" t="s">
        <v>4614</v>
      </c>
      <c r="K145" s="1" t="s">
        <v>4615</v>
      </c>
      <c r="L145">
        <f>(_1264_450_0[[#This Row],[speed]]-_1264_450_6[[#This Row],[speed]])/_1264_450_0[[#This Row],[speed]]</f>
        <v>1.8028039693470367E-2</v>
      </c>
      <c r="N145" s="1" t="s">
        <v>281</v>
      </c>
      <c r="O145">
        <v>238.7</v>
      </c>
      <c r="P145">
        <v>1116</v>
      </c>
      <c r="Q145" s="1" t="s">
        <v>5005</v>
      </c>
      <c r="R145" s="1" t="s">
        <v>5006</v>
      </c>
      <c r="S145">
        <f>(_1264_450_0[[#This Row],[speed]]-_1264_450_7[[#This Row],[speed]])/_1264_450_0[[#This Row],[speed]]</f>
        <v>-2.2251650951725068E-2</v>
      </c>
      <c r="U145" s="1" t="s">
        <v>281</v>
      </c>
      <c r="V145">
        <v>238.7</v>
      </c>
      <c r="W145">
        <v>1116</v>
      </c>
      <c r="X145" s="1" t="s">
        <v>5399</v>
      </c>
      <c r="Y145" s="1" t="s">
        <v>5400</v>
      </c>
      <c r="Z145">
        <f>(_1264_450_0[[#This Row],[speed]]-_1264_450_9[[#This Row],[speed]])/_1264_450_0[[#This Row],[speed]]</f>
        <v>3.9481583501076662E-3</v>
      </c>
      <c r="AB145" s="1" t="s">
        <v>281</v>
      </c>
      <c r="AC145">
        <v>238.7</v>
      </c>
      <c r="AD145">
        <v>1116</v>
      </c>
      <c r="AE145" s="1" t="s">
        <v>5801</v>
      </c>
      <c r="AF145" s="1" t="s">
        <v>5802</v>
      </c>
      <c r="AG145">
        <f>(_1264_450_0[[#This Row],[speed]]-_1264_450_10[[#This Row],[speed]])/_1264_450_0[[#This Row],[speed]]</f>
        <v>-3.2831867782604107E-2</v>
      </c>
      <c r="AI145" s="1" t="s">
        <v>281</v>
      </c>
      <c r="AJ145">
        <v>238.7</v>
      </c>
      <c r="AK145">
        <v>1116</v>
      </c>
      <c r="AL145" s="1" t="s">
        <v>5399</v>
      </c>
      <c r="AM145" s="1" t="s">
        <v>5400</v>
      </c>
      <c r="AN145">
        <f>(_1264_450_0[[#This Row],[speed]]-_1264_450_16[[#This Row],[speed]])/_1264_450_0[[#This Row],[speed]]</f>
        <v>3.9481583501076662E-3</v>
      </c>
      <c r="AP145" s="1" t="s">
        <v>281</v>
      </c>
      <c r="AQ145">
        <v>238.7</v>
      </c>
      <c r="AR145">
        <v>1116</v>
      </c>
      <c r="AS145" s="1" t="s">
        <v>6192</v>
      </c>
      <c r="AT145" s="1" t="s">
        <v>6193</v>
      </c>
      <c r="AU145">
        <f>(_1264_450_0[[#This Row],[speed]]-_1264_450_20[[#This Row],[speed]])/_1264_450_0[[#This Row],[speed]]</f>
        <v>-1.6809690292050681E-2</v>
      </c>
    </row>
    <row r="146" spans="1:47" x14ac:dyDescent="0.2">
      <c r="A146" s="1" t="s">
        <v>281</v>
      </c>
      <c r="B146">
        <v>248.7</v>
      </c>
      <c r="C146">
        <v>1114</v>
      </c>
      <c r="D146" s="1" t="s">
        <v>4188</v>
      </c>
      <c r="E146" s="1" t="s">
        <v>4189</v>
      </c>
      <c r="G146" s="1" t="s">
        <v>281</v>
      </c>
      <c r="H146">
        <v>248.7</v>
      </c>
      <c r="I146">
        <v>1114</v>
      </c>
      <c r="J146" s="1" t="s">
        <v>4616</v>
      </c>
      <c r="K146" s="1" t="s">
        <v>4617</v>
      </c>
      <c r="L146">
        <f>(_1264_450_0[[#This Row],[speed]]-_1264_450_6[[#This Row],[speed]])/_1264_450_0[[#This Row],[speed]]</f>
        <v>-7.0468060418954523E-2</v>
      </c>
      <c r="N146" s="1" t="s">
        <v>281</v>
      </c>
      <c r="O146">
        <v>248.7</v>
      </c>
      <c r="P146">
        <v>1114</v>
      </c>
      <c r="Q146" s="1" t="s">
        <v>64</v>
      </c>
      <c r="R146" s="1" t="s">
        <v>65</v>
      </c>
      <c r="S146">
        <f>(_1264_450_0[[#This Row],[speed]]-_1264_450_7[[#This Row],[speed]])/_1264_450_0[[#This Row],[speed]]</f>
        <v>-5.7708113185394011E-2</v>
      </c>
      <c r="U146" s="1" t="s">
        <v>281</v>
      </c>
      <c r="V146">
        <v>248.7</v>
      </c>
      <c r="W146">
        <v>1114</v>
      </c>
      <c r="X146" s="1" t="s">
        <v>5401</v>
      </c>
      <c r="Y146" s="1" t="s">
        <v>5402</v>
      </c>
      <c r="Z146">
        <f>(_1264_450_0[[#This Row],[speed]]-_1264_450_9[[#This Row],[speed]])/_1264_450_0[[#This Row],[speed]]</f>
        <v>-4.6260420335799017E-2</v>
      </c>
      <c r="AB146" s="1" t="s">
        <v>281</v>
      </c>
      <c r="AC146">
        <v>248.7</v>
      </c>
      <c r="AD146">
        <v>1114</v>
      </c>
      <c r="AE146" s="1" t="s">
        <v>5803</v>
      </c>
      <c r="AF146" s="1" t="s">
        <v>5804</v>
      </c>
      <c r="AG146">
        <f>(_1264_450_0[[#This Row],[speed]]-_1264_450_10[[#This Row],[speed]])/_1264_450_0[[#This Row],[speed]]</f>
        <v>-4.397778836790095E-2</v>
      </c>
      <c r="AI146" s="1" t="s">
        <v>281</v>
      </c>
      <c r="AJ146">
        <v>248.7</v>
      </c>
      <c r="AK146">
        <v>1114</v>
      </c>
      <c r="AL146" s="1" t="s">
        <v>5401</v>
      </c>
      <c r="AM146" s="1" t="s">
        <v>5402</v>
      </c>
      <c r="AN146">
        <f>(_1264_450_0[[#This Row],[speed]]-_1264_450_16[[#This Row],[speed]])/_1264_450_0[[#This Row],[speed]]</f>
        <v>-4.6260420335799017E-2</v>
      </c>
      <c r="AP146" s="1" t="s">
        <v>281</v>
      </c>
      <c r="AQ146">
        <v>248.7</v>
      </c>
      <c r="AR146">
        <v>1114</v>
      </c>
      <c r="AS146" s="1" t="s">
        <v>6194</v>
      </c>
      <c r="AT146" s="1" t="s">
        <v>6195</v>
      </c>
      <c r="AU146">
        <f>(_1264_450_0[[#This Row],[speed]]-_1264_450_20[[#This Row],[speed]])/_1264_450_0[[#This Row],[speed]]</f>
        <v>-4.8525785798644951E-2</v>
      </c>
    </row>
    <row r="147" spans="1:47" x14ac:dyDescent="0.2">
      <c r="A147" s="1" t="s">
        <v>281</v>
      </c>
      <c r="B147">
        <v>258.7</v>
      </c>
      <c r="C147">
        <v>1113</v>
      </c>
      <c r="D147" s="1" t="s">
        <v>4190</v>
      </c>
      <c r="E147" s="1" t="s">
        <v>4191</v>
      </c>
      <c r="G147" s="1" t="s">
        <v>281</v>
      </c>
      <c r="H147">
        <v>258.7</v>
      </c>
      <c r="I147">
        <v>1113</v>
      </c>
      <c r="J147" s="1" t="s">
        <v>4618</v>
      </c>
      <c r="K147" s="1" t="s">
        <v>4619</v>
      </c>
      <c r="L147">
        <f>(_1264_450_0[[#This Row],[speed]]-_1264_450_6[[#This Row],[speed]])/_1264_450_0[[#This Row],[speed]]</f>
        <v>-2.176958315980768E-2</v>
      </c>
      <c r="N147" s="1" t="s">
        <v>281</v>
      </c>
      <c r="O147">
        <v>258.7</v>
      </c>
      <c r="P147">
        <v>1155</v>
      </c>
      <c r="Q147" s="1" t="s">
        <v>5007</v>
      </c>
      <c r="R147" s="1" t="s">
        <v>5008</v>
      </c>
      <c r="S147">
        <f>(_1264_450_0[[#This Row],[speed]]-_1264_450_7[[#This Row],[speed]])/_1264_450_0[[#This Row],[speed]]</f>
        <v>-2.0272386531425594E-2</v>
      </c>
      <c r="U147" s="1" t="s">
        <v>281</v>
      </c>
      <c r="V147">
        <v>258.7</v>
      </c>
      <c r="W147">
        <v>1155</v>
      </c>
      <c r="X147" s="1" t="s">
        <v>5403</v>
      </c>
      <c r="Y147" s="1" t="s">
        <v>5404</v>
      </c>
      <c r="Z147">
        <f>(_1264_450_0[[#This Row],[speed]]-_1264_450_9[[#This Row],[speed]])/_1264_450_0[[#This Row],[speed]]</f>
        <v>-6.7232733192677099E-2</v>
      </c>
      <c r="AB147" s="1" t="s">
        <v>281</v>
      </c>
      <c r="AC147">
        <v>258.7</v>
      </c>
      <c r="AD147">
        <v>1113</v>
      </c>
      <c r="AE147" s="1" t="s">
        <v>723</v>
      </c>
      <c r="AF147" s="1" t="s">
        <v>5805</v>
      </c>
      <c r="AG147">
        <f>(_1264_450_0[[#This Row],[speed]]-_1264_450_10[[#This Row],[speed]])/_1264_450_0[[#This Row],[speed]]</f>
        <v>-1.0490701892663054E-2</v>
      </c>
      <c r="AI147" s="1" t="s">
        <v>281</v>
      </c>
      <c r="AJ147">
        <v>258.7</v>
      </c>
      <c r="AK147">
        <v>1155</v>
      </c>
      <c r="AL147" s="1" t="s">
        <v>5403</v>
      </c>
      <c r="AM147" s="1" t="s">
        <v>5404</v>
      </c>
      <c r="AN147">
        <f>(_1264_450_0[[#This Row],[speed]]-_1264_450_16[[#This Row],[speed]])/_1264_450_0[[#This Row],[speed]]</f>
        <v>-6.7232733192677099E-2</v>
      </c>
      <c r="AP147" s="1" t="s">
        <v>281</v>
      </c>
      <c r="AQ147">
        <v>258.7</v>
      </c>
      <c r="AR147">
        <v>1113</v>
      </c>
      <c r="AS147" s="1" t="s">
        <v>6196</v>
      </c>
      <c r="AT147" s="1" t="s">
        <v>6197</v>
      </c>
      <c r="AU147">
        <f>(_1264_450_0[[#This Row],[speed]]-_1264_450_20[[#This Row],[speed]])/_1264_450_0[[#This Row],[speed]]</f>
        <v>-5.9677913424174681E-2</v>
      </c>
    </row>
    <row r="148" spans="1:47" x14ac:dyDescent="0.2">
      <c r="A148" s="1" t="s">
        <v>281</v>
      </c>
      <c r="B148">
        <v>268.7</v>
      </c>
      <c r="C148">
        <v>1152</v>
      </c>
      <c r="D148" s="1" t="s">
        <v>4192</v>
      </c>
      <c r="E148" s="1" t="s">
        <v>4193</v>
      </c>
      <c r="G148" s="1" t="s">
        <v>281</v>
      </c>
      <c r="H148">
        <v>268.7</v>
      </c>
      <c r="I148">
        <v>1125</v>
      </c>
      <c r="J148" s="1" t="s">
        <v>4620</v>
      </c>
      <c r="K148" s="1" t="s">
        <v>4621</v>
      </c>
      <c r="L148">
        <f>(_1264_450_0[[#This Row],[speed]]-_1264_450_6[[#This Row],[speed]])/_1264_450_0[[#This Row],[speed]]</f>
        <v>6.0783376709102749E-3</v>
      </c>
      <c r="N148" s="1" t="s">
        <v>281</v>
      </c>
      <c r="O148">
        <v>268.7</v>
      </c>
      <c r="P148">
        <v>1152</v>
      </c>
      <c r="Q148" s="1" t="s">
        <v>5009</v>
      </c>
      <c r="R148" s="1" t="s">
        <v>5010</v>
      </c>
      <c r="S148">
        <f>(_1264_450_0[[#This Row],[speed]]-_1264_450_7[[#This Row],[speed]])/_1264_450_0[[#This Row],[speed]]</f>
        <v>-2.8122625649347715E-3</v>
      </c>
      <c r="U148" s="1" t="s">
        <v>281</v>
      </c>
      <c r="V148">
        <v>268.7</v>
      </c>
      <c r="W148">
        <v>1152</v>
      </c>
      <c r="X148" s="1" t="s">
        <v>5405</v>
      </c>
      <c r="Y148" s="1" t="s">
        <v>5406</v>
      </c>
      <c r="Z148">
        <f>(_1264_450_0[[#This Row],[speed]]-_1264_450_9[[#This Row],[speed]])/_1264_450_0[[#This Row],[speed]]</f>
        <v>-4.9266164493294226E-3</v>
      </c>
      <c r="AB148" s="1" t="s">
        <v>281</v>
      </c>
      <c r="AC148">
        <v>268.7</v>
      </c>
      <c r="AD148">
        <v>1152</v>
      </c>
      <c r="AE148" s="1" t="s">
        <v>5806</v>
      </c>
      <c r="AF148" s="1" t="s">
        <v>5807</v>
      </c>
      <c r="AG148">
        <f>(_1264_450_0[[#This Row],[speed]]-_1264_450_10[[#This Row],[speed]])/_1264_450_0[[#This Row],[speed]]</f>
        <v>4.0946267907545847E-3</v>
      </c>
      <c r="AI148" s="1" t="s">
        <v>281</v>
      </c>
      <c r="AJ148">
        <v>268.7</v>
      </c>
      <c r="AK148">
        <v>1152</v>
      </c>
      <c r="AL148" s="1" t="s">
        <v>5405</v>
      </c>
      <c r="AM148" s="1" t="s">
        <v>5406</v>
      </c>
      <c r="AN148">
        <f>(_1264_450_0[[#This Row],[speed]]-_1264_450_16[[#This Row],[speed]])/_1264_450_0[[#This Row],[speed]]</f>
        <v>-4.9266164493294226E-3</v>
      </c>
      <c r="AP148" s="1" t="s">
        <v>281</v>
      </c>
      <c r="AQ148">
        <v>268.7</v>
      </c>
      <c r="AR148">
        <v>1152</v>
      </c>
      <c r="AS148" s="1" t="s">
        <v>6198</v>
      </c>
      <c r="AT148" s="1" t="s">
        <v>6199</v>
      </c>
      <c r="AU148">
        <f>(_1264_450_0[[#This Row],[speed]]-_1264_450_20[[#This Row],[speed]])/_1264_450_0[[#This Row],[speed]]</f>
        <v>-1.7678061257817054E-2</v>
      </c>
    </row>
    <row r="149" spans="1:47" x14ac:dyDescent="0.2">
      <c r="A149" s="1" t="s">
        <v>281</v>
      </c>
      <c r="B149">
        <v>278.7</v>
      </c>
      <c r="C149">
        <v>1149</v>
      </c>
      <c r="D149" s="1" t="s">
        <v>1445</v>
      </c>
      <c r="E149" s="1" t="s">
        <v>4194</v>
      </c>
      <c r="G149" s="1" t="s">
        <v>281</v>
      </c>
      <c r="H149">
        <v>278.7</v>
      </c>
      <c r="I149">
        <v>1149</v>
      </c>
      <c r="J149" s="1" t="s">
        <v>4622</v>
      </c>
      <c r="K149" s="1" t="s">
        <v>4623</v>
      </c>
      <c r="L149">
        <f>(_1264_450_0[[#This Row],[speed]]-_1264_450_6[[#This Row],[speed]])/_1264_450_0[[#This Row],[speed]]</f>
        <v>1.0897467101526847E-2</v>
      </c>
      <c r="N149" s="1" t="s">
        <v>281</v>
      </c>
      <c r="O149">
        <v>278.7</v>
      </c>
      <c r="P149">
        <v>1149</v>
      </c>
      <c r="Q149" s="1" t="s">
        <v>5011</v>
      </c>
      <c r="R149" s="1" t="s">
        <v>5012</v>
      </c>
      <c r="S149">
        <f>(_1264_450_0[[#This Row],[speed]]-_1264_450_7[[#This Row],[speed]])/_1264_450_0[[#This Row],[speed]]</f>
        <v>9.9498612666114837E-3</v>
      </c>
      <c r="U149" s="1" t="s">
        <v>281</v>
      </c>
      <c r="V149">
        <v>278.7</v>
      </c>
      <c r="W149">
        <v>1149</v>
      </c>
      <c r="X149" s="1" t="s">
        <v>5407</v>
      </c>
      <c r="Y149" s="1" t="s">
        <v>5408</v>
      </c>
      <c r="Z149">
        <f>(_1264_450_0[[#This Row],[speed]]-_1264_450_9[[#This Row],[speed]])/_1264_450_0[[#This Row],[speed]]</f>
        <v>-2.8493079556702666E-3</v>
      </c>
      <c r="AB149" s="1" t="s">
        <v>281</v>
      </c>
      <c r="AC149">
        <v>278.7</v>
      </c>
      <c r="AD149">
        <v>1149</v>
      </c>
      <c r="AE149" s="1" t="s">
        <v>5808</v>
      </c>
      <c r="AF149" s="1" t="s">
        <v>5809</v>
      </c>
      <c r="AG149">
        <f>(_1264_450_0[[#This Row],[speed]]-_1264_450_10[[#This Row],[speed]])/_1264_450_0[[#This Row],[speed]]</f>
        <v>7.9540476074574373E-3</v>
      </c>
      <c r="AI149" s="1" t="s">
        <v>281</v>
      </c>
      <c r="AJ149">
        <v>278.7</v>
      </c>
      <c r="AK149">
        <v>1149</v>
      </c>
      <c r="AL149" s="1" t="s">
        <v>5407</v>
      </c>
      <c r="AM149" s="1" t="s">
        <v>5408</v>
      </c>
      <c r="AN149">
        <f>(_1264_450_0[[#This Row],[speed]]-_1264_450_16[[#This Row],[speed]])/_1264_450_0[[#This Row],[speed]]</f>
        <v>-2.8493079556702666E-3</v>
      </c>
      <c r="AP149" s="1" t="s">
        <v>281</v>
      </c>
      <c r="AQ149">
        <v>278.7</v>
      </c>
      <c r="AR149">
        <v>1123</v>
      </c>
      <c r="AS149" s="1" t="s">
        <v>6200</v>
      </c>
      <c r="AT149" s="1" t="s">
        <v>6201</v>
      </c>
      <c r="AU149">
        <f>(_1264_450_0[[#This Row],[speed]]-_1264_450_20[[#This Row],[speed]])/_1264_450_0[[#This Row],[speed]]</f>
        <v>5.416281296142994E-3</v>
      </c>
    </row>
    <row r="150" spans="1:47" x14ac:dyDescent="0.2">
      <c r="A150" s="1" t="s">
        <v>281</v>
      </c>
      <c r="B150">
        <v>288.7</v>
      </c>
      <c r="C150">
        <v>1147</v>
      </c>
      <c r="D150" s="1" t="s">
        <v>4195</v>
      </c>
      <c r="E150" s="1" t="s">
        <v>4196</v>
      </c>
      <c r="G150" s="1" t="s">
        <v>281</v>
      </c>
      <c r="H150">
        <v>288.7</v>
      </c>
      <c r="I150">
        <v>1147</v>
      </c>
      <c r="J150" s="1" t="s">
        <v>2718</v>
      </c>
      <c r="K150" s="1" t="s">
        <v>4624</v>
      </c>
      <c r="L150">
        <f>(_1264_450_0[[#This Row],[speed]]-_1264_450_6[[#This Row],[speed]])/_1264_450_0[[#This Row],[speed]]</f>
        <v>9.5773248156178267E-3</v>
      </c>
      <c r="N150" s="1" t="s">
        <v>281</v>
      </c>
      <c r="O150">
        <v>288.7</v>
      </c>
      <c r="P150">
        <v>1147</v>
      </c>
      <c r="Q150" s="1" t="s">
        <v>5013</v>
      </c>
      <c r="R150" s="1" t="s">
        <v>5014</v>
      </c>
      <c r="S150">
        <f>(_1264_450_0[[#This Row],[speed]]-_1264_450_7[[#This Row],[speed]])/_1264_450_0[[#This Row],[speed]]</f>
        <v>7.0747637150762932E-2</v>
      </c>
      <c r="U150" s="1" t="s">
        <v>281</v>
      </c>
      <c r="V150">
        <v>288.7</v>
      </c>
      <c r="W150">
        <v>1147</v>
      </c>
      <c r="X150" s="1" t="s">
        <v>5409</v>
      </c>
      <c r="Y150" s="1" t="s">
        <v>5410</v>
      </c>
      <c r="Z150">
        <f>(_1264_450_0[[#This Row],[speed]]-_1264_450_9[[#This Row],[speed]])/_1264_450_0[[#This Row],[speed]]</f>
        <v>7.5958328086338983E-2</v>
      </c>
      <c r="AB150" s="1" t="s">
        <v>281</v>
      </c>
      <c r="AC150">
        <v>288.7</v>
      </c>
      <c r="AD150">
        <v>1147</v>
      </c>
      <c r="AE150" s="1" t="s">
        <v>5810</v>
      </c>
      <c r="AF150" s="1" t="s">
        <v>5811</v>
      </c>
      <c r="AG150">
        <f>(_1264_450_0[[#This Row],[speed]]-_1264_450_10[[#This Row],[speed]])/_1264_450_0[[#This Row],[speed]]</f>
        <v>0.1250872135566454</v>
      </c>
      <c r="AI150" s="1" t="s">
        <v>281</v>
      </c>
      <c r="AJ150">
        <v>288.7</v>
      </c>
      <c r="AK150">
        <v>1147</v>
      </c>
      <c r="AL150" s="1" t="s">
        <v>5409</v>
      </c>
      <c r="AM150" s="1" t="s">
        <v>5410</v>
      </c>
      <c r="AN150">
        <f>(_1264_450_0[[#This Row],[speed]]-_1264_450_16[[#This Row],[speed]])/_1264_450_0[[#This Row],[speed]]</f>
        <v>7.5958328086338983E-2</v>
      </c>
      <c r="AP150" s="1" t="s">
        <v>281</v>
      </c>
      <c r="AQ150">
        <v>288.7</v>
      </c>
      <c r="AR150">
        <v>1147</v>
      </c>
      <c r="AS150" s="1" t="s">
        <v>6202</v>
      </c>
      <c r="AT150" s="1" t="s">
        <v>6203</v>
      </c>
      <c r="AU150">
        <f>(_1264_450_0[[#This Row],[speed]]-_1264_450_20[[#This Row],[speed]])/_1264_450_0[[#This Row],[speed]]</f>
        <v>4.1835279542847881E-2</v>
      </c>
    </row>
    <row r="151" spans="1:47" x14ac:dyDescent="0.2">
      <c r="A151" s="1" t="s">
        <v>281</v>
      </c>
      <c r="B151">
        <v>298.7</v>
      </c>
      <c r="C151">
        <v>1144</v>
      </c>
      <c r="D151" s="1" t="s">
        <v>410</v>
      </c>
      <c r="E151" s="1" t="s">
        <v>411</v>
      </c>
      <c r="G151" s="1" t="s">
        <v>281</v>
      </c>
      <c r="H151">
        <v>298.7</v>
      </c>
      <c r="I151">
        <v>1144</v>
      </c>
      <c r="J151" s="1" t="s">
        <v>4625</v>
      </c>
      <c r="K151" s="1" t="s">
        <v>4626</v>
      </c>
      <c r="L151">
        <f>(_1264_450_0[[#This Row],[speed]]-_1264_450_6[[#This Row],[speed]])/_1264_450_0[[#This Row],[speed]]</f>
        <v>1.9129176293450359E-2</v>
      </c>
      <c r="N151" s="1" t="s">
        <v>281</v>
      </c>
      <c r="O151">
        <v>298.7</v>
      </c>
      <c r="P151">
        <v>1144</v>
      </c>
      <c r="Q151" s="1" t="s">
        <v>5015</v>
      </c>
      <c r="R151" s="1" t="s">
        <v>5016</v>
      </c>
      <c r="S151">
        <f>(_1264_450_0[[#This Row],[speed]]-_1264_450_7[[#This Row],[speed]])/_1264_450_0[[#This Row],[speed]]</f>
        <v>1.4602424651488775E-2</v>
      </c>
      <c r="U151" s="1" t="s">
        <v>281</v>
      </c>
      <c r="V151">
        <v>298.7</v>
      </c>
      <c r="W151">
        <v>1144</v>
      </c>
      <c r="X151" s="1" t="s">
        <v>5411</v>
      </c>
      <c r="Y151" s="1" t="s">
        <v>5412</v>
      </c>
      <c r="Z151">
        <f>(_1264_450_0[[#This Row],[speed]]-_1264_450_9[[#This Row],[speed]])/_1264_450_0[[#This Row],[speed]]</f>
        <v>1.9317385322291793E-2</v>
      </c>
      <c r="AB151" s="1" t="s">
        <v>281</v>
      </c>
      <c r="AC151">
        <v>298.7</v>
      </c>
      <c r="AD151">
        <v>1144</v>
      </c>
      <c r="AE151" s="1" t="s">
        <v>5812</v>
      </c>
      <c r="AF151" s="1" t="s">
        <v>5813</v>
      </c>
      <c r="AG151">
        <f>(_1264_450_0[[#This Row],[speed]]-_1264_450_10[[#This Row],[speed]])/_1264_450_0[[#This Row],[speed]]</f>
        <v>3.0801381064873741E-2</v>
      </c>
      <c r="AI151" s="1" t="s">
        <v>281</v>
      </c>
      <c r="AJ151">
        <v>298.7</v>
      </c>
      <c r="AK151">
        <v>1144</v>
      </c>
      <c r="AL151" s="1" t="s">
        <v>5411</v>
      </c>
      <c r="AM151" s="1" t="s">
        <v>5412</v>
      </c>
      <c r="AN151">
        <f>(_1264_450_0[[#This Row],[speed]]-_1264_450_16[[#This Row],[speed]])/_1264_450_0[[#This Row],[speed]]</f>
        <v>1.9317385322291793E-2</v>
      </c>
      <c r="AP151" s="1" t="s">
        <v>281</v>
      </c>
      <c r="AQ151">
        <v>298.7</v>
      </c>
      <c r="AR151">
        <v>1144</v>
      </c>
      <c r="AS151" s="1" t="s">
        <v>6204</v>
      </c>
      <c r="AT151" s="1" t="s">
        <v>6205</v>
      </c>
      <c r="AU151">
        <f>(_1264_450_0[[#This Row],[speed]]-_1264_450_20[[#This Row],[speed]])/_1264_450_0[[#This Row],[speed]]</f>
        <v>4.9044676929467103E-2</v>
      </c>
    </row>
    <row r="152" spans="1:47" x14ac:dyDescent="0.2">
      <c r="A152" s="1" t="s">
        <v>338</v>
      </c>
      <c r="B152">
        <v>8.7008700000000001</v>
      </c>
      <c r="C152">
        <v>0</v>
      </c>
      <c r="D152" s="1" t="s">
        <v>11</v>
      </c>
      <c r="E152" s="1" t="s">
        <v>11</v>
      </c>
      <c r="G152" s="1" t="s">
        <v>338</v>
      </c>
      <c r="H152">
        <v>8.7008700000000001</v>
      </c>
      <c r="I152">
        <v>0</v>
      </c>
      <c r="J152" s="1" t="s">
        <v>11</v>
      </c>
      <c r="K152" s="1" t="s">
        <v>11</v>
      </c>
      <c r="L152" t="e">
        <f>(_1264_450_0[[#This Row],[speed]]-_1264_450_6[[#This Row],[speed]])/_1264_450_0[[#This Row],[speed]]</f>
        <v>#VALUE!</v>
      </c>
      <c r="N152" s="1" t="s">
        <v>338</v>
      </c>
      <c r="O152">
        <v>8.7008700000000001</v>
      </c>
      <c r="P152">
        <v>0</v>
      </c>
      <c r="Q152" s="1" t="s">
        <v>11</v>
      </c>
      <c r="R152" s="1" t="s">
        <v>11</v>
      </c>
      <c r="S152" t="e">
        <f>(_1264_450_0[[#This Row],[speed]]-_1264_450_7[[#This Row],[speed]])/_1264_450_0[[#This Row],[speed]]</f>
        <v>#VALUE!</v>
      </c>
      <c r="U152" s="1" t="s">
        <v>338</v>
      </c>
      <c r="V152">
        <v>8.7008700000000001</v>
      </c>
      <c r="W152">
        <v>0</v>
      </c>
      <c r="X152" s="1" t="s">
        <v>11</v>
      </c>
      <c r="Y152" s="1" t="s">
        <v>11</v>
      </c>
      <c r="Z152" t="e">
        <f>(_1264_450_0[[#This Row],[speed]]-_1264_450_9[[#This Row],[speed]])/_1264_450_0[[#This Row],[speed]]</f>
        <v>#VALUE!</v>
      </c>
      <c r="AB152" s="1" t="s">
        <v>338</v>
      </c>
      <c r="AC152">
        <v>8.7008700000000001</v>
      </c>
      <c r="AD152">
        <v>0</v>
      </c>
      <c r="AE152" s="1" t="s">
        <v>11</v>
      </c>
      <c r="AF152" s="1" t="s">
        <v>11</v>
      </c>
      <c r="AG152" t="e">
        <f>(_1264_450_0[[#This Row],[speed]]-_1264_450_10[[#This Row],[speed]])/_1264_450_0[[#This Row],[speed]]</f>
        <v>#VALUE!</v>
      </c>
      <c r="AI152" s="1" t="s">
        <v>338</v>
      </c>
      <c r="AJ152">
        <v>8.7008700000000001</v>
      </c>
      <c r="AK152">
        <v>0</v>
      </c>
      <c r="AL152" s="1" t="s">
        <v>11</v>
      </c>
      <c r="AM152" s="1" t="s">
        <v>11</v>
      </c>
      <c r="AN152" t="e">
        <f>(_1264_450_0[[#This Row],[speed]]-_1264_450_16[[#This Row],[speed]])/_1264_450_0[[#This Row],[speed]]</f>
        <v>#VALUE!</v>
      </c>
      <c r="AP152" s="1" t="s">
        <v>338</v>
      </c>
      <c r="AQ152">
        <v>8.7008700000000001</v>
      </c>
      <c r="AR152">
        <v>0</v>
      </c>
      <c r="AS152" s="1" t="s">
        <v>11</v>
      </c>
      <c r="AT152" s="1" t="s">
        <v>11</v>
      </c>
      <c r="AU152" t="e">
        <f>(_1264_450_0[[#This Row],[speed]]-_1264_450_20[[#This Row],[speed]])/_1264_450_0[[#This Row],[speed]]</f>
        <v>#VALUE!</v>
      </c>
    </row>
    <row r="153" spans="1:47" x14ac:dyDescent="0.2">
      <c r="A153" s="1" t="s">
        <v>338</v>
      </c>
      <c r="B153">
        <v>18.700900000000001</v>
      </c>
      <c r="C153">
        <v>0</v>
      </c>
      <c r="D153" s="1" t="s">
        <v>11</v>
      </c>
      <c r="E153" s="1" t="s">
        <v>11</v>
      </c>
      <c r="G153" s="1" t="s">
        <v>338</v>
      </c>
      <c r="H153">
        <v>18.700900000000001</v>
      </c>
      <c r="I153">
        <v>0</v>
      </c>
      <c r="J153" s="1" t="s">
        <v>11</v>
      </c>
      <c r="K153" s="1" t="s">
        <v>11</v>
      </c>
      <c r="L153" t="e">
        <f>(_1264_450_0[[#This Row],[speed]]-_1264_450_6[[#This Row],[speed]])/_1264_450_0[[#This Row],[speed]]</f>
        <v>#VALUE!</v>
      </c>
      <c r="N153" s="1" t="s">
        <v>338</v>
      </c>
      <c r="O153">
        <v>18.700900000000001</v>
      </c>
      <c r="P153">
        <v>0</v>
      </c>
      <c r="Q153" s="1" t="s">
        <v>11</v>
      </c>
      <c r="R153" s="1" t="s">
        <v>11</v>
      </c>
      <c r="S153" t="e">
        <f>(_1264_450_0[[#This Row],[speed]]-_1264_450_7[[#This Row],[speed]])/_1264_450_0[[#This Row],[speed]]</f>
        <v>#VALUE!</v>
      </c>
      <c r="U153" s="1" t="s">
        <v>338</v>
      </c>
      <c r="V153">
        <v>18.700900000000001</v>
      </c>
      <c r="W153">
        <v>0</v>
      </c>
      <c r="X153" s="1" t="s">
        <v>11</v>
      </c>
      <c r="Y153" s="1" t="s">
        <v>11</v>
      </c>
      <c r="Z153" t="e">
        <f>(_1264_450_0[[#This Row],[speed]]-_1264_450_9[[#This Row],[speed]])/_1264_450_0[[#This Row],[speed]]</f>
        <v>#VALUE!</v>
      </c>
      <c r="AB153" s="1" t="s">
        <v>338</v>
      </c>
      <c r="AC153">
        <v>18.700900000000001</v>
      </c>
      <c r="AD153">
        <v>0</v>
      </c>
      <c r="AE153" s="1" t="s">
        <v>11</v>
      </c>
      <c r="AF153" s="1" t="s">
        <v>11</v>
      </c>
      <c r="AG153" t="e">
        <f>(_1264_450_0[[#This Row],[speed]]-_1264_450_10[[#This Row],[speed]])/_1264_450_0[[#This Row],[speed]]</f>
        <v>#VALUE!</v>
      </c>
      <c r="AI153" s="1" t="s">
        <v>338</v>
      </c>
      <c r="AJ153">
        <v>18.700900000000001</v>
      </c>
      <c r="AK153">
        <v>0</v>
      </c>
      <c r="AL153" s="1" t="s">
        <v>11</v>
      </c>
      <c r="AM153" s="1" t="s">
        <v>11</v>
      </c>
      <c r="AN153" t="e">
        <f>(_1264_450_0[[#This Row],[speed]]-_1264_450_16[[#This Row],[speed]])/_1264_450_0[[#This Row],[speed]]</f>
        <v>#VALUE!</v>
      </c>
      <c r="AP153" s="1" t="s">
        <v>338</v>
      </c>
      <c r="AQ153">
        <v>18.700900000000001</v>
      </c>
      <c r="AR153">
        <v>0</v>
      </c>
      <c r="AS153" s="1" t="s">
        <v>11</v>
      </c>
      <c r="AT153" s="1" t="s">
        <v>11</v>
      </c>
      <c r="AU153" t="e">
        <f>(_1264_450_0[[#This Row],[speed]]-_1264_450_20[[#This Row],[speed]])/_1264_450_0[[#This Row],[speed]]</f>
        <v>#VALUE!</v>
      </c>
    </row>
    <row r="154" spans="1:47" x14ac:dyDescent="0.2">
      <c r="A154" s="1" t="s">
        <v>338</v>
      </c>
      <c r="B154">
        <v>28.700900000000001</v>
      </c>
      <c r="C154">
        <v>0</v>
      </c>
      <c r="D154" s="1" t="s">
        <v>11</v>
      </c>
      <c r="E154" s="1" t="s">
        <v>11</v>
      </c>
      <c r="G154" s="1" t="s">
        <v>338</v>
      </c>
      <c r="H154">
        <v>28.700900000000001</v>
      </c>
      <c r="I154">
        <v>0</v>
      </c>
      <c r="J154" s="1" t="s">
        <v>11</v>
      </c>
      <c r="K154" s="1" t="s">
        <v>11</v>
      </c>
      <c r="L154" t="e">
        <f>(_1264_450_0[[#This Row],[speed]]-_1264_450_6[[#This Row],[speed]])/_1264_450_0[[#This Row],[speed]]</f>
        <v>#VALUE!</v>
      </c>
      <c r="N154" s="1" t="s">
        <v>338</v>
      </c>
      <c r="O154">
        <v>28.700900000000001</v>
      </c>
      <c r="P154">
        <v>0</v>
      </c>
      <c r="Q154" s="1" t="s">
        <v>11</v>
      </c>
      <c r="R154" s="1" t="s">
        <v>11</v>
      </c>
      <c r="S154" t="e">
        <f>(_1264_450_0[[#This Row],[speed]]-_1264_450_7[[#This Row],[speed]])/_1264_450_0[[#This Row],[speed]]</f>
        <v>#VALUE!</v>
      </c>
      <c r="U154" s="1" t="s">
        <v>338</v>
      </c>
      <c r="V154">
        <v>28.700900000000001</v>
      </c>
      <c r="W154">
        <v>0</v>
      </c>
      <c r="X154" s="1" t="s">
        <v>11</v>
      </c>
      <c r="Y154" s="1" t="s">
        <v>11</v>
      </c>
      <c r="Z154" t="e">
        <f>(_1264_450_0[[#This Row],[speed]]-_1264_450_9[[#This Row],[speed]])/_1264_450_0[[#This Row],[speed]]</f>
        <v>#VALUE!</v>
      </c>
      <c r="AB154" s="1" t="s">
        <v>338</v>
      </c>
      <c r="AC154">
        <v>28.700900000000001</v>
      </c>
      <c r="AD154">
        <v>0</v>
      </c>
      <c r="AE154" s="1" t="s">
        <v>11</v>
      </c>
      <c r="AF154" s="1" t="s">
        <v>11</v>
      </c>
      <c r="AG154" t="e">
        <f>(_1264_450_0[[#This Row],[speed]]-_1264_450_10[[#This Row],[speed]])/_1264_450_0[[#This Row],[speed]]</f>
        <v>#VALUE!</v>
      </c>
      <c r="AI154" s="1" t="s">
        <v>338</v>
      </c>
      <c r="AJ154">
        <v>28.700900000000001</v>
      </c>
      <c r="AK154">
        <v>0</v>
      </c>
      <c r="AL154" s="1" t="s">
        <v>11</v>
      </c>
      <c r="AM154" s="1" t="s">
        <v>11</v>
      </c>
      <c r="AN154" t="e">
        <f>(_1264_450_0[[#This Row],[speed]]-_1264_450_16[[#This Row],[speed]])/_1264_450_0[[#This Row],[speed]]</f>
        <v>#VALUE!</v>
      </c>
      <c r="AP154" s="1" t="s">
        <v>338</v>
      </c>
      <c r="AQ154">
        <v>28.700900000000001</v>
      </c>
      <c r="AR154">
        <v>0</v>
      </c>
      <c r="AS154" s="1" t="s">
        <v>11</v>
      </c>
      <c r="AT154" s="1" t="s">
        <v>11</v>
      </c>
      <c r="AU154" t="e">
        <f>(_1264_450_0[[#This Row],[speed]]-_1264_450_20[[#This Row],[speed]])/_1264_450_0[[#This Row],[speed]]</f>
        <v>#VALUE!</v>
      </c>
    </row>
    <row r="155" spans="1:47" x14ac:dyDescent="0.2">
      <c r="A155" s="1" t="s">
        <v>338</v>
      </c>
      <c r="B155">
        <v>38.700899999999997</v>
      </c>
      <c r="C155">
        <v>0</v>
      </c>
      <c r="D155" s="1" t="s">
        <v>11</v>
      </c>
      <c r="E155" s="1" t="s">
        <v>11</v>
      </c>
      <c r="G155" s="1" t="s">
        <v>338</v>
      </c>
      <c r="H155">
        <v>38.700899999999997</v>
      </c>
      <c r="I155">
        <v>0</v>
      </c>
      <c r="J155" s="1" t="s">
        <v>11</v>
      </c>
      <c r="K155" s="1" t="s">
        <v>11</v>
      </c>
      <c r="L155" t="e">
        <f>(_1264_450_0[[#This Row],[speed]]-_1264_450_6[[#This Row],[speed]])/_1264_450_0[[#This Row],[speed]]</f>
        <v>#VALUE!</v>
      </c>
      <c r="N155" s="1" t="s">
        <v>338</v>
      </c>
      <c r="O155">
        <v>38.700899999999997</v>
      </c>
      <c r="P155">
        <v>0</v>
      </c>
      <c r="Q155" s="1" t="s">
        <v>11</v>
      </c>
      <c r="R155" s="1" t="s">
        <v>11</v>
      </c>
      <c r="S155" t="e">
        <f>(_1264_450_0[[#This Row],[speed]]-_1264_450_7[[#This Row],[speed]])/_1264_450_0[[#This Row],[speed]]</f>
        <v>#VALUE!</v>
      </c>
      <c r="U155" s="1" t="s">
        <v>338</v>
      </c>
      <c r="V155">
        <v>38.700899999999997</v>
      </c>
      <c r="W155">
        <v>0</v>
      </c>
      <c r="X155" s="1" t="s">
        <v>11</v>
      </c>
      <c r="Y155" s="1" t="s">
        <v>11</v>
      </c>
      <c r="Z155" t="e">
        <f>(_1264_450_0[[#This Row],[speed]]-_1264_450_9[[#This Row],[speed]])/_1264_450_0[[#This Row],[speed]]</f>
        <v>#VALUE!</v>
      </c>
      <c r="AB155" s="1" t="s">
        <v>338</v>
      </c>
      <c r="AC155">
        <v>38.700899999999997</v>
      </c>
      <c r="AD155">
        <v>0</v>
      </c>
      <c r="AE155" s="1" t="s">
        <v>11</v>
      </c>
      <c r="AF155" s="1" t="s">
        <v>11</v>
      </c>
      <c r="AG155" t="e">
        <f>(_1264_450_0[[#This Row],[speed]]-_1264_450_10[[#This Row],[speed]])/_1264_450_0[[#This Row],[speed]]</f>
        <v>#VALUE!</v>
      </c>
      <c r="AI155" s="1" t="s">
        <v>338</v>
      </c>
      <c r="AJ155">
        <v>38.700899999999997</v>
      </c>
      <c r="AK155">
        <v>0</v>
      </c>
      <c r="AL155" s="1" t="s">
        <v>11</v>
      </c>
      <c r="AM155" s="1" t="s">
        <v>11</v>
      </c>
      <c r="AN155" t="e">
        <f>(_1264_450_0[[#This Row],[speed]]-_1264_450_16[[#This Row],[speed]])/_1264_450_0[[#This Row],[speed]]</f>
        <v>#VALUE!</v>
      </c>
      <c r="AP155" s="1" t="s">
        <v>338</v>
      </c>
      <c r="AQ155">
        <v>38.700899999999997</v>
      </c>
      <c r="AR155">
        <v>0</v>
      </c>
      <c r="AS155" s="1" t="s">
        <v>11</v>
      </c>
      <c r="AT155" s="1" t="s">
        <v>11</v>
      </c>
      <c r="AU155" t="e">
        <f>(_1264_450_0[[#This Row],[speed]]-_1264_450_20[[#This Row],[speed]])/_1264_450_0[[#This Row],[speed]]</f>
        <v>#VALUE!</v>
      </c>
    </row>
    <row r="156" spans="1:47" x14ac:dyDescent="0.2">
      <c r="A156" s="1" t="s">
        <v>338</v>
      </c>
      <c r="B156">
        <v>48.700899999999997</v>
      </c>
      <c r="C156">
        <v>147</v>
      </c>
      <c r="D156" s="1" t="s">
        <v>4197</v>
      </c>
      <c r="E156" s="1" t="s">
        <v>4198</v>
      </c>
      <c r="G156" s="1" t="s">
        <v>338</v>
      </c>
      <c r="H156">
        <v>48.700899999999997</v>
      </c>
      <c r="I156">
        <v>147</v>
      </c>
      <c r="J156" s="1" t="s">
        <v>4197</v>
      </c>
      <c r="K156" s="1" t="s">
        <v>4198</v>
      </c>
      <c r="L156">
        <f>(_1264_450_0[[#This Row],[speed]]-_1264_450_6[[#This Row],[speed]])/_1264_450_0[[#This Row],[speed]]</f>
        <v>0</v>
      </c>
      <c r="N156" s="1" t="s">
        <v>338</v>
      </c>
      <c r="O156">
        <v>48.700899999999997</v>
      </c>
      <c r="P156">
        <v>147</v>
      </c>
      <c r="Q156" s="1" t="s">
        <v>4197</v>
      </c>
      <c r="R156" s="1" t="s">
        <v>4198</v>
      </c>
      <c r="S156">
        <f>(_1264_450_0[[#This Row],[speed]]-_1264_450_7[[#This Row],[speed]])/_1264_450_0[[#This Row],[speed]]</f>
        <v>0</v>
      </c>
      <c r="U156" s="1" t="s">
        <v>338</v>
      </c>
      <c r="V156">
        <v>48.700899999999997</v>
      </c>
      <c r="W156">
        <v>147</v>
      </c>
      <c r="X156" s="1" t="s">
        <v>4197</v>
      </c>
      <c r="Y156" s="1" t="s">
        <v>4198</v>
      </c>
      <c r="Z156">
        <f>(_1264_450_0[[#This Row],[speed]]-_1264_450_9[[#This Row],[speed]])/_1264_450_0[[#This Row],[speed]]</f>
        <v>0</v>
      </c>
      <c r="AB156" s="1" t="s">
        <v>338</v>
      </c>
      <c r="AC156">
        <v>48.700899999999997</v>
      </c>
      <c r="AD156">
        <v>147</v>
      </c>
      <c r="AE156" s="1" t="s">
        <v>4197</v>
      </c>
      <c r="AF156" s="1" t="s">
        <v>4198</v>
      </c>
      <c r="AG156">
        <f>(_1264_450_0[[#This Row],[speed]]-_1264_450_10[[#This Row],[speed]])/_1264_450_0[[#This Row],[speed]]</f>
        <v>0</v>
      </c>
      <c r="AI156" s="1" t="s">
        <v>338</v>
      </c>
      <c r="AJ156">
        <v>48.700899999999997</v>
      </c>
      <c r="AK156">
        <v>147</v>
      </c>
      <c r="AL156" s="1" t="s">
        <v>4197</v>
      </c>
      <c r="AM156" s="1" t="s">
        <v>4198</v>
      </c>
      <c r="AN156">
        <f>(_1264_450_0[[#This Row],[speed]]-_1264_450_16[[#This Row],[speed]])/_1264_450_0[[#This Row],[speed]]</f>
        <v>0</v>
      </c>
      <c r="AP156" s="1" t="s">
        <v>338</v>
      </c>
      <c r="AQ156">
        <v>48.700899999999997</v>
      </c>
      <c r="AR156">
        <v>147</v>
      </c>
      <c r="AS156" s="1" t="s">
        <v>4197</v>
      </c>
      <c r="AT156" s="1" t="s">
        <v>4198</v>
      </c>
      <c r="AU156">
        <f>(_1264_450_0[[#This Row],[speed]]-_1264_450_20[[#This Row],[speed]])/_1264_450_0[[#This Row],[speed]]</f>
        <v>0</v>
      </c>
    </row>
    <row r="157" spans="1:47" x14ac:dyDescent="0.2">
      <c r="A157" s="1" t="s">
        <v>338</v>
      </c>
      <c r="B157">
        <v>58.700899999999997</v>
      </c>
      <c r="C157">
        <v>306</v>
      </c>
      <c r="D157" s="1" t="s">
        <v>4199</v>
      </c>
      <c r="E157" s="1" t="s">
        <v>4200</v>
      </c>
      <c r="G157" s="1" t="s">
        <v>338</v>
      </c>
      <c r="H157">
        <v>58.700899999999997</v>
      </c>
      <c r="I157">
        <v>306</v>
      </c>
      <c r="J157" s="1" t="s">
        <v>4199</v>
      </c>
      <c r="K157" s="1" t="s">
        <v>4200</v>
      </c>
      <c r="L157">
        <f>(_1264_450_0[[#This Row],[speed]]-_1264_450_6[[#This Row],[speed]])/_1264_450_0[[#This Row],[speed]]</f>
        <v>0</v>
      </c>
      <c r="N157" s="1" t="s">
        <v>338</v>
      </c>
      <c r="O157">
        <v>58.700899999999997</v>
      </c>
      <c r="P157">
        <v>306</v>
      </c>
      <c r="Q157" s="1" t="s">
        <v>4199</v>
      </c>
      <c r="R157" s="1" t="s">
        <v>4200</v>
      </c>
      <c r="S157">
        <f>(_1264_450_0[[#This Row],[speed]]-_1264_450_7[[#This Row],[speed]])/_1264_450_0[[#This Row],[speed]]</f>
        <v>0</v>
      </c>
      <c r="U157" s="1" t="s">
        <v>338</v>
      </c>
      <c r="V157">
        <v>58.700899999999997</v>
      </c>
      <c r="W157">
        <v>306</v>
      </c>
      <c r="X157" s="1" t="s">
        <v>4199</v>
      </c>
      <c r="Y157" s="1" t="s">
        <v>4200</v>
      </c>
      <c r="Z157">
        <f>(_1264_450_0[[#This Row],[speed]]-_1264_450_9[[#This Row],[speed]])/_1264_450_0[[#This Row],[speed]]</f>
        <v>0</v>
      </c>
      <c r="AB157" s="1" t="s">
        <v>338</v>
      </c>
      <c r="AC157">
        <v>58.700899999999997</v>
      </c>
      <c r="AD157">
        <v>306</v>
      </c>
      <c r="AE157" s="1" t="s">
        <v>4199</v>
      </c>
      <c r="AF157" s="1" t="s">
        <v>4200</v>
      </c>
      <c r="AG157">
        <f>(_1264_450_0[[#This Row],[speed]]-_1264_450_10[[#This Row],[speed]])/_1264_450_0[[#This Row],[speed]]</f>
        <v>0</v>
      </c>
      <c r="AI157" s="1" t="s">
        <v>338</v>
      </c>
      <c r="AJ157">
        <v>58.700899999999997</v>
      </c>
      <c r="AK157">
        <v>306</v>
      </c>
      <c r="AL157" s="1" t="s">
        <v>4199</v>
      </c>
      <c r="AM157" s="1" t="s">
        <v>4200</v>
      </c>
      <c r="AN157">
        <f>(_1264_450_0[[#This Row],[speed]]-_1264_450_16[[#This Row],[speed]])/_1264_450_0[[#This Row],[speed]]</f>
        <v>0</v>
      </c>
      <c r="AP157" s="1" t="s">
        <v>338</v>
      </c>
      <c r="AQ157">
        <v>58.700899999999997</v>
      </c>
      <c r="AR157">
        <v>306</v>
      </c>
      <c r="AS157" s="1" t="s">
        <v>4199</v>
      </c>
      <c r="AT157" s="1" t="s">
        <v>4200</v>
      </c>
      <c r="AU157">
        <f>(_1264_450_0[[#This Row],[speed]]-_1264_450_20[[#This Row],[speed]])/_1264_450_0[[#This Row],[speed]]</f>
        <v>0</v>
      </c>
    </row>
    <row r="158" spans="1:47" x14ac:dyDescent="0.2">
      <c r="A158" s="1" t="s">
        <v>338</v>
      </c>
      <c r="B158">
        <v>68.700900000000004</v>
      </c>
      <c r="C158">
        <v>419</v>
      </c>
      <c r="D158" s="1" t="s">
        <v>4201</v>
      </c>
      <c r="E158" s="1" t="s">
        <v>4202</v>
      </c>
      <c r="G158" s="1" t="s">
        <v>338</v>
      </c>
      <c r="H158">
        <v>68.700900000000004</v>
      </c>
      <c r="I158">
        <v>419</v>
      </c>
      <c r="J158" s="1" t="s">
        <v>4201</v>
      </c>
      <c r="K158" s="1" t="s">
        <v>4202</v>
      </c>
      <c r="L158">
        <f>(_1264_450_0[[#This Row],[speed]]-_1264_450_6[[#This Row],[speed]])/_1264_450_0[[#This Row],[speed]]</f>
        <v>0</v>
      </c>
      <c r="N158" s="1" t="s">
        <v>338</v>
      </c>
      <c r="O158">
        <v>68.700900000000004</v>
      </c>
      <c r="P158">
        <v>419</v>
      </c>
      <c r="Q158" s="1" t="s">
        <v>4201</v>
      </c>
      <c r="R158" s="1" t="s">
        <v>4202</v>
      </c>
      <c r="S158">
        <f>(_1264_450_0[[#This Row],[speed]]-_1264_450_7[[#This Row],[speed]])/_1264_450_0[[#This Row],[speed]]</f>
        <v>0</v>
      </c>
      <c r="U158" s="1" t="s">
        <v>338</v>
      </c>
      <c r="V158">
        <v>68.700900000000004</v>
      </c>
      <c r="W158">
        <v>419</v>
      </c>
      <c r="X158" s="1" t="s">
        <v>4201</v>
      </c>
      <c r="Y158" s="1" t="s">
        <v>4202</v>
      </c>
      <c r="Z158">
        <f>(_1264_450_0[[#This Row],[speed]]-_1264_450_9[[#This Row],[speed]])/_1264_450_0[[#This Row],[speed]]</f>
        <v>0</v>
      </c>
      <c r="AB158" s="1" t="s">
        <v>338</v>
      </c>
      <c r="AC158">
        <v>68.700900000000004</v>
      </c>
      <c r="AD158">
        <v>419</v>
      </c>
      <c r="AE158" s="1" t="s">
        <v>4201</v>
      </c>
      <c r="AF158" s="1" t="s">
        <v>4202</v>
      </c>
      <c r="AG158">
        <f>(_1264_450_0[[#This Row],[speed]]-_1264_450_10[[#This Row],[speed]])/_1264_450_0[[#This Row],[speed]]</f>
        <v>0</v>
      </c>
      <c r="AI158" s="1" t="s">
        <v>338</v>
      </c>
      <c r="AJ158">
        <v>68.700900000000004</v>
      </c>
      <c r="AK158">
        <v>419</v>
      </c>
      <c r="AL158" s="1" t="s">
        <v>4201</v>
      </c>
      <c r="AM158" s="1" t="s">
        <v>4202</v>
      </c>
      <c r="AN158">
        <f>(_1264_450_0[[#This Row],[speed]]-_1264_450_16[[#This Row],[speed]])/_1264_450_0[[#This Row],[speed]]</f>
        <v>0</v>
      </c>
      <c r="AP158" s="1" t="s">
        <v>338</v>
      </c>
      <c r="AQ158">
        <v>68.700900000000004</v>
      </c>
      <c r="AR158">
        <v>419</v>
      </c>
      <c r="AS158" s="1" t="s">
        <v>4201</v>
      </c>
      <c r="AT158" s="1" t="s">
        <v>4202</v>
      </c>
      <c r="AU158">
        <f>(_1264_450_0[[#This Row],[speed]]-_1264_450_20[[#This Row],[speed]])/_1264_450_0[[#This Row],[speed]]</f>
        <v>0</v>
      </c>
    </row>
    <row r="159" spans="1:47" x14ac:dyDescent="0.2">
      <c r="A159" s="1" t="s">
        <v>338</v>
      </c>
      <c r="B159">
        <v>78.700900000000004</v>
      </c>
      <c r="C159">
        <v>640</v>
      </c>
      <c r="D159" s="1" t="s">
        <v>4203</v>
      </c>
      <c r="E159" s="1" t="s">
        <v>4204</v>
      </c>
      <c r="G159" s="1" t="s">
        <v>338</v>
      </c>
      <c r="H159">
        <v>78.700900000000004</v>
      </c>
      <c r="I159">
        <v>640</v>
      </c>
      <c r="J159" s="1" t="s">
        <v>4203</v>
      </c>
      <c r="K159" s="1" t="s">
        <v>4204</v>
      </c>
      <c r="L159">
        <f>(_1264_450_0[[#This Row],[speed]]-_1264_450_6[[#This Row],[speed]])/_1264_450_0[[#This Row],[speed]]</f>
        <v>0</v>
      </c>
      <c r="N159" s="1" t="s">
        <v>338</v>
      </c>
      <c r="O159">
        <v>78.700900000000004</v>
      </c>
      <c r="P159">
        <v>640</v>
      </c>
      <c r="Q159" s="1" t="s">
        <v>4203</v>
      </c>
      <c r="R159" s="1" t="s">
        <v>4204</v>
      </c>
      <c r="S159">
        <f>(_1264_450_0[[#This Row],[speed]]-_1264_450_7[[#This Row],[speed]])/_1264_450_0[[#This Row],[speed]]</f>
        <v>0</v>
      </c>
      <c r="U159" s="1" t="s">
        <v>338</v>
      </c>
      <c r="V159">
        <v>78.700900000000004</v>
      </c>
      <c r="W159">
        <v>640</v>
      </c>
      <c r="X159" s="1" t="s">
        <v>4203</v>
      </c>
      <c r="Y159" s="1" t="s">
        <v>4204</v>
      </c>
      <c r="Z159">
        <f>(_1264_450_0[[#This Row],[speed]]-_1264_450_9[[#This Row],[speed]])/_1264_450_0[[#This Row],[speed]]</f>
        <v>0</v>
      </c>
      <c r="AB159" s="1" t="s">
        <v>338</v>
      </c>
      <c r="AC159">
        <v>78.700900000000004</v>
      </c>
      <c r="AD159">
        <v>640</v>
      </c>
      <c r="AE159" s="1" t="s">
        <v>4203</v>
      </c>
      <c r="AF159" s="1" t="s">
        <v>4204</v>
      </c>
      <c r="AG159">
        <f>(_1264_450_0[[#This Row],[speed]]-_1264_450_10[[#This Row],[speed]])/_1264_450_0[[#This Row],[speed]]</f>
        <v>0</v>
      </c>
      <c r="AI159" s="1" t="s">
        <v>338</v>
      </c>
      <c r="AJ159">
        <v>78.700900000000004</v>
      </c>
      <c r="AK159">
        <v>640</v>
      </c>
      <c r="AL159" s="1" t="s">
        <v>4203</v>
      </c>
      <c r="AM159" s="1" t="s">
        <v>4204</v>
      </c>
      <c r="AN159">
        <f>(_1264_450_0[[#This Row],[speed]]-_1264_450_16[[#This Row],[speed]])/_1264_450_0[[#This Row],[speed]]</f>
        <v>0</v>
      </c>
      <c r="AP159" s="1" t="s">
        <v>338</v>
      </c>
      <c r="AQ159">
        <v>78.700900000000004</v>
      </c>
      <c r="AR159">
        <v>640</v>
      </c>
      <c r="AS159" s="1" t="s">
        <v>4203</v>
      </c>
      <c r="AT159" s="1" t="s">
        <v>4204</v>
      </c>
      <c r="AU159">
        <f>(_1264_450_0[[#This Row],[speed]]-_1264_450_20[[#This Row],[speed]])/_1264_450_0[[#This Row],[speed]]</f>
        <v>0</v>
      </c>
    </row>
    <row r="160" spans="1:47" x14ac:dyDescent="0.2">
      <c r="A160" s="1" t="s">
        <v>338</v>
      </c>
      <c r="B160">
        <v>88.700900000000004</v>
      </c>
      <c r="C160">
        <v>649</v>
      </c>
      <c r="D160" s="1" t="s">
        <v>4205</v>
      </c>
      <c r="E160" s="1" t="s">
        <v>4206</v>
      </c>
      <c r="G160" s="1" t="s">
        <v>338</v>
      </c>
      <c r="H160">
        <v>88.700900000000004</v>
      </c>
      <c r="I160">
        <v>649</v>
      </c>
      <c r="J160" s="1" t="s">
        <v>4205</v>
      </c>
      <c r="K160" s="1" t="s">
        <v>4206</v>
      </c>
      <c r="L160">
        <f>(_1264_450_0[[#This Row],[speed]]-_1264_450_6[[#This Row],[speed]])/_1264_450_0[[#This Row],[speed]]</f>
        <v>0</v>
      </c>
      <c r="N160" s="1" t="s">
        <v>338</v>
      </c>
      <c r="O160">
        <v>88.700900000000004</v>
      </c>
      <c r="P160">
        <v>649</v>
      </c>
      <c r="Q160" s="1" t="s">
        <v>4205</v>
      </c>
      <c r="R160" s="1" t="s">
        <v>4206</v>
      </c>
      <c r="S160">
        <f>(_1264_450_0[[#This Row],[speed]]-_1264_450_7[[#This Row],[speed]])/_1264_450_0[[#This Row],[speed]]</f>
        <v>0</v>
      </c>
      <c r="U160" s="1" t="s">
        <v>338</v>
      </c>
      <c r="V160">
        <v>88.700900000000004</v>
      </c>
      <c r="W160">
        <v>649</v>
      </c>
      <c r="X160" s="1" t="s">
        <v>4205</v>
      </c>
      <c r="Y160" s="1" t="s">
        <v>4206</v>
      </c>
      <c r="Z160">
        <f>(_1264_450_0[[#This Row],[speed]]-_1264_450_9[[#This Row],[speed]])/_1264_450_0[[#This Row],[speed]]</f>
        <v>0</v>
      </c>
      <c r="AB160" s="1" t="s">
        <v>338</v>
      </c>
      <c r="AC160">
        <v>88.700900000000004</v>
      </c>
      <c r="AD160">
        <v>649</v>
      </c>
      <c r="AE160" s="1" t="s">
        <v>4205</v>
      </c>
      <c r="AF160" s="1" t="s">
        <v>4206</v>
      </c>
      <c r="AG160">
        <f>(_1264_450_0[[#This Row],[speed]]-_1264_450_10[[#This Row],[speed]])/_1264_450_0[[#This Row],[speed]]</f>
        <v>0</v>
      </c>
      <c r="AI160" s="1" t="s">
        <v>338</v>
      </c>
      <c r="AJ160">
        <v>88.700900000000004</v>
      </c>
      <c r="AK160">
        <v>649</v>
      </c>
      <c r="AL160" s="1" t="s">
        <v>4205</v>
      </c>
      <c r="AM160" s="1" t="s">
        <v>4206</v>
      </c>
      <c r="AN160">
        <f>(_1264_450_0[[#This Row],[speed]]-_1264_450_16[[#This Row],[speed]])/_1264_450_0[[#This Row],[speed]]</f>
        <v>0</v>
      </c>
      <c r="AP160" s="1" t="s">
        <v>338</v>
      </c>
      <c r="AQ160">
        <v>88.700900000000004</v>
      </c>
      <c r="AR160">
        <v>649</v>
      </c>
      <c r="AS160" s="1" t="s">
        <v>4205</v>
      </c>
      <c r="AT160" s="1" t="s">
        <v>4206</v>
      </c>
      <c r="AU160">
        <f>(_1264_450_0[[#This Row],[speed]]-_1264_450_20[[#This Row],[speed]])/_1264_450_0[[#This Row],[speed]]</f>
        <v>0</v>
      </c>
    </row>
    <row r="161" spans="1:47" x14ac:dyDescent="0.2">
      <c r="A161" s="1" t="s">
        <v>338</v>
      </c>
      <c r="B161">
        <v>98.700900000000004</v>
      </c>
      <c r="C161">
        <v>729</v>
      </c>
      <c r="D161" s="1" t="s">
        <v>4207</v>
      </c>
      <c r="E161" s="1" t="s">
        <v>4208</v>
      </c>
      <c r="G161" s="1" t="s">
        <v>338</v>
      </c>
      <c r="H161">
        <v>98.700900000000004</v>
      </c>
      <c r="I161">
        <v>729</v>
      </c>
      <c r="J161" s="1" t="s">
        <v>4207</v>
      </c>
      <c r="K161" s="1" t="s">
        <v>4208</v>
      </c>
      <c r="L161">
        <f>(_1264_450_0[[#This Row],[speed]]-_1264_450_6[[#This Row],[speed]])/_1264_450_0[[#This Row],[speed]]</f>
        <v>0</v>
      </c>
      <c r="N161" s="1" t="s">
        <v>338</v>
      </c>
      <c r="O161">
        <v>98.700900000000004</v>
      </c>
      <c r="P161">
        <v>729</v>
      </c>
      <c r="Q161" s="1" t="s">
        <v>4207</v>
      </c>
      <c r="R161" s="1" t="s">
        <v>4208</v>
      </c>
      <c r="S161">
        <f>(_1264_450_0[[#This Row],[speed]]-_1264_450_7[[#This Row],[speed]])/_1264_450_0[[#This Row],[speed]]</f>
        <v>0</v>
      </c>
      <c r="U161" s="1" t="s">
        <v>338</v>
      </c>
      <c r="V161">
        <v>98.700900000000004</v>
      </c>
      <c r="W161">
        <v>729</v>
      </c>
      <c r="X161" s="1" t="s">
        <v>4207</v>
      </c>
      <c r="Y161" s="1" t="s">
        <v>4208</v>
      </c>
      <c r="Z161">
        <f>(_1264_450_0[[#This Row],[speed]]-_1264_450_9[[#This Row],[speed]])/_1264_450_0[[#This Row],[speed]]</f>
        <v>0</v>
      </c>
      <c r="AB161" s="1" t="s">
        <v>338</v>
      </c>
      <c r="AC161">
        <v>98.700900000000004</v>
      </c>
      <c r="AD161">
        <v>729</v>
      </c>
      <c r="AE161" s="1" t="s">
        <v>4207</v>
      </c>
      <c r="AF161" s="1" t="s">
        <v>4208</v>
      </c>
      <c r="AG161">
        <f>(_1264_450_0[[#This Row],[speed]]-_1264_450_10[[#This Row],[speed]])/_1264_450_0[[#This Row],[speed]]</f>
        <v>0</v>
      </c>
      <c r="AI161" s="1" t="s">
        <v>338</v>
      </c>
      <c r="AJ161">
        <v>98.700900000000004</v>
      </c>
      <c r="AK161">
        <v>729</v>
      </c>
      <c r="AL161" s="1" t="s">
        <v>4207</v>
      </c>
      <c r="AM161" s="1" t="s">
        <v>4208</v>
      </c>
      <c r="AN161">
        <f>(_1264_450_0[[#This Row],[speed]]-_1264_450_16[[#This Row],[speed]])/_1264_450_0[[#This Row],[speed]]</f>
        <v>0</v>
      </c>
      <c r="AP161" s="1" t="s">
        <v>338</v>
      </c>
      <c r="AQ161">
        <v>98.700900000000004</v>
      </c>
      <c r="AR161">
        <v>729</v>
      </c>
      <c r="AS161" s="1" t="s">
        <v>4207</v>
      </c>
      <c r="AT161" s="1" t="s">
        <v>4208</v>
      </c>
      <c r="AU161">
        <f>(_1264_450_0[[#This Row],[speed]]-_1264_450_20[[#This Row],[speed]])/_1264_450_0[[#This Row],[speed]]</f>
        <v>0</v>
      </c>
    </row>
    <row r="162" spans="1:47" x14ac:dyDescent="0.2">
      <c r="A162" s="1" t="s">
        <v>338</v>
      </c>
      <c r="B162">
        <v>108.70099999999999</v>
      </c>
      <c r="C162">
        <v>728</v>
      </c>
      <c r="D162" s="1" t="s">
        <v>4209</v>
      </c>
      <c r="E162" s="1" t="s">
        <v>4210</v>
      </c>
      <c r="G162" s="1" t="s">
        <v>338</v>
      </c>
      <c r="H162">
        <v>108.70099999999999</v>
      </c>
      <c r="I162">
        <v>728</v>
      </c>
      <c r="J162" s="1" t="s">
        <v>4627</v>
      </c>
      <c r="K162" s="1" t="s">
        <v>4628</v>
      </c>
      <c r="L162">
        <f>(_1264_450_0[[#This Row],[speed]]-_1264_450_6[[#This Row],[speed]])/_1264_450_0[[#This Row],[speed]]</f>
        <v>9.2023114223303403E-3</v>
      </c>
      <c r="N162" s="1" t="s">
        <v>338</v>
      </c>
      <c r="O162">
        <v>108.70099999999999</v>
      </c>
      <c r="P162">
        <v>728</v>
      </c>
      <c r="Q162" s="1" t="s">
        <v>5017</v>
      </c>
      <c r="R162" s="1" t="s">
        <v>5018</v>
      </c>
      <c r="S162">
        <f>(_1264_450_0[[#This Row],[speed]]-_1264_450_7[[#This Row],[speed]])/_1264_450_0[[#This Row],[speed]]</f>
        <v>-3.4857240236101024E-4</v>
      </c>
      <c r="U162" s="1" t="s">
        <v>338</v>
      </c>
      <c r="V162">
        <v>108.70099999999999</v>
      </c>
      <c r="W162">
        <v>728</v>
      </c>
      <c r="X162" s="1" t="s">
        <v>5413</v>
      </c>
      <c r="Y162" s="1" t="s">
        <v>5414</v>
      </c>
      <c r="Z162">
        <f>(_1264_450_0[[#This Row],[speed]]-_1264_450_9[[#This Row],[speed]])/_1264_450_0[[#This Row],[speed]]</f>
        <v>8.5206587243807095E-4</v>
      </c>
      <c r="AB162" s="1" t="s">
        <v>338</v>
      </c>
      <c r="AC162">
        <v>108.70099999999999</v>
      </c>
      <c r="AD162">
        <v>728</v>
      </c>
      <c r="AE162" s="1" t="s">
        <v>5814</v>
      </c>
      <c r="AF162" s="1" t="s">
        <v>5815</v>
      </c>
      <c r="AG162">
        <f>(_1264_450_0[[#This Row],[speed]]-_1264_450_10[[#This Row],[speed]])/_1264_450_0[[#This Row],[speed]]</f>
        <v>-7.4749415172960275E-4</v>
      </c>
      <c r="AI162" s="1" t="s">
        <v>338</v>
      </c>
      <c r="AJ162">
        <v>108.70099999999999</v>
      </c>
      <c r="AK162">
        <v>728</v>
      </c>
      <c r="AL162" s="1" t="s">
        <v>5413</v>
      </c>
      <c r="AM162" s="1" t="s">
        <v>5414</v>
      </c>
      <c r="AN162">
        <f>(_1264_450_0[[#This Row],[speed]]-_1264_450_16[[#This Row],[speed]])/_1264_450_0[[#This Row],[speed]]</f>
        <v>8.5206587243807095E-4</v>
      </c>
      <c r="AP162" s="1" t="s">
        <v>338</v>
      </c>
      <c r="AQ162">
        <v>108.70099999999999</v>
      </c>
      <c r="AR162">
        <v>728</v>
      </c>
      <c r="AS162" s="1" t="s">
        <v>6206</v>
      </c>
      <c r="AT162" s="1" t="s">
        <v>6207</v>
      </c>
      <c r="AU162">
        <f>(_1264_450_0[[#This Row],[speed]]-_1264_450_20[[#This Row],[speed]])/_1264_450_0[[#This Row],[speed]]</f>
        <v>4.7018544051806097E-3</v>
      </c>
    </row>
    <row r="163" spans="1:47" x14ac:dyDescent="0.2">
      <c r="A163" s="1" t="s">
        <v>338</v>
      </c>
      <c r="B163">
        <v>118.70099999999999</v>
      </c>
      <c r="C163">
        <v>879</v>
      </c>
      <c r="D163" s="1" t="s">
        <v>4211</v>
      </c>
      <c r="E163" s="1" t="s">
        <v>4212</v>
      </c>
      <c r="G163" s="1" t="s">
        <v>338</v>
      </c>
      <c r="H163">
        <v>118.70099999999999</v>
      </c>
      <c r="I163">
        <v>788</v>
      </c>
      <c r="J163" s="1" t="s">
        <v>4629</v>
      </c>
      <c r="K163" s="1" t="s">
        <v>4630</v>
      </c>
      <c r="L163">
        <f>(_1264_450_0[[#This Row],[speed]]-_1264_450_6[[#This Row],[speed]])/_1264_450_0[[#This Row],[speed]]</f>
        <v>0.56681666046857571</v>
      </c>
      <c r="N163" s="1" t="s">
        <v>338</v>
      </c>
      <c r="O163">
        <v>118.70099999999999</v>
      </c>
      <c r="P163">
        <v>697</v>
      </c>
      <c r="Q163" s="1" t="s">
        <v>5019</v>
      </c>
      <c r="R163" s="1" t="s">
        <v>5020</v>
      </c>
      <c r="S163">
        <f>(_1264_450_0[[#This Row],[speed]]-_1264_450_7[[#This Row],[speed]])/_1264_450_0[[#This Row],[speed]]</f>
        <v>8.6883599851245871E-2</v>
      </c>
      <c r="U163" s="1" t="s">
        <v>338</v>
      </c>
      <c r="V163">
        <v>118.70099999999999</v>
      </c>
      <c r="W163">
        <v>697</v>
      </c>
      <c r="X163" s="1" t="s">
        <v>5415</v>
      </c>
      <c r="Y163" s="1" t="s">
        <v>5416</v>
      </c>
      <c r="Z163">
        <f>(_1264_450_0[[#This Row],[speed]]-_1264_450_9[[#This Row],[speed]])/_1264_450_0[[#This Row],[speed]]</f>
        <v>0.11644477500929712</v>
      </c>
      <c r="AB163" s="1" t="s">
        <v>338</v>
      </c>
      <c r="AC163">
        <v>118.70099999999999</v>
      </c>
      <c r="AD163">
        <v>758</v>
      </c>
      <c r="AE163" s="1" t="s">
        <v>5816</v>
      </c>
      <c r="AF163" s="1" t="s">
        <v>5817</v>
      </c>
      <c r="AG163">
        <f>(_1264_450_0[[#This Row],[speed]]-_1264_450_10[[#This Row],[speed]])/_1264_450_0[[#This Row],[speed]]</f>
        <v>0.10759018222387506</v>
      </c>
      <c r="AI163" s="1" t="s">
        <v>338</v>
      </c>
      <c r="AJ163">
        <v>118.70099999999999</v>
      </c>
      <c r="AK163">
        <v>697</v>
      </c>
      <c r="AL163" s="1" t="s">
        <v>5415</v>
      </c>
      <c r="AM163" s="1" t="s">
        <v>5416</v>
      </c>
      <c r="AN163">
        <f>(_1264_450_0[[#This Row],[speed]]-_1264_450_16[[#This Row],[speed]])/_1264_450_0[[#This Row],[speed]]</f>
        <v>0.11644477500929712</v>
      </c>
      <c r="AP163" s="1" t="s">
        <v>338</v>
      </c>
      <c r="AQ163">
        <v>118.70099999999999</v>
      </c>
      <c r="AR163">
        <v>788</v>
      </c>
      <c r="AS163" s="1" t="s">
        <v>6208</v>
      </c>
      <c r="AT163" s="1" t="s">
        <v>6209</v>
      </c>
      <c r="AU163">
        <f>(_1264_450_0[[#This Row],[speed]]-_1264_450_20[[#This Row],[speed]])/_1264_450_0[[#This Row],[speed]]</f>
        <v>0.47263666790628489</v>
      </c>
    </row>
    <row r="164" spans="1:47" x14ac:dyDescent="0.2">
      <c r="A164" s="1" t="s">
        <v>338</v>
      </c>
      <c r="B164">
        <v>128.70099999999999</v>
      </c>
      <c r="C164">
        <v>867</v>
      </c>
      <c r="D164" s="1" t="s">
        <v>4213</v>
      </c>
      <c r="E164" s="1" t="s">
        <v>4214</v>
      </c>
      <c r="G164" s="1" t="s">
        <v>338</v>
      </c>
      <c r="H164">
        <v>128.70099999999999</v>
      </c>
      <c r="I164">
        <v>867</v>
      </c>
      <c r="J164" s="1" t="s">
        <v>4631</v>
      </c>
      <c r="K164" s="1" t="s">
        <v>4632</v>
      </c>
      <c r="L164">
        <f>(_1264_450_0[[#This Row],[speed]]-_1264_450_6[[#This Row],[speed]])/_1264_450_0[[#This Row],[speed]]</f>
        <v>0.78428216315816923</v>
      </c>
      <c r="N164" s="1" t="s">
        <v>338</v>
      </c>
      <c r="O164">
        <v>128.70099999999999</v>
      </c>
      <c r="P164">
        <v>783</v>
      </c>
      <c r="Q164" s="1" t="s">
        <v>5021</v>
      </c>
      <c r="R164" s="1" t="s">
        <v>5022</v>
      </c>
      <c r="S164">
        <f>(_1264_450_0[[#This Row],[speed]]-_1264_450_7[[#This Row],[speed]])/_1264_450_0[[#This Row],[speed]]</f>
        <v>0.15935821440367132</v>
      </c>
      <c r="U164" s="1" t="s">
        <v>338</v>
      </c>
      <c r="V164">
        <v>128.70099999999999</v>
      </c>
      <c r="W164">
        <v>783</v>
      </c>
      <c r="X164" s="1" t="s">
        <v>5417</v>
      </c>
      <c r="Y164" s="1" t="s">
        <v>5418</v>
      </c>
      <c r="Z164">
        <f>(_1264_450_0[[#This Row],[speed]]-_1264_450_9[[#This Row],[speed]])/_1264_450_0[[#This Row],[speed]]</f>
        <v>0.36468093243172767</v>
      </c>
      <c r="AB164" s="1" t="s">
        <v>338</v>
      </c>
      <c r="AC164">
        <v>128.70099999999999</v>
      </c>
      <c r="AD164">
        <v>783</v>
      </c>
      <c r="AE164" s="1" t="s">
        <v>5818</v>
      </c>
      <c r="AF164" s="1" t="s">
        <v>5819</v>
      </c>
      <c r="AG164">
        <f>(_1264_450_0[[#This Row],[speed]]-_1264_450_10[[#This Row],[speed]])/_1264_450_0[[#This Row],[speed]]</f>
        <v>0.12496392998070471</v>
      </c>
      <c r="AI164" s="1" t="s">
        <v>338</v>
      </c>
      <c r="AJ164">
        <v>128.70099999999999</v>
      </c>
      <c r="AK164">
        <v>783</v>
      </c>
      <c r="AL164" s="1" t="s">
        <v>5417</v>
      </c>
      <c r="AM164" s="1" t="s">
        <v>5418</v>
      </c>
      <c r="AN164">
        <f>(_1264_450_0[[#This Row],[speed]]-_1264_450_16[[#This Row],[speed]])/_1264_450_0[[#This Row],[speed]]</f>
        <v>0.36468093243172767</v>
      </c>
      <c r="AP164" s="1" t="s">
        <v>338</v>
      </c>
      <c r="AQ164">
        <v>128.70099999999999</v>
      </c>
      <c r="AR164">
        <v>867</v>
      </c>
      <c r="AS164" s="1" t="s">
        <v>6210</v>
      </c>
      <c r="AT164" s="1" t="s">
        <v>6211</v>
      </c>
      <c r="AU164">
        <f>(_1264_450_0[[#This Row],[speed]]-_1264_450_20[[#This Row],[speed]])/_1264_450_0[[#This Row],[speed]]</f>
        <v>0.76845237888295936</v>
      </c>
    </row>
    <row r="165" spans="1:47" x14ac:dyDescent="0.2">
      <c r="A165" s="1" t="s">
        <v>338</v>
      </c>
      <c r="B165">
        <v>138.70099999999999</v>
      </c>
      <c r="C165">
        <v>908</v>
      </c>
      <c r="D165" s="1" t="s">
        <v>4215</v>
      </c>
      <c r="E165" s="1" t="s">
        <v>4216</v>
      </c>
      <c r="G165" s="1" t="s">
        <v>338</v>
      </c>
      <c r="H165">
        <v>138.70099999999999</v>
      </c>
      <c r="I165">
        <v>830</v>
      </c>
      <c r="J165" s="1" t="s">
        <v>4633</v>
      </c>
      <c r="K165" s="1" t="s">
        <v>4634</v>
      </c>
      <c r="L165">
        <f>(_1264_450_0[[#This Row],[speed]]-_1264_450_6[[#This Row],[speed]])/_1264_450_0[[#This Row],[speed]]</f>
        <v>0.74218738976035381</v>
      </c>
      <c r="N165" s="1" t="s">
        <v>338</v>
      </c>
      <c r="O165">
        <v>138.70099999999999</v>
      </c>
      <c r="P165">
        <v>726</v>
      </c>
      <c r="Q165" s="1" t="s">
        <v>5023</v>
      </c>
      <c r="R165" s="1" t="s">
        <v>5024</v>
      </c>
      <c r="S165">
        <f>(_1264_450_0[[#This Row],[speed]]-_1264_450_7[[#This Row],[speed]])/_1264_450_0[[#This Row],[speed]]</f>
        <v>0.32176160015051392</v>
      </c>
      <c r="U165" s="1" t="s">
        <v>338</v>
      </c>
      <c r="V165">
        <v>138.70099999999999</v>
      </c>
      <c r="W165">
        <v>752</v>
      </c>
      <c r="X165" s="1" t="s">
        <v>5419</v>
      </c>
      <c r="Y165" s="1" t="s">
        <v>5420</v>
      </c>
      <c r="Z165">
        <f>(_1264_450_0[[#This Row],[speed]]-_1264_450_9[[#This Row],[speed]])/_1264_450_0[[#This Row],[speed]]</f>
        <v>0.42152113073540137</v>
      </c>
      <c r="AB165" s="1" t="s">
        <v>338</v>
      </c>
      <c r="AC165">
        <v>138.70099999999999</v>
      </c>
      <c r="AD165">
        <v>752</v>
      </c>
      <c r="AE165" s="1" t="s">
        <v>5820</v>
      </c>
      <c r="AF165" s="1" t="s">
        <v>5821</v>
      </c>
      <c r="AG165">
        <f>(_1264_450_0[[#This Row],[speed]]-_1264_450_10[[#This Row],[speed]])/_1264_450_0[[#This Row],[speed]]</f>
        <v>0.26476035370757983</v>
      </c>
      <c r="AI165" s="1" t="s">
        <v>338</v>
      </c>
      <c r="AJ165">
        <v>138.70099999999999</v>
      </c>
      <c r="AK165">
        <v>752</v>
      </c>
      <c r="AL165" s="1" t="s">
        <v>5419</v>
      </c>
      <c r="AM165" s="1" t="s">
        <v>5420</v>
      </c>
      <c r="AN165">
        <f>(_1264_450_0[[#This Row],[speed]]-_1264_450_16[[#This Row],[speed]])/_1264_450_0[[#This Row],[speed]]</f>
        <v>0.42152113073540137</v>
      </c>
      <c r="AP165" s="1" t="s">
        <v>338</v>
      </c>
      <c r="AQ165">
        <v>138.70099999999999</v>
      </c>
      <c r="AR165">
        <v>908</v>
      </c>
      <c r="AS165" s="1" t="s">
        <v>6212</v>
      </c>
      <c r="AT165" s="1" t="s">
        <v>6213</v>
      </c>
      <c r="AU165">
        <f>(_1264_450_0[[#This Row],[speed]]-_1264_450_20[[#This Row],[speed]])/_1264_450_0[[#This Row],[speed]]</f>
        <v>0.75027104254368437</v>
      </c>
    </row>
    <row r="166" spans="1:47" x14ac:dyDescent="0.2">
      <c r="A166" s="1" t="s">
        <v>338</v>
      </c>
      <c r="B166">
        <v>148.70099999999999</v>
      </c>
      <c r="C166">
        <v>919</v>
      </c>
      <c r="D166" s="1" t="s">
        <v>4217</v>
      </c>
      <c r="E166" s="1" t="s">
        <v>4218</v>
      </c>
      <c r="G166" s="1" t="s">
        <v>338</v>
      </c>
      <c r="H166">
        <v>148.70099999999999</v>
      </c>
      <c r="I166">
        <v>847</v>
      </c>
      <c r="J166" s="1" t="s">
        <v>4635</v>
      </c>
      <c r="K166" s="1" t="s">
        <v>4636</v>
      </c>
      <c r="L166">
        <f>(_1264_450_0[[#This Row],[speed]]-_1264_450_6[[#This Row],[speed]])/_1264_450_0[[#This Row],[speed]]</f>
        <v>0.73820027962734813</v>
      </c>
      <c r="N166" s="1" t="s">
        <v>338</v>
      </c>
      <c r="O166">
        <v>148.70099999999999</v>
      </c>
      <c r="P166">
        <v>823</v>
      </c>
      <c r="Q166" s="1" t="s">
        <v>5025</v>
      </c>
      <c r="R166" s="1" t="s">
        <v>5026</v>
      </c>
      <c r="S166">
        <f>(_1264_450_0[[#This Row],[speed]]-_1264_450_7[[#This Row],[speed]])/_1264_450_0[[#This Row],[speed]]</f>
        <v>0.21455169645205499</v>
      </c>
      <c r="U166" s="1" t="s">
        <v>338</v>
      </c>
      <c r="V166">
        <v>148.70099999999999</v>
      </c>
      <c r="W166">
        <v>823</v>
      </c>
      <c r="X166" s="1" t="s">
        <v>5421</v>
      </c>
      <c r="Y166" s="1" t="s">
        <v>5422</v>
      </c>
      <c r="Z166">
        <f>(_1264_450_0[[#This Row],[speed]]-_1264_450_9[[#This Row],[speed]])/_1264_450_0[[#This Row],[speed]]</f>
        <v>0.35193247414831336</v>
      </c>
      <c r="AB166" s="1" t="s">
        <v>338</v>
      </c>
      <c r="AC166">
        <v>148.70099999999999</v>
      </c>
      <c r="AD166">
        <v>823</v>
      </c>
      <c r="AE166" s="1" t="s">
        <v>5822</v>
      </c>
      <c r="AF166" s="1" t="s">
        <v>5823</v>
      </c>
      <c r="AG166">
        <f>(_1264_450_0[[#This Row],[speed]]-_1264_450_10[[#This Row],[speed]])/_1264_450_0[[#This Row],[speed]]</f>
        <v>0.12148908484336716</v>
      </c>
      <c r="AI166" s="1" t="s">
        <v>338</v>
      </c>
      <c r="AJ166">
        <v>148.70099999999999</v>
      </c>
      <c r="AK166">
        <v>823</v>
      </c>
      <c r="AL166" s="1" t="s">
        <v>5421</v>
      </c>
      <c r="AM166" s="1" t="s">
        <v>5422</v>
      </c>
      <c r="AN166">
        <f>(_1264_450_0[[#This Row],[speed]]-_1264_450_16[[#This Row],[speed]])/_1264_450_0[[#This Row],[speed]]</f>
        <v>0.35193247414831336</v>
      </c>
      <c r="AP166" s="1" t="s">
        <v>338</v>
      </c>
      <c r="AQ166">
        <v>148.70099999999999</v>
      </c>
      <c r="AR166">
        <v>895</v>
      </c>
      <c r="AS166" s="1" t="s">
        <v>6214</v>
      </c>
      <c r="AT166" s="1" t="s">
        <v>6215</v>
      </c>
      <c r="AU166">
        <f>(_1264_450_0[[#This Row],[speed]]-_1264_450_20[[#This Row],[speed]])/_1264_450_0[[#This Row],[speed]]</f>
        <v>0.71706972687883275</v>
      </c>
    </row>
    <row r="167" spans="1:47" x14ac:dyDescent="0.2">
      <c r="A167" s="1" t="s">
        <v>338</v>
      </c>
      <c r="B167">
        <v>158.70099999999999</v>
      </c>
      <c r="C167">
        <v>930</v>
      </c>
      <c r="D167" s="1" t="s">
        <v>4219</v>
      </c>
      <c r="E167" s="1" t="s">
        <v>4220</v>
      </c>
      <c r="G167" s="1" t="s">
        <v>338</v>
      </c>
      <c r="H167">
        <v>158.70099999999999</v>
      </c>
      <c r="I167">
        <v>930</v>
      </c>
      <c r="J167" s="1" t="s">
        <v>4637</v>
      </c>
      <c r="K167" s="1" t="s">
        <v>4638</v>
      </c>
      <c r="L167">
        <f>(_1264_450_0[[#This Row],[speed]]-_1264_450_6[[#This Row],[speed]])/_1264_450_0[[#This Row],[speed]]</f>
        <v>0.66953675283430614</v>
      </c>
      <c r="N167" s="1" t="s">
        <v>338</v>
      </c>
      <c r="O167">
        <v>158.70099999999999</v>
      </c>
      <c r="P167">
        <v>839</v>
      </c>
      <c r="Q167" s="1" t="s">
        <v>5027</v>
      </c>
      <c r="R167" s="1" t="s">
        <v>5028</v>
      </c>
      <c r="S167">
        <f>(_1264_450_0[[#This Row],[speed]]-_1264_450_7[[#This Row],[speed]])/_1264_450_0[[#This Row],[speed]]</f>
        <v>0.18325497223355749</v>
      </c>
      <c r="U167" s="1" t="s">
        <v>338</v>
      </c>
      <c r="V167">
        <v>158.70099999999999</v>
      </c>
      <c r="W167">
        <v>861</v>
      </c>
      <c r="X167" s="1" t="s">
        <v>5423</v>
      </c>
      <c r="Y167" s="1" t="s">
        <v>5424</v>
      </c>
      <c r="Z167">
        <f>(_1264_450_0[[#This Row],[speed]]-_1264_450_9[[#This Row],[speed]])/_1264_450_0[[#This Row],[speed]]</f>
        <v>0.2466902045668258</v>
      </c>
      <c r="AB167" s="1" t="s">
        <v>338</v>
      </c>
      <c r="AC167">
        <v>158.70099999999999</v>
      </c>
      <c r="AD167">
        <v>861</v>
      </c>
      <c r="AE167" s="1" t="s">
        <v>5824</v>
      </c>
      <c r="AF167" s="1" t="s">
        <v>5825</v>
      </c>
      <c r="AG167">
        <f>(_1264_450_0[[#This Row],[speed]]-_1264_450_10[[#This Row],[speed]])/_1264_450_0[[#This Row],[speed]]</f>
        <v>0.11253127051434447</v>
      </c>
      <c r="AI167" s="1" t="s">
        <v>338</v>
      </c>
      <c r="AJ167">
        <v>158.70099999999999</v>
      </c>
      <c r="AK167">
        <v>861</v>
      </c>
      <c r="AL167" s="1" t="s">
        <v>5423</v>
      </c>
      <c r="AM167" s="1" t="s">
        <v>5424</v>
      </c>
      <c r="AN167">
        <f>(_1264_450_0[[#This Row],[speed]]-_1264_450_16[[#This Row],[speed]])/_1264_450_0[[#This Row],[speed]]</f>
        <v>0.2466902045668258</v>
      </c>
      <c r="AP167" s="1" t="s">
        <v>338</v>
      </c>
      <c r="AQ167">
        <v>158.70099999999999</v>
      </c>
      <c r="AR167">
        <v>930</v>
      </c>
      <c r="AS167" s="1" t="s">
        <v>6216</v>
      </c>
      <c r="AT167" s="1" t="s">
        <v>6217</v>
      </c>
      <c r="AU167">
        <f>(_1264_450_0[[#This Row],[speed]]-_1264_450_20[[#This Row],[speed]])/_1264_450_0[[#This Row],[speed]]</f>
        <v>0.71118251335095717</v>
      </c>
    </row>
    <row r="168" spans="1:47" x14ac:dyDescent="0.2">
      <c r="A168" s="1" t="s">
        <v>338</v>
      </c>
      <c r="B168">
        <v>168.70099999999999</v>
      </c>
      <c r="C168">
        <v>938</v>
      </c>
      <c r="D168" s="1" t="s">
        <v>4221</v>
      </c>
      <c r="E168" s="1" t="s">
        <v>4222</v>
      </c>
      <c r="G168" s="1" t="s">
        <v>338</v>
      </c>
      <c r="H168">
        <v>168.70099999999999</v>
      </c>
      <c r="I168">
        <v>917</v>
      </c>
      <c r="J168" s="1" t="s">
        <v>4639</v>
      </c>
      <c r="K168" s="1" t="s">
        <v>4640</v>
      </c>
      <c r="L168">
        <f>(_1264_450_0[[#This Row],[speed]]-_1264_450_6[[#This Row],[speed]])/_1264_450_0[[#This Row],[speed]]</f>
        <v>0.69467817264232234</v>
      </c>
      <c r="N168" s="1" t="s">
        <v>338</v>
      </c>
      <c r="O168">
        <v>168.70099999999999</v>
      </c>
      <c r="P168">
        <v>832</v>
      </c>
      <c r="Q168" s="1" t="s">
        <v>5029</v>
      </c>
      <c r="R168" s="1" t="s">
        <v>5030</v>
      </c>
      <c r="S168">
        <f>(_1264_450_0[[#This Row],[speed]]-_1264_450_7[[#This Row],[speed]])/_1264_450_0[[#This Row],[speed]]</f>
        <v>0.15017857344467989</v>
      </c>
      <c r="U168" s="1" t="s">
        <v>338</v>
      </c>
      <c r="V168">
        <v>168.70099999999999</v>
      </c>
      <c r="W168">
        <v>832</v>
      </c>
      <c r="X168" s="1" t="s">
        <v>5425</v>
      </c>
      <c r="Y168" s="1" t="s">
        <v>5426</v>
      </c>
      <c r="Z168">
        <f>(_1264_450_0[[#This Row],[speed]]-_1264_450_9[[#This Row],[speed]])/_1264_450_0[[#This Row],[speed]]</f>
        <v>0.24432384830477541</v>
      </c>
      <c r="AB168" s="1" t="s">
        <v>338</v>
      </c>
      <c r="AC168">
        <v>168.70099999999999</v>
      </c>
      <c r="AD168">
        <v>832</v>
      </c>
      <c r="AE168" s="1" t="s">
        <v>5826</v>
      </c>
      <c r="AF168" s="1" t="s">
        <v>5827</v>
      </c>
      <c r="AG168">
        <f>(_1264_450_0[[#This Row],[speed]]-_1264_450_10[[#This Row],[speed]])/_1264_450_0[[#This Row],[speed]]</f>
        <v>8.0326061185396466E-2</v>
      </c>
      <c r="AI168" s="1" t="s">
        <v>338</v>
      </c>
      <c r="AJ168">
        <v>168.70099999999999</v>
      </c>
      <c r="AK168">
        <v>832</v>
      </c>
      <c r="AL168" s="1" t="s">
        <v>5425</v>
      </c>
      <c r="AM168" s="1" t="s">
        <v>5426</v>
      </c>
      <c r="AN168">
        <f>(_1264_450_0[[#This Row],[speed]]-_1264_450_16[[#This Row],[speed]])/_1264_450_0[[#This Row],[speed]]</f>
        <v>0.24432384830477541</v>
      </c>
      <c r="AP168" s="1" t="s">
        <v>338</v>
      </c>
      <c r="AQ168">
        <v>168.70099999999999</v>
      </c>
      <c r="AR168">
        <v>917</v>
      </c>
      <c r="AS168" s="1" t="s">
        <v>6218</v>
      </c>
      <c r="AT168" s="1" t="s">
        <v>6219</v>
      </c>
      <c r="AU168">
        <f>(_1264_450_0[[#This Row],[speed]]-_1264_450_20[[#This Row],[speed]])/_1264_450_0[[#This Row],[speed]]</f>
        <v>0.76204834466744686</v>
      </c>
    </row>
    <row r="169" spans="1:47" x14ac:dyDescent="0.2">
      <c r="A169" s="1" t="s">
        <v>338</v>
      </c>
      <c r="B169">
        <v>178.70099999999999</v>
      </c>
      <c r="C169">
        <v>906</v>
      </c>
      <c r="D169" s="1" t="s">
        <v>4102</v>
      </c>
      <c r="E169" s="1" t="s">
        <v>4103</v>
      </c>
      <c r="G169" s="1" t="s">
        <v>338</v>
      </c>
      <c r="H169">
        <v>178.70099999999999</v>
      </c>
      <c r="I169">
        <v>906</v>
      </c>
      <c r="J169" s="1" t="s">
        <v>4641</v>
      </c>
      <c r="K169" s="1" t="s">
        <v>4642</v>
      </c>
      <c r="L169">
        <f>(_1264_450_0[[#This Row],[speed]]-_1264_450_6[[#This Row],[speed]])/_1264_450_0[[#This Row],[speed]]</f>
        <v>0.65795622042112356</v>
      </c>
      <c r="N169" s="1" t="s">
        <v>338</v>
      </c>
      <c r="O169">
        <v>178.70099999999999</v>
      </c>
      <c r="P169">
        <v>886</v>
      </c>
      <c r="Q169" s="1" t="s">
        <v>5031</v>
      </c>
      <c r="R169" s="1" t="s">
        <v>5032</v>
      </c>
      <c r="S169">
        <f>(_1264_450_0[[#This Row],[speed]]-_1264_450_7[[#This Row],[speed]])/_1264_450_0[[#This Row],[speed]]</f>
        <v>0.14452490025121914</v>
      </c>
      <c r="U169" s="1" t="s">
        <v>338</v>
      </c>
      <c r="V169">
        <v>178.70099999999999</v>
      </c>
      <c r="W169">
        <v>866</v>
      </c>
      <c r="X169" s="1" t="s">
        <v>5427</v>
      </c>
      <c r="Y169" s="1" t="s">
        <v>5428</v>
      </c>
      <c r="Z169">
        <f>(_1264_450_0[[#This Row],[speed]]-_1264_450_9[[#This Row],[speed]])/_1264_450_0[[#This Row],[speed]]</f>
        <v>0.15097020609064354</v>
      </c>
      <c r="AB169" s="1" t="s">
        <v>338</v>
      </c>
      <c r="AC169">
        <v>178.70099999999999</v>
      </c>
      <c r="AD169">
        <v>846</v>
      </c>
      <c r="AE169" s="1" t="s">
        <v>5828</v>
      </c>
      <c r="AF169" s="1" t="s">
        <v>5829</v>
      </c>
      <c r="AG169">
        <f>(_1264_450_0[[#This Row],[speed]]-_1264_450_10[[#This Row],[speed]])/_1264_450_0[[#This Row],[speed]]</f>
        <v>9.7702652010321647E-2</v>
      </c>
      <c r="AI169" s="1" t="s">
        <v>338</v>
      </c>
      <c r="AJ169">
        <v>178.70099999999999</v>
      </c>
      <c r="AK169">
        <v>866</v>
      </c>
      <c r="AL169" s="1" t="s">
        <v>5427</v>
      </c>
      <c r="AM169" s="1" t="s">
        <v>5428</v>
      </c>
      <c r="AN169">
        <f>(_1264_450_0[[#This Row],[speed]]-_1264_450_16[[#This Row],[speed]])/_1264_450_0[[#This Row],[speed]]</f>
        <v>0.15097020609064354</v>
      </c>
      <c r="AP169" s="1" t="s">
        <v>338</v>
      </c>
      <c r="AQ169">
        <v>178.70099999999999</v>
      </c>
      <c r="AR169">
        <v>906</v>
      </c>
      <c r="AS169" s="1" t="s">
        <v>6220</v>
      </c>
      <c r="AT169" s="1" t="s">
        <v>6221</v>
      </c>
      <c r="AU169">
        <f>(_1264_450_0[[#This Row],[speed]]-_1264_450_20[[#This Row],[speed]])/_1264_450_0[[#This Row],[speed]]</f>
        <v>0.68180233637600274</v>
      </c>
    </row>
    <row r="170" spans="1:47" x14ac:dyDescent="0.2">
      <c r="A170" s="1" t="s">
        <v>338</v>
      </c>
      <c r="B170">
        <v>188.70099999999999</v>
      </c>
      <c r="C170">
        <v>953</v>
      </c>
      <c r="D170" s="1" t="s">
        <v>4223</v>
      </c>
      <c r="E170" s="1" t="s">
        <v>4224</v>
      </c>
      <c r="G170" s="1" t="s">
        <v>338</v>
      </c>
      <c r="H170">
        <v>188.70099999999999</v>
      </c>
      <c r="I170">
        <v>953</v>
      </c>
      <c r="J170" s="1" t="s">
        <v>4643</v>
      </c>
      <c r="K170" s="1" t="s">
        <v>4644</v>
      </c>
      <c r="L170">
        <f>(_1264_450_0[[#This Row],[speed]]-_1264_450_6[[#This Row],[speed]])/_1264_450_0[[#This Row],[speed]]</f>
        <v>0.66491979770354448</v>
      </c>
      <c r="N170" s="1" t="s">
        <v>338</v>
      </c>
      <c r="O170">
        <v>188.70099999999999</v>
      </c>
      <c r="P170">
        <v>896</v>
      </c>
      <c r="Q170" s="1" t="s">
        <v>5033</v>
      </c>
      <c r="R170" s="1" t="s">
        <v>5034</v>
      </c>
      <c r="S170">
        <f>(_1264_450_0[[#This Row],[speed]]-_1264_450_7[[#This Row],[speed]])/_1264_450_0[[#This Row],[speed]]</f>
        <v>-4.4409715439213222E-3</v>
      </c>
      <c r="U170" s="1" t="s">
        <v>338</v>
      </c>
      <c r="V170">
        <v>188.70099999999999</v>
      </c>
      <c r="W170">
        <v>877</v>
      </c>
      <c r="X170" s="1" t="s">
        <v>5429</v>
      </c>
      <c r="Y170" s="1" t="s">
        <v>5430</v>
      </c>
      <c r="Z170">
        <f>(_1264_450_0[[#This Row],[speed]]-_1264_450_9[[#This Row],[speed]])/_1264_450_0[[#This Row],[speed]]</f>
        <v>0.14141650930086172</v>
      </c>
      <c r="AB170" s="1" t="s">
        <v>338</v>
      </c>
      <c r="AC170">
        <v>188.70099999999999</v>
      </c>
      <c r="AD170">
        <v>877</v>
      </c>
      <c r="AE170" s="1" t="s">
        <v>5830</v>
      </c>
      <c r="AF170" s="1" t="s">
        <v>5831</v>
      </c>
      <c r="AG170">
        <f>(_1264_450_0[[#This Row],[speed]]-_1264_450_10[[#This Row],[speed]])/_1264_450_0[[#This Row],[speed]]</f>
        <v>-8.1526339779904936E-2</v>
      </c>
      <c r="AI170" s="1" t="s">
        <v>338</v>
      </c>
      <c r="AJ170">
        <v>188.70099999999999</v>
      </c>
      <c r="AK170">
        <v>877</v>
      </c>
      <c r="AL170" s="1" t="s">
        <v>5429</v>
      </c>
      <c r="AM170" s="1" t="s">
        <v>5430</v>
      </c>
      <c r="AN170">
        <f>(_1264_450_0[[#This Row],[speed]]-_1264_450_16[[#This Row],[speed]])/_1264_450_0[[#This Row],[speed]]</f>
        <v>0.14141650930086172</v>
      </c>
      <c r="AP170" s="1" t="s">
        <v>338</v>
      </c>
      <c r="AQ170">
        <v>188.70099999999999</v>
      </c>
      <c r="AR170">
        <v>953</v>
      </c>
      <c r="AS170" s="1" t="s">
        <v>6222</v>
      </c>
      <c r="AT170" s="1" t="s">
        <v>6223</v>
      </c>
      <c r="AU170">
        <f>(_1264_450_0[[#This Row],[speed]]-_1264_450_20[[#This Row],[speed]])/_1264_450_0[[#This Row],[speed]]</f>
        <v>0.63911397625404265</v>
      </c>
    </row>
    <row r="171" spans="1:47" x14ac:dyDescent="0.2">
      <c r="A171" s="1" t="s">
        <v>338</v>
      </c>
      <c r="B171">
        <v>198.70099999999999</v>
      </c>
      <c r="C171">
        <v>978</v>
      </c>
      <c r="D171" s="1" t="s">
        <v>4225</v>
      </c>
      <c r="E171" s="1" t="s">
        <v>4226</v>
      </c>
      <c r="G171" s="1" t="s">
        <v>338</v>
      </c>
      <c r="H171">
        <v>198.70099999999999</v>
      </c>
      <c r="I171">
        <v>960</v>
      </c>
      <c r="J171" s="1" t="s">
        <v>4645</v>
      </c>
      <c r="K171" s="1" t="s">
        <v>4646</v>
      </c>
      <c r="L171">
        <f>(_1264_450_0[[#This Row],[speed]]-_1264_450_6[[#This Row],[speed]])/_1264_450_0[[#This Row],[speed]]</f>
        <v>0.68702518257266332</v>
      </c>
      <c r="N171" s="1" t="s">
        <v>338</v>
      </c>
      <c r="O171">
        <v>198.70099999999999</v>
      </c>
      <c r="P171">
        <v>960</v>
      </c>
      <c r="Q171" s="1" t="s">
        <v>5035</v>
      </c>
      <c r="R171" s="1" t="s">
        <v>5036</v>
      </c>
      <c r="S171">
        <f>(_1264_450_0[[#This Row],[speed]]-_1264_450_7[[#This Row],[speed]])/_1264_450_0[[#This Row],[speed]]</f>
        <v>0.10578341168702281</v>
      </c>
      <c r="U171" s="1" t="s">
        <v>338</v>
      </c>
      <c r="V171">
        <v>198.70099999999999</v>
      </c>
      <c r="W171">
        <v>960</v>
      </c>
      <c r="X171" s="1" t="s">
        <v>5431</v>
      </c>
      <c r="Y171" s="1" t="s">
        <v>5432</v>
      </c>
      <c r="Z171">
        <f>(_1264_450_0[[#This Row],[speed]]-_1264_450_9[[#This Row],[speed]])/_1264_450_0[[#This Row],[speed]]</f>
        <v>0.17051318042172606</v>
      </c>
      <c r="AB171" s="1" t="s">
        <v>338</v>
      </c>
      <c r="AC171">
        <v>198.70099999999999</v>
      </c>
      <c r="AD171">
        <v>887</v>
      </c>
      <c r="AE171" s="1" t="s">
        <v>5832</v>
      </c>
      <c r="AF171" s="1" t="s">
        <v>5833</v>
      </c>
      <c r="AG171">
        <f>(_1264_450_0[[#This Row],[speed]]-_1264_450_10[[#This Row],[speed]])/_1264_450_0[[#This Row],[speed]]</f>
        <v>6.7513334624950072E-2</v>
      </c>
      <c r="AI171" s="1" t="s">
        <v>338</v>
      </c>
      <c r="AJ171">
        <v>198.70099999999999</v>
      </c>
      <c r="AK171">
        <v>960</v>
      </c>
      <c r="AL171" s="1" t="s">
        <v>5431</v>
      </c>
      <c r="AM171" s="1" t="s">
        <v>5432</v>
      </c>
      <c r="AN171">
        <f>(_1264_450_0[[#This Row],[speed]]-_1264_450_16[[#This Row],[speed]])/_1264_450_0[[#This Row],[speed]]</f>
        <v>0.17051318042172606</v>
      </c>
      <c r="AP171" s="1" t="s">
        <v>338</v>
      </c>
      <c r="AQ171">
        <v>198.70099999999999</v>
      </c>
      <c r="AR171">
        <v>978</v>
      </c>
      <c r="AS171" s="1" t="s">
        <v>6224</v>
      </c>
      <c r="AT171" s="1" t="s">
        <v>6225</v>
      </c>
      <c r="AU171">
        <f>(_1264_450_0[[#This Row],[speed]]-_1264_450_20[[#This Row],[speed]])/_1264_450_0[[#This Row],[speed]]</f>
        <v>0.68911799709781618</v>
      </c>
    </row>
    <row r="172" spans="1:47" x14ac:dyDescent="0.2">
      <c r="A172" s="1" t="s">
        <v>338</v>
      </c>
      <c r="B172">
        <v>208.70099999999999</v>
      </c>
      <c r="C172">
        <v>948</v>
      </c>
      <c r="D172" s="1" t="s">
        <v>4227</v>
      </c>
      <c r="E172" s="1" t="s">
        <v>4228</v>
      </c>
      <c r="G172" s="1" t="s">
        <v>338</v>
      </c>
      <c r="H172">
        <v>208.70099999999999</v>
      </c>
      <c r="I172">
        <v>948</v>
      </c>
      <c r="J172" s="1" t="s">
        <v>4647</v>
      </c>
      <c r="K172" s="1" t="s">
        <v>4648</v>
      </c>
      <c r="L172">
        <f>(_1264_450_0[[#This Row],[speed]]-_1264_450_6[[#This Row],[speed]])/_1264_450_0[[#This Row],[speed]]</f>
        <v>0.69388581939164173</v>
      </c>
      <c r="N172" s="1" t="s">
        <v>338</v>
      </c>
      <c r="O172">
        <v>208.70099999999999</v>
      </c>
      <c r="P172">
        <v>948</v>
      </c>
      <c r="Q172" s="1" t="s">
        <v>5037</v>
      </c>
      <c r="R172" s="1" t="s">
        <v>5038</v>
      </c>
      <c r="S172">
        <f>(_1264_450_0[[#This Row],[speed]]-_1264_450_7[[#This Row],[speed]])/_1264_450_0[[#This Row],[speed]]</f>
        <v>0.18762111423336233</v>
      </c>
      <c r="U172" s="1" t="s">
        <v>338</v>
      </c>
      <c r="V172">
        <v>208.70099999999999</v>
      </c>
      <c r="W172">
        <v>948</v>
      </c>
      <c r="X172" s="1" t="s">
        <v>5433</v>
      </c>
      <c r="Y172" s="1" t="s">
        <v>5434</v>
      </c>
      <c r="Z172">
        <f>(_1264_450_0[[#This Row],[speed]]-_1264_450_9[[#This Row],[speed]])/_1264_450_0[[#This Row],[speed]]</f>
        <v>0.23556740369769888</v>
      </c>
      <c r="AB172" s="1" t="s">
        <v>338</v>
      </c>
      <c r="AC172">
        <v>208.70099999999999</v>
      </c>
      <c r="AD172">
        <v>914</v>
      </c>
      <c r="AE172" s="1" t="s">
        <v>5834</v>
      </c>
      <c r="AF172" s="1" t="s">
        <v>5835</v>
      </c>
      <c r="AG172">
        <f>(_1264_450_0[[#This Row],[speed]]-_1264_450_10[[#This Row],[speed]])/_1264_450_0[[#This Row],[speed]]</f>
        <v>0.17590622461217065</v>
      </c>
      <c r="AI172" s="1" t="s">
        <v>338</v>
      </c>
      <c r="AJ172">
        <v>208.70099999999999</v>
      </c>
      <c r="AK172">
        <v>948</v>
      </c>
      <c r="AL172" s="1" t="s">
        <v>5433</v>
      </c>
      <c r="AM172" s="1" t="s">
        <v>5434</v>
      </c>
      <c r="AN172">
        <f>(_1264_450_0[[#This Row],[speed]]-_1264_450_16[[#This Row],[speed]])/_1264_450_0[[#This Row],[speed]]</f>
        <v>0.23556740369769888</v>
      </c>
      <c r="AP172" s="1" t="s">
        <v>338</v>
      </c>
      <c r="AQ172">
        <v>208.70099999999999</v>
      </c>
      <c r="AR172">
        <v>1000</v>
      </c>
      <c r="AS172" s="1" t="s">
        <v>6226</v>
      </c>
      <c r="AT172" s="1" t="s">
        <v>6227</v>
      </c>
      <c r="AU172">
        <f>(_1264_450_0[[#This Row],[speed]]-_1264_450_20[[#This Row],[speed]])/_1264_450_0[[#This Row],[speed]]</f>
        <v>0.71861299364490983</v>
      </c>
    </row>
    <row r="173" spans="1:47" x14ac:dyDescent="0.2">
      <c r="A173" s="1" t="s">
        <v>338</v>
      </c>
      <c r="B173">
        <v>218.70099999999999</v>
      </c>
      <c r="C173">
        <v>1020</v>
      </c>
      <c r="D173" s="1" t="s">
        <v>4229</v>
      </c>
      <c r="E173" s="1" t="s">
        <v>4230</v>
      </c>
      <c r="G173" s="1" t="s">
        <v>338</v>
      </c>
      <c r="H173">
        <v>218.70099999999999</v>
      </c>
      <c r="I173">
        <v>971</v>
      </c>
      <c r="J173" s="1" t="s">
        <v>4649</v>
      </c>
      <c r="K173" s="1" t="s">
        <v>4650</v>
      </c>
      <c r="L173">
        <f>(_1264_450_0[[#This Row],[speed]]-_1264_450_6[[#This Row],[speed]])/_1264_450_0[[#This Row],[speed]]</f>
        <v>0.69750923579304802</v>
      </c>
      <c r="N173" s="1" t="s">
        <v>338</v>
      </c>
      <c r="O173">
        <v>218.70099999999999</v>
      </c>
      <c r="P173">
        <v>921</v>
      </c>
      <c r="Q173" s="1" t="s">
        <v>5039</v>
      </c>
      <c r="R173" s="1" t="s">
        <v>5040</v>
      </c>
      <c r="S173">
        <f>(_1264_450_0[[#This Row],[speed]]-_1264_450_7[[#This Row],[speed]])/_1264_450_0[[#This Row],[speed]]</f>
        <v>0.1739492637728435</v>
      </c>
      <c r="U173" s="1" t="s">
        <v>338</v>
      </c>
      <c r="V173">
        <v>218.70099999999999</v>
      </c>
      <c r="W173">
        <v>971</v>
      </c>
      <c r="X173" s="1" t="s">
        <v>5435</v>
      </c>
      <c r="Y173" s="1" t="s">
        <v>5436</v>
      </c>
      <c r="Z173">
        <f>(_1264_450_0[[#This Row],[speed]]-_1264_450_9[[#This Row],[speed]])/_1264_450_0[[#This Row],[speed]]</f>
        <v>0.2910882945330433</v>
      </c>
      <c r="AB173" s="1" t="s">
        <v>338</v>
      </c>
      <c r="AC173">
        <v>218.70099999999999</v>
      </c>
      <c r="AD173">
        <v>938</v>
      </c>
      <c r="AE173" s="1" t="s">
        <v>5836</v>
      </c>
      <c r="AF173" s="1" t="s">
        <v>5837</v>
      </c>
      <c r="AG173">
        <f>(_1264_450_0[[#This Row],[speed]]-_1264_450_10[[#This Row],[speed]])/_1264_450_0[[#This Row],[speed]]</f>
        <v>8.1517517250106405E-2</v>
      </c>
      <c r="AI173" s="1" t="s">
        <v>338</v>
      </c>
      <c r="AJ173">
        <v>218.70099999999999</v>
      </c>
      <c r="AK173">
        <v>971</v>
      </c>
      <c r="AL173" s="1" t="s">
        <v>5435</v>
      </c>
      <c r="AM173" s="1" t="s">
        <v>5436</v>
      </c>
      <c r="AN173">
        <f>(_1264_450_0[[#This Row],[speed]]-_1264_450_16[[#This Row],[speed]])/_1264_450_0[[#This Row],[speed]]</f>
        <v>0.2910882945330433</v>
      </c>
      <c r="AP173" s="1" t="s">
        <v>338</v>
      </c>
      <c r="AQ173">
        <v>218.70099999999999</v>
      </c>
      <c r="AR173">
        <v>971</v>
      </c>
      <c r="AS173" s="1" t="s">
        <v>6228</v>
      </c>
      <c r="AT173" s="1" t="s">
        <v>6229</v>
      </c>
      <c r="AU173">
        <f>(_1264_450_0[[#This Row],[speed]]-_1264_450_20[[#This Row],[speed]])/_1264_450_0[[#This Row],[speed]]</f>
        <v>0.74550477871004706</v>
      </c>
    </row>
    <row r="174" spans="1:47" x14ac:dyDescent="0.2">
      <c r="A174" s="1" t="s">
        <v>338</v>
      </c>
      <c r="B174">
        <v>228.70099999999999</v>
      </c>
      <c r="C174">
        <v>1023</v>
      </c>
      <c r="D174" s="1" t="s">
        <v>4231</v>
      </c>
      <c r="E174" s="1" t="s">
        <v>4232</v>
      </c>
      <c r="G174" s="1" t="s">
        <v>338</v>
      </c>
      <c r="H174">
        <v>228.70099999999999</v>
      </c>
      <c r="I174">
        <v>975</v>
      </c>
      <c r="J174" s="1" t="s">
        <v>4651</v>
      </c>
      <c r="K174" s="1" t="s">
        <v>4652</v>
      </c>
      <c r="L174">
        <f>(_1264_450_0[[#This Row],[speed]]-_1264_450_6[[#This Row],[speed]])/_1264_450_0[[#This Row],[speed]]</f>
        <v>0.72450124135485006</v>
      </c>
      <c r="N174" s="1" t="s">
        <v>338</v>
      </c>
      <c r="O174">
        <v>228.70099999999999</v>
      </c>
      <c r="P174">
        <v>960</v>
      </c>
      <c r="Q174" s="1" t="s">
        <v>5041</v>
      </c>
      <c r="R174" s="1" t="s">
        <v>5042</v>
      </c>
      <c r="S174">
        <f>(_1264_450_0[[#This Row],[speed]]-_1264_450_7[[#This Row],[speed]])/_1264_450_0[[#This Row],[speed]]</f>
        <v>0.23447198084766799</v>
      </c>
      <c r="U174" s="1" t="s">
        <v>338</v>
      </c>
      <c r="V174">
        <v>228.70099999999999</v>
      </c>
      <c r="W174">
        <v>1007</v>
      </c>
      <c r="X174" s="1" t="s">
        <v>5437</v>
      </c>
      <c r="Y174" s="1" t="s">
        <v>5438</v>
      </c>
      <c r="Z174">
        <f>(_1264_450_0[[#This Row],[speed]]-_1264_450_9[[#This Row],[speed]])/_1264_450_0[[#This Row],[speed]]</f>
        <v>0.25740748950759584</v>
      </c>
      <c r="AB174" s="1" t="s">
        <v>338</v>
      </c>
      <c r="AC174">
        <v>228.70099999999999</v>
      </c>
      <c r="AD174">
        <v>975</v>
      </c>
      <c r="AE174" s="1" t="s">
        <v>5838</v>
      </c>
      <c r="AF174" s="1" t="s">
        <v>5839</v>
      </c>
      <c r="AG174">
        <f>(_1264_450_0[[#This Row],[speed]]-_1264_450_10[[#This Row],[speed]])/_1264_450_0[[#This Row],[speed]]</f>
        <v>0.14529762960335757</v>
      </c>
      <c r="AI174" s="1" t="s">
        <v>338</v>
      </c>
      <c r="AJ174">
        <v>228.70099999999999</v>
      </c>
      <c r="AK174">
        <v>1007</v>
      </c>
      <c r="AL174" s="1" t="s">
        <v>5437</v>
      </c>
      <c r="AM174" s="1" t="s">
        <v>5438</v>
      </c>
      <c r="AN174">
        <f>(_1264_450_0[[#This Row],[speed]]-_1264_450_16[[#This Row],[speed]])/_1264_450_0[[#This Row],[speed]]</f>
        <v>0.25740748950759584</v>
      </c>
      <c r="AP174" s="1" t="s">
        <v>338</v>
      </c>
      <c r="AQ174">
        <v>228.70099999999999</v>
      </c>
      <c r="AR174">
        <v>1023</v>
      </c>
      <c r="AS174" s="1" t="s">
        <v>6230</v>
      </c>
      <c r="AT174" s="1" t="s">
        <v>6231</v>
      </c>
      <c r="AU174">
        <f>(_1264_450_0[[#This Row],[speed]]-_1264_450_20[[#This Row],[speed]])/_1264_450_0[[#This Row],[speed]]</f>
        <v>0.70429929952119164</v>
      </c>
    </row>
    <row r="175" spans="1:47" x14ac:dyDescent="0.2">
      <c r="A175" s="1" t="s">
        <v>338</v>
      </c>
      <c r="B175">
        <v>238.70099999999999</v>
      </c>
      <c r="C175">
        <v>1025</v>
      </c>
      <c r="D175" s="1" t="s">
        <v>4233</v>
      </c>
      <c r="E175" s="1" t="s">
        <v>4234</v>
      </c>
      <c r="G175" s="1" t="s">
        <v>338</v>
      </c>
      <c r="H175">
        <v>238.70099999999999</v>
      </c>
      <c r="I175">
        <v>1025</v>
      </c>
      <c r="J175" s="1" t="s">
        <v>4653</v>
      </c>
      <c r="K175" s="1" t="s">
        <v>4654</v>
      </c>
      <c r="L175">
        <f>(_1264_450_0[[#This Row],[speed]]-_1264_450_6[[#This Row],[speed]])/_1264_450_0[[#This Row],[speed]]</f>
        <v>0.7263741810648523</v>
      </c>
      <c r="N175" s="1" t="s">
        <v>338</v>
      </c>
      <c r="O175">
        <v>238.70099999999999</v>
      </c>
      <c r="P175">
        <v>950</v>
      </c>
      <c r="Q175" s="1" t="s">
        <v>5043</v>
      </c>
      <c r="R175" s="1" t="s">
        <v>5044</v>
      </c>
      <c r="S175">
        <f>(_1264_450_0[[#This Row],[speed]]-_1264_450_7[[#This Row],[speed]])/_1264_450_0[[#This Row],[speed]]</f>
        <v>0.15430157845477577</v>
      </c>
      <c r="U175" s="1" t="s">
        <v>338</v>
      </c>
      <c r="V175">
        <v>238.70099999999999</v>
      </c>
      <c r="W175">
        <v>965</v>
      </c>
      <c r="X175" s="1" t="s">
        <v>5439</v>
      </c>
      <c r="Y175" s="1" t="s">
        <v>5440</v>
      </c>
      <c r="Z175">
        <f>(_1264_450_0[[#This Row],[speed]]-_1264_450_9[[#This Row],[speed]])/_1264_450_0[[#This Row],[speed]]</f>
        <v>0.27097332786500233</v>
      </c>
      <c r="AB175" s="1" t="s">
        <v>338</v>
      </c>
      <c r="AC175">
        <v>238.70099999999999</v>
      </c>
      <c r="AD175">
        <v>965</v>
      </c>
      <c r="AE175" s="1" t="s">
        <v>5840</v>
      </c>
      <c r="AF175" s="1" t="s">
        <v>5841</v>
      </c>
      <c r="AG175">
        <f>(_1264_450_0[[#This Row],[speed]]-_1264_450_10[[#This Row],[speed]])/_1264_450_0[[#This Row],[speed]]</f>
        <v>0.10906866611282287</v>
      </c>
      <c r="AI175" s="1" t="s">
        <v>338</v>
      </c>
      <c r="AJ175">
        <v>238.70099999999999</v>
      </c>
      <c r="AK175">
        <v>965</v>
      </c>
      <c r="AL175" s="1" t="s">
        <v>5439</v>
      </c>
      <c r="AM175" s="1" t="s">
        <v>5440</v>
      </c>
      <c r="AN175">
        <f>(_1264_450_0[[#This Row],[speed]]-_1264_450_16[[#This Row],[speed]])/_1264_450_0[[#This Row],[speed]]</f>
        <v>0.27097332786500233</v>
      </c>
      <c r="AP175" s="1" t="s">
        <v>338</v>
      </c>
      <c r="AQ175">
        <v>238.70099999999999</v>
      </c>
      <c r="AR175">
        <v>1025</v>
      </c>
      <c r="AS175" s="1" t="s">
        <v>6232</v>
      </c>
      <c r="AT175" s="1" t="s">
        <v>6233</v>
      </c>
      <c r="AU175">
        <f>(_1264_450_0[[#This Row],[speed]]-_1264_450_20[[#This Row],[speed]])/_1264_450_0[[#This Row],[speed]]</f>
        <v>0.74424019994461565</v>
      </c>
    </row>
    <row r="176" spans="1:47" x14ac:dyDescent="0.2">
      <c r="A176" s="1" t="s">
        <v>338</v>
      </c>
      <c r="B176">
        <v>248.70099999999999</v>
      </c>
      <c r="C176">
        <v>1027</v>
      </c>
      <c r="D176" s="1" t="s">
        <v>4235</v>
      </c>
      <c r="E176" s="1" t="s">
        <v>4236</v>
      </c>
      <c r="G176" s="1" t="s">
        <v>338</v>
      </c>
      <c r="H176">
        <v>248.70099999999999</v>
      </c>
      <c r="I176">
        <v>1027</v>
      </c>
      <c r="J176" s="1" t="s">
        <v>4655</v>
      </c>
      <c r="K176" s="1" t="s">
        <v>4656</v>
      </c>
      <c r="L176">
        <f>(_1264_450_0[[#This Row],[speed]]-_1264_450_6[[#This Row],[speed]])/_1264_450_0[[#This Row],[speed]]</f>
        <v>0.65122734389512504</v>
      </c>
      <c r="N176" s="1" t="s">
        <v>338</v>
      </c>
      <c r="O176">
        <v>248.70099999999999</v>
      </c>
      <c r="P176">
        <v>969</v>
      </c>
      <c r="Q176" s="1" t="s">
        <v>5045</v>
      </c>
      <c r="R176" s="1" t="s">
        <v>5046</v>
      </c>
      <c r="S176">
        <f>(_1264_450_0[[#This Row],[speed]]-_1264_450_7[[#This Row],[speed]])/_1264_450_0[[#This Row],[speed]]</f>
        <v>0.13562386980108501</v>
      </c>
      <c r="U176" s="1" t="s">
        <v>338</v>
      </c>
      <c r="V176">
        <v>248.70099999999999</v>
      </c>
      <c r="W176">
        <v>1013</v>
      </c>
      <c r="X176" s="1" t="s">
        <v>5441</v>
      </c>
      <c r="Y176" s="1" t="s">
        <v>5442</v>
      </c>
      <c r="Z176">
        <f>(_1264_450_0[[#This Row],[speed]]-_1264_450_9[[#This Row],[speed]])/_1264_450_0[[#This Row],[speed]]</f>
        <v>0.21756684522387892</v>
      </c>
      <c r="AB176" s="1" t="s">
        <v>338</v>
      </c>
      <c r="AC176">
        <v>248.70099999999999</v>
      </c>
      <c r="AD176">
        <v>998</v>
      </c>
      <c r="AE176" s="1" t="s">
        <v>5842</v>
      </c>
      <c r="AF176" s="1" t="s">
        <v>5843</v>
      </c>
      <c r="AG176">
        <f>(_1264_450_0[[#This Row],[speed]]-_1264_450_10[[#This Row],[speed]])/_1264_450_0[[#This Row],[speed]]</f>
        <v>0.11013302701862533</v>
      </c>
      <c r="AI176" s="1" t="s">
        <v>338</v>
      </c>
      <c r="AJ176">
        <v>248.70099999999999</v>
      </c>
      <c r="AK176">
        <v>1013</v>
      </c>
      <c r="AL176" s="1" t="s">
        <v>5441</v>
      </c>
      <c r="AM176" s="1" t="s">
        <v>5442</v>
      </c>
      <c r="AN176">
        <f>(_1264_450_0[[#This Row],[speed]]-_1264_450_16[[#This Row],[speed]])/_1264_450_0[[#This Row],[speed]]</f>
        <v>0.21756684522387892</v>
      </c>
      <c r="AP176" s="1" t="s">
        <v>338</v>
      </c>
      <c r="AQ176">
        <v>248.70099999999999</v>
      </c>
      <c r="AR176">
        <v>1027</v>
      </c>
      <c r="AS176" s="1" t="s">
        <v>6234</v>
      </c>
      <c r="AT176" s="1" t="s">
        <v>6235</v>
      </c>
      <c r="AU176">
        <f>(_1264_450_0[[#This Row],[speed]]-_1264_450_20[[#This Row],[speed]])/_1264_450_0[[#This Row],[speed]]</f>
        <v>0.74929354274947779</v>
      </c>
    </row>
    <row r="177" spans="1:47" x14ac:dyDescent="0.2">
      <c r="A177" s="1" t="s">
        <v>338</v>
      </c>
      <c r="B177">
        <v>258.70100000000002</v>
      </c>
      <c r="C177">
        <v>1071</v>
      </c>
      <c r="D177" s="1" t="s">
        <v>4237</v>
      </c>
      <c r="E177" s="1" t="s">
        <v>4238</v>
      </c>
      <c r="G177" s="1" t="s">
        <v>338</v>
      </c>
      <c r="H177">
        <v>258.70100000000002</v>
      </c>
      <c r="I177">
        <v>1043</v>
      </c>
      <c r="J177" s="1" t="s">
        <v>4657</v>
      </c>
      <c r="K177" s="1" t="s">
        <v>4658</v>
      </c>
      <c r="L177">
        <f>(_1264_450_0[[#This Row],[speed]]-_1264_450_6[[#This Row],[speed]])/_1264_450_0[[#This Row],[speed]]</f>
        <v>0.63221369054915977</v>
      </c>
      <c r="N177" s="1" t="s">
        <v>338</v>
      </c>
      <c r="O177">
        <v>258.70100000000002</v>
      </c>
      <c r="P177">
        <v>1029</v>
      </c>
      <c r="Q177" s="1" t="s">
        <v>5047</v>
      </c>
      <c r="R177" s="1" t="s">
        <v>5048</v>
      </c>
      <c r="S177">
        <f>(_1264_450_0[[#This Row],[speed]]-_1264_450_7[[#This Row],[speed]])/_1264_450_0[[#This Row],[speed]]</f>
        <v>0.16007845672064283</v>
      </c>
      <c r="U177" s="1" t="s">
        <v>338</v>
      </c>
      <c r="V177">
        <v>258.70100000000002</v>
      </c>
      <c r="W177">
        <v>1029</v>
      </c>
      <c r="X177" s="1" t="s">
        <v>5443</v>
      </c>
      <c r="Y177" s="1" t="s">
        <v>5444</v>
      </c>
      <c r="Z177">
        <f>(_1264_450_0[[#This Row],[speed]]-_1264_450_9[[#This Row],[speed]])/_1264_450_0[[#This Row],[speed]]</f>
        <v>0.21159911290412459</v>
      </c>
      <c r="AB177" s="1" t="s">
        <v>338</v>
      </c>
      <c r="AC177">
        <v>258.70100000000002</v>
      </c>
      <c r="AD177">
        <v>1015</v>
      </c>
      <c r="AE177" s="1" t="s">
        <v>5844</v>
      </c>
      <c r="AF177" s="1" t="s">
        <v>5845</v>
      </c>
      <c r="AG177">
        <f>(_1264_450_0[[#This Row],[speed]]-_1264_450_10[[#This Row],[speed]])/_1264_450_0[[#This Row],[speed]]</f>
        <v>6.1164294762493812E-2</v>
      </c>
      <c r="AI177" s="1" t="s">
        <v>338</v>
      </c>
      <c r="AJ177">
        <v>258.70100000000002</v>
      </c>
      <c r="AK177">
        <v>1029</v>
      </c>
      <c r="AL177" s="1" t="s">
        <v>5443</v>
      </c>
      <c r="AM177" s="1" t="s">
        <v>5444</v>
      </c>
      <c r="AN177">
        <f>(_1264_450_0[[#This Row],[speed]]-_1264_450_16[[#This Row],[speed]])/_1264_450_0[[#This Row],[speed]]</f>
        <v>0.21159911290412459</v>
      </c>
      <c r="AP177" s="1" t="s">
        <v>338</v>
      </c>
      <c r="AQ177">
        <v>258.70100000000002</v>
      </c>
      <c r="AR177">
        <v>1043</v>
      </c>
      <c r="AS177" s="1" t="s">
        <v>6236</v>
      </c>
      <c r="AT177" s="1" t="s">
        <v>6237</v>
      </c>
      <c r="AU177">
        <f>(_1264_450_0[[#This Row],[speed]]-_1264_450_20[[#This Row],[speed]])/_1264_450_0[[#This Row],[speed]]</f>
        <v>0.66450539204214065</v>
      </c>
    </row>
    <row r="178" spans="1:47" x14ac:dyDescent="0.2">
      <c r="A178" s="1" t="s">
        <v>338</v>
      </c>
      <c r="B178">
        <v>268.70100000000002</v>
      </c>
      <c r="C178">
        <v>1071</v>
      </c>
      <c r="D178" s="1" t="s">
        <v>4239</v>
      </c>
      <c r="E178" s="1" t="s">
        <v>4240</v>
      </c>
      <c r="G178" s="1" t="s">
        <v>338</v>
      </c>
      <c r="H178">
        <v>268.70100000000002</v>
      </c>
      <c r="I178">
        <v>1031</v>
      </c>
      <c r="J178" s="1" t="s">
        <v>4659</v>
      </c>
      <c r="K178" s="1" t="s">
        <v>4660</v>
      </c>
      <c r="L178">
        <f>(_1264_450_0[[#This Row],[speed]]-_1264_450_6[[#This Row],[speed]])/_1264_450_0[[#This Row],[speed]]</f>
        <v>0.71018188541617566</v>
      </c>
      <c r="N178" s="1" t="s">
        <v>338</v>
      </c>
      <c r="O178">
        <v>268.70100000000002</v>
      </c>
      <c r="P178">
        <v>1018</v>
      </c>
      <c r="Q178" s="1" t="s">
        <v>5049</v>
      </c>
      <c r="R178" s="1" t="s">
        <v>5050</v>
      </c>
      <c r="S178">
        <f>(_1264_450_0[[#This Row],[speed]]-_1264_450_7[[#This Row],[speed]])/_1264_450_0[[#This Row],[speed]]</f>
        <v>0.17659598380179317</v>
      </c>
      <c r="U178" s="1" t="s">
        <v>338</v>
      </c>
      <c r="V178">
        <v>268.70100000000002</v>
      </c>
      <c r="W178">
        <v>1018</v>
      </c>
      <c r="X178" s="1" t="s">
        <v>5445</v>
      </c>
      <c r="Y178" s="1" t="s">
        <v>5446</v>
      </c>
      <c r="Z178">
        <f>(_1264_450_0[[#This Row],[speed]]-_1264_450_9[[#This Row],[speed]])/_1264_450_0[[#This Row],[speed]]</f>
        <v>0.2983544390990201</v>
      </c>
      <c r="AB178" s="1" t="s">
        <v>338</v>
      </c>
      <c r="AC178">
        <v>268.70100000000002</v>
      </c>
      <c r="AD178">
        <v>1031</v>
      </c>
      <c r="AE178" s="1" t="s">
        <v>5846</v>
      </c>
      <c r="AF178" s="1" t="s">
        <v>5847</v>
      </c>
      <c r="AG178">
        <f>(_1264_450_0[[#This Row],[speed]]-_1264_450_10[[#This Row],[speed]])/_1264_450_0[[#This Row],[speed]]</f>
        <v>0.12497416915307458</v>
      </c>
      <c r="AI178" s="1" t="s">
        <v>338</v>
      </c>
      <c r="AJ178">
        <v>268.70100000000002</v>
      </c>
      <c r="AK178">
        <v>1018</v>
      </c>
      <c r="AL178" s="1" t="s">
        <v>5445</v>
      </c>
      <c r="AM178" s="1" t="s">
        <v>5446</v>
      </c>
      <c r="AN178">
        <f>(_1264_450_0[[#This Row],[speed]]-_1264_450_16[[#This Row],[speed]])/_1264_450_0[[#This Row],[speed]]</f>
        <v>0.2983544390990201</v>
      </c>
      <c r="AP178" s="1" t="s">
        <v>338</v>
      </c>
      <c r="AQ178">
        <v>268.70100000000002</v>
      </c>
      <c r="AR178">
        <v>1071</v>
      </c>
      <c r="AS178" s="1" t="s">
        <v>6238</v>
      </c>
      <c r="AT178" s="1" t="s">
        <v>6239</v>
      </c>
      <c r="AU178">
        <f>(_1264_450_0[[#This Row],[speed]]-_1264_450_20[[#This Row],[speed]])/_1264_450_0[[#This Row],[speed]]</f>
        <v>0.75189444337697087</v>
      </c>
    </row>
    <row r="179" spans="1:47" x14ac:dyDescent="0.2">
      <c r="A179" s="1" t="s">
        <v>338</v>
      </c>
      <c r="B179">
        <v>278.70100000000002</v>
      </c>
      <c r="C179">
        <v>1072</v>
      </c>
      <c r="D179" s="1" t="s">
        <v>4241</v>
      </c>
      <c r="E179" s="1" t="s">
        <v>4242</v>
      </c>
      <c r="G179" s="1" t="s">
        <v>338</v>
      </c>
      <c r="H179">
        <v>278.70100000000002</v>
      </c>
      <c r="I179">
        <v>1033</v>
      </c>
      <c r="J179" s="1" t="s">
        <v>4661</v>
      </c>
      <c r="K179" s="1" t="s">
        <v>4662</v>
      </c>
      <c r="L179">
        <f>(_1264_450_0[[#This Row],[speed]]-_1264_450_6[[#This Row],[speed]])/_1264_450_0[[#This Row],[speed]]</f>
        <v>0.69496152109777731</v>
      </c>
      <c r="N179" s="1" t="s">
        <v>338</v>
      </c>
      <c r="O179">
        <v>278.70100000000002</v>
      </c>
      <c r="P179">
        <v>1020</v>
      </c>
      <c r="Q179" s="1" t="s">
        <v>5051</v>
      </c>
      <c r="R179" s="1" t="s">
        <v>5052</v>
      </c>
      <c r="S179">
        <f>(_1264_450_0[[#This Row],[speed]]-_1264_450_7[[#This Row],[speed]])/_1264_450_0[[#This Row],[speed]]</f>
        <v>0.1505034279294887</v>
      </c>
      <c r="U179" s="1" t="s">
        <v>338</v>
      </c>
      <c r="V179">
        <v>278.70100000000002</v>
      </c>
      <c r="W179">
        <v>1046</v>
      </c>
      <c r="X179" s="1" t="s">
        <v>5447</v>
      </c>
      <c r="Y179" s="1" t="s">
        <v>5448</v>
      </c>
      <c r="Z179">
        <f>(_1264_450_0[[#This Row],[speed]]-_1264_450_9[[#This Row],[speed]])/_1264_450_0[[#This Row],[speed]]</f>
        <v>0.24513457991677778</v>
      </c>
      <c r="AB179" s="1" t="s">
        <v>338</v>
      </c>
      <c r="AC179">
        <v>278.70100000000002</v>
      </c>
      <c r="AD179">
        <v>1020</v>
      </c>
      <c r="AE179" s="1" t="s">
        <v>5848</v>
      </c>
      <c r="AF179" s="1" t="s">
        <v>5849</v>
      </c>
      <c r="AG179">
        <f>(_1264_450_0[[#This Row],[speed]]-_1264_450_10[[#This Row],[speed]])/_1264_450_0[[#This Row],[speed]]</f>
        <v>6.7585680738850934E-2</v>
      </c>
      <c r="AI179" s="1" t="s">
        <v>338</v>
      </c>
      <c r="AJ179">
        <v>278.70100000000002</v>
      </c>
      <c r="AK179">
        <v>1046</v>
      </c>
      <c r="AL179" s="1" t="s">
        <v>5447</v>
      </c>
      <c r="AM179" s="1" t="s">
        <v>5448</v>
      </c>
      <c r="AN179">
        <f>(_1264_450_0[[#This Row],[speed]]-_1264_450_16[[#This Row],[speed]])/_1264_450_0[[#This Row],[speed]]</f>
        <v>0.24513457991677778</v>
      </c>
      <c r="AP179" s="1" t="s">
        <v>338</v>
      </c>
      <c r="AQ179">
        <v>278.70100000000002</v>
      </c>
      <c r="AR179">
        <v>1072</v>
      </c>
      <c r="AS179" s="1" t="s">
        <v>6240</v>
      </c>
      <c r="AT179" s="1" t="s">
        <v>6241</v>
      </c>
      <c r="AU179">
        <f>(_1264_450_0[[#This Row],[speed]]-_1264_450_20[[#This Row],[speed]])/_1264_450_0[[#This Row],[speed]]</f>
        <v>0.67101501009655606</v>
      </c>
    </row>
    <row r="180" spans="1:47" x14ac:dyDescent="0.2">
      <c r="A180" s="1" t="s">
        <v>338</v>
      </c>
      <c r="B180">
        <v>288.70100000000002</v>
      </c>
      <c r="C180">
        <v>1072</v>
      </c>
      <c r="D180" s="1" t="s">
        <v>4243</v>
      </c>
      <c r="E180" s="1" t="s">
        <v>4244</v>
      </c>
      <c r="G180" s="1" t="s">
        <v>338</v>
      </c>
      <c r="H180">
        <v>288.70100000000002</v>
      </c>
      <c r="I180">
        <v>1072</v>
      </c>
      <c r="J180" s="1" t="s">
        <v>4663</v>
      </c>
      <c r="K180" s="1" t="s">
        <v>4664</v>
      </c>
      <c r="L180">
        <f>(_1264_450_0[[#This Row],[speed]]-_1264_450_6[[#This Row],[speed]])/_1264_450_0[[#This Row],[speed]]</f>
        <v>0.70353896028017882</v>
      </c>
      <c r="N180" s="1" t="s">
        <v>338</v>
      </c>
      <c r="O180">
        <v>288.70100000000002</v>
      </c>
      <c r="P180">
        <v>1010</v>
      </c>
      <c r="Q180" s="1" t="s">
        <v>5053</v>
      </c>
      <c r="R180" s="1" t="s">
        <v>5054</v>
      </c>
      <c r="S180">
        <f>(_1264_450_0[[#This Row],[speed]]-_1264_450_7[[#This Row],[speed]])/_1264_450_0[[#This Row],[speed]]</f>
        <v>0.21276830159954332</v>
      </c>
      <c r="U180" s="1" t="s">
        <v>338</v>
      </c>
      <c r="V180">
        <v>288.70100000000002</v>
      </c>
      <c r="W180">
        <v>1034</v>
      </c>
      <c r="X180" s="1" t="s">
        <v>5449</v>
      </c>
      <c r="Y180" s="1" t="s">
        <v>5450</v>
      </c>
      <c r="Z180">
        <f>(_1264_450_0[[#This Row],[speed]]-_1264_450_9[[#This Row],[speed]])/_1264_450_0[[#This Row],[speed]]</f>
        <v>0.27344811583751499</v>
      </c>
      <c r="AB180" s="1" t="s">
        <v>338</v>
      </c>
      <c r="AC180">
        <v>288.70100000000002</v>
      </c>
      <c r="AD180">
        <v>1022</v>
      </c>
      <c r="AE180" s="1" t="s">
        <v>5850</v>
      </c>
      <c r="AF180" s="1" t="s">
        <v>5851</v>
      </c>
      <c r="AG180">
        <f>(_1264_450_0[[#This Row],[speed]]-_1264_450_10[[#This Row],[speed]])/_1264_450_0[[#This Row],[speed]]</f>
        <v>0.21718532466621934</v>
      </c>
      <c r="AI180" s="1" t="s">
        <v>338</v>
      </c>
      <c r="AJ180">
        <v>288.70100000000002</v>
      </c>
      <c r="AK180">
        <v>1034</v>
      </c>
      <c r="AL180" s="1" t="s">
        <v>5449</v>
      </c>
      <c r="AM180" s="1" t="s">
        <v>5450</v>
      </c>
      <c r="AN180">
        <f>(_1264_450_0[[#This Row],[speed]]-_1264_450_16[[#This Row],[speed]])/_1264_450_0[[#This Row],[speed]]</f>
        <v>0.27344811583751499</v>
      </c>
      <c r="AP180" s="1" t="s">
        <v>338</v>
      </c>
      <c r="AQ180">
        <v>288.70100000000002</v>
      </c>
      <c r="AR180">
        <v>1072</v>
      </c>
      <c r="AS180" s="1" t="s">
        <v>6242</v>
      </c>
      <c r="AT180" s="1" t="s">
        <v>6243</v>
      </c>
      <c r="AU180">
        <f>(_1264_450_0[[#This Row],[speed]]-_1264_450_20[[#This Row],[speed]])/_1264_450_0[[#This Row],[speed]]</f>
        <v>0.67778534536579826</v>
      </c>
    </row>
    <row r="181" spans="1:47" x14ac:dyDescent="0.2">
      <c r="A181" s="1" t="s">
        <v>338</v>
      </c>
      <c r="B181">
        <v>298.70100000000002</v>
      </c>
      <c r="C181">
        <v>1084</v>
      </c>
      <c r="D181" s="1" t="s">
        <v>4245</v>
      </c>
      <c r="E181" s="1" t="s">
        <v>4246</v>
      </c>
      <c r="G181" s="1" t="s">
        <v>338</v>
      </c>
      <c r="H181">
        <v>298.70100000000002</v>
      </c>
      <c r="I181">
        <v>1072</v>
      </c>
      <c r="J181" s="1" t="s">
        <v>4665</v>
      </c>
      <c r="K181" s="1" t="s">
        <v>4666</v>
      </c>
      <c r="L181">
        <f>(_1264_450_0[[#This Row],[speed]]-_1264_450_6[[#This Row],[speed]])/_1264_450_0[[#This Row],[speed]]</f>
        <v>0.7210810329121945</v>
      </c>
      <c r="N181" s="1" t="s">
        <v>338</v>
      </c>
      <c r="O181">
        <v>298.70100000000002</v>
      </c>
      <c r="P181">
        <v>1036</v>
      </c>
      <c r="Q181" s="1" t="s">
        <v>5055</v>
      </c>
      <c r="R181" s="1" t="s">
        <v>5056</v>
      </c>
      <c r="S181">
        <f>(_1264_450_0[[#This Row],[speed]]-_1264_450_7[[#This Row],[speed]])/_1264_450_0[[#This Row],[speed]]</f>
        <v>0.24758406273515782</v>
      </c>
      <c r="U181" s="1" t="s">
        <v>338</v>
      </c>
      <c r="V181">
        <v>298.70100000000002</v>
      </c>
      <c r="W181">
        <v>1036</v>
      </c>
      <c r="X181" s="1" t="s">
        <v>5451</v>
      </c>
      <c r="Y181" s="1" t="s">
        <v>5452</v>
      </c>
      <c r="Z181">
        <f>(_1264_450_0[[#This Row],[speed]]-_1264_450_9[[#This Row],[speed]])/_1264_450_0[[#This Row],[speed]]</f>
        <v>0.3162270452955232</v>
      </c>
      <c r="AB181" s="1" t="s">
        <v>338</v>
      </c>
      <c r="AC181">
        <v>298.70100000000002</v>
      </c>
      <c r="AD181">
        <v>1036</v>
      </c>
      <c r="AE181" s="1" t="s">
        <v>5852</v>
      </c>
      <c r="AF181" s="1" t="s">
        <v>5853</v>
      </c>
      <c r="AG181">
        <f>(_1264_450_0[[#This Row],[speed]]-_1264_450_10[[#This Row],[speed]])/_1264_450_0[[#This Row],[speed]]</f>
        <v>0.19133100980896933</v>
      </c>
      <c r="AI181" s="1" t="s">
        <v>338</v>
      </c>
      <c r="AJ181">
        <v>298.70100000000002</v>
      </c>
      <c r="AK181">
        <v>1036</v>
      </c>
      <c r="AL181" s="1" t="s">
        <v>5451</v>
      </c>
      <c r="AM181" s="1" t="s">
        <v>5452</v>
      </c>
      <c r="AN181">
        <f>(_1264_450_0[[#This Row],[speed]]-_1264_450_16[[#This Row],[speed]])/_1264_450_0[[#This Row],[speed]]</f>
        <v>0.3162270452955232</v>
      </c>
      <c r="AP181" s="1" t="s">
        <v>338</v>
      </c>
      <c r="AQ181">
        <v>298.70100000000002</v>
      </c>
      <c r="AR181">
        <v>1072</v>
      </c>
      <c r="AS181" s="1" t="s">
        <v>6244</v>
      </c>
      <c r="AT181" s="1" t="s">
        <v>6245</v>
      </c>
      <c r="AU181">
        <f>(_1264_450_0[[#This Row],[speed]]-_1264_450_20[[#This Row],[speed]])/_1264_450_0[[#This Row],[speed]]</f>
        <v>0.74213335181591344</v>
      </c>
    </row>
    <row r="182" spans="1:47" x14ac:dyDescent="0.2">
      <c r="A182" s="1" t="s">
        <v>393</v>
      </c>
      <c r="B182">
        <v>9.7861799999999999</v>
      </c>
      <c r="C182">
        <v>0</v>
      </c>
      <c r="D182" s="1" t="s">
        <v>11</v>
      </c>
      <c r="E182" s="1" t="s">
        <v>11</v>
      </c>
      <c r="G182" s="1" t="s">
        <v>393</v>
      </c>
      <c r="H182">
        <v>9.7861799999999999</v>
      </c>
      <c r="I182">
        <v>0</v>
      </c>
      <c r="J182" s="1" t="s">
        <v>11</v>
      </c>
      <c r="K182" s="1" t="s">
        <v>11</v>
      </c>
      <c r="L182" t="e">
        <f>(_1264_450_0[[#This Row],[speed]]-_1264_450_6[[#This Row],[speed]])/_1264_450_0[[#This Row],[speed]]</f>
        <v>#VALUE!</v>
      </c>
      <c r="N182" s="1" t="s">
        <v>393</v>
      </c>
      <c r="O182">
        <v>9.7861799999999999</v>
      </c>
      <c r="P182">
        <v>0</v>
      </c>
      <c r="Q182" s="1" t="s">
        <v>11</v>
      </c>
      <c r="R182" s="1" t="s">
        <v>11</v>
      </c>
      <c r="S182" t="e">
        <f>(_1264_450_0[[#This Row],[speed]]-_1264_450_7[[#This Row],[speed]])/_1264_450_0[[#This Row],[speed]]</f>
        <v>#VALUE!</v>
      </c>
      <c r="U182" s="1" t="s">
        <v>393</v>
      </c>
      <c r="V182">
        <v>9.7861799999999999</v>
      </c>
      <c r="W182">
        <v>0</v>
      </c>
      <c r="X182" s="1" t="s">
        <v>11</v>
      </c>
      <c r="Y182" s="1" t="s">
        <v>11</v>
      </c>
      <c r="Z182" t="e">
        <f>(_1264_450_0[[#This Row],[speed]]-_1264_450_9[[#This Row],[speed]])/_1264_450_0[[#This Row],[speed]]</f>
        <v>#VALUE!</v>
      </c>
      <c r="AB182" s="1" t="s">
        <v>393</v>
      </c>
      <c r="AC182">
        <v>9.7861799999999999</v>
      </c>
      <c r="AD182">
        <v>0</v>
      </c>
      <c r="AE182" s="1" t="s">
        <v>11</v>
      </c>
      <c r="AF182" s="1" t="s">
        <v>11</v>
      </c>
      <c r="AG182" t="e">
        <f>(_1264_450_0[[#This Row],[speed]]-_1264_450_10[[#This Row],[speed]])/_1264_450_0[[#This Row],[speed]]</f>
        <v>#VALUE!</v>
      </c>
      <c r="AI182" s="1" t="s">
        <v>393</v>
      </c>
      <c r="AJ182">
        <v>9.7861799999999999</v>
      </c>
      <c r="AK182">
        <v>0</v>
      </c>
      <c r="AL182" s="1" t="s">
        <v>11</v>
      </c>
      <c r="AM182" s="1" t="s">
        <v>11</v>
      </c>
      <c r="AN182" t="e">
        <f>(_1264_450_0[[#This Row],[speed]]-_1264_450_16[[#This Row],[speed]])/_1264_450_0[[#This Row],[speed]]</f>
        <v>#VALUE!</v>
      </c>
      <c r="AP182" s="1" t="s">
        <v>393</v>
      </c>
      <c r="AQ182">
        <v>9.7861799999999999</v>
      </c>
      <c r="AR182">
        <v>0</v>
      </c>
      <c r="AS182" s="1" t="s">
        <v>11</v>
      </c>
      <c r="AT182" s="1" t="s">
        <v>11</v>
      </c>
      <c r="AU182" t="e">
        <f>(_1264_450_0[[#This Row],[speed]]-_1264_450_20[[#This Row],[speed]])/_1264_450_0[[#This Row],[speed]]</f>
        <v>#VALUE!</v>
      </c>
    </row>
    <row r="183" spans="1:47" x14ac:dyDescent="0.2">
      <c r="A183" s="1" t="s">
        <v>393</v>
      </c>
      <c r="B183">
        <v>19.786200000000001</v>
      </c>
      <c r="C183">
        <v>0</v>
      </c>
      <c r="D183" s="1" t="s">
        <v>11</v>
      </c>
      <c r="E183" s="1" t="s">
        <v>11</v>
      </c>
      <c r="G183" s="1" t="s">
        <v>393</v>
      </c>
      <c r="H183">
        <v>19.786200000000001</v>
      </c>
      <c r="I183">
        <v>0</v>
      </c>
      <c r="J183" s="1" t="s">
        <v>11</v>
      </c>
      <c r="K183" s="1" t="s">
        <v>11</v>
      </c>
      <c r="L183" t="e">
        <f>(_1264_450_0[[#This Row],[speed]]-_1264_450_6[[#This Row],[speed]])/_1264_450_0[[#This Row],[speed]]</f>
        <v>#VALUE!</v>
      </c>
      <c r="N183" s="1" t="s">
        <v>393</v>
      </c>
      <c r="O183">
        <v>19.786200000000001</v>
      </c>
      <c r="P183">
        <v>0</v>
      </c>
      <c r="Q183" s="1" t="s">
        <v>11</v>
      </c>
      <c r="R183" s="1" t="s">
        <v>11</v>
      </c>
      <c r="S183" t="e">
        <f>(_1264_450_0[[#This Row],[speed]]-_1264_450_7[[#This Row],[speed]])/_1264_450_0[[#This Row],[speed]]</f>
        <v>#VALUE!</v>
      </c>
      <c r="U183" s="1" t="s">
        <v>393</v>
      </c>
      <c r="V183">
        <v>19.786200000000001</v>
      </c>
      <c r="W183">
        <v>0</v>
      </c>
      <c r="X183" s="1" t="s">
        <v>11</v>
      </c>
      <c r="Y183" s="1" t="s">
        <v>11</v>
      </c>
      <c r="Z183" t="e">
        <f>(_1264_450_0[[#This Row],[speed]]-_1264_450_9[[#This Row],[speed]])/_1264_450_0[[#This Row],[speed]]</f>
        <v>#VALUE!</v>
      </c>
      <c r="AB183" s="1" t="s">
        <v>393</v>
      </c>
      <c r="AC183">
        <v>19.786200000000001</v>
      </c>
      <c r="AD183">
        <v>0</v>
      </c>
      <c r="AE183" s="1" t="s">
        <v>11</v>
      </c>
      <c r="AF183" s="1" t="s">
        <v>11</v>
      </c>
      <c r="AG183" t="e">
        <f>(_1264_450_0[[#This Row],[speed]]-_1264_450_10[[#This Row],[speed]])/_1264_450_0[[#This Row],[speed]]</f>
        <v>#VALUE!</v>
      </c>
      <c r="AI183" s="1" t="s">
        <v>393</v>
      </c>
      <c r="AJ183">
        <v>19.786200000000001</v>
      </c>
      <c r="AK183">
        <v>0</v>
      </c>
      <c r="AL183" s="1" t="s">
        <v>11</v>
      </c>
      <c r="AM183" s="1" t="s">
        <v>11</v>
      </c>
      <c r="AN183" t="e">
        <f>(_1264_450_0[[#This Row],[speed]]-_1264_450_16[[#This Row],[speed]])/_1264_450_0[[#This Row],[speed]]</f>
        <v>#VALUE!</v>
      </c>
      <c r="AP183" s="1" t="s">
        <v>393</v>
      </c>
      <c r="AQ183">
        <v>19.786200000000001</v>
      </c>
      <c r="AR183">
        <v>0</v>
      </c>
      <c r="AS183" s="1" t="s">
        <v>11</v>
      </c>
      <c r="AT183" s="1" t="s">
        <v>11</v>
      </c>
      <c r="AU183" t="e">
        <f>(_1264_450_0[[#This Row],[speed]]-_1264_450_20[[#This Row],[speed]])/_1264_450_0[[#This Row],[speed]]</f>
        <v>#VALUE!</v>
      </c>
    </row>
    <row r="184" spans="1:47" x14ac:dyDescent="0.2">
      <c r="A184" s="1" t="s">
        <v>393</v>
      </c>
      <c r="B184">
        <v>29.786200000000001</v>
      </c>
      <c r="C184">
        <v>0</v>
      </c>
      <c r="D184" s="1" t="s">
        <v>11</v>
      </c>
      <c r="E184" s="1" t="s">
        <v>11</v>
      </c>
      <c r="G184" s="1" t="s">
        <v>393</v>
      </c>
      <c r="H184">
        <v>29.786200000000001</v>
      </c>
      <c r="I184">
        <v>0</v>
      </c>
      <c r="J184" s="1" t="s">
        <v>11</v>
      </c>
      <c r="K184" s="1" t="s">
        <v>11</v>
      </c>
      <c r="L184" t="e">
        <f>(_1264_450_0[[#This Row],[speed]]-_1264_450_6[[#This Row],[speed]])/_1264_450_0[[#This Row],[speed]]</f>
        <v>#VALUE!</v>
      </c>
      <c r="N184" s="1" t="s">
        <v>393</v>
      </c>
      <c r="O184">
        <v>29.786200000000001</v>
      </c>
      <c r="P184">
        <v>0</v>
      </c>
      <c r="Q184" s="1" t="s">
        <v>11</v>
      </c>
      <c r="R184" s="1" t="s">
        <v>11</v>
      </c>
      <c r="S184" t="e">
        <f>(_1264_450_0[[#This Row],[speed]]-_1264_450_7[[#This Row],[speed]])/_1264_450_0[[#This Row],[speed]]</f>
        <v>#VALUE!</v>
      </c>
      <c r="U184" s="1" t="s">
        <v>393</v>
      </c>
      <c r="V184">
        <v>29.786200000000001</v>
      </c>
      <c r="W184">
        <v>0</v>
      </c>
      <c r="X184" s="1" t="s">
        <v>11</v>
      </c>
      <c r="Y184" s="1" t="s">
        <v>11</v>
      </c>
      <c r="Z184" t="e">
        <f>(_1264_450_0[[#This Row],[speed]]-_1264_450_9[[#This Row],[speed]])/_1264_450_0[[#This Row],[speed]]</f>
        <v>#VALUE!</v>
      </c>
      <c r="AB184" s="1" t="s">
        <v>393</v>
      </c>
      <c r="AC184">
        <v>29.786200000000001</v>
      </c>
      <c r="AD184">
        <v>0</v>
      </c>
      <c r="AE184" s="1" t="s">
        <v>11</v>
      </c>
      <c r="AF184" s="1" t="s">
        <v>11</v>
      </c>
      <c r="AG184" t="e">
        <f>(_1264_450_0[[#This Row],[speed]]-_1264_450_10[[#This Row],[speed]])/_1264_450_0[[#This Row],[speed]]</f>
        <v>#VALUE!</v>
      </c>
      <c r="AI184" s="1" t="s">
        <v>393</v>
      </c>
      <c r="AJ184">
        <v>29.786200000000001</v>
      </c>
      <c r="AK184">
        <v>0</v>
      </c>
      <c r="AL184" s="1" t="s">
        <v>11</v>
      </c>
      <c r="AM184" s="1" t="s">
        <v>11</v>
      </c>
      <c r="AN184" t="e">
        <f>(_1264_450_0[[#This Row],[speed]]-_1264_450_16[[#This Row],[speed]])/_1264_450_0[[#This Row],[speed]]</f>
        <v>#VALUE!</v>
      </c>
      <c r="AP184" s="1" t="s">
        <v>393</v>
      </c>
      <c r="AQ184">
        <v>29.786200000000001</v>
      </c>
      <c r="AR184">
        <v>0</v>
      </c>
      <c r="AS184" s="1" t="s">
        <v>11</v>
      </c>
      <c r="AT184" s="1" t="s">
        <v>11</v>
      </c>
      <c r="AU184" t="e">
        <f>(_1264_450_0[[#This Row],[speed]]-_1264_450_20[[#This Row],[speed]])/_1264_450_0[[#This Row],[speed]]</f>
        <v>#VALUE!</v>
      </c>
    </row>
    <row r="185" spans="1:47" x14ac:dyDescent="0.2">
      <c r="A185" s="1" t="s">
        <v>393</v>
      </c>
      <c r="B185">
        <v>39.786200000000001</v>
      </c>
      <c r="C185">
        <v>0</v>
      </c>
      <c r="D185" s="1" t="s">
        <v>11</v>
      </c>
      <c r="E185" s="1" t="s">
        <v>11</v>
      </c>
      <c r="G185" s="1" t="s">
        <v>393</v>
      </c>
      <c r="H185">
        <v>39.786200000000001</v>
      </c>
      <c r="I185">
        <v>0</v>
      </c>
      <c r="J185" s="1" t="s">
        <v>11</v>
      </c>
      <c r="K185" s="1" t="s">
        <v>11</v>
      </c>
      <c r="L185" t="e">
        <f>(_1264_450_0[[#This Row],[speed]]-_1264_450_6[[#This Row],[speed]])/_1264_450_0[[#This Row],[speed]]</f>
        <v>#VALUE!</v>
      </c>
      <c r="N185" s="1" t="s">
        <v>393</v>
      </c>
      <c r="O185">
        <v>39.786200000000001</v>
      </c>
      <c r="P185">
        <v>0</v>
      </c>
      <c r="Q185" s="1" t="s">
        <v>11</v>
      </c>
      <c r="R185" s="1" t="s">
        <v>11</v>
      </c>
      <c r="S185" t="e">
        <f>(_1264_450_0[[#This Row],[speed]]-_1264_450_7[[#This Row],[speed]])/_1264_450_0[[#This Row],[speed]]</f>
        <v>#VALUE!</v>
      </c>
      <c r="U185" s="1" t="s">
        <v>393</v>
      </c>
      <c r="V185">
        <v>39.786200000000001</v>
      </c>
      <c r="W185">
        <v>0</v>
      </c>
      <c r="X185" s="1" t="s">
        <v>11</v>
      </c>
      <c r="Y185" s="1" t="s">
        <v>11</v>
      </c>
      <c r="Z185" t="e">
        <f>(_1264_450_0[[#This Row],[speed]]-_1264_450_9[[#This Row],[speed]])/_1264_450_0[[#This Row],[speed]]</f>
        <v>#VALUE!</v>
      </c>
      <c r="AB185" s="1" t="s">
        <v>393</v>
      </c>
      <c r="AC185">
        <v>39.786200000000001</v>
      </c>
      <c r="AD185">
        <v>0</v>
      </c>
      <c r="AE185" s="1" t="s">
        <v>11</v>
      </c>
      <c r="AF185" s="1" t="s">
        <v>11</v>
      </c>
      <c r="AG185" t="e">
        <f>(_1264_450_0[[#This Row],[speed]]-_1264_450_10[[#This Row],[speed]])/_1264_450_0[[#This Row],[speed]]</f>
        <v>#VALUE!</v>
      </c>
      <c r="AI185" s="1" t="s">
        <v>393</v>
      </c>
      <c r="AJ185">
        <v>39.786200000000001</v>
      </c>
      <c r="AK185">
        <v>0</v>
      </c>
      <c r="AL185" s="1" t="s">
        <v>11</v>
      </c>
      <c r="AM185" s="1" t="s">
        <v>11</v>
      </c>
      <c r="AN185" t="e">
        <f>(_1264_450_0[[#This Row],[speed]]-_1264_450_16[[#This Row],[speed]])/_1264_450_0[[#This Row],[speed]]</f>
        <v>#VALUE!</v>
      </c>
      <c r="AP185" s="1" t="s">
        <v>393</v>
      </c>
      <c r="AQ185">
        <v>39.786200000000001</v>
      </c>
      <c r="AR185">
        <v>0</v>
      </c>
      <c r="AS185" s="1" t="s">
        <v>11</v>
      </c>
      <c r="AT185" s="1" t="s">
        <v>11</v>
      </c>
      <c r="AU185" t="e">
        <f>(_1264_450_0[[#This Row],[speed]]-_1264_450_20[[#This Row],[speed]])/_1264_450_0[[#This Row],[speed]]</f>
        <v>#VALUE!</v>
      </c>
    </row>
    <row r="186" spans="1:47" x14ac:dyDescent="0.2">
      <c r="A186" s="1" t="s">
        <v>393</v>
      </c>
      <c r="B186">
        <v>49.786200000000001</v>
      </c>
      <c r="C186">
        <v>0</v>
      </c>
      <c r="D186" s="1" t="s">
        <v>11</v>
      </c>
      <c r="E186" s="1" t="s">
        <v>11</v>
      </c>
      <c r="G186" s="1" t="s">
        <v>393</v>
      </c>
      <c r="H186">
        <v>49.786200000000001</v>
      </c>
      <c r="I186">
        <v>0</v>
      </c>
      <c r="J186" s="1" t="s">
        <v>11</v>
      </c>
      <c r="K186" s="1" t="s">
        <v>11</v>
      </c>
      <c r="L186" t="e">
        <f>(_1264_450_0[[#This Row],[speed]]-_1264_450_6[[#This Row],[speed]])/_1264_450_0[[#This Row],[speed]]</f>
        <v>#VALUE!</v>
      </c>
      <c r="N186" s="1" t="s">
        <v>393</v>
      </c>
      <c r="O186">
        <v>49.786200000000001</v>
      </c>
      <c r="P186">
        <v>0</v>
      </c>
      <c r="Q186" s="1" t="s">
        <v>11</v>
      </c>
      <c r="R186" s="1" t="s">
        <v>11</v>
      </c>
      <c r="S186" t="e">
        <f>(_1264_450_0[[#This Row],[speed]]-_1264_450_7[[#This Row],[speed]])/_1264_450_0[[#This Row],[speed]]</f>
        <v>#VALUE!</v>
      </c>
      <c r="U186" s="1" t="s">
        <v>393</v>
      </c>
      <c r="V186">
        <v>49.786200000000001</v>
      </c>
      <c r="W186">
        <v>0</v>
      </c>
      <c r="X186" s="1" t="s">
        <v>11</v>
      </c>
      <c r="Y186" s="1" t="s">
        <v>11</v>
      </c>
      <c r="Z186" t="e">
        <f>(_1264_450_0[[#This Row],[speed]]-_1264_450_9[[#This Row],[speed]])/_1264_450_0[[#This Row],[speed]]</f>
        <v>#VALUE!</v>
      </c>
      <c r="AB186" s="1" t="s">
        <v>393</v>
      </c>
      <c r="AC186">
        <v>49.786200000000001</v>
      </c>
      <c r="AD186">
        <v>0</v>
      </c>
      <c r="AE186" s="1" t="s">
        <v>11</v>
      </c>
      <c r="AF186" s="1" t="s">
        <v>11</v>
      </c>
      <c r="AG186" t="e">
        <f>(_1264_450_0[[#This Row],[speed]]-_1264_450_10[[#This Row],[speed]])/_1264_450_0[[#This Row],[speed]]</f>
        <v>#VALUE!</v>
      </c>
      <c r="AI186" s="1" t="s">
        <v>393</v>
      </c>
      <c r="AJ186">
        <v>49.786200000000001</v>
      </c>
      <c r="AK186">
        <v>0</v>
      </c>
      <c r="AL186" s="1" t="s">
        <v>11</v>
      </c>
      <c r="AM186" s="1" t="s">
        <v>11</v>
      </c>
      <c r="AN186" t="e">
        <f>(_1264_450_0[[#This Row],[speed]]-_1264_450_16[[#This Row],[speed]])/_1264_450_0[[#This Row],[speed]]</f>
        <v>#VALUE!</v>
      </c>
      <c r="AP186" s="1" t="s">
        <v>393</v>
      </c>
      <c r="AQ186">
        <v>49.786200000000001</v>
      </c>
      <c r="AR186">
        <v>0</v>
      </c>
      <c r="AS186" s="1" t="s">
        <v>11</v>
      </c>
      <c r="AT186" s="1" t="s">
        <v>11</v>
      </c>
      <c r="AU186" t="e">
        <f>(_1264_450_0[[#This Row],[speed]]-_1264_450_20[[#This Row],[speed]])/_1264_450_0[[#This Row],[speed]]</f>
        <v>#VALUE!</v>
      </c>
    </row>
    <row r="187" spans="1:47" x14ac:dyDescent="0.2">
      <c r="A187" s="1" t="s">
        <v>393</v>
      </c>
      <c r="B187">
        <v>59.786200000000001</v>
      </c>
      <c r="C187">
        <v>120</v>
      </c>
      <c r="D187" s="1" t="s">
        <v>4247</v>
      </c>
      <c r="E187" s="1" t="s">
        <v>4248</v>
      </c>
      <c r="G187" s="1" t="s">
        <v>393</v>
      </c>
      <c r="H187">
        <v>59.786200000000001</v>
      </c>
      <c r="I187">
        <v>120</v>
      </c>
      <c r="J187" s="1" t="s">
        <v>4247</v>
      </c>
      <c r="K187" s="1" t="s">
        <v>4248</v>
      </c>
      <c r="L187">
        <f>(_1264_450_0[[#This Row],[speed]]-_1264_450_6[[#This Row],[speed]])/_1264_450_0[[#This Row],[speed]]</f>
        <v>0</v>
      </c>
      <c r="N187" s="1" t="s">
        <v>393</v>
      </c>
      <c r="O187">
        <v>59.786200000000001</v>
      </c>
      <c r="P187">
        <v>120</v>
      </c>
      <c r="Q187" s="1" t="s">
        <v>4247</v>
      </c>
      <c r="R187" s="1" t="s">
        <v>4248</v>
      </c>
      <c r="S187">
        <f>(_1264_450_0[[#This Row],[speed]]-_1264_450_7[[#This Row],[speed]])/_1264_450_0[[#This Row],[speed]]</f>
        <v>0</v>
      </c>
      <c r="U187" s="1" t="s">
        <v>393</v>
      </c>
      <c r="V187">
        <v>59.786200000000001</v>
      </c>
      <c r="W187">
        <v>120</v>
      </c>
      <c r="X187" s="1" t="s">
        <v>4247</v>
      </c>
      <c r="Y187" s="1" t="s">
        <v>4248</v>
      </c>
      <c r="Z187">
        <f>(_1264_450_0[[#This Row],[speed]]-_1264_450_9[[#This Row],[speed]])/_1264_450_0[[#This Row],[speed]]</f>
        <v>0</v>
      </c>
      <c r="AB187" s="1" t="s">
        <v>393</v>
      </c>
      <c r="AC187">
        <v>59.786200000000001</v>
      </c>
      <c r="AD187">
        <v>120</v>
      </c>
      <c r="AE187" s="1" t="s">
        <v>4247</v>
      </c>
      <c r="AF187" s="1" t="s">
        <v>4248</v>
      </c>
      <c r="AG187">
        <f>(_1264_450_0[[#This Row],[speed]]-_1264_450_10[[#This Row],[speed]])/_1264_450_0[[#This Row],[speed]]</f>
        <v>0</v>
      </c>
      <c r="AI187" s="1" t="s">
        <v>393</v>
      </c>
      <c r="AJ187">
        <v>59.786200000000001</v>
      </c>
      <c r="AK187">
        <v>120</v>
      </c>
      <c r="AL187" s="1" t="s">
        <v>4247</v>
      </c>
      <c r="AM187" s="1" t="s">
        <v>4248</v>
      </c>
      <c r="AN187">
        <f>(_1264_450_0[[#This Row],[speed]]-_1264_450_16[[#This Row],[speed]])/_1264_450_0[[#This Row],[speed]]</f>
        <v>0</v>
      </c>
      <c r="AP187" s="1" t="s">
        <v>393</v>
      </c>
      <c r="AQ187">
        <v>59.786200000000001</v>
      </c>
      <c r="AR187">
        <v>120</v>
      </c>
      <c r="AS187" s="1" t="s">
        <v>4247</v>
      </c>
      <c r="AT187" s="1" t="s">
        <v>4248</v>
      </c>
      <c r="AU187">
        <f>(_1264_450_0[[#This Row],[speed]]-_1264_450_20[[#This Row],[speed]])/_1264_450_0[[#This Row],[speed]]</f>
        <v>0</v>
      </c>
    </row>
    <row r="188" spans="1:47" x14ac:dyDescent="0.2">
      <c r="A188" s="1" t="s">
        <v>393</v>
      </c>
      <c r="B188">
        <v>69.786199999999994</v>
      </c>
      <c r="C188">
        <v>257</v>
      </c>
      <c r="D188" s="1" t="s">
        <v>4249</v>
      </c>
      <c r="E188" s="1" t="s">
        <v>4250</v>
      </c>
      <c r="G188" s="1" t="s">
        <v>393</v>
      </c>
      <c r="H188">
        <v>69.786199999999994</v>
      </c>
      <c r="I188">
        <v>257</v>
      </c>
      <c r="J188" s="1" t="s">
        <v>4249</v>
      </c>
      <c r="K188" s="1" t="s">
        <v>4250</v>
      </c>
      <c r="L188">
        <f>(_1264_450_0[[#This Row],[speed]]-_1264_450_6[[#This Row],[speed]])/_1264_450_0[[#This Row],[speed]]</f>
        <v>0</v>
      </c>
      <c r="N188" s="1" t="s">
        <v>393</v>
      </c>
      <c r="O188">
        <v>69.786199999999994</v>
      </c>
      <c r="P188">
        <v>257</v>
      </c>
      <c r="Q188" s="1" t="s">
        <v>4249</v>
      </c>
      <c r="R188" s="1" t="s">
        <v>4250</v>
      </c>
      <c r="S188">
        <f>(_1264_450_0[[#This Row],[speed]]-_1264_450_7[[#This Row],[speed]])/_1264_450_0[[#This Row],[speed]]</f>
        <v>0</v>
      </c>
      <c r="U188" s="1" t="s">
        <v>393</v>
      </c>
      <c r="V188">
        <v>69.786199999999994</v>
      </c>
      <c r="W188">
        <v>257</v>
      </c>
      <c r="X188" s="1" t="s">
        <v>4249</v>
      </c>
      <c r="Y188" s="1" t="s">
        <v>4250</v>
      </c>
      <c r="Z188">
        <f>(_1264_450_0[[#This Row],[speed]]-_1264_450_9[[#This Row],[speed]])/_1264_450_0[[#This Row],[speed]]</f>
        <v>0</v>
      </c>
      <c r="AB188" s="1" t="s">
        <v>393</v>
      </c>
      <c r="AC188">
        <v>69.786199999999994</v>
      </c>
      <c r="AD188">
        <v>257</v>
      </c>
      <c r="AE188" s="1" t="s">
        <v>4249</v>
      </c>
      <c r="AF188" s="1" t="s">
        <v>4250</v>
      </c>
      <c r="AG188">
        <f>(_1264_450_0[[#This Row],[speed]]-_1264_450_10[[#This Row],[speed]])/_1264_450_0[[#This Row],[speed]]</f>
        <v>0</v>
      </c>
      <c r="AI188" s="1" t="s">
        <v>393</v>
      </c>
      <c r="AJ188">
        <v>69.786199999999994</v>
      </c>
      <c r="AK188">
        <v>257</v>
      </c>
      <c r="AL188" s="1" t="s">
        <v>4249</v>
      </c>
      <c r="AM188" s="1" t="s">
        <v>4250</v>
      </c>
      <c r="AN188">
        <f>(_1264_450_0[[#This Row],[speed]]-_1264_450_16[[#This Row],[speed]])/_1264_450_0[[#This Row],[speed]]</f>
        <v>0</v>
      </c>
      <c r="AP188" s="1" t="s">
        <v>393</v>
      </c>
      <c r="AQ188">
        <v>69.786199999999994</v>
      </c>
      <c r="AR188">
        <v>257</v>
      </c>
      <c r="AS188" s="1" t="s">
        <v>4249</v>
      </c>
      <c r="AT188" s="1" t="s">
        <v>4250</v>
      </c>
      <c r="AU188">
        <f>(_1264_450_0[[#This Row],[speed]]-_1264_450_20[[#This Row],[speed]])/_1264_450_0[[#This Row],[speed]]</f>
        <v>0</v>
      </c>
    </row>
    <row r="189" spans="1:47" x14ac:dyDescent="0.2">
      <c r="A189" s="1" t="s">
        <v>393</v>
      </c>
      <c r="B189">
        <v>79.786199999999994</v>
      </c>
      <c r="C189">
        <v>360</v>
      </c>
      <c r="D189" s="1" t="s">
        <v>4251</v>
      </c>
      <c r="E189" s="1" t="s">
        <v>4252</v>
      </c>
      <c r="G189" s="1" t="s">
        <v>393</v>
      </c>
      <c r="H189">
        <v>79.786199999999994</v>
      </c>
      <c r="I189">
        <v>360</v>
      </c>
      <c r="J189" s="1" t="s">
        <v>4251</v>
      </c>
      <c r="K189" s="1" t="s">
        <v>4252</v>
      </c>
      <c r="L189">
        <f>(_1264_450_0[[#This Row],[speed]]-_1264_450_6[[#This Row],[speed]])/_1264_450_0[[#This Row],[speed]]</f>
        <v>0</v>
      </c>
      <c r="N189" s="1" t="s">
        <v>393</v>
      </c>
      <c r="O189">
        <v>79.786199999999994</v>
      </c>
      <c r="P189">
        <v>360</v>
      </c>
      <c r="Q189" s="1" t="s">
        <v>4251</v>
      </c>
      <c r="R189" s="1" t="s">
        <v>4252</v>
      </c>
      <c r="S189">
        <f>(_1264_450_0[[#This Row],[speed]]-_1264_450_7[[#This Row],[speed]])/_1264_450_0[[#This Row],[speed]]</f>
        <v>0</v>
      </c>
      <c r="U189" s="1" t="s">
        <v>393</v>
      </c>
      <c r="V189">
        <v>79.786199999999994</v>
      </c>
      <c r="W189">
        <v>360</v>
      </c>
      <c r="X189" s="1" t="s">
        <v>4251</v>
      </c>
      <c r="Y189" s="1" t="s">
        <v>4252</v>
      </c>
      <c r="Z189">
        <f>(_1264_450_0[[#This Row],[speed]]-_1264_450_9[[#This Row],[speed]])/_1264_450_0[[#This Row],[speed]]</f>
        <v>0</v>
      </c>
      <c r="AB189" s="1" t="s">
        <v>393</v>
      </c>
      <c r="AC189">
        <v>79.786199999999994</v>
      </c>
      <c r="AD189">
        <v>360</v>
      </c>
      <c r="AE189" s="1" t="s">
        <v>4251</v>
      </c>
      <c r="AF189" s="1" t="s">
        <v>4252</v>
      </c>
      <c r="AG189">
        <f>(_1264_450_0[[#This Row],[speed]]-_1264_450_10[[#This Row],[speed]])/_1264_450_0[[#This Row],[speed]]</f>
        <v>0</v>
      </c>
      <c r="AI189" s="1" t="s">
        <v>393</v>
      </c>
      <c r="AJ189">
        <v>79.786199999999994</v>
      </c>
      <c r="AK189">
        <v>360</v>
      </c>
      <c r="AL189" s="1" t="s">
        <v>4251</v>
      </c>
      <c r="AM189" s="1" t="s">
        <v>4252</v>
      </c>
      <c r="AN189">
        <f>(_1264_450_0[[#This Row],[speed]]-_1264_450_16[[#This Row],[speed]])/_1264_450_0[[#This Row],[speed]]</f>
        <v>0</v>
      </c>
      <c r="AP189" s="1" t="s">
        <v>393</v>
      </c>
      <c r="AQ189">
        <v>79.786199999999994</v>
      </c>
      <c r="AR189">
        <v>360</v>
      </c>
      <c r="AS189" s="1" t="s">
        <v>4251</v>
      </c>
      <c r="AT189" s="1" t="s">
        <v>4252</v>
      </c>
      <c r="AU189">
        <f>(_1264_450_0[[#This Row],[speed]]-_1264_450_20[[#This Row],[speed]])/_1264_450_0[[#This Row],[speed]]</f>
        <v>0</v>
      </c>
    </row>
    <row r="190" spans="1:47" x14ac:dyDescent="0.2">
      <c r="A190" s="1" t="s">
        <v>393</v>
      </c>
      <c r="B190">
        <v>89.786199999999994</v>
      </c>
      <c r="C190">
        <v>441</v>
      </c>
      <c r="D190" s="1" t="s">
        <v>4253</v>
      </c>
      <c r="E190" s="1" t="s">
        <v>4254</v>
      </c>
      <c r="G190" s="1" t="s">
        <v>393</v>
      </c>
      <c r="H190">
        <v>89.786199999999994</v>
      </c>
      <c r="I190">
        <v>441</v>
      </c>
      <c r="J190" s="1" t="s">
        <v>4253</v>
      </c>
      <c r="K190" s="1" t="s">
        <v>4254</v>
      </c>
      <c r="L190">
        <f>(_1264_450_0[[#This Row],[speed]]-_1264_450_6[[#This Row],[speed]])/_1264_450_0[[#This Row],[speed]]</f>
        <v>0</v>
      </c>
      <c r="N190" s="1" t="s">
        <v>393</v>
      </c>
      <c r="O190">
        <v>89.786199999999994</v>
      </c>
      <c r="P190">
        <v>441</v>
      </c>
      <c r="Q190" s="1" t="s">
        <v>4253</v>
      </c>
      <c r="R190" s="1" t="s">
        <v>4254</v>
      </c>
      <c r="S190">
        <f>(_1264_450_0[[#This Row],[speed]]-_1264_450_7[[#This Row],[speed]])/_1264_450_0[[#This Row],[speed]]</f>
        <v>0</v>
      </c>
      <c r="U190" s="1" t="s">
        <v>393</v>
      </c>
      <c r="V190">
        <v>89.786199999999994</v>
      </c>
      <c r="W190">
        <v>441</v>
      </c>
      <c r="X190" s="1" t="s">
        <v>4253</v>
      </c>
      <c r="Y190" s="1" t="s">
        <v>4254</v>
      </c>
      <c r="Z190">
        <f>(_1264_450_0[[#This Row],[speed]]-_1264_450_9[[#This Row],[speed]])/_1264_450_0[[#This Row],[speed]]</f>
        <v>0</v>
      </c>
      <c r="AB190" s="1" t="s">
        <v>393</v>
      </c>
      <c r="AC190">
        <v>89.786199999999994</v>
      </c>
      <c r="AD190">
        <v>441</v>
      </c>
      <c r="AE190" s="1" t="s">
        <v>4253</v>
      </c>
      <c r="AF190" s="1" t="s">
        <v>4254</v>
      </c>
      <c r="AG190">
        <f>(_1264_450_0[[#This Row],[speed]]-_1264_450_10[[#This Row],[speed]])/_1264_450_0[[#This Row],[speed]]</f>
        <v>0</v>
      </c>
      <c r="AI190" s="1" t="s">
        <v>393</v>
      </c>
      <c r="AJ190">
        <v>89.786199999999994</v>
      </c>
      <c r="AK190">
        <v>441</v>
      </c>
      <c r="AL190" s="1" t="s">
        <v>4253</v>
      </c>
      <c r="AM190" s="1" t="s">
        <v>4254</v>
      </c>
      <c r="AN190">
        <f>(_1264_450_0[[#This Row],[speed]]-_1264_450_16[[#This Row],[speed]])/_1264_450_0[[#This Row],[speed]]</f>
        <v>0</v>
      </c>
      <c r="AP190" s="1" t="s">
        <v>393</v>
      </c>
      <c r="AQ190">
        <v>89.786199999999994</v>
      </c>
      <c r="AR190">
        <v>441</v>
      </c>
      <c r="AS190" s="1" t="s">
        <v>4253</v>
      </c>
      <c r="AT190" s="1" t="s">
        <v>4254</v>
      </c>
      <c r="AU190">
        <f>(_1264_450_0[[#This Row],[speed]]-_1264_450_20[[#This Row],[speed]])/_1264_450_0[[#This Row],[speed]]</f>
        <v>0</v>
      </c>
    </row>
    <row r="191" spans="1:47" x14ac:dyDescent="0.2">
      <c r="A191" s="1" t="s">
        <v>393</v>
      </c>
      <c r="B191">
        <v>99.786199999999994</v>
      </c>
      <c r="C191">
        <v>505</v>
      </c>
      <c r="D191" s="1" t="s">
        <v>4255</v>
      </c>
      <c r="E191" s="1" t="s">
        <v>4256</v>
      </c>
      <c r="G191" s="1" t="s">
        <v>393</v>
      </c>
      <c r="H191">
        <v>99.786199999999994</v>
      </c>
      <c r="I191">
        <v>505</v>
      </c>
      <c r="J191" s="1" t="s">
        <v>4255</v>
      </c>
      <c r="K191" s="1" t="s">
        <v>4256</v>
      </c>
      <c r="L191">
        <f>(_1264_450_0[[#This Row],[speed]]-_1264_450_6[[#This Row],[speed]])/_1264_450_0[[#This Row],[speed]]</f>
        <v>0</v>
      </c>
      <c r="N191" s="1" t="s">
        <v>393</v>
      </c>
      <c r="O191">
        <v>99.786199999999994</v>
      </c>
      <c r="P191">
        <v>505</v>
      </c>
      <c r="Q191" s="1" t="s">
        <v>4255</v>
      </c>
      <c r="R191" s="1" t="s">
        <v>4256</v>
      </c>
      <c r="S191">
        <f>(_1264_450_0[[#This Row],[speed]]-_1264_450_7[[#This Row],[speed]])/_1264_450_0[[#This Row],[speed]]</f>
        <v>0</v>
      </c>
      <c r="U191" s="1" t="s">
        <v>393</v>
      </c>
      <c r="V191">
        <v>99.786199999999994</v>
      </c>
      <c r="W191">
        <v>505</v>
      </c>
      <c r="X191" s="1" t="s">
        <v>4255</v>
      </c>
      <c r="Y191" s="1" t="s">
        <v>4256</v>
      </c>
      <c r="Z191">
        <f>(_1264_450_0[[#This Row],[speed]]-_1264_450_9[[#This Row],[speed]])/_1264_450_0[[#This Row],[speed]]</f>
        <v>0</v>
      </c>
      <c r="AB191" s="1" t="s">
        <v>393</v>
      </c>
      <c r="AC191">
        <v>99.786199999999994</v>
      </c>
      <c r="AD191">
        <v>505</v>
      </c>
      <c r="AE191" s="1" t="s">
        <v>4255</v>
      </c>
      <c r="AF191" s="1" t="s">
        <v>4256</v>
      </c>
      <c r="AG191">
        <f>(_1264_450_0[[#This Row],[speed]]-_1264_450_10[[#This Row],[speed]])/_1264_450_0[[#This Row],[speed]]</f>
        <v>0</v>
      </c>
      <c r="AI191" s="1" t="s">
        <v>393</v>
      </c>
      <c r="AJ191">
        <v>99.786199999999994</v>
      </c>
      <c r="AK191">
        <v>505</v>
      </c>
      <c r="AL191" s="1" t="s">
        <v>4255</v>
      </c>
      <c r="AM191" s="1" t="s">
        <v>4256</v>
      </c>
      <c r="AN191">
        <f>(_1264_450_0[[#This Row],[speed]]-_1264_450_16[[#This Row],[speed]])/_1264_450_0[[#This Row],[speed]]</f>
        <v>0</v>
      </c>
      <c r="AP191" s="1" t="s">
        <v>393</v>
      </c>
      <c r="AQ191">
        <v>99.786199999999994</v>
      </c>
      <c r="AR191">
        <v>505</v>
      </c>
      <c r="AS191" s="1" t="s">
        <v>4255</v>
      </c>
      <c r="AT191" s="1" t="s">
        <v>4256</v>
      </c>
      <c r="AU191">
        <f>(_1264_450_0[[#This Row],[speed]]-_1264_450_20[[#This Row],[speed]])/_1264_450_0[[#This Row],[speed]]</f>
        <v>0</v>
      </c>
    </row>
    <row r="192" spans="1:47" x14ac:dyDescent="0.2">
      <c r="A192" s="1" t="s">
        <v>393</v>
      </c>
      <c r="B192">
        <v>109.786</v>
      </c>
      <c r="C192">
        <v>655</v>
      </c>
      <c r="D192" s="1" t="s">
        <v>4257</v>
      </c>
      <c r="E192" s="1" t="s">
        <v>4258</v>
      </c>
      <c r="G192" s="1" t="s">
        <v>393</v>
      </c>
      <c r="H192">
        <v>109.786</v>
      </c>
      <c r="I192">
        <v>655</v>
      </c>
      <c r="J192" s="1" t="s">
        <v>4257</v>
      </c>
      <c r="K192" s="1" t="s">
        <v>4258</v>
      </c>
      <c r="L192">
        <f>(_1264_450_0[[#This Row],[speed]]-_1264_450_6[[#This Row],[speed]])/_1264_450_0[[#This Row],[speed]]</f>
        <v>0</v>
      </c>
      <c r="N192" s="1" t="s">
        <v>393</v>
      </c>
      <c r="O192">
        <v>109.786</v>
      </c>
      <c r="P192">
        <v>655</v>
      </c>
      <c r="Q192" s="1" t="s">
        <v>5057</v>
      </c>
      <c r="R192" s="1" t="s">
        <v>5058</v>
      </c>
      <c r="S192">
        <f>(_1264_450_0[[#This Row],[speed]]-_1264_450_7[[#This Row],[speed]])/_1264_450_0[[#This Row],[speed]]</f>
        <v>8.5917388634085528E-4</v>
      </c>
      <c r="U192" s="1" t="s">
        <v>393</v>
      </c>
      <c r="V192">
        <v>109.786</v>
      </c>
      <c r="W192">
        <v>655</v>
      </c>
      <c r="X192" s="1" t="s">
        <v>5453</v>
      </c>
      <c r="Y192" s="1" t="s">
        <v>5454</v>
      </c>
      <c r="Z192">
        <f>(_1264_450_0[[#This Row],[speed]]-_1264_450_9[[#This Row],[speed]])/_1264_450_0[[#This Row],[speed]]</f>
        <v>-1.9470252329243159E-3</v>
      </c>
      <c r="AB192" s="1" t="s">
        <v>393</v>
      </c>
      <c r="AC192">
        <v>109.786</v>
      </c>
      <c r="AD192">
        <v>655</v>
      </c>
      <c r="AE192" s="1" t="s">
        <v>5854</v>
      </c>
      <c r="AF192" s="1" t="s">
        <v>5855</v>
      </c>
      <c r="AG192">
        <f>(_1264_450_0[[#This Row],[speed]]-_1264_450_10[[#This Row],[speed]])/_1264_450_0[[#This Row],[speed]]</f>
        <v>2.8780691781985683E-3</v>
      </c>
      <c r="AI192" s="1" t="s">
        <v>393</v>
      </c>
      <c r="AJ192">
        <v>109.786</v>
      </c>
      <c r="AK192">
        <v>655</v>
      </c>
      <c r="AL192" s="1" t="s">
        <v>5453</v>
      </c>
      <c r="AM192" s="1" t="s">
        <v>5454</v>
      </c>
      <c r="AN192">
        <f>(_1264_450_0[[#This Row],[speed]]-_1264_450_16[[#This Row],[speed]])/_1264_450_0[[#This Row],[speed]]</f>
        <v>-1.9470252329243159E-3</v>
      </c>
      <c r="AP192" s="1" t="s">
        <v>393</v>
      </c>
      <c r="AQ192">
        <v>109.786</v>
      </c>
      <c r="AR192">
        <v>655</v>
      </c>
      <c r="AS192" s="1" t="s">
        <v>4257</v>
      </c>
      <c r="AT192" s="1" t="s">
        <v>4258</v>
      </c>
      <c r="AU192">
        <f>(_1264_450_0[[#This Row],[speed]]-_1264_450_20[[#This Row],[speed]])/_1264_450_0[[#This Row],[speed]]</f>
        <v>0</v>
      </c>
    </row>
    <row r="193" spans="1:47" x14ac:dyDescent="0.2">
      <c r="A193" s="1" t="s">
        <v>393</v>
      </c>
      <c r="B193">
        <v>119.786</v>
      </c>
      <c r="C193">
        <v>601</v>
      </c>
      <c r="D193" s="1" t="s">
        <v>4259</v>
      </c>
      <c r="E193" s="1" t="s">
        <v>4260</v>
      </c>
      <c r="G193" s="1" t="s">
        <v>393</v>
      </c>
      <c r="H193">
        <v>119.786</v>
      </c>
      <c r="I193">
        <v>601</v>
      </c>
      <c r="J193" s="1" t="s">
        <v>4667</v>
      </c>
      <c r="K193" s="1" t="s">
        <v>4668</v>
      </c>
      <c r="L193">
        <f>(_1264_450_0[[#This Row],[speed]]-_1264_450_6[[#This Row],[speed]])/_1264_450_0[[#This Row],[speed]]</f>
        <v>1.6653644657917566E-3</v>
      </c>
      <c r="N193" s="1" t="s">
        <v>393</v>
      </c>
      <c r="O193">
        <v>119.786</v>
      </c>
      <c r="P193">
        <v>601</v>
      </c>
      <c r="Q193" s="1" t="s">
        <v>5059</v>
      </c>
      <c r="R193" s="1" t="s">
        <v>5060</v>
      </c>
      <c r="S193">
        <f>(_1264_450_0[[#This Row],[speed]]-_1264_450_7[[#This Row],[speed]])/_1264_450_0[[#This Row],[speed]]</f>
        <v>3.6420120093026031E-4</v>
      </c>
      <c r="U193" s="1" t="s">
        <v>393</v>
      </c>
      <c r="V193">
        <v>119.786</v>
      </c>
      <c r="W193">
        <v>601</v>
      </c>
      <c r="X193" s="1" t="s">
        <v>5455</v>
      </c>
      <c r="Y193" s="1" t="s">
        <v>5456</v>
      </c>
      <c r="Z193">
        <f>(_1264_450_0[[#This Row],[speed]]-_1264_450_9[[#This Row],[speed]])/_1264_450_0[[#This Row],[speed]]</f>
        <v>-1.3509685572962676E-3</v>
      </c>
      <c r="AB193" s="1" t="s">
        <v>393</v>
      </c>
      <c r="AC193">
        <v>119.786</v>
      </c>
      <c r="AD193">
        <v>601</v>
      </c>
      <c r="AE193" s="1" t="s">
        <v>5856</v>
      </c>
      <c r="AF193" s="1" t="s">
        <v>5857</v>
      </c>
      <c r="AG193">
        <f>(_1264_450_0[[#This Row],[speed]]-_1264_450_10[[#This Row],[speed]])/_1264_450_0[[#This Row],[speed]]</f>
        <v>4.9494009357175606E-4</v>
      </c>
      <c r="AI193" s="1" t="s">
        <v>393</v>
      </c>
      <c r="AJ193">
        <v>119.786</v>
      </c>
      <c r="AK193">
        <v>601</v>
      </c>
      <c r="AL193" s="1" t="s">
        <v>5455</v>
      </c>
      <c r="AM193" s="1" t="s">
        <v>5456</v>
      </c>
      <c r="AN193">
        <f>(_1264_450_0[[#This Row],[speed]]-_1264_450_16[[#This Row],[speed]])/_1264_450_0[[#This Row],[speed]]</f>
        <v>-1.3509685572962676E-3</v>
      </c>
      <c r="AP193" s="1" t="s">
        <v>393</v>
      </c>
      <c r="AQ193">
        <v>119.786</v>
      </c>
      <c r="AR193">
        <v>601</v>
      </c>
      <c r="AS193" s="1" t="s">
        <v>6246</v>
      </c>
      <c r="AT193" s="1" t="s">
        <v>6247</v>
      </c>
      <c r="AU193">
        <f>(_1264_450_0[[#This Row],[speed]]-_1264_450_20[[#This Row],[speed]])/_1264_450_0[[#This Row],[speed]]</f>
        <v>4.3890913958263838E-4</v>
      </c>
    </row>
    <row r="194" spans="1:47" x14ac:dyDescent="0.2">
      <c r="A194" s="1" t="s">
        <v>393</v>
      </c>
      <c r="B194">
        <v>129.786</v>
      </c>
      <c r="C194">
        <v>721</v>
      </c>
      <c r="D194" s="1" t="s">
        <v>4261</v>
      </c>
      <c r="E194" s="1" t="s">
        <v>4262</v>
      </c>
      <c r="G194" s="1" t="s">
        <v>393</v>
      </c>
      <c r="H194">
        <v>129.786</v>
      </c>
      <c r="I194">
        <v>610</v>
      </c>
      <c r="J194" s="1" t="s">
        <v>4669</v>
      </c>
      <c r="K194" s="1" t="s">
        <v>4670</v>
      </c>
      <c r="L194">
        <f>(_1264_450_0[[#This Row],[speed]]-_1264_450_6[[#This Row],[speed]])/_1264_450_0[[#This Row],[speed]]</f>
        <v>6.8430548585919349E-2</v>
      </c>
      <c r="N194" s="1" t="s">
        <v>393</v>
      </c>
      <c r="O194">
        <v>129.786</v>
      </c>
      <c r="P194">
        <v>610</v>
      </c>
      <c r="Q194" s="1" t="s">
        <v>5061</v>
      </c>
      <c r="R194" s="1" t="s">
        <v>5062</v>
      </c>
      <c r="S194">
        <f>(_1264_450_0[[#This Row],[speed]]-_1264_450_7[[#This Row],[speed]])/_1264_450_0[[#This Row],[speed]]</f>
        <v>6.9545264754666686E-2</v>
      </c>
      <c r="U194" s="1" t="s">
        <v>393</v>
      </c>
      <c r="V194">
        <v>129.786</v>
      </c>
      <c r="W194">
        <v>610</v>
      </c>
      <c r="X194" s="1" t="s">
        <v>5457</v>
      </c>
      <c r="Y194" s="1" t="s">
        <v>5458</v>
      </c>
      <c r="Z194">
        <f>(_1264_450_0[[#This Row],[speed]]-_1264_450_9[[#This Row],[speed]])/_1264_450_0[[#This Row],[speed]]</f>
        <v>7.2697881273151438E-2</v>
      </c>
      <c r="AB194" s="1" t="s">
        <v>393</v>
      </c>
      <c r="AC194">
        <v>129.786</v>
      </c>
      <c r="AD194">
        <v>610</v>
      </c>
      <c r="AE194" s="1" t="s">
        <v>5858</v>
      </c>
      <c r="AF194" s="1" t="s">
        <v>5859</v>
      </c>
      <c r="AG194">
        <f>(_1264_450_0[[#This Row],[speed]]-_1264_450_10[[#This Row],[speed]])/_1264_450_0[[#This Row],[speed]]</f>
        <v>6.6825510528513321E-2</v>
      </c>
      <c r="AI194" s="1" t="s">
        <v>393</v>
      </c>
      <c r="AJ194">
        <v>129.786</v>
      </c>
      <c r="AK194">
        <v>610</v>
      </c>
      <c r="AL194" s="1" t="s">
        <v>5457</v>
      </c>
      <c r="AM194" s="1" t="s">
        <v>5458</v>
      </c>
      <c r="AN194">
        <f>(_1264_450_0[[#This Row],[speed]]-_1264_450_16[[#This Row],[speed]])/_1264_450_0[[#This Row],[speed]]</f>
        <v>7.2697881273151438E-2</v>
      </c>
      <c r="AP194" s="1" t="s">
        <v>393</v>
      </c>
      <c r="AQ194">
        <v>129.786</v>
      </c>
      <c r="AR194">
        <v>610</v>
      </c>
      <c r="AS194" s="1" t="s">
        <v>6248</v>
      </c>
      <c r="AT194" s="1" t="s">
        <v>6249</v>
      </c>
      <c r="AU194">
        <f>(_1264_450_0[[#This Row],[speed]]-_1264_450_20[[#This Row],[speed]])/_1264_450_0[[#This Row],[speed]]</f>
        <v>7.3877718317736221E-2</v>
      </c>
    </row>
    <row r="195" spans="1:47" x14ac:dyDescent="0.2">
      <c r="A195" s="1" t="s">
        <v>393</v>
      </c>
      <c r="B195">
        <v>139.786</v>
      </c>
      <c r="C195">
        <v>798</v>
      </c>
      <c r="D195" s="1" t="s">
        <v>4263</v>
      </c>
      <c r="E195" s="1" t="s">
        <v>4264</v>
      </c>
      <c r="G195" s="1" t="s">
        <v>393</v>
      </c>
      <c r="H195">
        <v>139.786</v>
      </c>
      <c r="I195">
        <v>592</v>
      </c>
      <c r="J195" s="1" t="s">
        <v>4671</v>
      </c>
      <c r="K195" s="1" t="s">
        <v>4672</v>
      </c>
      <c r="L195">
        <f>(_1264_450_0[[#This Row],[speed]]-_1264_450_6[[#This Row],[speed]])/_1264_450_0[[#This Row],[speed]]</f>
        <v>0.12862040602412267</v>
      </c>
      <c r="N195" s="1" t="s">
        <v>393</v>
      </c>
      <c r="O195">
        <v>139.786</v>
      </c>
      <c r="P195">
        <v>618</v>
      </c>
      <c r="Q195" s="1" t="s">
        <v>5063</v>
      </c>
      <c r="R195" s="1" t="s">
        <v>5064</v>
      </c>
      <c r="S195">
        <f>(_1264_450_0[[#This Row],[speed]]-_1264_450_7[[#This Row],[speed]])/_1264_450_0[[#This Row],[speed]]</f>
        <v>-1.4390636259744878E-2</v>
      </c>
      <c r="U195" s="1" t="s">
        <v>393</v>
      </c>
      <c r="V195">
        <v>139.786</v>
      </c>
      <c r="W195">
        <v>592</v>
      </c>
      <c r="X195" s="1" t="s">
        <v>5459</v>
      </c>
      <c r="Y195" s="1" t="s">
        <v>5460</v>
      </c>
      <c r="Z195">
        <f>(_1264_450_0[[#This Row],[speed]]-_1264_450_9[[#This Row],[speed]])/_1264_450_0[[#This Row],[speed]]</f>
        <v>0.15042473122193023</v>
      </c>
      <c r="AB195" s="1" t="s">
        <v>393</v>
      </c>
      <c r="AC195">
        <v>139.786</v>
      </c>
      <c r="AD195">
        <v>721</v>
      </c>
      <c r="AE195" s="1" t="s">
        <v>5860</v>
      </c>
      <c r="AF195" s="1" t="s">
        <v>5861</v>
      </c>
      <c r="AG195">
        <f>(_1264_450_0[[#This Row],[speed]]-_1264_450_10[[#This Row],[speed]])/_1264_450_0[[#This Row],[speed]]</f>
        <v>2.2841586536711683E-2</v>
      </c>
      <c r="AI195" s="1" t="s">
        <v>393</v>
      </c>
      <c r="AJ195">
        <v>139.786</v>
      </c>
      <c r="AK195">
        <v>592</v>
      </c>
      <c r="AL195" s="1" t="s">
        <v>5459</v>
      </c>
      <c r="AM195" s="1" t="s">
        <v>5460</v>
      </c>
      <c r="AN195">
        <f>(_1264_450_0[[#This Row],[speed]]-_1264_450_16[[#This Row],[speed]])/_1264_450_0[[#This Row],[speed]]</f>
        <v>0.15042473122193023</v>
      </c>
      <c r="AP195" s="1" t="s">
        <v>393</v>
      </c>
      <c r="AQ195">
        <v>139.786</v>
      </c>
      <c r="AR195">
        <v>592</v>
      </c>
      <c r="AS195" s="1" t="s">
        <v>6250</v>
      </c>
      <c r="AT195" s="1" t="s">
        <v>6251</v>
      </c>
      <c r="AU195">
        <f>(_1264_450_0[[#This Row],[speed]]-_1264_450_20[[#This Row],[speed]])/_1264_450_0[[#This Row],[speed]]</f>
        <v>0.13908036773644089</v>
      </c>
    </row>
    <row r="196" spans="1:47" x14ac:dyDescent="0.2">
      <c r="A196" s="1" t="s">
        <v>393</v>
      </c>
      <c r="B196">
        <v>149.786</v>
      </c>
      <c r="C196">
        <v>841</v>
      </c>
      <c r="D196" s="1" t="s">
        <v>4265</v>
      </c>
      <c r="E196" s="1" t="s">
        <v>4266</v>
      </c>
      <c r="G196" s="1" t="s">
        <v>393</v>
      </c>
      <c r="H196">
        <v>149.786</v>
      </c>
      <c r="I196">
        <v>672</v>
      </c>
      <c r="J196" s="1" t="s">
        <v>4673</v>
      </c>
      <c r="K196" s="1" t="s">
        <v>4674</v>
      </c>
      <c r="L196">
        <f>(_1264_450_0[[#This Row],[speed]]-_1264_450_6[[#This Row],[speed]])/_1264_450_0[[#This Row],[speed]]</f>
        <v>1.5660503760592914E-2</v>
      </c>
      <c r="N196" s="1" t="s">
        <v>393</v>
      </c>
      <c r="O196">
        <v>149.786</v>
      </c>
      <c r="P196">
        <v>672</v>
      </c>
      <c r="Q196" s="1" t="s">
        <v>5065</v>
      </c>
      <c r="R196" s="1" t="s">
        <v>5066</v>
      </c>
      <c r="S196">
        <f>(_1264_450_0[[#This Row],[speed]]-_1264_450_7[[#This Row],[speed]])/_1264_450_0[[#This Row],[speed]]</f>
        <v>5.2834775642132487E-2</v>
      </c>
      <c r="U196" s="1" t="s">
        <v>393</v>
      </c>
      <c r="V196">
        <v>149.786</v>
      </c>
      <c r="W196">
        <v>672</v>
      </c>
      <c r="X196" s="1" t="s">
        <v>5461</v>
      </c>
      <c r="Y196" s="1" t="s">
        <v>5462</v>
      </c>
      <c r="Z196">
        <f>(_1264_450_0[[#This Row],[speed]]-_1264_450_9[[#This Row],[speed]])/_1264_450_0[[#This Row],[speed]]</f>
        <v>9.1459413913848306E-2</v>
      </c>
      <c r="AB196" s="1" t="s">
        <v>393</v>
      </c>
      <c r="AC196">
        <v>149.786</v>
      </c>
      <c r="AD196">
        <v>672</v>
      </c>
      <c r="AE196" s="1" t="s">
        <v>5862</v>
      </c>
      <c r="AF196" s="1" t="s">
        <v>5863</v>
      </c>
      <c r="AG196">
        <f>(_1264_450_0[[#This Row],[speed]]-_1264_450_10[[#This Row],[speed]])/_1264_450_0[[#This Row],[speed]]</f>
        <v>4.6463523285287113E-2</v>
      </c>
      <c r="AI196" s="1" t="s">
        <v>393</v>
      </c>
      <c r="AJ196">
        <v>149.786</v>
      </c>
      <c r="AK196">
        <v>672</v>
      </c>
      <c r="AL196" s="1" t="s">
        <v>5461</v>
      </c>
      <c r="AM196" s="1" t="s">
        <v>5462</v>
      </c>
      <c r="AN196">
        <f>(_1264_450_0[[#This Row],[speed]]-_1264_450_16[[#This Row],[speed]])/_1264_450_0[[#This Row],[speed]]</f>
        <v>9.1459413913848306E-2</v>
      </c>
      <c r="AP196" s="1" t="s">
        <v>393</v>
      </c>
      <c r="AQ196">
        <v>149.786</v>
      </c>
      <c r="AR196">
        <v>672</v>
      </c>
      <c r="AS196" s="1" t="s">
        <v>6252</v>
      </c>
      <c r="AT196" s="1" t="s">
        <v>6253</v>
      </c>
      <c r="AU196">
        <f>(_1264_450_0[[#This Row],[speed]]-_1264_450_20[[#This Row],[speed]])/_1264_450_0[[#This Row],[speed]]</f>
        <v>4.3013723228653822E-2</v>
      </c>
    </row>
    <row r="197" spans="1:47" x14ac:dyDescent="0.2">
      <c r="A197" s="1" t="s">
        <v>393</v>
      </c>
      <c r="B197">
        <v>159.786</v>
      </c>
      <c r="C197">
        <v>788</v>
      </c>
      <c r="D197" s="1" t="s">
        <v>4267</v>
      </c>
      <c r="E197" s="1" t="s">
        <v>4268</v>
      </c>
      <c r="G197" s="1" t="s">
        <v>393</v>
      </c>
      <c r="H197">
        <v>159.786</v>
      </c>
      <c r="I197">
        <v>675</v>
      </c>
      <c r="J197" s="1" t="s">
        <v>4675</v>
      </c>
      <c r="K197" s="1" t="s">
        <v>4676</v>
      </c>
      <c r="L197">
        <f>(_1264_450_0[[#This Row],[speed]]-_1264_450_6[[#This Row],[speed]])/_1264_450_0[[#This Row],[speed]]</f>
        <v>-3.3648987786514893E-2</v>
      </c>
      <c r="N197" s="1" t="s">
        <v>393</v>
      </c>
      <c r="O197">
        <v>159.786</v>
      </c>
      <c r="P197">
        <v>675</v>
      </c>
      <c r="Q197" s="1" t="s">
        <v>5067</v>
      </c>
      <c r="R197" s="1" t="s">
        <v>5068</v>
      </c>
      <c r="S197">
        <f>(_1264_450_0[[#This Row],[speed]]-_1264_450_7[[#This Row],[speed]])/_1264_450_0[[#This Row],[speed]]</f>
        <v>-2.3309352517985615E-2</v>
      </c>
      <c r="U197" s="1" t="s">
        <v>393</v>
      </c>
      <c r="V197">
        <v>159.786</v>
      </c>
      <c r="W197">
        <v>653</v>
      </c>
      <c r="X197" s="1" t="s">
        <v>5463</v>
      </c>
      <c r="Y197" s="1" t="s">
        <v>5464</v>
      </c>
      <c r="Z197">
        <f>(_1264_450_0[[#This Row],[speed]]-_1264_450_9[[#This Row],[speed]])/_1264_450_0[[#This Row],[speed]]</f>
        <v>-3.8346996821147518E-3</v>
      </c>
      <c r="AB197" s="1" t="s">
        <v>393</v>
      </c>
      <c r="AC197">
        <v>159.786</v>
      </c>
      <c r="AD197">
        <v>675</v>
      </c>
      <c r="AE197" s="1" t="s">
        <v>5864</v>
      </c>
      <c r="AF197" s="1" t="s">
        <v>5865</v>
      </c>
      <c r="AG197">
        <f>(_1264_450_0[[#This Row],[speed]]-_1264_450_10[[#This Row],[speed]])/_1264_450_0[[#This Row],[speed]]</f>
        <v>-6.9419441191232945E-2</v>
      </c>
      <c r="AI197" s="1" t="s">
        <v>393</v>
      </c>
      <c r="AJ197">
        <v>159.786</v>
      </c>
      <c r="AK197">
        <v>653</v>
      </c>
      <c r="AL197" s="1" t="s">
        <v>5463</v>
      </c>
      <c r="AM197" s="1" t="s">
        <v>5464</v>
      </c>
      <c r="AN197">
        <f>(_1264_450_0[[#This Row],[speed]]-_1264_450_16[[#This Row],[speed]])/_1264_450_0[[#This Row],[speed]]</f>
        <v>-3.8346996821147518E-3</v>
      </c>
      <c r="AP197" s="1" t="s">
        <v>393</v>
      </c>
      <c r="AQ197">
        <v>159.786</v>
      </c>
      <c r="AR197">
        <v>675</v>
      </c>
      <c r="AS197" s="1" t="s">
        <v>6254</v>
      </c>
      <c r="AT197" s="1" t="s">
        <v>6255</v>
      </c>
      <c r="AU197">
        <f>(_1264_450_0[[#This Row],[speed]]-_1264_450_20[[#This Row],[speed]])/_1264_450_0[[#This Row],[speed]]</f>
        <v>-4.1736657185879177E-2</v>
      </c>
    </row>
    <row r="198" spans="1:47" x14ac:dyDescent="0.2">
      <c r="A198" s="1" t="s">
        <v>393</v>
      </c>
      <c r="B198">
        <v>169.786</v>
      </c>
      <c r="C198">
        <v>805</v>
      </c>
      <c r="D198" s="1" t="s">
        <v>4269</v>
      </c>
      <c r="E198" s="1" t="s">
        <v>4270</v>
      </c>
      <c r="G198" s="1" t="s">
        <v>393</v>
      </c>
      <c r="H198">
        <v>169.786</v>
      </c>
      <c r="I198">
        <v>784</v>
      </c>
      <c r="J198" s="1" t="s">
        <v>4677</v>
      </c>
      <c r="K198" s="1" t="s">
        <v>4678</v>
      </c>
      <c r="L198">
        <f>(_1264_450_0[[#This Row],[speed]]-_1264_450_6[[#This Row],[speed]])/_1264_450_0[[#This Row],[speed]]</f>
        <v>-0.11358437445011435</v>
      </c>
      <c r="N198" s="1" t="s">
        <v>393</v>
      </c>
      <c r="O198">
        <v>169.786</v>
      </c>
      <c r="P198">
        <v>720</v>
      </c>
      <c r="Q198" s="1" t="s">
        <v>5069</v>
      </c>
      <c r="R198" s="1" t="s">
        <v>5070</v>
      </c>
      <c r="S198">
        <f>(_1264_450_0[[#This Row],[speed]]-_1264_450_7[[#This Row],[speed]])/_1264_450_0[[#This Row],[speed]]</f>
        <v>-0.14441316206229118</v>
      </c>
      <c r="U198" s="1" t="s">
        <v>393</v>
      </c>
      <c r="V198">
        <v>169.786</v>
      </c>
      <c r="W198">
        <v>720</v>
      </c>
      <c r="X198" s="1" t="s">
        <v>5465</v>
      </c>
      <c r="Y198" s="1" t="s">
        <v>5466</v>
      </c>
      <c r="Z198">
        <f>(_1264_450_0[[#This Row],[speed]]-_1264_450_9[[#This Row],[speed]])/_1264_450_0[[#This Row],[speed]]</f>
        <v>-0.12508886151680454</v>
      </c>
      <c r="AB198" s="1" t="s">
        <v>393</v>
      </c>
      <c r="AC198">
        <v>169.786</v>
      </c>
      <c r="AD198">
        <v>720</v>
      </c>
      <c r="AE198" s="1" t="s">
        <v>5866</v>
      </c>
      <c r="AF198" s="1" t="s">
        <v>5867</v>
      </c>
      <c r="AG198">
        <f>(_1264_450_0[[#This Row],[speed]]-_1264_450_10[[#This Row],[speed]])/_1264_450_0[[#This Row],[speed]]</f>
        <v>-0.12528945979236325</v>
      </c>
      <c r="AI198" s="1" t="s">
        <v>393</v>
      </c>
      <c r="AJ198">
        <v>169.786</v>
      </c>
      <c r="AK198">
        <v>720</v>
      </c>
      <c r="AL198" s="1" t="s">
        <v>5465</v>
      </c>
      <c r="AM198" s="1" t="s">
        <v>5466</v>
      </c>
      <c r="AN198">
        <f>(_1264_450_0[[#This Row],[speed]]-_1264_450_16[[#This Row],[speed]])/_1264_450_0[[#This Row],[speed]]</f>
        <v>-0.12508886151680454</v>
      </c>
      <c r="AP198" s="1" t="s">
        <v>393</v>
      </c>
      <c r="AQ198">
        <v>169.786</v>
      </c>
      <c r="AR198">
        <v>720</v>
      </c>
      <c r="AS198" s="1" t="s">
        <v>6256</v>
      </c>
      <c r="AT198" s="1" t="s">
        <v>6257</v>
      </c>
      <c r="AU198">
        <f>(_1264_450_0[[#This Row],[speed]]-_1264_450_20[[#This Row],[speed]])/_1264_450_0[[#This Row],[speed]]</f>
        <v>-0.11560795354566251</v>
      </c>
    </row>
    <row r="199" spans="1:47" x14ac:dyDescent="0.2">
      <c r="A199" s="1" t="s">
        <v>393</v>
      </c>
      <c r="B199">
        <v>179.786</v>
      </c>
      <c r="C199">
        <v>820</v>
      </c>
      <c r="D199" s="1" t="s">
        <v>4271</v>
      </c>
      <c r="E199" s="1" t="s">
        <v>4272</v>
      </c>
      <c r="G199" s="1" t="s">
        <v>393</v>
      </c>
      <c r="H199">
        <v>179.786</v>
      </c>
      <c r="I199">
        <v>760</v>
      </c>
      <c r="J199" s="1" t="s">
        <v>4679</v>
      </c>
      <c r="K199" s="1" t="s">
        <v>4680</v>
      </c>
      <c r="L199">
        <f>(_1264_450_0[[#This Row],[speed]]-_1264_450_6[[#This Row],[speed]])/_1264_450_0[[#This Row],[speed]]</f>
        <v>-4.2605073564903416E-2</v>
      </c>
      <c r="N199" s="1" t="s">
        <v>393</v>
      </c>
      <c r="O199">
        <v>179.786</v>
      </c>
      <c r="P199">
        <v>760</v>
      </c>
      <c r="Q199" s="1" t="s">
        <v>5071</v>
      </c>
      <c r="R199" s="1" t="s">
        <v>5072</v>
      </c>
      <c r="S199">
        <f>(_1264_450_0[[#This Row],[speed]]-_1264_450_7[[#This Row],[speed]])/_1264_450_0[[#This Row],[speed]]</f>
        <v>-4.9294742299372585E-2</v>
      </c>
      <c r="U199" s="1" t="s">
        <v>393</v>
      </c>
      <c r="V199">
        <v>179.786</v>
      </c>
      <c r="W199">
        <v>760</v>
      </c>
      <c r="X199" s="1" t="s">
        <v>5467</v>
      </c>
      <c r="Y199" s="1" t="s">
        <v>5468</v>
      </c>
      <c r="Z199">
        <f>(_1264_450_0[[#This Row],[speed]]-_1264_450_9[[#This Row],[speed]])/_1264_450_0[[#This Row],[speed]]</f>
        <v>-4.8046909916513281E-2</v>
      </c>
      <c r="AB199" s="1" t="s">
        <v>393</v>
      </c>
      <c r="AC199">
        <v>179.786</v>
      </c>
      <c r="AD199">
        <v>760</v>
      </c>
      <c r="AE199" s="1" t="s">
        <v>5868</v>
      </c>
      <c r="AF199" s="1" t="s">
        <v>5869</v>
      </c>
      <c r="AG199">
        <f>(_1264_450_0[[#This Row],[speed]]-_1264_450_10[[#This Row],[speed]])/_1264_450_0[[#This Row],[speed]]</f>
        <v>-4.2462055526753306E-2</v>
      </c>
      <c r="AI199" s="1" t="s">
        <v>393</v>
      </c>
      <c r="AJ199">
        <v>179.786</v>
      </c>
      <c r="AK199">
        <v>760</v>
      </c>
      <c r="AL199" s="1" t="s">
        <v>5467</v>
      </c>
      <c r="AM199" s="1" t="s">
        <v>5468</v>
      </c>
      <c r="AN199">
        <f>(_1264_450_0[[#This Row],[speed]]-_1264_450_16[[#This Row],[speed]])/_1264_450_0[[#This Row],[speed]]</f>
        <v>-4.8046909916513281E-2</v>
      </c>
      <c r="AP199" s="1" t="s">
        <v>393</v>
      </c>
      <c r="AQ199">
        <v>179.786</v>
      </c>
      <c r="AR199">
        <v>760</v>
      </c>
      <c r="AS199" s="1" t="s">
        <v>6258</v>
      </c>
      <c r="AT199" s="1" t="s">
        <v>6259</v>
      </c>
      <c r="AU199">
        <f>(_1264_450_0[[#This Row],[speed]]-_1264_450_20[[#This Row],[speed]])/_1264_450_0[[#This Row],[speed]]</f>
        <v>-5.412517653789084E-2</v>
      </c>
    </row>
    <row r="200" spans="1:47" x14ac:dyDescent="0.2">
      <c r="A200" s="1" t="s">
        <v>393</v>
      </c>
      <c r="B200">
        <v>189.786</v>
      </c>
      <c r="C200">
        <v>853</v>
      </c>
      <c r="D200" s="1" t="s">
        <v>4273</v>
      </c>
      <c r="E200" s="1" t="s">
        <v>4274</v>
      </c>
      <c r="G200" s="1" t="s">
        <v>393</v>
      </c>
      <c r="H200">
        <v>189.786</v>
      </c>
      <c r="I200">
        <v>815</v>
      </c>
      <c r="J200" s="1" t="s">
        <v>4681</v>
      </c>
      <c r="K200" s="1" t="s">
        <v>4682</v>
      </c>
      <c r="L200">
        <f>(_1264_450_0[[#This Row],[speed]]-_1264_450_6[[#This Row],[speed]])/_1264_450_0[[#This Row],[speed]]</f>
        <v>-3.3529461016768541E-2</v>
      </c>
      <c r="N200" s="1" t="s">
        <v>393</v>
      </c>
      <c r="O200">
        <v>189.786</v>
      </c>
      <c r="P200">
        <v>739</v>
      </c>
      <c r="Q200" s="1" t="s">
        <v>5073</v>
      </c>
      <c r="R200" s="1" t="s">
        <v>5074</v>
      </c>
      <c r="S200">
        <f>(_1264_450_0[[#This Row],[speed]]-_1264_450_7[[#This Row],[speed]])/_1264_450_0[[#This Row],[speed]]</f>
        <v>-0.11800391240475883</v>
      </c>
      <c r="U200" s="1" t="s">
        <v>393</v>
      </c>
      <c r="V200">
        <v>189.786</v>
      </c>
      <c r="W200">
        <v>815</v>
      </c>
      <c r="X200" s="1" t="s">
        <v>5469</v>
      </c>
      <c r="Y200" s="1" t="s">
        <v>5470</v>
      </c>
      <c r="Z200">
        <f>(_1264_450_0[[#This Row],[speed]]-_1264_450_9[[#This Row],[speed]])/_1264_450_0[[#This Row],[speed]]</f>
        <v>-3.0842537125980871E-2</v>
      </c>
      <c r="AB200" s="1" t="s">
        <v>393</v>
      </c>
      <c r="AC200">
        <v>189.786</v>
      </c>
      <c r="AD200">
        <v>739</v>
      </c>
      <c r="AE200" s="1" t="s">
        <v>5870</v>
      </c>
      <c r="AF200" s="1" t="s">
        <v>5871</v>
      </c>
      <c r="AG200">
        <f>(_1264_450_0[[#This Row],[speed]]-_1264_450_10[[#This Row],[speed]])/_1264_450_0[[#This Row],[speed]]</f>
        <v>-0.16223920473142173</v>
      </c>
      <c r="AI200" s="1" t="s">
        <v>393</v>
      </c>
      <c r="AJ200">
        <v>189.786</v>
      </c>
      <c r="AK200">
        <v>815</v>
      </c>
      <c r="AL200" s="1" t="s">
        <v>5469</v>
      </c>
      <c r="AM200" s="1" t="s">
        <v>5470</v>
      </c>
      <c r="AN200">
        <f>(_1264_450_0[[#This Row],[speed]]-_1264_450_16[[#This Row],[speed]])/_1264_450_0[[#This Row],[speed]]</f>
        <v>-3.0842537125980871E-2</v>
      </c>
      <c r="AP200" s="1" t="s">
        <v>393</v>
      </c>
      <c r="AQ200">
        <v>189.786</v>
      </c>
      <c r="AR200">
        <v>815</v>
      </c>
      <c r="AS200" s="1" t="s">
        <v>6260</v>
      </c>
      <c r="AT200" s="1" t="s">
        <v>6261</v>
      </c>
      <c r="AU200">
        <f>(_1264_450_0[[#This Row],[speed]]-_1264_450_20[[#This Row],[speed]])/_1264_450_0[[#This Row],[speed]]</f>
        <v>1.9752315854373228E-3</v>
      </c>
    </row>
    <row r="201" spans="1:47" x14ac:dyDescent="0.2">
      <c r="A201" s="1" t="s">
        <v>393</v>
      </c>
      <c r="B201">
        <v>199.786</v>
      </c>
      <c r="C201">
        <v>810</v>
      </c>
      <c r="D201" s="1" t="s">
        <v>4275</v>
      </c>
      <c r="E201" s="1" t="s">
        <v>4276</v>
      </c>
      <c r="G201" s="1" t="s">
        <v>393</v>
      </c>
      <c r="H201">
        <v>199.786</v>
      </c>
      <c r="I201">
        <v>792</v>
      </c>
      <c r="J201" s="1" t="s">
        <v>4683</v>
      </c>
      <c r="K201" s="1" t="s">
        <v>4684</v>
      </c>
      <c r="L201">
        <f>(_1264_450_0[[#This Row],[speed]]-_1264_450_6[[#This Row],[speed]])/_1264_450_0[[#This Row],[speed]]</f>
        <v>-5.2760704123318687E-2</v>
      </c>
      <c r="N201" s="1" t="s">
        <v>393</v>
      </c>
      <c r="O201">
        <v>199.786</v>
      </c>
      <c r="P201">
        <v>792</v>
      </c>
      <c r="Q201" s="1" t="s">
        <v>5075</v>
      </c>
      <c r="R201" s="1" t="s">
        <v>5076</v>
      </c>
      <c r="S201">
        <f>(_1264_450_0[[#This Row],[speed]]-_1264_450_7[[#This Row],[speed]])/_1264_450_0[[#This Row],[speed]]</f>
        <v>-3.3256906428075411E-2</v>
      </c>
      <c r="U201" s="1" t="s">
        <v>393</v>
      </c>
      <c r="V201">
        <v>199.786</v>
      </c>
      <c r="W201">
        <v>774</v>
      </c>
      <c r="X201" s="1" t="s">
        <v>5471</v>
      </c>
      <c r="Y201" s="1" t="s">
        <v>5472</v>
      </c>
      <c r="Z201">
        <f>(_1264_450_0[[#This Row],[speed]]-_1264_450_9[[#This Row],[speed]])/_1264_450_0[[#This Row],[speed]]</f>
        <v>-9.2944576801571394E-2</v>
      </c>
      <c r="AB201" s="1" t="s">
        <v>393</v>
      </c>
      <c r="AC201">
        <v>199.786</v>
      </c>
      <c r="AD201">
        <v>774</v>
      </c>
      <c r="AE201" s="1" t="s">
        <v>5872</v>
      </c>
      <c r="AF201" s="1" t="s">
        <v>5873</v>
      </c>
      <c r="AG201">
        <f>(_1264_450_0[[#This Row],[speed]]-_1264_450_10[[#This Row],[speed]])/_1264_450_0[[#This Row],[speed]]</f>
        <v>-3.0583209481915303E-2</v>
      </c>
      <c r="AI201" s="1" t="s">
        <v>393</v>
      </c>
      <c r="AJ201">
        <v>199.786</v>
      </c>
      <c r="AK201">
        <v>774</v>
      </c>
      <c r="AL201" s="1" t="s">
        <v>5471</v>
      </c>
      <c r="AM201" s="1" t="s">
        <v>5472</v>
      </c>
      <c r="AN201">
        <f>(_1264_450_0[[#This Row],[speed]]-_1264_450_16[[#This Row],[speed]])/_1264_450_0[[#This Row],[speed]]</f>
        <v>-9.2944576801571394E-2</v>
      </c>
      <c r="AP201" s="1" t="s">
        <v>393</v>
      </c>
      <c r="AQ201">
        <v>199.786</v>
      </c>
      <c r="AR201">
        <v>774</v>
      </c>
      <c r="AS201" s="1" t="s">
        <v>6262</v>
      </c>
      <c r="AT201" s="1" t="s">
        <v>6263</v>
      </c>
      <c r="AU201">
        <f>(_1264_450_0[[#This Row],[speed]]-_1264_450_20[[#This Row],[speed]])/_1264_450_0[[#This Row],[speed]]</f>
        <v>-2.0164753504560238E-3</v>
      </c>
    </row>
    <row r="202" spans="1:47" x14ac:dyDescent="0.2">
      <c r="A202" s="1" t="s">
        <v>393</v>
      </c>
      <c r="B202">
        <v>209.786</v>
      </c>
      <c r="C202">
        <v>892</v>
      </c>
      <c r="D202" s="1" t="s">
        <v>4277</v>
      </c>
      <c r="E202" s="1" t="s">
        <v>4278</v>
      </c>
      <c r="G202" s="1" t="s">
        <v>393</v>
      </c>
      <c r="H202">
        <v>209.786</v>
      </c>
      <c r="I202">
        <v>840</v>
      </c>
      <c r="J202" s="1" t="s">
        <v>4685</v>
      </c>
      <c r="K202" s="1" t="s">
        <v>4686</v>
      </c>
      <c r="L202">
        <f>(_1264_450_0[[#This Row],[speed]]-_1264_450_6[[#This Row],[speed]])/_1264_450_0[[#This Row],[speed]]</f>
        <v>-0.23803208825393676</v>
      </c>
      <c r="N202" s="1" t="s">
        <v>393</v>
      </c>
      <c r="O202">
        <v>209.786</v>
      </c>
      <c r="P202">
        <v>823</v>
      </c>
      <c r="Q202" s="1" t="s">
        <v>5077</v>
      </c>
      <c r="R202" s="1" t="s">
        <v>5078</v>
      </c>
      <c r="S202">
        <f>(_1264_450_0[[#This Row],[speed]]-_1264_450_7[[#This Row],[speed]])/_1264_450_0[[#This Row],[speed]]</f>
        <v>-0.18022557979581835</v>
      </c>
      <c r="U202" s="1" t="s">
        <v>393</v>
      </c>
      <c r="V202">
        <v>209.786</v>
      </c>
      <c r="W202">
        <v>823</v>
      </c>
      <c r="X202" s="1" t="s">
        <v>5473</v>
      </c>
      <c r="Y202" s="1" t="s">
        <v>5474</v>
      </c>
      <c r="Z202">
        <f>(_1264_450_0[[#This Row],[speed]]-_1264_450_9[[#This Row],[speed]])/_1264_450_0[[#This Row],[speed]]</f>
        <v>-0.28819190016588064</v>
      </c>
      <c r="AB202" s="1" t="s">
        <v>393</v>
      </c>
      <c r="AC202">
        <v>209.786</v>
      </c>
      <c r="AD202">
        <v>840</v>
      </c>
      <c r="AE202" s="1" t="s">
        <v>5874</v>
      </c>
      <c r="AF202" s="1" t="s">
        <v>5875</v>
      </c>
      <c r="AG202">
        <f>(_1264_450_0[[#This Row],[speed]]-_1264_450_10[[#This Row],[speed]])/_1264_450_0[[#This Row],[speed]]</f>
        <v>-0.17572567195177316</v>
      </c>
      <c r="AI202" s="1" t="s">
        <v>393</v>
      </c>
      <c r="AJ202">
        <v>209.786</v>
      </c>
      <c r="AK202">
        <v>823</v>
      </c>
      <c r="AL202" s="1" t="s">
        <v>5473</v>
      </c>
      <c r="AM202" s="1" t="s">
        <v>5474</v>
      </c>
      <c r="AN202">
        <f>(_1264_450_0[[#This Row],[speed]]-_1264_450_16[[#This Row],[speed]])/_1264_450_0[[#This Row],[speed]]</f>
        <v>-0.28819190016588064</v>
      </c>
      <c r="AP202" s="1" t="s">
        <v>393</v>
      </c>
      <c r="AQ202">
        <v>209.786</v>
      </c>
      <c r="AR202">
        <v>789</v>
      </c>
      <c r="AS202" s="1" t="s">
        <v>6264</v>
      </c>
      <c r="AT202" s="1" t="s">
        <v>6265</v>
      </c>
      <c r="AU202">
        <f>(_1264_450_0[[#This Row],[speed]]-_1264_450_20[[#This Row],[speed]])/_1264_450_0[[#This Row],[speed]]</f>
        <v>-0.35077703203880428</v>
      </c>
    </row>
    <row r="203" spans="1:47" x14ac:dyDescent="0.2">
      <c r="A203" s="1" t="s">
        <v>393</v>
      </c>
      <c r="B203">
        <v>219.786</v>
      </c>
      <c r="C203">
        <v>900</v>
      </c>
      <c r="D203" s="1" t="s">
        <v>4279</v>
      </c>
      <c r="E203" s="1" t="s">
        <v>4280</v>
      </c>
      <c r="G203" s="1" t="s">
        <v>393</v>
      </c>
      <c r="H203">
        <v>219.786</v>
      </c>
      <c r="I203">
        <v>868</v>
      </c>
      <c r="J203" s="1" t="s">
        <v>4687</v>
      </c>
      <c r="K203" s="1" t="s">
        <v>4688</v>
      </c>
      <c r="L203">
        <f>(_1264_450_0[[#This Row],[speed]]-_1264_450_6[[#This Row],[speed]])/_1264_450_0[[#This Row],[speed]]</f>
        <v>-0.13938508702279698</v>
      </c>
      <c r="N203" s="1" t="s">
        <v>393</v>
      </c>
      <c r="O203">
        <v>219.786</v>
      </c>
      <c r="P203">
        <v>868</v>
      </c>
      <c r="Q203" s="1" t="s">
        <v>5079</v>
      </c>
      <c r="R203" s="1" t="s">
        <v>5080</v>
      </c>
      <c r="S203">
        <f>(_1264_450_0[[#This Row],[speed]]-_1264_450_7[[#This Row],[speed]])/_1264_450_0[[#This Row],[speed]]</f>
        <v>-8.2980557336537683E-2</v>
      </c>
      <c r="U203" s="1" t="s">
        <v>393</v>
      </c>
      <c r="V203">
        <v>219.786</v>
      </c>
      <c r="W203">
        <v>868</v>
      </c>
      <c r="X203" s="1" t="s">
        <v>5475</v>
      </c>
      <c r="Y203" s="1" t="s">
        <v>5476</v>
      </c>
      <c r="Z203">
        <f>(_1264_450_0[[#This Row],[speed]]-_1264_450_9[[#This Row],[speed]])/_1264_450_0[[#This Row],[speed]]</f>
        <v>-0.11781515245442924</v>
      </c>
      <c r="AB203" s="1" t="s">
        <v>393</v>
      </c>
      <c r="AC203">
        <v>219.786</v>
      </c>
      <c r="AD203">
        <v>835</v>
      </c>
      <c r="AE203" s="1" t="s">
        <v>5876</v>
      </c>
      <c r="AF203" s="1" t="s">
        <v>5877</v>
      </c>
      <c r="AG203">
        <f>(_1264_450_0[[#This Row],[speed]]-_1264_450_10[[#This Row],[speed]])/_1264_450_0[[#This Row],[speed]]</f>
        <v>-0.11892761758374266</v>
      </c>
      <c r="AI203" s="1" t="s">
        <v>393</v>
      </c>
      <c r="AJ203">
        <v>219.786</v>
      </c>
      <c r="AK203">
        <v>868</v>
      </c>
      <c r="AL203" s="1" t="s">
        <v>5475</v>
      </c>
      <c r="AM203" s="1" t="s">
        <v>5476</v>
      </c>
      <c r="AN203">
        <f>(_1264_450_0[[#This Row],[speed]]-_1264_450_16[[#This Row],[speed]])/_1264_450_0[[#This Row],[speed]]</f>
        <v>-0.11781515245442924</v>
      </c>
      <c r="AP203" s="1" t="s">
        <v>393</v>
      </c>
      <c r="AQ203">
        <v>219.786</v>
      </c>
      <c r="AR203">
        <v>835</v>
      </c>
      <c r="AS203" s="1" t="s">
        <v>6266</v>
      </c>
      <c r="AT203" s="1" t="s">
        <v>6267</v>
      </c>
      <c r="AU203">
        <f>(_1264_450_0[[#This Row],[speed]]-_1264_450_20[[#This Row],[speed]])/_1264_450_0[[#This Row],[speed]]</f>
        <v>-0.17067423029726597</v>
      </c>
    </row>
    <row r="204" spans="1:47" x14ac:dyDescent="0.2">
      <c r="A204" s="1" t="s">
        <v>393</v>
      </c>
      <c r="B204">
        <v>229.786</v>
      </c>
      <c r="C204">
        <v>924</v>
      </c>
      <c r="D204" s="1" t="s">
        <v>4281</v>
      </c>
      <c r="E204" s="1" t="s">
        <v>4282</v>
      </c>
      <c r="G204" s="1" t="s">
        <v>393</v>
      </c>
      <c r="H204">
        <v>229.786</v>
      </c>
      <c r="I204">
        <v>861</v>
      </c>
      <c r="J204" s="1" t="s">
        <v>4689</v>
      </c>
      <c r="K204" s="1" t="s">
        <v>4690</v>
      </c>
      <c r="L204">
        <f>(_1264_450_0[[#This Row],[speed]]-_1264_450_6[[#This Row],[speed]])/_1264_450_0[[#This Row],[speed]]</f>
        <v>7.827480158090537E-2</v>
      </c>
      <c r="N204" s="1" t="s">
        <v>393</v>
      </c>
      <c r="O204">
        <v>229.786</v>
      </c>
      <c r="P204">
        <v>861</v>
      </c>
      <c r="Q204" s="1" t="s">
        <v>5081</v>
      </c>
      <c r="R204" s="1" t="s">
        <v>5082</v>
      </c>
      <c r="S204">
        <f>(_1264_450_0[[#This Row],[speed]]-_1264_450_7[[#This Row],[speed]])/_1264_450_0[[#This Row],[speed]]</f>
        <v>5.9806190804701453E-2</v>
      </c>
      <c r="U204" s="1" t="s">
        <v>393</v>
      </c>
      <c r="V204">
        <v>229.786</v>
      </c>
      <c r="W204">
        <v>861</v>
      </c>
      <c r="X204" s="1" t="s">
        <v>5477</v>
      </c>
      <c r="Y204" s="1" t="s">
        <v>5478</v>
      </c>
      <c r="Z204">
        <f>(_1264_450_0[[#This Row],[speed]]-_1264_450_9[[#This Row],[speed]])/_1264_450_0[[#This Row],[speed]]</f>
        <v>4.9213093403653055E-2</v>
      </c>
      <c r="AB204" s="1" t="s">
        <v>393</v>
      </c>
      <c r="AC204">
        <v>229.786</v>
      </c>
      <c r="AD204">
        <v>861</v>
      </c>
      <c r="AE204" s="1" t="s">
        <v>5878</v>
      </c>
      <c r="AF204" s="1" t="s">
        <v>5879</v>
      </c>
      <c r="AG204">
        <f>(_1264_450_0[[#This Row],[speed]]-_1264_450_10[[#This Row],[speed]])/_1264_450_0[[#This Row],[speed]]</f>
        <v>0.13931567172358658</v>
      </c>
      <c r="AI204" s="1" t="s">
        <v>393</v>
      </c>
      <c r="AJ204">
        <v>229.786</v>
      </c>
      <c r="AK204">
        <v>861</v>
      </c>
      <c r="AL204" s="1" t="s">
        <v>5477</v>
      </c>
      <c r="AM204" s="1" t="s">
        <v>5478</v>
      </c>
      <c r="AN204">
        <f>(_1264_450_0[[#This Row],[speed]]-_1264_450_16[[#This Row],[speed]])/_1264_450_0[[#This Row],[speed]]</f>
        <v>4.9213093403653055E-2</v>
      </c>
      <c r="AP204" s="1" t="s">
        <v>393</v>
      </c>
      <c r="AQ204">
        <v>229.786</v>
      </c>
      <c r="AR204">
        <v>861</v>
      </c>
      <c r="AS204" s="1" t="s">
        <v>6268</v>
      </c>
      <c r="AT204" s="1" t="s">
        <v>766</v>
      </c>
      <c r="AU204">
        <f>(_1264_450_0[[#This Row],[speed]]-_1264_450_20[[#This Row],[speed]])/_1264_450_0[[#This Row],[speed]]</f>
        <v>0.16210082462395464</v>
      </c>
    </row>
    <row r="205" spans="1:47" x14ac:dyDescent="0.2">
      <c r="A205" s="1" t="s">
        <v>393</v>
      </c>
      <c r="B205">
        <v>239.786</v>
      </c>
      <c r="C205">
        <v>975</v>
      </c>
      <c r="D205" s="1" t="s">
        <v>589</v>
      </c>
      <c r="E205" s="1" t="s">
        <v>4283</v>
      </c>
      <c r="G205" s="1" t="s">
        <v>393</v>
      </c>
      <c r="H205">
        <v>239.786</v>
      </c>
      <c r="I205">
        <v>855</v>
      </c>
      <c r="J205" s="1" t="s">
        <v>4691</v>
      </c>
      <c r="K205" s="1" t="s">
        <v>4692</v>
      </c>
      <c r="L205">
        <f>(_1264_450_0[[#This Row],[speed]]-_1264_450_6[[#This Row],[speed]])/_1264_450_0[[#This Row],[speed]]</f>
        <v>-5.2758512215947372E-2</v>
      </c>
      <c r="N205" s="1" t="s">
        <v>393</v>
      </c>
      <c r="O205">
        <v>239.786</v>
      </c>
      <c r="P205">
        <v>840</v>
      </c>
      <c r="Q205" s="1" t="s">
        <v>5083</v>
      </c>
      <c r="R205" s="1" t="s">
        <v>5084</v>
      </c>
      <c r="S205">
        <f>(_1264_450_0[[#This Row],[speed]]-_1264_450_7[[#This Row],[speed]])/_1264_450_0[[#This Row],[speed]]</f>
        <v>-8.5144629027667576E-2</v>
      </c>
      <c r="U205" s="1" t="s">
        <v>393</v>
      </c>
      <c r="V205">
        <v>239.786</v>
      </c>
      <c r="W205">
        <v>885</v>
      </c>
      <c r="X205" s="1" t="s">
        <v>5479</v>
      </c>
      <c r="Y205" s="1" t="s">
        <v>5480</v>
      </c>
      <c r="Z205">
        <f>(_1264_450_0[[#This Row],[speed]]-_1264_450_9[[#This Row],[speed]])/_1264_450_0[[#This Row],[speed]]</f>
        <v>-5.5424899261500682E-2</v>
      </c>
      <c r="AB205" s="1" t="s">
        <v>393</v>
      </c>
      <c r="AC205">
        <v>239.786</v>
      </c>
      <c r="AD205">
        <v>855</v>
      </c>
      <c r="AE205" s="1" t="s">
        <v>5880</v>
      </c>
      <c r="AF205" s="1" t="s">
        <v>5881</v>
      </c>
      <c r="AG205">
        <f>(_1264_450_0[[#This Row],[speed]]-_1264_450_10[[#This Row],[speed]])/_1264_450_0[[#This Row],[speed]]</f>
        <v>-7.4048414398490026E-2</v>
      </c>
      <c r="AI205" s="1" t="s">
        <v>393</v>
      </c>
      <c r="AJ205">
        <v>239.786</v>
      </c>
      <c r="AK205">
        <v>885</v>
      </c>
      <c r="AL205" s="1" t="s">
        <v>5479</v>
      </c>
      <c r="AM205" s="1" t="s">
        <v>5480</v>
      </c>
      <c r="AN205">
        <f>(_1264_450_0[[#This Row],[speed]]-_1264_450_16[[#This Row],[speed]])/_1264_450_0[[#This Row],[speed]]</f>
        <v>-5.5424899261500682E-2</v>
      </c>
      <c r="AP205" s="1" t="s">
        <v>393</v>
      </c>
      <c r="AQ205">
        <v>239.786</v>
      </c>
      <c r="AR205">
        <v>885</v>
      </c>
      <c r="AS205" s="1" t="s">
        <v>6269</v>
      </c>
      <c r="AT205" s="1" t="s">
        <v>6270</v>
      </c>
      <c r="AU205">
        <f>(_1264_450_0[[#This Row],[speed]]-_1264_450_20[[#This Row],[speed]])/_1264_450_0[[#This Row],[speed]]</f>
        <v>-6.3319202480638714E-2</v>
      </c>
    </row>
    <row r="206" spans="1:47" x14ac:dyDescent="0.2">
      <c r="A206" s="1" t="s">
        <v>393</v>
      </c>
      <c r="B206">
        <v>249.786</v>
      </c>
      <c r="C206">
        <v>980</v>
      </c>
      <c r="D206" s="1" t="s">
        <v>4284</v>
      </c>
      <c r="E206" s="1" t="s">
        <v>4285</v>
      </c>
      <c r="G206" s="1" t="s">
        <v>393</v>
      </c>
      <c r="H206">
        <v>249.786</v>
      </c>
      <c r="I206">
        <v>864</v>
      </c>
      <c r="J206" s="1" t="s">
        <v>4693</v>
      </c>
      <c r="K206" s="1" t="s">
        <v>4694</v>
      </c>
      <c r="L206">
        <f>(_1264_450_0[[#This Row],[speed]]-_1264_450_6[[#This Row],[speed]])/_1264_450_0[[#This Row],[speed]]</f>
        <v>8.4626296986757193E-2</v>
      </c>
      <c r="N206" s="1" t="s">
        <v>393</v>
      </c>
      <c r="O206">
        <v>249.786</v>
      </c>
      <c r="P206">
        <v>907</v>
      </c>
      <c r="Q206" s="1" t="s">
        <v>5085</v>
      </c>
      <c r="R206" s="1" t="s">
        <v>5086</v>
      </c>
      <c r="S206">
        <f>(_1264_450_0[[#This Row],[speed]]-_1264_450_7[[#This Row],[speed]])/_1264_450_0[[#This Row],[speed]]</f>
        <v>3.0518646157502639E-2</v>
      </c>
      <c r="U206" s="1" t="s">
        <v>393</v>
      </c>
      <c r="V206">
        <v>249.786</v>
      </c>
      <c r="W206">
        <v>922</v>
      </c>
      <c r="X206" s="1" t="s">
        <v>5481</v>
      </c>
      <c r="Y206" s="1" t="s">
        <v>5482</v>
      </c>
      <c r="Z206">
        <f>(_1264_450_0[[#This Row],[speed]]-_1264_450_9[[#This Row],[speed]])/_1264_450_0[[#This Row],[speed]]</f>
        <v>2.2378359910575778E-2</v>
      </c>
      <c r="AB206" s="1" t="s">
        <v>393</v>
      </c>
      <c r="AC206">
        <v>249.786</v>
      </c>
      <c r="AD206">
        <v>922</v>
      </c>
      <c r="AE206" s="1" t="s">
        <v>5882</v>
      </c>
      <c r="AF206" s="1" t="s">
        <v>5883</v>
      </c>
      <c r="AG206">
        <f>(_1264_450_0[[#This Row],[speed]]-_1264_450_10[[#This Row],[speed]])/_1264_450_0[[#This Row],[speed]]</f>
        <v>-1.0171644174421884E-2</v>
      </c>
      <c r="AI206" s="1" t="s">
        <v>393</v>
      </c>
      <c r="AJ206">
        <v>249.786</v>
      </c>
      <c r="AK206">
        <v>922</v>
      </c>
      <c r="AL206" s="1" t="s">
        <v>5481</v>
      </c>
      <c r="AM206" s="1" t="s">
        <v>5482</v>
      </c>
      <c r="AN206">
        <f>(_1264_450_0[[#This Row],[speed]]-_1264_450_16[[#This Row],[speed]])/_1264_450_0[[#This Row],[speed]]</f>
        <v>2.2378359910575778E-2</v>
      </c>
      <c r="AP206" s="1" t="s">
        <v>393</v>
      </c>
      <c r="AQ206">
        <v>249.786</v>
      </c>
      <c r="AR206">
        <v>907</v>
      </c>
      <c r="AS206" s="1" t="s">
        <v>6271</v>
      </c>
      <c r="AT206" s="1" t="s">
        <v>6272</v>
      </c>
      <c r="AU206">
        <f>(_1264_450_0[[#This Row],[speed]]-_1264_450_20[[#This Row],[speed]])/_1264_450_0[[#This Row],[speed]]</f>
        <v>-2.9775919310155306E-2</v>
      </c>
    </row>
    <row r="207" spans="1:47" x14ac:dyDescent="0.2">
      <c r="A207" s="1" t="s">
        <v>393</v>
      </c>
      <c r="B207">
        <v>259.786</v>
      </c>
      <c r="C207">
        <v>970</v>
      </c>
      <c r="D207" s="1" t="s">
        <v>4286</v>
      </c>
      <c r="E207" s="1" t="s">
        <v>4287</v>
      </c>
      <c r="G207" s="1" t="s">
        <v>393</v>
      </c>
      <c r="H207">
        <v>259.786</v>
      </c>
      <c r="I207">
        <v>886</v>
      </c>
      <c r="J207" s="1" t="s">
        <v>4695</v>
      </c>
      <c r="K207" s="1" t="s">
        <v>4696</v>
      </c>
      <c r="L207">
        <f>(_1264_450_0[[#This Row],[speed]]-_1264_450_6[[#This Row],[speed]])/_1264_450_0[[#This Row],[speed]]</f>
        <v>-6.8495700405762968E-3</v>
      </c>
      <c r="N207" s="1" t="s">
        <v>393</v>
      </c>
      <c r="O207">
        <v>259.786</v>
      </c>
      <c r="P207">
        <v>928</v>
      </c>
      <c r="Q207" s="1" t="s">
        <v>5087</v>
      </c>
      <c r="R207" s="1" t="s">
        <v>5088</v>
      </c>
      <c r="S207">
        <f>(_1264_450_0[[#This Row],[speed]]-_1264_450_7[[#This Row],[speed]])/_1264_450_0[[#This Row],[speed]]</f>
        <v>-0.11965156535010989</v>
      </c>
      <c r="U207" s="1" t="s">
        <v>393</v>
      </c>
      <c r="V207">
        <v>259.786</v>
      </c>
      <c r="W207">
        <v>928</v>
      </c>
      <c r="X207" s="1" t="s">
        <v>5483</v>
      </c>
      <c r="Y207" s="1" t="s">
        <v>5484</v>
      </c>
      <c r="Z207">
        <f>(_1264_450_0[[#This Row],[speed]]-_1264_450_9[[#This Row],[speed]])/_1264_450_0[[#This Row],[speed]]</f>
        <v>-0.11580612738711242</v>
      </c>
      <c r="AB207" s="1" t="s">
        <v>393</v>
      </c>
      <c r="AC207">
        <v>259.786</v>
      </c>
      <c r="AD207">
        <v>886</v>
      </c>
      <c r="AE207" s="1" t="s">
        <v>5884</v>
      </c>
      <c r="AF207" s="1" t="s">
        <v>5885</v>
      </c>
      <c r="AG207">
        <f>(_1264_450_0[[#This Row],[speed]]-_1264_450_10[[#This Row],[speed]])/_1264_450_0[[#This Row],[speed]]</f>
        <v>-6.2744295127126579E-2</v>
      </c>
      <c r="AI207" s="1" t="s">
        <v>393</v>
      </c>
      <c r="AJ207">
        <v>259.786</v>
      </c>
      <c r="AK207">
        <v>928</v>
      </c>
      <c r="AL207" s="1" t="s">
        <v>5483</v>
      </c>
      <c r="AM207" s="1" t="s">
        <v>5484</v>
      </c>
      <c r="AN207">
        <f>(_1264_450_0[[#This Row],[speed]]-_1264_450_16[[#This Row],[speed]])/_1264_450_0[[#This Row],[speed]]</f>
        <v>-0.11580612738711242</v>
      </c>
      <c r="AP207" s="1" t="s">
        <v>393</v>
      </c>
      <c r="AQ207">
        <v>259.786</v>
      </c>
      <c r="AR207">
        <v>886</v>
      </c>
      <c r="AS207" s="1" t="s">
        <v>6273</v>
      </c>
      <c r="AT207" s="1" t="s">
        <v>6274</v>
      </c>
      <c r="AU207">
        <f>(_1264_450_0[[#This Row],[speed]]-_1264_450_20[[#This Row],[speed]])/_1264_450_0[[#This Row],[speed]]</f>
        <v>-5.5466626959014331E-2</v>
      </c>
    </row>
    <row r="208" spans="1:47" x14ac:dyDescent="0.2">
      <c r="A208" s="1" t="s">
        <v>393</v>
      </c>
      <c r="B208">
        <v>269.786</v>
      </c>
      <c r="C208">
        <v>987</v>
      </c>
      <c r="D208" s="1" t="s">
        <v>4288</v>
      </c>
      <c r="E208" s="1" t="s">
        <v>4289</v>
      </c>
      <c r="G208" s="1" t="s">
        <v>393</v>
      </c>
      <c r="H208">
        <v>269.786</v>
      </c>
      <c r="I208">
        <v>947</v>
      </c>
      <c r="J208" s="1" t="s">
        <v>3291</v>
      </c>
      <c r="K208" s="1" t="s">
        <v>3292</v>
      </c>
      <c r="L208">
        <f>(_1264_450_0[[#This Row],[speed]]-_1264_450_6[[#This Row],[speed]])/_1264_450_0[[#This Row],[speed]]</f>
        <v>-0.1621207573353709</v>
      </c>
      <c r="N208" s="1" t="s">
        <v>393</v>
      </c>
      <c r="O208">
        <v>269.786</v>
      </c>
      <c r="P208">
        <v>934</v>
      </c>
      <c r="Q208" s="1" t="s">
        <v>5089</v>
      </c>
      <c r="R208" s="1" t="s">
        <v>5090</v>
      </c>
      <c r="S208">
        <f>(_1264_450_0[[#This Row],[speed]]-_1264_450_7[[#This Row],[speed]])/_1264_450_0[[#This Row],[speed]]</f>
        <v>-0.13318858149697319</v>
      </c>
      <c r="U208" s="1" t="s">
        <v>393</v>
      </c>
      <c r="V208">
        <v>269.786</v>
      </c>
      <c r="W208">
        <v>934</v>
      </c>
      <c r="X208" s="1" t="s">
        <v>5485</v>
      </c>
      <c r="Y208" s="1" t="s">
        <v>5486</v>
      </c>
      <c r="Z208">
        <f>(_1264_450_0[[#This Row],[speed]]-_1264_450_9[[#This Row],[speed]])/_1264_450_0[[#This Row],[speed]]</f>
        <v>-0.11113666574410121</v>
      </c>
      <c r="AB208" s="1" t="s">
        <v>393</v>
      </c>
      <c r="AC208">
        <v>269.786</v>
      </c>
      <c r="AD208">
        <v>920</v>
      </c>
      <c r="AE208" s="1" t="s">
        <v>5886</v>
      </c>
      <c r="AF208" s="1" t="s">
        <v>5887</v>
      </c>
      <c r="AG208">
        <f>(_1264_450_0[[#This Row],[speed]]-_1264_450_10[[#This Row],[speed]])/_1264_450_0[[#This Row],[speed]]</f>
        <v>-9.9617590076832907E-2</v>
      </c>
      <c r="AI208" s="1" t="s">
        <v>393</v>
      </c>
      <c r="AJ208">
        <v>269.786</v>
      </c>
      <c r="AK208">
        <v>934</v>
      </c>
      <c r="AL208" s="1" t="s">
        <v>5485</v>
      </c>
      <c r="AM208" s="1" t="s">
        <v>5486</v>
      </c>
      <c r="AN208">
        <f>(_1264_450_0[[#This Row],[speed]]-_1264_450_16[[#This Row],[speed]])/_1264_450_0[[#This Row],[speed]]</f>
        <v>-0.11113666574410121</v>
      </c>
      <c r="AP208" s="1" t="s">
        <v>393</v>
      </c>
      <c r="AQ208">
        <v>269.786</v>
      </c>
      <c r="AR208">
        <v>947</v>
      </c>
      <c r="AS208" s="1" t="s">
        <v>6275</v>
      </c>
      <c r="AT208" s="1" t="s">
        <v>6276</v>
      </c>
      <c r="AU208">
        <f>(_1264_450_0[[#This Row],[speed]]-_1264_450_20[[#This Row],[speed]])/_1264_450_0[[#This Row],[speed]]</f>
        <v>-5.0040735817503665E-2</v>
      </c>
    </row>
    <row r="209" spans="1:47" x14ac:dyDescent="0.2">
      <c r="A209" s="1" t="s">
        <v>393</v>
      </c>
      <c r="B209">
        <v>279.786</v>
      </c>
      <c r="C209">
        <v>1029</v>
      </c>
      <c r="D209" s="1" t="s">
        <v>4290</v>
      </c>
      <c r="E209" s="1" t="s">
        <v>4291</v>
      </c>
      <c r="G209" s="1" t="s">
        <v>393</v>
      </c>
      <c r="H209">
        <v>279.786</v>
      </c>
      <c r="I209">
        <v>952</v>
      </c>
      <c r="J209" s="1" t="s">
        <v>4697</v>
      </c>
      <c r="K209" s="1" t="s">
        <v>4698</v>
      </c>
      <c r="L209">
        <f>(_1264_450_0[[#This Row],[speed]]-_1264_450_6[[#This Row],[speed]])/_1264_450_0[[#This Row],[speed]]</f>
        <v>-0.11155819636134334</v>
      </c>
      <c r="N209" s="1" t="s">
        <v>393</v>
      </c>
      <c r="O209">
        <v>279.786</v>
      </c>
      <c r="P209">
        <v>952</v>
      </c>
      <c r="Q209" s="1" t="s">
        <v>5091</v>
      </c>
      <c r="R209" s="1" t="s">
        <v>5092</v>
      </c>
      <c r="S209">
        <f>(_1264_450_0[[#This Row],[speed]]-_1264_450_7[[#This Row],[speed]])/_1264_450_0[[#This Row],[speed]]</f>
        <v>-1.5761006242094099E-2</v>
      </c>
      <c r="U209" s="1" t="s">
        <v>393</v>
      </c>
      <c r="V209">
        <v>279.786</v>
      </c>
      <c r="W209">
        <v>952</v>
      </c>
      <c r="X209" s="1" t="s">
        <v>5487</v>
      </c>
      <c r="Y209" s="1" t="s">
        <v>5488</v>
      </c>
      <c r="Z209">
        <f>(_1264_450_0[[#This Row],[speed]]-_1264_450_9[[#This Row],[speed]])/_1264_450_0[[#This Row],[speed]]</f>
        <v>-2.3005288701546816E-2</v>
      </c>
      <c r="AB209" s="1" t="s">
        <v>393</v>
      </c>
      <c r="AC209">
        <v>279.786</v>
      </c>
      <c r="AD209">
        <v>939</v>
      </c>
      <c r="AE209" s="1" t="s">
        <v>5888</v>
      </c>
      <c r="AF209" s="1" t="s">
        <v>5889</v>
      </c>
      <c r="AG209">
        <f>(_1264_450_0[[#This Row],[speed]]-_1264_450_10[[#This Row],[speed]])/_1264_450_0[[#This Row],[speed]]</f>
        <v>-3.1293048116298898E-2</v>
      </c>
      <c r="AI209" s="1" t="s">
        <v>393</v>
      </c>
      <c r="AJ209">
        <v>279.786</v>
      </c>
      <c r="AK209">
        <v>952</v>
      </c>
      <c r="AL209" s="1" t="s">
        <v>5487</v>
      </c>
      <c r="AM209" s="1" t="s">
        <v>5488</v>
      </c>
      <c r="AN209">
        <f>(_1264_450_0[[#This Row],[speed]]-_1264_450_16[[#This Row],[speed]])/_1264_450_0[[#This Row],[speed]]</f>
        <v>-2.3005288701546816E-2</v>
      </c>
      <c r="AP209" s="1" t="s">
        <v>393</v>
      </c>
      <c r="AQ209">
        <v>279.786</v>
      </c>
      <c r="AR209">
        <v>952</v>
      </c>
      <c r="AS209" s="1" t="s">
        <v>6277</v>
      </c>
      <c r="AT209" s="1" t="s">
        <v>6278</v>
      </c>
      <c r="AU209">
        <f>(_1264_450_0[[#This Row],[speed]]-_1264_450_20[[#This Row],[speed]])/_1264_450_0[[#This Row],[speed]]</f>
        <v>-6.4001171096439102E-2</v>
      </c>
    </row>
    <row r="210" spans="1:47" x14ac:dyDescent="0.2">
      <c r="A210" s="1" t="s">
        <v>393</v>
      </c>
      <c r="B210">
        <v>289.786</v>
      </c>
      <c r="C210">
        <v>1031</v>
      </c>
      <c r="D210" s="1" t="s">
        <v>4292</v>
      </c>
      <c r="E210" s="1" t="s">
        <v>4293</v>
      </c>
      <c r="G210" s="1" t="s">
        <v>393</v>
      </c>
      <c r="H210">
        <v>289.786</v>
      </c>
      <c r="I210">
        <v>981</v>
      </c>
      <c r="J210" s="1" t="s">
        <v>4699</v>
      </c>
      <c r="K210" s="1" t="s">
        <v>4700</v>
      </c>
      <c r="L210">
        <f>(_1264_450_0[[#This Row],[speed]]-_1264_450_6[[#This Row],[speed]])/_1264_450_0[[#This Row],[speed]]</f>
        <v>-3.8743363762199251E-2</v>
      </c>
      <c r="N210" s="1" t="s">
        <v>393</v>
      </c>
      <c r="O210">
        <v>289.786</v>
      </c>
      <c r="P210">
        <v>956</v>
      </c>
      <c r="Q210" s="1" t="s">
        <v>5093</v>
      </c>
      <c r="R210" s="1" t="s">
        <v>5094</v>
      </c>
      <c r="S210">
        <f>(_1264_450_0[[#This Row],[speed]]-_1264_450_7[[#This Row],[speed]])/_1264_450_0[[#This Row],[speed]]</f>
        <v>-4.8331084751108262E-2</v>
      </c>
      <c r="U210" s="1" t="s">
        <v>393</v>
      </c>
      <c r="V210">
        <v>289.786</v>
      </c>
      <c r="W210">
        <v>993</v>
      </c>
      <c r="X210" s="1" t="s">
        <v>5489</v>
      </c>
      <c r="Y210" s="1" t="s">
        <v>5490</v>
      </c>
      <c r="Z210">
        <f>(_1264_450_0[[#This Row],[speed]]-_1264_450_9[[#This Row],[speed]])/_1264_450_0[[#This Row],[speed]]</f>
        <v>-4.9795875457747073E-2</v>
      </c>
      <c r="AB210" s="1" t="s">
        <v>393</v>
      </c>
      <c r="AC210">
        <v>289.786</v>
      </c>
      <c r="AD210">
        <v>981</v>
      </c>
      <c r="AE210" s="1" t="s">
        <v>5890</v>
      </c>
      <c r="AF210" s="1" t="s">
        <v>5891</v>
      </c>
      <c r="AG210">
        <f>(_1264_450_0[[#This Row],[speed]]-_1264_450_10[[#This Row],[speed]])/_1264_450_0[[#This Row],[speed]]</f>
        <v>-0.11003451719727368</v>
      </c>
      <c r="AI210" s="1" t="s">
        <v>393</v>
      </c>
      <c r="AJ210">
        <v>289.786</v>
      </c>
      <c r="AK210">
        <v>993</v>
      </c>
      <c r="AL210" s="1" t="s">
        <v>5489</v>
      </c>
      <c r="AM210" s="1" t="s">
        <v>5490</v>
      </c>
      <c r="AN210">
        <f>(_1264_450_0[[#This Row],[speed]]-_1264_450_16[[#This Row],[speed]])/_1264_450_0[[#This Row],[speed]]</f>
        <v>-4.9795875457747073E-2</v>
      </c>
      <c r="AP210" s="1" t="s">
        <v>393</v>
      </c>
      <c r="AQ210">
        <v>289.786</v>
      </c>
      <c r="AR210">
        <v>993</v>
      </c>
      <c r="AS210" s="1" t="s">
        <v>6279</v>
      </c>
      <c r="AT210" s="1" t="s">
        <v>6280</v>
      </c>
      <c r="AU210">
        <f>(_1264_450_0[[#This Row],[speed]]-_1264_450_20[[#This Row],[speed]])/_1264_450_0[[#This Row],[speed]]</f>
        <v>-9.3389168258195612E-2</v>
      </c>
    </row>
    <row r="211" spans="1:47" x14ac:dyDescent="0.2">
      <c r="A211" s="1" t="s">
        <v>393</v>
      </c>
      <c r="B211">
        <v>299.786</v>
      </c>
      <c r="C211">
        <v>1032</v>
      </c>
      <c r="D211" s="1" t="s">
        <v>4294</v>
      </c>
      <c r="E211" s="1" t="s">
        <v>4295</v>
      </c>
      <c r="G211" s="1" t="s">
        <v>393</v>
      </c>
      <c r="H211">
        <v>299.786</v>
      </c>
      <c r="I211">
        <v>972</v>
      </c>
      <c r="J211" s="1" t="s">
        <v>4701</v>
      </c>
      <c r="K211" s="1" t="s">
        <v>4702</v>
      </c>
      <c r="L211">
        <f>(_1264_450_0[[#This Row],[speed]]-_1264_450_6[[#This Row],[speed]])/_1264_450_0[[#This Row],[speed]]</f>
        <v>-8.3621121076710589E-2</v>
      </c>
      <c r="N211" s="1" t="s">
        <v>393</v>
      </c>
      <c r="O211">
        <v>299.786</v>
      </c>
      <c r="P211">
        <v>972</v>
      </c>
      <c r="Q211" s="1" t="s">
        <v>5095</v>
      </c>
      <c r="R211" s="1" t="s">
        <v>5096</v>
      </c>
      <c r="S211">
        <f>(_1264_450_0[[#This Row],[speed]]-_1264_450_7[[#This Row],[speed]])/_1264_450_0[[#This Row],[speed]]</f>
        <v>-8.4490695553102527E-2</v>
      </c>
      <c r="U211" s="1" t="s">
        <v>393</v>
      </c>
      <c r="V211">
        <v>299.786</v>
      </c>
      <c r="W211">
        <v>996</v>
      </c>
      <c r="X211" s="1" t="s">
        <v>5491</v>
      </c>
      <c r="Y211" s="1" t="s">
        <v>5492</v>
      </c>
      <c r="Z211">
        <f>(_1264_450_0[[#This Row],[speed]]-_1264_450_9[[#This Row],[speed]])/_1264_450_0[[#This Row],[speed]]</f>
        <v>-0.16754038197389848</v>
      </c>
      <c r="AB211" s="1" t="s">
        <v>393</v>
      </c>
      <c r="AC211">
        <v>299.786</v>
      </c>
      <c r="AD211">
        <v>948</v>
      </c>
      <c r="AE211" s="1" t="s">
        <v>5892</v>
      </c>
      <c r="AF211" s="1" t="s">
        <v>5893</v>
      </c>
      <c r="AG211">
        <f>(_1264_450_0[[#This Row],[speed]]-_1264_450_10[[#This Row],[speed]])/_1264_450_0[[#This Row],[speed]]</f>
        <v>-5.3569337029320617E-2</v>
      </c>
      <c r="AI211" s="1" t="s">
        <v>393</v>
      </c>
      <c r="AJ211">
        <v>299.786</v>
      </c>
      <c r="AK211">
        <v>996</v>
      </c>
      <c r="AL211" s="1" t="s">
        <v>5491</v>
      </c>
      <c r="AM211" s="1" t="s">
        <v>5492</v>
      </c>
      <c r="AN211">
        <f>(_1264_450_0[[#This Row],[speed]]-_1264_450_16[[#This Row],[speed]])/_1264_450_0[[#This Row],[speed]]</f>
        <v>-0.16754038197389848</v>
      </c>
      <c r="AP211" s="1" t="s">
        <v>393</v>
      </c>
      <c r="AQ211">
        <v>299.786</v>
      </c>
      <c r="AR211">
        <v>972</v>
      </c>
      <c r="AS211" s="1" t="s">
        <v>6281</v>
      </c>
      <c r="AT211" s="1" t="s">
        <v>6282</v>
      </c>
      <c r="AU211">
        <f>(_1264_450_0[[#This Row],[speed]]-_1264_450_20[[#This Row],[speed]])/_1264_450_0[[#This Row],[speed]]</f>
        <v>-2.7755397572999888E-2</v>
      </c>
    </row>
    <row r="212" spans="1:47" x14ac:dyDescent="0.2">
      <c r="A212" s="1" t="s">
        <v>444</v>
      </c>
      <c r="B212">
        <v>4.7360800000000003</v>
      </c>
      <c r="C212">
        <v>0</v>
      </c>
      <c r="D212" s="1" t="s">
        <v>11</v>
      </c>
      <c r="E212" s="1" t="s">
        <v>11</v>
      </c>
      <c r="G212" s="1" t="s">
        <v>444</v>
      </c>
      <c r="H212">
        <v>4.7360800000000003</v>
      </c>
      <c r="I212">
        <v>0</v>
      </c>
      <c r="J212" s="1" t="s">
        <v>11</v>
      </c>
      <c r="K212" s="1" t="s">
        <v>11</v>
      </c>
      <c r="L212" t="e">
        <f>(_1264_450_0[[#This Row],[speed]]-_1264_450_6[[#This Row],[speed]])/_1264_450_0[[#This Row],[speed]]</f>
        <v>#VALUE!</v>
      </c>
      <c r="N212" s="1" t="s">
        <v>444</v>
      </c>
      <c r="O212">
        <v>4.7360800000000003</v>
      </c>
      <c r="P212">
        <v>0</v>
      </c>
      <c r="Q212" s="1" t="s">
        <v>11</v>
      </c>
      <c r="R212" s="1" t="s">
        <v>11</v>
      </c>
      <c r="S212" t="e">
        <f>(_1264_450_0[[#This Row],[speed]]-_1264_450_7[[#This Row],[speed]])/_1264_450_0[[#This Row],[speed]]</f>
        <v>#VALUE!</v>
      </c>
      <c r="U212" s="1" t="s">
        <v>444</v>
      </c>
      <c r="V212">
        <v>4.7360800000000003</v>
      </c>
      <c r="W212">
        <v>0</v>
      </c>
      <c r="X212" s="1" t="s">
        <v>11</v>
      </c>
      <c r="Y212" s="1" t="s">
        <v>11</v>
      </c>
      <c r="Z212" t="e">
        <f>(_1264_450_0[[#This Row],[speed]]-_1264_450_9[[#This Row],[speed]])/_1264_450_0[[#This Row],[speed]]</f>
        <v>#VALUE!</v>
      </c>
      <c r="AB212" s="1" t="s">
        <v>444</v>
      </c>
      <c r="AC212">
        <v>4.7360800000000003</v>
      </c>
      <c r="AD212">
        <v>0</v>
      </c>
      <c r="AE212" s="1" t="s">
        <v>11</v>
      </c>
      <c r="AF212" s="1" t="s">
        <v>11</v>
      </c>
      <c r="AG212" t="e">
        <f>(_1264_450_0[[#This Row],[speed]]-_1264_450_10[[#This Row],[speed]])/_1264_450_0[[#This Row],[speed]]</f>
        <v>#VALUE!</v>
      </c>
      <c r="AI212" s="1" t="s">
        <v>444</v>
      </c>
      <c r="AJ212">
        <v>4.7360800000000003</v>
      </c>
      <c r="AK212">
        <v>0</v>
      </c>
      <c r="AL212" s="1" t="s">
        <v>11</v>
      </c>
      <c r="AM212" s="1" t="s">
        <v>11</v>
      </c>
      <c r="AN212" t="e">
        <f>(_1264_450_0[[#This Row],[speed]]-_1264_450_16[[#This Row],[speed]])/_1264_450_0[[#This Row],[speed]]</f>
        <v>#VALUE!</v>
      </c>
      <c r="AP212" s="1" t="s">
        <v>444</v>
      </c>
      <c r="AQ212">
        <v>4.7360800000000003</v>
      </c>
      <c r="AR212">
        <v>0</v>
      </c>
      <c r="AS212" s="1" t="s">
        <v>11</v>
      </c>
      <c r="AT212" s="1" t="s">
        <v>11</v>
      </c>
      <c r="AU212" t="e">
        <f>(_1264_450_0[[#This Row],[speed]]-_1264_450_20[[#This Row],[speed]])/_1264_450_0[[#This Row],[speed]]</f>
        <v>#VALUE!</v>
      </c>
    </row>
    <row r="213" spans="1:47" x14ac:dyDescent="0.2">
      <c r="A213" s="1" t="s">
        <v>444</v>
      </c>
      <c r="B213">
        <v>14.7361</v>
      </c>
      <c r="C213">
        <v>0</v>
      </c>
      <c r="D213" s="1" t="s">
        <v>11</v>
      </c>
      <c r="E213" s="1" t="s">
        <v>11</v>
      </c>
      <c r="G213" s="1" t="s">
        <v>444</v>
      </c>
      <c r="H213">
        <v>14.7361</v>
      </c>
      <c r="I213">
        <v>0</v>
      </c>
      <c r="J213" s="1" t="s">
        <v>11</v>
      </c>
      <c r="K213" s="1" t="s">
        <v>11</v>
      </c>
      <c r="L213" t="e">
        <f>(_1264_450_0[[#This Row],[speed]]-_1264_450_6[[#This Row],[speed]])/_1264_450_0[[#This Row],[speed]]</f>
        <v>#VALUE!</v>
      </c>
      <c r="N213" s="1" t="s">
        <v>444</v>
      </c>
      <c r="O213">
        <v>14.7361</v>
      </c>
      <c r="P213">
        <v>0</v>
      </c>
      <c r="Q213" s="1" t="s">
        <v>11</v>
      </c>
      <c r="R213" s="1" t="s">
        <v>11</v>
      </c>
      <c r="S213" t="e">
        <f>(_1264_450_0[[#This Row],[speed]]-_1264_450_7[[#This Row],[speed]])/_1264_450_0[[#This Row],[speed]]</f>
        <v>#VALUE!</v>
      </c>
      <c r="U213" s="1" t="s">
        <v>444</v>
      </c>
      <c r="V213">
        <v>14.7361</v>
      </c>
      <c r="W213">
        <v>0</v>
      </c>
      <c r="X213" s="1" t="s">
        <v>11</v>
      </c>
      <c r="Y213" s="1" t="s">
        <v>11</v>
      </c>
      <c r="Z213" t="e">
        <f>(_1264_450_0[[#This Row],[speed]]-_1264_450_9[[#This Row],[speed]])/_1264_450_0[[#This Row],[speed]]</f>
        <v>#VALUE!</v>
      </c>
      <c r="AB213" s="1" t="s">
        <v>444</v>
      </c>
      <c r="AC213">
        <v>14.7361</v>
      </c>
      <c r="AD213">
        <v>0</v>
      </c>
      <c r="AE213" s="1" t="s">
        <v>11</v>
      </c>
      <c r="AF213" s="1" t="s">
        <v>11</v>
      </c>
      <c r="AG213" t="e">
        <f>(_1264_450_0[[#This Row],[speed]]-_1264_450_10[[#This Row],[speed]])/_1264_450_0[[#This Row],[speed]]</f>
        <v>#VALUE!</v>
      </c>
      <c r="AI213" s="1" t="s">
        <v>444</v>
      </c>
      <c r="AJ213">
        <v>14.7361</v>
      </c>
      <c r="AK213">
        <v>0</v>
      </c>
      <c r="AL213" s="1" t="s">
        <v>11</v>
      </c>
      <c r="AM213" s="1" t="s">
        <v>11</v>
      </c>
      <c r="AN213" t="e">
        <f>(_1264_450_0[[#This Row],[speed]]-_1264_450_16[[#This Row],[speed]])/_1264_450_0[[#This Row],[speed]]</f>
        <v>#VALUE!</v>
      </c>
      <c r="AP213" s="1" t="s">
        <v>444</v>
      </c>
      <c r="AQ213">
        <v>14.7361</v>
      </c>
      <c r="AR213">
        <v>0</v>
      </c>
      <c r="AS213" s="1" t="s">
        <v>11</v>
      </c>
      <c r="AT213" s="1" t="s">
        <v>11</v>
      </c>
      <c r="AU213" t="e">
        <f>(_1264_450_0[[#This Row],[speed]]-_1264_450_20[[#This Row],[speed]])/_1264_450_0[[#This Row],[speed]]</f>
        <v>#VALUE!</v>
      </c>
    </row>
    <row r="214" spans="1:47" x14ac:dyDescent="0.2">
      <c r="A214" s="1" t="s">
        <v>444</v>
      </c>
      <c r="B214">
        <v>24.7361</v>
      </c>
      <c r="C214">
        <v>0</v>
      </c>
      <c r="D214" s="1" t="s">
        <v>11</v>
      </c>
      <c r="E214" s="1" t="s">
        <v>11</v>
      </c>
      <c r="G214" s="1" t="s">
        <v>444</v>
      </c>
      <c r="H214">
        <v>24.7361</v>
      </c>
      <c r="I214">
        <v>0</v>
      </c>
      <c r="J214" s="1" t="s">
        <v>11</v>
      </c>
      <c r="K214" s="1" t="s">
        <v>11</v>
      </c>
      <c r="L214" t="e">
        <f>(_1264_450_0[[#This Row],[speed]]-_1264_450_6[[#This Row],[speed]])/_1264_450_0[[#This Row],[speed]]</f>
        <v>#VALUE!</v>
      </c>
      <c r="N214" s="1" t="s">
        <v>444</v>
      </c>
      <c r="O214">
        <v>24.7361</v>
      </c>
      <c r="P214">
        <v>0</v>
      </c>
      <c r="Q214" s="1" t="s">
        <v>11</v>
      </c>
      <c r="R214" s="1" t="s">
        <v>11</v>
      </c>
      <c r="S214" t="e">
        <f>(_1264_450_0[[#This Row],[speed]]-_1264_450_7[[#This Row],[speed]])/_1264_450_0[[#This Row],[speed]]</f>
        <v>#VALUE!</v>
      </c>
      <c r="U214" s="1" t="s">
        <v>444</v>
      </c>
      <c r="V214">
        <v>24.7361</v>
      </c>
      <c r="W214">
        <v>0</v>
      </c>
      <c r="X214" s="1" t="s">
        <v>11</v>
      </c>
      <c r="Y214" s="1" t="s">
        <v>11</v>
      </c>
      <c r="Z214" t="e">
        <f>(_1264_450_0[[#This Row],[speed]]-_1264_450_9[[#This Row],[speed]])/_1264_450_0[[#This Row],[speed]]</f>
        <v>#VALUE!</v>
      </c>
      <c r="AB214" s="1" t="s">
        <v>444</v>
      </c>
      <c r="AC214">
        <v>24.7361</v>
      </c>
      <c r="AD214">
        <v>0</v>
      </c>
      <c r="AE214" s="1" t="s">
        <v>11</v>
      </c>
      <c r="AF214" s="1" t="s">
        <v>11</v>
      </c>
      <c r="AG214" t="e">
        <f>(_1264_450_0[[#This Row],[speed]]-_1264_450_10[[#This Row],[speed]])/_1264_450_0[[#This Row],[speed]]</f>
        <v>#VALUE!</v>
      </c>
      <c r="AI214" s="1" t="s">
        <v>444</v>
      </c>
      <c r="AJ214">
        <v>24.7361</v>
      </c>
      <c r="AK214">
        <v>0</v>
      </c>
      <c r="AL214" s="1" t="s">
        <v>11</v>
      </c>
      <c r="AM214" s="1" t="s">
        <v>11</v>
      </c>
      <c r="AN214" t="e">
        <f>(_1264_450_0[[#This Row],[speed]]-_1264_450_16[[#This Row],[speed]])/_1264_450_0[[#This Row],[speed]]</f>
        <v>#VALUE!</v>
      </c>
      <c r="AP214" s="1" t="s">
        <v>444</v>
      </c>
      <c r="AQ214">
        <v>24.7361</v>
      </c>
      <c r="AR214">
        <v>0</v>
      </c>
      <c r="AS214" s="1" t="s">
        <v>11</v>
      </c>
      <c r="AT214" s="1" t="s">
        <v>11</v>
      </c>
      <c r="AU214" t="e">
        <f>(_1264_450_0[[#This Row],[speed]]-_1264_450_20[[#This Row],[speed]])/_1264_450_0[[#This Row],[speed]]</f>
        <v>#VALUE!</v>
      </c>
    </row>
    <row r="215" spans="1:47" x14ac:dyDescent="0.2">
      <c r="A215" s="1" t="s">
        <v>444</v>
      </c>
      <c r="B215">
        <v>34.7361</v>
      </c>
      <c r="C215">
        <v>0</v>
      </c>
      <c r="D215" s="1" t="s">
        <v>11</v>
      </c>
      <c r="E215" s="1" t="s">
        <v>11</v>
      </c>
      <c r="G215" s="1" t="s">
        <v>444</v>
      </c>
      <c r="H215">
        <v>34.7361</v>
      </c>
      <c r="I215">
        <v>0</v>
      </c>
      <c r="J215" s="1" t="s">
        <v>11</v>
      </c>
      <c r="K215" s="1" t="s">
        <v>11</v>
      </c>
      <c r="L215" t="e">
        <f>(_1264_450_0[[#This Row],[speed]]-_1264_450_6[[#This Row],[speed]])/_1264_450_0[[#This Row],[speed]]</f>
        <v>#VALUE!</v>
      </c>
      <c r="N215" s="1" t="s">
        <v>444</v>
      </c>
      <c r="O215">
        <v>34.7361</v>
      </c>
      <c r="P215">
        <v>0</v>
      </c>
      <c r="Q215" s="1" t="s">
        <v>11</v>
      </c>
      <c r="R215" s="1" t="s">
        <v>11</v>
      </c>
      <c r="S215" t="e">
        <f>(_1264_450_0[[#This Row],[speed]]-_1264_450_7[[#This Row],[speed]])/_1264_450_0[[#This Row],[speed]]</f>
        <v>#VALUE!</v>
      </c>
      <c r="U215" s="1" t="s">
        <v>444</v>
      </c>
      <c r="V215">
        <v>34.7361</v>
      </c>
      <c r="W215">
        <v>0</v>
      </c>
      <c r="X215" s="1" t="s">
        <v>11</v>
      </c>
      <c r="Y215" s="1" t="s">
        <v>11</v>
      </c>
      <c r="Z215" t="e">
        <f>(_1264_450_0[[#This Row],[speed]]-_1264_450_9[[#This Row],[speed]])/_1264_450_0[[#This Row],[speed]]</f>
        <v>#VALUE!</v>
      </c>
      <c r="AB215" s="1" t="s">
        <v>444</v>
      </c>
      <c r="AC215">
        <v>34.7361</v>
      </c>
      <c r="AD215">
        <v>0</v>
      </c>
      <c r="AE215" s="1" t="s">
        <v>11</v>
      </c>
      <c r="AF215" s="1" t="s">
        <v>11</v>
      </c>
      <c r="AG215" t="e">
        <f>(_1264_450_0[[#This Row],[speed]]-_1264_450_10[[#This Row],[speed]])/_1264_450_0[[#This Row],[speed]]</f>
        <v>#VALUE!</v>
      </c>
      <c r="AI215" s="1" t="s">
        <v>444</v>
      </c>
      <c r="AJ215">
        <v>34.7361</v>
      </c>
      <c r="AK215">
        <v>0</v>
      </c>
      <c r="AL215" s="1" t="s">
        <v>11</v>
      </c>
      <c r="AM215" s="1" t="s">
        <v>11</v>
      </c>
      <c r="AN215" t="e">
        <f>(_1264_450_0[[#This Row],[speed]]-_1264_450_16[[#This Row],[speed]])/_1264_450_0[[#This Row],[speed]]</f>
        <v>#VALUE!</v>
      </c>
      <c r="AP215" s="1" t="s">
        <v>444</v>
      </c>
      <c r="AQ215">
        <v>34.7361</v>
      </c>
      <c r="AR215">
        <v>0</v>
      </c>
      <c r="AS215" s="1" t="s">
        <v>11</v>
      </c>
      <c r="AT215" s="1" t="s">
        <v>11</v>
      </c>
      <c r="AU215" t="e">
        <f>(_1264_450_0[[#This Row],[speed]]-_1264_450_20[[#This Row],[speed]])/_1264_450_0[[#This Row],[speed]]</f>
        <v>#VALUE!</v>
      </c>
    </row>
    <row r="216" spans="1:47" x14ac:dyDescent="0.2">
      <c r="A216" s="1" t="s">
        <v>444</v>
      </c>
      <c r="B216">
        <v>44.7361</v>
      </c>
      <c r="C216">
        <v>0</v>
      </c>
      <c r="D216" s="1" t="s">
        <v>11</v>
      </c>
      <c r="E216" s="1" t="s">
        <v>11</v>
      </c>
      <c r="G216" s="1" t="s">
        <v>444</v>
      </c>
      <c r="H216">
        <v>44.7361</v>
      </c>
      <c r="I216">
        <v>0</v>
      </c>
      <c r="J216" s="1" t="s">
        <v>11</v>
      </c>
      <c r="K216" s="1" t="s">
        <v>11</v>
      </c>
      <c r="L216" t="e">
        <f>(_1264_450_0[[#This Row],[speed]]-_1264_450_6[[#This Row],[speed]])/_1264_450_0[[#This Row],[speed]]</f>
        <v>#VALUE!</v>
      </c>
      <c r="N216" s="1" t="s">
        <v>444</v>
      </c>
      <c r="O216">
        <v>44.7361</v>
      </c>
      <c r="P216">
        <v>0</v>
      </c>
      <c r="Q216" s="1" t="s">
        <v>11</v>
      </c>
      <c r="R216" s="1" t="s">
        <v>11</v>
      </c>
      <c r="S216" t="e">
        <f>(_1264_450_0[[#This Row],[speed]]-_1264_450_7[[#This Row],[speed]])/_1264_450_0[[#This Row],[speed]]</f>
        <v>#VALUE!</v>
      </c>
      <c r="U216" s="1" t="s">
        <v>444</v>
      </c>
      <c r="V216">
        <v>44.7361</v>
      </c>
      <c r="W216">
        <v>0</v>
      </c>
      <c r="X216" s="1" t="s">
        <v>11</v>
      </c>
      <c r="Y216" s="1" t="s">
        <v>11</v>
      </c>
      <c r="Z216" t="e">
        <f>(_1264_450_0[[#This Row],[speed]]-_1264_450_9[[#This Row],[speed]])/_1264_450_0[[#This Row],[speed]]</f>
        <v>#VALUE!</v>
      </c>
      <c r="AB216" s="1" t="s">
        <v>444</v>
      </c>
      <c r="AC216">
        <v>44.7361</v>
      </c>
      <c r="AD216">
        <v>0</v>
      </c>
      <c r="AE216" s="1" t="s">
        <v>11</v>
      </c>
      <c r="AF216" s="1" t="s">
        <v>11</v>
      </c>
      <c r="AG216" t="e">
        <f>(_1264_450_0[[#This Row],[speed]]-_1264_450_10[[#This Row],[speed]])/_1264_450_0[[#This Row],[speed]]</f>
        <v>#VALUE!</v>
      </c>
      <c r="AI216" s="1" t="s">
        <v>444</v>
      </c>
      <c r="AJ216">
        <v>44.7361</v>
      </c>
      <c r="AK216">
        <v>0</v>
      </c>
      <c r="AL216" s="1" t="s">
        <v>11</v>
      </c>
      <c r="AM216" s="1" t="s">
        <v>11</v>
      </c>
      <c r="AN216" t="e">
        <f>(_1264_450_0[[#This Row],[speed]]-_1264_450_16[[#This Row],[speed]])/_1264_450_0[[#This Row],[speed]]</f>
        <v>#VALUE!</v>
      </c>
      <c r="AP216" s="1" t="s">
        <v>444</v>
      </c>
      <c r="AQ216">
        <v>44.7361</v>
      </c>
      <c r="AR216">
        <v>0</v>
      </c>
      <c r="AS216" s="1" t="s">
        <v>11</v>
      </c>
      <c r="AT216" s="1" t="s">
        <v>11</v>
      </c>
      <c r="AU216" t="e">
        <f>(_1264_450_0[[#This Row],[speed]]-_1264_450_20[[#This Row],[speed]])/_1264_450_0[[#This Row],[speed]]</f>
        <v>#VALUE!</v>
      </c>
    </row>
    <row r="217" spans="1:47" x14ac:dyDescent="0.2">
      <c r="A217" s="1" t="s">
        <v>444</v>
      </c>
      <c r="B217">
        <v>54.7361</v>
      </c>
      <c r="C217">
        <v>0</v>
      </c>
      <c r="D217" s="1" t="s">
        <v>11</v>
      </c>
      <c r="E217" s="1" t="s">
        <v>11</v>
      </c>
      <c r="G217" s="1" t="s">
        <v>444</v>
      </c>
      <c r="H217">
        <v>54.7361</v>
      </c>
      <c r="I217">
        <v>0</v>
      </c>
      <c r="J217" s="1" t="s">
        <v>11</v>
      </c>
      <c r="K217" s="1" t="s">
        <v>11</v>
      </c>
      <c r="L217" t="e">
        <f>(_1264_450_0[[#This Row],[speed]]-_1264_450_6[[#This Row],[speed]])/_1264_450_0[[#This Row],[speed]]</f>
        <v>#VALUE!</v>
      </c>
      <c r="N217" s="1" t="s">
        <v>444</v>
      </c>
      <c r="O217">
        <v>54.7361</v>
      </c>
      <c r="P217">
        <v>0</v>
      </c>
      <c r="Q217" s="1" t="s">
        <v>11</v>
      </c>
      <c r="R217" s="1" t="s">
        <v>11</v>
      </c>
      <c r="S217" t="e">
        <f>(_1264_450_0[[#This Row],[speed]]-_1264_450_7[[#This Row],[speed]])/_1264_450_0[[#This Row],[speed]]</f>
        <v>#VALUE!</v>
      </c>
      <c r="U217" s="1" t="s">
        <v>444</v>
      </c>
      <c r="V217">
        <v>54.7361</v>
      </c>
      <c r="W217">
        <v>0</v>
      </c>
      <c r="X217" s="1" t="s">
        <v>11</v>
      </c>
      <c r="Y217" s="1" t="s">
        <v>11</v>
      </c>
      <c r="Z217" t="e">
        <f>(_1264_450_0[[#This Row],[speed]]-_1264_450_9[[#This Row],[speed]])/_1264_450_0[[#This Row],[speed]]</f>
        <v>#VALUE!</v>
      </c>
      <c r="AB217" s="1" t="s">
        <v>444</v>
      </c>
      <c r="AC217">
        <v>54.7361</v>
      </c>
      <c r="AD217">
        <v>0</v>
      </c>
      <c r="AE217" s="1" t="s">
        <v>11</v>
      </c>
      <c r="AF217" s="1" t="s">
        <v>11</v>
      </c>
      <c r="AG217" t="e">
        <f>(_1264_450_0[[#This Row],[speed]]-_1264_450_10[[#This Row],[speed]])/_1264_450_0[[#This Row],[speed]]</f>
        <v>#VALUE!</v>
      </c>
      <c r="AI217" s="1" t="s">
        <v>444</v>
      </c>
      <c r="AJ217">
        <v>54.7361</v>
      </c>
      <c r="AK217">
        <v>0</v>
      </c>
      <c r="AL217" s="1" t="s">
        <v>11</v>
      </c>
      <c r="AM217" s="1" t="s">
        <v>11</v>
      </c>
      <c r="AN217" t="e">
        <f>(_1264_450_0[[#This Row],[speed]]-_1264_450_16[[#This Row],[speed]])/_1264_450_0[[#This Row],[speed]]</f>
        <v>#VALUE!</v>
      </c>
      <c r="AP217" s="1" t="s">
        <v>444</v>
      </c>
      <c r="AQ217">
        <v>54.7361</v>
      </c>
      <c r="AR217">
        <v>0</v>
      </c>
      <c r="AS217" s="1" t="s">
        <v>11</v>
      </c>
      <c r="AT217" s="1" t="s">
        <v>11</v>
      </c>
      <c r="AU217" t="e">
        <f>(_1264_450_0[[#This Row],[speed]]-_1264_450_20[[#This Row],[speed]])/_1264_450_0[[#This Row],[speed]]</f>
        <v>#VALUE!</v>
      </c>
    </row>
    <row r="218" spans="1:47" x14ac:dyDescent="0.2">
      <c r="A218" s="1" t="s">
        <v>444</v>
      </c>
      <c r="B218">
        <v>64.736099999999993</v>
      </c>
      <c r="C218">
        <v>0</v>
      </c>
      <c r="D218" s="1" t="s">
        <v>11</v>
      </c>
      <c r="E218" s="1" t="s">
        <v>11</v>
      </c>
      <c r="G218" s="1" t="s">
        <v>444</v>
      </c>
      <c r="H218">
        <v>64.736099999999993</v>
      </c>
      <c r="I218">
        <v>0</v>
      </c>
      <c r="J218" s="1" t="s">
        <v>11</v>
      </c>
      <c r="K218" s="1" t="s">
        <v>11</v>
      </c>
      <c r="L218" t="e">
        <f>(_1264_450_0[[#This Row],[speed]]-_1264_450_6[[#This Row],[speed]])/_1264_450_0[[#This Row],[speed]]</f>
        <v>#VALUE!</v>
      </c>
      <c r="N218" s="1" t="s">
        <v>444</v>
      </c>
      <c r="O218">
        <v>64.736099999999993</v>
      </c>
      <c r="P218">
        <v>0</v>
      </c>
      <c r="Q218" s="1" t="s">
        <v>11</v>
      </c>
      <c r="R218" s="1" t="s">
        <v>11</v>
      </c>
      <c r="S218" t="e">
        <f>(_1264_450_0[[#This Row],[speed]]-_1264_450_7[[#This Row],[speed]])/_1264_450_0[[#This Row],[speed]]</f>
        <v>#VALUE!</v>
      </c>
      <c r="U218" s="1" t="s">
        <v>444</v>
      </c>
      <c r="V218">
        <v>64.736099999999993</v>
      </c>
      <c r="W218">
        <v>0</v>
      </c>
      <c r="X218" s="1" t="s">
        <v>11</v>
      </c>
      <c r="Y218" s="1" t="s">
        <v>11</v>
      </c>
      <c r="Z218" t="e">
        <f>(_1264_450_0[[#This Row],[speed]]-_1264_450_9[[#This Row],[speed]])/_1264_450_0[[#This Row],[speed]]</f>
        <v>#VALUE!</v>
      </c>
      <c r="AB218" s="1" t="s">
        <v>444</v>
      </c>
      <c r="AC218">
        <v>64.736099999999993</v>
      </c>
      <c r="AD218">
        <v>0</v>
      </c>
      <c r="AE218" s="1" t="s">
        <v>11</v>
      </c>
      <c r="AF218" s="1" t="s">
        <v>11</v>
      </c>
      <c r="AG218" t="e">
        <f>(_1264_450_0[[#This Row],[speed]]-_1264_450_10[[#This Row],[speed]])/_1264_450_0[[#This Row],[speed]]</f>
        <v>#VALUE!</v>
      </c>
      <c r="AI218" s="1" t="s">
        <v>444</v>
      </c>
      <c r="AJ218">
        <v>64.736099999999993</v>
      </c>
      <c r="AK218">
        <v>0</v>
      </c>
      <c r="AL218" s="1" t="s">
        <v>11</v>
      </c>
      <c r="AM218" s="1" t="s">
        <v>11</v>
      </c>
      <c r="AN218" t="e">
        <f>(_1264_450_0[[#This Row],[speed]]-_1264_450_16[[#This Row],[speed]])/_1264_450_0[[#This Row],[speed]]</f>
        <v>#VALUE!</v>
      </c>
      <c r="AP218" s="1" t="s">
        <v>444</v>
      </c>
      <c r="AQ218">
        <v>64.736099999999993</v>
      </c>
      <c r="AR218">
        <v>0</v>
      </c>
      <c r="AS218" s="1" t="s">
        <v>11</v>
      </c>
      <c r="AT218" s="1" t="s">
        <v>11</v>
      </c>
      <c r="AU218" t="e">
        <f>(_1264_450_0[[#This Row],[speed]]-_1264_450_20[[#This Row],[speed]])/_1264_450_0[[#This Row],[speed]]</f>
        <v>#VALUE!</v>
      </c>
    </row>
    <row r="219" spans="1:47" x14ac:dyDescent="0.2">
      <c r="A219" s="1" t="s">
        <v>444</v>
      </c>
      <c r="B219">
        <v>74.736099999999993</v>
      </c>
      <c r="C219">
        <v>96</v>
      </c>
      <c r="D219" s="1" t="s">
        <v>3455</v>
      </c>
      <c r="E219" s="1" t="s">
        <v>3456</v>
      </c>
      <c r="G219" s="1" t="s">
        <v>444</v>
      </c>
      <c r="H219">
        <v>74.736099999999993</v>
      </c>
      <c r="I219">
        <v>96</v>
      </c>
      <c r="J219" s="1" t="s">
        <v>3455</v>
      </c>
      <c r="K219" s="1" t="s">
        <v>3456</v>
      </c>
      <c r="L219">
        <f>(_1264_450_0[[#This Row],[speed]]-_1264_450_6[[#This Row],[speed]])/_1264_450_0[[#This Row],[speed]]</f>
        <v>0</v>
      </c>
      <c r="N219" s="1" t="s">
        <v>444</v>
      </c>
      <c r="O219">
        <v>74.736099999999993</v>
      </c>
      <c r="P219">
        <v>96</v>
      </c>
      <c r="Q219" s="1" t="s">
        <v>3455</v>
      </c>
      <c r="R219" s="1" t="s">
        <v>3456</v>
      </c>
      <c r="S219">
        <f>(_1264_450_0[[#This Row],[speed]]-_1264_450_7[[#This Row],[speed]])/_1264_450_0[[#This Row],[speed]]</f>
        <v>0</v>
      </c>
      <c r="U219" s="1" t="s">
        <v>444</v>
      </c>
      <c r="V219">
        <v>74.736099999999993</v>
      </c>
      <c r="W219">
        <v>96</v>
      </c>
      <c r="X219" s="1" t="s">
        <v>3455</v>
      </c>
      <c r="Y219" s="1" t="s">
        <v>3456</v>
      </c>
      <c r="Z219">
        <f>(_1264_450_0[[#This Row],[speed]]-_1264_450_9[[#This Row],[speed]])/_1264_450_0[[#This Row],[speed]]</f>
        <v>0</v>
      </c>
      <c r="AB219" s="1" t="s">
        <v>444</v>
      </c>
      <c r="AC219">
        <v>74.736099999999993</v>
      </c>
      <c r="AD219">
        <v>96</v>
      </c>
      <c r="AE219" s="1" t="s">
        <v>3455</v>
      </c>
      <c r="AF219" s="1" t="s">
        <v>3456</v>
      </c>
      <c r="AG219">
        <f>(_1264_450_0[[#This Row],[speed]]-_1264_450_10[[#This Row],[speed]])/_1264_450_0[[#This Row],[speed]]</f>
        <v>0</v>
      </c>
      <c r="AI219" s="1" t="s">
        <v>444</v>
      </c>
      <c r="AJ219">
        <v>74.736099999999993</v>
      </c>
      <c r="AK219">
        <v>96</v>
      </c>
      <c r="AL219" s="1" t="s">
        <v>3455</v>
      </c>
      <c r="AM219" s="1" t="s">
        <v>3456</v>
      </c>
      <c r="AN219">
        <f>(_1264_450_0[[#This Row],[speed]]-_1264_450_16[[#This Row],[speed]])/_1264_450_0[[#This Row],[speed]]</f>
        <v>0</v>
      </c>
      <c r="AP219" s="1" t="s">
        <v>444</v>
      </c>
      <c r="AQ219">
        <v>74.736099999999993</v>
      </c>
      <c r="AR219">
        <v>96</v>
      </c>
      <c r="AS219" s="1" t="s">
        <v>3455</v>
      </c>
      <c r="AT219" s="1" t="s">
        <v>3456</v>
      </c>
      <c r="AU219">
        <f>(_1264_450_0[[#This Row],[speed]]-_1264_450_20[[#This Row],[speed]])/_1264_450_0[[#This Row],[speed]]</f>
        <v>0</v>
      </c>
    </row>
    <row r="220" spans="1:47" x14ac:dyDescent="0.2">
      <c r="A220" s="1" t="s">
        <v>444</v>
      </c>
      <c r="B220">
        <v>84.736099999999993</v>
      </c>
      <c r="C220">
        <v>212</v>
      </c>
      <c r="D220" s="1" t="s">
        <v>4296</v>
      </c>
      <c r="E220" s="1" t="s">
        <v>4297</v>
      </c>
      <c r="G220" s="1" t="s">
        <v>444</v>
      </c>
      <c r="H220">
        <v>84.736099999999993</v>
      </c>
      <c r="I220">
        <v>212</v>
      </c>
      <c r="J220" s="1" t="s">
        <v>4296</v>
      </c>
      <c r="K220" s="1" t="s">
        <v>4297</v>
      </c>
      <c r="L220">
        <f>(_1264_450_0[[#This Row],[speed]]-_1264_450_6[[#This Row],[speed]])/_1264_450_0[[#This Row],[speed]]</f>
        <v>0</v>
      </c>
      <c r="N220" s="1" t="s">
        <v>444</v>
      </c>
      <c r="O220">
        <v>84.736099999999993</v>
      </c>
      <c r="P220">
        <v>212</v>
      </c>
      <c r="Q220" s="1" t="s">
        <v>4296</v>
      </c>
      <c r="R220" s="1" t="s">
        <v>4297</v>
      </c>
      <c r="S220">
        <f>(_1264_450_0[[#This Row],[speed]]-_1264_450_7[[#This Row],[speed]])/_1264_450_0[[#This Row],[speed]]</f>
        <v>0</v>
      </c>
      <c r="U220" s="1" t="s">
        <v>444</v>
      </c>
      <c r="V220">
        <v>84.736099999999993</v>
      </c>
      <c r="W220">
        <v>212</v>
      </c>
      <c r="X220" s="1" t="s">
        <v>4296</v>
      </c>
      <c r="Y220" s="1" t="s">
        <v>4297</v>
      </c>
      <c r="Z220">
        <f>(_1264_450_0[[#This Row],[speed]]-_1264_450_9[[#This Row],[speed]])/_1264_450_0[[#This Row],[speed]]</f>
        <v>0</v>
      </c>
      <c r="AB220" s="1" t="s">
        <v>444</v>
      </c>
      <c r="AC220">
        <v>84.736099999999993</v>
      </c>
      <c r="AD220">
        <v>212</v>
      </c>
      <c r="AE220" s="1" t="s">
        <v>4296</v>
      </c>
      <c r="AF220" s="1" t="s">
        <v>4297</v>
      </c>
      <c r="AG220">
        <f>(_1264_450_0[[#This Row],[speed]]-_1264_450_10[[#This Row],[speed]])/_1264_450_0[[#This Row],[speed]]</f>
        <v>0</v>
      </c>
      <c r="AI220" s="1" t="s">
        <v>444</v>
      </c>
      <c r="AJ220">
        <v>84.736099999999993</v>
      </c>
      <c r="AK220">
        <v>212</v>
      </c>
      <c r="AL220" s="1" t="s">
        <v>4296</v>
      </c>
      <c r="AM220" s="1" t="s">
        <v>4297</v>
      </c>
      <c r="AN220">
        <f>(_1264_450_0[[#This Row],[speed]]-_1264_450_16[[#This Row],[speed]])/_1264_450_0[[#This Row],[speed]]</f>
        <v>0</v>
      </c>
      <c r="AP220" s="1" t="s">
        <v>444</v>
      </c>
      <c r="AQ220">
        <v>84.736099999999993</v>
      </c>
      <c r="AR220">
        <v>212</v>
      </c>
      <c r="AS220" s="1" t="s">
        <v>4296</v>
      </c>
      <c r="AT220" s="1" t="s">
        <v>4297</v>
      </c>
      <c r="AU220">
        <f>(_1264_450_0[[#This Row],[speed]]-_1264_450_20[[#This Row],[speed]])/_1264_450_0[[#This Row],[speed]]</f>
        <v>0</v>
      </c>
    </row>
    <row r="221" spans="1:47" x14ac:dyDescent="0.2">
      <c r="A221" s="1" t="s">
        <v>444</v>
      </c>
      <c r="B221">
        <v>94.736099999999993</v>
      </c>
      <c r="C221">
        <v>304</v>
      </c>
      <c r="D221" s="1" t="s">
        <v>4298</v>
      </c>
      <c r="E221" s="1" t="s">
        <v>4299</v>
      </c>
      <c r="G221" s="1" t="s">
        <v>444</v>
      </c>
      <c r="H221">
        <v>94.736099999999993</v>
      </c>
      <c r="I221">
        <v>304</v>
      </c>
      <c r="J221" s="1" t="s">
        <v>4298</v>
      </c>
      <c r="K221" s="1" t="s">
        <v>4299</v>
      </c>
      <c r="L221">
        <f>(_1264_450_0[[#This Row],[speed]]-_1264_450_6[[#This Row],[speed]])/_1264_450_0[[#This Row],[speed]]</f>
        <v>0</v>
      </c>
      <c r="N221" s="1" t="s">
        <v>444</v>
      </c>
      <c r="O221">
        <v>94.736099999999993</v>
      </c>
      <c r="P221">
        <v>304</v>
      </c>
      <c r="Q221" s="1" t="s">
        <v>4298</v>
      </c>
      <c r="R221" s="1" t="s">
        <v>4299</v>
      </c>
      <c r="S221">
        <f>(_1264_450_0[[#This Row],[speed]]-_1264_450_7[[#This Row],[speed]])/_1264_450_0[[#This Row],[speed]]</f>
        <v>0</v>
      </c>
      <c r="U221" s="1" t="s">
        <v>444</v>
      </c>
      <c r="V221">
        <v>94.736099999999993</v>
      </c>
      <c r="W221">
        <v>304</v>
      </c>
      <c r="X221" s="1" t="s">
        <v>4298</v>
      </c>
      <c r="Y221" s="1" t="s">
        <v>4299</v>
      </c>
      <c r="Z221">
        <f>(_1264_450_0[[#This Row],[speed]]-_1264_450_9[[#This Row],[speed]])/_1264_450_0[[#This Row],[speed]]</f>
        <v>0</v>
      </c>
      <c r="AB221" s="1" t="s">
        <v>444</v>
      </c>
      <c r="AC221">
        <v>94.736099999999993</v>
      </c>
      <c r="AD221">
        <v>304</v>
      </c>
      <c r="AE221" s="1" t="s">
        <v>4298</v>
      </c>
      <c r="AF221" s="1" t="s">
        <v>4299</v>
      </c>
      <c r="AG221">
        <f>(_1264_450_0[[#This Row],[speed]]-_1264_450_10[[#This Row],[speed]])/_1264_450_0[[#This Row],[speed]]</f>
        <v>0</v>
      </c>
      <c r="AI221" s="1" t="s">
        <v>444</v>
      </c>
      <c r="AJ221">
        <v>94.736099999999993</v>
      </c>
      <c r="AK221">
        <v>304</v>
      </c>
      <c r="AL221" s="1" t="s">
        <v>4298</v>
      </c>
      <c r="AM221" s="1" t="s">
        <v>4299</v>
      </c>
      <c r="AN221">
        <f>(_1264_450_0[[#This Row],[speed]]-_1264_450_16[[#This Row],[speed]])/_1264_450_0[[#This Row],[speed]]</f>
        <v>0</v>
      </c>
      <c r="AP221" s="1" t="s">
        <v>444</v>
      </c>
      <c r="AQ221">
        <v>94.736099999999993</v>
      </c>
      <c r="AR221">
        <v>304</v>
      </c>
      <c r="AS221" s="1" t="s">
        <v>4298</v>
      </c>
      <c r="AT221" s="1" t="s">
        <v>4299</v>
      </c>
      <c r="AU221">
        <f>(_1264_450_0[[#This Row],[speed]]-_1264_450_20[[#This Row],[speed]])/_1264_450_0[[#This Row],[speed]]</f>
        <v>0</v>
      </c>
    </row>
    <row r="222" spans="1:47" x14ac:dyDescent="0.2">
      <c r="A222" s="1" t="s">
        <v>444</v>
      </c>
      <c r="B222">
        <v>104.736</v>
      </c>
      <c r="C222">
        <v>378</v>
      </c>
      <c r="D222" s="1" t="s">
        <v>4300</v>
      </c>
      <c r="E222" s="1" t="s">
        <v>4301</v>
      </c>
      <c r="G222" s="1" t="s">
        <v>444</v>
      </c>
      <c r="H222">
        <v>104.736</v>
      </c>
      <c r="I222">
        <v>378</v>
      </c>
      <c r="J222" s="1" t="s">
        <v>4300</v>
      </c>
      <c r="K222" s="1" t="s">
        <v>4301</v>
      </c>
      <c r="L222">
        <f>(_1264_450_0[[#This Row],[speed]]-_1264_450_6[[#This Row],[speed]])/_1264_450_0[[#This Row],[speed]]</f>
        <v>0</v>
      </c>
      <c r="N222" s="1" t="s">
        <v>444</v>
      </c>
      <c r="O222">
        <v>104.736</v>
      </c>
      <c r="P222">
        <v>378</v>
      </c>
      <c r="Q222" s="1" t="s">
        <v>4300</v>
      </c>
      <c r="R222" s="1" t="s">
        <v>4301</v>
      </c>
      <c r="S222">
        <f>(_1264_450_0[[#This Row],[speed]]-_1264_450_7[[#This Row],[speed]])/_1264_450_0[[#This Row],[speed]]</f>
        <v>0</v>
      </c>
      <c r="U222" s="1" t="s">
        <v>444</v>
      </c>
      <c r="V222">
        <v>104.736</v>
      </c>
      <c r="W222">
        <v>378</v>
      </c>
      <c r="X222" s="1" t="s">
        <v>4300</v>
      </c>
      <c r="Y222" s="1" t="s">
        <v>4301</v>
      </c>
      <c r="Z222">
        <f>(_1264_450_0[[#This Row],[speed]]-_1264_450_9[[#This Row],[speed]])/_1264_450_0[[#This Row],[speed]]</f>
        <v>0</v>
      </c>
      <c r="AB222" s="1" t="s">
        <v>444</v>
      </c>
      <c r="AC222">
        <v>104.736</v>
      </c>
      <c r="AD222">
        <v>378</v>
      </c>
      <c r="AE222" s="1" t="s">
        <v>4300</v>
      </c>
      <c r="AF222" s="1" t="s">
        <v>4301</v>
      </c>
      <c r="AG222">
        <f>(_1264_450_0[[#This Row],[speed]]-_1264_450_10[[#This Row],[speed]])/_1264_450_0[[#This Row],[speed]]</f>
        <v>0</v>
      </c>
      <c r="AI222" s="1" t="s">
        <v>444</v>
      </c>
      <c r="AJ222">
        <v>104.736</v>
      </c>
      <c r="AK222">
        <v>378</v>
      </c>
      <c r="AL222" s="1" t="s">
        <v>4300</v>
      </c>
      <c r="AM222" s="1" t="s">
        <v>4301</v>
      </c>
      <c r="AN222">
        <f>(_1264_450_0[[#This Row],[speed]]-_1264_450_16[[#This Row],[speed]])/_1264_450_0[[#This Row],[speed]]</f>
        <v>0</v>
      </c>
      <c r="AP222" s="1" t="s">
        <v>444</v>
      </c>
      <c r="AQ222">
        <v>104.736</v>
      </c>
      <c r="AR222">
        <v>378</v>
      </c>
      <c r="AS222" s="1" t="s">
        <v>4300</v>
      </c>
      <c r="AT222" s="1" t="s">
        <v>4301</v>
      </c>
      <c r="AU222">
        <f>(_1264_450_0[[#This Row],[speed]]-_1264_450_20[[#This Row],[speed]])/_1264_450_0[[#This Row],[speed]]</f>
        <v>0</v>
      </c>
    </row>
    <row r="223" spans="1:47" x14ac:dyDescent="0.2">
      <c r="A223" s="1" t="s">
        <v>444</v>
      </c>
      <c r="B223">
        <v>114.736</v>
      </c>
      <c r="C223">
        <v>439</v>
      </c>
      <c r="D223" s="1" t="s">
        <v>4302</v>
      </c>
      <c r="E223" s="1" t="s">
        <v>4303</v>
      </c>
      <c r="G223" s="1" t="s">
        <v>444</v>
      </c>
      <c r="H223">
        <v>114.736</v>
      </c>
      <c r="I223">
        <v>439</v>
      </c>
      <c r="J223" s="1" t="s">
        <v>4302</v>
      </c>
      <c r="K223" s="1" t="s">
        <v>4303</v>
      </c>
      <c r="L223">
        <f>(_1264_450_0[[#This Row],[speed]]-_1264_450_6[[#This Row],[speed]])/_1264_450_0[[#This Row],[speed]]</f>
        <v>0</v>
      </c>
      <c r="N223" s="1" t="s">
        <v>444</v>
      </c>
      <c r="O223">
        <v>114.736</v>
      </c>
      <c r="P223">
        <v>439</v>
      </c>
      <c r="Q223" s="1" t="s">
        <v>5097</v>
      </c>
      <c r="R223" s="1" t="s">
        <v>5098</v>
      </c>
      <c r="S223">
        <f>(_1264_450_0[[#This Row],[speed]]-_1264_450_7[[#This Row],[speed]])/_1264_450_0[[#This Row],[speed]]</f>
        <v>-3.6630286726726667E-3</v>
      </c>
      <c r="U223" s="1" t="s">
        <v>444</v>
      </c>
      <c r="V223">
        <v>114.736</v>
      </c>
      <c r="W223">
        <v>439</v>
      </c>
      <c r="X223" s="1" t="s">
        <v>5493</v>
      </c>
      <c r="Y223" s="1" t="s">
        <v>5494</v>
      </c>
      <c r="Z223">
        <f>(_1264_450_0[[#This Row],[speed]]-_1264_450_9[[#This Row],[speed]])/_1264_450_0[[#This Row],[speed]]</f>
        <v>-3.9361342587061381E-3</v>
      </c>
      <c r="AB223" s="1" t="s">
        <v>444</v>
      </c>
      <c r="AC223">
        <v>114.736</v>
      </c>
      <c r="AD223">
        <v>439</v>
      </c>
      <c r="AE223" s="1" t="s">
        <v>5894</v>
      </c>
      <c r="AF223" s="1" t="s">
        <v>5895</v>
      </c>
      <c r="AG223">
        <f>(_1264_450_0[[#This Row],[speed]]-_1264_450_10[[#This Row],[speed]])/_1264_450_0[[#This Row],[speed]]</f>
        <v>-2.7378834999846851E-3</v>
      </c>
      <c r="AI223" s="1" t="s">
        <v>444</v>
      </c>
      <c r="AJ223">
        <v>114.736</v>
      </c>
      <c r="AK223">
        <v>439</v>
      </c>
      <c r="AL223" s="1" t="s">
        <v>5493</v>
      </c>
      <c r="AM223" s="1" t="s">
        <v>5494</v>
      </c>
      <c r="AN223">
        <f>(_1264_450_0[[#This Row],[speed]]-_1264_450_16[[#This Row],[speed]])/_1264_450_0[[#This Row],[speed]]</f>
        <v>-3.9361342587061381E-3</v>
      </c>
      <c r="AP223" s="1" t="s">
        <v>444</v>
      </c>
      <c r="AQ223">
        <v>114.736</v>
      </c>
      <c r="AR223">
        <v>439</v>
      </c>
      <c r="AS223" s="1" t="s">
        <v>4302</v>
      </c>
      <c r="AT223" s="1" t="s">
        <v>4303</v>
      </c>
      <c r="AU223">
        <f>(_1264_450_0[[#This Row],[speed]]-_1264_450_20[[#This Row],[speed]])/_1264_450_0[[#This Row],[speed]]</f>
        <v>0</v>
      </c>
    </row>
    <row r="224" spans="1:47" x14ac:dyDescent="0.2">
      <c r="A224" s="1" t="s">
        <v>444</v>
      </c>
      <c r="B224">
        <v>124.736</v>
      </c>
      <c r="C224">
        <v>577</v>
      </c>
      <c r="D224" s="1" t="s">
        <v>4304</v>
      </c>
      <c r="E224" s="1" t="s">
        <v>4305</v>
      </c>
      <c r="G224" s="1" t="s">
        <v>444</v>
      </c>
      <c r="H224">
        <v>124.736</v>
      </c>
      <c r="I224">
        <v>577</v>
      </c>
      <c r="J224" s="1" t="s">
        <v>4703</v>
      </c>
      <c r="K224" s="1" t="s">
        <v>4704</v>
      </c>
      <c r="L224">
        <f>(_1264_450_0[[#This Row],[speed]]-_1264_450_6[[#This Row],[speed]])/_1264_450_0[[#This Row],[speed]]</f>
        <v>2.2264122063049233E-3</v>
      </c>
      <c r="N224" s="1" t="s">
        <v>444</v>
      </c>
      <c r="O224">
        <v>124.736</v>
      </c>
      <c r="P224">
        <v>577</v>
      </c>
      <c r="Q224" s="1" t="s">
        <v>5099</v>
      </c>
      <c r="R224" s="1" t="s">
        <v>5100</v>
      </c>
      <c r="S224">
        <f>(_1264_450_0[[#This Row],[speed]]-_1264_450_7[[#This Row],[speed]])/_1264_450_0[[#This Row],[speed]]</f>
        <v>-1.6176276186434806E-3</v>
      </c>
      <c r="U224" s="1" t="s">
        <v>444</v>
      </c>
      <c r="V224">
        <v>124.736</v>
      </c>
      <c r="W224">
        <v>577</v>
      </c>
      <c r="X224" s="1" t="s">
        <v>5495</v>
      </c>
      <c r="Y224" s="1" t="s">
        <v>5496</v>
      </c>
      <c r="Z224">
        <f>(_1264_450_0[[#This Row],[speed]]-_1264_450_9[[#This Row],[speed]])/_1264_450_0[[#This Row],[speed]]</f>
        <v>-7.8272304127907887E-3</v>
      </c>
      <c r="AB224" s="1" t="s">
        <v>444</v>
      </c>
      <c r="AC224">
        <v>124.736</v>
      </c>
      <c r="AD224">
        <v>577</v>
      </c>
      <c r="AE224" s="1" t="s">
        <v>5896</v>
      </c>
      <c r="AF224" s="1" t="s">
        <v>5897</v>
      </c>
      <c r="AG224">
        <f>(_1264_450_0[[#This Row],[speed]]-_1264_450_10[[#This Row],[speed]])/_1264_450_0[[#This Row],[speed]]</f>
        <v>-5.5103702106046905E-3</v>
      </c>
      <c r="AI224" s="1" t="s">
        <v>444</v>
      </c>
      <c r="AJ224">
        <v>124.736</v>
      </c>
      <c r="AK224">
        <v>577</v>
      </c>
      <c r="AL224" s="1" t="s">
        <v>5495</v>
      </c>
      <c r="AM224" s="1" t="s">
        <v>5496</v>
      </c>
      <c r="AN224">
        <f>(_1264_450_0[[#This Row],[speed]]-_1264_450_16[[#This Row],[speed]])/_1264_450_0[[#This Row],[speed]]</f>
        <v>-7.8272304127907887E-3</v>
      </c>
      <c r="AP224" s="1" t="s">
        <v>444</v>
      </c>
      <c r="AQ224">
        <v>124.736</v>
      </c>
      <c r="AR224">
        <v>577</v>
      </c>
      <c r="AS224" s="1" t="s">
        <v>6283</v>
      </c>
      <c r="AT224" s="1" t="s">
        <v>6284</v>
      </c>
      <c r="AU224">
        <f>(_1264_450_0[[#This Row],[speed]]-_1264_450_20[[#This Row],[speed]])/_1264_450_0[[#This Row],[speed]]</f>
        <v>-6.5052981652980975E-4</v>
      </c>
    </row>
    <row r="225" spans="1:47" x14ac:dyDescent="0.2">
      <c r="A225" s="1" t="s">
        <v>444</v>
      </c>
      <c r="B225">
        <v>134.73599999999999</v>
      </c>
      <c r="C225">
        <v>534</v>
      </c>
      <c r="D225" s="1" t="s">
        <v>4306</v>
      </c>
      <c r="E225" s="1" t="s">
        <v>4307</v>
      </c>
      <c r="G225" s="1" t="s">
        <v>444</v>
      </c>
      <c r="H225">
        <v>134.73599999999999</v>
      </c>
      <c r="I225">
        <v>534</v>
      </c>
      <c r="J225" s="1" t="s">
        <v>4705</v>
      </c>
      <c r="K225" s="1" t="s">
        <v>4706</v>
      </c>
      <c r="L225">
        <f>(_1264_450_0[[#This Row],[speed]]-_1264_450_6[[#This Row],[speed]])/_1264_450_0[[#This Row],[speed]]</f>
        <v>-3.1370233638493583E-3</v>
      </c>
      <c r="N225" s="1" t="s">
        <v>444</v>
      </c>
      <c r="O225">
        <v>134.73599999999999</v>
      </c>
      <c r="P225">
        <v>534</v>
      </c>
      <c r="Q225" s="1" t="s">
        <v>5101</v>
      </c>
      <c r="R225" s="1" t="s">
        <v>5102</v>
      </c>
      <c r="S225">
        <f>(_1264_450_0[[#This Row],[speed]]-_1264_450_7[[#This Row],[speed]])/_1264_450_0[[#This Row],[speed]]</f>
        <v>-6.2480941042128355E-3</v>
      </c>
      <c r="U225" s="1" t="s">
        <v>444</v>
      </c>
      <c r="V225">
        <v>134.73599999999999</v>
      </c>
      <c r="W225">
        <v>534</v>
      </c>
      <c r="X225" s="1" t="s">
        <v>5497</v>
      </c>
      <c r="Y225" s="1" t="s">
        <v>5498</v>
      </c>
      <c r="Z225">
        <f>(_1264_450_0[[#This Row],[speed]]-_1264_450_9[[#This Row],[speed]])/_1264_450_0[[#This Row],[speed]]</f>
        <v>-4.1589079136038201E-3</v>
      </c>
      <c r="AB225" s="1" t="s">
        <v>444</v>
      </c>
      <c r="AC225">
        <v>134.73599999999999</v>
      </c>
      <c r="AD225">
        <v>534</v>
      </c>
      <c r="AE225" s="1" t="s">
        <v>5898</v>
      </c>
      <c r="AF225" s="1" t="s">
        <v>5899</v>
      </c>
      <c r="AG225">
        <f>(_1264_450_0[[#This Row],[speed]]-_1264_450_10[[#This Row],[speed]])/_1264_450_0[[#This Row],[speed]]</f>
        <v>2.6147268161969316E-3</v>
      </c>
      <c r="AI225" s="1" t="s">
        <v>444</v>
      </c>
      <c r="AJ225">
        <v>134.73599999999999</v>
      </c>
      <c r="AK225">
        <v>534</v>
      </c>
      <c r="AL225" s="1" t="s">
        <v>5497</v>
      </c>
      <c r="AM225" s="1" t="s">
        <v>5498</v>
      </c>
      <c r="AN225">
        <f>(_1264_450_0[[#This Row],[speed]]-_1264_450_16[[#This Row],[speed]])/_1264_450_0[[#This Row],[speed]]</f>
        <v>-4.1589079136038201E-3</v>
      </c>
      <c r="AP225" s="1" t="s">
        <v>444</v>
      </c>
      <c r="AQ225">
        <v>134.73599999999999</v>
      </c>
      <c r="AR225">
        <v>534</v>
      </c>
      <c r="AS225" s="1" t="s">
        <v>6285</v>
      </c>
      <c r="AT225" s="1" t="s">
        <v>6286</v>
      </c>
      <c r="AU225">
        <f>(_1264_450_0[[#This Row],[speed]]-_1264_450_20[[#This Row],[speed]])/_1264_450_0[[#This Row],[speed]]</f>
        <v>-1.168841280242924E-2</v>
      </c>
    </row>
    <row r="226" spans="1:47" x14ac:dyDescent="0.2">
      <c r="A226" s="1" t="s">
        <v>444</v>
      </c>
      <c r="B226">
        <v>144.73599999999999</v>
      </c>
      <c r="C226">
        <v>547</v>
      </c>
      <c r="D226" s="1" t="s">
        <v>4308</v>
      </c>
      <c r="E226" s="1" t="s">
        <v>4309</v>
      </c>
      <c r="G226" s="1" t="s">
        <v>444</v>
      </c>
      <c r="H226">
        <v>144.73599999999999</v>
      </c>
      <c r="I226">
        <v>547</v>
      </c>
      <c r="J226" s="1" t="s">
        <v>4707</v>
      </c>
      <c r="K226" s="1" t="s">
        <v>4708</v>
      </c>
      <c r="L226">
        <f>(_1264_450_0[[#This Row],[speed]]-_1264_450_6[[#This Row],[speed]])/_1264_450_0[[#This Row],[speed]]</f>
        <v>8.4732369221088483E-2</v>
      </c>
      <c r="N226" s="1" t="s">
        <v>444</v>
      </c>
      <c r="O226">
        <v>144.73599999999999</v>
      </c>
      <c r="P226">
        <v>547</v>
      </c>
      <c r="Q226" s="1" t="s">
        <v>5103</v>
      </c>
      <c r="R226" s="1" t="s">
        <v>5104</v>
      </c>
      <c r="S226">
        <f>(_1264_450_0[[#This Row],[speed]]-_1264_450_7[[#This Row],[speed]])/_1264_450_0[[#This Row],[speed]]</f>
        <v>8.5866475453916791E-2</v>
      </c>
      <c r="U226" s="1" t="s">
        <v>444</v>
      </c>
      <c r="V226">
        <v>144.73599999999999</v>
      </c>
      <c r="W226">
        <v>547</v>
      </c>
      <c r="X226" s="1" t="s">
        <v>5499</v>
      </c>
      <c r="Y226" s="1" t="s">
        <v>5500</v>
      </c>
      <c r="Z226">
        <f>(_1264_450_0[[#This Row],[speed]]-_1264_450_9[[#This Row],[speed]])/_1264_450_0[[#This Row],[speed]]</f>
        <v>7.4232740549419585E-2</v>
      </c>
      <c r="AB226" s="1" t="s">
        <v>444</v>
      </c>
      <c r="AC226">
        <v>144.73599999999999</v>
      </c>
      <c r="AD226">
        <v>547</v>
      </c>
      <c r="AE226" s="1" t="s">
        <v>5900</v>
      </c>
      <c r="AF226" s="1" t="s">
        <v>5901</v>
      </c>
      <c r="AG226">
        <f>(_1264_450_0[[#This Row],[speed]]-_1264_450_10[[#This Row],[speed]])/_1264_450_0[[#This Row],[speed]]</f>
        <v>7.6431443278225458E-2</v>
      </c>
      <c r="AI226" s="1" t="s">
        <v>444</v>
      </c>
      <c r="AJ226">
        <v>144.73599999999999</v>
      </c>
      <c r="AK226">
        <v>547</v>
      </c>
      <c r="AL226" s="1" t="s">
        <v>5499</v>
      </c>
      <c r="AM226" s="1" t="s">
        <v>5500</v>
      </c>
      <c r="AN226">
        <f>(_1264_450_0[[#This Row],[speed]]-_1264_450_16[[#This Row],[speed]])/_1264_450_0[[#This Row],[speed]]</f>
        <v>7.4232740549419585E-2</v>
      </c>
      <c r="AP226" s="1" t="s">
        <v>444</v>
      </c>
      <c r="AQ226">
        <v>144.73599999999999</v>
      </c>
      <c r="AR226">
        <v>547</v>
      </c>
      <c r="AS226" s="1" t="s">
        <v>6287</v>
      </c>
      <c r="AT226" s="1" t="s">
        <v>6288</v>
      </c>
      <c r="AU226">
        <f>(_1264_450_0[[#This Row],[speed]]-_1264_450_20[[#This Row],[speed]])/_1264_450_0[[#This Row],[speed]]</f>
        <v>8.5453075440014889E-2</v>
      </c>
    </row>
    <row r="227" spans="1:47" x14ac:dyDescent="0.2">
      <c r="A227" s="1" t="s">
        <v>444</v>
      </c>
      <c r="B227">
        <v>154.73599999999999</v>
      </c>
      <c r="C227">
        <v>721</v>
      </c>
      <c r="D227" s="1" t="s">
        <v>4310</v>
      </c>
      <c r="E227" s="1" t="s">
        <v>4311</v>
      </c>
      <c r="G227" s="1" t="s">
        <v>444</v>
      </c>
      <c r="H227">
        <v>154.73599999999999</v>
      </c>
      <c r="I227">
        <v>511</v>
      </c>
      <c r="J227" s="1" t="s">
        <v>4709</v>
      </c>
      <c r="K227" s="1" t="s">
        <v>4710</v>
      </c>
      <c r="L227">
        <f>(_1264_450_0[[#This Row],[speed]]-_1264_450_6[[#This Row],[speed]])/_1264_450_0[[#This Row],[speed]]</f>
        <v>0.19693761932647025</v>
      </c>
      <c r="N227" s="1" t="s">
        <v>444</v>
      </c>
      <c r="O227">
        <v>154.73599999999999</v>
      </c>
      <c r="P227">
        <v>651</v>
      </c>
      <c r="Q227" s="1" t="s">
        <v>5105</v>
      </c>
      <c r="R227" s="1" t="s">
        <v>5106</v>
      </c>
      <c r="S227">
        <f>(_1264_450_0[[#This Row],[speed]]-_1264_450_7[[#This Row],[speed]])/_1264_450_0[[#This Row],[speed]]</f>
        <v>7.137238867771542E-2</v>
      </c>
      <c r="U227" s="1" t="s">
        <v>444</v>
      </c>
      <c r="V227">
        <v>154.73599999999999</v>
      </c>
      <c r="W227">
        <v>511</v>
      </c>
      <c r="X227" s="1" t="s">
        <v>5501</v>
      </c>
      <c r="Y227" s="1" t="s">
        <v>5502</v>
      </c>
      <c r="Z227">
        <f>(_1264_450_0[[#This Row],[speed]]-_1264_450_9[[#This Row],[speed]])/_1264_450_0[[#This Row],[speed]]</f>
        <v>0.20323008742234028</v>
      </c>
      <c r="AB227" s="1" t="s">
        <v>444</v>
      </c>
      <c r="AC227">
        <v>154.73599999999999</v>
      </c>
      <c r="AD227">
        <v>651</v>
      </c>
      <c r="AE227" s="1" t="s">
        <v>5902</v>
      </c>
      <c r="AF227" s="1" t="s">
        <v>5903</v>
      </c>
      <c r="AG227">
        <f>(_1264_450_0[[#This Row],[speed]]-_1264_450_10[[#This Row],[speed]])/_1264_450_0[[#This Row],[speed]]</f>
        <v>9.6091809049927382E-2</v>
      </c>
      <c r="AI227" s="1" t="s">
        <v>444</v>
      </c>
      <c r="AJ227">
        <v>154.73599999999999</v>
      </c>
      <c r="AK227">
        <v>511</v>
      </c>
      <c r="AL227" s="1" t="s">
        <v>5501</v>
      </c>
      <c r="AM227" s="1" t="s">
        <v>5502</v>
      </c>
      <c r="AN227">
        <f>(_1264_450_0[[#This Row],[speed]]-_1264_450_16[[#This Row],[speed]])/_1264_450_0[[#This Row],[speed]]</f>
        <v>0.20323008742234028</v>
      </c>
      <c r="AP227" s="1" t="s">
        <v>444</v>
      </c>
      <c r="AQ227">
        <v>154.73599999999999</v>
      </c>
      <c r="AR227">
        <v>651</v>
      </c>
      <c r="AS227" s="1" t="s">
        <v>6289</v>
      </c>
      <c r="AT227" s="1" t="s">
        <v>6290</v>
      </c>
      <c r="AU227">
        <f>(_1264_450_0[[#This Row],[speed]]-_1264_450_20[[#This Row],[speed]])/_1264_450_0[[#This Row],[speed]]</f>
        <v>0.17497635126940847</v>
      </c>
    </row>
    <row r="228" spans="1:47" x14ac:dyDescent="0.2">
      <c r="A228" s="1" t="s">
        <v>444</v>
      </c>
      <c r="B228">
        <v>164.73599999999999</v>
      </c>
      <c r="C228">
        <v>764</v>
      </c>
      <c r="D228" s="1" t="s">
        <v>4312</v>
      </c>
      <c r="E228" s="1" t="s">
        <v>4313</v>
      </c>
      <c r="G228" s="1" t="s">
        <v>444</v>
      </c>
      <c r="H228">
        <v>164.73599999999999</v>
      </c>
      <c r="I228">
        <v>611</v>
      </c>
      <c r="J228" s="1" t="s">
        <v>4711</v>
      </c>
      <c r="K228" s="1" t="s">
        <v>4712</v>
      </c>
      <c r="L228">
        <f>(_1264_450_0[[#This Row],[speed]]-_1264_450_6[[#This Row],[speed]])/_1264_450_0[[#This Row],[speed]]</f>
        <v>9.7221941269680756E-2</v>
      </c>
      <c r="N228" s="1" t="s">
        <v>444</v>
      </c>
      <c r="O228">
        <v>164.73599999999999</v>
      </c>
      <c r="P228">
        <v>611</v>
      </c>
      <c r="Q228" s="1" t="s">
        <v>5107</v>
      </c>
      <c r="R228" s="1" t="s">
        <v>5108</v>
      </c>
      <c r="S228">
        <f>(_1264_450_0[[#This Row],[speed]]-_1264_450_7[[#This Row],[speed]])/_1264_450_0[[#This Row],[speed]]</f>
        <v>0.1024780014160008</v>
      </c>
      <c r="U228" s="1" t="s">
        <v>444</v>
      </c>
      <c r="V228">
        <v>164.73599999999999</v>
      </c>
      <c r="W228">
        <v>611</v>
      </c>
      <c r="X228" s="1" t="s">
        <v>5503</v>
      </c>
      <c r="Y228" s="1" t="s">
        <v>5504</v>
      </c>
      <c r="Z228">
        <f>(_1264_450_0[[#This Row],[speed]]-_1264_450_9[[#This Row],[speed]])/_1264_450_0[[#This Row],[speed]]</f>
        <v>0.11997572570041475</v>
      </c>
      <c r="AB228" s="1" t="s">
        <v>444</v>
      </c>
      <c r="AC228">
        <v>164.73599999999999</v>
      </c>
      <c r="AD228">
        <v>611</v>
      </c>
      <c r="AE228" s="1" t="s">
        <v>4596</v>
      </c>
      <c r="AF228" s="1" t="s">
        <v>5904</v>
      </c>
      <c r="AG228">
        <f>(_1264_450_0[[#This Row],[speed]]-_1264_450_10[[#This Row],[speed]])/_1264_450_0[[#This Row],[speed]]</f>
        <v>7.2940898823370848E-2</v>
      </c>
      <c r="AI228" s="1" t="s">
        <v>444</v>
      </c>
      <c r="AJ228">
        <v>164.73599999999999</v>
      </c>
      <c r="AK228">
        <v>611</v>
      </c>
      <c r="AL228" s="1" t="s">
        <v>5503</v>
      </c>
      <c r="AM228" s="1" t="s">
        <v>5504</v>
      </c>
      <c r="AN228">
        <f>(_1264_450_0[[#This Row],[speed]]-_1264_450_16[[#This Row],[speed]])/_1264_450_0[[#This Row],[speed]]</f>
        <v>0.11997572570041475</v>
      </c>
      <c r="AP228" s="1" t="s">
        <v>444</v>
      </c>
      <c r="AQ228">
        <v>164.73599999999999</v>
      </c>
      <c r="AR228">
        <v>611</v>
      </c>
      <c r="AS228" s="1" t="s">
        <v>6291</v>
      </c>
      <c r="AT228" s="1" t="s">
        <v>6292</v>
      </c>
      <c r="AU228">
        <f>(_1264_450_0[[#This Row],[speed]]-_1264_450_20[[#This Row],[speed]])/_1264_450_0[[#This Row],[speed]]</f>
        <v>7.5715586123192152E-2</v>
      </c>
    </row>
    <row r="229" spans="1:47" x14ac:dyDescent="0.2">
      <c r="A229" s="1" t="s">
        <v>444</v>
      </c>
      <c r="B229">
        <v>174.73599999999999</v>
      </c>
      <c r="C229">
        <v>721</v>
      </c>
      <c r="D229" s="1" t="s">
        <v>4314</v>
      </c>
      <c r="E229" s="1" t="s">
        <v>4315</v>
      </c>
      <c r="G229" s="1" t="s">
        <v>444</v>
      </c>
      <c r="H229">
        <v>174.73599999999999</v>
      </c>
      <c r="I229">
        <v>638</v>
      </c>
      <c r="J229" s="1" t="s">
        <v>4713</v>
      </c>
      <c r="K229" s="1" t="s">
        <v>4714</v>
      </c>
      <c r="L229">
        <f>(_1264_450_0[[#This Row],[speed]]-_1264_450_6[[#This Row],[speed]])/_1264_450_0[[#This Row],[speed]]</f>
        <v>5.187721532055474E-2</v>
      </c>
      <c r="N229" s="1" t="s">
        <v>444</v>
      </c>
      <c r="O229">
        <v>174.73599999999999</v>
      </c>
      <c r="P229">
        <v>618</v>
      </c>
      <c r="Q229" s="1" t="s">
        <v>5109</v>
      </c>
      <c r="R229" s="1" t="s">
        <v>5110</v>
      </c>
      <c r="S229">
        <f>(_1264_450_0[[#This Row],[speed]]-_1264_450_7[[#This Row],[speed]])/_1264_450_0[[#This Row],[speed]]</f>
        <v>-2.9168243917547056E-2</v>
      </c>
      <c r="U229" s="1" t="s">
        <v>444</v>
      </c>
      <c r="V229">
        <v>174.73599999999999</v>
      </c>
      <c r="W229">
        <v>618</v>
      </c>
      <c r="X229" s="1" t="s">
        <v>5505</v>
      </c>
      <c r="Y229" s="1" t="s">
        <v>5506</v>
      </c>
      <c r="Z229">
        <f>(_1264_450_0[[#This Row],[speed]]-_1264_450_9[[#This Row],[speed]])/_1264_450_0[[#This Row],[speed]]</f>
        <v>-1.0840015141608372E-2</v>
      </c>
      <c r="AB229" s="1" t="s">
        <v>444</v>
      </c>
      <c r="AC229">
        <v>174.73599999999999</v>
      </c>
      <c r="AD229">
        <v>618</v>
      </c>
      <c r="AE229" s="1" t="s">
        <v>5905</v>
      </c>
      <c r="AF229" s="1" t="s">
        <v>5906</v>
      </c>
      <c r="AG229">
        <f>(_1264_450_0[[#This Row],[speed]]-_1264_450_10[[#This Row],[speed]])/_1264_450_0[[#This Row],[speed]]</f>
        <v>-5.9072920609793855E-2</v>
      </c>
      <c r="AI229" s="1" t="s">
        <v>444</v>
      </c>
      <c r="AJ229">
        <v>174.73599999999999</v>
      </c>
      <c r="AK229">
        <v>618</v>
      </c>
      <c r="AL229" s="1" t="s">
        <v>5505</v>
      </c>
      <c r="AM229" s="1" t="s">
        <v>5506</v>
      </c>
      <c r="AN229">
        <f>(_1264_450_0[[#This Row],[speed]]-_1264_450_16[[#This Row],[speed]])/_1264_450_0[[#This Row],[speed]]</f>
        <v>-1.0840015141608372E-2</v>
      </c>
      <c r="AP229" s="1" t="s">
        <v>444</v>
      </c>
      <c r="AQ229">
        <v>174.73599999999999</v>
      </c>
      <c r="AR229">
        <v>618</v>
      </c>
      <c r="AS229" s="1" t="s">
        <v>6293</v>
      </c>
      <c r="AT229" s="1" t="s">
        <v>6294</v>
      </c>
      <c r="AU229">
        <f>(_1264_450_0[[#This Row],[speed]]-_1264_450_20[[#This Row],[speed]])/_1264_450_0[[#This Row],[speed]]</f>
        <v>-7.2163529371279039E-2</v>
      </c>
    </row>
    <row r="230" spans="1:47" x14ac:dyDescent="0.2">
      <c r="A230" s="1" t="s">
        <v>444</v>
      </c>
      <c r="B230">
        <v>184.73599999999999</v>
      </c>
      <c r="C230">
        <v>798</v>
      </c>
      <c r="D230" s="1" t="s">
        <v>4316</v>
      </c>
      <c r="E230" s="1" t="s">
        <v>4317</v>
      </c>
      <c r="G230" s="1" t="s">
        <v>444</v>
      </c>
      <c r="H230">
        <v>184.73599999999999</v>
      </c>
      <c r="I230">
        <v>721</v>
      </c>
      <c r="J230" s="1" t="s">
        <v>4715</v>
      </c>
      <c r="K230" s="1" t="s">
        <v>4716</v>
      </c>
      <c r="L230">
        <f>(_1264_450_0[[#This Row],[speed]]-_1264_450_6[[#This Row],[speed]])/_1264_450_0[[#This Row],[speed]]</f>
        <v>-9.0759679908135049E-2</v>
      </c>
      <c r="N230" s="1" t="s">
        <v>444</v>
      </c>
      <c r="O230">
        <v>184.73599999999999</v>
      </c>
      <c r="P230">
        <v>662</v>
      </c>
      <c r="Q230" s="1" t="s">
        <v>5111</v>
      </c>
      <c r="R230" s="1" t="s">
        <v>5112</v>
      </c>
      <c r="S230">
        <f>(_1264_450_0[[#This Row],[speed]]-_1264_450_7[[#This Row],[speed]])/_1264_450_0[[#This Row],[speed]]</f>
        <v>-0.13679979904546599</v>
      </c>
      <c r="U230" s="1" t="s">
        <v>444</v>
      </c>
      <c r="V230">
        <v>184.73599999999999</v>
      </c>
      <c r="W230">
        <v>662</v>
      </c>
      <c r="X230" s="1" t="s">
        <v>5507</v>
      </c>
      <c r="Y230" s="1" t="s">
        <v>5508</v>
      </c>
      <c r="Z230">
        <f>(_1264_450_0[[#This Row],[speed]]-_1264_450_9[[#This Row],[speed]])/_1264_450_0[[#This Row],[speed]]</f>
        <v>-0.13476154591452247</v>
      </c>
      <c r="AB230" s="1" t="s">
        <v>444</v>
      </c>
      <c r="AC230">
        <v>184.73599999999999</v>
      </c>
      <c r="AD230">
        <v>662</v>
      </c>
      <c r="AE230" s="1" t="s">
        <v>5907</v>
      </c>
      <c r="AF230" s="1" t="s">
        <v>5908</v>
      </c>
      <c r="AG230">
        <f>(_1264_450_0[[#This Row],[speed]]-_1264_450_10[[#This Row],[speed]])/_1264_450_0[[#This Row],[speed]]</f>
        <v>-0.10562672695302688</v>
      </c>
      <c r="AI230" s="1" t="s">
        <v>444</v>
      </c>
      <c r="AJ230">
        <v>184.73599999999999</v>
      </c>
      <c r="AK230">
        <v>662</v>
      </c>
      <c r="AL230" s="1" t="s">
        <v>5507</v>
      </c>
      <c r="AM230" s="1" t="s">
        <v>5508</v>
      </c>
      <c r="AN230">
        <f>(_1264_450_0[[#This Row],[speed]]-_1264_450_16[[#This Row],[speed]])/_1264_450_0[[#This Row],[speed]]</f>
        <v>-0.13476154591452247</v>
      </c>
      <c r="AP230" s="1" t="s">
        <v>444</v>
      </c>
      <c r="AQ230">
        <v>184.73599999999999</v>
      </c>
      <c r="AR230">
        <v>662</v>
      </c>
      <c r="AS230" s="1" t="s">
        <v>6295</v>
      </c>
      <c r="AT230" s="1" t="s">
        <v>6296</v>
      </c>
      <c r="AU230">
        <f>(_1264_450_0[[#This Row],[speed]]-_1264_450_20[[#This Row],[speed]])/_1264_450_0[[#This Row],[speed]]</f>
        <v>-0.16202677001471261</v>
      </c>
    </row>
    <row r="231" spans="1:47" x14ac:dyDescent="0.2">
      <c r="A231" s="1" t="s">
        <v>444</v>
      </c>
      <c r="B231">
        <v>194.73599999999999</v>
      </c>
      <c r="C231">
        <v>757</v>
      </c>
      <c r="D231" s="1" t="s">
        <v>4318</v>
      </c>
      <c r="E231" s="1" t="s">
        <v>4319</v>
      </c>
      <c r="G231" s="1" t="s">
        <v>444</v>
      </c>
      <c r="H231">
        <v>194.73599999999999</v>
      </c>
      <c r="I231">
        <v>702</v>
      </c>
      <c r="J231" s="1" t="s">
        <v>4717</v>
      </c>
      <c r="K231" s="1" t="s">
        <v>4718</v>
      </c>
      <c r="L231">
        <f>(_1264_450_0[[#This Row],[speed]]-_1264_450_6[[#This Row],[speed]])/_1264_450_0[[#This Row],[speed]]</f>
        <v>-5.9145166139100598E-2</v>
      </c>
      <c r="N231" s="1" t="s">
        <v>444</v>
      </c>
      <c r="O231">
        <v>194.73599999999999</v>
      </c>
      <c r="P231">
        <v>702</v>
      </c>
      <c r="Q231" s="1" t="s">
        <v>5113</v>
      </c>
      <c r="R231" s="1" t="s">
        <v>5114</v>
      </c>
      <c r="S231">
        <f>(_1264_450_0[[#This Row],[speed]]-_1264_450_7[[#This Row],[speed]])/_1264_450_0[[#This Row],[speed]]</f>
        <v>-4.4237740720437201E-2</v>
      </c>
      <c r="U231" s="1" t="s">
        <v>444</v>
      </c>
      <c r="V231">
        <v>194.73599999999999</v>
      </c>
      <c r="W231">
        <v>702</v>
      </c>
      <c r="X231" s="1" t="s">
        <v>5509</v>
      </c>
      <c r="Y231" s="1" t="s">
        <v>5510</v>
      </c>
      <c r="Z231">
        <f>(_1264_450_0[[#This Row],[speed]]-_1264_450_9[[#This Row],[speed]])/_1264_450_0[[#This Row],[speed]]</f>
        <v>-4.328989018373447E-2</v>
      </c>
      <c r="AB231" s="1" t="s">
        <v>444</v>
      </c>
      <c r="AC231">
        <v>194.73599999999999</v>
      </c>
      <c r="AD231">
        <v>702</v>
      </c>
      <c r="AE231" s="1" t="s">
        <v>5909</v>
      </c>
      <c r="AF231" s="1" t="s">
        <v>5910</v>
      </c>
      <c r="AG231">
        <f>(_1264_450_0[[#This Row],[speed]]-_1264_450_10[[#This Row],[speed]])/_1264_450_0[[#This Row],[speed]]</f>
        <v>-5.3553555323701527E-2</v>
      </c>
      <c r="AI231" s="1" t="s">
        <v>444</v>
      </c>
      <c r="AJ231">
        <v>194.73599999999999</v>
      </c>
      <c r="AK231">
        <v>702</v>
      </c>
      <c r="AL231" s="1" t="s">
        <v>5509</v>
      </c>
      <c r="AM231" s="1" t="s">
        <v>5510</v>
      </c>
      <c r="AN231">
        <f>(_1264_450_0[[#This Row],[speed]]-_1264_450_16[[#This Row],[speed]])/_1264_450_0[[#This Row],[speed]]</f>
        <v>-4.328989018373447E-2</v>
      </c>
      <c r="AP231" s="1" t="s">
        <v>444</v>
      </c>
      <c r="AQ231">
        <v>194.73599999999999</v>
      </c>
      <c r="AR231">
        <v>702</v>
      </c>
      <c r="AS231" s="1" t="s">
        <v>6297</v>
      </c>
      <c r="AT231" s="1" t="s">
        <v>6298</v>
      </c>
      <c r="AU231">
        <f>(_1264_450_0[[#This Row],[speed]]-_1264_450_20[[#This Row],[speed]])/_1264_450_0[[#This Row],[speed]]</f>
        <v>-3.4147376611434285E-2</v>
      </c>
    </row>
    <row r="232" spans="1:47" x14ac:dyDescent="0.2">
      <c r="A232" s="1" t="s">
        <v>444</v>
      </c>
      <c r="B232">
        <v>204.73599999999999</v>
      </c>
      <c r="C232">
        <v>791</v>
      </c>
      <c r="D232" s="1" t="s">
        <v>4320</v>
      </c>
      <c r="E232" s="1" t="s">
        <v>4321</v>
      </c>
      <c r="G232" s="1" t="s">
        <v>444</v>
      </c>
      <c r="H232">
        <v>204.73599999999999</v>
      </c>
      <c r="I232">
        <v>756</v>
      </c>
      <c r="J232" s="1" t="s">
        <v>4719</v>
      </c>
      <c r="K232" s="1" t="s">
        <v>4720</v>
      </c>
      <c r="L232">
        <f>(_1264_450_0[[#This Row],[speed]]-_1264_450_6[[#This Row],[speed]])/_1264_450_0[[#This Row],[speed]]</f>
        <v>-2.0932614964334371E-2</v>
      </c>
      <c r="N232" s="1" t="s">
        <v>444</v>
      </c>
      <c r="O232">
        <v>204.73599999999999</v>
      </c>
      <c r="P232">
        <v>685</v>
      </c>
      <c r="Q232" s="1" t="s">
        <v>5115</v>
      </c>
      <c r="R232" s="1" t="s">
        <v>5116</v>
      </c>
      <c r="S232">
        <f>(_1264_450_0[[#This Row],[speed]]-_1264_450_7[[#This Row],[speed]])/_1264_450_0[[#This Row],[speed]]</f>
        <v>-0.13087721960843818</v>
      </c>
      <c r="U232" s="1" t="s">
        <v>444</v>
      </c>
      <c r="V232">
        <v>204.73599999999999</v>
      </c>
      <c r="W232">
        <v>756</v>
      </c>
      <c r="X232" s="1" t="s">
        <v>5511</v>
      </c>
      <c r="Y232" s="1" t="s">
        <v>5512</v>
      </c>
      <c r="Z232">
        <f>(_1264_450_0[[#This Row],[speed]]-_1264_450_9[[#This Row],[speed]])/_1264_450_0[[#This Row],[speed]]</f>
        <v>-2.0147215055395309E-2</v>
      </c>
      <c r="AB232" s="1" t="s">
        <v>444</v>
      </c>
      <c r="AC232">
        <v>204.73599999999999</v>
      </c>
      <c r="AD232">
        <v>668</v>
      </c>
      <c r="AE232" s="1" t="s">
        <v>5911</v>
      </c>
      <c r="AF232" s="1" t="s">
        <v>5912</v>
      </c>
      <c r="AG232">
        <f>(_1264_450_0[[#This Row],[speed]]-_1264_450_10[[#This Row],[speed]])/_1264_450_0[[#This Row],[speed]]</f>
        <v>-0.15590377902564873</v>
      </c>
      <c r="AI232" s="1" t="s">
        <v>444</v>
      </c>
      <c r="AJ232">
        <v>204.73599999999999</v>
      </c>
      <c r="AK232">
        <v>756</v>
      </c>
      <c r="AL232" s="1" t="s">
        <v>5511</v>
      </c>
      <c r="AM232" s="1" t="s">
        <v>5512</v>
      </c>
      <c r="AN232">
        <f>(_1264_450_0[[#This Row],[speed]]-_1264_450_16[[#This Row],[speed]])/_1264_450_0[[#This Row],[speed]]</f>
        <v>-2.0147215055395309E-2</v>
      </c>
      <c r="AP232" s="1" t="s">
        <v>444</v>
      </c>
      <c r="AQ232">
        <v>204.73599999999999</v>
      </c>
      <c r="AR232">
        <v>756</v>
      </c>
      <c r="AS232" s="1" t="s">
        <v>6299</v>
      </c>
      <c r="AT232" s="1" t="s">
        <v>6300</v>
      </c>
      <c r="AU232">
        <f>(_1264_450_0[[#This Row],[speed]]-_1264_450_20[[#This Row],[speed]])/_1264_450_0[[#This Row],[speed]]</f>
        <v>-3.1662619517377387E-2</v>
      </c>
    </row>
    <row r="233" spans="1:47" x14ac:dyDescent="0.2">
      <c r="A233" s="1" t="s">
        <v>444</v>
      </c>
      <c r="B233">
        <v>214.73599999999999</v>
      </c>
      <c r="C233">
        <v>754</v>
      </c>
      <c r="D233" s="1" t="s">
        <v>4322</v>
      </c>
      <c r="E233" s="1" t="s">
        <v>4323</v>
      </c>
      <c r="G233" s="1" t="s">
        <v>444</v>
      </c>
      <c r="H233">
        <v>214.73599999999999</v>
      </c>
      <c r="I233">
        <v>737</v>
      </c>
      <c r="J233" s="1" t="s">
        <v>4721</v>
      </c>
      <c r="K233" s="1" t="s">
        <v>4722</v>
      </c>
      <c r="L233">
        <f>(_1264_450_0[[#This Row],[speed]]-_1264_450_6[[#This Row],[speed]])/_1264_450_0[[#This Row],[speed]]</f>
        <v>-1.4763562980327851E-2</v>
      </c>
      <c r="N233" s="1" t="s">
        <v>444</v>
      </c>
      <c r="O233">
        <v>214.73599999999999</v>
      </c>
      <c r="P233">
        <v>737</v>
      </c>
      <c r="Q233" s="1" t="s">
        <v>5117</v>
      </c>
      <c r="R233" s="1" t="s">
        <v>5118</v>
      </c>
      <c r="S233">
        <f>(_1264_450_0[[#This Row],[speed]]-_1264_450_7[[#This Row],[speed]])/_1264_450_0[[#This Row],[speed]]</f>
        <v>-2.0093163696504778E-2</v>
      </c>
      <c r="U233" s="1" t="s">
        <v>444</v>
      </c>
      <c r="V233">
        <v>214.73599999999999</v>
      </c>
      <c r="W233">
        <v>720</v>
      </c>
      <c r="X233" s="1" t="s">
        <v>5513</v>
      </c>
      <c r="Y233" s="1" t="s">
        <v>5514</v>
      </c>
      <c r="Z233">
        <f>(_1264_450_0[[#This Row],[speed]]-_1264_450_9[[#This Row],[speed]])/_1264_450_0[[#This Row],[speed]]</f>
        <v>-5.154729119724448E-2</v>
      </c>
      <c r="AB233" s="1" t="s">
        <v>444</v>
      </c>
      <c r="AC233">
        <v>214.73599999999999</v>
      </c>
      <c r="AD233">
        <v>720</v>
      </c>
      <c r="AE233" s="1" t="s">
        <v>5913</v>
      </c>
      <c r="AF233" s="1" t="s">
        <v>5914</v>
      </c>
      <c r="AG233">
        <f>(_1264_450_0[[#This Row],[speed]]-_1264_450_10[[#This Row],[speed]])/_1264_450_0[[#This Row],[speed]]</f>
        <v>-1.103853244418132E-2</v>
      </c>
      <c r="AI233" s="1" t="s">
        <v>444</v>
      </c>
      <c r="AJ233">
        <v>214.73599999999999</v>
      </c>
      <c r="AK233">
        <v>720</v>
      </c>
      <c r="AL233" s="1" t="s">
        <v>5513</v>
      </c>
      <c r="AM233" s="1" t="s">
        <v>5514</v>
      </c>
      <c r="AN233">
        <f>(_1264_450_0[[#This Row],[speed]]-_1264_450_16[[#This Row],[speed]])/_1264_450_0[[#This Row],[speed]]</f>
        <v>-5.154729119724448E-2</v>
      </c>
      <c r="AP233" s="1" t="s">
        <v>444</v>
      </c>
      <c r="AQ233">
        <v>214.73599999999999</v>
      </c>
      <c r="AR233">
        <v>720</v>
      </c>
      <c r="AS233" s="1" t="s">
        <v>6301</v>
      </c>
      <c r="AT233" s="1" t="s">
        <v>6302</v>
      </c>
      <c r="AU233">
        <f>(_1264_450_0[[#This Row],[speed]]-_1264_450_20[[#This Row],[speed]])/_1264_450_0[[#This Row],[speed]]</f>
        <v>-2.1250123282578776E-2</v>
      </c>
    </row>
    <row r="234" spans="1:47" x14ac:dyDescent="0.2">
      <c r="A234" s="1" t="s">
        <v>444</v>
      </c>
      <c r="B234">
        <v>224.73599999999999</v>
      </c>
      <c r="C234">
        <v>752</v>
      </c>
      <c r="D234" s="1" t="s">
        <v>4324</v>
      </c>
      <c r="E234" s="1" t="s">
        <v>4325</v>
      </c>
      <c r="G234" s="1" t="s">
        <v>444</v>
      </c>
      <c r="H234">
        <v>224.73599999999999</v>
      </c>
      <c r="I234">
        <v>784</v>
      </c>
      <c r="J234" s="1" t="s">
        <v>4723</v>
      </c>
      <c r="K234" s="1" t="s">
        <v>4724</v>
      </c>
      <c r="L234">
        <f>(_1264_450_0[[#This Row],[speed]]-_1264_450_6[[#This Row],[speed]])/_1264_450_0[[#This Row],[speed]]</f>
        <v>-0.23111458043916402</v>
      </c>
      <c r="N234" s="1" t="s">
        <v>444</v>
      </c>
      <c r="O234">
        <v>224.73599999999999</v>
      </c>
      <c r="P234">
        <v>768</v>
      </c>
      <c r="Q234" s="1" t="s">
        <v>5119</v>
      </c>
      <c r="R234" s="1" t="s">
        <v>5120</v>
      </c>
      <c r="S234">
        <f>(_1264_450_0[[#This Row],[speed]]-_1264_450_7[[#This Row],[speed]])/_1264_450_0[[#This Row],[speed]]</f>
        <v>-0.17041309994751908</v>
      </c>
      <c r="U234" s="1" t="s">
        <v>444</v>
      </c>
      <c r="V234">
        <v>224.73599999999999</v>
      </c>
      <c r="W234">
        <v>768</v>
      </c>
      <c r="X234" s="1" t="s">
        <v>1493</v>
      </c>
      <c r="Y234" s="1" t="s">
        <v>5515</v>
      </c>
      <c r="Z234">
        <f>(_1264_450_0[[#This Row],[speed]]-_1264_450_9[[#This Row],[speed]])/_1264_450_0[[#This Row],[speed]]</f>
        <v>-0.28303542683760458</v>
      </c>
      <c r="AB234" s="1" t="s">
        <v>444</v>
      </c>
      <c r="AC234">
        <v>224.73599999999999</v>
      </c>
      <c r="AD234">
        <v>784</v>
      </c>
      <c r="AE234" s="1" t="s">
        <v>5915</v>
      </c>
      <c r="AF234" s="1" t="s">
        <v>5916</v>
      </c>
      <c r="AG234">
        <f>(_1264_450_0[[#This Row],[speed]]-_1264_450_10[[#This Row],[speed]])/_1264_450_0[[#This Row],[speed]]</f>
        <v>-0.20463155295061941</v>
      </c>
      <c r="AI234" s="1" t="s">
        <v>444</v>
      </c>
      <c r="AJ234">
        <v>224.73599999999999</v>
      </c>
      <c r="AK234">
        <v>768</v>
      </c>
      <c r="AL234" s="1" t="s">
        <v>1493</v>
      </c>
      <c r="AM234" s="1" t="s">
        <v>5515</v>
      </c>
      <c r="AN234">
        <f>(_1264_450_0[[#This Row],[speed]]-_1264_450_16[[#This Row],[speed]])/_1264_450_0[[#This Row],[speed]]</f>
        <v>-0.28303542683760458</v>
      </c>
      <c r="AP234" s="1" t="s">
        <v>444</v>
      </c>
      <c r="AQ234">
        <v>224.73599999999999</v>
      </c>
      <c r="AR234">
        <v>736</v>
      </c>
      <c r="AS234" s="1" t="s">
        <v>6303</v>
      </c>
      <c r="AT234" s="1" t="s">
        <v>6304</v>
      </c>
      <c r="AU234">
        <f>(_1264_450_0[[#This Row],[speed]]-_1264_450_20[[#This Row],[speed]])/_1264_450_0[[#This Row],[speed]]</f>
        <v>-0.33858583720325108</v>
      </c>
    </row>
    <row r="235" spans="1:47" x14ac:dyDescent="0.2">
      <c r="A235" s="1" t="s">
        <v>444</v>
      </c>
      <c r="B235">
        <v>234.73599999999999</v>
      </c>
      <c r="C235">
        <v>843</v>
      </c>
      <c r="D235" s="1" t="s">
        <v>4326</v>
      </c>
      <c r="E235" s="1" t="s">
        <v>4327</v>
      </c>
      <c r="G235" s="1" t="s">
        <v>444</v>
      </c>
      <c r="H235">
        <v>234.73599999999999</v>
      </c>
      <c r="I235">
        <v>782</v>
      </c>
      <c r="J235" s="1" t="s">
        <v>4725</v>
      </c>
      <c r="K235" s="1" t="s">
        <v>4726</v>
      </c>
      <c r="L235">
        <f>(_1264_450_0[[#This Row],[speed]]-_1264_450_6[[#This Row],[speed]])/_1264_450_0[[#This Row],[speed]]</f>
        <v>-0.15206745990328083</v>
      </c>
      <c r="N235" s="1" t="s">
        <v>444</v>
      </c>
      <c r="O235">
        <v>234.73599999999999</v>
      </c>
      <c r="P235">
        <v>812</v>
      </c>
      <c r="Q235" s="1" t="s">
        <v>5121</v>
      </c>
      <c r="R235" s="1" t="s">
        <v>5122</v>
      </c>
      <c r="S235">
        <f>(_1264_450_0[[#This Row],[speed]]-_1264_450_7[[#This Row],[speed]])/_1264_450_0[[#This Row],[speed]]</f>
        <v>-0.12154698535295559</v>
      </c>
      <c r="U235" s="1" t="s">
        <v>444</v>
      </c>
      <c r="V235">
        <v>234.73599999999999</v>
      </c>
      <c r="W235">
        <v>812</v>
      </c>
      <c r="X235" s="1" t="s">
        <v>5516</v>
      </c>
      <c r="Y235" s="1" t="s">
        <v>5517</v>
      </c>
      <c r="Z235">
        <f>(_1264_450_0[[#This Row],[speed]]-_1264_450_9[[#This Row],[speed]])/_1264_450_0[[#This Row],[speed]]</f>
        <v>-0.13836847232369634</v>
      </c>
      <c r="AB235" s="1" t="s">
        <v>444</v>
      </c>
      <c r="AC235">
        <v>234.73599999999999</v>
      </c>
      <c r="AD235">
        <v>782</v>
      </c>
      <c r="AE235" s="1" t="s">
        <v>5917</v>
      </c>
      <c r="AF235" s="1" t="s">
        <v>5918</v>
      </c>
      <c r="AG235">
        <f>(_1264_450_0[[#This Row],[speed]]-_1264_450_10[[#This Row],[speed]])/_1264_450_0[[#This Row],[speed]]</f>
        <v>-0.19633041088264977</v>
      </c>
      <c r="AI235" s="1" t="s">
        <v>444</v>
      </c>
      <c r="AJ235">
        <v>234.73599999999999</v>
      </c>
      <c r="AK235">
        <v>812</v>
      </c>
      <c r="AL235" s="1" t="s">
        <v>5516</v>
      </c>
      <c r="AM235" s="1" t="s">
        <v>5517</v>
      </c>
      <c r="AN235">
        <f>(_1264_450_0[[#This Row],[speed]]-_1264_450_16[[#This Row],[speed]])/_1264_450_0[[#This Row],[speed]]</f>
        <v>-0.13836847232369634</v>
      </c>
      <c r="AP235" s="1" t="s">
        <v>444</v>
      </c>
      <c r="AQ235">
        <v>234.73599999999999</v>
      </c>
      <c r="AR235">
        <v>782</v>
      </c>
      <c r="AS235" s="1" t="s">
        <v>6305</v>
      </c>
      <c r="AT235" s="1" t="s">
        <v>6306</v>
      </c>
      <c r="AU235">
        <f>(_1264_450_0[[#This Row],[speed]]-_1264_450_20[[#This Row],[speed]])/_1264_450_0[[#This Row],[speed]]</f>
        <v>-0.16768865462895322</v>
      </c>
    </row>
    <row r="236" spans="1:47" x14ac:dyDescent="0.2">
      <c r="A236" s="1" t="s">
        <v>444</v>
      </c>
      <c r="B236">
        <v>244.73599999999999</v>
      </c>
      <c r="C236">
        <v>867</v>
      </c>
      <c r="D236" s="1" t="s">
        <v>4328</v>
      </c>
      <c r="E236" s="1" t="s">
        <v>4329</v>
      </c>
      <c r="G236" s="1" t="s">
        <v>444</v>
      </c>
      <c r="H236">
        <v>244.73599999999999</v>
      </c>
      <c r="I236">
        <v>809</v>
      </c>
      <c r="J236" s="1" t="s">
        <v>4727</v>
      </c>
      <c r="K236" s="1" t="s">
        <v>4728</v>
      </c>
      <c r="L236">
        <f>(_1264_450_0[[#This Row],[speed]]-_1264_450_6[[#This Row],[speed]])/_1264_450_0[[#This Row],[speed]]</f>
        <v>-0.13432977087194864</v>
      </c>
      <c r="N236" s="1" t="s">
        <v>444</v>
      </c>
      <c r="O236">
        <v>244.73599999999999</v>
      </c>
      <c r="P236">
        <v>809</v>
      </c>
      <c r="Q236" s="1" t="s">
        <v>5123</v>
      </c>
      <c r="R236" s="1" t="s">
        <v>5124</v>
      </c>
      <c r="S236">
        <f>(_1264_450_0[[#This Row],[speed]]-_1264_450_7[[#This Row],[speed]])/_1264_450_0[[#This Row],[speed]]</f>
        <v>-6.3410498087313194E-2</v>
      </c>
      <c r="U236" s="1" t="s">
        <v>444</v>
      </c>
      <c r="V236">
        <v>244.73599999999999</v>
      </c>
      <c r="W236">
        <v>779</v>
      </c>
      <c r="X236" s="1" t="s">
        <v>5518</v>
      </c>
      <c r="Y236" s="1" t="s">
        <v>5519</v>
      </c>
      <c r="Z236">
        <f>(_1264_450_0[[#This Row],[speed]]-_1264_450_9[[#This Row],[speed]])/_1264_450_0[[#This Row],[speed]]</f>
        <v>-0.11081752573253943</v>
      </c>
      <c r="AB236" s="1" t="s">
        <v>444</v>
      </c>
      <c r="AC236">
        <v>244.73599999999999</v>
      </c>
      <c r="AD236">
        <v>809</v>
      </c>
      <c r="AE236" s="1" t="s">
        <v>5919</v>
      </c>
      <c r="AF236" s="1" t="s">
        <v>5920</v>
      </c>
      <c r="AG236">
        <f>(_1264_450_0[[#This Row],[speed]]-_1264_450_10[[#This Row],[speed]])/_1264_450_0[[#This Row],[speed]]</f>
        <v>-4.8191820798990467E-2</v>
      </c>
      <c r="AI236" s="1" t="s">
        <v>444</v>
      </c>
      <c r="AJ236">
        <v>244.73599999999999</v>
      </c>
      <c r="AK236">
        <v>779</v>
      </c>
      <c r="AL236" s="1" t="s">
        <v>5518</v>
      </c>
      <c r="AM236" s="1" t="s">
        <v>5519</v>
      </c>
      <c r="AN236">
        <f>(_1264_450_0[[#This Row],[speed]]-_1264_450_16[[#This Row],[speed]])/_1264_450_0[[#This Row],[speed]]</f>
        <v>-0.11081752573253943</v>
      </c>
      <c r="AP236" s="1" t="s">
        <v>444</v>
      </c>
      <c r="AQ236">
        <v>244.73599999999999</v>
      </c>
      <c r="AR236">
        <v>809</v>
      </c>
      <c r="AS236" s="1" t="s">
        <v>6307</v>
      </c>
      <c r="AT236" s="1" t="s">
        <v>6308</v>
      </c>
      <c r="AU236">
        <f>(_1264_450_0[[#This Row],[speed]]-_1264_450_20[[#This Row],[speed]])/_1264_450_0[[#This Row],[speed]]</f>
        <v>-9.0192057420041775E-3</v>
      </c>
    </row>
    <row r="237" spans="1:47" x14ac:dyDescent="0.2">
      <c r="A237" s="1" t="s">
        <v>444</v>
      </c>
      <c r="B237">
        <v>254.73599999999999</v>
      </c>
      <c r="C237">
        <v>918</v>
      </c>
      <c r="D237" s="1" t="s">
        <v>4330</v>
      </c>
      <c r="E237" s="1" t="s">
        <v>4331</v>
      </c>
      <c r="G237" s="1" t="s">
        <v>444</v>
      </c>
      <c r="H237">
        <v>254.73599999999999</v>
      </c>
      <c r="I237">
        <v>805</v>
      </c>
      <c r="J237" s="1" t="s">
        <v>4729</v>
      </c>
      <c r="K237" s="1" t="s">
        <v>4730</v>
      </c>
      <c r="L237">
        <f>(_1264_450_0[[#This Row],[speed]]-_1264_450_6[[#This Row],[speed]])/_1264_450_0[[#This Row],[speed]]</f>
        <v>-3.8294419711964484E-2</v>
      </c>
      <c r="N237" s="1" t="s">
        <v>444</v>
      </c>
      <c r="O237">
        <v>254.73599999999999</v>
      </c>
      <c r="P237">
        <v>777</v>
      </c>
      <c r="Q237" s="1" t="s">
        <v>5125</v>
      </c>
      <c r="R237" s="1" t="s">
        <v>5126</v>
      </c>
      <c r="S237">
        <f>(_1264_450_0[[#This Row],[speed]]-_1264_450_7[[#This Row],[speed]])/_1264_450_0[[#This Row],[speed]]</f>
        <v>-9.5442462287416412E-3</v>
      </c>
      <c r="U237" s="1" t="s">
        <v>444</v>
      </c>
      <c r="V237">
        <v>254.73599999999999</v>
      </c>
      <c r="W237">
        <v>833</v>
      </c>
      <c r="X237" s="1" t="s">
        <v>5520</v>
      </c>
      <c r="Y237" s="1" t="s">
        <v>5521</v>
      </c>
      <c r="Z237">
        <f>(_1264_450_0[[#This Row],[speed]]-_1264_450_9[[#This Row],[speed]])/_1264_450_0[[#This Row],[speed]]</f>
        <v>-6.0852576626204821E-3</v>
      </c>
      <c r="AB237" s="1" t="s">
        <v>444</v>
      </c>
      <c r="AC237">
        <v>254.73599999999999</v>
      </c>
      <c r="AD237">
        <v>805</v>
      </c>
      <c r="AE237" s="1" t="s">
        <v>5921</v>
      </c>
      <c r="AF237" s="1" t="s">
        <v>5922</v>
      </c>
      <c r="AG237">
        <f>(_1264_450_0[[#This Row],[speed]]-_1264_450_10[[#This Row],[speed]])/_1264_450_0[[#This Row],[speed]]</f>
        <v>1.245520574220576E-3</v>
      </c>
      <c r="AI237" s="1" t="s">
        <v>444</v>
      </c>
      <c r="AJ237">
        <v>254.73599999999999</v>
      </c>
      <c r="AK237">
        <v>833</v>
      </c>
      <c r="AL237" s="1" t="s">
        <v>5520</v>
      </c>
      <c r="AM237" s="1" t="s">
        <v>5521</v>
      </c>
      <c r="AN237">
        <f>(_1264_450_0[[#This Row],[speed]]-_1264_450_16[[#This Row],[speed]])/_1264_450_0[[#This Row],[speed]]</f>
        <v>-6.0852576626204821E-3</v>
      </c>
      <c r="AP237" s="1" t="s">
        <v>444</v>
      </c>
      <c r="AQ237">
        <v>254.73599999999999</v>
      </c>
      <c r="AR237">
        <v>833</v>
      </c>
      <c r="AS237" s="1" t="s">
        <v>288</v>
      </c>
      <c r="AT237" s="1" t="s">
        <v>6309</v>
      </c>
      <c r="AU237">
        <f>(_1264_450_0[[#This Row],[speed]]-_1264_450_20[[#This Row],[speed]])/_1264_450_0[[#This Row],[speed]]</f>
        <v>2.9426313223513949E-2</v>
      </c>
    </row>
    <row r="238" spans="1:47" x14ac:dyDescent="0.2">
      <c r="A238" s="1" t="s">
        <v>444</v>
      </c>
      <c r="B238">
        <v>264.73599999999999</v>
      </c>
      <c r="C238">
        <v>924</v>
      </c>
      <c r="D238" s="1" t="s">
        <v>4332</v>
      </c>
      <c r="E238" s="1" t="s">
        <v>4333</v>
      </c>
      <c r="G238" s="1" t="s">
        <v>444</v>
      </c>
      <c r="H238">
        <v>264.73599999999999</v>
      </c>
      <c r="I238">
        <v>815</v>
      </c>
      <c r="J238" s="1" t="s">
        <v>4731</v>
      </c>
      <c r="K238" s="1" t="s">
        <v>4732</v>
      </c>
      <c r="L238">
        <f>(_1264_450_0[[#This Row],[speed]]-_1264_450_6[[#This Row],[speed]])/_1264_450_0[[#This Row],[speed]]</f>
        <v>8.4866188598851339E-2</v>
      </c>
      <c r="N238" s="1" t="s">
        <v>444</v>
      </c>
      <c r="O238">
        <v>264.73599999999999</v>
      </c>
      <c r="P238">
        <v>856</v>
      </c>
      <c r="Q238" s="1" t="s">
        <v>5127</v>
      </c>
      <c r="R238" s="1" t="s">
        <v>5128</v>
      </c>
      <c r="S238">
        <f>(_1264_450_0[[#This Row],[speed]]-_1264_450_7[[#This Row],[speed]])/_1264_450_0[[#This Row],[speed]]</f>
        <v>-6.5340815497304014E-2</v>
      </c>
      <c r="U238" s="1" t="s">
        <v>444</v>
      </c>
      <c r="V238">
        <v>264.73599999999999</v>
      </c>
      <c r="W238">
        <v>870</v>
      </c>
      <c r="X238" s="1" t="s">
        <v>5522</v>
      </c>
      <c r="Y238" s="1" t="s">
        <v>5523</v>
      </c>
      <c r="Z238">
        <f>(_1264_450_0[[#This Row],[speed]]-_1264_450_9[[#This Row],[speed]])/_1264_450_0[[#This Row],[speed]]</f>
        <v>-6.0289256652134228E-2</v>
      </c>
      <c r="AB238" s="1" t="s">
        <v>444</v>
      </c>
      <c r="AC238">
        <v>264.73599999999999</v>
      </c>
      <c r="AD238">
        <v>870</v>
      </c>
      <c r="AE238" s="1" t="s">
        <v>5923</v>
      </c>
      <c r="AF238" s="1" t="s">
        <v>5924</v>
      </c>
      <c r="AG238">
        <f>(_1264_450_0[[#This Row],[speed]]-_1264_450_10[[#This Row],[speed]])/_1264_450_0[[#This Row],[speed]]</f>
        <v>-4.6262029482068791E-2</v>
      </c>
      <c r="AI238" s="1" t="s">
        <v>444</v>
      </c>
      <c r="AJ238">
        <v>264.73599999999999</v>
      </c>
      <c r="AK238">
        <v>870</v>
      </c>
      <c r="AL238" s="1" t="s">
        <v>5522</v>
      </c>
      <c r="AM238" s="1" t="s">
        <v>5523</v>
      </c>
      <c r="AN238">
        <f>(_1264_450_0[[#This Row],[speed]]-_1264_450_16[[#This Row],[speed]])/_1264_450_0[[#This Row],[speed]]</f>
        <v>-6.0289256652134228E-2</v>
      </c>
      <c r="AP238" s="1" t="s">
        <v>444</v>
      </c>
      <c r="AQ238">
        <v>264.73599999999999</v>
      </c>
      <c r="AR238">
        <v>856</v>
      </c>
      <c r="AS238" s="1" t="s">
        <v>6310</v>
      </c>
      <c r="AT238" s="1" t="s">
        <v>6311</v>
      </c>
      <c r="AU238">
        <f>(_1264_450_0[[#This Row],[speed]]-_1264_450_20[[#This Row],[speed]])/_1264_450_0[[#This Row],[speed]]</f>
        <v>-0.11213362471310433</v>
      </c>
    </row>
    <row r="239" spans="1:47" x14ac:dyDescent="0.2">
      <c r="A239" s="1" t="s">
        <v>444</v>
      </c>
      <c r="B239">
        <v>274.73599999999999</v>
      </c>
      <c r="C239">
        <v>891</v>
      </c>
      <c r="D239" s="1" t="s">
        <v>4334</v>
      </c>
      <c r="E239" s="1" t="s">
        <v>4335</v>
      </c>
      <c r="G239" s="1" t="s">
        <v>444</v>
      </c>
      <c r="H239">
        <v>274.73599999999999</v>
      </c>
      <c r="I239">
        <v>838</v>
      </c>
      <c r="J239" s="1" t="s">
        <v>4733</v>
      </c>
      <c r="K239" s="1" t="s">
        <v>4734</v>
      </c>
      <c r="L239">
        <f>(_1264_450_0[[#This Row],[speed]]-_1264_450_6[[#This Row],[speed]])/_1264_450_0[[#This Row],[speed]]</f>
        <v>-4.278184053169997E-2</v>
      </c>
      <c r="N239" s="1" t="s">
        <v>444</v>
      </c>
      <c r="O239">
        <v>274.73599999999999</v>
      </c>
      <c r="P239">
        <v>877</v>
      </c>
      <c r="Q239" s="1" t="s">
        <v>5129</v>
      </c>
      <c r="R239" s="1" t="s">
        <v>1718</v>
      </c>
      <c r="S239">
        <f>(_1264_450_0[[#This Row],[speed]]-_1264_450_7[[#This Row],[speed]])/_1264_450_0[[#This Row],[speed]]</f>
        <v>-8.4917807362960201E-2</v>
      </c>
      <c r="U239" s="1" t="s">
        <v>444</v>
      </c>
      <c r="V239">
        <v>274.73599999999999</v>
      </c>
      <c r="W239">
        <v>877</v>
      </c>
      <c r="X239" s="1" t="s">
        <v>5524</v>
      </c>
      <c r="Y239" s="1" t="s">
        <v>5525</v>
      </c>
      <c r="Z239">
        <f>(_1264_450_0[[#This Row],[speed]]-_1264_450_9[[#This Row],[speed]])/_1264_450_0[[#This Row],[speed]]</f>
        <v>-9.3539179532054151E-2</v>
      </c>
      <c r="AB239" s="1" t="s">
        <v>444</v>
      </c>
      <c r="AC239">
        <v>274.73599999999999</v>
      </c>
      <c r="AD239">
        <v>838</v>
      </c>
      <c r="AE239" s="1" t="s">
        <v>5771</v>
      </c>
      <c r="AF239" s="1" t="s">
        <v>5772</v>
      </c>
      <c r="AG239">
        <f>(_1264_450_0[[#This Row],[speed]]-_1264_450_10[[#This Row],[speed]])/_1264_450_0[[#This Row],[speed]]</f>
        <v>-0.19294539242035968</v>
      </c>
      <c r="AI239" s="1" t="s">
        <v>444</v>
      </c>
      <c r="AJ239">
        <v>274.73599999999999</v>
      </c>
      <c r="AK239">
        <v>877</v>
      </c>
      <c r="AL239" s="1" t="s">
        <v>5524</v>
      </c>
      <c r="AM239" s="1" t="s">
        <v>5525</v>
      </c>
      <c r="AN239">
        <f>(_1264_450_0[[#This Row],[speed]]-_1264_450_16[[#This Row],[speed]])/_1264_450_0[[#This Row],[speed]]</f>
        <v>-9.3539179532054151E-2</v>
      </c>
      <c r="AP239" s="1" t="s">
        <v>444</v>
      </c>
      <c r="AQ239">
        <v>274.73599999999999</v>
      </c>
      <c r="AR239">
        <v>838</v>
      </c>
      <c r="AS239" s="1" t="s">
        <v>6312</v>
      </c>
      <c r="AT239" s="1" t="s">
        <v>6313</v>
      </c>
      <c r="AU239">
        <f>(_1264_450_0[[#This Row],[speed]]-_1264_450_20[[#This Row],[speed]])/_1264_450_0[[#This Row],[speed]]</f>
        <v>-0.1399170781507178</v>
      </c>
    </row>
    <row r="240" spans="1:47" x14ac:dyDescent="0.2">
      <c r="A240" s="1" t="s">
        <v>444</v>
      </c>
      <c r="B240">
        <v>284.73599999999999</v>
      </c>
      <c r="C240">
        <v>897</v>
      </c>
      <c r="D240" s="1" t="s">
        <v>4336</v>
      </c>
      <c r="E240" s="1" t="s">
        <v>4337</v>
      </c>
      <c r="G240" s="1" t="s">
        <v>444</v>
      </c>
      <c r="H240">
        <v>284.73599999999999</v>
      </c>
      <c r="I240">
        <v>897</v>
      </c>
      <c r="J240" s="1" t="s">
        <v>4735</v>
      </c>
      <c r="K240" s="1" t="s">
        <v>4736</v>
      </c>
      <c r="L240">
        <f>(_1264_450_0[[#This Row],[speed]]-_1264_450_6[[#This Row],[speed]])/_1264_450_0[[#This Row],[speed]]</f>
        <v>-0.13933861386138613</v>
      </c>
      <c r="N240" s="1" t="s">
        <v>444</v>
      </c>
      <c r="O240">
        <v>284.73599999999999</v>
      </c>
      <c r="P240">
        <v>885</v>
      </c>
      <c r="Q240" s="1" t="s">
        <v>5130</v>
      </c>
      <c r="R240" s="1" t="s">
        <v>450</v>
      </c>
      <c r="S240">
        <f>(_1264_450_0[[#This Row],[speed]]-_1264_450_7[[#This Row],[speed]])/_1264_450_0[[#This Row],[speed]]</f>
        <v>-0.16996435643564353</v>
      </c>
      <c r="U240" s="1" t="s">
        <v>444</v>
      </c>
      <c r="V240">
        <v>284.73599999999999</v>
      </c>
      <c r="W240">
        <v>885</v>
      </c>
      <c r="X240" s="1" t="s">
        <v>5526</v>
      </c>
      <c r="Y240" s="1" t="s">
        <v>5527</v>
      </c>
      <c r="Z240">
        <f>(_1264_450_0[[#This Row],[speed]]-_1264_450_9[[#This Row],[speed]])/_1264_450_0[[#This Row],[speed]]</f>
        <v>-0.1014693069306931</v>
      </c>
      <c r="AB240" s="1" t="s">
        <v>444</v>
      </c>
      <c r="AC240">
        <v>284.73599999999999</v>
      </c>
      <c r="AD240">
        <v>872</v>
      </c>
      <c r="AE240" s="1" t="s">
        <v>5925</v>
      </c>
      <c r="AF240" s="1" t="s">
        <v>5926</v>
      </c>
      <c r="AG240">
        <f>(_1264_450_0[[#This Row],[speed]]-_1264_450_10[[#This Row],[speed]])/_1264_450_0[[#This Row],[speed]]</f>
        <v>-0.10516039603960398</v>
      </c>
      <c r="AI240" s="1" t="s">
        <v>444</v>
      </c>
      <c r="AJ240">
        <v>284.73599999999999</v>
      </c>
      <c r="AK240">
        <v>885</v>
      </c>
      <c r="AL240" s="1" t="s">
        <v>5526</v>
      </c>
      <c r="AM240" s="1" t="s">
        <v>5527</v>
      </c>
      <c r="AN240">
        <f>(_1264_450_0[[#This Row],[speed]]-_1264_450_16[[#This Row],[speed]])/_1264_450_0[[#This Row],[speed]]</f>
        <v>-0.1014693069306931</v>
      </c>
      <c r="AP240" s="1" t="s">
        <v>444</v>
      </c>
      <c r="AQ240">
        <v>284.73599999999999</v>
      </c>
      <c r="AR240">
        <v>897</v>
      </c>
      <c r="AS240" s="1" t="s">
        <v>6314</v>
      </c>
      <c r="AT240" s="1" t="s">
        <v>6315</v>
      </c>
      <c r="AU240">
        <f>(_1264_450_0[[#This Row],[speed]]-_1264_450_20[[#This Row],[speed]])/_1264_450_0[[#This Row],[speed]]</f>
        <v>-0.1537108910891089</v>
      </c>
    </row>
    <row r="241" spans="1:47" x14ac:dyDescent="0.2">
      <c r="A241" s="1" t="s">
        <v>444</v>
      </c>
      <c r="B241">
        <v>294.73599999999999</v>
      </c>
      <c r="C241">
        <v>977</v>
      </c>
      <c r="D241" s="1" t="s">
        <v>4338</v>
      </c>
      <c r="E241" s="1" t="s">
        <v>4339</v>
      </c>
      <c r="G241" s="1" t="s">
        <v>444</v>
      </c>
      <c r="H241">
        <v>294.73599999999999</v>
      </c>
      <c r="I241">
        <v>903</v>
      </c>
      <c r="J241" s="1" t="s">
        <v>4737</v>
      </c>
      <c r="K241" s="1" t="s">
        <v>4738</v>
      </c>
      <c r="L241">
        <f>(_1264_450_0[[#This Row],[speed]]-_1264_450_6[[#This Row],[speed]])/_1264_450_0[[#This Row],[speed]]</f>
        <v>-0.14224559502851375</v>
      </c>
      <c r="N241" s="1" t="s">
        <v>444</v>
      </c>
      <c r="O241">
        <v>294.73599999999999</v>
      </c>
      <c r="P241">
        <v>903</v>
      </c>
      <c r="Q241" s="1" t="s">
        <v>5131</v>
      </c>
      <c r="R241" s="1" t="s">
        <v>5132</v>
      </c>
      <c r="S241">
        <f>(_1264_450_0[[#This Row],[speed]]-_1264_450_7[[#This Row],[speed]])/_1264_450_0[[#This Row],[speed]]</f>
        <v>2.9905656118809892E-3</v>
      </c>
      <c r="U241" s="1" t="s">
        <v>444</v>
      </c>
      <c r="V241">
        <v>294.73599999999999</v>
      </c>
      <c r="W241">
        <v>891</v>
      </c>
      <c r="X241" s="1" t="s">
        <v>5528</v>
      </c>
      <c r="Y241" s="1" t="s">
        <v>5529</v>
      </c>
      <c r="Z241">
        <f>(_1264_450_0[[#This Row],[speed]]-_1264_450_9[[#This Row],[speed]])/_1264_450_0[[#This Row],[speed]]</f>
        <v>-2.242736123023216E-2</v>
      </c>
      <c r="AB241" s="1" t="s">
        <v>444</v>
      </c>
      <c r="AC241">
        <v>294.73599999999999</v>
      </c>
      <c r="AD241">
        <v>891</v>
      </c>
      <c r="AE241" s="1" t="s">
        <v>5927</v>
      </c>
      <c r="AF241" s="1" t="s">
        <v>5928</v>
      </c>
      <c r="AG241">
        <f>(_1264_450_0[[#This Row],[speed]]-_1264_450_10[[#This Row],[speed]])/_1264_450_0[[#This Row],[speed]]</f>
        <v>-2.8265547179464039E-2</v>
      </c>
      <c r="AI241" s="1" t="s">
        <v>444</v>
      </c>
      <c r="AJ241">
        <v>294.73599999999999</v>
      </c>
      <c r="AK241">
        <v>891</v>
      </c>
      <c r="AL241" s="1" t="s">
        <v>5528</v>
      </c>
      <c r="AM241" s="1" t="s">
        <v>5529</v>
      </c>
      <c r="AN241">
        <f>(_1264_450_0[[#This Row],[speed]]-_1264_450_16[[#This Row],[speed]])/_1264_450_0[[#This Row],[speed]]</f>
        <v>-2.242736123023216E-2</v>
      </c>
      <c r="AP241" s="1" t="s">
        <v>444</v>
      </c>
      <c r="AQ241">
        <v>294.73599999999999</v>
      </c>
      <c r="AR241">
        <v>903</v>
      </c>
      <c r="AS241" s="1" t="s">
        <v>6316</v>
      </c>
      <c r="AT241" s="1" t="s">
        <v>6317</v>
      </c>
      <c r="AU241">
        <f>(_1264_450_0[[#This Row],[speed]]-_1264_450_20[[#This Row],[speed]])/_1264_450_0[[#This Row],[speed]]</f>
        <v>-4.9970658601543753E-2</v>
      </c>
    </row>
    <row r="242" spans="1:47" x14ac:dyDescent="0.2">
      <c r="A242" s="1" t="s">
        <v>495</v>
      </c>
      <c r="B242">
        <v>7.9915900000000004</v>
      </c>
      <c r="C242">
        <v>0</v>
      </c>
      <c r="D242" s="1" t="s">
        <v>11</v>
      </c>
      <c r="E242" s="1" t="s">
        <v>11</v>
      </c>
      <c r="G242" s="1" t="s">
        <v>495</v>
      </c>
      <c r="H242">
        <v>7.9915900000000004</v>
      </c>
      <c r="I242">
        <v>0</v>
      </c>
      <c r="J242" s="1" t="s">
        <v>11</v>
      </c>
      <c r="K242" s="1" t="s">
        <v>11</v>
      </c>
      <c r="L242" t="e">
        <f>(_1264_450_0[[#This Row],[speed]]-_1264_450_6[[#This Row],[speed]])/_1264_450_0[[#This Row],[speed]]</f>
        <v>#VALUE!</v>
      </c>
      <c r="N242" s="1" t="s">
        <v>495</v>
      </c>
      <c r="O242">
        <v>7.9915900000000004</v>
      </c>
      <c r="P242">
        <v>0</v>
      </c>
      <c r="Q242" s="1" t="s">
        <v>11</v>
      </c>
      <c r="R242" s="1" t="s">
        <v>11</v>
      </c>
      <c r="S242" t="e">
        <f>(_1264_450_0[[#This Row],[speed]]-_1264_450_7[[#This Row],[speed]])/_1264_450_0[[#This Row],[speed]]</f>
        <v>#VALUE!</v>
      </c>
      <c r="U242" s="1" t="s">
        <v>495</v>
      </c>
      <c r="V242">
        <v>7.9915900000000004</v>
      </c>
      <c r="W242">
        <v>0</v>
      </c>
      <c r="X242" s="1" t="s">
        <v>11</v>
      </c>
      <c r="Y242" s="1" t="s">
        <v>11</v>
      </c>
      <c r="Z242" t="e">
        <f>(_1264_450_0[[#This Row],[speed]]-_1264_450_9[[#This Row],[speed]])/_1264_450_0[[#This Row],[speed]]</f>
        <v>#VALUE!</v>
      </c>
      <c r="AB242" s="1" t="s">
        <v>495</v>
      </c>
      <c r="AC242">
        <v>7.9915900000000004</v>
      </c>
      <c r="AD242">
        <v>0</v>
      </c>
      <c r="AE242" s="1" t="s">
        <v>11</v>
      </c>
      <c r="AF242" s="1" t="s">
        <v>11</v>
      </c>
      <c r="AG242" t="e">
        <f>(_1264_450_0[[#This Row],[speed]]-_1264_450_10[[#This Row],[speed]])/_1264_450_0[[#This Row],[speed]]</f>
        <v>#VALUE!</v>
      </c>
      <c r="AI242" s="1" t="s">
        <v>495</v>
      </c>
      <c r="AJ242">
        <v>7.9915900000000004</v>
      </c>
      <c r="AK242">
        <v>0</v>
      </c>
      <c r="AL242" s="1" t="s">
        <v>11</v>
      </c>
      <c r="AM242" s="1" t="s">
        <v>11</v>
      </c>
      <c r="AN242" t="e">
        <f>(_1264_450_0[[#This Row],[speed]]-_1264_450_16[[#This Row],[speed]])/_1264_450_0[[#This Row],[speed]]</f>
        <v>#VALUE!</v>
      </c>
      <c r="AP242" s="1" t="s">
        <v>495</v>
      </c>
      <c r="AQ242">
        <v>7.9915900000000004</v>
      </c>
      <c r="AR242">
        <v>0</v>
      </c>
      <c r="AS242" s="1" t="s">
        <v>11</v>
      </c>
      <c r="AT242" s="1" t="s">
        <v>11</v>
      </c>
      <c r="AU242" t="e">
        <f>(_1264_450_0[[#This Row],[speed]]-_1264_450_20[[#This Row],[speed]])/_1264_450_0[[#This Row],[speed]]</f>
        <v>#VALUE!</v>
      </c>
    </row>
    <row r="243" spans="1:47" x14ac:dyDescent="0.2">
      <c r="A243" s="1" t="s">
        <v>495</v>
      </c>
      <c r="B243">
        <v>17.991599999999998</v>
      </c>
      <c r="C243">
        <v>0</v>
      </c>
      <c r="D243" s="1" t="s">
        <v>11</v>
      </c>
      <c r="E243" s="1" t="s">
        <v>11</v>
      </c>
      <c r="G243" s="1" t="s">
        <v>495</v>
      </c>
      <c r="H243">
        <v>17.991599999999998</v>
      </c>
      <c r="I243">
        <v>0</v>
      </c>
      <c r="J243" s="1" t="s">
        <v>11</v>
      </c>
      <c r="K243" s="1" t="s">
        <v>11</v>
      </c>
      <c r="L243" t="e">
        <f>(_1264_450_0[[#This Row],[speed]]-_1264_450_6[[#This Row],[speed]])/_1264_450_0[[#This Row],[speed]]</f>
        <v>#VALUE!</v>
      </c>
      <c r="N243" s="1" t="s">
        <v>495</v>
      </c>
      <c r="O243">
        <v>17.991599999999998</v>
      </c>
      <c r="P243">
        <v>0</v>
      </c>
      <c r="Q243" s="1" t="s">
        <v>11</v>
      </c>
      <c r="R243" s="1" t="s">
        <v>11</v>
      </c>
      <c r="S243" t="e">
        <f>(_1264_450_0[[#This Row],[speed]]-_1264_450_7[[#This Row],[speed]])/_1264_450_0[[#This Row],[speed]]</f>
        <v>#VALUE!</v>
      </c>
      <c r="U243" s="1" t="s">
        <v>495</v>
      </c>
      <c r="V243">
        <v>17.991599999999998</v>
      </c>
      <c r="W243">
        <v>0</v>
      </c>
      <c r="X243" s="1" t="s">
        <v>11</v>
      </c>
      <c r="Y243" s="1" t="s">
        <v>11</v>
      </c>
      <c r="Z243" t="e">
        <f>(_1264_450_0[[#This Row],[speed]]-_1264_450_9[[#This Row],[speed]])/_1264_450_0[[#This Row],[speed]]</f>
        <v>#VALUE!</v>
      </c>
      <c r="AB243" s="1" t="s">
        <v>495</v>
      </c>
      <c r="AC243">
        <v>17.991599999999998</v>
      </c>
      <c r="AD243">
        <v>0</v>
      </c>
      <c r="AE243" s="1" t="s">
        <v>11</v>
      </c>
      <c r="AF243" s="1" t="s">
        <v>11</v>
      </c>
      <c r="AG243" t="e">
        <f>(_1264_450_0[[#This Row],[speed]]-_1264_450_10[[#This Row],[speed]])/_1264_450_0[[#This Row],[speed]]</f>
        <v>#VALUE!</v>
      </c>
      <c r="AI243" s="1" t="s">
        <v>495</v>
      </c>
      <c r="AJ243">
        <v>17.991599999999998</v>
      </c>
      <c r="AK243">
        <v>0</v>
      </c>
      <c r="AL243" s="1" t="s">
        <v>11</v>
      </c>
      <c r="AM243" s="1" t="s">
        <v>11</v>
      </c>
      <c r="AN243" t="e">
        <f>(_1264_450_0[[#This Row],[speed]]-_1264_450_16[[#This Row],[speed]])/_1264_450_0[[#This Row],[speed]]</f>
        <v>#VALUE!</v>
      </c>
      <c r="AP243" s="1" t="s">
        <v>495</v>
      </c>
      <c r="AQ243">
        <v>17.991599999999998</v>
      </c>
      <c r="AR243">
        <v>0</v>
      </c>
      <c r="AS243" s="1" t="s">
        <v>11</v>
      </c>
      <c r="AT243" s="1" t="s">
        <v>11</v>
      </c>
      <c r="AU243" t="e">
        <f>(_1264_450_0[[#This Row],[speed]]-_1264_450_20[[#This Row],[speed]])/_1264_450_0[[#This Row],[speed]]</f>
        <v>#VALUE!</v>
      </c>
    </row>
    <row r="244" spans="1:47" x14ac:dyDescent="0.2">
      <c r="A244" s="1" t="s">
        <v>495</v>
      </c>
      <c r="B244">
        <v>27.991599999999998</v>
      </c>
      <c r="C244">
        <v>0</v>
      </c>
      <c r="D244" s="1" t="s">
        <v>11</v>
      </c>
      <c r="E244" s="1" t="s">
        <v>11</v>
      </c>
      <c r="G244" s="1" t="s">
        <v>495</v>
      </c>
      <c r="H244">
        <v>27.991599999999998</v>
      </c>
      <c r="I244">
        <v>0</v>
      </c>
      <c r="J244" s="1" t="s">
        <v>11</v>
      </c>
      <c r="K244" s="1" t="s">
        <v>11</v>
      </c>
      <c r="L244" t="e">
        <f>(_1264_450_0[[#This Row],[speed]]-_1264_450_6[[#This Row],[speed]])/_1264_450_0[[#This Row],[speed]]</f>
        <v>#VALUE!</v>
      </c>
      <c r="N244" s="1" t="s">
        <v>495</v>
      </c>
      <c r="O244">
        <v>27.991599999999998</v>
      </c>
      <c r="P244">
        <v>0</v>
      </c>
      <c r="Q244" s="1" t="s">
        <v>11</v>
      </c>
      <c r="R244" s="1" t="s">
        <v>11</v>
      </c>
      <c r="S244" t="e">
        <f>(_1264_450_0[[#This Row],[speed]]-_1264_450_7[[#This Row],[speed]])/_1264_450_0[[#This Row],[speed]]</f>
        <v>#VALUE!</v>
      </c>
      <c r="U244" s="1" t="s">
        <v>495</v>
      </c>
      <c r="V244">
        <v>27.991599999999998</v>
      </c>
      <c r="W244">
        <v>0</v>
      </c>
      <c r="X244" s="1" t="s">
        <v>11</v>
      </c>
      <c r="Y244" s="1" t="s">
        <v>11</v>
      </c>
      <c r="Z244" t="e">
        <f>(_1264_450_0[[#This Row],[speed]]-_1264_450_9[[#This Row],[speed]])/_1264_450_0[[#This Row],[speed]]</f>
        <v>#VALUE!</v>
      </c>
      <c r="AB244" s="1" t="s">
        <v>495</v>
      </c>
      <c r="AC244">
        <v>27.991599999999998</v>
      </c>
      <c r="AD244">
        <v>0</v>
      </c>
      <c r="AE244" s="1" t="s">
        <v>11</v>
      </c>
      <c r="AF244" s="1" t="s">
        <v>11</v>
      </c>
      <c r="AG244" t="e">
        <f>(_1264_450_0[[#This Row],[speed]]-_1264_450_10[[#This Row],[speed]])/_1264_450_0[[#This Row],[speed]]</f>
        <v>#VALUE!</v>
      </c>
      <c r="AI244" s="1" t="s">
        <v>495</v>
      </c>
      <c r="AJ244">
        <v>27.991599999999998</v>
      </c>
      <c r="AK244">
        <v>0</v>
      </c>
      <c r="AL244" s="1" t="s">
        <v>11</v>
      </c>
      <c r="AM244" s="1" t="s">
        <v>11</v>
      </c>
      <c r="AN244" t="e">
        <f>(_1264_450_0[[#This Row],[speed]]-_1264_450_16[[#This Row],[speed]])/_1264_450_0[[#This Row],[speed]]</f>
        <v>#VALUE!</v>
      </c>
      <c r="AP244" s="1" t="s">
        <v>495</v>
      </c>
      <c r="AQ244">
        <v>27.991599999999998</v>
      </c>
      <c r="AR244">
        <v>0</v>
      </c>
      <c r="AS244" s="1" t="s">
        <v>11</v>
      </c>
      <c r="AT244" s="1" t="s">
        <v>11</v>
      </c>
      <c r="AU244" t="e">
        <f>(_1264_450_0[[#This Row],[speed]]-_1264_450_20[[#This Row],[speed]])/_1264_450_0[[#This Row],[speed]]</f>
        <v>#VALUE!</v>
      </c>
    </row>
    <row r="245" spans="1:47" x14ac:dyDescent="0.2">
      <c r="A245" s="1" t="s">
        <v>495</v>
      </c>
      <c r="B245">
        <v>37.991599999999998</v>
      </c>
      <c r="C245">
        <v>0</v>
      </c>
      <c r="D245" s="1" t="s">
        <v>11</v>
      </c>
      <c r="E245" s="1" t="s">
        <v>11</v>
      </c>
      <c r="G245" s="1" t="s">
        <v>495</v>
      </c>
      <c r="H245">
        <v>37.991599999999998</v>
      </c>
      <c r="I245">
        <v>0</v>
      </c>
      <c r="J245" s="1" t="s">
        <v>11</v>
      </c>
      <c r="K245" s="1" t="s">
        <v>11</v>
      </c>
      <c r="L245" t="e">
        <f>(_1264_450_0[[#This Row],[speed]]-_1264_450_6[[#This Row],[speed]])/_1264_450_0[[#This Row],[speed]]</f>
        <v>#VALUE!</v>
      </c>
      <c r="N245" s="1" t="s">
        <v>495</v>
      </c>
      <c r="O245">
        <v>37.991599999999998</v>
      </c>
      <c r="P245">
        <v>0</v>
      </c>
      <c r="Q245" s="1" t="s">
        <v>11</v>
      </c>
      <c r="R245" s="1" t="s">
        <v>11</v>
      </c>
      <c r="S245" t="e">
        <f>(_1264_450_0[[#This Row],[speed]]-_1264_450_7[[#This Row],[speed]])/_1264_450_0[[#This Row],[speed]]</f>
        <v>#VALUE!</v>
      </c>
      <c r="U245" s="1" t="s">
        <v>495</v>
      </c>
      <c r="V245">
        <v>37.991599999999998</v>
      </c>
      <c r="W245">
        <v>0</v>
      </c>
      <c r="X245" s="1" t="s">
        <v>11</v>
      </c>
      <c r="Y245" s="1" t="s">
        <v>11</v>
      </c>
      <c r="Z245" t="e">
        <f>(_1264_450_0[[#This Row],[speed]]-_1264_450_9[[#This Row],[speed]])/_1264_450_0[[#This Row],[speed]]</f>
        <v>#VALUE!</v>
      </c>
      <c r="AB245" s="1" t="s">
        <v>495</v>
      </c>
      <c r="AC245">
        <v>37.991599999999998</v>
      </c>
      <c r="AD245">
        <v>0</v>
      </c>
      <c r="AE245" s="1" t="s">
        <v>11</v>
      </c>
      <c r="AF245" s="1" t="s">
        <v>11</v>
      </c>
      <c r="AG245" t="e">
        <f>(_1264_450_0[[#This Row],[speed]]-_1264_450_10[[#This Row],[speed]])/_1264_450_0[[#This Row],[speed]]</f>
        <v>#VALUE!</v>
      </c>
      <c r="AI245" s="1" t="s">
        <v>495</v>
      </c>
      <c r="AJ245">
        <v>37.991599999999998</v>
      </c>
      <c r="AK245">
        <v>0</v>
      </c>
      <c r="AL245" s="1" t="s">
        <v>11</v>
      </c>
      <c r="AM245" s="1" t="s">
        <v>11</v>
      </c>
      <c r="AN245" t="e">
        <f>(_1264_450_0[[#This Row],[speed]]-_1264_450_16[[#This Row],[speed]])/_1264_450_0[[#This Row],[speed]]</f>
        <v>#VALUE!</v>
      </c>
      <c r="AP245" s="1" t="s">
        <v>495</v>
      </c>
      <c r="AQ245">
        <v>37.991599999999998</v>
      </c>
      <c r="AR245">
        <v>0</v>
      </c>
      <c r="AS245" s="1" t="s">
        <v>11</v>
      </c>
      <c r="AT245" s="1" t="s">
        <v>11</v>
      </c>
      <c r="AU245" t="e">
        <f>(_1264_450_0[[#This Row],[speed]]-_1264_450_20[[#This Row],[speed]])/_1264_450_0[[#This Row],[speed]]</f>
        <v>#VALUE!</v>
      </c>
    </row>
    <row r="246" spans="1:47" x14ac:dyDescent="0.2">
      <c r="A246" s="1" t="s">
        <v>495</v>
      </c>
      <c r="B246">
        <v>47.991599999999998</v>
      </c>
      <c r="C246">
        <v>0</v>
      </c>
      <c r="D246" s="1" t="s">
        <v>11</v>
      </c>
      <c r="E246" s="1" t="s">
        <v>11</v>
      </c>
      <c r="G246" s="1" t="s">
        <v>495</v>
      </c>
      <c r="H246">
        <v>47.991599999999998</v>
      </c>
      <c r="I246">
        <v>0</v>
      </c>
      <c r="J246" s="1" t="s">
        <v>11</v>
      </c>
      <c r="K246" s="1" t="s">
        <v>11</v>
      </c>
      <c r="L246" t="e">
        <f>(_1264_450_0[[#This Row],[speed]]-_1264_450_6[[#This Row],[speed]])/_1264_450_0[[#This Row],[speed]]</f>
        <v>#VALUE!</v>
      </c>
      <c r="N246" s="1" t="s">
        <v>495</v>
      </c>
      <c r="O246">
        <v>47.991599999999998</v>
      </c>
      <c r="P246">
        <v>0</v>
      </c>
      <c r="Q246" s="1" t="s">
        <v>11</v>
      </c>
      <c r="R246" s="1" t="s">
        <v>11</v>
      </c>
      <c r="S246" t="e">
        <f>(_1264_450_0[[#This Row],[speed]]-_1264_450_7[[#This Row],[speed]])/_1264_450_0[[#This Row],[speed]]</f>
        <v>#VALUE!</v>
      </c>
      <c r="U246" s="1" t="s">
        <v>495</v>
      </c>
      <c r="V246">
        <v>47.991599999999998</v>
      </c>
      <c r="W246">
        <v>0</v>
      </c>
      <c r="X246" s="1" t="s">
        <v>11</v>
      </c>
      <c r="Y246" s="1" t="s">
        <v>11</v>
      </c>
      <c r="Z246" t="e">
        <f>(_1264_450_0[[#This Row],[speed]]-_1264_450_9[[#This Row],[speed]])/_1264_450_0[[#This Row],[speed]]</f>
        <v>#VALUE!</v>
      </c>
      <c r="AB246" s="1" t="s">
        <v>495</v>
      </c>
      <c r="AC246">
        <v>47.991599999999998</v>
      </c>
      <c r="AD246">
        <v>0</v>
      </c>
      <c r="AE246" s="1" t="s">
        <v>11</v>
      </c>
      <c r="AF246" s="1" t="s">
        <v>11</v>
      </c>
      <c r="AG246" t="e">
        <f>(_1264_450_0[[#This Row],[speed]]-_1264_450_10[[#This Row],[speed]])/_1264_450_0[[#This Row],[speed]]</f>
        <v>#VALUE!</v>
      </c>
      <c r="AI246" s="1" t="s">
        <v>495</v>
      </c>
      <c r="AJ246">
        <v>47.991599999999998</v>
      </c>
      <c r="AK246">
        <v>0</v>
      </c>
      <c r="AL246" s="1" t="s">
        <v>11</v>
      </c>
      <c r="AM246" s="1" t="s">
        <v>11</v>
      </c>
      <c r="AN246" t="e">
        <f>(_1264_450_0[[#This Row],[speed]]-_1264_450_16[[#This Row],[speed]])/_1264_450_0[[#This Row],[speed]]</f>
        <v>#VALUE!</v>
      </c>
      <c r="AP246" s="1" t="s">
        <v>495</v>
      </c>
      <c r="AQ246">
        <v>47.991599999999998</v>
      </c>
      <c r="AR246">
        <v>0</v>
      </c>
      <c r="AS246" s="1" t="s">
        <v>11</v>
      </c>
      <c r="AT246" s="1" t="s">
        <v>11</v>
      </c>
      <c r="AU246" t="e">
        <f>(_1264_450_0[[#This Row],[speed]]-_1264_450_20[[#This Row],[speed]])/_1264_450_0[[#This Row],[speed]]</f>
        <v>#VALUE!</v>
      </c>
    </row>
    <row r="247" spans="1:47" x14ac:dyDescent="0.2">
      <c r="A247" s="1" t="s">
        <v>495</v>
      </c>
      <c r="B247">
        <v>57.991599999999998</v>
      </c>
      <c r="C247">
        <v>0</v>
      </c>
      <c r="D247" s="1" t="s">
        <v>11</v>
      </c>
      <c r="E247" s="1" t="s">
        <v>11</v>
      </c>
      <c r="G247" s="1" t="s">
        <v>495</v>
      </c>
      <c r="H247">
        <v>57.991599999999998</v>
      </c>
      <c r="I247">
        <v>0</v>
      </c>
      <c r="J247" s="1" t="s">
        <v>11</v>
      </c>
      <c r="K247" s="1" t="s">
        <v>11</v>
      </c>
      <c r="L247" t="e">
        <f>(_1264_450_0[[#This Row],[speed]]-_1264_450_6[[#This Row],[speed]])/_1264_450_0[[#This Row],[speed]]</f>
        <v>#VALUE!</v>
      </c>
      <c r="N247" s="1" t="s">
        <v>495</v>
      </c>
      <c r="O247">
        <v>57.991599999999998</v>
      </c>
      <c r="P247">
        <v>0</v>
      </c>
      <c r="Q247" s="1" t="s">
        <v>11</v>
      </c>
      <c r="R247" s="1" t="s">
        <v>11</v>
      </c>
      <c r="S247" t="e">
        <f>(_1264_450_0[[#This Row],[speed]]-_1264_450_7[[#This Row],[speed]])/_1264_450_0[[#This Row],[speed]]</f>
        <v>#VALUE!</v>
      </c>
      <c r="U247" s="1" t="s">
        <v>495</v>
      </c>
      <c r="V247">
        <v>57.991599999999998</v>
      </c>
      <c r="W247">
        <v>0</v>
      </c>
      <c r="X247" s="1" t="s">
        <v>11</v>
      </c>
      <c r="Y247" s="1" t="s">
        <v>11</v>
      </c>
      <c r="Z247" t="e">
        <f>(_1264_450_0[[#This Row],[speed]]-_1264_450_9[[#This Row],[speed]])/_1264_450_0[[#This Row],[speed]]</f>
        <v>#VALUE!</v>
      </c>
      <c r="AB247" s="1" t="s">
        <v>495</v>
      </c>
      <c r="AC247">
        <v>57.991599999999998</v>
      </c>
      <c r="AD247">
        <v>0</v>
      </c>
      <c r="AE247" s="1" t="s">
        <v>11</v>
      </c>
      <c r="AF247" s="1" t="s">
        <v>11</v>
      </c>
      <c r="AG247" t="e">
        <f>(_1264_450_0[[#This Row],[speed]]-_1264_450_10[[#This Row],[speed]])/_1264_450_0[[#This Row],[speed]]</f>
        <v>#VALUE!</v>
      </c>
      <c r="AI247" s="1" t="s">
        <v>495</v>
      </c>
      <c r="AJ247">
        <v>57.991599999999998</v>
      </c>
      <c r="AK247">
        <v>0</v>
      </c>
      <c r="AL247" s="1" t="s">
        <v>11</v>
      </c>
      <c r="AM247" s="1" t="s">
        <v>11</v>
      </c>
      <c r="AN247" t="e">
        <f>(_1264_450_0[[#This Row],[speed]]-_1264_450_16[[#This Row],[speed]])/_1264_450_0[[#This Row],[speed]]</f>
        <v>#VALUE!</v>
      </c>
      <c r="AP247" s="1" t="s">
        <v>495</v>
      </c>
      <c r="AQ247">
        <v>57.991599999999998</v>
      </c>
      <c r="AR247">
        <v>0</v>
      </c>
      <c r="AS247" s="1" t="s">
        <v>11</v>
      </c>
      <c r="AT247" s="1" t="s">
        <v>11</v>
      </c>
      <c r="AU247" t="e">
        <f>(_1264_450_0[[#This Row],[speed]]-_1264_450_20[[#This Row],[speed]])/_1264_450_0[[#This Row],[speed]]</f>
        <v>#VALUE!</v>
      </c>
    </row>
    <row r="248" spans="1:47" x14ac:dyDescent="0.2">
      <c r="A248" s="1" t="s">
        <v>495</v>
      </c>
      <c r="B248">
        <v>67.991600000000005</v>
      </c>
      <c r="C248">
        <v>0</v>
      </c>
      <c r="D248" s="1" t="s">
        <v>11</v>
      </c>
      <c r="E248" s="1" t="s">
        <v>11</v>
      </c>
      <c r="G248" s="1" t="s">
        <v>495</v>
      </c>
      <c r="H248">
        <v>67.991600000000005</v>
      </c>
      <c r="I248">
        <v>0</v>
      </c>
      <c r="J248" s="1" t="s">
        <v>11</v>
      </c>
      <c r="K248" s="1" t="s">
        <v>11</v>
      </c>
      <c r="L248" t="e">
        <f>(_1264_450_0[[#This Row],[speed]]-_1264_450_6[[#This Row],[speed]])/_1264_450_0[[#This Row],[speed]]</f>
        <v>#VALUE!</v>
      </c>
      <c r="N248" s="1" t="s">
        <v>495</v>
      </c>
      <c r="O248">
        <v>67.991600000000005</v>
      </c>
      <c r="P248">
        <v>0</v>
      </c>
      <c r="Q248" s="1" t="s">
        <v>11</v>
      </c>
      <c r="R248" s="1" t="s">
        <v>11</v>
      </c>
      <c r="S248" t="e">
        <f>(_1264_450_0[[#This Row],[speed]]-_1264_450_7[[#This Row],[speed]])/_1264_450_0[[#This Row],[speed]]</f>
        <v>#VALUE!</v>
      </c>
      <c r="U248" s="1" t="s">
        <v>495</v>
      </c>
      <c r="V248">
        <v>67.991600000000005</v>
      </c>
      <c r="W248">
        <v>0</v>
      </c>
      <c r="X248" s="1" t="s">
        <v>11</v>
      </c>
      <c r="Y248" s="1" t="s">
        <v>11</v>
      </c>
      <c r="Z248" t="e">
        <f>(_1264_450_0[[#This Row],[speed]]-_1264_450_9[[#This Row],[speed]])/_1264_450_0[[#This Row],[speed]]</f>
        <v>#VALUE!</v>
      </c>
      <c r="AB248" s="1" t="s">
        <v>495</v>
      </c>
      <c r="AC248">
        <v>67.991600000000005</v>
      </c>
      <c r="AD248">
        <v>0</v>
      </c>
      <c r="AE248" s="1" t="s">
        <v>11</v>
      </c>
      <c r="AF248" s="1" t="s">
        <v>11</v>
      </c>
      <c r="AG248" t="e">
        <f>(_1264_450_0[[#This Row],[speed]]-_1264_450_10[[#This Row],[speed]])/_1264_450_0[[#This Row],[speed]]</f>
        <v>#VALUE!</v>
      </c>
      <c r="AI248" s="1" t="s">
        <v>495</v>
      </c>
      <c r="AJ248">
        <v>67.991600000000005</v>
      </c>
      <c r="AK248">
        <v>0</v>
      </c>
      <c r="AL248" s="1" t="s">
        <v>11</v>
      </c>
      <c r="AM248" s="1" t="s">
        <v>11</v>
      </c>
      <c r="AN248" t="e">
        <f>(_1264_450_0[[#This Row],[speed]]-_1264_450_16[[#This Row],[speed]])/_1264_450_0[[#This Row],[speed]]</f>
        <v>#VALUE!</v>
      </c>
      <c r="AP248" s="1" t="s">
        <v>495</v>
      </c>
      <c r="AQ248">
        <v>67.991600000000005</v>
      </c>
      <c r="AR248">
        <v>0</v>
      </c>
      <c r="AS248" s="1" t="s">
        <v>11</v>
      </c>
      <c r="AT248" s="1" t="s">
        <v>11</v>
      </c>
      <c r="AU248" t="e">
        <f>(_1264_450_0[[#This Row],[speed]]-_1264_450_20[[#This Row],[speed]])/_1264_450_0[[#This Row],[speed]]</f>
        <v>#VALUE!</v>
      </c>
    </row>
    <row r="249" spans="1:47" x14ac:dyDescent="0.2">
      <c r="A249" s="1" t="s">
        <v>495</v>
      </c>
      <c r="B249">
        <v>77.991600000000005</v>
      </c>
      <c r="C249">
        <v>0</v>
      </c>
      <c r="D249" s="1" t="s">
        <v>11</v>
      </c>
      <c r="E249" s="1" t="s">
        <v>11</v>
      </c>
      <c r="G249" s="1" t="s">
        <v>495</v>
      </c>
      <c r="H249">
        <v>77.991600000000005</v>
      </c>
      <c r="I249">
        <v>0</v>
      </c>
      <c r="J249" s="1" t="s">
        <v>11</v>
      </c>
      <c r="K249" s="1" t="s">
        <v>11</v>
      </c>
      <c r="L249" t="e">
        <f>(_1264_450_0[[#This Row],[speed]]-_1264_450_6[[#This Row],[speed]])/_1264_450_0[[#This Row],[speed]]</f>
        <v>#VALUE!</v>
      </c>
      <c r="N249" s="1" t="s">
        <v>495</v>
      </c>
      <c r="O249">
        <v>77.991600000000005</v>
      </c>
      <c r="P249">
        <v>0</v>
      </c>
      <c r="Q249" s="1" t="s">
        <v>11</v>
      </c>
      <c r="R249" s="1" t="s">
        <v>11</v>
      </c>
      <c r="S249" t="e">
        <f>(_1264_450_0[[#This Row],[speed]]-_1264_450_7[[#This Row],[speed]])/_1264_450_0[[#This Row],[speed]]</f>
        <v>#VALUE!</v>
      </c>
      <c r="U249" s="1" t="s">
        <v>495</v>
      </c>
      <c r="V249">
        <v>77.991600000000005</v>
      </c>
      <c r="W249">
        <v>0</v>
      </c>
      <c r="X249" s="1" t="s">
        <v>11</v>
      </c>
      <c r="Y249" s="1" t="s">
        <v>11</v>
      </c>
      <c r="Z249" t="e">
        <f>(_1264_450_0[[#This Row],[speed]]-_1264_450_9[[#This Row],[speed]])/_1264_450_0[[#This Row],[speed]]</f>
        <v>#VALUE!</v>
      </c>
      <c r="AB249" s="1" t="s">
        <v>495</v>
      </c>
      <c r="AC249">
        <v>77.991600000000005</v>
      </c>
      <c r="AD249">
        <v>0</v>
      </c>
      <c r="AE249" s="1" t="s">
        <v>11</v>
      </c>
      <c r="AF249" s="1" t="s">
        <v>11</v>
      </c>
      <c r="AG249" t="e">
        <f>(_1264_450_0[[#This Row],[speed]]-_1264_450_10[[#This Row],[speed]])/_1264_450_0[[#This Row],[speed]]</f>
        <v>#VALUE!</v>
      </c>
      <c r="AI249" s="1" t="s">
        <v>495</v>
      </c>
      <c r="AJ249">
        <v>77.991600000000005</v>
      </c>
      <c r="AK249">
        <v>0</v>
      </c>
      <c r="AL249" s="1" t="s">
        <v>11</v>
      </c>
      <c r="AM249" s="1" t="s">
        <v>11</v>
      </c>
      <c r="AN249" t="e">
        <f>(_1264_450_0[[#This Row],[speed]]-_1264_450_16[[#This Row],[speed]])/_1264_450_0[[#This Row],[speed]]</f>
        <v>#VALUE!</v>
      </c>
      <c r="AP249" s="1" t="s">
        <v>495</v>
      </c>
      <c r="AQ249">
        <v>77.991600000000005</v>
      </c>
      <c r="AR249">
        <v>0</v>
      </c>
      <c r="AS249" s="1" t="s">
        <v>11</v>
      </c>
      <c r="AT249" s="1" t="s">
        <v>11</v>
      </c>
      <c r="AU249" t="e">
        <f>(_1264_450_0[[#This Row],[speed]]-_1264_450_20[[#This Row],[speed]])/_1264_450_0[[#This Row],[speed]]</f>
        <v>#VALUE!</v>
      </c>
    </row>
    <row r="250" spans="1:47" x14ac:dyDescent="0.2">
      <c r="A250" s="1" t="s">
        <v>495</v>
      </c>
      <c r="B250">
        <v>87.991600000000005</v>
      </c>
      <c r="C250">
        <v>40</v>
      </c>
      <c r="D250" s="1" t="s">
        <v>4340</v>
      </c>
      <c r="E250" s="1" t="s">
        <v>4341</v>
      </c>
      <c r="G250" s="1" t="s">
        <v>495</v>
      </c>
      <c r="H250">
        <v>87.991600000000005</v>
      </c>
      <c r="I250">
        <v>40</v>
      </c>
      <c r="J250" s="1" t="s">
        <v>4340</v>
      </c>
      <c r="K250" s="1" t="s">
        <v>4341</v>
      </c>
      <c r="L250">
        <f>(_1264_450_0[[#This Row],[speed]]-_1264_450_6[[#This Row],[speed]])/_1264_450_0[[#This Row],[speed]]</f>
        <v>0</v>
      </c>
      <c r="N250" s="1" t="s">
        <v>495</v>
      </c>
      <c r="O250">
        <v>87.991600000000005</v>
      </c>
      <c r="P250">
        <v>40</v>
      </c>
      <c r="Q250" s="1" t="s">
        <v>4340</v>
      </c>
      <c r="R250" s="1" t="s">
        <v>4341</v>
      </c>
      <c r="S250">
        <f>(_1264_450_0[[#This Row],[speed]]-_1264_450_7[[#This Row],[speed]])/_1264_450_0[[#This Row],[speed]]</f>
        <v>0</v>
      </c>
      <c r="U250" s="1" t="s">
        <v>495</v>
      </c>
      <c r="V250">
        <v>87.991600000000005</v>
      </c>
      <c r="W250">
        <v>40</v>
      </c>
      <c r="X250" s="1" t="s">
        <v>4340</v>
      </c>
      <c r="Y250" s="1" t="s">
        <v>4341</v>
      </c>
      <c r="Z250">
        <f>(_1264_450_0[[#This Row],[speed]]-_1264_450_9[[#This Row],[speed]])/_1264_450_0[[#This Row],[speed]]</f>
        <v>0</v>
      </c>
      <c r="AB250" s="1" t="s">
        <v>495</v>
      </c>
      <c r="AC250">
        <v>87.991600000000005</v>
      </c>
      <c r="AD250">
        <v>40</v>
      </c>
      <c r="AE250" s="1" t="s">
        <v>4340</v>
      </c>
      <c r="AF250" s="1" t="s">
        <v>4341</v>
      </c>
      <c r="AG250">
        <f>(_1264_450_0[[#This Row],[speed]]-_1264_450_10[[#This Row],[speed]])/_1264_450_0[[#This Row],[speed]]</f>
        <v>0</v>
      </c>
      <c r="AI250" s="1" t="s">
        <v>495</v>
      </c>
      <c r="AJ250">
        <v>87.991600000000005</v>
      </c>
      <c r="AK250">
        <v>40</v>
      </c>
      <c r="AL250" s="1" t="s">
        <v>4340</v>
      </c>
      <c r="AM250" s="1" t="s">
        <v>4341</v>
      </c>
      <c r="AN250">
        <f>(_1264_450_0[[#This Row],[speed]]-_1264_450_16[[#This Row],[speed]])/_1264_450_0[[#This Row],[speed]]</f>
        <v>0</v>
      </c>
      <c r="AP250" s="1" t="s">
        <v>495</v>
      </c>
      <c r="AQ250">
        <v>87.991600000000005</v>
      </c>
      <c r="AR250">
        <v>40</v>
      </c>
      <c r="AS250" s="1" t="s">
        <v>4340</v>
      </c>
      <c r="AT250" s="1" t="s">
        <v>4341</v>
      </c>
      <c r="AU250">
        <f>(_1264_450_0[[#This Row],[speed]]-_1264_450_20[[#This Row],[speed]])/_1264_450_0[[#This Row],[speed]]</f>
        <v>0</v>
      </c>
    </row>
    <row r="251" spans="1:47" x14ac:dyDescent="0.2">
      <c r="A251" s="1" t="s">
        <v>495</v>
      </c>
      <c r="B251">
        <v>97.991600000000005</v>
      </c>
      <c r="C251">
        <v>183</v>
      </c>
      <c r="D251" s="1" t="s">
        <v>4342</v>
      </c>
      <c r="E251" s="1" t="s">
        <v>4343</v>
      </c>
      <c r="G251" s="1" t="s">
        <v>495</v>
      </c>
      <c r="H251">
        <v>97.991600000000005</v>
      </c>
      <c r="I251">
        <v>183</v>
      </c>
      <c r="J251" s="1" t="s">
        <v>4342</v>
      </c>
      <c r="K251" s="1" t="s">
        <v>4343</v>
      </c>
      <c r="L251">
        <f>(_1264_450_0[[#This Row],[speed]]-_1264_450_6[[#This Row],[speed]])/_1264_450_0[[#This Row],[speed]]</f>
        <v>0</v>
      </c>
      <c r="N251" s="1" t="s">
        <v>495</v>
      </c>
      <c r="O251">
        <v>97.991600000000005</v>
      </c>
      <c r="P251">
        <v>183</v>
      </c>
      <c r="Q251" s="1" t="s">
        <v>4342</v>
      </c>
      <c r="R251" s="1" t="s">
        <v>4343</v>
      </c>
      <c r="S251">
        <f>(_1264_450_0[[#This Row],[speed]]-_1264_450_7[[#This Row],[speed]])/_1264_450_0[[#This Row],[speed]]</f>
        <v>0</v>
      </c>
      <c r="U251" s="1" t="s">
        <v>495</v>
      </c>
      <c r="V251">
        <v>97.991600000000005</v>
      </c>
      <c r="W251">
        <v>183</v>
      </c>
      <c r="X251" s="1" t="s">
        <v>4342</v>
      </c>
      <c r="Y251" s="1" t="s">
        <v>4343</v>
      </c>
      <c r="Z251">
        <f>(_1264_450_0[[#This Row],[speed]]-_1264_450_9[[#This Row],[speed]])/_1264_450_0[[#This Row],[speed]]</f>
        <v>0</v>
      </c>
      <c r="AB251" s="1" t="s">
        <v>495</v>
      </c>
      <c r="AC251">
        <v>97.991600000000005</v>
      </c>
      <c r="AD251">
        <v>183</v>
      </c>
      <c r="AE251" s="1" t="s">
        <v>4342</v>
      </c>
      <c r="AF251" s="1" t="s">
        <v>4343</v>
      </c>
      <c r="AG251">
        <f>(_1264_450_0[[#This Row],[speed]]-_1264_450_10[[#This Row],[speed]])/_1264_450_0[[#This Row],[speed]]</f>
        <v>0</v>
      </c>
      <c r="AI251" s="1" t="s">
        <v>495</v>
      </c>
      <c r="AJ251">
        <v>97.991600000000005</v>
      </c>
      <c r="AK251">
        <v>183</v>
      </c>
      <c r="AL251" s="1" t="s">
        <v>4342</v>
      </c>
      <c r="AM251" s="1" t="s">
        <v>4343</v>
      </c>
      <c r="AN251">
        <f>(_1264_450_0[[#This Row],[speed]]-_1264_450_16[[#This Row],[speed]])/_1264_450_0[[#This Row],[speed]]</f>
        <v>0</v>
      </c>
      <c r="AP251" s="1" t="s">
        <v>495</v>
      </c>
      <c r="AQ251">
        <v>97.991600000000005</v>
      </c>
      <c r="AR251">
        <v>183</v>
      </c>
      <c r="AS251" s="1" t="s">
        <v>4342</v>
      </c>
      <c r="AT251" s="1" t="s">
        <v>4343</v>
      </c>
      <c r="AU251">
        <f>(_1264_450_0[[#This Row],[speed]]-_1264_450_20[[#This Row],[speed]])/_1264_450_0[[#This Row],[speed]]</f>
        <v>0</v>
      </c>
    </row>
    <row r="252" spans="1:47" x14ac:dyDescent="0.2">
      <c r="A252" s="1" t="s">
        <v>495</v>
      </c>
      <c r="B252">
        <v>107.992</v>
      </c>
      <c r="C252">
        <v>266</v>
      </c>
      <c r="D252" s="1" t="s">
        <v>4344</v>
      </c>
      <c r="E252" s="1" t="s">
        <v>4345</v>
      </c>
      <c r="G252" s="1" t="s">
        <v>495</v>
      </c>
      <c r="H252">
        <v>107.992</v>
      </c>
      <c r="I252">
        <v>266</v>
      </c>
      <c r="J252" s="1" t="s">
        <v>4344</v>
      </c>
      <c r="K252" s="1" t="s">
        <v>4345</v>
      </c>
      <c r="L252">
        <f>(_1264_450_0[[#This Row],[speed]]-_1264_450_6[[#This Row],[speed]])/_1264_450_0[[#This Row],[speed]]</f>
        <v>0</v>
      </c>
      <c r="N252" s="1" t="s">
        <v>495</v>
      </c>
      <c r="O252">
        <v>107.992</v>
      </c>
      <c r="P252">
        <v>266</v>
      </c>
      <c r="Q252" s="1" t="s">
        <v>5133</v>
      </c>
      <c r="R252" s="1" t="s">
        <v>5134</v>
      </c>
      <c r="S252">
        <f>(_1264_450_0[[#This Row],[speed]]-_1264_450_7[[#This Row],[speed]])/_1264_450_0[[#This Row],[speed]]</f>
        <v>-6.5353642907701407E-4</v>
      </c>
      <c r="U252" s="1" t="s">
        <v>495</v>
      </c>
      <c r="V252">
        <v>107.992</v>
      </c>
      <c r="W252">
        <v>266</v>
      </c>
      <c r="X252" s="1" t="s">
        <v>5530</v>
      </c>
      <c r="Y252" s="1" t="s">
        <v>5531</v>
      </c>
      <c r="Z252">
        <f>(_1264_450_0[[#This Row],[speed]]-_1264_450_9[[#This Row],[speed]])/_1264_450_0[[#This Row],[speed]]</f>
        <v>-4.2400168325483386E-4</v>
      </c>
      <c r="AB252" s="1" t="s">
        <v>495</v>
      </c>
      <c r="AC252">
        <v>107.992</v>
      </c>
      <c r="AD252">
        <v>266</v>
      </c>
      <c r="AE252" s="1" t="s">
        <v>5929</v>
      </c>
      <c r="AF252" s="1" t="s">
        <v>5930</v>
      </c>
      <c r="AG252">
        <f>(_1264_450_0[[#This Row],[speed]]-_1264_450_10[[#This Row],[speed]])/_1264_450_0[[#This Row],[speed]]</f>
        <v>6.1846862068737427E-4</v>
      </c>
      <c r="AI252" s="1" t="s">
        <v>495</v>
      </c>
      <c r="AJ252">
        <v>107.992</v>
      </c>
      <c r="AK252">
        <v>266</v>
      </c>
      <c r="AL252" s="1" t="s">
        <v>5530</v>
      </c>
      <c r="AM252" s="1" t="s">
        <v>5531</v>
      </c>
      <c r="AN252">
        <f>(_1264_450_0[[#This Row],[speed]]-_1264_450_16[[#This Row],[speed]])/_1264_450_0[[#This Row],[speed]]</f>
        <v>-4.2400168325483386E-4</v>
      </c>
      <c r="AP252" s="1" t="s">
        <v>495</v>
      </c>
      <c r="AQ252">
        <v>107.992</v>
      </c>
      <c r="AR252">
        <v>266</v>
      </c>
      <c r="AS252" s="1" t="s">
        <v>4344</v>
      </c>
      <c r="AT252" s="1" t="s">
        <v>4345</v>
      </c>
      <c r="AU252">
        <f>(_1264_450_0[[#This Row],[speed]]-_1264_450_20[[#This Row],[speed]])/_1264_450_0[[#This Row],[speed]]</f>
        <v>0</v>
      </c>
    </row>
    <row r="253" spans="1:47" x14ac:dyDescent="0.2">
      <c r="A253" s="1" t="s">
        <v>495</v>
      </c>
      <c r="B253">
        <v>117.992</v>
      </c>
      <c r="C253">
        <v>305</v>
      </c>
      <c r="D253" s="1" t="s">
        <v>4346</v>
      </c>
      <c r="E253" s="1" t="s">
        <v>4347</v>
      </c>
      <c r="G253" s="1" t="s">
        <v>495</v>
      </c>
      <c r="H253">
        <v>117.992</v>
      </c>
      <c r="I253">
        <v>305</v>
      </c>
      <c r="J253" s="1" t="s">
        <v>4739</v>
      </c>
      <c r="K253" s="1" t="s">
        <v>4740</v>
      </c>
      <c r="L253">
        <f>(_1264_450_0[[#This Row],[speed]]-_1264_450_6[[#This Row],[speed]])/_1264_450_0[[#This Row],[speed]]</f>
        <v>1.7833767882810998E-3</v>
      </c>
      <c r="N253" s="1" t="s">
        <v>495</v>
      </c>
      <c r="O253">
        <v>117.992</v>
      </c>
      <c r="P253">
        <v>305</v>
      </c>
      <c r="Q253" s="1" t="s">
        <v>5135</v>
      </c>
      <c r="R253" s="1" t="s">
        <v>5136</v>
      </c>
      <c r="S253">
        <f>(_1264_450_0[[#This Row],[speed]]-_1264_450_7[[#This Row],[speed]])/_1264_450_0[[#This Row],[speed]]</f>
        <v>-1.8333113383529802E-3</v>
      </c>
      <c r="U253" s="1" t="s">
        <v>495</v>
      </c>
      <c r="V253">
        <v>117.992</v>
      </c>
      <c r="W253">
        <v>305</v>
      </c>
      <c r="X253" s="1" t="s">
        <v>5532</v>
      </c>
      <c r="Y253" s="1" t="s">
        <v>5533</v>
      </c>
      <c r="Z253">
        <f>(_1264_450_0[[#This Row],[speed]]-_1264_450_9[[#This Row],[speed]])/_1264_450_0[[#This Row],[speed]]</f>
        <v>3.0674080758433956E-3</v>
      </c>
      <c r="AB253" s="1" t="s">
        <v>495</v>
      </c>
      <c r="AC253">
        <v>117.992</v>
      </c>
      <c r="AD253">
        <v>305</v>
      </c>
      <c r="AE253" s="1" t="s">
        <v>5931</v>
      </c>
      <c r="AF253" s="1" t="s">
        <v>5932</v>
      </c>
      <c r="AG253">
        <f>(_1264_450_0[[#This Row],[speed]]-_1264_450_10[[#This Row],[speed]])/_1264_450_0[[#This Row],[speed]]</f>
        <v>-7.697054218221173E-3</v>
      </c>
      <c r="AI253" s="1" t="s">
        <v>495</v>
      </c>
      <c r="AJ253">
        <v>117.992</v>
      </c>
      <c r="AK253">
        <v>305</v>
      </c>
      <c r="AL253" s="1" t="s">
        <v>5532</v>
      </c>
      <c r="AM253" s="1" t="s">
        <v>5533</v>
      </c>
      <c r="AN253">
        <f>(_1264_450_0[[#This Row],[speed]]-_1264_450_16[[#This Row],[speed]])/_1264_450_0[[#This Row],[speed]]</f>
        <v>3.0674080758433956E-3</v>
      </c>
      <c r="AP253" s="1" t="s">
        <v>495</v>
      </c>
      <c r="AQ253">
        <v>117.992</v>
      </c>
      <c r="AR253">
        <v>305</v>
      </c>
      <c r="AS253" s="1" t="s">
        <v>6318</v>
      </c>
      <c r="AT253" s="1" t="s">
        <v>6319</v>
      </c>
      <c r="AU253">
        <f>(_1264_450_0[[#This Row],[speed]]-_1264_450_20[[#This Row],[speed]])/_1264_450_0[[#This Row],[speed]]</f>
        <v>9.6659021924837057E-4</v>
      </c>
    </row>
    <row r="254" spans="1:47" x14ac:dyDescent="0.2">
      <c r="A254" s="1" t="s">
        <v>495</v>
      </c>
      <c r="B254">
        <v>127.992</v>
      </c>
      <c r="C254">
        <v>393</v>
      </c>
      <c r="D254" s="1" t="s">
        <v>4348</v>
      </c>
      <c r="E254" s="1" t="s">
        <v>4349</v>
      </c>
      <c r="G254" s="1" t="s">
        <v>495</v>
      </c>
      <c r="H254">
        <v>127.992</v>
      </c>
      <c r="I254">
        <v>393</v>
      </c>
      <c r="J254" s="1" t="s">
        <v>4741</v>
      </c>
      <c r="K254" s="1" t="s">
        <v>4742</v>
      </c>
      <c r="L254">
        <f>(_1264_450_0[[#This Row],[speed]]-_1264_450_6[[#This Row],[speed]])/_1264_450_0[[#This Row],[speed]]</f>
        <v>1.4443909484832987E-3</v>
      </c>
      <c r="N254" s="1" t="s">
        <v>495</v>
      </c>
      <c r="O254">
        <v>127.992</v>
      </c>
      <c r="P254">
        <v>393</v>
      </c>
      <c r="Q254" s="1" t="s">
        <v>5137</v>
      </c>
      <c r="R254" s="1" t="s">
        <v>5138</v>
      </c>
      <c r="S254">
        <f>(_1264_450_0[[#This Row],[speed]]-_1264_450_7[[#This Row],[speed]])/_1264_450_0[[#This Row],[speed]]</f>
        <v>5.5487831945283152E-3</v>
      </c>
      <c r="U254" s="1" t="s">
        <v>495</v>
      </c>
      <c r="V254">
        <v>127.992</v>
      </c>
      <c r="W254">
        <v>393</v>
      </c>
      <c r="X254" s="1" t="s">
        <v>5534</v>
      </c>
      <c r="Y254" s="1" t="s">
        <v>5535</v>
      </c>
      <c r="Z254">
        <f>(_1264_450_0[[#This Row],[speed]]-_1264_450_9[[#This Row],[speed]])/_1264_450_0[[#This Row],[speed]]</f>
        <v>2.8682940820946618E-3</v>
      </c>
      <c r="AB254" s="1" t="s">
        <v>495</v>
      </c>
      <c r="AC254">
        <v>127.992</v>
      </c>
      <c r="AD254">
        <v>393</v>
      </c>
      <c r="AE254" s="1" t="s">
        <v>5933</v>
      </c>
      <c r="AF254" s="1" t="s">
        <v>5934</v>
      </c>
      <c r="AG254">
        <f>(_1264_450_0[[#This Row],[speed]]-_1264_450_10[[#This Row],[speed]])/_1264_450_0[[#This Row],[speed]]</f>
        <v>4.3160996663899696E-3</v>
      </c>
      <c r="AI254" s="1" t="s">
        <v>495</v>
      </c>
      <c r="AJ254">
        <v>127.992</v>
      </c>
      <c r="AK254">
        <v>393</v>
      </c>
      <c r="AL254" s="1" t="s">
        <v>5534</v>
      </c>
      <c r="AM254" s="1" t="s">
        <v>5535</v>
      </c>
      <c r="AN254">
        <f>(_1264_450_0[[#This Row],[speed]]-_1264_450_16[[#This Row],[speed]])/_1264_450_0[[#This Row],[speed]]</f>
        <v>2.8682940820946618E-3</v>
      </c>
      <c r="AP254" s="1" t="s">
        <v>495</v>
      </c>
      <c r="AQ254">
        <v>127.992</v>
      </c>
      <c r="AR254">
        <v>393</v>
      </c>
      <c r="AS254" s="1" t="s">
        <v>6320</v>
      </c>
      <c r="AT254" s="1" t="s">
        <v>6321</v>
      </c>
      <c r="AU254">
        <f>(_1264_450_0[[#This Row],[speed]]-_1264_450_20[[#This Row],[speed]])/_1264_450_0[[#This Row],[speed]]</f>
        <v>5.6614661763248718E-3</v>
      </c>
    </row>
    <row r="255" spans="1:47" x14ac:dyDescent="0.2">
      <c r="A255" s="1" t="s">
        <v>495</v>
      </c>
      <c r="B255">
        <v>137.99199999999999</v>
      </c>
      <c r="C255">
        <v>521</v>
      </c>
      <c r="D255" s="1" t="s">
        <v>4350</v>
      </c>
      <c r="E255" s="1" t="s">
        <v>4351</v>
      </c>
      <c r="G255" s="1" t="s">
        <v>495</v>
      </c>
      <c r="H255">
        <v>137.99199999999999</v>
      </c>
      <c r="I255">
        <v>521</v>
      </c>
      <c r="J255" s="1" t="s">
        <v>4743</v>
      </c>
      <c r="K255" s="1" t="s">
        <v>4744</v>
      </c>
      <c r="L255">
        <f>(_1264_450_0[[#This Row],[speed]]-_1264_450_6[[#This Row],[speed]])/_1264_450_0[[#This Row],[speed]]</f>
        <v>-2.5871903520208622E-3</v>
      </c>
      <c r="N255" s="1" t="s">
        <v>495</v>
      </c>
      <c r="O255">
        <v>137.99199999999999</v>
      </c>
      <c r="P255">
        <v>521</v>
      </c>
      <c r="Q255" s="1" t="s">
        <v>5139</v>
      </c>
      <c r="R255" s="1" t="s">
        <v>5140</v>
      </c>
      <c r="S255">
        <f>(_1264_450_0[[#This Row],[speed]]-_1264_450_7[[#This Row],[speed]])/_1264_450_0[[#This Row],[speed]]</f>
        <v>-7.8091047370767636E-5</v>
      </c>
      <c r="U255" s="1" t="s">
        <v>495</v>
      </c>
      <c r="V255">
        <v>137.99199999999999</v>
      </c>
      <c r="W255">
        <v>521</v>
      </c>
      <c r="X255" s="1" t="s">
        <v>5536</v>
      </c>
      <c r="Y255" s="1" t="s">
        <v>5537</v>
      </c>
      <c r="Z255">
        <f>(_1264_450_0[[#This Row],[speed]]-_1264_450_9[[#This Row],[speed]])/_1264_450_0[[#This Row],[speed]]</f>
        <v>-2.4310082572794474E-3</v>
      </c>
      <c r="AB255" s="1" t="s">
        <v>495</v>
      </c>
      <c r="AC255">
        <v>137.99199999999999</v>
      </c>
      <c r="AD255">
        <v>521</v>
      </c>
      <c r="AE255" s="1" t="s">
        <v>5935</v>
      </c>
      <c r="AF255" s="1" t="s">
        <v>5936</v>
      </c>
      <c r="AG255">
        <f>(_1264_450_0[[#This Row],[speed]]-_1264_450_10[[#This Row],[speed]])/_1264_450_0[[#This Row],[speed]]</f>
        <v>6.3525369404607013E-3</v>
      </c>
      <c r="AI255" s="1" t="s">
        <v>495</v>
      </c>
      <c r="AJ255">
        <v>137.99199999999999</v>
      </c>
      <c r="AK255">
        <v>521</v>
      </c>
      <c r="AL255" s="1" t="s">
        <v>5536</v>
      </c>
      <c r="AM255" s="1" t="s">
        <v>5537</v>
      </c>
      <c r="AN255">
        <f>(_1264_450_0[[#This Row],[speed]]-_1264_450_16[[#This Row],[speed]])/_1264_450_0[[#This Row],[speed]]</f>
        <v>-2.4310082572794474E-3</v>
      </c>
      <c r="AP255" s="1" t="s">
        <v>495</v>
      </c>
      <c r="AQ255">
        <v>137.99199999999999</v>
      </c>
      <c r="AR255">
        <v>521</v>
      </c>
      <c r="AS255" s="1" t="s">
        <v>6322</v>
      </c>
      <c r="AT255" s="1" t="s">
        <v>6323</v>
      </c>
      <c r="AU255">
        <f>(_1264_450_0[[#This Row],[speed]]-_1264_450_20[[#This Row],[speed]])/_1264_450_0[[#This Row],[speed]]</f>
        <v>-1.188342025206075E-4</v>
      </c>
    </row>
    <row r="256" spans="1:47" x14ac:dyDescent="0.2">
      <c r="A256" s="1" t="s">
        <v>495</v>
      </c>
      <c r="B256">
        <v>147.99199999999999</v>
      </c>
      <c r="C256">
        <v>486</v>
      </c>
      <c r="D256" s="1" t="s">
        <v>4352</v>
      </c>
      <c r="E256" s="1" t="s">
        <v>4353</v>
      </c>
      <c r="G256" s="1" t="s">
        <v>495</v>
      </c>
      <c r="H256">
        <v>147.99199999999999</v>
      </c>
      <c r="I256">
        <v>486</v>
      </c>
      <c r="J256" s="1" t="s">
        <v>4745</v>
      </c>
      <c r="K256" s="1" t="s">
        <v>4746</v>
      </c>
      <c r="L256">
        <f>(_1264_450_0[[#This Row],[speed]]-_1264_450_6[[#This Row],[speed]])/_1264_450_0[[#This Row],[speed]]</f>
        <v>1.1480296217024521E-2</v>
      </c>
      <c r="N256" s="1" t="s">
        <v>495</v>
      </c>
      <c r="O256">
        <v>147.99199999999999</v>
      </c>
      <c r="P256">
        <v>486</v>
      </c>
      <c r="Q256" s="1" t="s">
        <v>5141</v>
      </c>
      <c r="R256" s="1" t="s">
        <v>5142</v>
      </c>
      <c r="S256">
        <f>(_1264_450_0[[#This Row],[speed]]-_1264_450_7[[#This Row],[speed]])/_1264_450_0[[#This Row],[speed]]</f>
        <v>7.6146571860747812E-4</v>
      </c>
      <c r="U256" s="1" t="s">
        <v>495</v>
      </c>
      <c r="V256">
        <v>147.99199999999999</v>
      </c>
      <c r="W256">
        <v>486</v>
      </c>
      <c r="X256" s="1" t="s">
        <v>5538</v>
      </c>
      <c r="Y256" s="1" t="s">
        <v>5539</v>
      </c>
      <c r="Z256">
        <f>(_1264_450_0[[#This Row],[speed]]-_1264_450_9[[#This Row],[speed]])/_1264_450_0[[#This Row],[speed]]</f>
        <v>-2.3427075937340527E-3</v>
      </c>
      <c r="AB256" s="1" t="s">
        <v>495</v>
      </c>
      <c r="AC256">
        <v>147.99199999999999</v>
      </c>
      <c r="AD256">
        <v>486</v>
      </c>
      <c r="AE256" s="1" t="s">
        <v>5937</v>
      </c>
      <c r="AF256" s="1" t="s">
        <v>5938</v>
      </c>
      <c r="AG256">
        <f>(_1264_450_0[[#This Row],[speed]]-_1264_450_10[[#This Row],[speed]])/_1264_450_0[[#This Row],[speed]]</f>
        <v>-1.582956888006232E-2</v>
      </c>
      <c r="AI256" s="1" t="s">
        <v>495</v>
      </c>
      <c r="AJ256">
        <v>147.99199999999999</v>
      </c>
      <c r="AK256">
        <v>486</v>
      </c>
      <c r="AL256" s="1" t="s">
        <v>5538</v>
      </c>
      <c r="AM256" s="1" t="s">
        <v>5539</v>
      </c>
      <c r="AN256">
        <f>(_1264_450_0[[#This Row],[speed]]-_1264_450_16[[#This Row],[speed]])/_1264_450_0[[#This Row],[speed]]</f>
        <v>-2.3427075937340527E-3</v>
      </c>
      <c r="AP256" s="1" t="s">
        <v>495</v>
      </c>
      <c r="AQ256">
        <v>147.99199999999999</v>
      </c>
      <c r="AR256">
        <v>486</v>
      </c>
      <c r="AS256" s="1" t="s">
        <v>6324</v>
      </c>
      <c r="AT256" s="1" t="s">
        <v>6325</v>
      </c>
      <c r="AU256">
        <f>(_1264_450_0[[#This Row],[speed]]-_1264_450_20[[#This Row],[speed]])/_1264_450_0[[#This Row],[speed]]</f>
        <v>1.1106423409239754E-2</v>
      </c>
    </row>
    <row r="257" spans="1:47" x14ac:dyDescent="0.2">
      <c r="A257" s="1" t="s">
        <v>495</v>
      </c>
      <c r="B257">
        <v>157.99199999999999</v>
      </c>
      <c r="C257">
        <v>478</v>
      </c>
      <c r="D257" s="1" t="s">
        <v>4354</v>
      </c>
      <c r="E257" s="1" t="s">
        <v>4355</v>
      </c>
      <c r="G257" s="1" t="s">
        <v>495</v>
      </c>
      <c r="H257">
        <v>157.99199999999999</v>
      </c>
      <c r="I257">
        <v>455</v>
      </c>
      <c r="J257" s="1" t="s">
        <v>4747</v>
      </c>
      <c r="K257" s="1" t="s">
        <v>4748</v>
      </c>
      <c r="L257">
        <f>(_1264_450_0[[#This Row],[speed]]-_1264_450_6[[#This Row],[speed]])/_1264_450_0[[#This Row],[speed]]</f>
        <v>2.4585609618895402E-2</v>
      </c>
      <c r="N257" s="1" t="s">
        <v>495</v>
      </c>
      <c r="O257">
        <v>157.99199999999999</v>
      </c>
      <c r="P257">
        <v>455</v>
      </c>
      <c r="Q257" s="1" t="s">
        <v>5143</v>
      </c>
      <c r="R257" s="1" t="s">
        <v>5144</v>
      </c>
      <c r="S257">
        <f>(_1264_450_0[[#This Row],[speed]]-_1264_450_7[[#This Row],[speed]])/_1264_450_0[[#This Row],[speed]]</f>
        <v>1.1930439704171935E-2</v>
      </c>
      <c r="U257" s="1" t="s">
        <v>495</v>
      </c>
      <c r="V257">
        <v>157.99199999999999</v>
      </c>
      <c r="W257">
        <v>455</v>
      </c>
      <c r="X257" s="1" t="s">
        <v>5540</v>
      </c>
      <c r="Y257" s="1" t="s">
        <v>5541</v>
      </c>
      <c r="Z257">
        <f>(_1264_450_0[[#This Row],[speed]]-_1264_450_9[[#This Row],[speed]])/_1264_450_0[[#This Row],[speed]]</f>
        <v>2.7705400620507029E-2</v>
      </c>
      <c r="AB257" s="1" t="s">
        <v>495</v>
      </c>
      <c r="AC257">
        <v>157.99199999999999</v>
      </c>
      <c r="AD257">
        <v>501</v>
      </c>
      <c r="AE257" s="1" t="s">
        <v>5939</v>
      </c>
      <c r="AF257" s="1" t="s">
        <v>5940</v>
      </c>
      <c r="AG257">
        <f>(_1264_450_0[[#This Row],[speed]]-_1264_450_10[[#This Row],[speed]])/_1264_450_0[[#This Row],[speed]]</f>
        <v>2.4616669485061818E-2</v>
      </c>
      <c r="AI257" s="1" t="s">
        <v>495</v>
      </c>
      <c r="AJ257">
        <v>157.99199999999999</v>
      </c>
      <c r="AK257">
        <v>455</v>
      </c>
      <c r="AL257" s="1" t="s">
        <v>5540</v>
      </c>
      <c r="AM257" s="1" t="s">
        <v>5541</v>
      </c>
      <c r="AN257">
        <f>(_1264_450_0[[#This Row],[speed]]-_1264_450_16[[#This Row],[speed]])/_1264_450_0[[#This Row],[speed]]</f>
        <v>2.7705400620507029E-2</v>
      </c>
      <c r="AP257" s="1" t="s">
        <v>495</v>
      </c>
      <c r="AQ257">
        <v>157.99199999999999</v>
      </c>
      <c r="AR257">
        <v>501</v>
      </c>
      <c r="AS257" s="1" t="s">
        <v>6326</v>
      </c>
      <c r="AT257" s="1" t="s">
        <v>6327</v>
      </c>
      <c r="AU257">
        <f>(_1264_450_0[[#This Row],[speed]]-_1264_450_20[[#This Row],[speed]])/_1264_450_0[[#This Row],[speed]]</f>
        <v>2.7446568402452954E-2</v>
      </c>
    </row>
    <row r="258" spans="1:47" x14ac:dyDescent="0.2">
      <c r="A258" s="1" t="s">
        <v>495</v>
      </c>
      <c r="B258">
        <v>167.99199999999999</v>
      </c>
      <c r="C258">
        <v>664</v>
      </c>
      <c r="D258" s="1" t="s">
        <v>4356</v>
      </c>
      <c r="E258" s="1" t="s">
        <v>4357</v>
      </c>
      <c r="G258" s="1" t="s">
        <v>495</v>
      </c>
      <c r="H258">
        <v>167.99199999999999</v>
      </c>
      <c r="I258">
        <v>471</v>
      </c>
      <c r="J258" s="1" t="s">
        <v>4749</v>
      </c>
      <c r="K258" s="1" t="s">
        <v>4750</v>
      </c>
      <c r="L258">
        <f>(_1264_450_0[[#This Row],[speed]]-_1264_450_6[[#This Row],[speed]])/_1264_450_0[[#This Row],[speed]]</f>
        <v>0.13145840106932552</v>
      </c>
      <c r="N258" s="1" t="s">
        <v>495</v>
      </c>
      <c r="O258">
        <v>167.99199999999999</v>
      </c>
      <c r="P258">
        <v>514</v>
      </c>
      <c r="Q258" s="1" t="s">
        <v>5145</v>
      </c>
      <c r="R258" s="1" t="s">
        <v>5146</v>
      </c>
      <c r="S258">
        <f>(_1264_450_0[[#This Row],[speed]]-_1264_450_7[[#This Row],[speed]])/_1264_450_0[[#This Row],[speed]]</f>
        <v>2.0869910769119617E-2</v>
      </c>
      <c r="U258" s="1" t="s">
        <v>495</v>
      </c>
      <c r="V258">
        <v>167.99199999999999</v>
      </c>
      <c r="W258">
        <v>471</v>
      </c>
      <c r="X258" s="1" t="s">
        <v>5542</v>
      </c>
      <c r="Y258" s="1" t="s">
        <v>5543</v>
      </c>
      <c r="Z258">
        <f>(_1264_450_0[[#This Row],[speed]]-_1264_450_9[[#This Row],[speed]])/_1264_450_0[[#This Row],[speed]]</f>
        <v>0.11744156641739827</v>
      </c>
      <c r="AB258" s="1" t="s">
        <v>495</v>
      </c>
      <c r="AC258">
        <v>167.99199999999999</v>
      </c>
      <c r="AD258">
        <v>535</v>
      </c>
      <c r="AE258" s="1" t="s">
        <v>5941</v>
      </c>
      <c r="AF258" s="1" t="s">
        <v>5942</v>
      </c>
      <c r="AG258">
        <f>(_1264_450_0[[#This Row],[speed]]-_1264_450_10[[#This Row],[speed]])/_1264_450_0[[#This Row],[speed]]</f>
        <v>9.8583866189805261E-2</v>
      </c>
      <c r="AI258" s="1" t="s">
        <v>495</v>
      </c>
      <c r="AJ258">
        <v>167.99199999999999</v>
      </c>
      <c r="AK258">
        <v>471</v>
      </c>
      <c r="AL258" s="1" t="s">
        <v>5542</v>
      </c>
      <c r="AM258" s="1" t="s">
        <v>5543</v>
      </c>
      <c r="AN258">
        <f>(_1264_450_0[[#This Row],[speed]]-_1264_450_16[[#This Row],[speed]])/_1264_450_0[[#This Row],[speed]]</f>
        <v>0.11744156641739827</v>
      </c>
      <c r="AP258" s="1" t="s">
        <v>495</v>
      </c>
      <c r="AQ258">
        <v>167.99199999999999</v>
      </c>
      <c r="AR258">
        <v>471</v>
      </c>
      <c r="AS258" s="1" t="s">
        <v>6328</v>
      </c>
      <c r="AT258" s="1" t="s">
        <v>6329</v>
      </c>
      <c r="AU258">
        <f>(_1264_450_0[[#This Row],[speed]]-_1264_450_20[[#This Row],[speed]])/_1264_450_0[[#This Row],[speed]]</f>
        <v>0.11859759401755722</v>
      </c>
    </row>
    <row r="259" spans="1:47" x14ac:dyDescent="0.2">
      <c r="A259" s="1" t="s">
        <v>495</v>
      </c>
      <c r="B259">
        <v>177.99199999999999</v>
      </c>
      <c r="C259">
        <v>707</v>
      </c>
      <c r="D259" s="1" t="s">
        <v>4358</v>
      </c>
      <c r="E259" s="1" t="s">
        <v>4359</v>
      </c>
      <c r="G259" s="1" t="s">
        <v>495</v>
      </c>
      <c r="H259">
        <v>177.99199999999999</v>
      </c>
      <c r="I259">
        <v>566</v>
      </c>
      <c r="J259" s="1" t="s">
        <v>4751</v>
      </c>
      <c r="K259" s="1" t="s">
        <v>4752</v>
      </c>
      <c r="L259">
        <f>(_1264_450_0[[#This Row],[speed]]-_1264_450_6[[#This Row],[speed]])/_1264_450_0[[#This Row],[speed]]</f>
        <v>2.7540535012800238E-3</v>
      </c>
      <c r="N259" s="1" t="s">
        <v>495</v>
      </c>
      <c r="O259">
        <v>177.99199999999999</v>
      </c>
      <c r="P259">
        <v>566</v>
      </c>
      <c r="Q259" s="1" t="s">
        <v>5147</v>
      </c>
      <c r="R259" s="1" t="s">
        <v>5148</v>
      </c>
      <c r="S259">
        <f>(_1264_450_0[[#This Row],[speed]]-_1264_450_7[[#This Row],[speed]])/_1264_450_0[[#This Row],[speed]]</f>
        <v>6.8604495348787972E-2</v>
      </c>
      <c r="U259" s="1" t="s">
        <v>495</v>
      </c>
      <c r="V259">
        <v>177.99199999999999</v>
      </c>
      <c r="W259">
        <v>566</v>
      </c>
      <c r="X259" s="1" t="s">
        <v>5544</v>
      </c>
      <c r="Y259" s="1" t="s">
        <v>5545</v>
      </c>
      <c r="Z259">
        <f>(_1264_450_0[[#This Row],[speed]]-_1264_450_9[[#This Row],[speed]])/_1264_450_0[[#This Row],[speed]]</f>
        <v>9.3521450585721269E-2</v>
      </c>
      <c r="AB259" s="1" t="s">
        <v>495</v>
      </c>
      <c r="AC259">
        <v>177.99199999999999</v>
      </c>
      <c r="AD259">
        <v>566</v>
      </c>
      <c r="AE259" s="1" t="s">
        <v>5943</v>
      </c>
      <c r="AF259" s="1" t="s">
        <v>5944</v>
      </c>
      <c r="AG259">
        <f>(_1264_450_0[[#This Row],[speed]]-_1264_450_10[[#This Row],[speed]])/_1264_450_0[[#This Row],[speed]]</f>
        <v>7.7790550881226578E-2</v>
      </c>
      <c r="AI259" s="1" t="s">
        <v>495</v>
      </c>
      <c r="AJ259">
        <v>177.99199999999999</v>
      </c>
      <c r="AK259">
        <v>566</v>
      </c>
      <c r="AL259" s="1" t="s">
        <v>5544</v>
      </c>
      <c r="AM259" s="1" t="s">
        <v>5545</v>
      </c>
      <c r="AN259">
        <f>(_1264_450_0[[#This Row],[speed]]-_1264_450_16[[#This Row],[speed]])/_1264_450_0[[#This Row],[speed]]</f>
        <v>9.3521450585721269E-2</v>
      </c>
      <c r="AP259" s="1" t="s">
        <v>495</v>
      </c>
      <c r="AQ259">
        <v>177.99199999999999</v>
      </c>
      <c r="AR259">
        <v>566</v>
      </c>
      <c r="AS259" s="1" t="s">
        <v>6330</v>
      </c>
      <c r="AT259" s="1" t="s">
        <v>6331</v>
      </c>
      <c r="AU259">
        <f>(_1264_450_0[[#This Row],[speed]]-_1264_450_20[[#This Row],[speed]])/_1264_450_0[[#This Row],[speed]]</f>
        <v>5.4721385701490224E-2</v>
      </c>
    </row>
    <row r="260" spans="1:47" x14ac:dyDescent="0.2">
      <c r="A260" s="1" t="s">
        <v>495</v>
      </c>
      <c r="B260">
        <v>187.99199999999999</v>
      </c>
      <c r="C260">
        <v>670</v>
      </c>
      <c r="D260" s="1" t="s">
        <v>4360</v>
      </c>
      <c r="E260" s="1" t="s">
        <v>4361</v>
      </c>
      <c r="G260" s="1" t="s">
        <v>495</v>
      </c>
      <c r="H260">
        <v>187.99199999999999</v>
      </c>
      <c r="I260">
        <v>593</v>
      </c>
      <c r="J260" s="1" t="s">
        <v>4753</v>
      </c>
      <c r="K260" s="1" t="s">
        <v>4754</v>
      </c>
      <c r="L260">
        <f>(_1264_450_0[[#This Row],[speed]]-_1264_450_6[[#This Row],[speed]])/_1264_450_0[[#This Row],[speed]]</f>
        <v>-4.182324160133867E-2</v>
      </c>
      <c r="N260" s="1" t="s">
        <v>495</v>
      </c>
      <c r="O260">
        <v>187.99199999999999</v>
      </c>
      <c r="P260">
        <v>574</v>
      </c>
      <c r="Q260" s="1" t="s">
        <v>5149</v>
      </c>
      <c r="R260" s="1" t="s">
        <v>5150</v>
      </c>
      <c r="S260">
        <f>(_1264_450_0[[#This Row],[speed]]-_1264_450_7[[#This Row],[speed]])/_1264_450_0[[#This Row],[speed]]</f>
        <v>3.9797013405118622E-3</v>
      </c>
      <c r="U260" s="1" t="s">
        <v>495</v>
      </c>
      <c r="V260">
        <v>187.99199999999999</v>
      </c>
      <c r="W260">
        <v>574</v>
      </c>
      <c r="X260" s="1" t="s">
        <v>5546</v>
      </c>
      <c r="Y260" s="1" t="s">
        <v>5547</v>
      </c>
      <c r="Z260">
        <f>(_1264_450_0[[#This Row],[speed]]-_1264_450_9[[#This Row],[speed]])/_1264_450_0[[#This Row],[speed]]</f>
        <v>-1.1215191254842726E-2</v>
      </c>
      <c r="AB260" s="1" t="s">
        <v>495</v>
      </c>
      <c r="AC260">
        <v>187.99199999999999</v>
      </c>
      <c r="AD260">
        <v>574</v>
      </c>
      <c r="AE260" s="1" t="s">
        <v>5945</v>
      </c>
      <c r="AF260" s="1" t="s">
        <v>5946</v>
      </c>
      <c r="AG260">
        <f>(_1264_450_0[[#This Row],[speed]]-_1264_450_10[[#This Row],[speed]])/_1264_450_0[[#This Row],[speed]]</f>
        <v>-4.5777478673675466E-2</v>
      </c>
      <c r="AI260" s="1" t="s">
        <v>495</v>
      </c>
      <c r="AJ260">
        <v>187.99199999999999</v>
      </c>
      <c r="AK260">
        <v>574</v>
      </c>
      <c r="AL260" s="1" t="s">
        <v>5546</v>
      </c>
      <c r="AM260" s="1" t="s">
        <v>5547</v>
      </c>
      <c r="AN260">
        <f>(_1264_450_0[[#This Row],[speed]]-_1264_450_16[[#This Row],[speed]])/_1264_450_0[[#This Row],[speed]]</f>
        <v>-1.1215191254842726E-2</v>
      </c>
      <c r="AP260" s="1" t="s">
        <v>495</v>
      </c>
      <c r="AQ260">
        <v>187.99199999999999</v>
      </c>
      <c r="AR260">
        <v>574</v>
      </c>
      <c r="AS260" s="1" t="s">
        <v>6332</v>
      </c>
      <c r="AT260" s="1" t="s">
        <v>6333</v>
      </c>
      <c r="AU260">
        <f>(_1264_450_0[[#This Row],[speed]]-_1264_450_20[[#This Row],[speed]])/_1264_450_0[[#This Row],[speed]]</f>
        <v>-5.2820167700394757E-2</v>
      </c>
    </row>
    <row r="261" spans="1:47" x14ac:dyDescent="0.2">
      <c r="A261" s="1" t="s">
        <v>495</v>
      </c>
      <c r="B261">
        <v>197.99199999999999</v>
      </c>
      <c r="C261">
        <v>690</v>
      </c>
      <c r="D261" s="1" t="s">
        <v>4362</v>
      </c>
      <c r="E261" s="1" t="s">
        <v>4363</v>
      </c>
      <c r="G261" s="1" t="s">
        <v>495</v>
      </c>
      <c r="H261">
        <v>197.99199999999999</v>
      </c>
      <c r="I261">
        <v>672</v>
      </c>
      <c r="J261" s="1" t="s">
        <v>4755</v>
      </c>
      <c r="K261" s="1" t="s">
        <v>4756</v>
      </c>
      <c r="L261">
        <f>(_1264_450_0[[#This Row],[speed]]-_1264_450_6[[#This Row],[speed]])/_1264_450_0[[#This Row],[speed]]</f>
        <v>-0.13923607566321991</v>
      </c>
      <c r="N261" s="1" t="s">
        <v>495</v>
      </c>
      <c r="O261">
        <v>197.99199999999999</v>
      </c>
      <c r="P261">
        <v>618</v>
      </c>
      <c r="Q261" s="1" t="s">
        <v>5151</v>
      </c>
      <c r="R261" s="1" t="s">
        <v>5152</v>
      </c>
      <c r="S261">
        <f>(_1264_450_0[[#This Row],[speed]]-_1264_450_7[[#This Row],[speed]])/_1264_450_0[[#This Row],[speed]]</f>
        <v>-0.13179809529365435</v>
      </c>
      <c r="U261" s="1" t="s">
        <v>495</v>
      </c>
      <c r="V261">
        <v>197.99199999999999</v>
      </c>
      <c r="W261">
        <v>618</v>
      </c>
      <c r="X261" s="1" t="s">
        <v>5548</v>
      </c>
      <c r="Y261" s="1" t="s">
        <v>5549</v>
      </c>
      <c r="Z261">
        <f>(_1264_450_0[[#This Row],[speed]]-_1264_450_9[[#This Row],[speed]])/_1264_450_0[[#This Row],[speed]]</f>
        <v>-0.15928945411057799</v>
      </c>
      <c r="AB261" s="1" t="s">
        <v>495</v>
      </c>
      <c r="AC261">
        <v>197.99199999999999</v>
      </c>
      <c r="AD261">
        <v>618</v>
      </c>
      <c r="AE261" s="1" t="s">
        <v>5947</v>
      </c>
      <c r="AF261" s="1" t="s">
        <v>5948</v>
      </c>
      <c r="AG261">
        <f>(_1264_450_0[[#This Row],[speed]]-_1264_450_10[[#This Row],[speed]])/_1264_450_0[[#This Row],[speed]]</f>
        <v>-0.13021205536190883</v>
      </c>
      <c r="AI261" s="1" t="s">
        <v>495</v>
      </c>
      <c r="AJ261">
        <v>197.99199999999999</v>
      </c>
      <c r="AK261">
        <v>618</v>
      </c>
      <c r="AL261" s="1" t="s">
        <v>5548</v>
      </c>
      <c r="AM261" s="1" t="s">
        <v>5549</v>
      </c>
      <c r="AN261">
        <f>(_1264_450_0[[#This Row],[speed]]-_1264_450_16[[#This Row],[speed]])/_1264_450_0[[#This Row],[speed]]</f>
        <v>-0.15928945411057799</v>
      </c>
      <c r="AP261" s="1" t="s">
        <v>495</v>
      </c>
      <c r="AQ261">
        <v>197.99199999999999</v>
      </c>
      <c r="AR261">
        <v>618</v>
      </c>
      <c r="AS261" s="1" t="s">
        <v>6334</v>
      </c>
      <c r="AT261" s="1" t="s">
        <v>6335</v>
      </c>
      <c r="AU261">
        <f>(_1264_450_0[[#This Row],[speed]]-_1264_450_20[[#This Row],[speed]])/_1264_450_0[[#This Row],[speed]]</f>
        <v>-0.17293304359239875</v>
      </c>
    </row>
    <row r="262" spans="1:47" x14ac:dyDescent="0.2">
      <c r="A262" s="1" t="s">
        <v>495</v>
      </c>
      <c r="B262">
        <v>207.99199999999999</v>
      </c>
      <c r="C262">
        <v>709</v>
      </c>
      <c r="D262" s="1" t="s">
        <v>4364</v>
      </c>
      <c r="E262" s="1" t="s">
        <v>4365</v>
      </c>
      <c r="G262" s="1" t="s">
        <v>495</v>
      </c>
      <c r="H262">
        <v>207.99199999999999</v>
      </c>
      <c r="I262">
        <v>657</v>
      </c>
      <c r="J262" s="1" t="s">
        <v>4757</v>
      </c>
      <c r="K262" s="1" t="s">
        <v>4758</v>
      </c>
      <c r="L262">
        <f>(_1264_450_0[[#This Row],[speed]]-_1264_450_6[[#This Row],[speed]])/_1264_450_0[[#This Row],[speed]]</f>
        <v>-3.8271914431352874E-2</v>
      </c>
      <c r="N262" s="1" t="s">
        <v>495</v>
      </c>
      <c r="O262">
        <v>207.99199999999999</v>
      </c>
      <c r="P262">
        <v>640</v>
      </c>
      <c r="Q262" s="1" t="s">
        <v>5153</v>
      </c>
      <c r="R262" s="1" t="s">
        <v>5154</v>
      </c>
      <c r="S262">
        <f>(_1264_450_0[[#This Row],[speed]]-_1264_450_7[[#This Row],[speed]])/_1264_450_0[[#This Row],[speed]]</f>
        <v>-5.5597337121528582E-2</v>
      </c>
      <c r="U262" s="1" t="s">
        <v>495</v>
      </c>
      <c r="V262">
        <v>207.99199999999999</v>
      </c>
      <c r="W262">
        <v>657</v>
      </c>
      <c r="X262" s="1" t="s">
        <v>5550</v>
      </c>
      <c r="Y262" s="1" t="s">
        <v>5551</v>
      </c>
      <c r="Z262">
        <f>(_1264_450_0[[#This Row],[speed]]-_1264_450_9[[#This Row],[speed]])/_1264_450_0[[#This Row],[speed]]</f>
        <v>-6.8755048605888366E-2</v>
      </c>
      <c r="AB262" s="1" t="s">
        <v>495</v>
      </c>
      <c r="AC262">
        <v>207.99199999999999</v>
      </c>
      <c r="AD262">
        <v>657</v>
      </c>
      <c r="AE262" s="1" t="s">
        <v>5949</v>
      </c>
      <c r="AF262" s="1" t="s">
        <v>5950</v>
      </c>
      <c r="AG262">
        <f>(_1264_450_0[[#This Row],[speed]]-_1264_450_10[[#This Row],[speed]])/_1264_450_0[[#This Row],[speed]]</f>
        <v>-0.12104119662404952</v>
      </c>
      <c r="AI262" s="1" t="s">
        <v>495</v>
      </c>
      <c r="AJ262">
        <v>207.99199999999999</v>
      </c>
      <c r="AK262">
        <v>657</v>
      </c>
      <c r="AL262" s="1" t="s">
        <v>5550</v>
      </c>
      <c r="AM262" s="1" t="s">
        <v>5551</v>
      </c>
      <c r="AN262">
        <f>(_1264_450_0[[#This Row],[speed]]-_1264_450_16[[#This Row],[speed]])/_1264_450_0[[#This Row],[speed]]</f>
        <v>-6.8755048605888366E-2</v>
      </c>
      <c r="AP262" s="1" t="s">
        <v>495</v>
      </c>
      <c r="AQ262">
        <v>207.99199999999999</v>
      </c>
      <c r="AR262">
        <v>657</v>
      </c>
      <c r="AS262" s="1" t="s">
        <v>6336</v>
      </c>
      <c r="AT262" s="1" t="s">
        <v>6337</v>
      </c>
      <c r="AU262">
        <f>(_1264_450_0[[#This Row],[speed]]-_1264_450_20[[#This Row],[speed]])/_1264_450_0[[#This Row],[speed]]</f>
        <v>-4.6621264031642524E-2</v>
      </c>
    </row>
    <row r="263" spans="1:47" x14ac:dyDescent="0.2">
      <c r="A263" s="1" t="s">
        <v>495</v>
      </c>
      <c r="B263">
        <v>217.99199999999999</v>
      </c>
      <c r="C263">
        <v>677</v>
      </c>
      <c r="D263" s="1" t="s">
        <v>4366</v>
      </c>
      <c r="E263" s="1" t="s">
        <v>4367</v>
      </c>
      <c r="G263" s="1" t="s">
        <v>495</v>
      </c>
      <c r="H263">
        <v>217.99199999999999</v>
      </c>
      <c r="I263">
        <v>627</v>
      </c>
      <c r="J263" s="1" t="s">
        <v>4759</v>
      </c>
      <c r="K263" s="1" t="s">
        <v>4760</v>
      </c>
      <c r="L263">
        <f>(_1264_450_0[[#This Row],[speed]]-_1264_450_6[[#This Row],[speed]])/_1264_450_0[[#This Row],[speed]]</f>
        <v>-7.9332091971982113E-2</v>
      </c>
      <c r="N263" s="1" t="s">
        <v>495</v>
      </c>
      <c r="O263">
        <v>217.99199999999999</v>
      </c>
      <c r="P263">
        <v>627</v>
      </c>
      <c r="Q263" s="1" t="s">
        <v>5155</v>
      </c>
      <c r="R263" s="1" t="s">
        <v>5156</v>
      </c>
      <c r="S263">
        <f>(_1264_450_0[[#This Row],[speed]]-_1264_450_7[[#This Row],[speed]])/_1264_450_0[[#This Row],[speed]]</f>
        <v>-0.10812737732707844</v>
      </c>
      <c r="U263" s="1" t="s">
        <v>495</v>
      </c>
      <c r="V263">
        <v>217.99199999999999</v>
      </c>
      <c r="W263">
        <v>627</v>
      </c>
      <c r="X263" s="1" t="s">
        <v>5552</v>
      </c>
      <c r="Y263" s="1" t="s">
        <v>5553</v>
      </c>
      <c r="Z263">
        <f>(_1264_450_0[[#This Row],[speed]]-_1264_450_9[[#This Row],[speed]])/_1264_450_0[[#This Row],[speed]]</f>
        <v>-4.96304358543588E-2</v>
      </c>
      <c r="AB263" s="1" t="s">
        <v>495</v>
      </c>
      <c r="AC263">
        <v>217.99199999999999</v>
      </c>
      <c r="AD263">
        <v>627</v>
      </c>
      <c r="AE263" s="1" t="s">
        <v>5951</v>
      </c>
      <c r="AF263" s="1" t="s">
        <v>5952</v>
      </c>
      <c r="AG263">
        <f>(_1264_450_0[[#This Row],[speed]]-_1264_450_10[[#This Row],[speed]])/_1264_450_0[[#This Row],[speed]]</f>
        <v>-0.10808566151792456</v>
      </c>
      <c r="AI263" s="1" t="s">
        <v>495</v>
      </c>
      <c r="AJ263">
        <v>217.99199999999999</v>
      </c>
      <c r="AK263">
        <v>627</v>
      </c>
      <c r="AL263" s="1" t="s">
        <v>5552</v>
      </c>
      <c r="AM263" s="1" t="s">
        <v>5553</v>
      </c>
      <c r="AN263">
        <f>(_1264_450_0[[#This Row],[speed]]-_1264_450_16[[#This Row],[speed]])/_1264_450_0[[#This Row],[speed]]</f>
        <v>-4.96304358543588E-2</v>
      </c>
      <c r="AP263" s="1" t="s">
        <v>495</v>
      </c>
      <c r="AQ263">
        <v>217.99199999999999</v>
      </c>
      <c r="AR263">
        <v>627</v>
      </c>
      <c r="AS263" s="1" t="s">
        <v>6338</v>
      </c>
      <c r="AT263" s="1" t="s">
        <v>6339</v>
      </c>
      <c r="AU263">
        <f>(_1264_450_0[[#This Row],[speed]]-_1264_450_20[[#This Row],[speed]])/_1264_450_0[[#This Row],[speed]]</f>
        <v>-2.3838688758347854E-2</v>
      </c>
    </row>
    <row r="264" spans="1:47" x14ac:dyDescent="0.2">
      <c r="A264" s="1" t="s">
        <v>495</v>
      </c>
      <c r="B264">
        <v>227.99199999999999</v>
      </c>
      <c r="C264">
        <v>710</v>
      </c>
      <c r="D264" s="1" t="s">
        <v>4368</v>
      </c>
      <c r="E264" s="1" t="s">
        <v>4369</v>
      </c>
      <c r="G264" s="1" t="s">
        <v>495</v>
      </c>
      <c r="H264">
        <v>227.99199999999999</v>
      </c>
      <c r="I264">
        <v>678</v>
      </c>
      <c r="J264" s="1" t="s">
        <v>4761</v>
      </c>
      <c r="K264" s="1" t="s">
        <v>4762</v>
      </c>
      <c r="L264">
        <f>(_1264_450_0[[#This Row],[speed]]-_1264_450_6[[#This Row],[speed]])/_1264_450_0[[#This Row],[speed]]</f>
        <v>-1.5752212389380592E-2</v>
      </c>
      <c r="N264" s="1" t="s">
        <v>495</v>
      </c>
      <c r="O264">
        <v>227.99199999999999</v>
      </c>
      <c r="P264">
        <v>694</v>
      </c>
      <c r="Q264" s="1" t="s">
        <v>5157</v>
      </c>
      <c r="R264" s="1" t="s">
        <v>5158</v>
      </c>
      <c r="S264">
        <f>(_1264_450_0[[#This Row],[speed]]-_1264_450_7[[#This Row],[speed]])/_1264_450_0[[#This Row],[speed]]</f>
        <v>-3.5671412081569952E-2</v>
      </c>
      <c r="U264" s="1" t="s">
        <v>495</v>
      </c>
      <c r="V264">
        <v>227.99199999999999</v>
      </c>
      <c r="W264">
        <v>678</v>
      </c>
      <c r="X264" s="1" t="s">
        <v>5554</v>
      </c>
      <c r="Y264" s="1" t="s">
        <v>5555</v>
      </c>
      <c r="Z264">
        <f>(_1264_450_0[[#This Row],[speed]]-_1264_450_9[[#This Row],[speed]])/_1264_450_0[[#This Row],[speed]]</f>
        <v>-1.7991535205848438E-2</v>
      </c>
      <c r="AB264" s="1" t="s">
        <v>495</v>
      </c>
      <c r="AC264">
        <v>227.99199999999999</v>
      </c>
      <c r="AD264">
        <v>663</v>
      </c>
      <c r="AE264" s="1" t="s">
        <v>5953</v>
      </c>
      <c r="AF264" s="1" t="s">
        <v>5954</v>
      </c>
      <c r="AG264">
        <f>(_1264_450_0[[#This Row],[speed]]-_1264_450_10[[#This Row],[speed]])/_1264_450_0[[#This Row],[speed]]</f>
        <v>-3.0346287033474501E-2</v>
      </c>
      <c r="AI264" s="1" t="s">
        <v>495</v>
      </c>
      <c r="AJ264">
        <v>227.99199999999999</v>
      </c>
      <c r="AK264">
        <v>678</v>
      </c>
      <c r="AL264" s="1" t="s">
        <v>5554</v>
      </c>
      <c r="AM264" s="1" t="s">
        <v>5555</v>
      </c>
      <c r="AN264">
        <f>(_1264_450_0[[#This Row],[speed]]-_1264_450_16[[#This Row],[speed]])/_1264_450_0[[#This Row],[speed]]</f>
        <v>-1.7991535205848438E-2</v>
      </c>
      <c r="AP264" s="1" t="s">
        <v>495</v>
      </c>
      <c r="AQ264">
        <v>227.99199999999999</v>
      </c>
      <c r="AR264">
        <v>678</v>
      </c>
      <c r="AS264" s="1" t="s">
        <v>6340</v>
      </c>
      <c r="AT264" s="1" t="s">
        <v>6341</v>
      </c>
      <c r="AU264">
        <f>(_1264_450_0[[#This Row],[speed]]-_1264_450_20[[#This Row],[speed]])/_1264_450_0[[#This Row],[speed]]</f>
        <v>-2.1100423239707615E-2</v>
      </c>
    </row>
    <row r="265" spans="1:47" x14ac:dyDescent="0.2">
      <c r="A265" s="1" t="s">
        <v>495</v>
      </c>
      <c r="B265">
        <v>237.99199999999999</v>
      </c>
      <c r="C265">
        <v>680</v>
      </c>
      <c r="D265" s="1" t="s">
        <v>4370</v>
      </c>
      <c r="E265" s="1" t="s">
        <v>4371</v>
      </c>
      <c r="G265" s="1" t="s">
        <v>495</v>
      </c>
      <c r="H265">
        <v>237.99199999999999</v>
      </c>
      <c r="I265">
        <v>665</v>
      </c>
      <c r="J265" s="1" t="s">
        <v>4763</v>
      </c>
      <c r="K265" s="1" t="s">
        <v>4764</v>
      </c>
      <c r="L265">
        <f>(_1264_450_0[[#This Row],[speed]]-_1264_450_6[[#This Row],[speed]])/_1264_450_0[[#This Row],[speed]]</f>
        <v>-2.5372728097498975E-2</v>
      </c>
      <c r="N265" s="1" t="s">
        <v>495</v>
      </c>
      <c r="O265">
        <v>237.99199999999999</v>
      </c>
      <c r="P265">
        <v>665</v>
      </c>
      <c r="Q265" s="1" t="s">
        <v>5159</v>
      </c>
      <c r="R265" s="1" t="s">
        <v>5160</v>
      </c>
      <c r="S265">
        <f>(_1264_450_0[[#This Row],[speed]]-_1264_450_7[[#This Row],[speed]])/_1264_450_0[[#This Row],[speed]]</f>
        <v>-2.2654761544742472E-2</v>
      </c>
      <c r="U265" s="1" t="s">
        <v>495</v>
      </c>
      <c r="V265">
        <v>237.99199999999999</v>
      </c>
      <c r="W265">
        <v>650</v>
      </c>
      <c r="X265" s="1" t="s">
        <v>5556</v>
      </c>
      <c r="Y265" s="1" t="s">
        <v>5557</v>
      </c>
      <c r="Z265">
        <f>(_1264_450_0[[#This Row],[speed]]-_1264_450_9[[#This Row],[speed]])/_1264_450_0[[#This Row],[speed]]</f>
        <v>-0.12583164484228981</v>
      </c>
      <c r="AB265" s="1" t="s">
        <v>495</v>
      </c>
      <c r="AC265">
        <v>237.99199999999999</v>
      </c>
      <c r="AD265">
        <v>680</v>
      </c>
      <c r="AE265" s="1" t="s">
        <v>5955</v>
      </c>
      <c r="AF265" s="1" t="s">
        <v>5956</v>
      </c>
      <c r="AG265">
        <f>(_1264_450_0[[#This Row],[speed]]-_1264_450_10[[#This Row],[speed]])/_1264_450_0[[#This Row],[speed]]</f>
        <v>-6.3779598995977752E-2</v>
      </c>
      <c r="AI265" s="1" t="s">
        <v>495</v>
      </c>
      <c r="AJ265">
        <v>237.99199999999999</v>
      </c>
      <c r="AK265">
        <v>650</v>
      </c>
      <c r="AL265" s="1" t="s">
        <v>5556</v>
      </c>
      <c r="AM265" s="1" t="s">
        <v>5557</v>
      </c>
      <c r="AN265">
        <f>(_1264_450_0[[#This Row],[speed]]-_1264_450_16[[#This Row],[speed]])/_1264_450_0[[#This Row],[speed]]</f>
        <v>-0.12583164484228981</v>
      </c>
      <c r="AP265" s="1" t="s">
        <v>495</v>
      </c>
      <c r="AQ265">
        <v>237.99199999999999</v>
      </c>
      <c r="AR265">
        <v>680</v>
      </c>
      <c r="AS265" s="1" t="s">
        <v>6342</v>
      </c>
      <c r="AT265" s="1" t="s">
        <v>6343</v>
      </c>
      <c r="AU265">
        <f>(_1264_450_0[[#This Row],[speed]]-_1264_450_20[[#This Row],[speed]])/_1264_450_0[[#This Row],[speed]]</f>
        <v>-0.11140638703238874</v>
      </c>
    </row>
    <row r="266" spans="1:47" x14ac:dyDescent="0.2">
      <c r="A266" s="1" t="s">
        <v>495</v>
      </c>
      <c r="B266">
        <v>247.99199999999999</v>
      </c>
      <c r="C266">
        <v>754</v>
      </c>
      <c r="D266" s="1" t="s">
        <v>4372</v>
      </c>
      <c r="E266" s="1" t="s">
        <v>4373</v>
      </c>
      <c r="G266" s="1" t="s">
        <v>495</v>
      </c>
      <c r="H266">
        <v>247.99199999999999</v>
      </c>
      <c r="I266">
        <v>740</v>
      </c>
      <c r="J266" s="1" t="s">
        <v>4765</v>
      </c>
      <c r="K266" s="1" t="s">
        <v>4766</v>
      </c>
      <c r="L266">
        <f>(_1264_450_0[[#This Row],[speed]]-_1264_450_6[[#This Row],[speed]])/_1264_450_0[[#This Row],[speed]]</f>
        <v>-0.15907389939195857</v>
      </c>
      <c r="N266" s="1" t="s">
        <v>495</v>
      </c>
      <c r="O266">
        <v>247.99199999999999</v>
      </c>
      <c r="P266">
        <v>696</v>
      </c>
      <c r="Q266" s="1" t="s">
        <v>5161</v>
      </c>
      <c r="R266" s="1" t="s">
        <v>3702</v>
      </c>
      <c r="S266">
        <f>(_1264_450_0[[#This Row],[speed]]-_1264_450_7[[#This Row],[speed]])/_1264_450_0[[#This Row],[speed]]</f>
        <v>-0.15974704061432987</v>
      </c>
      <c r="U266" s="1" t="s">
        <v>495</v>
      </c>
      <c r="V266">
        <v>247.99199999999999</v>
      </c>
      <c r="W266">
        <v>696</v>
      </c>
      <c r="X266" s="1" t="s">
        <v>5558</v>
      </c>
      <c r="Y266" s="1" t="s">
        <v>5559</v>
      </c>
      <c r="Z266">
        <f>(_1264_450_0[[#This Row],[speed]]-_1264_450_9[[#This Row],[speed]])/_1264_450_0[[#This Row],[speed]]</f>
        <v>-0.14249779679106497</v>
      </c>
      <c r="AB266" s="1" t="s">
        <v>495</v>
      </c>
      <c r="AC266">
        <v>247.99199999999999</v>
      </c>
      <c r="AD266">
        <v>711</v>
      </c>
      <c r="AE266" s="1" t="s">
        <v>5957</v>
      </c>
      <c r="AF266" s="1" t="s">
        <v>4726</v>
      </c>
      <c r="AG266">
        <f>(_1264_450_0[[#This Row],[speed]]-_1264_450_10[[#This Row],[speed]])/_1264_450_0[[#This Row],[speed]]</f>
        <v>-0.17317443657636827</v>
      </c>
      <c r="AI266" s="1" t="s">
        <v>495</v>
      </c>
      <c r="AJ266">
        <v>247.99199999999999</v>
      </c>
      <c r="AK266">
        <v>696</v>
      </c>
      <c r="AL266" s="1" t="s">
        <v>5558</v>
      </c>
      <c r="AM266" s="1" t="s">
        <v>5559</v>
      </c>
      <c r="AN266">
        <f>(_1264_450_0[[#This Row],[speed]]-_1264_450_16[[#This Row],[speed]])/_1264_450_0[[#This Row],[speed]]</f>
        <v>-0.14249779679106497</v>
      </c>
      <c r="AP266" s="1" t="s">
        <v>495</v>
      </c>
      <c r="AQ266">
        <v>247.99199999999999</v>
      </c>
      <c r="AR266">
        <v>740</v>
      </c>
      <c r="AS266" s="1" t="s">
        <v>6344</v>
      </c>
      <c r="AT266" s="1" t="s">
        <v>6345</v>
      </c>
      <c r="AU266">
        <f>(_1264_450_0[[#This Row],[speed]]-_1264_450_20[[#This Row],[speed]])/_1264_450_0[[#This Row],[speed]]</f>
        <v>-0.15078363381117493</v>
      </c>
    </row>
    <row r="267" spans="1:47" x14ac:dyDescent="0.2">
      <c r="A267" s="1" t="s">
        <v>495</v>
      </c>
      <c r="B267">
        <v>257.99200000000002</v>
      </c>
      <c r="C267">
        <v>809</v>
      </c>
      <c r="D267" s="1" t="s">
        <v>4374</v>
      </c>
      <c r="E267" s="1" t="s">
        <v>4375</v>
      </c>
      <c r="G267" s="1" t="s">
        <v>495</v>
      </c>
      <c r="H267">
        <v>257.99200000000002</v>
      </c>
      <c r="I267">
        <v>739</v>
      </c>
      <c r="J267" s="1" t="s">
        <v>4767</v>
      </c>
      <c r="K267" s="1" t="s">
        <v>4768</v>
      </c>
      <c r="L267">
        <f>(_1264_450_0[[#This Row],[speed]]-_1264_450_6[[#This Row],[speed]])/_1264_450_0[[#This Row],[speed]]</f>
        <v>-0.22118073995397422</v>
      </c>
      <c r="N267" s="1" t="s">
        <v>495</v>
      </c>
      <c r="O267">
        <v>257.99200000000002</v>
      </c>
      <c r="P267">
        <v>767</v>
      </c>
      <c r="Q267" s="1" t="s">
        <v>5162</v>
      </c>
      <c r="R267" s="1" t="s">
        <v>5163</v>
      </c>
      <c r="S267">
        <f>(_1264_450_0[[#This Row],[speed]]-_1264_450_7[[#This Row],[speed]])/_1264_450_0[[#This Row],[speed]]</f>
        <v>-0.13697557089750392</v>
      </c>
      <c r="U267" s="1" t="s">
        <v>495</v>
      </c>
      <c r="V267">
        <v>257.99200000000002</v>
      </c>
      <c r="W267">
        <v>739</v>
      </c>
      <c r="X267" s="1" t="s">
        <v>5560</v>
      </c>
      <c r="Y267" s="1" t="s">
        <v>5561</v>
      </c>
      <c r="Z267">
        <f>(_1264_450_0[[#This Row],[speed]]-_1264_450_9[[#This Row],[speed]])/_1264_450_0[[#This Row],[speed]]</f>
        <v>-0.19083908656399365</v>
      </c>
      <c r="AB267" s="1" t="s">
        <v>495</v>
      </c>
      <c r="AC267">
        <v>257.99200000000002</v>
      </c>
      <c r="AD267">
        <v>711</v>
      </c>
      <c r="AE267" s="1" t="s">
        <v>5958</v>
      </c>
      <c r="AF267" s="1" t="s">
        <v>5959</v>
      </c>
      <c r="AG267">
        <f>(_1264_450_0[[#This Row],[speed]]-_1264_450_10[[#This Row],[speed]])/_1264_450_0[[#This Row],[speed]]</f>
        <v>-0.22895645246946364</v>
      </c>
      <c r="AI267" s="1" t="s">
        <v>495</v>
      </c>
      <c r="AJ267">
        <v>257.99200000000002</v>
      </c>
      <c r="AK267">
        <v>739</v>
      </c>
      <c r="AL267" s="1" t="s">
        <v>5560</v>
      </c>
      <c r="AM267" s="1" t="s">
        <v>5561</v>
      </c>
      <c r="AN267">
        <f>(_1264_450_0[[#This Row],[speed]]-_1264_450_16[[#This Row],[speed]])/_1264_450_0[[#This Row],[speed]]</f>
        <v>-0.19083908656399365</v>
      </c>
      <c r="AP267" s="1" t="s">
        <v>495</v>
      </c>
      <c r="AQ267">
        <v>257.99200000000002</v>
      </c>
      <c r="AR267">
        <v>739</v>
      </c>
      <c r="AS267" s="1" t="s">
        <v>6346</v>
      </c>
      <c r="AT267" s="1" t="s">
        <v>6347</v>
      </c>
      <c r="AU267">
        <f>(_1264_450_0[[#This Row],[speed]]-_1264_450_20[[#This Row],[speed]])/_1264_450_0[[#This Row],[speed]]</f>
        <v>-0.1882545583289077</v>
      </c>
    </row>
    <row r="268" spans="1:47" x14ac:dyDescent="0.2">
      <c r="A268" s="1" t="s">
        <v>495</v>
      </c>
      <c r="B268">
        <v>267.99200000000002</v>
      </c>
      <c r="C268">
        <v>832</v>
      </c>
      <c r="D268" s="1" t="s">
        <v>4376</v>
      </c>
      <c r="E268" s="1" t="s">
        <v>4377</v>
      </c>
      <c r="G268" s="1" t="s">
        <v>495</v>
      </c>
      <c r="H268">
        <v>267.99200000000002</v>
      </c>
      <c r="I268">
        <v>738</v>
      </c>
      <c r="J268" s="1" t="s">
        <v>4769</v>
      </c>
      <c r="K268" s="1" t="s">
        <v>4770</v>
      </c>
      <c r="L268">
        <f>(_1264_450_0[[#This Row],[speed]]-_1264_450_6[[#This Row],[speed]])/_1264_450_0[[#This Row],[speed]]</f>
        <v>-9.3628392548374614E-2</v>
      </c>
      <c r="N268" s="1" t="s">
        <v>495</v>
      </c>
      <c r="O268">
        <v>267.99200000000002</v>
      </c>
      <c r="P268">
        <v>738</v>
      </c>
      <c r="Q268" s="1" t="s">
        <v>5164</v>
      </c>
      <c r="R268" s="1" t="s">
        <v>5165</v>
      </c>
      <c r="S268">
        <f>(_1264_450_0[[#This Row],[speed]]-_1264_450_7[[#This Row],[speed]])/_1264_450_0[[#This Row],[speed]]</f>
        <v>-5.6699983514103228E-2</v>
      </c>
      <c r="U268" s="1" t="s">
        <v>495</v>
      </c>
      <c r="V268">
        <v>267.99200000000002</v>
      </c>
      <c r="W268">
        <v>792</v>
      </c>
      <c r="X268" s="1" t="s">
        <v>5562</v>
      </c>
      <c r="Y268" s="1" t="s">
        <v>5563</v>
      </c>
      <c r="Z268">
        <f>(_1264_450_0[[#This Row],[speed]]-_1264_450_9[[#This Row],[speed]])/_1264_450_0[[#This Row],[speed]]</f>
        <v>-6.3555049476860401E-2</v>
      </c>
      <c r="AB268" s="1" t="s">
        <v>495</v>
      </c>
      <c r="AC268">
        <v>267.99200000000002</v>
      </c>
      <c r="AD268">
        <v>765</v>
      </c>
      <c r="AE268" s="1" t="s">
        <v>5960</v>
      </c>
      <c r="AF268" s="1" t="s">
        <v>5961</v>
      </c>
      <c r="AG268">
        <f>(_1264_450_0[[#This Row],[speed]]-_1264_450_10[[#This Row],[speed]])/_1264_450_0[[#This Row],[speed]]</f>
        <v>-2.2167780423189235E-2</v>
      </c>
      <c r="AI268" s="1" t="s">
        <v>495</v>
      </c>
      <c r="AJ268">
        <v>267.99200000000002</v>
      </c>
      <c r="AK268">
        <v>792</v>
      </c>
      <c r="AL268" s="1" t="s">
        <v>5562</v>
      </c>
      <c r="AM268" s="1" t="s">
        <v>5563</v>
      </c>
      <c r="AN268">
        <f>(_1264_450_0[[#This Row],[speed]]-_1264_450_16[[#This Row],[speed]])/_1264_450_0[[#This Row],[speed]]</f>
        <v>-6.3555049476860401E-2</v>
      </c>
      <c r="AP268" s="1" t="s">
        <v>495</v>
      </c>
      <c r="AQ268">
        <v>267.99200000000002</v>
      </c>
      <c r="AR268">
        <v>738</v>
      </c>
      <c r="AS268" s="1" t="s">
        <v>6348</v>
      </c>
      <c r="AT268" s="1" t="s">
        <v>6349</v>
      </c>
      <c r="AU268">
        <f>(_1264_450_0[[#This Row],[speed]]-_1264_450_20[[#This Row],[speed]])/_1264_450_0[[#This Row],[speed]]</f>
        <v>-2.3386970007169427E-4</v>
      </c>
    </row>
    <row r="269" spans="1:47" x14ac:dyDescent="0.2">
      <c r="A269" s="1" t="s">
        <v>495</v>
      </c>
      <c r="B269">
        <v>277.99200000000002</v>
      </c>
      <c r="C269">
        <v>841</v>
      </c>
      <c r="D269" s="1" t="s">
        <v>4378</v>
      </c>
      <c r="E269" s="1" t="s">
        <v>4379</v>
      </c>
      <c r="G269" s="1" t="s">
        <v>495</v>
      </c>
      <c r="H269">
        <v>277.99200000000002</v>
      </c>
      <c r="I269">
        <v>738</v>
      </c>
      <c r="J269" s="1" t="s">
        <v>4771</v>
      </c>
      <c r="K269" s="1" t="s">
        <v>4772</v>
      </c>
      <c r="L269">
        <f>(_1264_450_0[[#This Row],[speed]]-_1264_450_6[[#This Row],[speed]])/_1264_450_0[[#This Row],[speed]]</f>
        <v>6.0067460168888594E-2</v>
      </c>
      <c r="N269" s="1" t="s">
        <v>495</v>
      </c>
      <c r="O269">
        <v>277.99200000000002</v>
      </c>
      <c r="P269">
        <v>815</v>
      </c>
      <c r="Q269" s="1" t="s">
        <v>5166</v>
      </c>
      <c r="R269" s="1" t="s">
        <v>5167</v>
      </c>
      <c r="S269">
        <f>(_1264_450_0[[#This Row],[speed]]-_1264_450_7[[#This Row],[speed]])/_1264_450_0[[#This Row],[speed]]</f>
        <v>-0.16452520906866178</v>
      </c>
      <c r="U269" s="1" t="s">
        <v>495</v>
      </c>
      <c r="V269">
        <v>277.99200000000002</v>
      </c>
      <c r="W269">
        <v>828</v>
      </c>
      <c r="X269" s="1" t="s">
        <v>394</v>
      </c>
      <c r="Y269" s="1" t="s">
        <v>5564</v>
      </c>
      <c r="Z269">
        <f>(_1264_450_0[[#This Row],[speed]]-_1264_450_9[[#This Row],[speed]])/_1264_450_0[[#This Row],[speed]]</f>
        <v>-7.2650721742119811E-2</v>
      </c>
      <c r="AB269" s="1" t="s">
        <v>495</v>
      </c>
      <c r="AC269">
        <v>277.99200000000002</v>
      </c>
      <c r="AD269">
        <v>828</v>
      </c>
      <c r="AE269" s="1" t="s">
        <v>5962</v>
      </c>
      <c r="AF269" s="1" t="s">
        <v>5963</v>
      </c>
      <c r="AG269">
        <f>(_1264_450_0[[#This Row],[speed]]-_1264_450_10[[#This Row],[speed]])/_1264_450_0[[#This Row],[speed]]</f>
        <v>2.9407460100815758E-2</v>
      </c>
      <c r="AI269" s="1" t="s">
        <v>495</v>
      </c>
      <c r="AJ269">
        <v>277.99200000000002</v>
      </c>
      <c r="AK269">
        <v>828</v>
      </c>
      <c r="AL269" s="1" t="s">
        <v>394</v>
      </c>
      <c r="AM269" s="1" t="s">
        <v>5564</v>
      </c>
      <c r="AN269">
        <f>(_1264_450_0[[#This Row],[speed]]-_1264_450_16[[#This Row],[speed]])/_1264_450_0[[#This Row],[speed]]</f>
        <v>-7.2650721742119811E-2</v>
      </c>
      <c r="AP269" s="1" t="s">
        <v>495</v>
      </c>
      <c r="AQ269">
        <v>277.99200000000002</v>
      </c>
      <c r="AR269">
        <v>815</v>
      </c>
      <c r="AS269" s="1" t="s">
        <v>6350</v>
      </c>
      <c r="AT269" s="1" t="s">
        <v>6351</v>
      </c>
      <c r="AU269">
        <f>(_1264_450_0[[#This Row],[speed]]-_1264_450_20[[#This Row],[speed]])/_1264_450_0[[#This Row],[speed]]</f>
        <v>-2.0660102177309386E-2</v>
      </c>
    </row>
    <row r="270" spans="1:47" x14ac:dyDescent="0.2">
      <c r="A270" s="1" t="s">
        <v>495</v>
      </c>
      <c r="B270">
        <v>287.99200000000002</v>
      </c>
      <c r="C270">
        <v>850</v>
      </c>
      <c r="D270" s="1" t="s">
        <v>4380</v>
      </c>
      <c r="E270" s="1" t="s">
        <v>4381</v>
      </c>
      <c r="G270" s="1" t="s">
        <v>495</v>
      </c>
      <c r="H270">
        <v>287.99200000000002</v>
      </c>
      <c r="I270">
        <v>800</v>
      </c>
      <c r="J270" s="1" t="s">
        <v>4773</v>
      </c>
      <c r="K270" s="1" t="s">
        <v>4774</v>
      </c>
      <c r="L270">
        <f>(_1264_450_0[[#This Row],[speed]]-_1264_450_6[[#This Row],[speed]])/_1264_450_0[[#This Row],[speed]]</f>
        <v>3.5546225144577261E-2</v>
      </c>
      <c r="N270" s="1" t="s">
        <v>495</v>
      </c>
      <c r="O270">
        <v>287.99200000000002</v>
      </c>
      <c r="P270">
        <v>800</v>
      </c>
      <c r="Q270" s="1" t="s">
        <v>5168</v>
      </c>
      <c r="R270" s="1" t="s">
        <v>5169</v>
      </c>
      <c r="S270">
        <f>(_1264_450_0[[#This Row],[speed]]-_1264_450_7[[#This Row],[speed]])/_1264_450_0[[#This Row],[speed]]</f>
        <v>-0.10301037788164462</v>
      </c>
      <c r="U270" s="1" t="s">
        <v>495</v>
      </c>
      <c r="V270">
        <v>287.99200000000002</v>
      </c>
      <c r="W270">
        <v>800</v>
      </c>
      <c r="X270" s="1" t="s">
        <v>5565</v>
      </c>
      <c r="Y270" s="1" t="s">
        <v>5566</v>
      </c>
      <c r="Z270">
        <f>(_1264_450_0[[#This Row],[speed]]-_1264_450_9[[#This Row],[speed]])/_1264_450_0[[#This Row],[speed]]</f>
        <v>-1.5646042937495032E-2</v>
      </c>
      <c r="AB270" s="1" t="s">
        <v>495</v>
      </c>
      <c r="AC270">
        <v>287.99200000000002</v>
      </c>
      <c r="AD270">
        <v>800</v>
      </c>
      <c r="AE270" s="1" t="s">
        <v>5964</v>
      </c>
      <c r="AF270" s="1" t="s">
        <v>5965</v>
      </c>
      <c r="AG270">
        <f>(_1264_450_0[[#This Row],[speed]]-_1264_450_10[[#This Row],[speed]])/_1264_450_0[[#This Row],[speed]]</f>
        <v>-0.23010773983997468</v>
      </c>
      <c r="AI270" s="1" t="s">
        <v>495</v>
      </c>
      <c r="AJ270">
        <v>287.99200000000002</v>
      </c>
      <c r="AK270">
        <v>800</v>
      </c>
      <c r="AL270" s="1" t="s">
        <v>5565</v>
      </c>
      <c r="AM270" s="1" t="s">
        <v>5566</v>
      </c>
      <c r="AN270">
        <f>(_1264_450_0[[#This Row],[speed]]-_1264_450_16[[#This Row],[speed]])/_1264_450_0[[#This Row],[speed]]</f>
        <v>-1.5646042937495032E-2</v>
      </c>
      <c r="AP270" s="1" t="s">
        <v>495</v>
      </c>
      <c r="AQ270">
        <v>287.99200000000002</v>
      </c>
      <c r="AR270">
        <v>800</v>
      </c>
      <c r="AS270" s="1" t="s">
        <v>6352</v>
      </c>
      <c r="AT270" s="1" t="s">
        <v>6353</v>
      </c>
      <c r="AU270">
        <f>(_1264_450_0[[#This Row],[speed]]-_1264_450_20[[#This Row],[speed]])/_1264_450_0[[#This Row],[speed]]</f>
        <v>-0.16997544165412343</v>
      </c>
    </row>
    <row r="271" spans="1:47" x14ac:dyDescent="0.2">
      <c r="A271" s="1" t="s">
        <v>495</v>
      </c>
      <c r="B271">
        <v>297.99200000000002</v>
      </c>
      <c r="C271">
        <v>857</v>
      </c>
      <c r="D271" s="1" t="s">
        <v>4382</v>
      </c>
      <c r="E271" s="1" t="s">
        <v>4383</v>
      </c>
      <c r="G271" s="1" t="s">
        <v>495</v>
      </c>
      <c r="H271">
        <v>297.99200000000002</v>
      </c>
      <c r="I271">
        <v>845</v>
      </c>
      <c r="J271" s="1" t="s">
        <v>4775</v>
      </c>
      <c r="K271" s="1" t="s">
        <v>4776</v>
      </c>
      <c r="L271">
        <f>(_1264_450_0[[#This Row],[speed]]-_1264_450_6[[#This Row],[speed]])/_1264_450_0[[#This Row],[speed]]</f>
        <v>-7.0745418704825994E-2</v>
      </c>
      <c r="N271" s="1" t="s">
        <v>495</v>
      </c>
      <c r="O271">
        <v>297.99200000000002</v>
      </c>
      <c r="P271">
        <v>845</v>
      </c>
      <c r="Q271" s="1" t="s">
        <v>5170</v>
      </c>
      <c r="R271" s="1" t="s">
        <v>5171</v>
      </c>
      <c r="S271">
        <f>(_1264_450_0[[#This Row],[speed]]-_1264_450_7[[#This Row],[speed]])/_1264_450_0[[#This Row],[speed]]</f>
        <v>-0.11212917670536135</v>
      </c>
      <c r="U271" s="1" t="s">
        <v>495</v>
      </c>
      <c r="V271">
        <v>297.99200000000002</v>
      </c>
      <c r="W271">
        <v>845</v>
      </c>
      <c r="X271" s="1" t="s">
        <v>5567</v>
      </c>
      <c r="Y271" s="1" t="s">
        <v>5568</v>
      </c>
      <c r="Z271">
        <f>(_1264_450_0[[#This Row],[speed]]-_1264_450_9[[#This Row],[speed]])/_1264_450_0[[#This Row],[speed]]</f>
        <v>-4.8591337924768621E-2</v>
      </c>
      <c r="AB271" s="1" t="s">
        <v>495</v>
      </c>
      <c r="AC271">
        <v>297.99200000000002</v>
      </c>
      <c r="AD271">
        <v>833</v>
      </c>
      <c r="AE271" s="1" t="s">
        <v>5966</v>
      </c>
      <c r="AF271" s="1" t="s">
        <v>5967</v>
      </c>
      <c r="AG271">
        <f>(_1264_450_0[[#This Row],[speed]]-_1264_450_10[[#This Row],[speed]])/_1264_450_0[[#This Row],[speed]]</f>
        <v>-8.6288157179593331E-2</v>
      </c>
      <c r="AI271" s="1" t="s">
        <v>495</v>
      </c>
      <c r="AJ271">
        <v>297.99200000000002</v>
      </c>
      <c r="AK271">
        <v>845</v>
      </c>
      <c r="AL271" s="1" t="s">
        <v>5567</v>
      </c>
      <c r="AM271" s="1" t="s">
        <v>5568</v>
      </c>
      <c r="AN271">
        <f>(_1264_450_0[[#This Row],[speed]]-_1264_450_16[[#This Row],[speed]])/_1264_450_0[[#This Row],[speed]]</f>
        <v>-4.8591337924768621E-2</v>
      </c>
      <c r="AP271" s="1" t="s">
        <v>495</v>
      </c>
      <c r="AQ271">
        <v>297.99200000000002</v>
      </c>
      <c r="AR271">
        <v>845</v>
      </c>
      <c r="AS271" s="1" t="s">
        <v>6354</v>
      </c>
      <c r="AT271" s="1" t="s">
        <v>6355</v>
      </c>
      <c r="AU271">
        <f>(_1264_450_0[[#This Row],[speed]]-_1264_450_20[[#This Row],[speed]])/_1264_450_0[[#This Row],[speed]]</f>
        <v>-0.1191664030241822</v>
      </c>
    </row>
    <row r="272" spans="1:47" x14ac:dyDescent="0.2">
      <c r="A272" s="1" t="s">
        <v>544</v>
      </c>
      <c r="B272">
        <v>8.0091099999999997</v>
      </c>
      <c r="C272">
        <v>0</v>
      </c>
      <c r="D272" s="1" t="s">
        <v>11</v>
      </c>
      <c r="E272" s="1" t="s">
        <v>11</v>
      </c>
      <c r="G272" s="1" t="s">
        <v>544</v>
      </c>
      <c r="H272">
        <v>8.0091099999999997</v>
      </c>
      <c r="I272">
        <v>0</v>
      </c>
      <c r="J272" s="1" t="s">
        <v>11</v>
      </c>
      <c r="K272" s="1" t="s">
        <v>11</v>
      </c>
      <c r="L272" t="e">
        <f>(_1264_450_0[[#This Row],[speed]]-_1264_450_6[[#This Row],[speed]])/_1264_450_0[[#This Row],[speed]]</f>
        <v>#VALUE!</v>
      </c>
      <c r="N272" s="1" t="s">
        <v>544</v>
      </c>
      <c r="O272">
        <v>8.0091099999999997</v>
      </c>
      <c r="P272">
        <v>0</v>
      </c>
      <c r="Q272" s="1" t="s">
        <v>11</v>
      </c>
      <c r="R272" s="1" t="s">
        <v>11</v>
      </c>
      <c r="S272" t="e">
        <f>(_1264_450_0[[#This Row],[speed]]-_1264_450_7[[#This Row],[speed]])/_1264_450_0[[#This Row],[speed]]</f>
        <v>#VALUE!</v>
      </c>
      <c r="U272" s="1" t="s">
        <v>544</v>
      </c>
      <c r="V272">
        <v>8.0091099999999997</v>
      </c>
      <c r="W272">
        <v>0</v>
      </c>
      <c r="X272" s="1" t="s">
        <v>11</v>
      </c>
      <c r="Y272" s="1" t="s">
        <v>11</v>
      </c>
      <c r="Z272" t="e">
        <f>(_1264_450_0[[#This Row],[speed]]-_1264_450_9[[#This Row],[speed]])/_1264_450_0[[#This Row],[speed]]</f>
        <v>#VALUE!</v>
      </c>
      <c r="AB272" s="1" t="s">
        <v>544</v>
      </c>
      <c r="AC272">
        <v>8.0091099999999997</v>
      </c>
      <c r="AD272">
        <v>0</v>
      </c>
      <c r="AE272" s="1" t="s">
        <v>11</v>
      </c>
      <c r="AF272" s="1" t="s">
        <v>11</v>
      </c>
      <c r="AG272" t="e">
        <f>(_1264_450_0[[#This Row],[speed]]-_1264_450_10[[#This Row],[speed]])/_1264_450_0[[#This Row],[speed]]</f>
        <v>#VALUE!</v>
      </c>
      <c r="AI272" s="1" t="s">
        <v>544</v>
      </c>
      <c r="AJ272">
        <v>8.0091099999999997</v>
      </c>
      <c r="AK272">
        <v>0</v>
      </c>
      <c r="AL272" s="1" t="s">
        <v>11</v>
      </c>
      <c r="AM272" s="1" t="s">
        <v>11</v>
      </c>
      <c r="AN272" t="e">
        <f>(_1264_450_0[[#This Row],[speed]]-_1264_450_16[[#This Row],[speed]])/_1264_450_0[[#This Row],[speed]]</f>
        <v>#VALUE!</v>
      </c>
      <c r="AP272" s="1" t="s">
        <v>544</v>
      </c>
      <c r="AQ272">
        <v>8.0091099999999997</v>
      </c>
      <c r="AR272">
        <v>0</v>
      </c>
      <c r="AS272" s="1" t="s">
        <v>11</v>
      </c>
      <c r="AT272" s="1" t="s">
        <v>11</v>
      </c>
      <c r="AU272" t="e">
        <f>(_1264_450_0[[#This Row],[speed]]-_1264_450_20[[#This Row],[speed]])/_1264_450_0[[#This Row],[speed]]</f>
        <v>#VALUE!</v>
      </c>
    </row>
    <row r="273" spans="1:47" x14ac:dyDescent="0.2">
      <c r="A273" s="1" t="s">
        <v>544</v>
      </c>
      <c r="B273">
        <v>18.0091</v>
      </c>
      <c r="C273">
        <v>0</v>
      </c>
      <c r="D273" s="1" t="s">
        <v>11</v>
      </c>
      <c r="E273" s="1" t="s">
        <v>11</v>
      </c>
      <c r="G273" s="1" t="s">
        <v>544</v>
      </c>
      <c r="H273">
        <v>18.0091</v>
      </c>
      <c r="I273">
        <v>0</v>
      </c>
      <c r="J273" s="1" t="s">
        <v>11</v>
      </c>
      <c r="K273" s="1" t="s">
        <v>11</v>
      </c>
      <c r="L273" t="e">
        <f>(_1264_450_0[[#This Row],[speed]]-_1264_450_6[[#This Row],[speed]])/_1264_450_0[[#This Row],[speed]]</f>
        <v>#VALUE!</v>
      </c>
      <c r="N273" s="1" t="s">
        <v>544</v>
      </c>
      <c r="O273">
        <v>18.0091</v>
      </c>
      <c r="P273">
        <v>0</v>
      </c>
      <c r="Q273" s="1" t="s">
        <v>11</v>
      </c>
      <c r="R273" s="1" t="s">
        <v>11</v>
      </c>
      <c r="S273" t="e">
        <f>(_1264_450_0[[#This Row],[speed]]-_1264_450_7[[#This Row],[speed]])/_1264_450_0[[#This Row],[speed]]</f>
        <v>#VALUE!</v>
      </c>
      <c r="U273" s="1" t="s">
        <v>544</v>
      </c>
      <c r="V273">
        <v>18.0091</v>
      </c>
      <c r="W273">
        <v>0</v>
      </c>
      <c r="X273" s="1" t="s">
        <v>11</v>
      </c>
      <c r="Y273" s="1" t="s">
        <v>11</v>
      </c>
      <c r="Z273" t="e">
        <f>(_1264_450_0[[#This Row],[speed]]-_1264_450_9[[#This Row],[speed]])/_1264_450_0[[#This Row],[speed]]</f>
        <v>#VALUE!</v>
      </c>
      <c r="AB273" s="1" t="s">
        <v>544</v>
      </c>
      <c r="AC273">
        <v>18.0091</v>
      </c>
      <c r="AD273">
        <v>0</v>
      </c>
      <c r="AE273" s="1" t="s">
        <v>11</v>
      </c>
      <c r="AF273" s="1" t="s">
        <v>11</v>
      </c>
      <c r="AG273" t="e">
        <f>(_1264_450_0[[#This Row],[speed]]-_1264_450_10[[#This Row],[speed]])/_1264_450_0[[#This Row],[speed]]</f>
        <v>#VALUE!</v>
      </c>
      <c r="AI273" s="1" t="s">
        <v>544</v>
      </c>
      <c r="AJ273">
        <v>18.0091</v>
      </c>
      <c r="AK273">
        <v>0</v>
      </c>
      <c r="AL273" s="1" t="s">
        <v>11</v>
      </c>
      <c r="AM273" s="1" t="s">
        <v>11</v>
      </c>
      <c r="AN273" t="e">
        <f>(_1264_450_0[[#This Row],[speed]]-_1264_450_16[[#This Row],[speed]])/_1264_450_0[[#This Row],[speed]]</f>
        <v>#VALUE!</v>
      </c>
      <c r="AP273" s="1" t="s">
        <v>544</v>
      </c>
      <c r="AQ273">
        <v>18.0091</v>
      </c>
      <c r="AR273">
        <v>0</v>
      </c>
      <c r="AS273" s="1" t="s">
        <v>11</v>
      </c>
      <c r="AT273" s="1" t="s">
        <v>11</v>
      </c>
      <c r="AU273" t="e">
        <f>(_1264_450_0[[#This Row],[speed]]-_1264_450_20[[#This Row],[speed]])/_1264_450_0[[#This Row],[speed]]</f>
        <v>#VALUE!</v>
      </c>
    </row>
    <row r="274" spans="1:47" x14ac:dyDescent="0.2">
      <c r="A274" s="1" t="s">
        <v>544</v>
      </c>
      <c r="B274">
        <v>28.0091</v>
      </c>
      <c r="C274">
        <v>0</v>
      </c>
      <c r="D274" s="1" t="s">
        <v>11</v>
      </c>
      <c r="E274" s="1" t="s">
        <v>11</v>
      </c>
      <c r="G274" s="1" t="s">
        <v>544</v>
      </c>
      <c r="H274">
        <v>28.0091</v>
      </c>
      <c r="I274">
        <v>0</v>
      </c>
      <c r="J274" s="1" t="s">
        <v>11</v>
      </c>
      <c r="K274" s="1" t="s">
        <v>11</v>
      </c>
      <c r="L274" t="e">
        <f>(_1264_450_0[[#This Row],[speed]]-_1264_450_6[[#This Row],[speed]])/_1264_450_0[[#This Row],[speed]]</f>
        <v>#VALUE!</v>
      </c>
      <c r="N274" s="1" t="s">
        <v>544</v>
      </c>
      <c r="O274">
        <v>28.0091</v>
      </c>
      <c r="P274">
        <v>0</v>
      </c>
      <c r="Q274" s="1" t="s">
        <v>11</v>
      </c>
      <c r="R274" s="1" t="s">
        <v>11</v>
      </c>
      <c r="S274" t="e">
        <f>(_1264_450_0[[#This Row],[speed]]-_1264_450_7[[#This Row],[speed]])/_1264_450_0[[#This Row],[speed]]</f>
        <v>#VALUE!</v>
      </c>
      <c r="U274" s="1" t="s">
        <v>544</v>
      </c>
      <c r="V274">
        <v>28.0091</v>
      </c>
      <c r="W274">
        <v>0</v>
      </c>
      <c r="X274" s="1" t="s">
        <v>11</v>
      </c>
      <c r="Y274" s="1" t="s">
        <v>11</v>
      </c>
      <c r="Z274" t="e">
        <f>(_1264_450_0[[#This Row],[speed]]-_1264_450_9[[#This Row],[speed]])/_1264_450_0[[#This Row],[speed]]</f>
        <v>#VALUE!</v>
      </c>
      <c r="AB274" s="1" t="s">
        <v>544</v>
      </c>
      <c r="AC274">
        <v>28.0091</v>
      </c>
      <c r="AD274">
        <v>0</v>
      </c>
      <c r="AE274" s="1" t="s">
        <v>11</v>
      </c>
      <c r="AF274" s="1" t="s">
        <v>11</v>
      </c>
      <c r="AG274" t="e">
        <f>(_1264_450_0[[#This Row],[speed]]-_1264_450_10[[#This Row],[speed]])/_1264_450_0[[#This Row],[speed]]</f>
        <v>#VALUE!</v>
      </c>
      <c r="AI274" s="1" t="s">
        <v>544</v>
      </c>
      <c r="AJ274">
        <v>28.0091</v>
      </c>
      <c r="AK274">
        <v>0</v>
      </c>
      <c r="AL274" s="1" t="s">
        <v>11</v>
      </c>
      <c r="AM274" s="1" t="s">
        <v>11</v>
      </c>
      <c r="AN274" t="e">
        <f>(_1264_450_0[[#This Row],[speed]]-_1264_450_16[[#This Row],[speed]])/_1264_450_0[[#This Row],[speed]]</f>
        <v>#VALUE!</v>
      </c>
      <c r="AP274" s="1" t="s">
        <v>544</v>
      </c>
      <c r="AQ274">
        <v>28.0091</v>
      </c>
      <c r="AR274">
        <v>0</v>
      </c>
      <c r="AS274" s="1" t="s">
        <v>11</v>
      </c>
      <c r="AT274" s="1" t="s">
        <v>11</v>
      </c>
      <c r="AU274" t="e">
        <f>(_1264_450_0[[#This Row],[speed]]-_1264_450_20[[#This Row],[speed]])/_1264_450_0[[#This Row],[speed]]</f>
        <v>#VALUE!</v>
      </c>
    </row>
    <row r="275" spans="1:47" x14ac:dyDescent="0.2">
      <c r="A275" s="1" t="s">
        <v>544</v>
      </c>
      <c r="B275">
        <v>38.009099999999997</v>
      </c>
      <c r="C275">
        <v>0</v>
      </c>
      <c r="D275" s="1" t="s">
        <v>11</v>
      </c>
      <c r="E275" s="1" t="s">
        <v>11</v>
      </c>
      <c r="G275" s="1" t="s">
        <v>544</v>
      </c>
      <c r="H275">
        <v>38.009099999999997</v>
      </c>
      <c r="I275">
        <v>0</v>
      </c>
      <c r="J275" s="1" t="s">
        <v>11</v>
      </c>
      <c r="K275" s="1" t="s">
        <v>11</v>
      </c>
      <c r="L275" t="e">
        <f>(_1264_450_0[[#This Row],[speed]]-_1264_450_6[[#This Row],[speed]])/_1264_450_0[[#This Row],[speed]]</f>
        <v>#VALUE!</v>
      </c>
      <c r="N275" s="1" t="s">
        <v>544</v>
      </c>
      <c r="O275">
        <v>38.009099999999997</v>
      </c>
      <c r="P275">
        <v>0</v>
      </c>
      <c r="Q275" s="1" t="s">
        <v>11</v>
      </c>
      <c r="R275" s="1" t="s">
        <v>11</v>
      </c>
      <c r="S275" t="e">
        <f>(_1264_450_0[[#This Row],[speed]]-_1264_450_7[[#This Row],[speed]])/_1264_450_0[[#This Row],[speed]]</f>
        <v>#VALUE!</v>
      </c>
      <c r="U275" s="1" t="s">
        <v>544</v>
      </c>
      <c r="V275">
        <v>38.009099999999997</v>
      </c>
      <c r="W275">
        <v>0</v>
      </c>
      <c r="X275" s="1" t="s">
        <v>11</v>
      </c>
      <c r="Y275" s="1" t="s">
        <v>11</v>
      </c>
      <c r="Z275" t="e">
        <f>(_1264_450_0[[#This Row],[speed]]-_1264_450_9[[#This Row],[speed]])/_1264_450_0[[#This Row],[speed]]</f>
        <v>#VALUE!</v>
      </c>
      <c r="AB275" s="1" t="s">
        <v>544</v>
      </c>
      <c r="AC275">
        <v>38.009099999999997</v>
      </c>
      <c r="AD275">
        <v>0</v>
      </c>
      <c r="AE275" s="1" t="s">
        <v>11</v>
      </c>
      <c r="AF275" s="1" t="s">
        <v>11</v>
      </c>
      <c r="AG275" t="e">
        <f>(_1264_450_0[[#This Row],[speed]]-_1264_450_10[[#This Row],[speed]])/_1264_450_0[[#This Row],[speed]]</f>
        <v>#VALUE!</v>
      </c>
      <c r="AI275" s="1" t="s">
        <v>544</v>
      </c>
      <c r="AJ275">
        <v>38.009099999999997</v>
      </c>
      <c r="AK275">
        <v>0</v>
      </c>
      <c r="AL275" s="1" t="s">
        <v>11</v>
      </c>
      <c r="AM275" s="1" t="s">
        <v>11</v>
      </c>
      <c r="AN275" t="e">
        <f>(_1264_450_0[[#This Row],[speed]]-_1264_450_16[[#This Row],[speed]])/_1264_450_0[[#This Row],[speed]]</f>
        <v>#VALUE!</v>
      </c>
      <c r="AP275" s="1" t="s">
        <v>544</v>
      </c>
      <c r="AQ275">
        <v>38.009099999999997</v>
      </c>
      <c r="AR275">
        <v>0</v>
      </c>
      <c r="AS275" s="1" t="s">
        <v>11</v>
      </c>
      <c r="AT275" s="1" t="s">
        <v>11</v>
      </c>
      <c r="AU275" t="e">
        <f>(_1264_450_0[[#This Row],[speed]]-_1264_450_20[[#This Row],[speed]])/_1264_450_0[[#This Row],[speed]]</f>
        <v>#VALUE!</v>
      </c>
    </row>
    <row r="276" spans="1:47" x14ac:dyDescent="0.2">
      <c r="A276" s="1" t="s">
        <v>544</v>
      </c>
      <c r="B276">
        <v>48.009099999999997</v>
      </c>
      <c r="C276">
        <v>0</v>
      </c>
      <c r="D276" s="1" t="s">
        <v>11</v>
      </c>
      <c r="E276" s="1" t="s">
        <v>11</v>
      </c>
      <c r="G276" s="1" t="s">
        <v>544</v>
      </c>
      <c r="H276">
        <v>48.009099999999997</v>
      </c>
      <c r="I276">
        <v>0</v>
      </c>
      <c r="J276" s="1" t="s">
        <v>11</v>
      </c>
      <c r="K276" s="1" t="s">
        <v>11</v>
      </c>
      <c r="L276" t="e">
        <f>(_1264_450_0[[#This Row],[speed]]-_1264_450_6[[#This Row],[speed]])/_1264_450_0[[#This Row],[speed]]</f>
        <v>#VALUE!</v>
      </c>
      <c r="N276" s="1" t="s">
        <v>544</v>
      </c>
      <c r="O276">
        <v>48.009099999999997</v>
      </c>
      <c r="P276">
        <v>0</v>
      </c>
      <c r="Q276" s="1" t="s">
        <v>11</v>
      </c>
      <c r="R276" s="1" t="s">
        <v>11</v>
      </c>
      <c r="S276" t="e">
        <f>(_1264_450_0[[#This Row],[speed]]-_1264_450_7[[#This Row],[speed]])/_1264_450_0[[#This Row],[speed]]</f>
        <v>#VALUE!</v>
      </c>
      <c r="U276" s="1" t="s">
        <v>544</v>
      </c>
      <c r="V276">
        <v>48.009099999999997</v>
      </c>
      <c r="W276">
        <v>0</v>
      </c>
      <c r="X276" s="1" t="s">
        <v>11</v>
      </c>
      <c r="Y276" s="1" t="s">
        <v>11</v>
      </c>
      <c r="Z276" t="e">
        <f>(_1264_450_0[[#This Row],[speed]]-_1264_450_9[[#This Row],[speed]])/_1264_450_0[[#This Row],[speed]]</f>
        <v>#VALUE!</v>
      </c>
      <c r="AB276" s="1" t="s">
        <v>544</v>
      </c>
      <c r="AC276">
        <v>48.009099999999997</v>
      </c>
      <c r="AD276">
        <v>0</v>
      </c>
      <c r="AE276" s="1" t="s">
        <v>11</v>
      </c>
      <c r="AF276" s="1" t="s">
        <v>11</v>
      </c>
      <c r="AG276" t="e">
        <f>(_1264_450_0[[#This Row],[speed]]-_1264_450_10[[#This Row],[speed]])/_1264_450_0[[#This Row],[speed]]</f>
        <v>#VALUE!</v>
      </c>
      <c r="AI276" s="1" t="s">
        <v>544</v>
      </c>
      <c r="AJ276">
        <v>48.009099999999997</v>
      </c>
      <c r="AK276">
        <v>0</v>
      </c>
      <c r="AL276" s="1" t="s">
        <v>11</v>
      </c>
      <c r="AM276" s="1" t="s">
        <v>11</v>
      </c>
      <c r="AN276" t="e">
        <f>(_1264_450_0[[#This Row],[speed]]-_1264_450_16[[#This Row],[speed]])/_1264_450_0[[#This Row],[speed]]</f>
        <v>#VALUE!</v>
      </c>
      <c r="AP276" s="1" t="s">
        <v>544</v>
      </c>
      <c r="AQ276">
        <v>48.009099999999997</v>
      </c>
      <c r="AR276">
        <v>0</v>
      </c>
      <c r="AS276" s="1" t="s">
        <v>11</v>
      </c>
      <c r="AT276" s="1" t="s">
        <v>11</v>
      </c>
      <c r="AU276" t="e">
        <f>(_1264_450_0[[#This Row],[speed]]-_1264_450_20[[#This Row],[speed]])/_1264_450_0[[#This Row],[speed]]</f>
        <v>#VALUE!</v>
      </c>
    </row>
    <row r="277" spans="1:47" x14ac:dyDescent="0.2">
      <c r="A277" s="1" t="s">
        <v>544</v>
      </c>
      <c r="B277">
        <v>58.009099999999997</v>
      </c>
      <c r="C277">
        <v>0</v>
      </c>
      <c r="D277" s="1" t="s">
        <v>11</v>
      </c>
      <c r="E277" s="1" t="s">
        <v>11</v>
      </c>
      <c r="G277" s="1" t="s">
        <v>544</v>
      </c>
      <c r="H277">
        <v>58.009099999999997</v>
      </c>
      <c r="I277">
        <v>0</v>
      </c>
      <c r="J277" s="1" t="s">
        <v>11</v>
      </c>
      <c r="K277" s="1" t="s">
        <v>11</v>
      </c>
      <c r="L277" t="e">
        <f>(_1264_450_0[[#This Row],[speed]]-_1264_450_6[[#This Row],[speed]])/_1264_450_0[[#This Row],[speed]]</f>
        <v>#VALUE!</v>
      </c>
      <c r="N277" s="1" t="s">
        <v>544</v>
      </c>
      <c r="O277">
        <v>58.009099999999997</v>
      </c>
      <c r="P277">
        <v>0</v>
      </c>
      <c r="Q277" s="1" t="s">
        <v>11</v>
      </c>
      <c r="R277" s="1" t="s">
        <v>11</v>
      </c>
      <c r="S277" t="e">
        <f>(_1264_450_0[[#This Row],[speed]]-_1264_450_7[[#This Row],[speed]])/_1264_450_0[[#This Row],[speed]]</f>
        <v>#VALUE!</v>
      </c>
      <c r="U277" s="1" t="s">
        <v>544</v>
      </c>
      <c r="V277">
        <v>58.009099999999997</v>
      </c>
      <c r="W277">
        <v>0</v>
      </c>
      <c r="X277" s="1" t="s">
        <v>11</v>
      </c>
      <c r="Y277" s="1" t="s">
        <v>11</v>
      </c>
      <c r="Z277" t="e">
        <f>(_1264_450_0[[#This Row],[speed]]-_1264_450_9[[#This Row],[speed]])/_1264_450_0[[#This Row],[speed]]</f>
        <v>#VALUE!</v>
      </c>
      <c r="AB277" s="1" t="s">
        <v>544</v>
      </c>
      <c r="AC277">
        <v>58.009099999999997</v>
      </c>
      <c r="AD277">
        <v>0</v>
      </c>
      <c r="AE277" s="1" t="s">
        <v>11</v>
      </c>
      <c r="AF277" s="1" t="s">
        <v>11</v>
      </c>
      <c r="AG277" t="e">
        <f>(_1264_450_0[[#This Row],[speed]]-_1264_450_10[[#This Row],[speed]])/_1264_450_0[[#This Row],[speed]]</f>
        <v>#VALUE!</v>
      </c>
      <c r="AI277" s="1" t="s">
        <v>544</v>
      </c>
      <c r="AJ277">
        <v>58.009099999999997</v>
      </c>
      <c r="AK277">
        <v>0</v>
      </c>
      <c r="AL277" s="1" t="s">
        <v>11</v>
      </c>
      <c r="AM277" s="1" t="s">
        <v>11</v>
      </c>
      <c r="AN277" t="e">
        <f>(_1264_450_0[[#This Row],[speed]]-_1264_450_16[[#This Row],[speed]])/_1264_450_0[[#This Row],[speed]]</f>
        <v>#VALUE!</v>
      </c>
      <c r="AP277" s="1" t="s">
        <v>544</v>
      </c>
      <c r="AQ277">
        <v>58.009099999999997</v>
      </c>
      <c r="AR277">
        <v>0</v>
      </c>
      <c r="AS277" s="1" t="s">
        <v>11</v>
      </c>
      <c r="AT277" s="1" t="s">
        <v>11</v>
      </c>
      <c r="AU277" t="e">
        <f>(_1264_450_0[[#This Row],[speed]]-_1264_450_20[[#This Row],[speed]])/_1264_450_0[[#This Row],[speed]]</f>
        <v>#VALUE!</v>
      </c>
    </row>
    <row r="278" spans="1:47" x14ac:dyDescent="0.2">
      <c r="A278" s="1" t="s">
        <v>544</v>
      </c>
      <c r="B278">
        <v>68.009100000000004</v>
      </c>
      <c r="C278">
        <v>0</v>
      </c>
      <c r="D278" s="1" t="s">
        <v>11</v>
      </c>
      <c r="E278" s="1" t="s">
        <v>11</v>
      </c>
      <c r="G278" s="1" t="s">
        <v>544</v>
      </c>
      <c r="H278">
        <v>68.009100000000004</v>
      </c>
      <c r="I278">
        <v>0</v>
      </c>
      <c r="J278" s="1" t="s">
        <v>11</v>
      </c>
      <c r="K278" s="1" t="s">
        <v>11</v>
      </c>
      <c r="L278" t="e">
        <f>(_1264_450_0[[#This Row],[speed]]-_1264_450_6[[#This Row],[speed]])/_1264_450_0[[#This Row],[speed]]</f>
        <v>#VALUE!</v>
      </c>
      <c r="N278" s="1" t="s">
        <v>544</v>
      </c>
      <c r="O278">
        <v>68.009100000000004</v>
      </c>
      <c r="P278">
        <v>0</v>
      </c>
      <c r="Q278" s="1" t="s">
        <v>11</v>
      </c>
      <c r="R278" s="1" t="s">
        <v>11</v>
      </c>
      <c r="S278" t="e">
        <f>(_1264_450_0[[#This Row],[speed]]-_1264_450_7[[#This Row],[speed]])/_1264_450_0[[#This Row],[speed]]</f>
        <v>#VALUE!</v>
      </c>
      <c r="U278" s="1" t="s">
        <v>544</v>
      </c>
      <c r="V278">
        <v>68.009100000000004</v>
      </c>
      <c r="W278">
        <v>0</v>
      </c>
      <c r="X278" s="1" t="s">
        <v>11</v>
      </c>
      <c r="Y278" s="1" t="s">
        <v>11</v>
      </c>
      <c r="Z278" t="e">
        <f>(_1264_450_0[[#This Row],[speed]]-_1264_450_9[[#This Row],[speed]])/_1264_450_0[[#This Row],[speed]]</f>
        <v>#VALUE!</v>
      </c>
      <c r="AB278" s="1" t="s">
        <v>544</v>
      </c>
      <c r="AC278">
        <v>68.009100000000004</v>
      </c>
      <c r="AD278">
        <v>0</v>
      </c>
      <c r="AE278" s="1" t="s">
        <v>11</v>
      </c>
      <c r="AF278" s="1" t="s">
        <v>11</v>
      </c>
      <c r="AG278" t="e">
        <f>(_1264_450_0[[#This Row],[speed]]-_1264_450_10[[#This Row],[speed]])/_1264_450_0[[#This Row],[speed]]</f>
        <v>#VALUE!</v>
      </c>
      <c r="AI278" s="1" t="s">
        <v>544</v>
      </c>
      <c r="AJ278">
        <v>68.009100000000004</v>
      </c>
      <c r="AK278">
        <v>0</v>
      </c>
      <c r="AL278" s="1" t="s">
        <v>11</v>
      </c>
      <c r="AM278" s="1" t="s">
        <v>11</v>
      </c>
      <c r="AN278" t="e">
        <f>(_1264_450_0[[#This Row],[speed]]-_1264_450_16[[#This Row],[speed]])/_1264_450_0[[#This Row],[speed]]</f>
        <v>#VALUE!</v>
      </c>
      <c r="AP278" s="1" t="s">
        <v>544</v>
      </c>
      <c r="AQ278">
        <v>68.009100000000004</v>
      </c>
      <c r="AR278">
        <v>0</v>
      </c>
      <c r="AS278" s="1" t="s">
        <v>11</v>
      </c>
      <c r="AT278" s="1" t="s">
        <v>11</v>
      </c>
      <c r="AU278" t="e">
        <f>(_1264_450_0[[#This Row],[speed]]-_1264_450_20[[#This Row],[speed]])/_1264_450_0[[#This Row],[speed]]</f>
        <v>#VALUE!</v>
      </c>
    </row>
    <row r="279" spans="1:47" x14ac:dyDescent="0.2">
      <c r="A279" s="1" t="s">
        <v>544</v>
      </c>
      <c r="B279">
        <v>78.009100000000004</v>
      </c>
      <c r="C279">
        <v>0</v>
      </c>
      <c r="D279" s="1" t="s">
        <v>11</v>
      </c>
      <c r="E279" s="1" t="s">
        <v>11</v>
      </c>
      <c r="G279" s="1" t="s">
        <v>544</v>
      </c>
      <c r="H279">
        <v>78.009100000000004</v>
      </c>
      <c r="I279">
        <v>0</v>
      </c>
      <c r="J279" s="1" t="s">
        <v>11</v>
      </c>
      <c r="K279" s="1" t="s">
        <v>11</v>
      </c>
      <c r="L279" t="e">
        <f>(_1264_450_0[[#This Row],[speed]]-_1264_450_6[[#This Row],[speed]])/_1264_450_0[[#This Row],[speed]]</f>
        <v>#VALUE!</v>
      </c>
      <c r="N279" s="1" t="s">
        <v>544</v>
      </c>
      <c r="O279">
        <v>78.009100000000004</v>
      </c>
      <c r="P279">
        <v>0</v>
      </c>
      <c r="Q279" s="1" t="s">
        <v>11</v>
      </c>
      <c r="R279" s="1" t="s">
        <v>11</v>
      </c>
      <c r="S279" t="e">
        <f>(_1264_450_0[[#This Row],[speed]]-_1264_450_7[[#This Row],[speed]])/_1264_450_0[[#This Row],[speed]]</f>
        <v>#VALUE!</v>
      </c>
      <c r="U279" s="1" t="s">
        <v>544</v>
      </c>
      <c r="V279">
        <v>78.009100000000004</v>
      </c>
      <c r="W279">
        <v>0</v>
      </c>
      <c r="X279" s="1" t="s">
        <v>11</v>
      </c>
      <c r="Y279" s="1" t="s">
        <v>11</v>
      </c>
      <c r="Z279" t="e">
        <f>(_1264_450_0[[#This Row],[speed]]-_1264_450_9[[#This Row],[speed]])/_1264_450_0[[#This Row],[speed]]</f>
        <v>#VALUE!</v>
      </c>
      <c r="AB279" s="1" t="s">
        <v>544</v>
      </c>
      <c r="AC279">
        <v>78.009100000000004</v>
      </c>
      <c r="AD279">
        <v>0</v>
      </c>
      <c r="AE279" s="1" t="s">
        <v>11</v>
      </c>
      <c r="AF279" s="1" t="s">
        <v>11</v>
      </c>
      <c r="AG279" t="e">
        <f>(_1264_450_0[[#This Row],[speed]]-_1264_450_10[[#This Row],[speed]])/_1264_450_0[[#This Row],[speed]]</f>
        <v>#VALUE!</v>
      </c>
      <c r="AI279" s="1" t="s">
        <v>544</v>
      </c>
      <c r="AJ279">
        <v>78.009100000000004</v>
      </c>
      <c r="AK279">
        <v>0</v>
      </c>
      <c r="AL279" s="1" t="s">
        <v>11</v>
      </c>
      <c r="AM279" s="1" t="s">
        <v>11</v>
      </c>
      <c r="AN279" t="e">
        <f>(_1264_450_0[[#This Row],[speed]]-_1264_450_16[[#This Row],[speed]])/_1264_450_0[[#This Row],[speed]]</f>
        <v>#VALUE!</v>
      </c>
      <c r="AP279" s="1" t="s">
        <v>544</v>
      </c>
      <c r="AQ279">
        <v>78.009100000000004</v>
      </c>
      <c r="AR279">
        <v>0</v>
      </c>
      <c r="AS279" s="1" t="s">
        <v>11</v>
      </c>
      <c r="AT279" s="1" t="s">
        <v>11</v>
      </c>
      <c r="AU279" t="e">
        <f>(_1264_450_0[[#This Row],[speed]]-_1264_450_20[[#This Row],[speed]])/_1264_450_0[[#This Row],[speed]]</f>
        <v>#VALUE!</v>
      </c>
    </row>
    <row r="280" spans="1:47" x14ac:dyDescent="0.2">
      <c r="A280" s="1" t="s">
        <v>544</v>
      </c>
      <c r="B280">
        <v>88.009100000000004</v>
      </c>
      <c r="C280">
        <v>0</v>
      </c>
      <c r="D280" s="1" t="s">
        <v>11</v>
      </c>
      <c r="E280" s="1" t="s">
        <v>11</v>
      </c>
      <c r="G280" s="1" t="s">
        <v>544</v>
      </c>
      <c r="H280">
        <v>88.009100000000004</v>
      </c>
      <c r="I280">
        <v>0</v>
      </c>
      <c r="J280" s="1" t="s">
        <v>11</v>
      </c>
      <c r="K280" s="1" t="s">
        <v>11</v>
      </c>
      <c r="L280" t="e">
        <f>(_1264_450_0[[#This Row],[speed]]-_1264_450_6[[#This Row],[speed]])/_1264_450_0[[#This Row],[speed]]</f>
        <v>#VALUE!</v>
      </c>
      <c r="N280" s="1" t="s">
        <v>544</v>
      </c>
      <c r="O280">
        <v>88.009100000000004</v>
      </c>
      <c r="P280">
        <v>0</v>
      </c>
      <c r="Q280" s="1" t="s">
        <v>11</v>
      </c>
      <c r="R280" s="1" t="s">
        <v>11</v>
      </c>
      <c r="S280" t="e">
        <f>(_1264_450_0[[#This Row],[speed]]-_1264_450_7[[#This Row],[speed]])/_1264_450_0[[#This Row],[speed]]</f>
        <v>#VALUE!</v>
      </c>
      <c r="U280" s="1" t="s">
        <v>544</v>
      </c>
      <c r="V280">
        <v>88.009100000000004</v>
      </c>
      <c r="W280">
        <v>0</v>
      </c>
      <c r="X280" s="1" t="s">
        <v>11</v>
      </c>
      <c r="Y280" s="1" t="s">
        <v>11</v>
      </c>
      <c r="Z280" t="e">
        <f>(_1264_450_0[[#This Row],[speed]]-_1264_450_9[[#This Row],[speed]])/_1264_450_0[[#This Row],[speed]]</f>
        <v>#VALUE!</v>
      </c>
      <c r="AB280" s="1" t="s">
        <v>544</v>
      </c>
      <c r="AC280">
        <v>88.009100000000004</v>
      </c>
      <c r="AD280">
        <v>0</v>
      </c>
      <c r="AE280" s="1" t="s">
        <v>11</v>
      </c>
      <c r="AF280" s="1" t="s">
        <v>11</v>
      </c>
      <c r="AG280" t="e">
        <f>(_1264_450_0[[#This Row],[speed]]-_1264_450_10[[#This Row],[speed]])/_1264_450_0[[#This Row],[speed]]</f>
        <v>#VALUE!</v>
      </c>
      <c r="AI280" s="1" t="s">
        <v>544</v>
      </c>
      <c r="AJ280">
        <v>88.009100000000004</v>
      </c>
      <c r="AK280">
        <v>0</v>
      </c>
      <c r="AL280" s="1" t="s">
        <v>11</v>
      </c>
      <c r="AM280" s="1" t="s">
        <v>11</v>
      </c>
      <c r="AN280" t="e">
        <f>(_1264_450_0[[#This Row],[speed]]-_1264_450_16[[#This Row],[speed]])/_1264_450_0[[#This Row],[speed]]</f>
        <v>#VALUE!</v>
      </c>
      <c r="AP280" s="1" t="s">
        <v>544</v>
      </c>
      <c r="AQ280">
        <v>88.009100000000004</v>
      </c>
      <c r="AR280">
        <v>0</v>
      </c>
      <c r="AS280" s="1" t="s">
        <v>11</v>
      </c>
      <c r="AT280" s="1" t="s">
        <v>11</v>
      </c>
      <c r="AU280" t="e">
        <f>(_1264_450_0[[#This Row],[speed]]-_1264_450_20[[#This Row],[speed]])/_1264_450_0[[#This Row],[speed]]</f>
        <v>#VALUE!</v>
      </c>
    </row>
    <row r="281" spans="1:47" x14ac:dyDescent="0.2">
      <c r="A281" s="1" t="s">
        <v>544</v>
      </c>
      <c r="B281">
        <v>98.009100000000004</v>
      </c>
      <c r="C281">
        <v>0</v>
      </c>
      <c r="D281" s="1" t="s">
        <v>11</v>
      </c>
      <c r="E281" s="1" t="s">
        <v>11</v>
      </c>
      <c r="G281" s="1" t="s">
        <v>544</v>
      </c>
      <c r="H281">
        <v>98.009100000000004</v>
      </c>
      <c r="I281">
        <v>0</v>
      </c>
      <c r="J281" s="1" t="s">
        <v>11</v>
      </c>
      <c r="K281" s="1" t="s">
        <v>11</v>
      </c>
      <c r="L281" t="e">
        <f>(_1264_450_0[[#This Row],[speed]]-_1264_450_6[[#This Row],[speed]])/_1264_450_0[[#This Row],[speed]]</f>
        <v>#VALUE!</v>
      </c>
      <c r="N281" s="1" t="s">
        <v>544</v>
      </c>
      <c r="O281">
        <v>98.009100000000004</v>
      </c>
      <c r="P281">
        <v>0</v>
      </c>
      <c r="Q281" s="1" t="s">
        <v>11</v>
      </c>
      <c r="R281" s="1" t="s">
        <v>11</v>
      </c>
      <c r="S281" t="e">
        <f>(_1264_450_0[[#This Row],[speed]]-_1264_450_7[[#This Row],[speed]])/_1264_450_0[[#This Row],[speed]]</f>
        <v>#VALUE!</v>
      </c>
      <c r="U281" s="1" t="s">
        <v>544</v>
      </c>
      <c r="V281">
        <v>98.009100000000004</v>
      </c>
      <c r="W281">
        <v>0</v>
      </c>
      <c r="X281" s="1" t="s">
        <v>11</v>
      </c>
      <c r="Y281" s="1" t="s">
        <v>11</v>
      </c>
      <c r="Z281" t="e">
        <f>(_1264_450_0[[#This Row],[speed]]-_1264_450_9[[#This Row],[speed]])/_1264_450_0[[#This Row],[speed]]</f>
        <v>#VALUE!</v>
      </c>
      <c r="AB281" s="1" t="s">
        <v>544</v>
      </c>
      <c r="AC281">
        <v>98.009100000000004</v>
      </c>
      <c r="AD281">
        <v>0</v>
      </c>
      <c r="AE281" s="1" t="s">
        <v>11</v>
      </c>
      <c r="AF281" s="1" t="s">
        <v>11</v>
      </c>
      <c r="AG281" t="e">
        <f>(_1264_450_0[[#This Row],[speed]]-_1264_450_10[[#This Row],[speed]])/_1264_450_0[[#This Row],[speed]]</f>
        <v>#VALUE!</v>
      </c>
      <c r="AI281" s="1" t="s">
        <v>544</v>
      </c>
      <c r="AJ281">
        <v>98.009100000000004</v>
      </c>
      <c r="AK281">
        <v>0</v>
      </c>
      <c r="AL281" s="1" t="s">
        <v>11</v>
      </c>
      <c r="AM281" s="1" t="s">
        <v>11</v>
      </c>
      <c r="AN281" t="e">
        <f>(_1264_450_0[[#This Row],[speed]]-_1264_450_16[[#This Row],[speed]])/_1264_450_0[[#This Row],[speed]]</f>
        <v>#VALUE!</v>
      </c>
      <c r="AP281" s="1" t="s">
        <v>544</v>
      </c>
      <c r="AQ281">
        <v>98.009100000000004</v>
      </c>
      <c r="AR281">
        <v>0</v>
      </c>
      <c r="AS281" s="1" t="s">
        <v>11</v>
      </c>
      <c r="AT281" s="1" t="s">
        <v>11</v>
      </c>
      <c r="AU281" t="e">
        <f>(_1264_450_0[[#This Row],[speed]]-_1264_450_20[[#This Row],[speed]])/_1264_450_0[[#This Row],[speed]]</f>
        <v>#VALUE!</v>
      </c>
    </row>
    <row r="282" spans="1:47" x14ac:dyDescent="0.2">
      <c r="A282" s="1" t="s">
        <v>544</v>
      </c>
      <c r="B282">
        <v>108.009</v>
      </c>
      <c r="C282">
        <v>166</v>
      </c>
      <c r="D282" s="1" t="s">
        <v>4384</v>
      </c>
      <c r="E282" s="1" t="s">
        <v>4385</v>
      </c>
      <c r="G282" s="1" t="s">
        <v>544</v>
      </c>
      <c r="H282">
        <v>108.009</v>
      </c>
      <c r="I282">
        <v>166</v>
      </c>
      <c r="J282" s="1" t="s">
        <v>4384</v>
      </c>
      <c r="K282" s="1" t="s">
        <v>4385</v>
      </c>
      <c r="L282">
        <f>(_1264_450_0[[#This Row],[speed]]-_1264_450_6[[#This Row],[speed]])/_1264_450_0[[#This Row],[speed]]</f>
        <v>0</v>
      </c>
      <c r="N282" s="1" t="s">
        <v>544</v>
      </c>
      <c r="O282">
        <v>108.009</v>
      </c>
      <c r="P282">
        <v>166</v>
      </c>
      <c r="Q282" s="1" t="s">
        <v>5172</v>
      </c>
      <c r="R282" s="1" t="s">
        <v>5173</v>
      </c>
      <c r="S282">
        <f>(_1264_450_0[[#This Row],[speed]]-_1264_450_7[[#This Row],[speed]])/_1264_450_0[[#This Row],[speed]]</f>
        <v>1.4768321949427799E-4</v>
      </c>
      <c r="U282" s="1" t="s">
        <v>544</v>
      </c>
      <c r="V282">
        <v>108.009</v>
      </c>
      <c r="W282">
        <v>166</v>
      </c>
      <c r="X282" s="1" t="s">
        <v>5569</v>
      </c>
      <c r="Y282" s="1" t="s">
        <v>5570</v>
      </c>
      <c r="Z282">
        <f>(_1264_450_0[[#This Row],[speed]]-_1264_450_9[[#This Row],[speed]])/_1264_450_0[[#This Row],[speed]]</f>
        <v>-1.4768321949405939E-4</v>
      </c>
      <c r="AB282" s="1" t="s">
        <v>544</v>
      </c>
      <c r="AC282">
        <v>108.009</v>
      </c>
      <c r="AD282">
        <v>166</v>
      </c>
      <c r="AE282" s="1" t="s">
        <v>5968</v>
      </c>
      <c r="AF282" s="1" t="s">
        <v>5969</v>
      </c>
      <c r="AG282">
        <f>(_1264_450_0[[#This Row],[speed]]-_1264_450_10[[#This Row],[speed]])/_1264_450_0[[#This Row],[speed]]</f>
        <v>-1.3845301827580364E-4</v>
      </c>
      <c r="AI282" s="1" t="s">
        <v>544</v>
      </c>
      <c r="AJ282">
        <v>108.009</v>
      </c>
      <c r="AK282">
        <v>166</v>
      </c>
      <c r="AL282" s="1" t="s">
        <v>5569</v>
      </c>
      <c r="AM282" s="1" t="s">
        <v>5570</v>
      </c>
      <c r="AN282">
        <f>(_1264_450_0[[#This Row],[speed]]-_1264_450_16[[#This Row],[speed]])/_1264_450_0[[#This Row],[speed]]</f>
        <v>-1.4768321949405939E-4</v>
      </c>
      <c r="AP282" s="1" t="s">
        <v>544</v>
      </c>
      <c r="AQ282">
        <v>108.009</v>
      </c>
      <c r="AR282">
        <v>166</v>
      </c>
      <c r="AS282" s="1" t="s">
        <v>4384</v>
      </c>
      <c r="AT282" s="1" t="s">
        <v>4385</v>
      </c>
      <c r="AU282">
        <f>(_1264_450_0[[#This Row],[speed]]-_1264_450_20[[#This Row],[speed]])/_1264_450_0[[#This Row],[speed]]</f>
        <v>0</v>
      </c>
    </row>
    <row r="283" spans="1:47" x14ac:dyDescent="0.2">
      <c r="A283" s="1" t="s">
        <v>544</v>
      </c>
      <c r="B283">
        <v>118.009</v>
      </c>
      <c r="C283">
        <v>244</v>
      </c>
      <c r="D283" s="1" t="s">
        <v>4386</v>
      </c>
      <c r="E283" s="1" t="s">
        <v>4387</v>
      </c>
      <c r="G283" s="1" t="s">
        <v>544</v>
      </c>
      <c r="H283">
        <v>118.009</v>
      </c>
      <c r="I283">
        <v>244</v>
      </c>
      <c r="J283" s="1" t="s">
        <v>4777</v>
      </c>
      <c r="K283" s="1" t="s">
        <v>4778</v>
      </c>
      <c r="L283">
        <f>(_1264_450_0[[#This Row],[speed]]-_1264_450_6[[#This Row],[speed]])/_1264_450_0[[#This Row],[speed]]</f>
        <v>9.4719692855388557E-6</v>
      </c>
      <c r="N283" s="1" t="s">
        <v>544</v>
      </c>
      <c r="O283">
        <v>118.009</v>
      </c>
      <c r="P283">
        <v>244</v>
      </c>
      <c r="Q283" s="1" t="s">
        <v>5174</v>
      </c>
      <c r="R283" s="1" t="s">
        <v>5175</v>
      </c>
      <c r="S283">
        <f>(_1264_450_0[[#This Row],[speed]]-_1264_450_7[[#This Row],[speed]])/_1264_450_0[[#This Row],[speed]]</f>
        <v>5.6200351094331808E-4</v>
      </c>
      <c r="U283" s="1" t="s">
        <v>544</v>
      </c>
      <c r="V283">
        <v>118.009</v>
      </c>
      <c r="W283">
        <v>244</v>
      </c>
      <c r="X283" s="1" t="s">
        <v>5571</v>
      </c>
      <c r="Y283" s="1" t="s">
        <v>5572</v>
      </c>
      <c r="Z283">
        <f>(_1264_450_0[[#This Row],[speed]]-_1264_450_9[[#This Row],[speed]])/_1264_450_0[[#This Row],[speed]]</f>
        <v>3.2078402647100078E-3</v>
      </c>
      <c r="AB283" s="1" t="s">
        <v>544</v>
      </c>
      <c r="AC283">
        <v>118.009</v>
      </c>
      <c r="AD283">
        <v>244</v>
      </c>
      <c r="AE283" s="1" t="s">
        <v>1177</v>
      </c>
      <c r="AF283" s="1" t="s">
        <v>5970</v>
      </c>
      <c r="AG283">
        <f>(_1264_450_0[[#This Row],[speed]]-_1264_450_10[[#This Row],[speed]])/_1264_450_0[[#This Row],[speed]]</f>
        <v>2.336419090438526E-4</v>
      </c>
      <c r="AI283" s="1" t="s">
        <v>544</v>
      </c>
      <c r="AJ283">
        <v>118.009</v>
      </c>
      <c r="AK283">
        <v>244</v>
      </c>
      <c r="AL283" s="1" t="s">
        <v>5571</v>
      </c>
      <c r="AM283" s="1" t="s">
        <v>5572</v>
      </c>
      <c r="AN283">
        <f>(_1264_450_0[[#This Row],[speed]]-_1264_450_16[[#This Row],[speed]])/_1264_450_0[[#This Row],[speed]]</f>
        <v>3.2078402647100078E-3</v>
      </c>
      <c r="AP283" s="1" t="s">
        <v>544</v>
      </c>
      <c r="AQ283">
        <v>118.009</v>
      </c>
      <c r="AR283">
        <v>244</v>
      </c>
      <c r="AS283" s="1" t="s">
        <v>6356</v>
      </c>
      <c r="AT283" s="1" t="s">
        <v>6357</v>
      </c>
      <c r="AU283">
        <f>(_1264_450_0[[#This Row],[speed]]-_1264_450_20[[#This Row],[speed]])/_1264_450_0[[#This Row],[speed]]</f>
        <v>9.8824212879346403E-4</v>
      </c>
    </row>
    <row r="284" spans="1:47" x14ac:dyDescent="0.2">
      <c r="A284" s="1" t="s">
        <v>544</v>
      </c>
      <c r="B284">
        <v>128.00899999999999</v>
      </c>
      <c r="C284">
        <v>281</v>
      </c>
      <c r="D284" s="1" t="s">
        <v>4388</v>
      </c>
      <c r="E284" s="1" t="s">
        <v>4389</v>
      </c>
      <c r="G284" s="1" t="s">
        <v>544</v>
      </c>
      <c r="H284">
        <v>128.00899999999999</v>
      </c>
      <c r="I284">
        <v>281</v>
      </c>
      <c r="J284" s="1" t="s">
        <v>4779</v>
      </c>
      <c r="K284" s="1" t="s">
        <v>4780</v>
      </c>
      <c r="L284">
        <f>(_1264_450_0[[#This Row],[speed]]-_1264_450_6[[#This Row],[speed]])/_1264_450_0[[#This Row],[speed]]</f>
        <v>2.1103727930621152E-2</v>
      </c>
      <c r="N284" s="1" t="s">
        <v>544</v>
      </c>
      <c r="O284">
        <v>128.00899999999999</v>
      </c>
      <c r="P284">
        <v>281</v>
      </c>
      <c r="Q284" s="1" t="s">
        <v>5176</v>
      </c>
      <c r="R284" s="1" t="s">
        <v>5177</v>
      </c>
      <c r="S284">
        <f>(_1264_450_0[[#This Row],[speed]]-_1264_450_7[[#This Row],[speed]])/_1264_450_0[[#This Row],[speed]]</f>
        <v>2.1654259963593856E-2</v>
      </c>
      <c r="U284" s="1" t="s">
        <v>544</v>
      </c>
      <c r="V284">
        <v>128.00899999999999</v>
      </c>
      <c r="W284">
        <v>281</v>
      </c>
      <c r="X284" s="1" t="s">
        <v>5573</v>
      </c>
      <c r="Y284" s="1" t="s">
        <v>5574</v>
      </c>
      <c r="Z284">
        <f>(_1264_450_0[[#This Row],[speed]]-_1264_450_9[[#This Row],[speed]])/_1264_450_0[[#This Row],[speed]]</f>
        <v>1.734471888828043E-2</v>
      </c>
      <c r="AB284" s="1" t="s">
        <v>544</v>
      </c>
      <c r="AC284">
        <v>128.00899999999999</v>
      </c>
      <c r="AD284">
        <v>281</v>
      </c>
      <c r="AE284" s="1" t="s">
        <v>5971</v>
      </c>
      <c r="AF284" s="1" t="s">
        <v>5972</v>
      </c>
      <c r="AG284">
        <f>(_1264_450_0[[#This Row],[speed]]-_1264_450_10[[#This Row],[speed]])/_1264_450_0[[#This Row],[speed]]</f>
        <v>3.0850512793949989E-2</v>
      </c>
      <c r="AI284" s="1" t="s">
        <v>544</v>
      </c>
      <c r="AJ284">
        <v>128.00899999999999</v>
      </c>
      <c r="AK284">
        <v>281</v>
      </c>
      <c r="AL284" s="1" t="s">
        <v>5573</v>
      </c>
      <c r="AM284" s="1" t="s">
        <v>5574</v>
      </c>
      <c r="AN284">
        <f>(_1264_450_0[[#This Row],[speed]]-_1264_450_16[[#This Row],[speed]])/_1264_450_0[[#This Row],[speed]]</f>
        <v>1.734471888828043E-2</v>
      </c>
      <c r="AP284" s="1" t="s">
        <v>544</v>
      </c>
      <c r="AQ284">
        <v>128.00899999999999</v>
      </c>
      <c r="AR284">
        <v>281</v>
      </c>
      <c r="AS284" s="1" t="s">
        <v>6358</v>
      </c>
      <c r="AT284" s="1" t="s">
        <v>6359</v>
      </c>
      <c r="AU284">
        <f>(_1264_450_0[[#This Row],[speed]]-_1264_450_20[[#This Row],[speed]])/_1264_450_0[[#This Row],[speed]]</f>
        <v>-6.4731911618889273E-3</v>
      </c>
    </row>
    <row r="285" spans="1:47" x14ac:dyDescent="0.2">
      <c r="A285" s="1" t="s">
        <v>544</v>
      </c>
      <c r="B285">
        <v>138.00899999999999</v>
      </c>
      <c r="C285">
        <v>365</v>
      </c>
      <c r="D285" s="1" t="s">
        <v>2156</v>
      </c>
      <c r="E285" s="1" t="s">
        <v>4390</v>
      </c>
      <c r="G285" s="1" t="s">
        <v>544</v>
      </c>
      <c r="H285">
        <v>138.00899999999999</v>
      </c>
      <c r="I285">
        <v>365</v>
      </c>
      <c r="J285" s="1" t="s">
        <v>4781</v>
      </c>
      <c r="K285" s="1" t="s">
        <v>4782</v>
      </c>
      <c r="L285">
        <f>(_1264_450_0[[#This Row],[speed]]-_1264_450_6[[#This Row],[speed]])/_1264_450_0[[#This Row],[speed]]</f>
        <v>-4.580223356162697E-3</v>
      </c>
      <c r="N285" s="1" t="s">
        <v>544</v>
      </c>
      <c r="O285">
        <v>138.00899999999999</v>
      </c>
      <c r="P285">
        <v>365</v>
      </c>
      <c r="Q285" s="1" t="s">
        <v>5178</v>
      </c>
      <c r="R285" s="1" t="s">
        <v>5179</v>
      </c>
      <c r="S285">
        <f>(_1264_450_0[[#This Row],[speed]]-_1264_450_7[[#This Row],[speed]])/_1264_450_0[[#This Row],[speed]]</f>
        <v>-3.0656079791789035E-3</v>
      </c>
      <c r="U285" s="1" t="s">
        <v>544</v>
      </c>
      <c r="V285">
        <v>138.00899999999999</v>
      </c>
      <c r="W285">
        <v>365</v>
      </c>
      <c r="X285" s="1" t="s">
        <v>5575</v>
      </c>
      <c r="Y285" s="1" t="s">
        <v>5576</v>
      </c>
      <c r="Z285">
        <f>(_1264_450_0[[#This Row],[speed]]-_1264_450_9[[#This Row],[speed]])/_1264_450_0[[#This Row],[speed]]</f>
        <v>-5.9327947299320921E-3</v>
      </c>
      <c r="AB285" s="1" t="s">
        <v>544</v>
      </c>
      <c r="AC285">
        <v>138.00899999999999</v>
      </c>
      <c r="AD285">
        <v>365</v>
      </c>
      <c r="AE285" s="1" t="s">
        <v>5973</v>
      </c>
      <c r="AF285" s="1" t="s">
        <v>5974</v>
      </c>
      <c r="AG285">
        <f>(_1264_450_0[[#This Row],[speed]]-_1264_450_10[[#This Row],[speed]])/_1264_450_0[[#This Row],[speed]]</f>
        <v>-1.2338493387612474E-2</v>
      </c>
      <c r="AI285" s="1" t="s">
        <v>544</v>
      </c>
      <c r="AJ285">
        <v>138.00899999999999</v>
      </c>
      <c r="AK285">
        <v>365</v>
      </c>
      <c r="AL285" s="1" t="s">
        <v>5575</v>
      </c>
      <c r="AM285" s="1" t="s">
        <v>5576</v>
      </c>
      <c r="AN285">
        <f>(_1264_450_0[[#This Row],[speed]]-_1264_450_16[[#This Row],[speed]])/_1264_450_0[[#This Row],[speed]]</f>
        <v>-5.9327947299320921E-3</v>
      </c>
      <c r="AP285" s="1" t="s">
        <v>544</v>
      </c>
      <c r="AQ285">
        <v>138.00899999999999</v>
      </c>
      <c r="AR285">
        <v>365</v>
      </c>
      <c r="AS285" s="1" t="s">
        <v>6360</v>
      </c>
      <c r="AT285" s="1" t="s">
        <v>6361</v>
      </c>
      <c r="AU285">
        <f>(_1264_450_0[[#This Row],[speed]]-_1264_450_20[[#This Row],[speed]])/_1264_450_0[[#This Row],[speed]]</f>
        <v>-4.8150218097999641E-3</v>
      </c>
    </row>
    <row r="286" spans="1:47" x14ac:dyDescent="0.2">
      <c r="A286" s="1" t="s">
        <v>544</v>
      </c>
      <c r="B286">
        <v>148.00899999999999</v>
      </c>
      <c r="C286">
        <v>486</v>
      </c>
      <c r="D286" s="1" t="s">
        <v>4391</v>
      </c>
      <c r="E286" s="1" t="s">
        <v>4392</v>
      </c>
      <c r="G286" s="1" t="s">
        <v>544</v>
      </c>
      <c r="H286">
        <v>148.00899999999999</v>
      </c>
      <c r="I286">
        <v>486</v>
      </c>
      <c r="J286" s="1" t="s">
        <v>4783</v>
      </c>
      <c r="K286" s="1" t="s">
        <v>4784</v>
      </c>
      <c r="L286">
        <f>(_1264_450_0[[#This Row],[speed]]-_1264_450_6[[#This Row],[speed]])/_1264_450_0[[#This Row],[speed]]</f>
        <v>-1.7671332951605949E-3</v>
      </c>
      <c r="N286" s="1" t="s">
        <v>544</v>
      </c>
      <c r="O286">
        <v>148.00899999999999</v>
      </c>
      <c r="P286">
        <v>486</v>
      </c>
      <c r="Q286" s="1" t="s">
        <v>5180</v>
      </c>
      <c r="R286" s="1" t="s">
        <v>5181</v>
      </c>
      <c r="S286">
        <f>(_1264_450_0[[#This Row],[speed]]-_1264_450_7[[#This Row],[speed]])/_1264_450_0[[#This Row],[speed]]</f>
        <v>-6.7954008463811067E-3</v>
      </c>
      <c r="U286" s="1" t="s">
        <v>544</v>
      </c>
      <c r="V286">
        <v>148.00899999999999</v>
      </c>
      <c r="W286">
        <v>486</v>
      </c>
      <c r="X286" s="1" t="s">
        <v>5577</v>
      </c>
      <c r="Y286" s="1" t="s">
        <v>5578</v>
      </c>
      <c r="Z286">
        <f>(_1264_450_0[[#This Row],[speed]]-_1264_450_9[[#This Row],[speed]])/_1264_450_0[[#This Row],[speed]]</f>
        <v>4.8703115024914388E-4</v>
      </c>
      <c r="AB286" s="1" t="s">
        <v>544</v>
      </c>
      <c r="AC286">
        <v>148.00899999999999</v>
      </c>
      <c r="AD286">
        <v>486</v>
      </c>
      <c r="AE286" s="1" t="s">
        <v>5975</v>
      </c>
      <c r="AF286" s="1" t="s">
        <v>5976</v>
      </c>
      <c r="AG286">
        <f>(_1264_450_0[[#This Row],[speed]]-_1264_450_10[[#This Row],[speed]])/_1264_450_0[[#This Row],[speed]]</f>
        <v>7.3054672537371584E-4</v>
      </c>
      <c r="AI286" s="1" t="s">
        <v>544</v>
      </c>
      <c r="AJ286">
        <v>148.00899999999999</v>
      </c>
      <c r="AK286">
        <v>486</v>
      </c>
      <c r="AL286" s="1" t="s">
        <v>5577</v>
      </c>
      <c r="AM286" s="1" t="s">
        <v>5578</v>
      </c>
      <c r="AN286">
        <f>(_1264_450_0[[#This Row],[speed]]-_1264_450_16[[#This Row],[speed]])/_1264_450_0[[#This Row],[speed]]</f>
        <v>4.8703115024914388E-4</v>
      </c>
      <c r="AP286" s="1" t="s">
        <v>544</v>
      </c>
      <c r="AQ286">
        <v>148.00899999999999</v>
      </c>
      <c r="AR286">
        <v>486</v>
      </c>
      <c r="AS286" s="1" t="s">
        <v>6362</v>
      </c>
      <c r="AT286" s="1" t="s">
        <v>6363</v>
      </c>
      <c r="AU286">
        <f>(_1264_450_0[[#This Row],[speed]]-_1264_450_20[[#This Row],[speed]])/_1264_450_0[[#This Row],[speed]]</f>
        <v>-5.4297391750735718E-4</v>
      </c>
    </row>
    <row r="287" spans="1:47" x14ac:dyDescent="0.2">
      <c r="A287" s="1" t="s">
        <v>544</v>
      </c>
      <c r="B287">
        <v>158.00899999999999</v>
      </c>
      <c r="C287">
        <v>455</v>
      </c>
      <c r="D287" s="1" t="s">
        <v>4393</v>
      </c>
      <c r="E287" s="1" t="s">
        <v>4394</v>
      </c>
      <c r="G287" s="1" t="s">
        <v>544</v>
      </c>
      <c r="H287">
        <v>158.00899999999999</v>
      </c>
      <c r="I287">
        <v>455</v>
      </c>
      <c r="J287" s="1" t="s">
        <v>4785</v>
      </c>
      <c r="K287" s="1" t="s">
        <v>4786</v>
      </c>
      <c r="L287">
        <f>(_1264_450_0[[#This Row],[speed]]-_1264_450_6[[#This Row],[speed]])/_1264_450_0[[#This Row],[speed]]</f>
        <v>-4.5217356863960743E-3</v>
      </c>
      <c r="N287" s="1" t="s">
        <v>544</v>
      </c>
      <c r="O287">
        <v>158.00899999999999</v>
      </c>
      <c r="P287">
        <v>455</v>
      </c>
      <c r="Q287" s="1" t="s">
        <v>5182</v>
      </c>
      <c r="R287" s="1" t="s">
        <v>5183</v>
      </c>
      <c r="S287">
        <f>(_1264_450_0[[#This Row],[speed]]-_1264_450_7[[#This Row],[speed]])/_1264_450_0[[#This Row],[speed]]</f>
        <v>-7.8156716097708689E-3</v>
      </c>
      <c r="U287" s="1" t="s">
        <v>544</v>
      </c>
      <c r="V287">
        <v>158.00899999999999</v>
      </c>
      <c r="W287">
        <v>455</v>
      </c>
      <c r="X287" s="1" t="s">
        <v>5579</v>
      </c>
      <c r="Y287" s="1" t="s">
        <v>5580</v>
      </c>
      <c r="Z287">
        <f>(_1264_450_0[[#This Row],[speed]]-_1264_450_9[[#This Row],[speed]])/_1264_450_0[[#This Row],[speed]]</f>
        <v>-6.1753047220781954E-3</v>
      </c>
      <c r="AB287" s="1" t="s">
        <v>544</v>
      </c>
      <c r="AC287">
        <v>158.00899999999999</v>
      </c>
      <c r="AD287">
        <v>455</v>
      </c>
      <c r="AE287" s="1" t="s">
        <v>5977</v>
      </c>
      <c r="AF287" s="1" t="s">
        <v>5978</v>
      </c>
      <c r="AG287">
        <f>(_1264_450_0[[#This Row],[speed]]-_1264_450_10[[#This Row],[speed]])/_1264_450_0[[#This Row],[speed]]</f>
        <v>-3.8517266759301085E-3</v>
      </c>
      <c r="AI287" s="1" t="s">
        <v>544</v>
      </c>
      <c r="AJ287">
        <v>158.00899999999999</v>
      </c>
      <c r="AK287">
        <v>455</v>
      </c>
      <c r="AL287" s="1" t="s">
        <v>5579</v>
      </c>
      <c r="AM287" s="1" t="s">
        <v>5580</v>
      </c>
      <c r="AN287">
        <f>(_1264_450_0[[#This Row],[speed]]-_1264_450_16[[#This Row],[speed]])/_1264_450_0[[#This Row],[speed]]</f>
        <v>-6.1753047220781954E-3</v>
      </c>
      <c r="AP287" s="1" t="s">
        <v>544</v>
      </c>
      <c r="AQ287">
        <v>158.00899999999999</v>
      </c>
      <c r="AR287">
        <v>455</v>
      </c>
      <c r="AS287" s="1" t="s">
        <v>6364</v>
      </c>
      <c r="AT287" s="1" t="s">
        <v>6365</v>
      </c>
      <c r="AU287">
        <f>(_1264_450_0[[#This Row],[speed]]-_1264_450_20[[#This Row],[speed]])/_1264_450_0[[#This Row],[speed]]</f>
        <v>-4.1355728577039249E-3</v>
      </c>
    </row>
    <row r="288" spans="1:47" x14ac:dyDescent="0.2">
      <c r="A288" s="1" t="s">
        <v>544</v>
      </c>
      <c r="B288">
        <v>168.00899999999999</v>
      </c>
      <c r="C288">
        <v>428</v>
      </c>
      <c r="D288" s="1" t="s">
        <v>4395</v>
      </c>
      <c r="E288" s="1" t="s">
        <v>4396</v>
      </c>
      <c r="G288" s="1" t="s">
        <v>544</v>
      </c>
      <c r="H288">
        <v>168.00899999999999</v>
      </c>
      <c r="I288">
        <v>428</v>
      </c>
      <c r="J288" s="1" t="s">
        <v>4787</v>
      </c>
      <c r="K288" s="1" t="s">
        <v>4788</v>
      </c>
      <c r="L288">
        <f>(_1264_450_0[[#This Row],[speed]]-_1264_450_6[[#This Row],[speed]])/_1264_450_0[[#This Row],[speed]]</f>
        <v>-6.9840697669655769E-3</v>
      </c>
      <c r="N288" s="1" t="s">
        <v>544</v>
      </c>
      <c r="O288">
        <v>168.00899999999999</v>
      </c>
      <c r="P288">
        <v>428</v>
      </c>
      <c r="Q288" s="1" t="s">
        <v>5184</v>
      </c>
      <c r="R288" s="1" t="s">
        <v>5185</v>
      </c>
      <c r="S288">
        <f>(_1264_450_0[[#This Row],[speed]]-_1264_450_7[[#This Row],[speed]])/_1264_450_0[[#This Row],[speed]]</f>
        <v>8.2907666911075303E-3</v>
      </c>
      <c r="U288" s="1" t="s">
        <v>544</v>
      </c>
      <c r="V288">
        <v>168.00899999999999</v>
      </c>
      <c r="W288">
        <v>428</v>
      </c>
      <c r="X288" s="1" t="s">
        <v>5581</v>
      </c>
      <c r="Y288" s="1" t="s">
        <v>5582</v>
      </c>
      <c r="Z288">
        <f>(_1264_450_0[[#This Row],[speed]]-_1264_450_9[[#This Row],[speed]])/_1264_450_0[[#This Row],[speed]]</f>
        <v>1.9907671007303746E-3</v>
      </c>
      <c r="AB288" s="1" t="s">
        <v>544</v>
      </c>
      <c r="AC288">
        <v>168.00899999999999</v>
      </c>
      <c r="AD288">
        <v>428</v>
      </c>
      <c r="AE288" s="1" t="s">
        <v>5979</v>
      </c>
      <c r="AF288" s="1" t="s">
        <v>5980</v>
      </c>
      <c r="AG288">
        <f>(_1264_450_0[[#This Row],[speed]]-_1264_450_10[[#This Row],[speed]])/_1264_450_0[[#This Row],[speed]]</f>
        <v>3.7234717995142407E-3</v>
      </c>
      <c r="AI288" s="1" t="s">
        <v>544</v>
      </c>
      <c r="AJ288">
        <v>168.00899999999999</v>
      </c>
      <c r="AK288">
        <v>428</v>
      </c>
      <c r="AL288" s="1" t="s">
        <v>5581</v>
      </c>
      <c r="AM288" s="1" t="s">
        <v>5582</v>
      </c>
      <c r="AN288">
        <f>(_1264_450_0[[#This Row],[speed]]-_1264_450_16[[#This Row],[speed]])/_1264_450_0[[#This Row],[speed]]</f>
        <v>1.9907671007303746E-3</v>
      </c>
      <c r="AP288" s="1" t="s">
        <v>544</v>
      </c>
      <c r="AQ288">
        <v>168.00899999999999</v>
      </c>
      <c r="AR288">
        <v>428</v>
      </c>
      <c r="AS288" s="1" t="s">
        <v>6366</v>
      </c>
      <c r="AT288" s="1" t="s">
        <v>6367</v>
      </c>
      <c r="AU288">
        <f>(_1264_450_0[[#This Row],[speed]]-_1264_450_20[[#This Row],[speed]])/_1264_450_0[[#This Row],[speed]]</f>
        <v>4.8663195795631059E-3</v>
      </c>
    </row>
    <row r="289" spans="1:47" x14ac:dyDescent="0.2">
      <c r="A289" s="1" t="s">
        <v>544</v>
      </c>
      <c r="B289">
        <v>178.00899999999999</v>
      </c>
      <c r="C289">
        <v>586</v>
      </c>
      <c r="D289" s="1" t="s">
        <v>4397</v>
      </c>
      <c r="E289" s="1" t="s">
        <v>4398</v>
      </c>
      <c r="G289" s="1" t="s">
        <v>544</v>
      </c>
      <c r="H289">
        <v>178.00899999999999</v>
      </c>
      <c r="I289">
        <v>444</v>
      </c>
      <c r="J289" s="1" t="s">
        <v>4789</v>
      </c>
      <c r="K289" s="1" t="s">
        <v>4790</v>
      </c>
      <c r="L289">
        <f>(_1264_450_0[[#This Row],[speed]]-_1264_450_6[[#This Row],[speed]])/_1264_450_0[[#This Row],[speed]]</f>
        <v>7.0299237078398788E-2</v>
      </c>
      <c r="N289" s="1" t="s">
        <v>544</v>
      </c>
      <c r="O289">
        <v>178.00899999999999</v>
      </c>
      <c r="P289">
        <v>485</v>
      </c>
      <c r="Q289" s="1" t="s">
        <v>5186</v>
      </c>
      <c r="R289" s="1" t="s">
        <v>5187</v>
      </c>
      <c r="S289">
        <f>(_1264_450_0[[#This Row],[speed]]-_1264_450_7[[#This Row],[speed]])/_1264_450_0[[#This Row],[speed]]</f>
        <v>-2.7237460200582957E-3</v>
      </c>
      <c r="U289" s="1" t="s">
        <v>544</v>
      </c>
      <c r="V289">
        <v>178.00899999999999</v>
      </c>
      <c r="W289">
        <v>444</v>
      </c>
      <c r="X289" s="1" t="s">
        <v>5583</v>
      </c>
      <c r="Y289" s="1" t="s">
        <v>5584</v>
      </c>
      <c r="Z289">
        <f>(_1264_450_0[[#This Row],[speed]]-_1264_450_9[[#This Row],[speed]])/_1264_450_0[[#This Row],[speed]]</f>
        <v>7.2105977241891758E-2</v>
      </c>
      <c r="AB289" s="1" t="s">
        <v>544</v>
      </c>
      <c r="AC289">
        <v>178.00899999999999</v>
      </c>
      <c r="AD289">
        <v>444</v>
      </c>
      <c r="AE289" s="1" t="s">
        <v>5981</v>
      </c>
      <c r="AF289" s="1" t="s">
        <v>5982</v>
      </c>
      <c r="AG289">
        <f>(_1264_450_0[[#This Row],[speed]]-_1264_450_10[[#This Row],[speed]])/_1264_450_0[[#This Row],[speed]]</f>
        <v>6.5461945961424309E-2</v>
      </c>
      <c r="AI289" s="1" t="s">
        <v>544</v>
      </c>
      <c r="AJ289">
        <v>178.00899999999999</v>
      </c>
      <c r="AK289">
        <v>444</v>
      </c>
      <c r="AL289" s="1" t="s">
        <v>5583</v>
      </c>
      <c r="AM289" s="1" t="s">
        <v>5584</v>
      </c>
      <c r="AN289">
        <f>(_1264_450_0[[#This Row],[speed]]-_1264_450_16[[#This Row],[speed]])/_1264_450_0[[#This Row],[speed]]</f>
        <v>7.2105977241891758E-2</v>
      </c>
      <c r="AP289" s="1" t="s">
        <v>544</v>
      </c>
      <c r="AQ289">
        <v>178.00899999999999</v>
      </c>
      <c r="AR289">
        <v>444</v>
      </c>
      <c r="AS289" s="1" t="s">
        <v>6368</v>
      </c>
      <c r="AT289" s="1" t="s">
        <v>6369</v>
      </c>
      <c r="AU289">
        <f>(_1264_450_0[[#This Row],[speed]]-_1264_450_20[[#This Row],[speed]])/_1264_450_0[[#This Row],[speed]]</f>
        <v>6.9948115876814404E-2</v>
      </c>
    </row>
    <row r="290" spans="1:47" x14ac:dyDescent="0.2">
      <c r="A290" s="1" t="s">
        <v>544</v>
      </c>
      <c r="B290">
        <v>188.00899999999999</v>
      </c>
      <c r="C290">
        <v>670</v>
      </c>
      <c r="D290" s="1" t="s">
        <v>4399</v>
      </c>
      <c r="E290" s="1" t="s">
        <v>4400</v>
      </c>
      <c r="G290" s="1" t="s">
        <v>544</v>
      </c>
      <c r="H290">
        <v>188.00899999999999</v>
      </c>
      <c r="I290">
        <v>497</v>
      </c>
      <c r="J290" s="1" t="s">
        <v>4791</v>
      </c>
      <c r="K290" s="1" t="s">
        <v>4792</v>
      </c>
      <c r="L290">
        <f>(_1264_450_0[[#This Row],[speed]]-_1264_450_6[[#This Row],[speed]])/_1264_450_0[[#This Row],[speed]]</f>
        <v>0.18644067796610173</v>
      </c>
      <c r="N290" s="1" t="s">
        <v>544</v>
      </c>
      <c r="O290">
        <v>188.00899999999999</v>
      </c>
      <c r="P290">
        <v>536</v>
      </c>
      <c r="Q290" s="1" t="s">
        <v>5188</v>
      </c>
      <c r="R290" s="1" t="s">
        <v>5189</v>
      </c>
      <c r="S290">
        <f>(_1264_450_0[[#This Row],[speed]]-_1264_450_7[[#This Row],[speed]])/_1264_450_0[[#This Row],[speed]]</f>
        <v>9.0956880445191485E-2</v>
      </c>
      <c r="U290" s="1" t="s">
        <v>544</v>
      </c>
      <c r="V290">
        <v>188.00899999999999</v>
      </c>
      <c r="W290">
        <v>421</v>
      </c>
      <c r="X290" s="1" t="s">
        <v>5585</v>
      </c>
      <c r="Y290" s="1" t="s">
        <v>5586</v>
      </c>
      <c r="Z290">
        <f>(_1264_450_0[[#This Row],[speed]]-_1264_450_9[[#This Row],[speed]])/_1264_450_0[[#This Row],[speed]]</f>
        <v>0.20971479083098396</v>
      </c>
      <c r="AB290" s="1" t="s">
        <v>544</v>
      </c>
      <c r="AC290">
        <v>188.00899999999999</v>
      </c>
      <c r="AD290">
        <v>536</v>
      </c>
      <c r="AE290" s="1" t="s">
        <v>5983</v>
      </c>
      <c r="AF290" s="1" t="s">
        <v>5984</v>
      </c>
      <c r="AG290">
        <f>(_1264_450_0[[#This Row],[speed]]-_1264_450_10[[#This Row],[speed]])/_1264_450_0[[#This Row],[speed]]</f>
        <v>6.1799784368742866E-2</v>
      </c>
      <c r="AI290" s="1" t="s">
        <v>544</v>
      </c>
      <c r="AJ290">
        <v>188.00899999999999</v>
      </c>
      <c r="AK290">
        <v>421</v>
      </c>
      <c r="AL290" s="1" t="s">
        <v>5585</v>
      </c>
      <c r="AM290" s="1" t="s">
        <v>5586</v>
      </c>
      <c r="AN290">
        <f>(_1264_450_0[[#This Row],[speed]]-_1264_450_16[[#This Row],[speed]])/_1264_450_0[[#This Row],[speed]]</f>
        <v>0.20971479083098396</v>
      </c>
      <c r="AP290" s="1" t="s">
        <v>544</v>
      </c>
      <c r="AQ290">
        <v>188.00899999999999</v>
      </c>
      <c r="AR290">
        <v>536</v>
      </c>
      <c r="AS290" s="1" t="s">
        <v>6370</v>
      </c>
      <c r="AT290" s="1" t="s">
        <v>6371</v>
      </c>
      <c r="AU290">
        <f>(_1264_450_0[[#This Row],[speed]]-_1264_450_20[[#This Row],[speed]])/_1264_450_0[[#This Row],[speed]]</f>
        <v>0.12348237783685684</v>
      </c>
    </row>
    <row r="291" spans="1:47" x14ac:dyDescent="0.2">
      <c r="A291" s="1" t="s">
        <v>544</v>
      </c>
      <c r="B291">
        <v>198.00899999999999</v>
      </c>
      <c r="C291">
        <v>636</v>
      </c>
      <c r="D291" s="1" t="s">
        <v>4401</v>
      </c>
      <c r="E291" s="1" t="s">
        <v>4402</v>
      </c>
      <c r="G291" s="1" t="s">
        <v>544</v>
      </c>
      <c r="H291">
        <v>198.00899999999999</v>
      </c>
      <c r="I291">
        <v>545</v>
      </c>
      <c r="J291" s="1" t="s">
        <v>4793</v>
      </c>
      <c r="K291" s="1" t="s">
        <v>4794</v>
      </c>
      <c r="L291">
        <f>(_1264_450_0[[#This Row],[speed]]-_1264_450_6[[#This Row],[speed]])/_1264_450_0[[#This Row],[speed]]</f>
        <v>-3.6584839259882991E-2</v>
      </c>
      <c r="N291" s="1" t="s">
        <v>544</v>
      </c>
      <c r="O291">
        <v>198.00899999999999</v>
      </c>
      <c r="P291">
        <v>545</v>
      </c>
      <c r="Q291" s="1" t="s">
        <v>5190</v>
      </c>
      <c r="R291" s="1" t="s">
        <v>5191</v>
      </c>
      <c r="S291">
        <f>(_1264_450_0[[#This Row],[speed]]-_1264_450_7[[#This Row],[speed]])/_1264_450_0[[#This Row],[speed]]</f>
        <v>-7.2111751624674139E-3</v>
      </c>
      <c r="U291" s="1" t="s">
        <v>544</v>
      </c>
      <c r="V291">
        <v>198.00899999999999</v>
      </c>
      <c r="W291">
        <v>527</v>
      </c>
      <c r="X291" s="1" t="s">
        <v>5587</v>
      </c>
      <c r="Y291" s="1" t="s">
        <v>5588</v>
      </c>
      <c r="Z291">
        <f>(_1264_450_0[[#This Row],[speed]]-_1264_450_9[[#This Row],[speed]])/_1264_450_0[[#This Row],[speed]]</f>
        <v>-7.8732790696001351E-3</v>
      </c>
      <c r="AB291" s="1" t="s">
        <v>544</v>
      </c>
      <c r="AC291">
        <v>198.00899999999999</v>
      </c>
      <c r="AD291">
        <v>545</v>
      </c>
      <c r="AE291" s="1" t="s">
        <v>4009</v>
      </c>
      <c r="AF291" s="1" t="s">
        <v>5985</v>
      </c>
      <c r="AG291">
        <f>(_1264_450_0[[#This Row],[speed]]-_1264_450_10[[#This Row],[speed]])/_1264_450_0[[#This Row],[speed]]</f>
        <v>-3.1572280875992315E-2</v>
      </c>
      <c r="AI291" s="1" t="s">
        <v>544</v>
      </c>
      <c r="AJ291">
        <v>198.00899999999999</v>
      </c>
      <c r="AK291">
        <v>527</v>
      </c>
      <c r="AL291" s="1" t="s">
        <v>5587</v>
      </c>
      <c r="AM291" s="1" t="s">
        <v>5588</v>
      </c>
      <c r="AN291">
        <f>(_1264_450_0[[#This Row],[speed]]-_1264_450_16[[#This Row],[speed]])/_1264_450_0[[#This Row],[speed]]</f>
        <v>-7.8732790696001351E-3</v>
      </c>
      <c r="AP291" s="1" t="s">
        <v>544</v>
      </c>
      <c r="AQ291">
        <v>198.00899999999999</v>
      </c>
      <c r="AR291">
        <v>545</v>
      </c>
      <c r="AS291" s="1" t="s">
        <v>6372</v>
      </c>
      <c r="AT291" s="1" t="s">
        <v>6373</v>
      </c>
      <c r="AU291">
        <f>(_1264_450_0[[#This Row],[speed]]-_1264_450_20[[#This Row],[speed]])/_1264_450_0[[#This Row],[speed]]</f>
        <v>-9.8308036646012915E-3</v>
      </c>
    </row>
    <row r="292" spans="1:47" x14ac:dyDescent="0.2">
      <c r="A292" s="1" t="s">
        <v>544</v>
      </c>
      <c r="B292">
        <v>208.00899999999999</v>
      </c>
      <c r="C292">
        <v>605</v>
      </c>
      <c r="D292" s="1" t="s">
        <v>4403</v>
      </c>
      <c r="E292" s="1" t="s">
        <v>4404</v>
      </c>
      <c r="G292" s="1" t="s">
        <v>544</v>
      </c>
      <c r="H292">
        <v>208.00899999999999</v>
      </c>
      <c r="I292">
        <v>588</v>
      </c>
      <c r="J292" s="1" t="s">
        <v>4795</v>
      </c>
      <c r="K292" s="1" t="s">
        <v>4796</v>
      </c>
      <c r="L292">
        <f>(_1264_450_0[[#This Row],[speed]]-_1264_450_6[[#This Row],[speed]])/_1264_450_0[[#This Row],[speed]]</f>
        <v>-0.1122167789344765</v>
      </c>
      <c r="N292" s="1" t="s">
        <v>544</v>
      </c>
      <c r="O292">
        <v>208.00899999999999</v>
      </c>
      <c r="P292">
        <v>588</v>
      </c>
      <c r="Q292" s="1" t="s">
        <v>5192</v>
      </c>
      <c r="R292" s="1" t="s">
        <v>5193</v>
      </c>
      <c r="S292">
        <f>(_1264_450_0[[#This Row],[speed]]-_1264_450_7[[#This Row],[speed]])/_1264_450_0[[#This Row],[speed]]</f>
        <v>-1.6216599704270175E-2</v>
      </c>
      <c r="U292" s="1" t="s">
        <v>544</v>
      </c>
      <c r="V292">
        <v>208.00899999999999</v>
      </c>
      <c r="W292">
        <v>588</v>
      </c>
      <c r="X292" s="1" t="s">
        <v>5589</v>
      </c>
      <c r="Y292" s="1" t="s">
        <v>5590</v>
      </c>
      <c r="Z292">
        <f>(_1264_450_0[[#This Row],[speed]]-_1264_450_9[[#This Row],[speed]])/_1264_450_0[[#This Row],[speed]]</f>
        <v>-8.3842396905291786E-2</v>
      </c>
      <c r="AB292" s="1" t="s">
        <v>544</v>
      </c>
      <c r="AC292">
        <v>208.00899999999999</v>
      </c>
      <c r="AD292">
        <v>588</v>
      </c>
      <c r="AE292" s="1" t="s">
        <v>5986</v>
      </c>
      <c r="AF292" s="1" t="s">
        <v>5987</v>
      </c>
      <c r="AG292">
        <f>(_1264_450_0[[#This Row],[speed]]-_1264_450_10[[#This Row],[speed]])/_1264_450_0[[#This Row],[speed]]</f>
        <v>-7.6277388615894864E-2</v>
      </c>
      <c r="AI292" s="1" t="s">
        <v>544</v>
      </c>
      <c r="AJ292">
        <v>208.00899999999999</v>
      </c>
      <c r="AK292">
        <v>588</v>
      </c>
      <c r="AL292" s="1" t="s">
        <v>5589</v>
      </c>
      <c r="AM292" s="1" t="s">
        <v>5590</v>
      </c>
      <c r="AN292">
        <f>(_1264_450_0[[#This Row],[speed]]-_1264_450_16[[#This Row],[speed]])/_1264_450_0[[#This Row],[speed]]</f>
        <v>-8.3842396905291786E-2</v>
      </c>
      <c r="AP292" s="1" t="s">
        <v>544</v>
      </c>
      <c r="AQ292">
        <v>208.00899999999999</v>
      </c>
      <c r="AR292">
        <v>588</v>
      </c>
      <c r="AS292" s="1" t="s">
        <v>6374</v>
      </c>
      <c r="AT292" s="1" t="s">
        <v>6375</v>
      </c>
      <c r="AU292">
        <f>(_1264_450_0[[#This Row],[speed]]-_1264_450_20[[#This Row],[speed]])/_1264_450_0[[#This Row],[speed]]</f>
        <v>-7.3338760025689745E-2</v>
      </c>
    </row>
    <row r="293" spans="1:47" x14ac:dyDescent="0.2">
      <c r="A293" s="1" t="s">
        <v>544</v>
      </c>
      <c r="B293">
        <v>218.00899999999999</v>
      </c>
      <c r="C293">
        <v>677</v>
      </c>
      <c r="D293" s="1" t="s">
        <v>4405</v>
      </c>
      <c r="E293" s="1" t="s">
        <v>4406</v>
      </c>
      <c r="G293" s="1" t="s">
        <v>544</v>
      </c>
      <c r="H293">
        <v>218.00899999999999</v>
      </c>
      <c r="I293">
        <v>610</v>
      </c>
      <c r="J293" s="1" t="s">
        <v>4797</v>
      </c>
      <c r="K293" s="1" t="s">
        <v>4798</v>
      </c>
      <c r="L293">
        <f>(_1264_450_0[[#This Row],[speed]]-_1264_450_6[[#This Row],[speed]])/_1264_450_0[[#This Row],[speed]]</f>
        <v>-8.5103780271494553E-2</v>
      </c>
      <c r="N293" s="1" t="s">
        <v>544</v>
      </c>
      <c r="O293">
        <v>218.00899999999999</v>
      </c>
      <c r="P293">
        <v>610</v>
      </c>
      <c r="Q293" s="1" t="s">
        <v>5194</v>
      </c>
      <c r="R293" s="1" t="s">
        <v>5195</v>
      </c>
      <c r="S293">
        <f>(_1264_450_0[[#This Row],[speed]]-_1264_450_7[[#This Row],[speed]])/_1264_450_0[[#This Row],[speed]]</f>
        <v>-0.1042371997136104</v>
      </c>
      <c r="U293" s="1" t="s">
        <v>544</v>
      </c>
      <c r="V293">
        <v>218.00899999999999</v>
      </c>
      <c r="W293">
        <v>561</v>
      </c>
      <c r="X293" s="1" t="s">
        <v>5591</v>
      </c>
      <c r="Y293" s="1" t="s">
        <v>5592</v>
      </c>
      <c r="Z293">
        <f>(_1264_450_0[[#This Row],[speed]]-_1264_450_9[[#This Row],[speed]])/_1264_450_0[[#This Row],[speed]]</f>
        <v>-0.14241049423802726</v>
      </c>
      <c r="AB293" s="1" t="s">
        <v>544</v>
      </c>
      <c r="AC293">
        <v>218.00899999999999</v>
      </c>
      <c r="AD293">
        <v>561</v>
      </c>
      <c r="AE293" s="1" t="s">
        <v>5988</v>
      </c>
      <c r="AF293" s="1" t="s">
        <v>5989</v>
      </c>
      <c r="AG293">
        <f>(_1264_450_0[[#This Row],[speed]]-_1264_450_10[[#This Row],[speed]])/_1264_450_0[[#This Row],[speed]]</f>
        <v>-0.14117642826047067</v>
      </c>
      <c r="AI293" s="1" t="s">
        <v>544</v>
      </c>
      <c r="AJ293">
        <v>218.00899999999999</v>
      </c>
      <c r="AK293">
        <v>561</v>
      </c>
      <c r="AL293" s="1" t="s">
        <v>5591</v>
      </c>
      <c r="AM293" s="1" t="s">
        <v>5592</v>
      </c>
      <c r="AN293">
        <f>(_1264_450_0[[#This Row],[speed]]-_1264_450_16[[#This Row],[speed]])/_1264_450_0[[#This Row],[speed]]</f>
        <v>-0.14241049423802726</v>
      </c>
      <c r="AP293" s="1" t="s">
        <v>544</v>
      </c>
      <c r="AQ293">
        <v>218.00899999999999</v>
      </c>
      <c r="AR293">
        <v>561</v>
      </c>
      <c r="AS293" s="1" t="s">
        <v>6376</v>
      </c>
      <c r="AT293" s="1" t="s">
        <v>6377</v>
      </c>
      <c r="AU293">
        <f>(_1264_450_0[[#This Row],[speed]]-_1264_450_20[[#This Row],[speed]])/_1264_450_0[[#This Row],[speed]]</f>
        <v>-0.18036431930287869</v>
      </c>
    </row>
    <row r="294" spans="1:47" x14ac:dyDescent="0.2">
      <c r="A294" s="1" t="s">
        <v>544</v>
      </c>
      <c r="B294">
        <v>228.00899999999999</v>
      </c>
      <c r="C294">
        <v>647</v>
      </c>
      <c r="D294" s="1" t="s">
        <v>4407</v>
      </c>
      <c r="E294" s="1" t="s">
        <v>4408</v>
      </c>
      <c r="G294" s="1" t="s">
        <v>544</v>
      </c>
      <c r="H294">
        <v>228.00899999999999</v>
      </c>
      <c r="I294">
        <v>599</v>
      </c>
      <c r="J294" s="1" t="s">
        <v>4799</v>
      </c>
      <c r="K294" s="1" t="s">
        <v>4800</v>
      </c>
      <c r="L294">
        <f>(_1264_450_0[[#This Row],[speed]]-_1264_450_6[[#This Row],[speed]])/_1264_450_0[[#This Row],[speed]]</f>
        <v>-7.3092727983651448E-2</v>
      </c>
      <c r="N294" s="1" t="s">
        <v>544</v>
      </c>
      <c r="O294">
        <v>228.00899999999999</v>
      </c>
      <c r="P294">
        <v>599</v>
      </c>
      <c r="Q294" s="1" t="s">
        <v>1699</v>
      </c>
      <c r="R294" s="1" t="s">
        <v>1700</v>
      </c>
      <c r="S294">
        <f>(_1264_450_0[[#This Row],[speed]]-_1264_450_7[[#This Row],[speed]])/_1264_450_0[[#This Row],[speed]]</f>
        <v>-0.12143389377854169</v>
      </c>
      <c r="U294" s="1" t="s">
        <v>544</v>
      </c>
      <c r="V294">
        <v>228.00899999999999</v>
      </c>
      <c r="W294">
        <v>599</v>
      </c>
      <c r="X294" s="1" t="s">
        <v>5593</v>
      </c>
      <c r="Y294" s="1" t="s">
        <v>5594</v>
      </c>
      <c r="Z294">
        <f>(_1264_450_0[[#This Row],[speed]]-_1264_450_9[[#This Row],[speed]])/_1264_450_0[[#This Row],[speed]]</f>
        <v>-5.7931935048359577E-2</v>
      </c>
      <c r="AB294" s="1" t="s">
        <v>544</v>
      </c>
      <c r="AC294">
        <v>228.00899999999999</v>
      </c>
      <c r="AD294">
        <v>599</v>
      </c>
      <c r="AE294" s="1" t="s">
        <v>5990</v>
      </c>
      <c r="AF294" s="1" t="s">
        <v>5991</v>
      </c>
      <c r="AG294">
        <f>(_1264_450_0[[#This Row],[speed]]-_1264_450_10[[#This Row],[speed]])/_1264_450_0[[#This Row],[speed]]</f>
        <v>-9.0595881871232839E-2</v>
      </c>
      <c r="AI294" s="1" t="s">
        <v>544</v>
      </c>
      <c r="AJ294">
        <v>228.00899999999999</v>
      </c>
      <c r="AK294">
        <v>599</v>
      </c>
      <c r="AL294" s="1" t="s">
        <v>5593</v>
      </c>
      <c r="AM294" s="1" t="s">
        <v>5594</v>
      </c>
      <c r="AN294">
        <f>(_1264_450_0[[#This Row],[speed]]-_1264_450_16[[#This Row],[speed]])/_1264_450_0[[#This Row],[speed]]</f>
        <v>-5.7931935048359577E-2</v>
      </c>
      <c r="AP294" s="1" t="s">
        <v>544</v>
      </c>
      <c r="AQ294">
        <v>228.00899999999999</v>
      </c>
      <c r="AR294">
        <v>599</v>
      </c>
      <c r="AS294" s="1" t="s">
        <v>6378</v>
      </c>
      <c r="AT294" s="1" t="s">
        <v>6379</v>
      </c>
      <c r="AU294">
        <f>(_1264_450_0[[#This Row],[speed]]-_1264_450_20[[#This Row],[speed]])/_1264_450_0[[#This Row],[speed]]</f>
        <v>5.6880639187882965E-3</v>
      </c>
    </row>
    <row r="295" spans="1:47" x14ac:dyDescent="0.2">
      <c r="A295" s="1" t="s">
        <v>544</v>
      </c>
      <c r="B295">
        <v>238.00899999999999</v>
      </c>
      <c r="C295">
        <v>665</v>
      </c>
      <c r="D295" s="1" t="s">
        <v>4409</v>
      </c>
      <c r="E295" s="1" t="s">
        <v>4410</v>
      </c>
      <c r="G295" s="1" t="s">
        <v>544</v>
      </c>
      <c r="H295">
        <v>238.00899999999999</v>
      </c>
      <c r="I295">
        <v>650</v>
      </c>
      <c r="J295" s="1" t="s">
        <v>3172</v>
      </c>
      <c r="K295" s="1" t="s">
        <v>4801</v>
      </c>
      <c r="L295">
        <f>(_1264_450_0[[#This Row],[speed]]-_1264_450_6[[#This Row],[speed]])/_1264_450_0[[#This Row],[speed]]</f>
        <v>-3.9845524585659875E-2</v>
      </c>
      <c r="N295" s="1" t="s">
        <v>544</v>
      </c>
      <c r="O295">
        <v>238.00899999999999</v>
      </c>
      <c r="P295">
        <v>620</v>
      </c>
      <c r="Q295" s="1" t="s">
        <v>5196</v>
      </c>
      <c r="R295" s="1" t="s">
        <v>5197</v>
      </c>
      <c r="S295">
        <f>(_1264_450_0[[#This Row],[speed]]-_1264_450_7[[#This Row],[speed]])/_1264_450_0[[#This Row],[speed]]</f>
        <v>-0.11264864195524382</v>
      </c>
      <c r="U295" s="1" t="s">
        <v>544</v>
      </c>
      <c r="V295">
        <v>238.00899999999999</v>
      </c>
      <c r="W295">
        <v>650</v>
      </c>
      <c r="X295" s="1" t="s">
        <v>5595</v>
      </c>
      <c r="Y295" s="1" t="s">
        <v>5596</v>
      </c>
      <c r="Z295">
        <f>(_1264_450_0[[#This Row],[speed]]-_1264_450_9[[#This Row],[speed]])/_1264_450_0[[#This Row],[speed]]</f>
        <v>-2.6042573609934033E-2</v>
      </c>
      <c r="AB295" s="1" t="s">
        <v>544</v>
      </c>
      <c r="AC295">
        <v>238.00899999999999</v>
      </c>
      <c r="AD295">
        <v>574</v>
      </c>
      <c r="AE295" s="1" t="s">
        <v>5992</v>
      </c>
      <c r="AF295" s="1" t="s">
        <v>5993</v>
      </c>
      <c r="AG295">
        <f>(_1264_450_0[[#This Row],[speed]]-_1264_450_10[[#This Row],[speed]])/_1264_450_0[[#This Row],[speed]]</f>
        <v>-0.10340410876740848</v>
      </c>
      <c r="AI295" s="1" t="s">
        <v>544</v>
      </c>
      <c r="AJ295">
        <v>238.00899999999999</v>
      </c>
      <c r="AK295">
        <v>650</v>
      </c>
      <c r="AL295" s="1" t="s">
        <v>5595</v>
      </c>
      <c r="AM295" s="1" t="s">
        <v>5596</v>
      </c>
      <c r="AN295">
        <f>(_1264_450_0[[#This Row],[speed]]-_1264_450_16[[#This Row],[speed]])/_1264_450_0[[#This Row],[speed]]</f>
        <v>-2.6042573609934033E-2</v>
      </c>
      <c r="AP295" s="1" t="s">
        <v>544</v>
      </c>
      <c r="AQ295">
        <v>238.00899999999999</v>
      </c>
      <c r="AR295">
        <v>650</v>
      </c>
      <c r="AS295" s="1" t="s">
        <v>6380</v>
      </c>
      <c r="AT295" s="1" t="s">
        <v>6381</v>
      </c>
      <c r="AU295">
        <f>(_1264_450_0[[#This Row],[speed]]-_1264_450_20[[#This Row],[speed]])/_1264_450_0[[#This Row],[speed]]</f>
        <v>-3.3193639884994658E-2</v>
      </c>
    </row>
    <row r="296" spans="1:47" x14ac:dyDescent="0.2">
      <c r="A296" s="1" t="s">
        <v>544</v>
      </c>
      <c r="B296">
        <v>248.00899999999999</v>
      </c>
      <c r="C296">
        <v>653</v>
      </c>
      <c r="D296" s="1" t="s">
        <v>4411</v>
      </c>
      <c r="E296" s="1" t="s">
        <v>4412</v>
      </c>
      <c r="G296" s="1" t="s">
        <v>544</v>
      </c>
      <c r="H296">
        <v>248.00899999999999</v>
      </c>
      <c r="I296">
        <v>638</v>
      </c>
      <c r="J296" s="1" t="s">
        <v>4802</v>
      </c>
      <c r="K296" s="1" t="s">
        <v>4803</v>
      </c>
      <c r="L296">
        <f>(_1264_450_0[[#This Row],[speed]]-_1264_450_6[[#This Row],[speed]])/_1264_450_0[[#This Row],[speed]]</f>
        <v>-8.9049678336211354E-3</v>
      </c>
      <c r="N296" s="1" t="s">
        <v>544</v>
      </c>
      <c r="O296">
        <v>248.00899999999999</v>
      </c>
      <c r="P296">
        <v>638</v>
      </c>
      <c r="Q296" s="1" t="s">
        <v>5198</v>
      </c>
      <c r="R296" s="1" t="s">
        <v>5199</v>
      </c>
      <c r="S296">
        <f>(_1264_450_0[[#This Row],[speed]]-_1264_450_7[[#This Row],[speed]])/_1264_450_0[[#This Row],[speed]]</f>
        <v>-3.1104353539829755E-2</v>
      </c>
      <c r="U296" s="1" t="s">
        <v>544</v>
      </c>
      <c r="V296">
        <v>248.00899999999999</v>
      </c>
      <c r="W296">
        <v>624</v>
      </c>
      <c r="X296" s="1" t="s">
        <v>5597</v>
      </c>
      <c r="Y296" s="1" t="s">
        <v>5598</v>
      </c>
      <c r="Z296">
        <f>(_1264_450_0[[#This Row],[speed]]-_1264_450_9[[#This Row],[speed]])/_1264_450_0[[#This Row],[speed]]</f>
        <v>1.3367002337983895E-2</v>
      </c>
      <c r="AB296" s="1" t="s">
        <v>544</v>
      </c>
      <c r="AC296">
        <v>248.00899999999999</v>
      </c>
      <c r="AD296">
        <v>653</v>
      </c>
      <c r="AE296" s="1" t="s">
        <v>5994</v>
      </c>
      <c r="AF296" s="1" t="s">
        <v>5995</v>
      </c>
      <c r="AG296">
        <f>(_1264_450_0[[#This Row],[speed]]-_1264_450_10[[#This Row],[speed]])/_1264_450_0[[#This Row],[speed]]</f>
        <v>-3.4385935422747142E-2</v>
      </c>
      <c r="AI296" s="1" t="s">
        <v>544</v>
      </c>
      <c r="AJ296">
        <v>248.00899999999999</v>
      </c>
      <c r="AK296">
        <v>624</v>
      </c>
      <c r="AL296" s="1" t="s">
        <v>5597</v>
      </c>
      <c r="AM296" s="1" t="s">
        <v>5598</v>
      </c>
      <c r="AN296">
        <f>(_1264_450_0[[#This Row],[speed]]-_1264_450_16[[#This Row],[speed]])/_1264_450_0[[#This Row],[speed]]</f>
        <v>1.3367002337983895E-2</v>
      </c>
      <c r="AP296" s="1" t="s">
        <v>544</v>
      </c>
      <c r="AQ296">
        <v>248.00899999999999</v>
      </c>
      <c r="AR296">
        <v>653</v>
      </c>
      <c r="AS296" s="1" t="s">
        <v>6382</v>
      </c>
      <c r="AT296" s="1" t="s">
        <v>6383</v>
      </c>
      <c r="AU296">
        <f>(_1264_450_0[[#This Row],[speed]]-_1264_450_20[[#This Row],[speed]])/_1264_450_0[[#This Row],[speed]]</f>
        <v>-4.8746198866154236E-2</v>
      </c>
    </row>
    <row r="297" spans="1:47" x14ac:dyDescent="0.2">
      <c r="A297" s="1" t="s">
        <v>544</v>
      </c>
      <c r="B297">
        <v>258.00900000000001</v>
      </c>
      <c r="C297">
        <v>627</v>
      </c>
      <c r="D297" s="1" t="s">
        <v>11</v>
      </c>
      <c r="E297" s="1" t="s">
        <v>11</v>
      </c>
      <c r="G297" s="1" t="s">
        <v>544</v>
      </c>
      <c r="H297">
        <v>258.00900000000001</v>
      </c>
      <c r="I297">
        <v>613</v>
      </c>
      <c r="J297" s="1" t="s">
        <v>4804</v>
      </c>
      <c r="K297" s="1" t="s">
        <v>4805</v>
      </c>
      <c r="L297" t="e">
        <f>(_1264_450_0[[#This Row],[speed]]-_1264_450_6[[#This Row],[speed]])/_1264_450_0[[#This Row],[speed]]</f>
        <v>#VALUE!</v>
      </c>
      <c r="N297" s="1" t="s">
        <v>544</v>
      </c>
      <c r="O297">
        <v>258.00900000000001</v>
      </c>
      <c r="P297">
        <v>669</v>
      </c>
      <c r="Q297" s="1" t="s">
        <v>5200</v>
      </c>
      <c r="R297" s="1" t="s">
        <v>5201</v>
      </c>
      <c r="S297" t="e">
        <f>(_1264_450_0[[#This Row],[speed]]-_1264_450_7[[#This Row],[speed]])/_1264_450_0[[#This Row],[speed]]</f>
        <v>#VALUE!</v>
      </c>
      <c r="U297" s="1" t="s">
        <v>544</v>
      </c>
      <c r="V297">
        <v>258.00900000000001</v>
      </c>
      <c r="W297">
        <v>669</v>
      </c>
      <c r="X297" s="1" t="s">
        <v>5599</v>
      </c>
      <c r="Y297" s="1" t="s">
        <v>5600</v>
      </c>
      <c r="Z297" t="e">
        <f>(_1264_450_0[[#This Row],[speed]]-_1264_450_9[[#This Row],[speed]])/_1264_450_0[[#This Row],[speed]]</f>
        <v>#VALUE!</v>
      </c>
      <c r="AB297" s="1" t="s">
        <v>544</v>
      </c>
      <c r="AC297">
        <v>258.00900000000001</v>
      </c>
      <c r="AD297">
        <v>641</v>
      </c>
      <c r="AE297" s="1" t="s">
        <v>5996</v>
      </c>
      <c r="AF297" s="1" t="s">
        <v>5997</v>
      </c>
      <c r="AG297" t="e">
        <f>(_1264_450_0[[#This Row],[speed]]-_1264_450_10[[#This Row],[speed]])/_1264_450_0[[#This Row],[speed]]</f>
        <v>#VALUE!</v>
      </c>
      <c r="AI297" s="1" t="s">
        <v>544</v>
      </c>
      <c r="AJ297">
        <v>258.00900000000001</v>
      </c>
      <c r="AK297">
        <v>669</v>
      </c>
      <c r="AL297" s="1" t="s">
        <v>5599</v>
      </c>
      <c r="AM297" s="1" t="s">
        <v>5600</v>
      </c>
      <c r="AN297" t="e">
        <f>(_1264_450_0[[#This Row],[speed]]-_1264_450_16[[#This Row],[speed]])/_1264_450_0[[#This Row],[speed]]</f>
        <v>#VALUE!</v>
      </c>
      <c r="AP297" s="1" t="s">
        <v>544</v>
      </c>
      <c r="AQ297">
        <v>258.00900000000001</v>
      </c>
      <c r="AR297">
        <v>627</v>
      </c>
      <c r="AS297" s="1" t="s">
        <v>6384</v>
      </c>
      <c r="AT297" s="1" t="s">
        <v>6385</v>
      </c>
      <c r="AU297" t="e">
        <f>(_1264_450_0[[#This Row],[speed]]-_1264_450_20[[#This Row],[speed]])/_1264_450_0[[#This Row],[speed]]</f>
        <v>#VALUE!</v>
      </c>
    </row>
    <row r="298" spans="1:47" x14ac:dyDescent="0.2">
      <c r="A298" s="1" t="s">
        <v>544</v>
      </c>
      <c r="B298">
        <v>268.00900000000001</v>
      </c>
      <c r="C298">
        <v>698</v>
      </c>
      <c r="D298" s="1" t="s">
        <v>4413</v>
      </c>
      <c r="E298" s="1" t="s">
        <v>4414</v>
      </c>
      <c r="G298" s="1" t="s">
        <v>544</v>
      </c>
      <c r="H298">
        <v>268.00900000000001</v>
      </c>
      <c r="I298">
        <v>685</v>
      </c>
      <c r="J298" s="1" t="s">
        <v>4806</v>
      </c>
      <c r="K298" s="1" t="s">
        <v>4807</v>
      </c>
      <c r="L298">
        <f>(_1264_450_0[[#This Row],[speed]]-_1264_450_6[[#This Row],[speed]])/_1264_450_0[[#This Row],[speed]]</f>
        <v>-0.13651989227299599</v>
      </c>
      <c r="N298" s="1" t="s">
        <v>544</v>
      </c>
      <c r="O298">
        <v>268.00900000000001</v>
      </c>
      <c r="P298">
        <v>711</v>
      </c>
      <c r="Q298" s="1" t="s">
        <v>5202</v>
      </c>
      <c r="R298" s="1" t="s">
        <v>5203</v>
      </c>
      <c r="S298">
        <f>(_1264_450_0[[#This Row],[speed]]-_1264_450_7[[#This Row],[speed]])/_1264_450_0[[#This Row],[speed]]</f>
        <v>-0.19834906176786141</v>
      </c>
      <c r="U298" s="1" t="s">
        <v>544</v>
      </c>
      <c r="V298">
        <v>268.00900000000001</v>
      </c>
      <c r="W298">
        <v>711</v>
      </c>
      <c r="X298" s="1" t="s">
        <v>5601</v>
      </c>
      <c r="Y298" s="1" t="s">
        <v>5602</v>
      </c>
      <c r="Z298">
        <f>(_1264_450_0[[#This Row],[speed]]-_1264_450_9[[#This Row],[speed]])/_1264_450_0[[#This Row],[speed]]</f>
        <v>-0.15068205206805191</v>
      </c>
      <c r="AB298" s="1" t="s">
        <v>544</v>
      </c>
      <c r="AC298">
        <v>268.00900000000001</v>
      </c>
      <c r="AD298">
        <v>685</v>
      </c>
      <c r="AE298" s="1" t="s">
        <v>5998</v>
      </c>
      <c r="AF298" s="1" t="s">
        <v>5999</v>
      </c>
      <c r="AG298">
        <f>(_1264_450_0[[#This Row],[speed]]-_1264_450_10[[#This Row],[speed]])/_1264_450_0[[#This Row],[speed]]</f>
        <v>-0.15263953055549481</v>
      </c>
      <c r="AI298" s="1" t="s">
        <v>544</v>
      </c>
      <c r="AJ298">
        <v>268.00900000000001</v>
      </c>
      <c r="AK298">
        <v>711</v>
      </c>
      <c r="AL298" s="1" t="s">
        <v>5601</v>
      </c>
      <c r="AM298" s="1" t="s">
        <v>5602</v>
      </c>
      <c r="AN298">
        <f>(_1264_450_0[[#This Row],[speed]]-_1264_450_16[[#This Row],[speed]])/_1264_450_0[[#This Row],[speed]]</f>
        <v>-0.15068205206805191</v>
      </c>
      <c r="AP298" s="1" t="s">
        <v>544</v>
      </c>
      <c r="AQ298">
        <v>268.00900000000001</v>
      </c>
      <c r="AR298">
        <v>685</v>
      </c>
      <c r="AS298" s="1" t="s">
        <v>6386</v>
      </c>
      <c r="AT298" s="1" t="s">
        <v>6387</v>
      </c>
      <c r="AU298">
        <f>(_1264_450_0[[#This Row],[speed]]-_1264_450_20[[#This Row],[speed]])/_1264_450_0[[#This Row],[speed]]</f>
        <v>-0.14850561625539188</v>
      </c>
    </row>
    <row r="299" spans="1:47" x14ac:dyDescent="0.2">
      <c r="A299" s="1" t="s">
        <v>544</v>
      </c>
      <c r="B299">
        <v>278.00900000000001</v>
      </c>
      <c r="C299">
        <v>764</v>
      </c>
      <c r="D299" s="1" t="s">
        <v>4415</v>
      </c>
      <c r="E299" s="1" t="s">
        <v>4416</v>
      </c>
      <c r="G299" s="1" t="s">
        <v>544</v>
      </c>
      <c r="H299">
        <v>278.00900000000001</v>
      </c>
      <c r="I299">
        <v>712</v>
      </c>
      <c r="J299" s="1" t="s">
        <v>4808</v>
      </c>
      <c r="K299" s="1" t="s">
        <v>4809</v>
      </c>
      <c r="L299">
        <f>(_1264_450_0[[#This Row],[speed]]-_1264_450_6[[#This Row],[speed]])/_1264_450_0[[#This Row],[speed]]</f>
        <v>-0.19789463479977434</v>
      </c>
      <c r="N299" s="1" t="s">
        <v>544</v>
      </c>
      <c r="O299">
        <v>278.00900000000001</v>
      </c>
      <c r="P299">
        <v>712</v>
      </c>
      <c r="Q299" s="1" t="s">
        <v>5204</v>
      </c>
      <c r="R299" s="1" t="s">
        <v>5205</v>
      </c>
      <c r="S299">
        <f>(_1264_450_0[[#This Row],[speed]]-_1264_450_7[[#This Row],[speed]])/_1264_450_0[[#This Row],[speed]]</f>
        <v>-0.16546813310772693</v>
      </c>
      <c r="U299" s="1" t="s">
        <v>544</v>
      </c>
      <c r="V299">
        <v>278.00900000000001</v>
      </c>
      <c r="W299">
        <v>686</v>
      </c>
      <c r="X299" s="1" t="s">
        <v>5603</v>
      </c>
      <c r="Y299" s="1" t="s">
        <v>5604</v>
      </c>
      <c r="Z299">
        <f>(_1264_450_0[[#This Row],[speed]]-_1264_450_9[[#This Row],[speed]])/_1264_450_0[[#This Row],[speed]]</f>
        <v>-0.19617174280879854</v>
      </c>
      <c r="AB299" s="1" t="s">
        <v>544</v>
      </c>
      <c r="AC299">
        <v>278.00900000000001</v>
      </c>
      <c r="AD299">
        <v>712</v>
      </c>
      <c r="AE299" s="1" t="s">
        <v>6000</v>
      </c>
      <c r="AF299" s="1" t="s">
        <v>6001</v>
      </c>
      <c r="AG299">
        <f>(_1264_450_0[[#This Row],[speed]]-_1264_450_10[[#This Row],[speed]])/_1264_450_0[[#This Row],[speed]]</f>
        <v>-0.20898547659334454</v>
      </c>
      <c r="AI299" s="1" t="s">
        <v>544</v>
      </c>
      <c r="AJ299">
        <v>278.00900000000001</v>
      </c>
      <c r="AK299">
        <v>686</v>
      </c>
      <c r="AL299" s="1" t="s">
        <v>5603</v>
      </c>
      <c r="AM299" s="1" t="s">
        <v>5604</v>
      </c>
      <c r="AN299">
        <f>(_1264_450_0[[#This Row],[speed]]-_1264_450_16[[#This Row],[speed]])/_1264_450_0[[#This Row],[speed]]</f>
        <v>-0.19617174280879854</v>
      </c>
      <c r="AP299" s="1" t="s">
        <v>544</v>
      </c>
      <c r="AQ299">
        <v>278.00900000000001</v>
      </c>
      <c r="AR299">
        <v>712</v>
      </c>
      <c r="AS299" s="1" t="s">
        <v>6388</v>
      </c>
      <c r="AT299" s="1" t="s">
        <v>6389</v>
      </c>
      <c r="AU299">
        <f>(_1264_450_0[[#This Row],[speed]]-_1264_450_20[[#This Row],[speed]])/_1264_450_0[[#This Row],[speed]]</f>
        <v>-0.17521503102086849</v>
      </c>
    </row>
    <row r="300" spans="1:47" x14ac:dyDescent="0.2">
      <c r="A300" s="1" t="s">
        <v>544</v>
      </c>
      <c r="B300">
        <v>288.00900000000001</v>
      </c>
      <c r="C300">
        <v>812</v>
      </c>
      <c r="D300" s="1" t="s">
        <v>4417</v>
      </c>
      <c r="E300" s="1" t="s">
        <v>4418</v>
      </c>
      <c r="G300" s="1" t="s">
        <v>544</v>
      </c>
      <c r="H300">
        <v>288.00900000000001</v>
      </c>
      <c r="I300">
        <v>712</v>
      </c>
      <c r="J300" s="1" t="s">
        <v>4810</v>
      </c>
      <c r="K300" s="1" t="s">
        <v>4811</v>
      </c>
      <c r="L300">
        <f>(_1264_450_0[[#This Row],[speed]]-_1264_450_6[[#This Row],[speed]])/_1264_450_0[[#This Row],[speed]]</f>
        <v>-8.0276063853978674E-2</v>
      </c>
      <c r="N300" s="1" t="s">
        <v>544</v>
      </c>
      <c r="O300">
        <v>288.00900000000001</v>
      </c>
      <c r="P300">
        <v>787</v>
      </c>
      <c r="Q300" s="1" t="s">
        <v>5206</v>
      </c>
      <c r="R300" s="1" t="s">
        <v>5207</v>
      </c>
      <c r="S300">
        <f>(_1264_450_0[[#This Row],[speed]]-_1264_450_7[[#This Row],[speed]])/_1264_450_0[[#This Row],[speed]]</f>
        <v>-0.208321331655625</v>
      </c>
      <c r="U300" s="1" t="s">
        <v>544</v>
      </c>
      <c r="V300">
        <v>288.00900000000001</v>
      </c>
      <c r="W300">
        <v>787</v>
      </c>
      <c r="X300" s="1" t="s">
        <v>5605</v>
      </c>
      <c r="Y300" s="1" t="s">
        <v>5606</v>
      </c>
      <c r="Z300">
        <f>(_1264_450_0[[#This Row],[speed]]-_1264_450_9[[#This Row],[speed]])/_1264_450_0[[#This Row],[speed]]</f>
        <v>-0.15455634219183478</v>
      </c>
      <c r="AB300" s="1" t="s">
        <v>544</v>
      </c>
      <c r="AC300">
        <v>288.00900000000001</v>
      </c>
      <c r="AD300">
        <v>712</v>
      </c>
      <c r="AE300" s="1" t="s">
        <v>6002</v>
      </c>
      <c r="AF300" s="1" t="s">
        <v>6003</v>
      </c>
      <c r="AG300">
        <f>(_1264_450_0[[#This Row],[speed]]-_1264_450_10[[#This Row],[speed]])/_1264_450_0[[#This Row],[speed]]</f>
        <v>4.2713339296272246E-3</v>
      </c>
      <c r="AI300" s="1" t="s">
        <v>544</v>
      </c>
      <c r="AJ300">
        <v>288.00900000000001</v>
      </c>
      <c r="AK300">
        <v>787</v>
      </c>
      <c r="AL300" s="1" t="s">
        <v>5605</v>
      </c>
      <c r="AM300" s="1" t="s">
        <v>5606</v>
      </c>
      <c r="AN300">
        <f>(_1264_450_0[[#This Row],[speed]]-_1264_450_16[[#This Row],[speed]])/_1264_450_0[[#This Row],[speed]]</f>
        <v>-0.15455634219183478</v>
      </c>
      <c r="AP300" s="1" t="s">
        <v>544</v>
      </c>
      <c r="AQ300">
        <v>288.00900000000001</v>
      </c>
      <c r="AR300">
        <v>737</v>
      </c>
      <c r="AS300" s="1" t="s">
        <v>6390</v>
      </c>
      <c r="AT300" s="1" t="s">
        <v>6391</v>
      </c>
      <c r="AU300">
        <f>(_1264_450_0[[#This Row],[speed]]-_1264_450_20[[#This Row],[speed]])/_1264_450_0[[#This Row],[speed]]</f>
        <v>7.1631065900588725E-4</v>
      </c>
    </row>
    <row r="301" spans="1:47" x14ac:dyDescent="0.2">
      <c r="A301" s="1" t="s">
        <v>544</v>
      </c>
      <c r="B301">
        <v>298.00900000000001</v>
      </c>
      <c r="C301">
        <v>821</v>
      </c>
      <c r="D301" s="1" t="s">
        <v>4419</v>
      </c>
      <c r="E301" s="1" t="s">
        <v>4420</v>
      </c>
      <c r="G301" s="1" t="s">
        <v>544</v>
      </c>
      <c r="H301">
        <v>298.00900000000001</v>
      </c>
      <c r="I301">
        <v>688</v>
      </c>
      <c r="J301" s="1" t="s">
        <v>4812</v>
      </c>
      <c r="K301" s="1" t="s">
        <v>4813</v>
      </c>
      <c r="L301">
        <f>(_1264_450_0[[#This Row],[speed]]-_1264_450_6[[#This Row],[speed]])/_1264_450_0[[#This Row],[speed]]</f>
        <v>5.5322590000716571E-2</v>
      </c>
      <c r="N301" s="1" t="s">
        <v>544</v>
      </c>
      <c r="O301">
        <v>298.00900000000001</v>
      </c>
      <c r="P301">
        <v>761</v>
      </c>
      <c r="Q301" s="1" t="s">
        <v>5208</v>
      </c>
      <c r="R301" s="1" t="s">
        <v>5209</v>
      </c>
      <c r="S301">
        <f>(_1264_450_0[[#This Row],[speed]]-_1264_450_7[[#This Row],[speed]])/_1264_450_0[[#This Row],[speed]]</f>
        <v>-4.5693852552707331E-2</v>
      </c>
      <c r="U301" s="1" t="s">
        <v>544</v>
      </c>
      <c r="V301">
        <v>298.00900000000001</v>
      </c>
      <c r="W301">
        <v>773</v>
      </c>
      <c r="X301" s="1" t="s">
        <v>5607</v>
      </c>
      <c r="Y301" s="1" t="s">
        <v>5608</v>
      </c>
      <c r="Z301">
        <f>(_1264_450_0[[#This Row],[speed]]-_1264_450_9[[#This Row],[speed]])/_1264_450_0[[#This Row],[speed]]</f>
        <v>-1.5132335429454663E-2</v>
      </c>
      <c r="AB301" s="1" t="s">
        <v>544</v>
      </c>
      <c r="AC301">
        <v>298.00900000000001</v>
      </c>
      <c r="AD301">
        <v>773</v>
      </c>
      <c r="AE301" s="1" t="s">
        <v>6004</v>
      </c>
      <c r="AF301" s="1" t="s">
        <v>6005</v>
      </c>
      <c r="AG301">
        <f>(_1264_450_0[[#This Row],[speed]]-_1264_450_10[[#This Row],[speed]])/_1264_450_0[[#This Row],[speed]]</f>
        <v>-3.5464598523957558E-2</v>
      </c>
      <c r="AI301" s="1" t="s">
        <v>544</v>
      </c>
      <c r="AJ301">
        <v>298.00900000000001</v>
      </c>
      <c r="AK301">
        <v>773</v>
      </c>
      <c r="AL301" s="1" t="s">
        <v>5607</v>
      </c>
      <c r="AM301" s="1" t="s">
        <v>5608</v>
      </c>
      <c r="AN301">
        <f>(_1264_450_0[[#This Row],[speed]]-_1264_450_16[[#This Row],[speed]])/_1264_450_0[[#This Row],[speed]]</f>
        <v>-1.5132335429454663E-2</v>
      </c>
      <c r="AP301" s="1" t="s">
        <v>544</v>
      </c>
      <c r="AQ301">
        <v>298.00900000000001</v>
      </c>
      <c r="AR301">
        <v>773</v>
      </c>
      <c r="AS301" s="1" t="s">
        <v>6392</v>
      </c>
      <c r="AT301" s="1" t="s">
        <v>6393</v>
      </c>
      <c r="AU301">
        <f>(_1264_450_0[[#This Row],[speed]]-_1264_450_20[[#This Row],[speed]])/_1264_450_0[[#This Row],[speed]]</f>
        <v>-2.6511442229281361E-2</v>
      </c>
    </row>
    <row r="302" spans="1:47" x14ac:dyDescent="0.2">
      <c r="A302" s="1" t="s">
        <v>591</v>
      </c>
      <c r="B302">
        <v>4.6147900000000002</v>
      </c>
      <c r="C302">
        <v>0</v>
      </c>
      <c r="D302" s="1" t="s">
        <v>11</v>
      </c>
      <c r="E302" s="1" t="s">
        <v>11</v>
      </c>
      <c r="G302" s="1" t="s">
        <v>591</v>
      </c>
      <c r="H302">
        <v>4.6147900000000002</v>
      </c>
      <c r="I302">
        <v>0</v>
      </c>
      <c r="J302" s="1" t="s">
        <v>11</v>
      </c>
      <c r="K302" s="1" t="s">
        <v>11</v>
      </c>
      <c r="L302" t="e">
        <f>(_1264_450_0[[#This Row],[speed]]-_1264_450_6[[#This Row],[speed]])/_1264_450_0[[#This Row],[speed]]</f>
        <v>#VALUE!</v>
      </c>
      <c r="N302" s="1" t="s">
        <v>591</v>
      </c>
      <c r="O302">
        <v>4.6147900000000002</v>
      </c>
      <c r="P302">
        <v>0</v>
      </c>
      <c r="Q302" s="1" t="s">
        <v>11</v>
      </c>
      <c r="R302" s="1" t="s">
        <v>11</v>
      </c>
      <c r="S302" t="e">
        <f>(_1264_450_0[[#This Row],[speed]]-_1264_450_7[[#This Row],[speed]])/_1264_450_0[[#This Row],[speed]]</f>
        <v>#VALUE!</v>
      </c>
      <c r="U302" s="1" t="s">
        <v>591</v>
      </c>
      <c r="V302">
        <v>4.6147900000000002</v>
      </c>
      <c r="W302">
        <v>0</v>
      </c>
      <c r="X302" s="1" t="s">
        <v>11</v>
      </c>
      <c r="Y302" s="1" t="s">
        <v>11</v>
      </c>
      <c r="Z302" t="e">
        <f>(_1264_450_0[[#This Row],[speed]]-_1264_450_9[[#This Row],[speed]])/_1264_450_0[[#This Row],[speed]]</f>
        <v>#VALUE!</v>
      </c>
      <c r="AB302" s="1" t="s">
        <v>591</v>
      </c>
      <c r="AC302">
        <v>4.6147900000000002</v>
      </c>
      <c r="AD302">
        <v>0</v>
      </c>
      <c r="AE302" s="1" t="s">
        <v>11</v>
      </c>
      <c r="AF302" s="1" t="s">
        <v>11</v>
      </c>
      <c r="AG302" t="e">
        <f>(_1264_450_0[[#This Row],[speed]]-_1264_450_10[[#This Row],[speed]])/_1264_450_0[[#This Row],[speed]]</f>
        <v>#VALUE!</v>
      </c>
      <c r="AI302" s="1" t="s">
        <v>591</v>
      </c>
      <c r="AJ302">
        <v>4.6147900000000002</v>
      </c>
      <c r="AK302">
        <v>0</v>
      </c>
      <c r="AL302" s="1" t="s">
        <v>11</v>
      </c>
      <c r="AM302" s="1" t="s">
        <v>11</v>
      </c>
      <c r="AN302" t="e">
        <f>(_1264_450_0[[#This Row],[speed]]-_1264_450_16[[#This Row],[speed]])/_1264_450_0[[#This Row],[speed]]</f>
        <v>#VALUE!</v>
      </c>
      <c r="AP302" s="1" t="s">
        <v>591</v>
      </c>
      <c r="AQ302">
        <v>4.6147900000000002</v>
      </c>
      <c r="AR302">
        <v>0</v>
      </c>
      <c r="AS302" s="1" t="s">
        <v>11</v>
      </c>
      <c r="AT302" s="1" t="s">
        <v>11</v>
      </c>
      <c r="AU302" t="e">
        <f>(_1264_450_0[[#This Row],[speed]]-_1264_450_20[[#This Row],[speed]])/_1264_450_0[[#This Row],[speed]]</f>
        <v>#VALUE!</v>
      </c>
    </row>
    <row r="303" spans="1:47" x14ac:dyDescent="0.2">
      <c r="A303" s="1" t="s">
        <v>591</v>
      </c>
      <c r="B303">
        <v>14.614800000000001</v>
      </c>
      <c r="C303">
        <v>0</v>
      </c>
      <c r="D303" s="1" t="s">
        <v>11</v>
      </c>
      <c r="E303" s="1" t="s">
        <v>11</v>
      </c>
      <c r="G303" s="1" t="s">
        <v>591</v>
      </c>
      <c r="H303">
        <v>14.614800000000001</v>
      </c>
      <c r="I303">
        <v>0</v>
      </c>
      <c r="J303" s="1" t="s">
        <v>11</v>
      </c>
      <c r="K303" s="1" t="s">
        <v>11</v>
      </c>
      <c r="L303" t="e">
        <f>(_1264_450_0[[#This Row],[speed]]-_1264_450_6[[#This Row],[speed]])/_1264_450_0[[#This Row],[speed]]</f>
        <v>#VALUE!</v>
      </c>
      <c r="N303" s="1" t="s">
        <v>591</v>
      </c>
      <c r="O303">
        <v>14.614800000000001</v>
      </c>
      <c r="P303">
        <v>0</v>
      </c>
      <c r="Q303" s="1" t="s">
        <v>11</v>
      </c>
      <c r="R303" s="1" t="s">
        <v>11</v>
      </c>
      <c r="S303" t="e">
        <f>(_1264_450_0[[#This Row],[speed]]-_1264_450_7[[#This Row],[speed]])/_1264_450_0[[#This Row],[speed]]</f>
        <v>#VALUE!</v>
      </c>
      <c r="U303" s="1" t="s">
        <v>591</v>
      </c>
      <c r="V303">
        <v>14.614800000000001</v>
      </c>
      <c r="W303">
        <v>0</v>
      </c>
      <c r="X303" s="1" t="s">
        <v>11</v>
      </c>
      <c r="Y303" s="1" t="s">
        <v>11</v>
      </c>
      <c r="Z303" t="e">
        <f>(_1264_450_0[[#This Row],[speed]]-_1264_450_9[[#This Row],[speed]])/_1264_450_0[[#This Row],[speed]]</f>
        <v>#VALUE!</v>
      </c>
      <c r="AB303" s="1" t="s">
        <v>591</v>
      </c>
      <c r="AC303">
        <v>14.614800000000001</v>
      </c>
      <c r="AD303">
        <v>0</v>
      </c>
      <c r="AE303" s="1" t="s">
        <v>11</v>
      </c>
      <c r="AF303" s="1" t="s">
        <v>11</v>
      </c>
      <c r="AG303" t="e">
        <f>(_1264_450_0[[#This Row],[speed]]-_1264_450_10[[#This Row],[speed]])/_1264_450_0[[#This Row],[speed]]</f>
        <v>#VALUE!</v>
      </c>
      <c r="AI303" s="1" t="s">
        <v>591</v>
      </c>
      <c r="AJ303">
        <v>14.614800000000001</v>
      </c>
      <c r="AK303">
        <v>0</v>
      </c>
      <c r="AL303" s="1" t="s">
        <v>11</v>
      </c>
      <c r="AM303" s="1" t="s">
        <v>11</v>
      </c>
      <c r="AN303" t="e">
        <f>(_1264_450_0[[#This Row],[speed]]-_1264_450_16[[#This Row],[speed]])/_1264_450_0[[#This Row],[speed]]</f>
        <v>#VALUE!</v>
      </c>
      <c r="AP303" s="1" t="s">
        <v>591</v>
      </c>
      <c r="AQ303">
        <v>14.614800000000001</v>
      </c>
      <c r="AR303">
        <v>0</v>
      </c>
      <c r="AS303" s="1" t="s">
        <v>11</v>
      </c>
      <c r="AT303" s="1" t="s">
        <v>11</v>
      </c>
      <c r="AU303" t="e">
        <f>(_1264_450_0[[#This Row],[speed]]-_1264_450_20[[#This Row],[speed]])/_1264_450_0[[#This Row],[speed]]</f>
        <v>#VALUE!</v>
      </c>
    </row>
    <row r="304" spans="1:47" x14ac:dyDescent="0.2">
      <c r="A304" s="1" t="s">
        <v>591</v>
      </c>
      <c r="B304">
        <v>24.614799999999999</v>
      </c>
      <c r="C304">
        <v>0</v>
      </c>
      <c r="D304" s="1" t="s">
        <v>11</v>
      </c>
      <c r="E304" s="1" t="s">
        <v>11</v>
      </c>
      <c r="G304" s="1" t="s">
        <v>591</v>
      </c>
      <c r="H304">
        <v>24.614799999999999</v>
      </c>
      <c r="I304">
        <v>0</v>
      </c>
      <c r="J304" s="1" t="s">
        <v>11</v>
      </c>
      <c r="K304" s="1" t="s">
        <v>11</v>
      </c>
      <c r="L304" t="e">
        <f>(_1264_450_0[[#This Row],[speed]]-_1264_450_6[[#This Row],[speed]])/_1264_450_0[[#This Row],[speed]]</f>
        <v>#VALUE!</v>
      </c>
      <c r="N304" s="1" t="s">
        <v>591</v>
      </c>
      <c r="O304">
        <v>24.614799999999999</v>
      </c>
      <c r="P304">
        <v>0</v>
      </c>
      <c r="Q304" s="1" t="s">
        <v>11</v>
      </c>
      <c r="R304" s="1" t="s">
        <v>11</v>
      </c>
      <c r="S304" t="e">
        <f>(_1264_450_0[[#This Row],[speed]]-_1264_450_7[[#This Row],[speed]])/_1264_450_0[[#This Row],[speed]]</f>
        <v>#VALUE!</v>
      </c>
      <c r="U304" s="1" t="s">
        <v>591</v>
      </c>
      <c r="V304">
        <v>24.614799999999999</v>
      </c>
      <c r="W304">
        <v>0</v>
      </c>
      <c r="X304" s="1" t="s">
        <v>11</v>
      </c>
      <c r="Y304" s="1" t="s">
        <v>11</v>
      </c>
      <c r="Z304" t="e">
        <f>(_1264_450_0[[#This Row],[speed]]-_1264_450_9[[#This Row],[speed]])/_1264_450_0[[#This Row],[speed]]</f>
        <v>#VALUE!</v>
      </c>
      <c r="AB304" s="1" t="s">
        <v>591</v>
      </c>
      <c r="AC304">
        <v>24.614799999999999</v>
      </c>
      <c r="AD304">
        <v>0</v>
      </c>
      <c r="AE304" s="1" t="s">
        <v>11</v>
      </c>
      <c r="AF304" s="1" t="s">
        <v>11</v>
      </c>
      <c r="AG304" t="e">
        <f>(_1264_450_0[[#This Row],[speed]]-_1264_450_10[[#This Row],[speed]])/_1264_450_0[[#This Row],[speed]]</f>
        <v>#VALUE!</v>
      </c>
      <c r="AI304" s="1" t="s">
        <v>591</v>
      </c>
      <c r="AJ304">
        <v>24.614799999999999</v>
      </c>
      <c r="AK304">
        <v>0</v>
      </c>
      <c r="AL304" s="1" t="s">
        <v>11</v>
      </c>
      <c r="AM304" s="1" t="s">
        <v>11</v>
      </c>
      <c r="AN304" t="e">
        <f>(_1264_450_0[[#This Row],[speed]]-_1264_450_16[[#This Row],[speed]])/_1264_450_0[[#This Row],[speed]]</f>
        <v>#VALUE!</v>
      </c>
      <c r="AP304" s="1" t="s">
        <v>591</v>
      </c>
      <c r="AQ304">
        <v>24.614799999999999</v>
      </c>
      <c r="AR304">
        <v>0</v>
      </c>
      <c r="AS304" s="1" t="s">
        <v>11</v>
      </c>
      <c r="AT304" s="1" t="s">
        <v>11</v>
      </c>
      <c r="AU304" t="e">
        <f>(_1264_450_0[[#This Row],[speed]]-_1264_450_20[[#This Row],[speed]])/_1264_450_0[[#This Row],[speed]]</f>
        <v>#VALUE!</v>
      </c>
    </row>
    <row r="305" spans="1:47" x14ac:dyDescent="0.2">
      <c r="A305" s="1" t="s">
        <v>591</v>
      </c>
      <c r="B305">
        <v>34.614800000000002</v>
      </c>
      <c r="C305">
        <v>0</v>
      </c>
      <c r="D305" s="1" t="s">
        <v>11</v>
      </c>
      <c r="E305" s="1" t="s">
        <v>11</v>
      </c>
      <c r="G305" s="1" t="s">
        <v>591</v>
      </c>
      <c r="H305">
        <v>34.614800000000002</v>
      </c>
      <c r="I305">
        <v>0</v>
      </c>
      <c r="J305" s="1" t="s">
        <v>11</v>
      </c>
      <c r="K305" s="1" t="s">
        <v>11</v>
      </c>
      <c r="L305" t="e">
        <f>(_1264_450_0[[#This Row],[speed]]-_1264_450_6[[#This Row],[speed]])/_1264_450_0[[#This Row],[speed]]</f>
        <v>#VALUE!</v>
      </c>
      <c r="N305" s="1" t="s">
        <v>591</v>
      </c>
      <c r="O305">
        <v>34.614800000000002</v>
      </c>
      <c r="P305">
        <v>0</v>
      </c>
      <c r="Q305" s="1" t="s">
        <v>11</v>
      </c>
      <c r="R305" s="1" t="s">
        <v>11</v>
      </c>
      <c r="S305" t="e">
        <f>(_1264_450_0[[#This Row],[speed]]-_1264_450_7[[#This Row],[speed]])/_1264_450_0[[#This Row],[speed]]</f>
        <v>#VALUE!</v>
      </c>
      <c r="U305" s="1" t="s">
        <v>591</v>
      </c>
      <c r="V305">
        <v>34.614800000000002</v>
      </c>
      <c r="W305">
        <v>0</v>
      </c>
      <c r="X305" s="1" t="s">
        <v>11</v>
      </c>
      <c r="Y305" s="1" t="s">
        <v>11</v>
      </c>
      <c r="Z305" t="e">
        <f>(_1264_450_0[[#This Row],[speed]]-_1264_450_9[[#This Row],[speed]])/_1264_450_0[[#This Row],[speed]]</f>
        <v>#VALUE!</v>
      </c>
      <c r="AB305" s="1" t="s">
        <v>591</v>
      </c>
      <c r="AC305">
        <v>34.614800000000002</v>
      </c>
      <c r="AD305">
        <v>0</v>
      </c>
      <c r="AE305" s="1" t="s">
        <v>11</v>
      </c>
      <c r="AF305" s="1" t="s">
        <v>11</v>
      </c>
      <c r="AG305" t="e">
        <f>(_1264_450_0[[#This Row],[speed]]-_1264_450_10[[#This Row],[speed]])/_1264_450_0[[#This Row],[speed]]</f>
        <v>#VALUE!</v>
      </c>
      <c r="AI305" s="1" t="s">
        <v>591</v>
      </c>
      <c r="AJ305">
        <v>34.614800000000002</v>
      </c>
      <c r="AK305">
        <v>0</v>
      </c>
      <c r="AL305" s="1" t="s">
        <v>11</v>
      </c>
      <c r="AM305" s="1" t="s">
        <v>11</v>
      </c>
      <c r="AN305" t="e">
        <f>(_1264_450_0[[#This Row],[speed]]-_1264_450_16[[#This Row],[speed]])/_1264_450_0[[#This Row],[speed]]</f>
        <v>#VALUE!</v>
      </c>
      <c r="AP305" s="1" t="s">
        <v>591</v>
      </c>
      <c r="AQ305">
        <v>34.614800000000002</v>
      </c>
      <c r="AR305">
        <v>0</v>
      </c>
      <c r="AS305" s="1" t="s">
        <v>11</v>
      </c>
      <c r="AT305" s="1" t="s">
        <v>11</v>
      </c>
      <c r="AU305" t="e">
        <f>(_1264_450_0[[#This Row],[speed]]-_1264_450_20[[#This Row],[speed]])/_1264_450_0[[#This Row],[speed]]</f>
        <v>#VALUE!</v>
      </c>
    </row>
    <row r="306" spans="1:47" x14ac:dyDescent="0.2">
      <c r="A306" s="1" t="s">
        <v>591</v>
      </c>
      <c r="B306">
        <v>44.614800000000002</v>
      </c>
      <c r="C306">
        <v>0</v>
      </c>
      <c r="D306" s="1" t="s">
        <v>11</v>
      </c>
      <c r="E306" s="1" t="s">
        <v>11</v>
      </c>
      <c r="G306" s="1" t="s">
        <v>591</v>
      </c>
      <c r="H306">
        <v>44.614800000000002</v>
      </c>
      <c r="I306">
        <v>0</v>
      </c>
      <c r="J306" s="1" t="s">
        <v>11</v>
      </c>
      <c r="K306" s="1" t="s">
        <v>11</v>
      </c>
      <c r="L306" t="e">
        <f>(_1264_450_0[[#This Row],[speed]]-_1264_450_6[[#This Row],[speed]])/_1264_450_0[[#This Row],[speed]]</f>
        <v>#VALUE!</v>
      </c>
      <c r="N306" s="1" t="s">
        <v>591</v>
      </c>
      <c r="O306">
        <v>44.614800000000002</v>
      </c>
      <c r="P306">
        <v>0</v>
      </c>
      <c r="Q306" s="1" t="s">
        <v>11</v>
      </c>
      <c r="R306" s="1" t="s">
        <v>11</v>
      </c>
      <c r="S306" t="e">
        <f>(_1264_450_0[[#This Row],[speed]]-_1264_450_7[[#This Row],[speed]])/_1264_450_0[[#This Row],[speed]]</f>
        <v>#VALUE!</v>
      </c>
      <c r="U306" s="1" t="s">
        <v>591</v>
      </c>
      <c r="V306">
        <v>44.614800000000002</v>
      </c>
      <c r="W306">
        <v>0</v>
      </c>
      <c r="X306" s="1" t="s">
        <v>11</v>
      </c>
      <c r="Y306" s="1" t="s">
        <v>11</v>
      </c>
      <c r="Z306" t="e">
        <f>(_1264_450_0[[#This Row],[speed]]-_1264_450_9[[#This Row],[speed]])/_1264_450_0[[#This Row],[speed]]</f>
        <v>#VALUE!</v>
      </c>
      <c r="AB306" s="1" t="s">
        <v>591</v>
      </c>
      <c r="AC306">
        <v>44.614800000000002</v>
      </c>
      <c r="AD306">
        <v>0</v>
      </c>
      <c r="AE306" s="1" t="s">
        <v>11</v>
      </c>
      <c r="AF306" s="1" t="s">
        <v>11</v>
      </c>
      <c r="AG306" t="e">
        <f>(_1264_450_0[[#This Row],[speed]]-_1264_450_10[[#This Row],[speed]])/_1264_450_0[[#This Row],[speed]]</f>
        <v>#VALUE!</v>
      </c>
      <c r="AI306" s="1" t="s">
        <v>591</v>
      </c>
      <c r="AJ306">
        <v>44.614800000000002</v>
      </c>
      <c r="AK306">
        <v>0</v>
      </c>
      <c r="AL306" s="1" t="s">
        <v>11</v>
      </c>
      <c r="AM306" s="1" t="s">
        <v>11</v>
      </c>
      <c r="AN306" t="e">
        <f>(_1264_450_0[[#This Row],[speed]]-_1264_450_16[[#This Row],[speed]])/_1264_450_0[[#This Row],[speed]]</f>
        <v>#VALUE!</v>
      </c>
      <c r="AP306" s="1" t="s">
        <v>591</v>
      </c>
      <c r="AQ306">
        <v>44.614800000000002</v>
      </c>
      <c r="AR306">
        <v>0</v>
      </c>
      <c r="AS306" s="1" t="s">
        <v>11</v>
      </c>
      <c r="AT306" s="1" t="s">
        <v>11</v>
      </c>
      <c r="AU306" t="e">
        <f>(_1264_450_0[[#This Row],[speed]]-_1264_450_20[[#This Row],[speed]])/_1264_450_0[[#This Row],[speed]]</f>
        <v>#VALUE!</v>
      </c>
    </row>
    <row r="307" spans="1:47" x14ac:dyDescent="0.2">
      <c r="A307" s="1" t="s">
        <v>591</v>
      </c>
      <c r="B307">
        <v>54.614800000000002</v>
      </c>
      <c r="C307">
        <v>0</v>
      </c>
      <c r="D307" s="1" t="s">
        <v>11</v>
      </c>
      <c r="E307" s="1" t="s">
        <v>11</v>
      </c>
      <c r="G307" s="1" t="s">
        <v>591</v>
      </c>
      <c r="H307">
        <v>54.614800000000002</v>
      </c>
      <c r="I307">
        <v>0</v>
      </c>
      <c r="J307" s="1" t="s">
        <v>11</v>
      </c>
      <c r="K307" s="1" t="s">
        <v>11</v>
      </c>
      <c r="L307" t="e">
        <f>(_1264_450_0[[#This Row],[speed]]-_1264_450_6[[#This Row],[speed]])/_1264_450_0[[#This Row],[speed]]</f>
        <v>#VALUE!</v>
      </c>
      <c r="N307" s="1" t="s">
        <v>591</v>
      </c>
      <c r="O307">
        <v>54.614800000000002</v>
      </c>
      <c r="P307">
        <v>0</v>
      </c>
      <c r="Q307" s="1" t="s">
        <v>11</v>
      </c>
      <c r="R307" s="1" t="s">
        <v>11</v>
      </c>
      <c r="S307" t="e">
        <f>(_1264_450_0[[#This Row],[speed]]-_1264_450_7[[#This Row],[speed]])/_1264_450_0[[#This Row],[speed]]</f>
        <v>#VALUE!</v>
      </c>
      <c r="U307" s="1" t="s">
        <v>591</v>
      </c>
      <c r="V307">
        <v>54.614800000000002</v>
      </c>
      <c r="W307">
        <v>0</v>
      </c>
      <c r="X307" s="1" t="s">
        <v>11</v>
      </c>
      <c r="Y307" s="1" t="s">
        <v>11</v>
      </c>
      <c r="Z307" t="e">
        <f>(_1264_450_0[[#This Row],[speed]]-_1264_450_9[[#This Row],[speed]])/_1264_450_0[[#This Row],[speed]]</f>
        <v>#VALUE!</v>
      </c>
      <c r="AB307" s="1" t="s">
        <v>591</v>
      </c>
      <c r="AC307">
        <v>54.614800000000002</v>
      </c>
      <c r="AD307">
        <v>0</v>
      </c>
      <c r="AE307" s="1" t="s">
        <v>11</v>
      </c>
      <c r="AF307" s="1" t="s">
        <v>11</v>
      </c>
      <c r="AG307" t="e">
        <f>(_1264_450_0[[#This Row],[speed]]-_1264_450_10[[#This Row],[speed]])/_1264_450_0[[#This Row],[speed]]</f>
        <v>#VALUE!</v>
      </c>
      <c r="AI307" s="1" t="s">
        <v>591</v>
      </c>
      <c r="AJ307">
        <v>54.614800000000002</v>
      </c>
      <c r="AK307">
        <v>0</v>
      </c>
      <c r="AL307" s="1" t="s">
        <v>11</v>
      </c>
      <c r="AM307" s="1" t="s">
        <v>11</v>
      </c>
      <c r="AN307" t="e">
        <f>(_1264_450_0[[#This Row],[speed]]-_1264_450_16[[#This Row],[speed]])/_1264_450_0[[#This Row],[speed]]</f>
        <v>#VALUE!</v>
      </c>
      <c r="AP307" s="1" t="s">
        <v>591</v>
      </c>
      <c r="AQ307">
        <v>54.614800000000002</v>
      </c>
      <c r="AR307">
        <v>0</v>
      </c>
      <c r="AS307" s="1" t="s">
        <v>11</v>
      </c>
      <c r="AT307" s="1" t="s">
        <v>11</v>
      </c>
      <c r="AU307" t="e">
        <f>(_1264_450_0[[#This Row],[speed]]-_1264_450_20[[#This Row],[speed]])/_1264_450_0[[#This Row],[speed]]</f>
        <v>#VALUE!</v>
      </c>
    </row>
    <row r="308" spans="1:47" x14ac:dyDescent="0.2">
      <c r="A308" s="1" t="s">
        <v>591</v>
      </c>
      <c r="B308">
        <v>64.614800000000002</v>
      </c>
      <c r="C308">
        <v>0</v>
      </c>
      <c r="D308" s="1" t="s">
        <v>11</v>
      </c>
      <c r="E308" s="1" t="s">
        <v>11</v>
      </c>
      <c r="G308" s="1" t="s">
        <v>591</v>
      </c>
      <c r="H308">
        <v>64.614800000000002</v>
      </c>
      <c r="I308">
        <v>0</v>
      </c>
      <c r="J308" s="1" t="s">
        <v>11</v>
      </c>
      <c r="K308" s="1" t="s">
        <v>11</v>
      </c>
      <c r="L308" t="e">
        <f>(_1264_450_0[[#This Row],[speed]]-_1264_450_6[[#This Row],[speed]])/_1264_450_0[[#This Row],[speed]]</f>
        <v>#VALUE!</v>
      </c>
      <c r="N308" s="1" t="s">
        <v>591</v>
      </c>
      <c r="O308">
        <v>64.614800000000002</v>
      </c>
      <c r="P308">
        <v>0</v>
      </c>
      <c r="Q308" s="1" t="s">
        <v>11</v>
      </c>
      <c r="R308" s="1" t="s">
        <v>11</v>
      </c>
      <c r="S308" t="e">
        <f>(_1264_450_0[[#This Row],[speed]]-_1264_450_7[[#This Row],[speed]])/_1264_450_0[[#This Row],[speed]]</f>
        <v>#VALUE!</v>
      </c>
      <c r="U308" s="1" t="s">
        <v>591</v>
      </c>
      <c r="V308">
        <v>64.614800000000002</v>
      </c>
      <c r="W308">
        <v>0</v>
      </c>
      <c r="X308" s="1" t="s">
        <v>11</v>
      </c>
      <c r="Y308" s="1" t="s">
        <v>11</v>
      </c>
      <c r="Z308" t="e">
        <f>(_1264_450_0[[#This Row],[speed]]-_1264_450_9[[#This Row],[speed]])/_1264_450_0[[#This Row],[speed]]</f>
        <v>#VALUE!</v>
      </c>
      <c r="AB308" s="1" t="s">
        <v>591</v>
      </c>
      <c r="AC308">
        <v>64.614800000000002</v>
      </c>
      <c r="AD308">
        <v>0</v>
      </c>
      <c r="AE308" s="1" t="s">
        <v>11</v>
      </c>
      <c r="AF308" s="1" t="s">
        <v>11</v>
      </c>
      <c r="AG308" t="e">
        <f>(_1264_450_0[[#This Row],[speed]]-_1264_450_10[[#This Row],[speed]])/_1264_450_0[[#This Row],[speed]]</f>
        <v>#VALUE!</v>
      </c>
      <c r="AI308" s="1" t="s">
        <v>591</v>
      </c>
      <c r="AJ308">
        <v>64.614800000000002</v>
      </c>
      <c r="AK308">
        <v>0</v>
      </c>
      <c r="AL308" s="1" t="s">
        <v>11</v>
      </c>
      <c r="AM308" s="1" t="s">
        <v>11</v>
      </c>
      <c r="AN308" t="e">
        <f>(_1264_450_0[[#This Row],[speed]]-_1264_450_16[[#This Row],[speed]])/_1264_450_0[[#This Row],[speed]]</f>
        <v>#VALUE!</v>
      </c>
      <c r="AP308" s="1" t="s">
        <v>591</v>
      </c>
      <c r="AQ308">
        <v>64.614800000000002</v>
      </c>
      <c r="AR308">
        <v>0</v>
      </c>
      <c r="AS308" s="1" t="s">
        <v>11</v>
      </c>
      <c r="AT308" s="1" t="s">
        <v>11</v>
      </c>
      <c r="AU308" t="e">
        <f>(_1264_450_0[[#This Row],[speed]]-_1264_450_20[[#This Row],[speed]])/_1264_450_0[[#This Row],[speed]]</f>
        <v>#VALUE!</v>
      </c>
    </row>
    <row r="309" spans="1:47" x14ac:dyDescent="0.2">
      <c r="A309" s="1" t="s">
        <v>591</v>
      </c>
      <c r="B309">
        <v>74.614800000000002</v>
      </c>
      <c r="C309">
        <v>0</v>
      </c>
      <c r="D309" s="1" t="s">
        <v>11</v>
      </c>
      <c r="E309" s="1" t="s">
        <v>11</v>
      </c>
      <c r="G309" s="1" t="s">
        <v>591</v>
      </c>
      <c r="H309">
        <v>74.614800000000002</v>
      </c>
      <c r="I309">
        <v>0</v>
      </c>
      <c r="J309" s="1" t="s">
        <v>11</v>
      </c>
      <c r="K309" s="1" t="s">
        <v>11</v>
      </c>
      <c r="L309" t="e">
        <f>(_1264_450_0[[#This Row],[speed]]-_1264_450_6[[#This Row],[speed]])/_1264_450_0[[#This Row],[speed]]</f>
        <v>#VALUE!</v>
      </c>
      <c r="N309" s="1" t="s">
        <v>591</v>
      </c>
      <c r="O309">
        <v>74.614800000000002</v>
      </c>
      <c r="P309">
        <v>0</v>
      </c>
      <c r="Q309" s="1" t="s">
        <v>11</v>
      </c>
      <c r="R309" s="1" t="s">
        <v>11</v>
      </c>
      <c r="S309" t="e">
        <f>(_1264_450_0[[#This Row],[speed]]-_1264_450_7[[#This Row],[speed]])/_1264_450_0[[#This Row],[speed]]</f>
        <v>#VALUE!</v>
      </c>
      <c r="U309" s="1" t="s">
        <v>591</v>
      </c>
      <c r="V309">
        <v>74.614800000000002</v>
      </c>
      <c r="W309">
        <v>0</v>
      </c>
      <c r="X309" s="1" t="s">
        <v>11</v>
      </c>
      <c r="Y309" s="1" t="s">
        <v>11</v>
      </c>
      <c r="Z309" t="e">
        <f>(_1264_450_0[[#This Row],[speed]]-_1264_450_9[[#This Row],[speed]])/_1264_450_0[[#This Row],[speed]]</f>
        <v>#VALUE!</v>
      </c>
      <c r="AB309" s="1" t="s">
        <v>591</v>
      </c>
      <c r="AC309">
        <v>74.614800000000002</v>
      </c>
      <c r="AD309">
        <v>0</v>
      </c>
      <c r="AE309" s="1" t="s">
        <v>11</v>
      </c>
      <c r="AF309" s="1" t="s">
        <v>11</v>
      </c>
      <c r="AG309" t="e">
        <f>(_1264_450_0[[#This Row],[speed]]-_1264_450_10[[#This Row],[speed]])/_1264_450_0[[#This Row],[speed]]</f>
        <v>#VALUE!</v>
      </c>
      <c r="AI309" s="1" t="s">
        <v>591</v>
      </c>
      <c r="AJ309">
        <v>74.614800000000002</v>
      </c>
      <c r="AK309">
        <v>0</v>
      </c>
      <c r="AL309" s="1" t="s">
        <v>11</v>
      </c>
      <c r="AM309" s="1" t="s">
        <v>11</v>
      </c>
      <c r="AN309" t="e">
        <f>(_1264_450_0[[#This Row],[speed]]-_1264_450_16[[#This Row],[speed]])/_1264_450_0[[#This Row],[speed]]</f>
        <v>#VALUE!</v>
      </c>
      <c r="AP309" s="1" t="s">
        <v>591</v>
      </c>
      <c r="AQ309">
        <v>74.614800000000002</v>
      </c>
      <c r="AR309">
        <v>0</v>
      </c>
      <c r="AS309" s="1" t="s">
        <v>11</v>
      </c>
      <c r="AT309" s="1" t="s">
        <v>11</v>
      </c>
      <c r="AU309" t="e">
        <f>(_1264_450_0[[#This Row],[speed]]-_1264_450_20[[#This Row],[speed]])/_1264_450_0[[#This Row],[speed]]</f>
        <v>#VALUE!</v>
      </c>
    </row>
    <row r="310" spans="1:47" x14ac:dyDescent="0.2">
      <c r="A310" s="1" t="s">
        <v>591</v>
      </c>
      <c r="B310">
        <v>84.614800000000002</v>
      </c>
      <c r="C310">
        <v>0</v>
      </c>
      <c r="D310" s="1" t="s">
        <v>11</v>
      </c>
      <c r="E310" s="1" t="s">
        <v>11</v>
      </c>
      <c r="G310" s="1" t="s">
        <v>591</v>
      </c>
      <c r="H310">
        <v>84.614800000000002</v>
      </c>
      <c r="I310">
        <v>0</v>
      </c>
      <c r="J310" s="1" t="s">
        <v>11</v>
      </c>
      <c r="K310" s="1" t="s">
        <v>11</v>
      </c>
      <c r="L310" t="e">
        <f>(_1264_450_0[[#This Row],[speed]]-_1264_450_6[[#This Row],[speed]])/_1264_450_0[[#This Row],[speed]]</f>
        <v>#VALUE!</v>
      </c>
      <c r="N310" s="1" t="s">
        <v>591</v>
      </c>
      <c r="O310">
        <v>84.614800000000002</v>
      </c>
      <c r="P310">
        <v>0</v>
      </c>
      <c r="Q310" s="1" t="s">
        <v>11</v>
      </c>
      <c r="R310" s="1" t="s">
        <v>11</v>
      </c>
      <c r="S310" t="e">
        <f>(_1264_450_0[[#This Row],[speed]]-_1264_450_7[[#This Row],[speed]])/_1264_450_0[[#This Row],[speed]]</f>
        <v>#VALUE!</v>
      </c>
      <c r="U310" s="1" t="s">
        <v>591</v>
      </c>
      <c r="V310">
        <v>84.614800000000002</v>
      </c>
      <c r="W310">
        <v>0</v>
      </c>
      <c r="X310" s="1" t="s">
        <v>11</v>
      </c>
      <c r="Y310" s="1" t="s">
        <v>11</v>
      </c>
      <c r="Z310" t="e">
        <f>(_1264_450_0[[#This Row],[speed]]-_1264_450_9[[#This Row],[speed]])/_1264_450_0[[#This Row],[speed]]</f>
        <v>#VALUE!</v>
      </c>
      <c r="AB310" s="1" t="s">
        <v>591</v>
      </c>
      <c r="AC310">
        <v>84.614800000000002</v>
      </c>
      <c r="AD310">
        <v>0</v>
      </c>
      <c r="AE310" s="1" t="s">
        <v>11</v>
      </c>
      <c r="AF310" s="1" t="s">
        <v>11</v>
      </c>
      <c r="AG310" t="e">
        <f>(_1264_450_0[[#This Row],[speed]]-_1264_450_10[[#This Row],[speed]])/_1264_450_0[[#This Row],[speed]]</f>
        <v>#VALUE!</v>
      </c>
      <c r="AI310" s="1" t="s">
        <v>591</v>
      </c>
      <c r="AJ310">
        <v>84.614800000000002</v>
      </c>
      <c r="AK310">
        <v>0</v>
      </c>
      <c r="AL310" s="1" t="s">
        <v>11</v>
      </c>
      <c r="AM310" s="1" t="s">
        <v>11</v>
      </c>
      <c r="AN310" t="e">
        <f>(_1264_450_0[[#This Row],[speed]]-_1264_450_16[[#This Row],[speed]])/_1264_450_0[[#This Row],[speed]]</f>
        <v>#VALUE!</v>
      </c>
      <c r="AP310" s="1" t="s">
        <v>591</v>
      </c>
      <c r="AQ310">
        <v>84.614800000000002</v>
      </c>
      <c r="AR310">
        <v>0</v>
      </c>
      <c r="AS310" s="1" t="s">
        <v>11</v>
      </c>
      <c r="AT310" s="1" t="s">
        <v>11</v>
      </c>
      <c r="AU310" t="e">
        <f>(_1264_450_0[[#This Row],[speed]]-_1264_450_20[[#This Row],[speed]])/_1264_450_0[[#This Row],[speed]]</f>
        <v>#VALUE!</v>
      </c>
    </row>
    <row r="311" spans="1:47" x14ac:dyDescent="0.2">
      <c r="A311" s="1" t="s">
        <v>591</v>
      </c>
      <c r="B311">
        <v>94.614800000000002</v>
      </c>
      <c r="C311">
        <v>0</v>
      </c>
      <c r="D311" s="1" t="s">
        <v>11</v>
      </c>
      <c r="E311" s="1" t="s">
        <v>11</v>
      </c>
      <c r="G311" s="1" t="s">
        <v>591</v>
      </c>
      <c r="H311">
        <v>94.614800000000002</v>
      </c>
      <c r="I311">
        <v>0</v>
      </c>
      <c r="J311" s="1" t="s">
        <v>11</v>
      </c>
      <c r="K311" s="1" t="s">
        <v>11</v>
      </c>
      <c r="L311" t="e">
        <f>(_1264_450_0[[#This Row],[speed]]-_1264_450_6[[#This Row],[speed]])/_1264_450_0[[#This Row],[speed]]</f>
        <v>#VALUE!</v>
      </c>
      <c r="N311" s="1" t="s">
        <v>591</v>
      </c>
      <c r="O311">
        <v>94.614800000000002</v>
      </c>
      <c r="P311">
        <v>0</v>
      </c>
      <c r="Q311" s="1" t="s">
        <v>11</v>
      </c>
      <c r="R311" s="1" t="s">
        <v>11</v>
      </c>
      <c r="S311" t="e">
        <f>(_1264_450_0[[#This Row],[speed]]-_1264_450_7[[#This Row],[speed]])/_1264_450_0[[#This Row],[speed]]</f>
        <v>#VALUE!</v>
      </c>
      <c r="U311" s="1" t="s">
        <v>591</v>
      </c>
      <c r="V311">
        <v>94.614800000000002</v>
      </c>
      <c r="W311">
        <v>0</v>
      </c>
      <c r="X311" s="1" t="s">
        <v>11</v>
      </c>
      <c r="Y311" s="1" t="s">
        <v>11</v>
      </c>
      <c r="Z311" t="e">
        <f>(_1264_450_0[[#This Row],[speed]]-_1264_450_9[[#This Row],[speed]])/_1264_450_0[[#This Row],[speed]]</f>
        <v>#VALUE!</v>
      </c>
      <c r="AB311" s="1" t="s">
        <v>591</v>
      </c>
      <c r="AC311">
        <v>94.614800000000002</v>
      </c>
      <c r="AD311">
        <v>0</v>
      </c>
      <c r="AE311" s="1" t="s">
        <v>11</v>
      </c>
      <c r="AF311" s="1" t="s">
        <v>11</v>
      </c>
      <c r="AG311" t="e">
        <f>(_1264_450_0[[#This Row],[speed]]-_1264_450_10[[#This Row],[speed]])/_1264_450_0[[#This Row],[speed]]</f>
        <v>#VALUE!</v>
      </c>
      <c r="AI311" s="1" t="s">
        <v>591</v>
      </c>
      <c r="AJ311">
        <v>94.614800000000002</v>
      </c>
      <c r="AK311">
        <v>0</v>
      </c>
      <c r="AL311" s="1" t="s">
        <v>11</v>
      </c>
      <c r="AM311" s="1" t="s">
        <v>11</v>
      </c>
      <c r="AN311" t="e">
        <f>(_1264_450_0[[#This Row],[speed]]-_1264_450_16[[#This Row],[speed]])/_1264_450_0[[#This Row],[speed]]</f>
        <v>#VALUE!</v>
      </c>
      <c r="AP311" s="1" t="s">
        <v>591</v>
      </c>
      <c r="AQ311">
        <v>94.614800000000002</v>
      </c>
      <c r="AR311">
        <v>0</v>
      </c>
      <c r="AS311" s="1" t="s">
        <v>11</v>
      </c>
      <c r="AT311" s="1" t="s">
        <v>11</v>
      </c>
      <c r="AU311" t="e">
        <f>(_1264_450_0[[#This Row],[speed]]-_1264_450_20[[#This Row],[speed]])/_1264_450_0[[#This Row],[speed]]</f>
        <v>#VALUE!</v>
      </c>
    </row>
    <row r="312" spans="1:47" x14ac:dyDescent="0.2">
      <c r="A312" s="1" t="s">
        <v>591</v>
      </c>
      <c r="B312">
        <v>104.61499999999999</v>
      </c>
      <c r="C312">
        <v>0</v>
      </c>
      <c r="D312" s="1" t="s">
        <v>11</v>
      </c>
      <c r="E312" s="1" t="s">
        <v>11</v>
      </c>
      <c r="G312" s="1" t="s">
        <v>591</v>
      </c>
      <c r="H312">
        <v>104.61499999999999</v>
      </c>
      <c r="I312">
        <v>0</v>
      </c>
      <c r="J312" s="1" t="s">
        <v>11</v>
      </c>
      <c r="K312" s="1" t="s">
        <v>11</v>
      </c>
      <c r="L312" t="e">
        <f>(_1264_450_0[[#This Row],[speed]]-_1264_450_6[[#This Row],[speed]])/_1264_450_0[[#This Row],[speed]]</f>
        <v>#VALUE!</v>
      </c>
      <c r="N312" s="1" t="s">
        <v>591</v>
      </c>
      <c r="O312">
        <v>104.61499999999999</v>
      </c>
      <c r="P312">
        <v>0</v>
      </c>
      <c r="Q312" s="1" t="s">
        <v>11</v>
      </c>
      <c r="R312" s="1" t="s">
        <v>11</v>
      </c>
      <c r="S312" t="e">
        <f>(_1264_450_0[[#This Row],[speed]]-_1264_450_7[[#This Row],[speed]])/_1264_450_0[[#This Row],[speed]]</f>
        <v>#VALUE!</v>
      </c>
      <c r="U312" s="1" t="s">
        <v>591</v>
      </c>
      <c r="V312">
        <v>104.61499999999999</v>
      </c>
      <c r="W312">
        <v>0</v>
      </c>
      <c r="X312" s="1" t="s">
        <v>11</v>
      </c>
      <c r="Y312" s="1" t="s">
        <v>11</v>
      </c>
      <c r="Z312" t="e">
        <f>(_1264_450_0[[#This Row],[speed]]-_1264_450_9[[#This Row],[speed]])/_1264_450_0[[#This Row],[speed]]</f>
        <v>#VALUE!</v>
      </c>
      <c r="AB312" s="1" t="s">
        <v>591</v>
      </c>
      <c r="AC312">
        <v>104.61499999999999</v>
      </c>
      <c r="AD312">
        <v>0</v>
      </c>
      <c r="AE312" s="1" t="s">
        <v>11</v>
      </c>
      <c r="AF312" s="1" t="s">
        <v>11</v>
      </c>
      <c r="AG312" t="e">
        <f>(_1264_450_0[[#This Row],[speed]]-_1264_450_10[[#This Row],[speed]])/_1264_450_0[[#This Row],[speed]]</f>
        <v>#VALUE!</v>
      </c>
      <c r="AI312" s="1" t="s">
        <v>591</v>
      </c>
      <c r="AJ312">
        <v>104.61499999999999</v>
      </c>
      <c r="AK312">
        <v>0</v>
      </c>
      <c r="AL312" s="1" t="s">
        <v>11</v>
      </c>
      <c r="AM312" s="1" t="s">
        <v>11</v>
      </c>
      <c r="AN312" t="e">
        <f>(_1264_450_0[[#This Row],[speed]]-_1264_450_16[[#This Row],[speed]])/_1264_450_0[[#This Row],[speed]]</f>
        <v>#VALUE!</v>
      </c>
      <c r="AP312" s="1" t="s">
        <v>591</v>
      </c>
      <c r="AQ312">
        <v>104.61499999999999</v>
      </c>
      <c r="AR312">
        <v>0</v>
      </c>
      <c r="AS312" s="1" t="s">
        <v>11</v>
      </c>
      <c r="AT312" s="1" t="s">
        <v>11</v>
      </c>
      <c r="AU312" t="e">
        <f>(_1264_450_0[[#This Row],[speed]]-_1264_450_20[[#This Row],[speed]])/_1264_450_0[[#This Row],[speed]]</f>
        <v>#VALUE!</v>
      </c>
    </row>
    <row r="313" spans="1:47" x14ac:dyDescent="0.2">
      <c r="A313" s="1" t="s">
        <v>591</v>
      </c>
      <c r="B313">
        <v>114.61499999999999</v>
      </c>
      <c r="C313">
        <v>0</v>
      </c>
      <c r="D313" s="1" t="s">
        <v>4421</v>
      </c>
      <c r="E313" s="1" t="s">
        <v>4422</v>
      </c>
      <c r="G313" s="1" t="s">
        <v>591</v>
      </c>
      <c r="H313">
        <v>114.61499999999999</v>
      </c>
      <c r="I313">
        <v>0</v>
      </c>
      <c r="J313" s="1" t="s">
        <v>4421</v>
      </c>
      <c r="K313" s="1" t="s">
        <v>4422</v>
      </c>
      <c r="L313">
        <f>(_1264_450_0[[#This Row],[speed]]-_1264_450_6[[#This Row],[speed]])/_1264_450_0[[#This Row],[speed]]</f>
        <v>0</v>
      </c>
      <c r="N313" s="1" t="s">
        <v>591</v>
      </c>
      <c r="O313">
        <v>114.61499999999999</v>
      </c>
      <c r="P313">
        <v>0</v>
      </c>
      <c r="Q313" s="1" t="s">
        <v>5210</v>
      </c>
      <c r="R313" s="1" t="s">
        <v>5211</v>
      </c>
      <c r="S313">
        <f>(_1264_450_0[[#This Row],[speed]]-_1264_450_7[[#This Row],[speed]])/_1264_450_0[[#This Row],[speed]]</f>
        <v>-1.2745175774768172E-3</v>
      </c>
      <c r="U313" s="1" t="s">
        <v>591</v>
      </c>
      <c r="V313">
        <v>114.61499999999999</v>
      </c>
      <c r="W313">
        <v>0</v>
      </c>
      <c r="X313" s="1" t="s">
        <v>5609</v>
      </c>
      <c r="Y313" s="1" t="s">
        <v>5610</v>
      </c>
      <c r="Z313">
        <f>(_1264_450_0[[#This Row],[speed]]-_1264_450_9[[#This Row],[speed]])/_1264_450_0[[#This Row],[speed]]</f>
        <v>5.6971523048518372E-4</v>
      </c>
      <c r="AB313" s="1" t="s">
        <v>591</v>
      </c>
      <c r="AC313">
        <v>114.61499999999999</v>
      </c>
      <c r="AD313">
        <v>0</v>
      </c>
      <c r="AE313" s="1" t="s">
        <v>6006</v>
      </c>
      <c r="AF313" s="1" t="s">
        <v>6007</v>
      </c>
      <c r="AG313">
        <f>(_1264_450_0[[#This Row],[speed]]-_1264_450_10[[#This Row],[speed]])/_1264_450_0[[#This Row],[speed]]</f>
        <v>-1.7649425439252933E-3</v>
      </c>
      <c r="AI313" s="1" t="s">
        <v>591</v>
      </c>
      <c r="AJ313">
        <v>114.61499999999999</v>
      </c>
      <c r="AK313">
        <v>0</v>
      </c>
      <c r="AL313" s="1" t="s">
        <v>5609</v>
      </c>
      <c r="AM313" s="1" t="s">
        <v>5610</v>
      </c>
      <c r="AN313">
        <f>(_1264_450_0[[#This Row],[speed]]-_1264_450_16[[#This Row],[speed]])/_1264_450_0[[#This Row],[speed]]</f>
        <v>5.6971523048518372E-4</v>
      </c>
      <c r="AP313" s="1" t="s">
        <v>591</v>
      </c>
      <c r="AQ313">
        <v>114.61499999999999</v>
      </c>
      <c r="AR313">
        <v>0</v>
      </c>
      <c r="AS313" s="1" t="s">
        <v>4421</v>
      </c>
      <c r="AT313" s="1" t="s">
        <v>4422</v>
      </c>
      <c r="AU313">
        <f>(_1264_450_0[[#This Row],[speed]]-_1264_450_20[[#This Row],[speed]])/_1264_450_0[[#This Row],[speed]]</f>
        <v>0</v>
      </c>
    </row>
    <row r="314" spans="1:47" x14ac:dyDescent="0.2">
      <c r="A314" s="1" t="s">
        <v>591</v>
      </c>
      <c r="B314">
        <v>124.61499999999999</v>
      </c>
      <c r="C314">
        <v>144</v>
      </c>
      <c r="D314" s="1" t="s">
        <v>4423</v>
      </c>
      <c r="E314" s="1" t="s">
        <v>4424</v>
      </c>
      <c r="G314" s="1" t="s">
        <v>591</v>
      </c>
      <c r="H314">
        <v>124.61499999999999</v>
      </c>
      <c r="I314">
        <v>144</v>
      </c>
      <c r="J314" s="1" t="s">
        <v>4814</v>
      </c>
      <c r="K314" s="1" t="s">
        <v>4815</v>
      </c>
      <c r="L314">
        <f>(_1264_450_0[[#This Row],[speed]]-_1264_450_6[[#This Row],[speed]])/_1264_450_0[[#This Row],[speed]]</f>
        <v>-4.596910182016533E-3</v>
      </c>
      <c r="N314" s="1" t="s">
        <v>591</v>
      </c>
      <c r="O314">
        <v>124.61499999999999</v>
      </c>
      <c r="P314">
        <v>144</v>
      </c>
      <c r="Q314" s="1" t="s">
        <v>717</v>
      </c>
      <c r="R314" s="1" t="s">
        <v>5212</v>
      </c>
      <c r="S314">
        <f>(_1264_450_0[[#This Row],[speed]]-_1264_450_7[[#This Row],[speed]])/_1264_450_0[[#This Row],[speed]]</f>
        <v>3.5337003422115546E-4</v>
      </c>
      <c r="U314" s="1" t="s">
        <v>591</v>
      </c>
      <c r="V314">
        <v>124.61499999999999</v>
      </c>
      <c r="W314">
        <v>144</v>
      </c>
      <c r="X314" s="1" t="s">
        <v>5611</v>
      </c>
      <c r="Y314" s="1" t="s">
        <v>5612</v>
      </c>
      <c r="Z314">
        <f>(_1264_450_0[[#This Row],[speed]]-_1264_450_9[[#This Row],[speed]])/_1264_450_0[[#This Row],[speed]]</f>
        <v>-4.5659128105934822E-3</v>
      </c>
      <c r="AB314" s="1" t="s">
        <v>591</v>
      </c>
      <c r="AC314">
        <v>124.61499999999999</v>
      </c>
      <c r="AD314">
        <v>144</v>
      </c>
      <c r="AE314" s="1" t="s">
        <v>6008</v>
      </c>
      <c r="AF314" s="1" t="s">
        <v>6009</v>
      </c>
      <c r="AG314">
        <f>(_1264_450_0[[#This Row],[speed]]-_1264_450_10[[#This Row],[speed]])/_1264_450_0[[#This Row],[speed]]</f>
        <v>-2.5107870852548249E-4</v>
      </c>
      <c r="AI314" s="1" t="s">
        <v>591</v>
      </c>
      <c r="AJ314">
        <v>124.61499999999999</v>
      </c>
      <c r="AK314">
        <v>144</v>
      </c>
      <c r="AL314" s="1" t="s">
        <v>5611</v>
      </c>
      <c r="AM314" s="1" t="s">
        <v>5612</v>
      </c>
      <c r="AN314">
        <f>(_1264_450_0[[#This Row],[speed]]-_1264_450_16[[#This Row],[speed]])/_1264_450_0[[#This Row],[speed]]</f>
        <v>-4.5659128105934822E-3</v>
      </c>
      <c r="AP314" s="1" t="s">
        <v>591</v>
      </c>
      <c r="AQ314">
        <v>124.61499999999999</v>
      </c>
      <c r="AR314">
        <v>144</v>
      </c>
      <c r="AS314" s="1" t="s">
        <v>6394</v>
      </c>
      <c r="AT314" s="1" t="s">
        <v>6395</v>
      </c>
      <c r="AU314">
        <f>(_1264_450_0[[#This Row],[speed]]-_1264_450_20[[#This Row],[speed]])/_1264_450_0[[#This Row],[speed]]</f>
        <v>-3.3229182165352019E-3</v>
      </c>
    </row>
    <row r="315" spans="1:47" x14ac:dyDescent="0.2">
      <c r="A315" s="1" t="s">
        <v>591</v>
      </c>
      <c r="B315">
        <v>134.61500000000001</v>
      </c>
      <c r="C315">
        <v>213</v>
      </c>
      <c r="D315" s="1" t="s">
        <v>4425</v>
      </c>
      <c r="E315" s="1" t="s">
        <v>4426</v>
      </c>
      <c r="G315" s="1" t="s">
        <v>591</v>
      </c>
      <c r="H315">
        <v>134.61500000000001</v>
      </c>
      <c r="I315">
        <v>213</v>
      </c>
      <c r="J315" s="1" t="s">
        <v>4816</v>
      </c>
      <c r="K315" s="1" t="s">
        <v>4817</v>
      </c>
      <c r="L315">
        <f>(_1264_450_0[[#This Row],[speed]]-_1264_450_6[[#This Row],[speed]])/_1264_450_0[[#This Row],[speed]]</f>
        <v>-3.4263020596747296E-3</v>
      </c>
      <c r="N315" s="1" t="s">
        <v>591</v>
      </c>
      <c r="O315">
        <v>134.61500000000001</v>
      </c>
      <c r="P315">
        <v>213</v>
      </c>
      <c r="Q315" s="1" t="s">
        <v>5213</v>
      </c>
      <c r="R315" s="1" t="s">
        <v>5214</v>
      </c>
      <c r="S315">
        <f>(_1264_450_0[[#This Row],[speed]]-_1264_450_7[[#This Row],[speed]])/_1264_450_0[[#This Row],[speed]]</f>
        <v>-9.6689205850675533E-4</v>
      </c>
      <c r="U315" s="1" t="s">
        <v>591</v>
      </c>
      <c r="V315">
        <v>134.61500000000001</v>
      </c>
      <c r="W315">
        <v>213</v>
      </c>
      <c r="X315" s="1" t="s">
        <v>5613</v>
      </c>
      <c r="Y315" s="1" t="s">
        <v>5614</v>
      </c>
      <c r="Z315">
        <f>(_1264_450_0[[#This Row],[speed]]-_1264_450_9[[#This Row],[speed]])/_1264_450_0[[#This Row],[speed]]</f>
        <v>-9.7013666272987853E-3</v>
      </c>
      <c r="AB315" s="1" t="s">
        <v>591</v>
      </c>
      <c r="AC315">
        <v>134.61500000000001</v>
      </c>
      <c r="AD315">
        <v>213</v>
      </c>
      <c r="AE315" s="1" t="s">
        <v>6010</v>
      </c>
      <c r="AF315" s="1" t="s">
        <v>6011</v>
      </c>
      <c r="AG315">
        <f>(_1264_450_0[[#This Row],[speed]]-_1264_450_10[[#This Row],[speed]])/_1264_450_0[[#This Row],[speed]]</f>
        <v>6.5865465730486543E-4</v>
      </c>
      <c r="AI315" s="1" t="s">
        <v>591</v>
      </c>
      <c r="AJ315">
        <v>134.61500000000001</v>
      </c>
      <c r="AK315">
        <v>213</v>
      </c>
      <c r="AL315" s="1" t="s">
        <v>5613</v>
      </c>
      <c r="AM315" s="1" t="s">
        <v>5614</v>
      </c>
      <c r="AN315">
        <f>(_1264_450_0[[#This Row],[speed]]-_1264_450_16[[#This Row],[speed]])/_1264_450_0[[#This Row],[speed]]</f>
        <v>-9.7013666272987853E-3</v>
      </c>
      <c r="AP315" s="1" t="s">
        <v>591</v>
      </c>
      <c r="AQ315">
        <v>134.61500000000001</v>
      </c>
      <c r="AR315">
        <v>213</v>
      </c>
      <c r="AS315" s="1" t="s">
        <v>6396</v>
      </c>
      <c r="AT315" s="1" t="s">
        <v>6397</v>
      </c>
      <c r="AU315">
        <f>(_1264_450_0[[#This Row],[speed]]-_1264_450_20[[#This Row],[speed]])/_1264_450_0[[#This Row],[speed]]</f>
        <v>-5.7169926412376695E-3</v>
      </c>
    </row>
    <row r="316" spans="1:47" x14ac:dyDescent="0.2">
      <c r="A316" s="1" t="s">
        <v>591</v>
      </c>
      <c r="B316">
        <v>144.61500000000001</v>
      </c>
      <c r="C316">
        <v>248</v>
      </c>
      <c r="D316" s="1" t="s">
        <v>4427</v>
      </c>
      <c r="E316" s="1" t="s">
        <v>4428</v>
      </c>
      <c r="G316" s="1" t="s">
        <v>591</v>
      </c>
      <c r="H316">
        <v>144.61500000000001</v>
      </c>
      <c r="I316">
        <v>248</v>
      </c>
      <c r="J316" s="1" t="s">
        <v>4818</v>
      </c>
      <c r="K316" s="1" t="s">
        <v>4819</v>
      </c>
      <c r="L316">
        <f>(_1264_450_0[[#This Row],[speed]]-_1264_450_6[[#This Row],[speed]])/_1264_450_0[[#This Row],[speed]]</f>
        <v>3.2234599420918127E-3</v>
      </c>
      <c r="N316" s="1" t="s">
        <v>591</v>
      </c>
      <c r="O316">
        <v>144.61500000000001</v>
      </c>
      <c r="P316">
        <v>248</v>
      </c>
      <c r="Q316" s="1" t="s">
        <v>5215</v>
      </c>
      <c r="R316" s="1" t="s">
        <v>5216</v>
      </c>
      <c r="S316">
        <f>(_1264_450_0[[#This Row],[speed]]-_1264_450_7[[#This Row],[speed]])/_1264_450_0[[#This Row],[speed]]</f>
        <v>-8.1385231989273988E-3</v>
      </c>
      <c r="U316" s="1" t="s">
        <v>591</v>
      </c>
      <c r="V316">
        <v>144.61500000000001</v>
      </c>
      <c r="W316">
        <v>248</v>
      </c>
      <c r="X316" s="1" t="s">
        <v>5615</v>
      </c>
      <c r="Y316" s="1" t="s">
        <v>5616</v>
      </c>
      <c r="Z316">
        <f>(_1264_450_0[[#This Row],[speed]]-_1264_450_9[[#This Row],[speed]])/_1264_450_0[[#This Row],[speed]]</f>
        <v>-7.8076193464648351E-3</v>
      </c>
      <c r="AB316" s="1" t="s">
        <v>591</v>
      </c>
      <c r="AC316">
        <v>144.61500000000001</v>
      </c>
      <c r="AD316">
        <v>248</v>
      </c>
      <c r="AE316" s="1" t="s">
        <v>6012</v>
      </c>
      <c r="AF316" s="1" t="s">
        <v>6013</v>
      </c>
      <c r="AG316">
        <f>(_1264_450_0[[#This Row],[speed]]-_1264_450_10[[#This Row],[speed]])/_1264_450_0[[#This Row],[speed]]</f>
        <v>3.845330975168107E-3</v>
      </c>
      <c r="AI316" s="1" t="s">
        <v>591</v>
      </c>
      <c r="AJ316">
        <v>144.61500000000001</v>
      </c>
      <c r="AK316">
        <v>248</v>
      </c>
      <c r="AL316" s="1" t="s">
        <v>5615</v>
      </c>
      <c r="AM316" s="1" t="s">
        <v>5616</v>
      </c>
      <c r="AN316">
        <f>(_1264_450_0[[#This Row],[speed]]-_1264_450_16[[#This Row],[speed]])/_1264_450_0[[#This Row],[speed]]</f>
        <v>-7.8076193464648351E-3</v>
      </c>
      <c r="AP316" s="1" t="s">
        <v>591</v>
      </c>
      <c r="AQ316">
        <v>144.61500000000001</v>
      </c>
      <c r="AR316">
        <v>248</v>
      </c>
      <c r="AS316" s="1" t="s">
        <v>6398</v>
      </c>
      <c r="AT316" s="1" t="s">
        <v>6399</v>
      </c>
      <c r="AU316">
        <f>(_1264_450_0[[#This Row],[speed]]-_1264_450_20[[#This Row],[speed]])/_1264_450_0[[#This Row],[speed]]</f>
        <v>-3.7141104819499076E-3</v>
      </c>
    </row>
    <row r="317" spans="1:47" x14ac:dyDescent="0.2">
      <c r="A317" s="1" t="s">
        <v>591</v>
      </c>
      <c r="B317">
        <v>154.61500000000001</v>
      </c>
      <c r="C317">
        <v>325</v>
      </c>
      <c r="D317" s="1" t="s">
        <v>4429</v>
      </c>
      <c r="E317" s="1" t="s">
        <v>4430</v>
      </c>
      <c r="G317" s="1" t="s">
        <v>591</v>
      </c>
      <c r="H317">
        <v>154.61500000000001</v>
      </c>
      <c r="I317">
        <v>325</v>
      </c>
      <c r="J317" s="1" t="s">
        <v>4820</v>
      </c>
      <c r="K317" s="1" t="s">
        <v>4821</v>
      </c>
      <c r="L317">
        <f>(_1264_450_0[[#This Row],[speed]]-_1264_450_6[[#This Row],[speed]])/_1264_450_0[[#This Row],[speed]]</f>
        <v>1.6580310880828417E-3</v>
      </c>
      <c r="N317" s="1" t="s">
        <v>591</v>
      </c>
      <c r="O317">
        <v>154.61500000000001</v>
      </c>
      <c r="P317">
        <v>325</v>
      </c>
      <c r="Q317" s="1" t="s">
        <v>5217</v>
      </c>
      <c r="R317" s="1" t="s">
        <v>5218</v>
      </c>
      <c r="S317">
        <f>(_1264_450_0[[#This Row],[speed]]-_1264_450_7[[#This Row],[speed]])/_1264_450_0[[#This Row],[speed]]</f>
        <v>6.8048359240068801E-3</v>
      </c>
      <c r="U317" s="1" t="s">
        <v>591</v>
      </c>
      <c r="V317">
        <v>154.61500000000001</v>
      </c>
      <c r="W317">
        <v>325</v>
      </c>
      <c r="X317" s="1" t="s">
        <v>5617</v>
      </c>
      <c r="Y317" s="1" t="s">
        <v>5618</v>
      </c>
      <c r="Z317">
        <f>(_1264_450_0[[#This Row],[speed]]-_1264_450_9[[#This Row],[speed]])/_1264_450_0[[#This Row],[speed]]</f>
        <v>-6.6355785837651105E-3</v>
      </c>
      <c r="AB317" s="1" t="s">
        <v>591</v>
      </c>
      <c r="AC317">
        <v>154.61500000000001</v>
      </c>
      <c r="AD317">
        <v>325</v>
      </c>
      <c r="AE317" s="1" t="s">
        <v>6014</v>
      </c>
      <c r="AF317" s="1" t="s">
        <v>6015</v>
      </c>
      <c r="AG317">
        <f>(_1264_450_0[[#This Row],[speed]]-_1264_450_10[[#This Row],[speed]])/_1264_450_0[[#This Row],[speed]]</f>
        <v>3.9136442141623094E-3</v>
      </c>
      <c r="AI317" s="1" t="s">
        <v>591</v>
      </c>
      <c r="AJ317">
        <v>154.61500000000001</v>
      </c>
      <c r="AK317">
        <v>325</v>
      </c>
      <c r="AL317" s="1" t="s">
        <v>5617</v>
      </c>
      <c r="AM317" s="1" t="s">
        <v>5618</v>
      </c>
      <c r="AN317">
        <f>(_1264_450_0[[#This Row],[speed]]-_1264_450_16[[#This Row],[speed]])/_1264_450_0[[#This Row],[speed]]</f>
        <v>-6.6355785837651105E-3</v>
      </c>
      <c r="AP317" s="1" t="s">
        <v>591</v>
      </c>
      <c r="AQ317">
        <v>154.61500000000001</v>
      </c>
      <c r="AR317">
        <v>325</v>
      </c>
      <c r="AS317" s="1" t="s">
        <v>6400</v>
      </c>
      <c r="AT317" s="1" t="s">
        <v>6401</v>
      </c>
      <c r="AU317">
        <f>(_1264_450_0[[#This Row],[speed]]-_1264_450_20[[#This Row],[speed]])/_1264_450_0[[#This Row],[speed]]</f>
        <v>4.9291882556130508E-3</v>
      </c>
    </row>
    <row r="318" spans="1:47" x14ac:dyDescent="0.2">
      <c r="A318" s="1" t="s">
        <v>591</v>
      </c>
      <c r="B318">
        <v>164.61500000000001</v>
      </c>
      <c r="C318">
        <v>437</v>
      </c>
      <c r="D318" s="1" t="s">
        <v>4431</v>
      </c>
      <c r="E318" s="1" t="s">
        <v>4432</v>
      </c>
      <c r="G318" s="1" t="s">
        <v>591</v>
      </c>
      <c r="H318">
        <v>164.61500000000001</v>
      </c>
      <c r="I318">
        <v>437</v>
      </c>
      <c r="J318" s="1" t="s">
        <v>4822</v>
      </c>
      <c r="K318" s="1" t="s">
        <v>4823</v>
      </c>
      <c r="L318">
        <f>(_1264_450_0[[#This Row],[speed]]-_1264_450_6[[#This Row],[speed]])/_1264_450_0[[#This Row],[speed]]</f>
        <v>7.6422593007412385E-3</v>
      </c>
      <c r="N318" s="1" t="s">
        <v>591</v>
      </c>
      <c r="O318">
        <v>164.61500000000001</v>
      </c>
      <c r="P318">
        <v>437</v>
      </c>
      <c r="Q318" s="1" t="s">
        <v>5219</v>
      </c>
      <c r="R318" s="1" t="s">
        <v>5220</v>
      </c>
      <c r="S318">
        <f>(_1264_450_0[[#This Row],[speed]]-_1264_450_7[[#This Row],[speed]])/_1264_450_0[[#This Row],[speed]]</f>
        <v>1.172664005437331E-2</v>
      </c>
      <c r="U318" s="1" t="s">
        <v>591</v>
      </c>
      <c r="V318">
        <v>164.61500000000001</v>
      </c>
      <c r="W318">
        <v>437</v>
      </c>
      <c r="X318" s="1" t="s">
        <v>5619</v>
      </c>
      <c r="Y318" s="1" t="s">
        <v>5620</v>
      </c>
      <c r="Z318">
        <f>(_1264_450_0[[#This Row],[speed]]-_1264_450_9[[#This Row],[speed]])/_1264_450_0[[#This Row],[speed]]</f>
        <v>1.1362874893502895E-2</v>
      </c>
      <c r="AB318" s="1" t="s">
        <v>591</v>
      </c>
      <c r="AC318">
        <v>164.61500000000001</v>
      </c>
      <c r="AD318">
        <v>437</v>
      </c>
      <c r="AE318" s="1" t="s">
        <v>6016</v>
      </c>
      <c r="AF318" s="1" t="s">
        <v>6017</v>
      </c>
      <c r="AG318">
        <f>(_1264_450_0[[#This Row],[speed]]-_1264_450_10[[#This Row],[speed]])/_1264_450_0[[#This Row],[speed]]</f>
        <v>5.2267309956634854E-3</v>
      </c>
      <c r="AI318" s="1" t="s">
        <v>591</v>
      </c>
      <c r="AJ318">
        <v>164.61500000000001</v>
      </c>
      <c r="AK318">
        <v>437</v>
      </c>
      <c r="AL318" s="1" t="s">
        <v>5619</v>
      </c>
      <c r="AM318" s="1" t="s">
        <v>5620</v>
      </c>
      <c r="AN318">
        <f>(_1264_450_0[[#This Row],[speed]]-_1264_450_16[[#This Row],[speed]])/_1264_450_0[[#This Row],[speed]]</f>
        <v>1.1362874893502895E-2</v>
      </c>
      <c r="AP318" s="1" t="s">
        <v>591</v>
      </c>
      <c r="AQ318">
        <v>164.61500000000001</v>
      </c>
      <c r="AR318">
        <v>437</v>
      </c>
      <c r="AS318" s="1" t="s">
        <v>136</v>
      </c>
      <c r="AT318" s="1" t="s">
        <v>137</v>
      </c>
      <c r="AU318">
        <f>(_1264_450_0[[#This Row],[speed]]-_1264_450_20[[#This Row],[speed]])/_1264_450_0[[#This Row],[speed]]</f>
        <v>4.5566372782706987E-3</v>
      </c>
    </row>
    <row r="319" spans="1:47" x14ac:dyDescent="0.2">
      <c r="A319" s="1" t="s">
        <v>591</v>
      </c>
      <c r="B319">
        <v>174.61500000000001</v>
      </c>
      <c r="C319">
        <v>412</v>
      </c>
      <c r="D319" s="1" t="s">
        <v>4433</v>
      </c>
      <c r="E319" s="1" t="s">
        <v>4434</v>
      </c>
      <c r="G319" s="1" t="s">
        <v>591</v>
      </c>
      <c r="H319">
        <v>174.61500000000001</v>
      </c>
      <c r="I319">
        <v>412</v>
      </c>
      <c r="J319" s="1" t="s">
        <v>4824</v>
      </c>
      <c r="K319" s="1" t="s">
        <v>4825</v>
      </c>
      <c r="L319">
        <f>(_1264_450_0[[#This Row],[speed]]-_1264_450_6[[#This Row],[speed]])/_1264_450_0[[#This Row],[speed]]</f>
        <v>3.051238729319681E-3</v>
      </c>
      <c r="N319" s="1" t="s">
        <v>591</v>
      </c>
      <c r="O319">
        <v>174.61500000000001</v>
      </c>
      <c r="P319">
        <v>412</v>
      </c>
      <c r="Q319" s="1" t="s">
        <v>5221</v>
      </c>
      <c r="R319" s="1" t="s">
        <v>5222</v>
      </c>
      <c r="S319">
        <f>(_1264_450_0[[#This Row],[speed]]-_1264_450_7[[#This Row],[speed]])/_1264_450_0[[#This Row],[speed]]</f>
        <v>-8.6886699342578061E-3</v>
      </c>
      <c r="U319" s="1" t="s">
        <v>591</v>
      </c>
      <c r="V319">
        <v>174.61500000000001</v>
      </c>
      <c r="W319">
        <v>412</v>
      </c>
      <c r="X319" s="1" t="s">
        <v>5621</v>
      </c>
      <c r="Y319" s="1" t="s">
        <v>5622</v>
      </c>
      <c r="Z319">
        <f>(_1264_450_0[[#This Row],[speed]]-_1264_450_9[[#This Row],[speed]])/_1264_450_0[[#This Row],[speed]]</f>
        <v>-1.9839743053579619E-3</v>
      </c>
      <c r="AB319" s="1" t="s">
        <v>591</v>
      </c>
      <c r="AC319">
        <v>174.61500000000001</v>
      </c>
      <c r="AD319">
        <v>412</v>
      </c>
      <c r="AE319" s="1" t="s">
        <v>6018</v>
      </c>
      <c r="AF319" s="1" t="s">
        <v>6019</v>
      </c>
      <c r="AG319">
        <f>(_1264_450_0[[#This Row],[speed]]-_1264_450_10[[#This Row],[speed]])/_1264_450_0[[#This Row],[speed]]</f>
        <v>-3.5263219525251172E-3</v>
      </c>
      <c r="AI319" s="1" t="s">
        <v>591</v>
      </c>
      <c r="AJ319">
        <v>174.61500000000001</v>
      </c>
      <c r="AK319">
        <v>412</v>
      </c>
      <c r="AL319" s="1" t="s">
        <v>5621</v>
      </c>
      <c r="AM319" s="1" t="s">
        <v>5622</v>
      </c>
      <c r="AN319">
        <f>(_1264_450_0[[#This Row],[speed]]-_1264_450_16[[#This Row],[speed]])/_1264_450_0[[#This Row],[speed]]</f>
        <v>-1.9839743053579619E-3</v>
      </c>
      <c r="AP319" s="1" t="s">
        <v>591</v>
      </c>
      <c r="AQ319">
        <v>174.61500000000001</v>
      </c>
      <c r="AR319">
        <v>412</v>
      </c>
      <c r="AS319" s="1" t="s">
        <v>6402</v>
      </c>
      <c r="AT319" s="1" t="s">
        <v>6403</v>
      </c>
      <c r="AU319">
        <f>(_1264_450_0[[#This Row],[speed]]-_1264_450_20[[#This Row],[speed]])/_1264_450_0[[#This Row],[speed]]</f>
        <v>-3.1649910503688517E-3</v>
      </c>
    </row>
    <row r="320" spans="1:47" x14ac:dyDescent="0.2">
      <c r="A320" s="1" t="s">
        <v>591</v>
      </c>
      <c r="B320">
        <v>184.61500000000001</v>
      </c>
      <c r="C320">
        <v>409</v>
      </c>
      <c r="D320" s="1" t="s">
        <v>4435</v>
      </c>
      <c r="E320" s="1" t="s">
        <v>4436</v>
      </c>
      <c r="G320" s="1" t="s">
        <v>591</v>
      </c>
      <c r="H320">
        <v>184.61500000000001</v>
      </c>
      <c r="I320">
        <v>390</v>
      </c>
      <c r="J320" s="1" t="s">
        <v>4826</v>
      </c>
      <c r="K320" s="1" t="s">
        <v>4827</v>
      </c>
      <c r="L320">
        <f>(_1264_450_0[[#This Row],[speed]]-_1264_450_6[[#This Row],[speed]])/_1264_450_0[[#This Row],[speed]]</f>
        <v>3.0552704195337538E-2</v>
      </c>
      <c r="N320" s="1" t="s">
        <v>591</v>
      </c>
      <c r="O320">
        <v>184.61500000000001</v>
      </c>
      <c r="P320">
        <v>390</v>
      </c>
      <c r="Q320" s="1" t="s">
        <v>5223</v>
      </c>
      <c r="R320" s="1" t="s">
        <v>5224</v>
      </c>
      <c r="S320">
        <f>(_1264_450_0[[#This Row],[speed]]-_1264_450_7[[#This Row],[speed]])/_1264_450_0[[#This Row],[speed]]</f>
        <v>2.7184412968896985E-2</v>
      </c>
      <c r="U320" s="1" t="s">
        <v>591</v>
      </c>
      <c r="V320">
        <v>184.61500000000001</v>
      </c>
      <c r="W320">
        <v>390</v>
      </c>
      <c r="X320" s="1" t="s">
        <v>5623</v>
      </c>
      <c r="Y320" s="1" t="s">
        <v>5624</v>
      </c>
      <c r="Z320">
        <f>(_1264_450_0[[#This Row],[speed]]-_1264_450_9[[#This Row],[speed]])/_1264_450_0[[#This Row],[speed]]</f>
        <v>3.2254413320167326E-2</v>
      </c>
      <c r="AB320" s="1" t="s">
        <v>591</v>
      </c>
      <c r="AC320">
        <v>184.61500000000001</v>
      </c>
      <c r="AD320">
        <v>390</v>
      </c>
      <c r="AE320" s="1" t="s">
        <v>6020</v>
      </c>
      <c r="AF320" s="1" t="s">
        <v>6021</v>
      </c>
      <c r="AG320">
        <f>(_1264_450_0[[#This Row],[speed]]-_1264_450_10[[#This Row],[speed]])/_1264_450_0[[#This Row],[speed]]</f>
        <v>3.534559136343602E-2</v>
      </c>
      <c r="AI320" s="1" t="s">
        <v>591</v>
      </c>
      <c r="AJ320">
        <v>184.61500000000001</v>
      </c>
      <c r="AK320">
        <v>390</v>
      </c>
      <c r="AL320" s="1" t="s">
        <v>5623</v>
      </c>
      <c r="AM320" s="1" t="s">
        <v>5624</v>
      </c>
      <c r="AN320">
        <f>(_1264_450_0[[#This Row],[speed]]-_1264_450_16[[#This Row],[speed]])/_1264_450_0[[#This Row],[speed]]</f>
        <v>3.2254413320167326E-2</v>
      </c>
      <c r="AP320" s="1" t="s">
        <v>591</v>
      </c>
      <c r="AQ320">
        <v>184.61500000000001</v>
      </c>
      <c r="AR320">
        <v>390</v>
      </c>
      <c r="AS320" s="1" t="s">
        <v>6404</v>
      </c>
      <c r="AT320" s="1" t="s">
        <v>6405</v>
      </c>
      <c r="AU320">
        <f>(_1264_450_0[[#This Row],[speed]]-_1264_450_20[[#This Row],[speed]])/_1264_450_0[[#This Row],[speed]]</f>
        <v>2.6727761667050567E-2</v>
      </c>
    </row>
    <row r="321" spans="1:47" x14ac:dyDescent="0.2">
      <c r="A321" s="1" t="s">
        <v>591</v>
      </c>
      <c r="B321">
        <v>194.61500000000001</v>
      </c>
      <c r="C321">
        <v>536</v>
      </c>
      <c r="D321" s="1" t="s">
        <v>4437</v>
      </c>
      <c r="E321" s="1" t="s">
        <v>4438</v>
      </c>
      <c r="G321" s="1" t="s">
        <v>591</v>
      </c>
      <c r="H321">
        <v>194.61500000000001</v>
      </c>
      <c r="I321">
        <v>406</v>
      </c>
      <c r="J321" s="1" t="s">
        <v>4828</v>
      </c>
      <c r="K321" s="1" t="s">
        <v>4829</v>
      </c>
      <c r="L321">
        <f>(_1264_450_0[[#This Row],[speed]]-_1264_450_6[[#This Row],[speed]])/_1264_450_0[[#This Row],[speed]]</f>
        <v>9.3064658380409365E-2</v>
      </c>
      <c r="N321" s="1" t="s">
        <v>591</v>
      </c>
      <c r="O321">
        <v>194.61500000000001</v>
      </c>
      <c r="P321">
        <v>443</v>
      </c>
      <c r="Q321" s="1" t="s">
        <v>5225</v>
      </c>
      <c r="R321" s="1" t="s">
        <v>5226</v>
      </c>
      <c r="S321">
        <f>(_1264_450_0[[#This Row],[speed]]-_1264_450_7[[#This Row],[speed]])/_1264_450_0[[#This Row],[speed]]</f>
        <v>-1.6999832788529932E-2</v>
      </c>
      <c r="U321" s="1" t="s">
        <v>591</v>
      </c>
      <c r="V321">
        <v>194.61500000000001</v>
      </c>
      <c r="W321">
        <v>406</v>
      </c>
      <c r="X321" s="1" t="s">
        <v>5625</v>
      </c>
      <c r="Y321" s="1" t="s">
        <v>5626</v>
      </c>
      <c r="Z321">
        <f>(_1264_450_0[[#This Row],[speed]]-_1264_450_9[[#This Row],[speed]])/_1264_450_0[[#This Row],[speed]]</f>
        <v>0.10327111536607833</v>
      </c>
      <c r="AB321" s="1" t="s">
        <v>591</v>
      </c>
      <c r="AC321">
        <v>194.61500000000001</v>
      </c>
      <c r="AD321">
        <v>406</v>
      </c>
      <c r="AE321" s="1" t="s">
        <v>6022</v>
      </c>
      <c r="AF321" s="1" t="s">
        <v>6023</v>
      </c>
      <c r="AG321">
        <f>(_1264_450_0[[#This Row],[speed]]-_1264_450_10[[#This Row],[speed]])/_1264_450_0[[#This Row],[speed]]</f>
        <v>0.10422520434225233</v>
      </c>
      <c r="AI321" s="1" t="s">
        <v>591</v>
      </c>
      <c r="AJ321">
        <v>194.61500000000001</v>
      </c>
      <c r="AK321">
        <v>406</v>
      </c>
      <c r="AL321" s="1" t="s">
        <v>5625</v>
      </c>
      <c r="AM321" s="1" t="s">
        <v>5626</v>
      </c>
      <c r="AN321">
        <f>(_1264_450_0[[#This Row],[speed]]-_1264_450_16[[#This Row],[speed]])/_1264_450_0[[#This Row],[speed]]</f>
        <v>0.10327111536607833</v>
      </c>
      <c r="AP321" s="1" t="s">
        <v>591</v>
      </c>
      <c r="AQ321">
        <v>194.61500000000001</v>
      </c>
      <c r="AR321">
        <v>406</v>
      </c>
      <c r="AS321" s="1" t="s">
        <v>6406</v>
      </c>
      <c r="AT321" s="1" t="s">
        <v>6407</v>
      </c>
      <c r="AU321">
        <f>(_1264_450_0[[#This Row],[speed]]-_1264_450_20[[#This Row],[speed]])/_1264_450_0[[#This Row],[speed]]</f>
        <v>9.311055956826654E-2</v>
      </c>
    </row>
    <row r="322" spans="1:47" x14ac:dyDescent="0.2">
      <c r="A322" s="1" t="s">
        <v>591</v>
      </c>
      <c r="B322">
        <v>204.61500000000001</v>
      </c>
      <c r="C322">
        <v>615</v>
      </c>
      <c r="D322" s="1" t="s">
        <v>4439</v>
      </c>
      <c r="E322" s="1" t="s">
        <v>4440</v>
      </c>
      <c r="G322" s="1" t="s">
        <v>591</v>
      </c>
      <c r="H322">
        <v>204.61500000000001</v>
      </c>
      <c r="I322">
        <v>457</v>
      </c>
      <c r="J322" s="1" t="s">
        <v>4830</v>
      </c>
      <c r="K322" s="1" t="s">
        <v>4831</v>
      </c>
      <c r="L322">
        <f>(_1264_450_0[[#This Row],[speed]]-_1264_450_6[[#This Row],[speed]])/_1264_450_0[[#This Row],[speed]]</f>
        <v>3.8246281101994503E-2</v>
      </c>
      <c r="N322" s="1" t="s">
        <v>591</v>
      </c>
      <c r="O322">
        <v>204.61500000000001</v>
      </c>
      <c r="P322">
        <v>492</v>
      </c>
      <c r="Q322" s="1" t="s">
        <v>5227</v>
      </c>
      <c r="R322" s="1" t="s">
        <v>5228</v>
      </c>
      <c r="S322">
        <f>(_1264_450_0[[#This Row],[speed]]-_1264_450_7[[#This Row],[speed]])/_1264_450_0[[#This Row],[speed]]</f>
        <v>2.1279434327262963E-2</v>
      </c>
      <c r="U322" s="1" t="s">
        <v>591</v>
      </c>
      <c r="V322">
        <v>204.61500000000001</v>
      </c>
      <c r="W322">
        <v>387</v>
      </c>
      <c r="X322" s="1" t="s">
        <v>5627</v>
      </c>
      <c r="Y322" s="1" t="s">
        <v>5628</v>
      </c>
      <c r="Z322">
        <f>(_1264_450_0[[#This Row],[speed]]-_1264_450_9[[#This Row],[speed]])/_1264_450_0[[#This Row],[speed]]</f>
        <v>0.10092722300046694</v>
      </c>
      <c r="AB322" s="1" t="s">
        <v>591</v>
      </c>
      <c r="AC322">
        <v>204.61500000000001</v>
      </c>
      <c r="AD322">
        <v>492</v>
      </c>
      <c r="AE322" s="1" t="s">
        <v>6024</v>
      </c>
      <c r="AF322" s="1" t="s">
        <v>6025</v>
      </c>
      <c r="AG322">
        <f>(_1264_450_0[[#This Row],[speed]]-_1264_450_10[[#This Row],[speed]])/_1264_450_0[[#This Row],[speed]]</f>
        <v>1.0362884397305072E-2</v>
      </c>
      <c r="AI322" s="1" t="s">
        <v>591</v>
      </c>
      <c r="AJ322">
        <v>204.61500000000001</v>
      </c>
      <c r="AK322">
        <v>387</v>
      </c>
      <c r="AL322" s="1" t="s">
        <v>5627</v>
      </c>
      <c r="AM322" s="1" t="s">
        <v>5628</v>
      </c>
      <c r="AN322">
        <f>(_1264_450_0[[#This Row],[speed]]-_1264_450_16[[#This Row],[speed]])/_1264_450_0[[#This Row],[speed]]</f>
        <v>0.10092722300046694</v>
      </c>
      <c r="AP322" s="1" t="s">
        <v>591</v>
      </c>
      <c r="AQ322">
        <v>204.61500000000001</v>
      </c>
      <c r="AR322">
        <v>492</v>
      </c>
      <c r="AS322" s="1" t="s">
        <v>6408</v>
      </c>
      <c r="AT322" s="1" t="s">
        <v>6409</v>
      </c>
      <c r="AU322">
        <f>(_1264_450_0[[#This Row],[speed]]-_1264_450_20[[#This Row],[speed]])/_1264_450_0[[#This Row],[speed]]</f>
        <v>3.3907010873190598E-2</v>
      </c>
    </row>
    <row r="323" spans="1:47" x14ac:dyDescent="0.2">
      <c r="A323" s="1" t="s">
        <v>591</v>
      </c>
      <c r="B323">
        <v>214.61500000000001</v>
      </c>
      <c r="C323">
        <v>587</v>
      </c>
      <c r="D323" s="1" t="s">
        <v>4441</v>
      </c>
      <c r="E323" s="1" t="s">
        <v>4442</v>
      </c>
      <c r="G323" s="1" t="s">
        <v>591</v>
      </c>
      <c r="H323">
        <v>214.61500000000001</v>
      </c>
      <c r="I323">
        <v>520</v>
      </c>
      <c r="J323" s="1" t="s">
        <v>4832</v>
      </c>
      <c r="K323" s="1" t="s">
        <v>4833</v>
      </c>
      <c r="L323">
        <f>(_1264_450_0[[#This Row],[speed]]-_1264_450_6[[#This Row],[speed]])/_1264_450_0[[#This Row],[speed]]</f>
        <v>-6.0936763520807589E-2</v>
      </c>
      <c r="N323" s="1" t="s">
        <v>591</v>
      </c>
      <c r="O323">
        <v>214.61500000000001</v>
      </c>
      <c r="P323">
        <v>503</v>
      </c>
      <c r="Q323" s="1" t="s">
        <v>4763</v>
      </c>
      <c r="R323" s="1" t="s">
        <v>4764</v>
      </c>
      <c r="S323">
        <f>(_1264_450_0[[#This Row],[speed]]-_1264_450_7[[#This Row],[speed]])/_1264_450_0[[#This Row],[speed]]</f>
        <v>-3.1063266888655738E-2</v>
      </c>
      <c r="U323" s="1" t="s">
        <v>591</v>
      </c>
      <c r="V323">
        <v>214.61500000000001</v>
      </c>
      <c r="W323">
        <v>503</v>
      </c>
      <c r="X323" s="1" t="s">
        <v>5629</v>
      </c>
      <c r="Y323" s="1" t="s">
        <v>5630</v>
      </c>
      <c r="Z323">
        <f>(_1264_450_0[[#This Row],[speed]]-_1264_450_9[[#This Row],[speed]])/_1264_450_0[[#This Row],[speed]]</f>
        <v>-6.6269823168970093E-2</v>
      </c>
      <c r="AB323" s="1" t="s">
        <v>591</v>
      </c>
      <c r="AC323">
        <v>214.61500000000001</v>
      </c>
      <c r="AD323">
        <v>503</v>
      </c>
      <c r="AE323" s="1" t="s">
        <v>6026</v>
      </c>
      <c r="AF323" s="1" t="s">
        <v>6027</v>
      </c>
      <c r="AG323">
        <f>(_1264_450_0[[#This Row],[speed]]-_1264_450_10[[#This Row],[speed]])/_1264_450_0[[#This Row],[speed]]</f>
        <v>-4.8989645577703717E-2</v>
      </c>
      <c r="AI323" s="1" t="s">
        <v>591</v>
      </c>
      <c r="AJ323">
        <v>214.61500000000001</v>
      </c>
      <c r="AK323">
        <v>503</v>
      </c>
      <c r="AL323" s="1" t="s">
        <v>5629</v>
      </c>
      <c r="AM323" s="1" t="s">
        <v>5630</v>
      </c>
      <c r="AN323">
        <f>(_1264_450_0[[#This Row],[speed]]-_1264_450_16[[#This Row],[speed]])/_1264_450_0[[#This Row],[speed]]</f>
        <v>-6.6269823168970093E-2</v>
      </c>
      <c r="AP323" s="1" t="s">
        <v>591</v>
      </c>
      <c r="AQ323">
        <v>214.61500000000001</v>
      </c>
      <c r="AR323">
        <v>503</v>
      </c>
      <c r="AS323" s="1" t="s">
        <v>6410</v>
      </c>
      <c r="AT323" s="1" t="s">
        <v>6411</v>
      </c>
      <c r="AU323">
        <f>(_1264_450_0[[#This Row],[speed]]-_1264_450_20[[#This Row],[speed]])/_1264_450_0[[#This Row],[speed]]</f>
        <v>-2.5243655825692869E-2</v>
      </c>
    </row>
    <row r="324" spans="1:47" x14ac:dyDescent="0.2">
      <c r="A324" s="1" t="s">
        <v>591</v>
      </c>
      <c r="B324">
        <v>224.61500000000001</v>
      </c>
      <c r="C324">
        <v>560</v>
      </c>
      <c r="D324" s="1" t="s">
        <v>4443</v>
      </c>
      <c r="E324" s="1" t="s">
        <v>4444</v>
      </c>
      <c r="G324" s="1" t="s">
        <v>591</v>
      </c>
      <c r="H324">
        <v>224.61500000000001</v>
      </c>
      <c r="I324">
        <v>593</v>
      </c>
      <c r="J324" s="1" t="s">
        <v>4834</v>
      </c>
      <c r="K324" s="1" t="s">
        <v>4835</v>
      </c>
      <c r="L324">
        <f>(_1264_450_0[[#This Row],[speed]]-_1264_450_6[[#This Row],[speed]])/_1264_450_0[[#This Row],[speed]]</f>
        <v>-3.5191547526691062E-2</v>
      </c>
      <c r="N324" s="1" t="s">
        <v>591</v>
      </c>
      <c r="O324">
        <v>224.61500000000001</v>
      </c>
      <c r="P324">
        <v>544</v>
      </c>
      <c r="Q324" s="1" t="s">
        <v>5229</v>
      </c>
      <c r="R324" s="1" t="s">
        <v>5230</v>
      </c>
      <c r="S324">
        <f>(_1264_450_0[[#This Row],[speed]]-_1264_450_7[[#This Row],[speed]])/_1264_450_0[[#This Row],[speed]]</f>
        <v>-3.4999445860578592E-2</v>
      </c>
      <c r="U324" s="1" t="s">
        <v>591</v>
      </c>
      <c r="V324">
        <v>224.61500000000001</v>
      </c>
      <c r="W324">
        <v>544</v>
      </c>
      <c r="X324" s="1" t="s">
        <v>5631</v>
      </c>
      <c r="Y324" s="1" t="s">
        <v>5632</v>
      </c>
      <c r="Z324">
        <f>(_1264_450_0[[#This Row],[speed]]-_1264_450_9[[#This Row],[speed]])/_1264_450_0[[#This Row],[speed]]</f>
        <v>-9.3121282648047643E-2</v>
      </c>
      <c r="AB324" s="1" t="s">
        <v>591</v>
      </c>
      <c r="AC324">
        <v>224.61500000000001</v>
      </c>
      <c r="AD324">
        <v>544</v>
      </c>
      <c r="AE324" s="1" t="s">
        <v>6028</v>
      </c>
      <c r="AF324" s="1" t="s">
        <v>6029</v>
      </c>
      <c r="AG324">
        <f>(_1264_450_0[[#This Row],[speed]]-_1264_450_10[[#This Row],[speed]])/_1264_450_0[[#This Row],[speed]]</f>
        <v>3.7315748642358336E-2</v>
      </c>
      <c r="AI324" s="1" t="s">
        <v>591</v>
      </c>
      <c r="AJ324">
        <v>224.61500000000001</v>
      </c>
      <c r="AK324">
        <v>544</v>
      </c>
      <c r="AL324" s="1" t="s">
        <v>5631</v>
      </c>
      <c r="AM324" s="1" t="s">
        <v>5632</v>
      </c>
      <c r="AN324">
        <f>(_1264_450_0[[#This Row],[speed]]-_1264_450_16[[#This Row],[speed]])/_1264_450_0[[#This Row],[speed]]</f>
        <v>-9.3121282648047643E-2</v>
      </c>
      <c r="AP324" s="1" t="s">
        <v>591</v>
      </c>
      <c r="AQ324">
        <v>224.61500000000001</v>
      </c>
      <c r="AR324">
        <v>544</v>
      </c>
      <c r="AS324" s="1" t="s">
        <v>6412</v>
      </c>
      <c r="AT324" s="1" t="s">
        <v>6413</v>
      </c>
      <c r="AU324">
        <f>(_1264_450_0[[#This Row],[speed]]-_1264_450_20[[#This Row],[speed]])/_1264_450_0[[#This Row],[speed]]</f>
        <v>-2.9949388599504995E-2</v>
      </c>
    </row>
    <row r="325" spans="1:47" x14ac:dyDescent="0.2">
      <c r="A325" s="1" t="s">
        <v>591</v>
      </c>
      <c r="B325">
        <v>234.61500000000001</v>
      </c>
      <c r="C325">
        <v>629</v>
      </c>
      <c r="D325" s="1" t="s">
        <v>4445</v>
      </c>
      <c r="E325" s="1" t="s">
        <v>4446</v>
      </c>
      <c r="G325" s="1" t="s">
        <v>591</v>
      </c>
      <c r="H325">
        <v>234.61500000000001</v>
      </c>
      <c r="I325">
        <v>567</v>
      </c>
      <c r="J325" s="1" t="s">
        <v>4836</v>
      </c>
      <c r="K325" s="1" t="s">
        <v>4837</v>
      </c>
      <c r="L325">
        <f>(_1264_450_0[[#This Row],[speed]]-_1264_450_6[[#This Row],[speed]])/_1264_450_0[[#This Row],[speed]]</f>
        <v>-9.8555152731224935E-2</v>
      </c>
      <c r="N325" s="1" t="s">
        <v>591</v>
      </c>
      <c r="O325">
        <v>234.61500000000001</v>
      </c>
      <c r="P325">
        <v>567</v>
      </c>
      <c r="Q325" s="1" t="s">
        <v>5231</v>
      </c>
      <c r="R325" s="1" t="s">
        <v>5232</v>
      </c>
      <c r="S325">
        <f>(_1264_450_0[[#This Row],[speed]]-_1264_450_7[[#This Row],[speed]])/_1264_450_0[[#This Row],[speed]]</f>
        <v>-0.13692607033464826</v>
      </c>
      <c r="U325" s="1" t="s">
        <v>591</v>
      </c>
      <c r="V325">
        <v>234.61500000000001</v>
      </c>
      <c r="W325">
        <v>521</v>
      </c>
      <c r="X325" s="1" t="s">
        <v>5633</v>
      </c>
      <c r="Y325" s="1" t="s">
        <v>5634</v>
      </c>
      <c r="Z325">
        <f>(_1264_450_0[[#This Row],[speed]]-_1264_450_9[[#This Row],[speed]])/_1264_450_0[[#This Row],[speed]]</f>
        <v>-0.13113452052503977</v>
      </c>
      <c r="AB325" s="1" t="s">
        <v>591</v>
      </c>
      <c r="AC325">
        <v>234.61500000000001</v>
      </c>
      <c r="AD325">
        <v>521</v>
      </c>
      <c r="AE325" s="1" t="s">
        <v>6030</v>
      </c>
      <c r="AF325" s="1" t="s">
        <v>6031</v>
      </c>
      <c r="AG325">
        <f>(_1264_450_0[[#This Row],[speed]]-_1264_450_10[[#This Row],[speed]])/_1264_450_0[[#This Row],[speed]]</f>
        <v>-0.13207697744943797</v>
      </c>
      <c r="AI325" s="1" t="s">
        <v>591</v>
      </c>
      <c r="AJ325">
        <v>234.61500000000001</v>
      </c>
      <c r="AK325">
        <v>521</v>
      </c>
      <c r="AL325" s="1" t="s">
        <v>5633</v>
      </c>
      <c r="AM325" s="1" t="s">
        <v>5634</v>
      </c>
      <c r="AN325">
        <f>(_1264_450_0[[#This Row],[speed]]-_1264_450_16[[#This Row],[speed]])/_1264_450_0[[#This Row],[speed]]</f>
        <v>-0.13113452052503977</v>
      </c>
      <c r="AP325" s="1" t="s">
        <v>591</v>
      </c>
      <c r="AQ325">
        <v>234.61500000000001</v>
      </c>
      <c r="AR325">
        <v>521</v>
      </c>
      <c r="AS325" s="1" t="s">
        <v>6414</v>
      </c>
      <c r="AT325" s="1" t="s">
        <v>6415</v>
      </c>
      <c r="AU325">
        <f>(_1264_450_0[[#This Row],[speed]]-_1264_450_20[[#This Row],[speed]])/_1264_450_0[[#This Row],[speed]]</f>
        <v>-0.13274581784739806</v>
      </c>
    </row>
    <row r="326" spans="1:47" x14ac:dyDescent="0.2">
      <c r="A326" s="1" t="s">
        <v>591</v>
      </c>
      <c r="B326">
        <v>244.61500000000001</v>
      </c>
      <c r="C326">
        <v>603</v>
      </c>
      <c r="D326" s="1" t="s">
        <v>4447</v>
      </c>
      <c r="E326" s="1" t="s">
        <v>4448</v>
      </c>
      <c r="G326" s="1" t="s">
        <v>591</v>
      </c>
      <c r="H326">
        <v>244.61500000000001</v>
      </c>
      <c r="I326">
        <v>559</v>
      </c>
      <c r="J326" s="1" t="s">
        <v>2188</v>
      </c>
      <c r="K326" s="1" t="s">
        <v>4838</v>
      </c>
      <c r="L326">
        <f>(_1264_450_0[[#This Row],[speed]]-_1264_450_6[[#This Row],[speed]])/_1264_450_0[[#This Row],[speed]]</f>
        <v>-9.5005716103874066E-2</v>
      </c>
      <c r="N326" s="1" t="s">
        <v>591</v>
      </c>
      <c r="O326">
        <v>244.61500000000001</v>
      </c>
      <c r="P326">
        <v>559</v>
      </c>
      <c r="Q326" s="1" t="s">
        <v>5233</v>
      </c>
      <c r="R326" s="1" t="s">
        <v>5234</v>
      </c>
      <c r="S326">
        <f>(_1264_450_0[[#This Row],[speed]]-_1264_450_7[[#This Row],[speed]])/_1264_450_0[[#This Row],[speed]]</f>
        <v>-0.13393071860120098</v>
      </c>
      <c r="U326" s="1" t="s">
        <v>591</v>
      </c>
      <c r="V326">
        <v>244.61500000000001</v>
      </c>
      <c r="W326">
        <v>559</v>
      </c>
      <c r="X326" s="1" t="s">
        <v>5635</v>
      </c>
      <c r="Y326" s="1" t="s">
        <v>5636</v>
      </c>
      <c r="Z326">
        <f>(_1264_450_0[[#This Row],[speed]]-_1264_450_9[[#This Row],[speed]])/_1264_450_0[[#This Row],[speed]]</f>
        <v>-6.7908793920581287E-2</v>
      </c>
      <c r="AB326" s="1" t="s">
        <v>591</v>
      </c>
      <c r="AC326">
        <v>244.61500000000001</v>
      </c>
      <c r="AD326">
        <v>559</v>
      </c>
      <c r="AE326" s="1" t="s">
        <v>6032</v>
      </c>
      <c r="AF326" s="1" t="s">
        <v>6033</v>
      </c>
      <c r="AG326">
        <f>(_1264_450_0[[#This Row],[speed]]-_1264_450_10[[#This Row],[speed]])/_1264_450_0[[#This Row],[speed]]</f>
        <v>-0.1211037075130693</v>
      </c>
      <c r="AI326" s="1" t="s">
        <v>591</v>
      </c>
      <c r="AJ326">
        <v>244.61500000000001</v>
      </c>
      <c r="AK326">
        <v>559</v>
      </c>
      <c r="AL326" s="1" t="s">
        <v>5635</v>
      </c>
      <c r="AM326" s="1" t="s">
        <v>5636</v>
      </c>
      <c r="AN326">
        <f>(_1264_450_0[[#This Row],[speed]]-_1264_450_16[[#This Row],[speed]])/_1264_450_0[[#This Row],[speed]]</f>
        <v>-6.7908793920581287E-2</v>
      </c>
      <c r="AP326" s="1" t="s">
        <v>591</v>
      </c>
      <c r="AQ326">
        <v>244.61500000000001</v>
      </c>
      <c r="AR326">
        <v>559</v>
      </c>
      <c r="AS326" s="1" t="s">
        <v>6416</v>
      </c>
      <c r="AT326" s="1" t="s">
        <v>6417</v>
      </c>
      <c r="AU326">
        <f>(_1264_450_0[[#This Row],[speed]]-_1264_450_20[[#This Row],[speed]])/_1264_450_0[[#This Row],[speed]]</f>
        <v>-1.0781052873035877E-2</v>
      </c>
    </row>
    <row r="327" spans="1:47" x14ac:dyDescent="0.2">
      <c r="A327" s="1" t="s">
        <v>591</v>
      </c>
      <c r="B327">
        <v>254.61500000000001</v>
      </c>
      <c r="C327">
        <v>622</v>
      </c>
      <c r="D327" s="1" t="s">
        <v>4449</v>
      </c>
      <c r="E327" s="1" t="s">
        <v>3700</v>
      </c>
      <c r="G327" s="1" t="s">
        <v>591</v>
      </c>
      <c r="H327">
        <v>254.61500000000001</v>
      </c>
      <c r="I327">
        <v>607</v>
      </c>
      <c r="J327" s="1" t="s">
        <v>4839</v>
      </c>
      <c r="K327" s="1" t="s">
        <v>4840</v>
      </c>
      <c r="L327">
        <f>(_1264_450_0[[#This Row],[speed]]-_1264_450_6[[#This Row],[speed]])/_1264_450_0[[#This Row],[speed]]</f>
        <v>-6.6977750621714013E-3</v>
      </c>
      <c r="N327" s="1" t="s">
        <v>591</v>
      </c>
      <c r="O327">
        <v>254.61500000000001</v>
      </c>
      <c r="P327">
        <v>579</v>
      </c>
      <c r="Q327" s="1" t="s">
        <v>5235</v>
      </c>
      <c r="R327" s="1" t="s">
        <v>5236</v>
      </c>
      <c r="S327">
        <f>(_1264_450_0[[#This Row],[speed]]-_1264_450_7[[#This Row],[speed]])/_1264_450_0[[#This Row],[speed]]</f>
        <v>-6.1346326731555816E-2</v>
      </c>
      <c r="U327" s="1" t="s">
        <v>591</v>
      </c>
      <c r="V327">
        <v>254.61500000000001</v>
      </c>
      <c r="W327">
        <v>551</v>
      </c>
      <c r="X327" s="1" t="s">
        <v>5637</v>
      </c>
      <c r="Y327" s="1" t="s">
        <v>5638</v>
      </c>
      <c r="Z327">
        <f>(_1264_450_0[[#This Row],[speed]]-_1264_450_9[[#This Row],[speed]])/_1264_450_0[[#This Row],[speed]]</f>
        <v>1.5750084646488954E-2</v>
      </c>
      <c r="AB327" s="1" t="s">
        <v>591</v>
      </c>
      <c r="AC327">
        <v>254.61500000000001</v>
      </c>
      <c r="AD327">
        <v>537</v>
      </c>
      <c r="AE327" s="1" t="s">
        <v>6034</v>
      </c>
      <c r="AF327" s="1" t="s">
        <v>6035</v>
      </c>
      <c r="AG327">
        <f>(_1264_450_0[[#This Row],[speed]]-_1264_450_10[[#This Row],[speed]])/_1264_450_0[[#This Row],[speed]]</f>
        <v>-4.9036586742219397E-2</v>
      </c>
      <c r="AI327" s="1" t="s">
        <v>591</v>
      </c>
      <c r="AJ327">
        <v>254.61500000000001</v>
      </c>
      <c r="AK327">
        <v>551</v>
      </c>
      <c r="AL327" s="1" t="s">
        <v>5637</v>
      </c>
      <c r="AM327" s="1" t="s">
        <v>5638</v>
      </c>
      <c r="AN327">
        <f>(_1264_450_0[[#This Row],[speed]]-_1264_450_16[[#This Row],[speed]])/_1264_450_0[[#This Row],[speed]]</f>
        <v>1.5750084646488954E-2</v>
      </c>
      <c r="AP327" s="1" t="s">
        <v>591</v>
      </c>
      <c r="AQ327">
        <v>254.61500000000001</v>
      </c>
      <c r="AR327">
        <v>607</v>
      </c>
      <c r="AS327" s="1" t="s">
        <v>4439</v>
      </c>
      <c r="AT327" s="1" t="s">
        <v>6418</v>
      </c>
      <c r="AU327">
        <f>(_1264_450_0[[#This Row],[speed]]-_1264_450_20[[#This Row],[speed]])/_1264_450_0[[#This Row],[speed]]</f>
        <v>-0.16682947332370762</v>
      </c>
    </row>
    <row r="328" spans="1:47" x14ac:dyDescent="0.2">
      <c r="A328" s="1" t="s">
        <v>591</v>
      </c>
      <c r="B328">
        <v>264.61500000000001</v>
      </c>
      <c r="C328">
        <v>612</v>
      </c>
      <c r="D328" s="1" t="s">
        <v>4450</v>
      </c>
      <c r="E328" s="1" t="s">
        <v>4451</v>
      </c>
      <c r="G328" s="1" t="s">
        <v>591</v>
      </c>
      <c r="H328">
        <v>264.61500000000001</v>
      </c>
      <c r="I328">
        <v>585</v>
      </c>
      <c r="J328" s="1" t="s">
        <v>4841</v>
      </c>
      <c r="K328" s="1" t="s">
        <v>4842</v>
      </c>
      <c r="L328">
        <f>(_1264_450_0[[#This Row],[speed]]-_1264_450_6[[#This Row],[speed]])/_1264_450_0[[#This Row],[speed]]</f>
        <v>-2.0648978915697516E-2</v>
      </c>
      <c r="N328" s="1" t="s">
        <v>591</v>
      </c>
      <c r="O328">
        <v>264.61500000000001</v>
      </c>
      <c r="P328">
        <v>598</v>
      </c>
      <c r="Q328" s="1" t="s">
        <v>5237</v>
      </c>
      <c r="R328" s="1" t="s">
        <v>5238</v>
      </c>
      <c r="S328">
        <f>(_1264_450_0[[#This Row],[speed]]-_1264_450_7[[#This Row],[speed]])/_1264_450_0[[#This Row],[speed]]</f>
        <v>-2.5006067563767234E-2</v>
      </c>
      <c r="U328" s="1" t="s">
        <v>591</v>
      </c>
      <c r="V328">
        <v>264.61500000000001</v>
      </c>
      <c r="W328">
        <v>585</v>
      </c>
      <c r="X328" s="1" t="s">
        <v>5639</v>
      </c>
      <c r="Y328" s="1" t="s">
        <v>5640</v>
      </c>
      <c r="Z328">
        <f>(_1264_450_0[[#This Row],[speed]]-_1264_450_9[[#This Row],[speed]])/_1264_450_0[[#This Row],[speed]]</f>
        <v>2.2147570855661308E-2</v>
      </c>
      <c r="AB328" s="1" t="s">
        <v>591</v>
      </c>
      <c r="AC328">
        <v>264.61500000000001</v>
      </c>
      <c r="AD328">
        <v>612</v>
      </c>
      <c r="AE328" s="1" t="s">
        <v>6036</v>
      </c>
      <c r="AF328" s="1" t="s">
        <v>6037</v>
      </c>
      <c r="AG328">
        <f>(_1264_450_0[[#This Row],[speed]]-_1264_450_10[[#This Row],[speed]])/_1264_450_0[[#This Row],[speed]]</f>
        <v>-0.12598573833583107</v>
      </c>
      <c r="AI328" s="1" t="s">
        <v>591</v>
      </c>
      <c r="AJ328">
        <v>264.61500000000001</v>
      </c>
      <c r="AK328">
        <v>585</v>
      </c>
      <c r="AL328" s="1" t="s">
        <v>5639</v>
      </c>
      <c r="AM328" s="1" t="s">
        <v>5640</v>
      </c>
      <c r="AN328">
        <f>(_1264_450_0[[#This Row],[speed]]-_1264_450_16[[#This Row],[speed]])/_1264_450_0[[#This Row],[speed]]</f>
        <v>2.2147570855661308E-2</v>
      </c>
      <c r="AP328" s="1" t="s">
        <v>591</v>
      </c>
      <c r="AQ328">
        <v>264.61500000000001</v>
      </c>
      <c r="AR328">
        <v>612</v>
      </c>
      <c r="AS328" s="1" t="s">
        <v>4681</v>
      </c>
      <c r="AT328" s="1" t="s">
        <v>6419</v>
      </c>
      <c r="AU328">
        <f>(_1264_450_0[[#This Row],[speed]]-_1264_450_20[[#This Row],[speed]])/_1264_450_0[[#This Row],[speed]]</f>
        <v>-4.6182828216675673E-2</v>
      </c>
    </row>
    <row r="329" spans="1:47" x14ac:dyDescent="0.2">
      <c r="A329" s="1" t="s">
        <v>591</v>
      </c>
      <c r="B329">
        <v>274.61500000000001</v>
      </c>
      <c r="C329">
        <v>589</v>
      </c>
      <c r="D329" s="1" t="s">
        <v>11</v>
      </c>
      <c r="E329" s="1" t="s">
        <v>11</v>
      </c>
      <c r="G329" s="1" t="s">
        <v>591</v>
      </c>
      <c r="H329">
        <v>274.61500000000001</v>
      </c>
      <c r="I329">
        <v>576</v>
      </c>
      <c r="J329" s="1" t="s">
        <v>4843</v>
      </c>
      <c r="K329" s="1" t="s">
        <v>4844</v>
      </c>
      <c r="L329" t="e">
        <f>(_1264_450_0[[#This Row],[speed]]-_1264_450_6[[#This Row],[speed]])/_1264_450_0[[#This Row],[speed]]</f>
        <v>#VALUE!</v>
      </c>
      <c r="N329" s="1" t="s">
        <v>591</v>
      </c>
      <c r="O329">
        <v>274.61500000000001</v>
      </c>
      <c r="P329">
        <v>629</v>
      </c>
      <c r="Q329" s="1" t="s">
        <v>5239</v>
      </c>
      <c r="R329" s="1" t="s">
        <v>5240</v>
      </c>
      <c r="S329" t="e">
        <f>(_1264_450_0[[#This Row],[speed]]-_1264_450_7[[#This Row],[speed]])/_1264_450_0[[#This Row],[speed]]</f>
        <v>#VALUE!</v>
      </c>
      <c r="U329" s="1" t="s">
        <v>591</v>
      </c>
      <c r="V329">
        <v>274.61500000000001</v>
      </c>
      <c r="W329">
        <v>629</v>
      </c>
      <c r="X329" s="1" t="s">
        <v>5641</v>
      </c>
      <c r="Y329" s="1" t="s">
        <v>5642</v>
      </c>
      <c r="Z329" t="e">
        <f>(_1264_450_0[[#This Row],[speed]]-_1264_450_9[[#This Row],[speed]])/_1264_450_0[[#This Row],[speed]]</f>
        <v>#VALUE!</v>
      </c>
      <c r="AB329" s="1" t="s">
        <v>591</v>
      </c>
      <c r="AC329">
        <v>274.61500000000001</v>
      </c>
      <c r="AD329">
        <v>589</v>
      </c>
      <c r="AE329" s="1" t="s">
        <v>6038</v>
      </c>
      <c r="AF329" s="1" t="s">
        <v>6039</v>
      </c>
      <c r="AG329" t="e">
        <f>(_1264_450_0[[#This Row],[speed]]-_1264_450_10[[#This Row],[speed]])/_1264_450_0[[#This Row],[speed]]</f>
        <v>#VALUE!</v>
      </c>
      <c r="AI329" s="1" t="s">
        <v>591</v>
      </c>
      <c r="AJ329">
        <v>274.61500000000001</v>
      </c>
      <c r="AK329">
        <v>629</v>
      </c>
      <c r="AL329" s="1" t="s">
        <v>5641</v>
      </c>
      <c r="AM329" s="1" t="s">
        <v>5642</v>
      </c>
      <c r="AN329" t="e">
        <f>(_1264_450_0[[#This Row],[speed]]-_1264_450_16[[#This Row],[speed]])/_1264_450_0[[#This Row],[speed]]</f>
        <v>#VALUE!</v>
      </c>
      <c r="AP329" s="1" t="s">
        <v>591</v>
      </c>
      <c r="AQ329">
        <v>274.61500000000001</v>
      </c>
      <c r="AR329">
        <v>589</v>
      </c>
      <c r="AS329" s="1" t="s">
        <v>6420</v>
      </c>
      <c r="AT329" s="1" t="s">
        <v>6421</v>
      </c>
      <c r="AU329" t="e">
        <f>(_1264_450_0[[#This Row],[speed]]-_1264_450_20[[#This Row],[speed]])/_1264_450_0[[#This Row],[speed]]</f>
        <v>#VALUE!</v>
      </c>
    </row>
    <row r="330" spans="1:47" x14ac:dyDescent="0.2">
      <c r="A330" s="1" t="s">
        <v>591</v>
      </c>
      <c r="B330">
        <v>284.61500000000001</v>
      </c>
      <c r="C330">
        <v>594</v>
      </c>
      <c r="D330" s="1" t="s">
        <v>4452</v>
      </c>
      <c r="E330" s="1" t="s">
        <v>4453</v>
      </c>
      <c r="G330" s="1" t="s">
        <v>591</v>
      </c>
      <c r="H330">
        <v>284.61500000000001</v>
      </c>
      <c r="I330">
        <v>645</v>
      </c>
      <c r="J330" s="1" t="s">
        <v>4845</v>
      </c>
      <c r="K330" s="1" t="s">
        <v>4846</v>
      </c>
      <c r="L330">
        <f>(_1264_450_0[[#This Row],[speed]]-_1264_450_6[[#This Row],[speed]])/_1264_450_0[[#This Row],[speed]]</f>
        <v>-0.12157910125991184</v>
      </c>
      <c r="N330" s="1" t="s">
        <v>591</v>
      </c>
      <c r="O330">
        <v>284.61500000000001</v>
      </c>
      <c r="P330">
        <v>670</v>
      </c>
      <c r="Q330" s="1" t="s">
        <v>5241</v>
      </c>
      <c r="R330" s="1" t="s">
        <v>5242</v>
      </c>
      <c r="S330">
        <f>(_1264_450_0[[#This Row],[speed]]-_1264_450_7[[#This Row],[speed]])/_1264_450_0[[#This Row],[speed]]</f>
        <v>-0.20025049859694599</v>
      </c>
      <c r="U330" s="1" t="s">
        <v>591</v>
      </c>
      <c r="V330">
        <v>284.61500000000001</v>
      </c>
      <c r="W330">
        <v>670</v>
      </c>
      <c r="X330" s="1" t="s">
        <v>5643</v>
      </c>
      <c r="Y330" s="1" t="s">
        <v>5644</v>
      </c>
      <c r="Z330">
        <f>(_1264_450_0[[#This Row],[speed]]-_1264_450_9[[#This Row],[speed]])/_1264_450_0[[#This Row],[speed]]</f>
        <v>-0.16436461074525505</v>
      </c>
      <c r="AB330" s="1" t="s">
        <v>591</v>
      </c>
      <c r="AC330">
        <v>284.61500000000001</v>
      </c>
      <c r="AD330">
        <v>645</v>
      </c>
      <c r="AE330" s="1" t="s">
        <v>6040</v>
      </c>
      <c r="AF330" s="1" t="s">
        <v>6041</v>
      </c>
      <c r="AG330">
        <f>(_1264_450_0[[#This Row],[speed]]-_1264_450_10[[#This Row],[speed]])/_1264_450_0[[#This Row],[speed]]</f>
        <v>-0.15734279467406814</v>
      </c>
      <c r="AI330" s="1" t="s">
        <v>591</v>
      </c>
      <c r="AJ330">
        <v>284.61500000000001</v>
      </c>
      <c r="AK330">
        <v>670</v>
      </c>
      <c r="AL330" s="1" t="s">
        <v>5643</v>
      </c>
      <c r="AM330" s="1" t="s">
        <v>5644</v>
      </c>
      <c r="AN330">
        <f>(_1264_450_0[[#This Row],[speed]]-_1264_450_16[[#This Row],[speed]])/_1264_450_0[[#This Row],[speed]]</f>
        <v>-0.16436461074525505</v>
      </c>
      <c r="AP330" s="1" t="s">
        <v>591</v>
      </c>
      <c r="AQ330">
        <v>284.61500000000001</v>
      </c>
      <c r="AR330">
        <v>645</v>
      </c>
      <c r="AS330" s="1" t="s">
        <v>6422</v>
      </c>
      <c r="AT330" s="1" t="s">
        <v>6423</v>
      </c>
      <c r="AU330">
        <f>(_1264_450_0[[#This Row],[speed]]-_1264_450_20[[#This Row],[speed]])/_1264_450_0[[#This Row],[speed]]</f>
        <v>-0.16271062175148271</v>
      </c>
    </row>
    <row r="331" spans="1:47" x14ac:dyDescent="0.2">
      <c r="A331" s="1" t="s">
        <v>591</v>
      </c>
      <c r="B331">
        <v>294.61500000000001</v>
      </c>
      <c r="C331">
        <v>708</v>
      </c>
      <c r="D331" s="1" t="s">
        <v>4454</v>
      </c>
      <c r="E331" s="1" t="s">
        <v>4455</v>
      </c>
      <c r="G331" s="1" t="s">
        <v>591</v>
      </c>
      <c r="H331">
        <v>294.61500000000001</v>
      </c>
      <c r="I331">
        <v>672</v>
      </c>
      <c r="J331" s="1" t="s">
        <v>4847</v>
      </c>
      <c r="K331" s="1" t="s">
        <v>4848</v>
      </c>
      <c r="L331">
        <f>(_1264_450_0[[#This Row],[speed]]-_1264_450_6[[#This Row],[speed]])/_1264_450_0[[#This Row],[speed]]</f>
        <v>-0.20641411871504031</v>
      </c>
      <c r="N331" s="1" t="s">
        <v>591</v>
      </c>
      <c r="O331">
        <v>294.61500000000001</v>
      </c>
      <c r="P331">
        <v>672</v>
      </c>
      <c r="Q331" s="1" t="s">
        <v>5243</v>
      </c>
      <c r="R331" s="1" t="s">
        <v>5244</v>
      </c>
      <c r="S331">
        <f>(_1264_450_0[[#This Row],[speed]]-_1264_450_7[[#This Row],[speed]])/_1264_450_0[[#This Row],[speed]]</f>
        <v>-0.16321426823244614</v>
      </c>
      <c r="U331" s="1" t="s">
        <v>591</v>
      </c>
      <c r="V331">
        <v>294.61500000000001</v>
      </c>
      <c r="W331">
        <v>708</v>
      </c>
      <c r="X331" s="1" t="s">
        <v>5645</v>
      </c>
      <c r="Y331" s="1" t="s">
        <v>5646</v>
      </c>
      <c r="Z331">
        <f>(_1264_450_0[[#This Row],[speed]]-_1264_450_9[[#This Row],[speed]])/_1264_450_0[[#This Row],[speed]]</f>
        <v>-0.22974506392314095</v>
      </c>
      <c r="AB331" s="1" t="s">
        <v>591</v>
      </c>
      <c r="AC331">
        <v>294.61500000000001</v>
      </c>
      <c r="AD331">
        <v>672</v>
      </c>
      <c r="AE331" s="1" t="s">
        <v>6042</v>
      </c>
      <c r="AF331" s="1" t="s">
        <v>6043</v>
      </c>
      <c r="AG331">
        <f>(_1264_450_0[[#This Row],[speed]]-_1264_450_10[[#This Row],[speed]])/_1264_450_0[[#This Row],[speed]]</f>
        <v>-0.25595510917885572</v>
      </c>
      <c r="AI331" s="1" t="s">
        <v>591</v>
      </c>
      <c r="AJ331">
        <v>294.61500000000001</v>
      </c>
      <c r="AK331">
        <v>708</v>
      </c>
      <c r="AL331" s="1" t="s">
        <v>5645</v>
      </c>
      <c r="AM331" s="1" t="s">
        <v>5646</v>
      </c>
      <c r="AN331">
        <f>(_1264_450_0[[#This Row],[speed]]-_1264_450_16[[#This Row],[speed]])/_1264_450_0[[#This Row],[speed]]</f>
        <v>-0.22974506392314095</v>
      </c>
      <c r="AP331" s="1" t="s">
        <v>591</v>
      </c>
      <c r="AQ331">
        <v>294.61500000000001</v>
      </c>
      <c r="AR331">
        <v>672</v>
      </c>
      <c r="AS331" s="1" t="s">
        <v>6424</v>
      </c>
      <c r="AT331" s="1" t="s">
        <v>6425</v>
      </c>
      <c r="AU331">
        <f>(_1264_450_0[[#This Row],[speed]]-_1264_450_20[[#This Row],[speed]])/_1264_450_0[[#This Row],[speed]]</f>
        <v>-0.18298972512826892</v>
      </c>
    </row>
    <row r="332" spans="1:47" x14ac:dyDescent="0.2">
      <c r="A332" s="1" t="s">
        <v>636</v>
      </c>
      <c r="B332">
        <v>5.2047699999999999</v>
      </c>
      <c r="C332">
        <v>0</v>
      </c>
      <c r="D332" s="1" t="s">
        <v>11</v>
      </c>
      <c r="E332" s="1" t="s">
        <v>11</v>
      </c>
      <c r="G332" s="1" t="s">
        <v>636</v>
      </c>
      <c r="H332">
        <v>5.2047699999999999</v>
      </c>
      <c r="I332">
        <v>0</v>
      </c>
      <c r="J332" s="1" t="s">
        <v>11</v>
      </c>
      <c r="K332" s="1" t="s">
        <v>11</v>
      </c>
      <c r="L332" t="e">
        <f>(_1264_450_0[[#This Row],[speed]]-_1264_450_6[[#This Row],[speed]])/_1264_450_0[[#This Row],[speed]]</f>
        <v>#VALUE!</v>
      </c>
      <c r="N332" s="1" t="s">
        <v>636</v>
      </c>
      <c r="O332">
        <v>5.2047699999999999</v>
      </c>
      <c r="P332">
        <v>0</v>
      </c>
      <c r="Q332" s="1" t="s">
        <v>11</v>
      </c>
      <c r="R332" s="1" t="s">
        <v>11</v>
      </c>
      <c r="S332" t="e">
        <f>(_1264_450_0[[#This Row],[speed]]-_1264_450_7[[#This Row],[speed]])/_1264_450_0[[#This Row],[speed]]</f>
        <v>#VALUE!</v>
      </c>
      <c r="U332" s="1" t="s">
        <v>636</v>
      </c>
      <c r="V332">
        <v>5.2047699999999999</v>
      </c>
      <c r="W332">
        <v>0</v>
      </c>
      <c r="X332" s="1" t="s">
        <v>11</v>
      </c>
      <c r="Y332" s="1" t="s">
        <v>11</v>
      </c>
      <c r="Z332" t="e">
        <f>(_1264_450_0[[#This Row],[speed]]-_1264_450_9[[#This Row],[speed]])/_1264_450_0[[#This Row],[speed]]</f>
        <v>#VALUE!</v>
      </c>
      <c r="AB332" s="1" t="s">
        <v>636</v>
      </c>
      <c r="AC332">
        <v>5.2047699999999999</v>
      </c>
      <c r="AD332">
        <v>0</v>
      </c>
      <c r="AE332" s="1" t="s">
        <v>11</v>
      </c>
      <c r="AF332" s="1" t="s">
        <v>11</v>
      </c>
      <c r="AG332" t="e">
        <f>(_1264_450_0[[#This Row],[speed]]-_1264_450_10[[#This Row],[speed]])/_1264_450_0[[#This Row],[speed]]</f>
        <v>#VALUE!</v>
      </c>
      <c r="AI332" s="1" t="s">
        <v>636</v>
      </c>
      <c r="AJ332">
        <v>5.2047699999999999</v>
      </c>
      <c r="AK332">
        <v>0</v>
      </c>
      <c r="AL332" s="1" t="s">
        <v>11</v>
      </c>
      <c r="AM332" s="1" t="s">
        <v>11</v>
      </c>
      <c r="AN332" t="e">
        <f>(_1264_450_0[[#This Row],[speed]]-_1264_450_16[[#This Row],[speed]])/_1264_450_0[[#This Row],[speed]]</f>
        <v>#VALUE!</v>
      </c>
      <c r="AP332" s="1" t="s">
        <v>636</v>
      </c>
      <c r="AQ332">
        <v>5.2047699999999999</v>
      </c>
      <c r="AR332">
        <v>0</v>
      </c>
      <c r="AS332" s="1" t="s">
        <v>11</v>
      </c>
      <c r="AT332" s="1" t="s">
        <v>11</v>
      </c>
      <c r="AU332" t="e">
        <f>(_1264_450_0[[#This Row],[speed]]-_1264_450_20[[#This Row],[speed]])/_1264_450_0[[#This Row],[speed]]</f>
        <v>#VALUE!</v>
      </c>
    </row>
    <row r="333" spans="1:47" x14ac:dyDescent="0.2">
      <c r="A333" s="1" t="s">
        <v>636</v>
      </c>
      <c r="B333">
        <v>15.204800000000001</v>
      </c>
      <c r="C333">
        <v>0</v>
      </c>
      <c r="D333" s="1" t="s">
        <v>11</v>
      </c>
      <c r="E333" s="1" t="s">
        <v>11</v>
      </c>
      <c r="G333" s="1" t="s">
        <v>636</v>
      </c>
      <c r="H333">
        <v>15.204800000000001</v>
      </c>
      <c r="I333">
        <v>0</v>
      </c>
      <c r="J333" s="1" t="s">
        <v>11</v>
      </c>
      <c r="K333" s="1" t="s">
        <v>11</v>
      </c>
      <c r="L333" t="e">
        <f>(_1264_450_0[[#This Row],[speed]]-_1264_450_6[[#This Row],[speed]])/_1264_450_0[[#This Row],[speed]]</f>
        <v>#VALUE!</v>
      </c>
      <c r="N333" s="1" t="s">
        <v>636</v>
      </c>
      <c r="O333">
        <v>15.204800000000001</v>
      </c>
      <c r="P333">
        <v>0</v>
      </c>
      <c r="Q333" s="1" t="s">
        <v>11</v>
      </c>
      <c r="R333" s="1" t="s">
        <v>11</v>
      </c>
      <c r="S333" t="e">
        <f>(_1264_450_0[[#This Row],[speed]]-_1264_450_7[[#This Row],[speed]])/_1264_450_0[[#This Row],[speed]]</f>
        <v>#VALUE!</v>
      </c>
      <c r="U333" s="1" t="s">
        <v>636</v>
      </c>
      <c r="V333">
        <v>15.204800000000001</v>
      </c>
      <c r="W333">
        <v>0</v>
      </c>
      <c r="X333" s="1" t="s">
        <v>11</v>
      </c>
      <c r="Y333" s="1" t="s">
        <v>11</v>
      </c>
      <c r="Z333" t="e">
        <f>(_1264_450_0[[#This Row],[speed]]-_1264_450_9[[#This Row],[speed]])/_1264_450_0[[#This Row],[speed]]</f>
        <v>#VALUE!</v>
      </c>
      <c r="AB333" s="1" t="s">
        <v>636</v>
      </c>
      <c r="AC333">
        <v>15.204800000000001</v>
      </c>
      <c r="AD333">
        <v>0</v>
      </c>
      <c r="AE333" s="1" t="s">
        <v>11</v>
      </c>
      <c r="AF333" s="1" t="s">
        <v>11</v>
      </c>
      <c r="AG333" t="e">
        <f>(_1264_450_0[[#This Row],[speed]]-_1264_450_10[[#This Row],[speed]])/_1264_450_0[[#This Row],[speed]]</f>
        <v>#VALUE!</v>
      </c>
      <c r="AI333" s="1" t="s">
        <v>636</v>
      </c>
      <c r="AJ333">
        <v>15.204800000000001</v>
      </c>
      <c r="AK333">
        <v>0</v>
      </c>
      <c r="AL333" s="1" t="s">
        <v>11</v>
      </c>
      <c r="AM333" s="1" t="s">
        <v>11</v>
      </c>
      <c r="AN333" t="e">
        <f>(_1264_450_0[[#This Row],[speed]]-_1264_450_16[[#This Row],[speed]])/_1264_450_0[[#This Row],[speed]]</f>
        <v>#VALUE!</v>
      </c>
      <c r="AP333" s="1" t="s">
        <v>636</v>
      </c>
      <c r="AQ333">
        <v>15.204800000000001</v>
      </c>
      <c r="AR333">
        <v>0</v>
      </c>
      <c r="AS333" s="1" t="s">
        <v>11</v>
      </c>
      <c r="AT333" s="1" t="s">
        <v>11</v>
      </c>
      <c r="AU333" t="e">
        <f>(_1264_450_0[[#This Row],[speed]]-_1264_450_20[[#This Row],[speed]])/_1264_450_0[[#This Row],[speed]]</f>
        <v>#VALUE!</v>
      </c>
    </row>
    <row r="334" spans="1:47" x14ac:dyDescent="0.2">
      <c r="A334" s="1" t="s">
        <v>636</v>
      </c>
      <c r="B334">
        <v>25.204799999999999</v>
      </c>
      <c r="C334">
        <v>0</v>
      </c>
      <c r="D334" s="1" t="s">
        <v>11</v>
      </c>
      <c r="E334" s="1" t="s">
        <v>11</v>
      </c>
      <c r="G334" s="1" t="s">
        <v>636</v>
      </c>
      <c r="H334">
        <v>25.204799999999999</v>
      </c>
      <c r="I334">
        <v>0</v>
      </c>
      <c r="J334" s="1" t="s">
        <v>11</v>
      </c>
      <c r="K334" s="1" t="s">
        <v>11</v>
      </c>
      <c r="L334" t="e">
        <f>(_1264_450_0[[#This Row],[speed]]-_1264_450_6[[#This Row],[speed]])/_1264_450_0[[#This Row],[speed]]</f>
        <v>#VALUE!</v>
      </c>
      <c r="N334" s="1" t="s">
        <v>636</v>
      </c>
      <c r="O334">
        <v>25.204799999999999</v>
      </c>
      <c r="P334">
        <v>0</v>
      </c>
      <c r="Q334" s="1" t="s">
        <v>11</v>
      </c>
      <c r="R334" s="1" t="s">
        <v>11</v>
      </c>
      <c r="S334" t="e">
        <f>(_1264_450_0[[#This Row],[speed]]-_1264_450_7[[#This Row],[speed]])/_1264_450_0[[#This Row],[speed]]</f>
        <v>#VALUE!</v>
      </c>
      <c r="U334" s="1" t="s">
        <v>636</v>
      </c>
      <c r="V334">
        <v>25.204799999999999</v>
      </c>
      <c r="W334">
        <v>0</v>
      </c>
      <c r="X334" s="1" t="s">
        <v>11</v>
      </c>
      <c r="Y334" s="1" t="s">
        <v>11</v>
      </c>
      <c r="Z334" t="e">
        <f>(_1264_450_0[[#This Row],[speed]]-_1264_450_9[[#This Row],[speed]])/_1264_450_0[[#This Row],[speed]]</f>
        <v>#VALUE!</v>
      </c>
      <c r="AB334" s="1" t="s">
        <v>636</v>
      </c>
      <c r="AC334">
        <v>25.204799999999999</v>
      </c>
      <c r="AD334">
        <v>0</v>
      </c>
      <c r="AE334" s="1" t="s">
        <v>11</v>
      </c>
      <c r="AF334" s="1" t="s">
        <v>11</v>
      </c>
      <c r="AG334" t="e">
        <f>(_1264_450_0[[#This Row],[speed]]-_1264_450_10[[#This Row],[speed]])/_1264_450_0[[#This Row],[speed]]</f>
        <v>#VALUE!</v>
      </c>
      <c r="AI334" s="1" t="s">
        <v>636</v>
      </c>
      <c r="AJ334">
        <v>25.204799999999999</v>
      </c>
      <c r="AK334">
        <v>0</v>
      </c>
      <c r="AL334" s="1" t="s">
        <v>11</v>
      </c>
      <c r="AM334" s="1" t="s">
        <v>11</v>
      </c>
      <c r="AN334" t="e">
        <f>(_1264_450_0[[#This Row],[speed]]-_1264_450_16[[#This Row],[speed]])/_1264_450_0[[#This Row],[speed]]</f>
        <v>#VALUE!</v>
      </c>
      <c r="AP334" s="1" t="s">
        <v>636</v>
      </c>
      <c r="AQ334">
        <v>25.204799999999999</v>
      </c>
      <c r="AR334">
        <v>0</v>
      </c>
      <c r="AS334" s="1" t="s">
        <v>11</v>
      </c>
      <c r="AT334" s="1" t="s">
        <v>11</v>
      </c>
      <c r="AU334" t="e">
        <f>(_1264_450_0[[#This Row],[speed]]-_1264_450_20[[#This Row],[speed]])/_1264_450_0[[#This Row],[speed]]</f>
        <v>#VALUE!</v>
      </c>
    </row>
    <row r="335" spans="1:47" x14ac:dyDescent="0.2">
      <c r="A335" s="1" t="s">
        <v>636</v>
      </c>
      <c r="B335">
        <v>35.204799999999999</v>
      </c>
      <c r="C335">
        <v>0</v>
      </c>
      <c r="D335" s="1" t="s">
        <v>11</v>
      </c>
      <c r="E335" s="1" t="s">
        <v>11</v>
      </c>
      <c r="G335" s="1" t="s">
        <v>636</v>
      </c>
      <c r="H335">
        <v>35.204799999999999</v>
      </c>
      <c r="I335">
        <v>0</v>
      </c>
      <c r="J335" s="1" t="s">
        <v>11</v>
      </c>
      <c r="K335" s="1" t="s">
        <v>11</v>
      </c>
      <c r="L335" t="e">
        <f>(_1264_450_0[[#This Row],[speed]]-_1264_450_6[[#This Row],[speed]])/_1264_450_0[[#This Row],[speed]]</f>
        <v>#VALUE!</v>
      </c>
      <c r="N335" s="1" t="s">
        <v>636</v>
      </c>
      <c r="O335">
        <v>35.204799999999999</v>
      </c>
      <c r="P335">
        <v>0</v>
      </c>
      <c r="Q335" s="1" t="s">
        <v>11</v>
      </c>
      <c r="R335" s="1" t="s">
        <v>11</v>
      </c>
      <c r="S335" t="e">
        <f>(_1264_450_0[[#This Row],[speed]]-_1264_450_7[[#This Row],[speed]])/_1264_450_0[[#This Row],[speed]]</f>
        <v>#VALUE!</v>
      </c>
      <c r="U335" s="1" t="s">
        <v>636</v>
      </c>
      <c r="V335">
        <v>35.204799999999999</v>
      </c>
      <c r="W335">
        <v>0</v>
      </c>
      <c r="X335" s="1" t="s">
        <v>11</v>
      </c>
      <c r="Y335" s="1" t="s">
        <v>11</v>
      </c>
      <c r="Z335" t="e">
        <f>(_1264_450_0[[#This Row],[speed]]-_1264_450_9[[#This Row],[speed]])/_1264_450_0[[#This Row],[speed]]</f>
        <v>#VALUE!</v>
      </c>
      <c r="AB335" s="1" t="s">
        <v>636</v>
      </c>
      <c r="AC335">
        <v>35.204799999999999</v>
      </c>
      <c r="AD335">
        <v>0</v>
      </c>
      <c r="AE335" s="1" t="s">
        <v>11</v>
      </c>
      <c r="AF335" s="1" t="s">
        <v>11</v>
      </c>
      <c r="AG335" t="e">
        <f>(_1264_450_0[[#This Row],[speed]]-_1264_450_10[[#This Row],[speed]])/_1264_450_0[[#This Row],[speed]]</f>
        <v>#VALUE!</v>
      </c>
      <c r="AI335" s="1" t="s">
        <v>636</v>
      </c>
      <c r="AJ335">
        <v>35.204799999999999</v>
      </c>
      <c r="AK335">
        <v>0</v>
      </c>
      <c r="AL335" s="1" t="s">
        <v>11</v>
      </c>
      <c r="AM335" s="1" t="s">
        <v>11</v>
      </c>
      <c r="AN335" t="e">
        <f>(_1264_450_0[[#This Row],[speed]]-_1264_450_16[[#This Row],[speed]])/_1264_450_0[[#This Row],[speed]]</f>
        <v>#VALUE!</v>
      </c>
      <c r="AP335" s="1" t="s">
        <v>636</v>
      </c>
      <c r="AQ335">
        <v>35.204799999999999</v>
      </c>
      <c r="AR335">
        <v>0</v>
      </c>
      <c r="AS335" s="1" t="s">
        <v>11</v>
      </c>
      <c r="AT335" s="1" t="s">
        <v>11</v>
      </c>
      <c r="AU335" t="e">
        <f>(_1264_450_0[[#This Row],[speed]]-_1264_450_20[[#This Row],[speed]])/_1264_450_0[[#This Row],[speed]]</f>
        <v>#VALUE!</v>
      </c>
    </row>
    <row r="336" spans="1:47" x14ac:dyDescent="0.2">
      <c r="A336" s="1" t="s">
        <v>636</v>
      </c>
      <c r="B336">
        <v>45.204799999999999</v>
      </c>
      <c r="C336">
        <v>0</v>
      </c>
      <c r="D336" s="1" t="s">
        <v>11</v>
      </c>
      <c r="E336" s="1" t="s">
        <v>11</v>
      </c>
      <c r="G336" s="1" t="s">
        <v>636</v>
      </c>
      <c r="H336">
        <v>45.204799999999999</v>
      </c>
      <c r="I336">
        <v>0</v>
      </c>
      <c r="J336" s="1" t="s">
        <v>11</v>
      </c>
      <c r="K336" s="1" t="s">
        <v>11</v>
      </c>
      <c r="L336" t="e">
        <f>(_1264_450_0[[#This Row],[speed]]-_1264_450_6[[#This Row],[speed]])/_1264_450_0[[#This Row],[speed]]</f>
        <v>#VALUE!</v>
      </c>
      <c r="N336" s="1" t="s">
        <v>636</v>
      </c>
      <c r="O336">
        <v>45.204799999999999</v>
      </c>
      <c r="P336">
        <v>0</v>
      </c>
      <c r="Q336" s="1" t="s">
        <v>11</v>
      </c>
      <c r="R336" s="1" t="s">
        <v>11</v>
      </c>
      <c r="S336" t="e">
        <f>(_1264_450_0[[#This Row],[speed]]-_1264_450_7[[#This Row],[speed]])/_1264_450_0[[#This Row],[speed]]</f>
        <v>#VALUE!</v>
      </c>
      <c r="U336" s="1" t="s">
        <v>636</v>
      </c>
      <c r="V336">
        <v>45.204799999999999</v>
      </c>
      <c r="W336">
        <v>0</v>
      </c>
      <c r="X336" s="1" t="s">
        <v>11</v>
      </c>
      <c r="Y336" s="1" t="s">
        <v>11</v>
      </c>
      <c r="Z336" t="e">
        <f>(_1264_450_0[[#This Row],[speed]]-_1264_450_9[[#This Row],[speed]])/_1264_450_0[[#This Row],[speed]]</f>
        <v>#VALUE!</v>
      </c>
      <c r="AB336" s="1" t="s">
        <v>636</v>
      </c>
      <c r="AC336">
        <v>45.204799999999999</v>
      </c>
      <c r="AD336">
        <v>0</v>
      </c>
      <c r="AE336" s="1" t="s">
        <v>11</v>
      </c>
      <c r="AF336" s="1" t="s">
        <v>11</v>
      </c>
      <c r="AG336" t="e">
        <f>(_1264_450_0[[#This Row],[speed]]-_1264_450_10[[#This Row],[speed]])/_1264_450_0[[#This Row],[speed]]</f>
        <v>#VALUE!</v>
      </c>
      <c r="AI336" s="1" t="s">
        <v>636</v>
      </c>
      <c r="AJ336">
        <v>45.204799999999999</v>
      </c>
      <c r="AK336">
        <v>0</v>
      </c>
      <c r="AL336" s="1" t="s">
        <v>11</v>
      </c>
      <c r="AM336" s="1" t="s">
        <v>11</v>
      </c>
      <c r="AN336" t="e">
        <f>(_1264_450_0[[#This Row],[speed]]-_1264_450_16[[#This Row],[speed]])/_1264_450_0[[#This Row],[speed]]</f>
        <v>#VALUE!</v>
      </c>
      <c r="AP336" s="1" t="s">
        <v>636</v>
      </c>
      <c r="AQ336">
        <v>45.204799999999999</v>
      </c>
      <c r="AR336">
        <v>0</v>
      </c>
      <c r="AS336" s="1" t="s">
        <v>11</v>
      </c>
      <c r="AT336" s="1" t="s">
        <v>11</v>
      </c>
      <c r="AU336" t="e">
        <f>(_1264_450_0[[#This Row],[speed]]-_1264_450_20[[#This Row],[speed]])/_1264_450_0[[#This Row],[speed]]</f>
        <v>#VALUE!</v>
      </c>
    </row>
    <row r="337" spans="1:47" x14ac:dyDescent="0.2">
      <c r="A337" s="1" t="s">
        <v>636</v>
      </c>
      <c r="B337">
        <v>55.204799999999999</v>
      </c>
      <c r="C337">
        <v>0</v>
      </c>
      <c r="D337" s="1" t="s">
        <v>11</v>
      </c>
      <c r="E337" s="1" t="s">
        <v>11</v>
      </c>
      <c r="G337" s="1" t="s">
        <v>636</v>
      </c>
      <c r="H337">
        <v>55.204799999999999</v>
      </c>
      <c r="I337">
        <v>0</v>
      </c>
      <c r="J337" s="1" t="s">
        <v>11</v>
      </c>
      <c r="K337" s="1" t="s">
        <v>11</v>
      </c>
      <c r="L337" t="e">
        <f>(_1264_450_0[[#This Row],[speed]]-_1264_450_6[[#This Row],[speed]])/_1264_450_0[[#This Row],[speed]]</f>
        <v>#VALUE!</v>
      </c>
      <c r="N337" s="1" t="s">
        <v>636</v>
      </c>
      <c r="O337">
        <v>55.204799999999999</v>
      </c>
      <c r="P337">
        <v>0</v>
      </c>
      <c r="Q337" s="1" t="s">
        <v>11</v>
      </c>
      <c r="R337" s="1" t="s">
        <v>11</v>
      </c>
      <c r="S337" t="e">
        <f>(_1264_450_0[[#This Row],[speed]]-_1264_450_7[[#This Row],[speed]])/_1264_450_0[[#This Row],[speed]]</f>
        <v>#VALUE!</v>
      </c>
      <c r="U337" s="1" t="s">
        <v>636</v>
      </c>
      <c r="V337">
        <v>55.204799999999999</v>
      </c>
      <c r="W337">
        <v>0</v>
      </c>
      <c r="X337" s="1" t="s">
        <v>11</v>
      </c>
      <c r="Y337" s="1" t="s">
        <v>11</v>
      </c>
      <c r="Z337" t="e">
        <f>(_1264_450_0[[#This Row],[speed]]-_1264_450_9[[#This Row],[speed]])/_1264_450_0[[#This Row],[speed]]</f>
        <v>#VALUE!</v>
      </c>
      <c r="AB337" s="1" t="s">
        <v>636</v>
      </c>
      <c r="AC337">
        <v>55.204799999999999</v>
      </c>
      <c r="AD337">
        <v>0</v>
      </c>
      <c r="AE337" s="1" t="s">
        <v>11</v>
      </c>
      <c r="AF337" s="1" t="s">
        <v>11</v>
      </c>
      <c r="AG337" t="e">
        <f>(_1264_450_0[[#This Row],[speed]]-_1264_450_10[[#This Row],[speed]])/_1264_450_0[[#This Row],[speed]]</f>
        <v>#VALUE!</v>
      </c>
      <c r="AI337" s="1" t="s">
        <v>636</v>
      </c>
      <c r="AJ337">
        <v>55.204799999999999</v>
      </c>
      <c r="AK337">
        <v>0</v>
      </c>
      <c r="AL337" s="1" t="s">
        <v>11</v>
      </c>
      <c r="AM337" s="1" t="s">
        <v>11</v>
      </c>
      <c r="AN337" t="e">
        <f>(_1264_450_0[[#This Row],[speed]]-_1264_450_16[[#This Row],[speed]])/_1264_450_0[[#This Row],[speed]]</f>
        <v>#VALUE!</v>
      </c>
      <c r="AP337" s="1" t="s">
        <v>636</v>
      </c>
      <c r="AQ337">
        <v>55.204799999999999</v>
      </c>
      <c r="AR337">
        <v>0</v>
      </c>
      <c r="AS337" s="1" t="s">
        <v>11</v>
      </c>
      <c r="AT337" s="1" t="s">
        <v>11</v>
      </c>
      <c r="AU337" t="e">
        <f>(_1264_450_0[[#This Row],[speed]]-_1264_450_20[[#This Row],[speed]])/_1264_450_0[[#This Row],[speed]]</f>
        <v>#VALUE!</v>
      </c>
    </row>
    <row r="338" spans="1:47" x14ac:dyDescent="0.2">
      <c r="A338" s="1" t="s">
        <v>636</v>
      </c>
      <c r="B338">
        <v>65.204800000000006</v>
      </c>
      <c r="C338">
        <v>0</v>
      </c>
      <c r="D338" s="1" t="s">
        <v>11</v>
      </c>
      <c r="E338" s="1" t="s">
        <v>11</v>
      </c>
      <c r="G338" s="1" t="s">
        <v>636</v>
      </c>
      <c r="H338">
        <v>65.204800000000006</v>
      </c>
      <c r="I338">
        <v>0</v>
      </c>
      <c r="J338" s="1" t="s">
        <v>11</v>
      </c>
      <c r="K338" s="1" t="s">
        <v>11</v>
      </c>
      <c r="L338" t="e">
        <f>(_1264_450_0[[#This Row],[speed]]-_1264_450_6[[#This Row],[speed]])/_1264_450_0[[#This Row],[speed]]</f>
        <v>#VALUE!</v>
      </c>
      <c r="N338" s="1" t="s">
        <v>636</v>
      </c>
      <c r="O338">
        <v>65.204800000000006</v>
      </c>
      <c r="P338">
        <v>0</v>
      </c>
      <c r="Q338" s="1" t="s">
        <v>11</v>
      </c>
      <c r="R338" s="1" t="s">
        <v>11</v>
      </c>
      <c r="S338" t="e">
        <f>(_1264_450_0[[#This Row],[speed]]-_1264_450_7[[#This Row],[speed]])/_1264_450_0[[#This Row],[speed]]</f>
        <v>#VALUE!</v>
      </c>
      <c r="U338" s="1" t="s">
        <v>636</v>
      </c>
      <c r="V338">
        <v>65.204800000000006</v>
      </c>
      <c r="W338">
        <v>0</v>
      </c>
      <c r="X338" s="1" t="s">
        <v>11</v>
      </c>
      <c r="Y338" s="1" t="s">
        <v>11</v>
      </c>
      <c r="Z338" t="e">
        <f>(_1264_450_0[[#This Row],[speed]]-_1264_450_9[[#This Row],[speed]])/_1264_450_0[[#This Row],[speed]]</f>
        <v>#VALUE!</v>
      </c>
      <c r="AB338" s="1" t="s">
        <v>636</v>
      </c>
      <c r="AC338">
        <v>65.204800000000006</v>
      </c>
      <c r="AD338">
        <v>0</v>
      </c>
      <c r="AE338" s="1" t="s">
        <v>11</v>
      </c>
      <c r="AF338" s="1" t="s">
        <v>11</v>
      </c>
      <c r="AG338" t="e">
        <f>(_1264_450_0[[#This Row],[speed]]-_1264_450_10[[#This Row],[speed]])/_1264_450_0[[#This Row],[speed]]</f>
        <v>#VALUE!</v>
      </c>
      <c r="AI338" s="1" t="s">
        <v>636</v>
      </c>
      <c r="AJ338">
        <v>65.204800000000006</v>
      </c>
      <c r="AK338">
        <v>0</v>
      </c>
      <c r="AL338" s="1" t="s">
        <v>11</v>
      </c>
      <c r="AM338" s="1" t="s">
        <v>11</v>
      </c>
      <c r="AN338" t="e">
        <f>(_1264_450_0[[#This Row],[speed]]-_1264_450_16[[#This Row],[speed]])/_1264_450_0[[#This Row],[speed]]</f>
        <v>#VALUE!</v>
      </c>
      <c r="AP338" s="1" t="s">
        <v>636</v>
      </c>
      <c r="AQ338">
        <v>65.204800000000006</v>
      </c>
      <c r="AR338">
        <v>0</v>
      </c>
      <c r="AS338" s="1" t="s">
        <v>11</v>
      </c>
      <c r="AT338" s="1" t="s">
        <v>11</v>
      </c>
      <c r="AU338" t="e">
        <f>(_1264_450_0[[#This Row],[speed]]-_1264_450_20[[#This Row],[speed]])/_1264_450_0[[#This Row],[speed]]</f>
        <v>#VALUE!</v>
      </c>
    </row>
    <row r="339" spans="1:47" x14ac:dyDescent="0.2">
      <c r="A339" s="1" t="s">
        <v>636</v>
      </c>
      <c r="B339">
        <v>75.204800000000006</v>
      </c>
      <c r="C339">
        <v>0</v>
      </c>
      <c r="D339" s="1" t="s">
        <v>11</v>
      </c>
      <c r="E339" s="1" t="s">
        <v>11</v>
      </c>
      <c r="G339" s="1" t="s">
        <v>636</v>
      </c>
      <c r="H339">
        <v>75.204800000000006</v>
      </c>
      <c r="I339">
        <v>0</v>
      </c>
      <c r="J339" s="1" t="s">
        <v>11</v>
      </c>
      <c r="K339" s="1" t="s">
        <v>11</v>
      </c>
      <c r="L339" t="e">
        <f>(_1264_450_0[[#This Row],[speed]]-_1264_450_6[[#This Row],[speed]])/_1264_450_0[[#This Row],[speed]]</f>
        <v>#VALUE!</v>
      </c>
      <c r="N339" s="1" t="s">
        <v>636</v>
      </c>
      <c r="O339">
        <v>75.204800000000006</v>
      </c>
      <c r="P339">
        <v>0</v>
      </c>
      <c r="Q339" s="1" t="s">
        <v>11</v>
      </c>
      <c r="R339" s="1" t="s">
        <v>11</v>
      </c>
      <c r="S339" t="e">
        <f>(_1264_450_0[[#This Row],[speed]]-_1264_450_7[[#This Row],[speed]])/_1264_450_0[[#This Row],[speed]]</f>
        <v>#VALUE!</v>
      </c>
      <c r="U339" s="1" t="s">
        <v>636</v>
      </c>
      <c r="V339">
        <v>75.204800000000006</v>
      </c>
      <c r="W339">
        <v>0</v>
      </c>
      <c r="X339" s="1" t="s">
        <v>11</v>
      </c>
      <c r="Y339" s="1" t="s">
        <v>11</v>
      </c>
      <c r="Z339" t="e">
        <f>(_1264_450_0[[#This Row],[speed]]-_1264_450_9[[#This Row],[speed]])/_1264_450_0[[#This Row],[speed]]</f>
        <v>#VALUE!</v>
      </c>
      <c r="AB339" s="1" t="s">
        <v>636</v>
      </c>
      <c r="AC339">
        <v>75.204800000000006</v>
      </c>
      <c r="AD339">
        <v>0</v>
      </c>
      <c r="AE339" s="1" t="s">
        <v>11</v>
      </c>
      <c r="AF339" s="1" t="s">
        <v>11</v>
      </c>
      <c r="AG339" t="e">
        <f>(_1264_450_0[[#This Row],[speed]]-_1264_450_10[[#This Row],[speed]])/_1264_450_0[[#This Row],[speed]]</f>
        <v>#VALUE!</v>
      </c>
      <c r="AI339" s="1" t="s">
        <v>636</v>
      </c>
      <c r="AJ339">
        <v>75.204800000000006</v>
      </c>
      <c r="AK339">
        <v>0</v>
      </c>
      <c r="AL339" s="1" t="s">
        <v>11</v>
      </c>
      <c r="AM339" s="1" t="s">
        <v>11</v>
      </c>
      <c r="AN339" t="e">
        <f>(_1264_450_0[[#This Row],[speed]]-_1264_450_16[[#This Row],[speed]])/_1264_450_0[[#This Row],[speed]]</f>
        <v>#VALUE!</v>
      </c>
      <c r="AP339" s="1" t="s">
        <v>636</v>
      </c>
      <c r="AQ339">
        <v>75.204800000000006</v>
      </c>
      <c r="AR339">
        <v>0</v>
      </c>
      <c r="AS339" s="1" t="s">
        <v>11</v>
      </c>
      <c r="AT339" s="1" t="s">
        <v>11</v>
      </c>
      <c r="AU339" t="e">
        <f>(_1264_450_0[[#This Row],[speed]]-_1264_450_20[[#This Row],[speed]])/_1264_450_0[[#This Row],[speed]]</f>
        <v>#VALUE!</v>
      </c>
    </row>
    <row r="340" spans="1:47" x14ac:dyDescent="0.2">
      <c r="A340" s="1" t="s">
        <v>636</v>
      </c>
      <c r="B340">
        <v>85.204800000000006</v>
      </c>
      <c r="C340">
        <v>0</v>
      </c>
      <c r="D340" s="1" t="s">
        <v>11</v>
      </c>
      <c r="E340" s="1" t="s">
        <v>11</v>
      </c>
      <c r="G340" s="1" t="s">
        <v>636</v>
      </c>
      <c r="H340">
        <v>85.204800000000006</v>
      </c>
      <c r="I340">
        <v>0</v>
      </c>
      <c r="J340" s="1" t="s">
        <v>11</v>
      </c>
      <c r="K340" s="1" t="s">
        <v>11</v>
      </c>
      <c r="L340" t="e">
        <f>(_1264_450_0[[#This Row],[speed]]-_1264_450_6[[#This Row],[speed]])/_1264_450_0[[#This Row],[speed]]</f>
        <v>#VALUE!</v>
      </c>
      <c r="N340" s="1" t="s">
        <v>636</v>
      </c>
      <c r="O340">
        <v>85.204800000000006</v>
      </c>
      <c r="P340">
        <v>0</v>
      </c>
      <c r="Q340" s="1" t="s">
        <v>11</v>
      </c>
      <c r="R340" s="1" t="s">
        <v>11</v>
      </c>
      <c r="S340" t="e">
        <f>(_1264_450_0[[#This Row],[speed]]-_1264_450_7[[#This Row],[speed]])/_1264_450_0[[#This Row],[speed]]</f>
        <v>#VALUE!</v>
      </c>
      <c r="U340" s="1" t="s">
        <v>636</v>
      </c>
      <c r="V340">
        <v>85.204800000000006</v>
      </c>
      <c r="W340">
        <v>0</v>
      </c>
      <c r="X340" s="1" t="s">
        <v>11</v>
      </c>
      <c r="Y340" s="1" t="s">
        <v>11</v>
      </c>
      <c r="Z340" t="e">
        <f>(_1264_450_0[[#This Row],[speed]]-_1264_450_9[[#This Row],[speed]])/_1264_450_0[[#This Row],[speed]]</f>
        <v>#VALUE!</v>
      </c>
      <c r="AB340" s="1" t="s">
        <v>636</v>
      </c>
      <c r="AC340">
        <v>85.204800000000006</v>
      </c>
      <c r="AD340">
        <v>0</v>
      </c>
      <c r="AE340" s="1" t="s">
        <v>11</v>
      </c>
      <c r="AF340" s="1" t="s">
        <v>11</v>
      </c>
      <c r="AG340" t="e">
        <f>(_1264_450_0[[#This Row],[speed]]-_1264_450_10[[#This Row],[speed]])/_1264_450_0[[#This Row],[speed]]</f>
        <v>#VALUE!</v>
      </c>
      <c r="AI340" s="1" t="s">
        <v>636</v>
      </c>
      <c r="AJ340">
        <v>85.204800000000006</v>
      </c>
      <c r="AK340">
        <v>0</v>
      </c>
      <c r="AL340" s="1" t="s">
        <v>11</v>
      </c>
      <c r="AM340" s="1" t="s">
        <v>11</v>
      </c>
      <c r="AN340" t="e">
        <f>(_1264_450_0[[#This Row],[speed]]-_1264_450_16[[#This Row],[speed]])/_1264_450_0[[#This Row],[speed]]</f>
        <v>#VALUE!</v>
      </c>
      <c r="AP340" s="1" t="s">
        <v>636</v>
      </c>
      <c r="AQ340">
        <v>85.204800000000006</v>
      </c>
      <c r="AR340">
        <v>0</v>
      </c>
      <c r="AS340" s="1" t="s">
        <v>11</v>
      </c>
      <c r="AT340" s="1" t="s">
        <v>11</v>
      </c>
      <c r="AU340" t="e">
        <f>(_1264_450_0[[#This Row],[speed]]-_1264_450_20[[#This Row],[speed]])/_1264_450_0[[#This Row],[speed]]</f>
        <v>#VALUE!</v>
      </c>
    </row>
    <row r="341" spans="1:47" x14ac:dyDescent="0.2">
      <c r="A341" s="1" t="s">
        <v>636</v>
      </c>
      <c r="B341">
        <v>95.204800000000006</v>
      </c>
      <c r="C341">
        <v>0</v>
      </c>
      <c r="D341" s="1" t="s">
        <v>11</v>
      </c>
      <c r="E341" s="1" t="s">
        <v>11</v>
      </c>
      <c r="G341" s="1" t="s">
        <v>636</v>
      </c>
      <c r="H341">
        <v>95.204800000000006</v>
      </c>
      <c r="I341">
        <v>0</v>
      </c>
      <c r="J341" s="1" t="s">
        <v>11</v>
      </c>
      <c r="K341" s="1" t="s">
        <v>11</v>
      </c>
      <c r="L341" t="e">
        <f>(_1264_450_0[[#This Row],[speed]]-_1264_450_6[[#This Row],[speed]])/_1264_450_0[[#This Row],[speed]]</f>
        <v>#VALUE!</v>
      </c>
      <c r="N341" s="1" t="s">
        <v>636</v>
      </c>
      <c r="O341">
        <v>95.204800000000006</v>
      </c>
      <c r="P341">
        <v>0</v>
      </c>
      <c r="Q341" s="1" t="s">
        <v>11</v>
      </c>
      <c r="R341" s="1" t="s">
        <v>11</v>
      </c>
      <c r="S341" t="e">
        <f>(_1264_450_0[[#This Row],[speed]]-_1264_450_7[[#This Row],[speed]])/_1264_450_0[[#This Row],[speed]]</f>
        <v>#VALUE!</v>
      </c>
      <c r="U341" s="1" t="s">
        <v>636</v>
      </c>
      <c r="V341">
        <v>95.204800000000006</v>
      </c>
      <c r="W341">
        <v>0</v>
      </c>
      <c r="X341" s="1" t="s">
        <v>11</v>
      </c>
      <c r="Y341" s="1" t="s">
        <v>11</v>
      </c>
      <c r="Z341" t="e">
        <f>(_1264_450_0[[#This Row],[speed]]-_1264_450_9[[#This Row],[speed]])/_1264_450_0[[#This Row],[speed]]</f>
        <v>#VALUE!</v>
      </c>
      <c r="AB341" s="1" t="s">
        <v>636</v>
      </c>
      <c r="AC341">
        <v>95.204800000000006</v>
      </c>
      <c r="AD341">
        <v>0</v>
      </c>
      <c r="AE341" s="1" t="s">
        <v>11</v>
      </c>
      <c r="AF341" s="1" t="s">
        <v>11</v>
      </c>
      <c r="AG341" t="e">
        <f>(_1264_450_0[[#This Row],[speed]]-_1264_450_10[[#This Row],[speed]])/_1264_450_0[[#This Row],[speed]]</f>
        <v>#VALUE!</v>
      </c>
      <c r="AI341" s="1" t="s">
        <v>636</v>
      </c>
      <c r="AJ341">
        <v>95.204800000000006</v>
      </c>
      <c r="AK341">
        <v>0</v>
      </c>
      <c r="AL341" s="1" t="s">
        <v>11</v>
      </c>
      <c r="AM341" s="1" t="s">
        <v>11</v>
      </c>
      <c r="AN341" t="e">
        <f>(_1264_450_0[[#This Row],[speed]]-_1264_450_16[[#This Row],[speed]])/_1264_450_0[[#This Row],[speed]]</f>
        <v>#VALUE!</v>
      </c>
      <c r="AP341" s="1" t="s">
        <v>636</v>
      </c>
      <c r="AQ341">
        <v>95.204800000000006</v>
      </c>
      <c r="AR341">
        <v>0</v>
      </c>
      <c r="AS341" s="1" t="s">
        <v>11</v>
      </c>
      <c r="AT341" s="1" t="s">
        <v>11</v>
      </c>
      <c r="AU341" t="e">
        <f>(_1264_450_0[[#This Row],[speed]]-_1264_450_20[[#This Row],[speed]])/_1264_450_0[[#This Row],[speed]]</f>
        <v>#VALUE!</v>
      </c>
    </row>
    <row r="342" spans="1:47" x14ac:dyDescent="0.2">
      <c r="A342" s="1" t="s">
        <v>636</v>
      </c>
      <c r="B342">
        <v>105.205</v>
      </c>
      <c r="C342">
        <v>0</v>
      </c>
      <c r="D342" s="1" t="s">
        <v>11</v>
      </c>
      <c r="E342" s="1" t="s">
        <v>11</v>
      </c>
      <c r="G342" s="1" t="s">
        <v>636</v>
      </c>
      <c r="H342">
        <v>105.205</v>
      </c>
      <c r="I342">
        <v>0</v>
      </c>
      <c r="J342" s="1" t="s">
        <v>11</v>
      </c>
      <c r="K342" s="1" t="s">
        <v>11</v>
      </c>
      <c r="L342" t="e">
        <f>(_1264_450_0[[#This Row],[speed]]-_1264_450_6[[#This Row],[speed]])/_1264_450_0[[#This Row],[speed]]</f>
        <v>#VALUE!</v>
      </c>
      <c r="N342" s="1" t="s">
        <v>636</v>
      </c>
      <c r="O342">
        <v>105.205</v>
      </c>
      <c r="P342">
        <v>0</v>
      </c>
      <c r="Q342" s="1" t="s">
        <v>11</v>
      </c>
      <c r="R342" s="1" t="s">
        <v>11</v>
      </c>
      <c r="S342" t="e">
        <f>(_1264_450_0[[#This Row],[speed]]-_1264_450_7[[#This Row],[speed]])/_1264_450_0[[#This Row],[speed]]</f>
        <v>#VALUE!</v>
      </c>
      <c r="U342" s="1" t="s">
        <v>636</v>
      </c>
      <c r="V342">
        <v>105.205</v>
      </c>
      <c r="W342">
        <v>0</v>
      </c>
      <c r="X342" s="1" t="s">
        <v>11</v>
      </c>
      <c r="Y342" s="1" t="s">
        <v>11</v>
      </c>
      <c r="Z342" t="e">
        <f>(_1264_450_0[[#This Row],[speed]]-_1264_450_9[[#This Row],[speed]])/_1264_450_0[[#This Row],[speed]]</f>
        <v>#VALUE!</v>
      </c>
      <c r="AB342" s="1" t="s">
        <v>636</v>
      </c>
      <c r="AC342">
        <v>105.205</v>
      </c>
      <c r="AD342">
        <v>0</v>
      </c>
      <c r="AE342" s="1" t="s">
        <v>11</v>
      </c>
      <c r="AF342" s="1" t="s">
        <v>11</v>
      </c>
      <c r="AG342" t="e">
        <f>(_1264_450_0[[#This Row],[speed]]-_1264_450_10[[#This Row],[speed]])/_1264_450_0[[#This Row],[speed]]</f>
        <v>#VALUE!</v>
      </c>
      <c r="AI342" s="1" t="s">
        <v>636</v>
      </c>
      <c r="AJ342">
        <v>105.205</v>
      </c>
      <c r="AK342">
        <v>0</v>
      </c>
      <c r="AL342" s="1" t="s">
        <v>11</v>
      </c>
      <c r="AM342" s="1" t="s">
        <v>11</v>
      </c>
      <c r="AN342" t="e">
        <f>(_1264_450_0[[#This Row],[speed]]-_1264_450_16[[#This Row],[speed]])/_1264_450_0[[#This Row],[speed]]</f>
        <v>#VALUE!</v>
      </c>
      <c r="AP342" s="1" t="s">
        <v>636</v>
      </c>
      <c r="AQ342">
        <v>105.205</v>
      </c>
      <c r="AR342">
        <v>0</v>
      </c>
      <c r="AS342" s="1" t="s">
        <v>11</v>
      </c>
      <c r="AT342" s="1" t="s">
        <v>11</v>
      </c>
      <c r="AU342" t="e">
        <f>(_1264_450_0[[#This Row],[speed]]-_1264_450_20[[#This Row],[speed]])/_1264_450_0[[#This Row],[speed]]</f>
        <v>#VALUE!</v>
      </c>
    </row>
    <row r="343" spans="1:47" x14ac:dyDescent="0.2">
      <c r="A343" s="1" t="s">
        <v>636</v>
      </c>
      <c r="B343">
        <v>115.205</v>
      </c>
      <c r="C343">
        <v>0</v>
      </c>
      <c r="D343" s="1" t="s">
        <v>11</v>
      </c>
      <c r="E343" s="1" t="s">
        <v>11</v>
      </c>
      <c r="G343" s="1" t="s">
        <v>636</v>
      </c>
      <c r="H343">
        <v>115.205</v>
      </c>
      <c r="I343">
        <v>0</v>
      </c>
      <c r="J343" s="1" t="s">
        <v>11</v>
      </c>
      <c r="K343" s="1" t="s">
        <v>11</v>
      </c>
      <c r="L343" t="e">
        <f>(_1264_450_0[[#This Row],[speed]]-_1264_450_6[[#This Row],[speed]])/_1264_450_0[[#This Row],[speed]]</f>
        <v>#VALUE!</v>
      </c>
      <c r="N343" s="1" t="s">
        <v>636</v>
      </c>
      <c r="O343">
        <v>115.205</v>
      </c>
      <c r="P343">
        <v>0</v>
      </c>
      <c r="Q343" s="1" t="s">
        <v>11</v>
      </c>
      <c r="R343" s="1" t="s">
        <v>11</v>
      </c>
      <c r="S343" t="e">
        <f>(_1264_450_0[[#This Row],[speed]]-_1264_450_7[[#This Row],[speed]])/_1264_450_0[[#This Row],[speed]]</f>
        <v>#VALUE!</v>
      </c>
      <c r="U343" s="1" t="s">
        <v>636</v>
      </c>
      <c r="V343">
        <v>115.205</v>
      </c>
      <c r="W343">
        <v>0</v>
      </c>
      <c r="X343" s="1" t="s">
        <v>11</v>
      </c>
      <c r="Y343" s="1" t="s">
        <v>11</v>
      </c>
      <c r="Z343" t="e">
        <f>(_1264_450_0[[#This Row],[speed]]-_1264_450_9[[#This Row],[speed]])/_1264_450_0[[#This Row],[speed]]</f>
        <v>#VALUE!</v>
      </c>
      <c r="AB343" s="1" t="s">
        <v>636</v>
      </c>
      <c r="AC343">
        <v>115.205</v>
      </c>
      <c r="AD343">
        <v>0</v>
      </c>
      <c r="AE343" s="1" t="s">
        <v>11</v>
      </c>
      <c r="AF343" s="1" t="s">
        <v>11</v>
      </c>
      <c r="AG343" t="e">
        <f>(_1264_450_0[[#This Row],[speed]]-_1264_450_10[[#This Row],[speed]])/_1264_450_0[[#This Row],[speed]]</f>
        <v>#VALUE!</v>
      </c>
      <c r="AI343" s="1" t="s">
        <v>636</v>
      </c>
      <c r="AJ343">
        <v>115.205</v>
      </c>
      <c r="AK343">
        <v>0</v>
      </c>
      <c r="AL343" s="1" t="s">
        <v>11</v>
      </c>
      <c r="AM343" s="1" t="s">
        <v>11</v>
      </c>
      <c r="AN343" t="e">
        <f>(_1264_450_0[[#This Row],[speed]]-_1264_450_16[[#This Row],[speed]])/_1264_450_0[[#This Row],[speed]]</f>
        <v>#VALUE!</v>
      </c>
      <c r="AP343" s="1" t="s">
        <v>636</v>
      </c>
      <c r="AQ343">
        <v>115.205</v>
      </c>
      <c r="AR343">
        <v>0</v>
      </c>
      <c r="AS343" s="1" t="s">
        <v>11</v>
      </c>
      <c r="AT343" s="1" t="s">
        <v>11</v>
      </c>
      <c r="AU343" t="e">
        <f>(_1264_450_0[[#This Row],[speed]]-_1264_450_20[[#This Row],[speed]])/_1264_450_0[[#This Row],[speed]]</f>
        <v>#VALUE!</v>
      </c>
    </row>
    <row r="344" spans="1:47" x14ac:dyDescent="0.2">
      <c r="A344" s="1" t="s">
        <v>636</v>
      </c>
      <c r="B344">
        <v>125.205</v>
      </c>
      <c r="C344">
        <v>0</v>
      </c>
      <c r="D344" s="1" t="s">
        <v>11</v>
      </c>
      <c r="E344" s="1" t="s">
        <v>11</v>
      </c>
      <c r="G344" s="1" t="s">
        <v>636</v>
      </c>
      <c r="H344">
        <v>125.205</v>
      </c>
      <c r="I344">
        <v>0</v>
      </c>
      <c r="J344" s="1" t="s">
        <v>11</v>
      </c>
      <c r="K344" s="1" t="s">
        <v>11</v>
      </c>
      <c r="L344" t="e">
        <f>(_1264_450_0[[#This Row],[speed]]-_1264_450_6[[#This Row],[speed]])/_1264_450_0[[#This Row],[speed]]</f>
        <v>#VALUE!</v>
      </c>
      <c r="N344" s="1" t="s">
        <v>636</v>
      </c>
      <c r="O344">
        <v>125.205</v>
      </c>
      <c r="P344">
        <v>0</v>
      </c>
      <c r="Q344" s="1" t="s">
        <v>11</v>
      </c>
      <c r="R344" s="1" t="s">
        <v>11</v>
      </c>
      <c r="S344" t="e">
        <f>(_1264_450_0[[#This Row],[speed]]-_1264_450_7[[#This Row],[speed]])/_1264_450_0[[#This Row],[speed]]</f>
        <v>#VALUE!</v>
      </c>
      <c r="U344" s="1" t="s">
        <v>636</v>
      </c>
      <c r="V344">
        <v>125.205</v>
      </c>
      <c r="W344">
        <v>0</v>
      </c>
      <c r="X344" s="1" t="s">
        <v>11</v>
      </c>
      <c r="Y344" s="1" t="s">
        <v>11</v>
      </c>
      <c r="Z344" t="e">
        <f>(_1264_450_0[[#This Row],[speed]]-_1264_450_9[[#This Row],[speed]])/_1264_450_0[[#This Row],[speed]]</f>
        <v>#VALUE!</v>
      </c>
      <c r="AB344" s="1" t="s">
        <v>636</v>
      </c>
      <c r="AC344">
        <v>125.205</v>
      </c>
      <c r="AD344">
        <v>0</v>
      </c>
      <c r="AE344" s="1" t="s">
        <v>11</v>
      </c>
      <c r="AF344" s="1" t="s">
        <v>11</v>
      </c>
      <c r="AG344" t="e">
        <f>(_1264_450_0[[#This Row],[speed]]-_1264_450_10[[#This Row],[speed]])/_1264_450_0[[#This Row],[speed]]</f>
        <v>#VALUE!</v>
      </c>
      <c r="AI344" s="1" t="s">
        <v>636</v>
      </c>
      <c r="AJ344">
        <v>125.205</v>
      </c>
      <c r="AK344">
        <v>0</v>
      </c>
      <c r="AL344" s="1" t="s">
        <v>11</v>
      </c>
      <c r="AM344" s="1" t="s">
        <v>11</v>
      </c>
      <c r="AN344" t="e">
        <f>(_1264_450_0[[#This Row],[speed]]-_1264_450_16[[#This Row],[speed]])/_1264_450_0[[#This Row],[speed]]</f>
        <v>#VALUE!</v>
      </c>
      <c r="AP344" s="1" t="s">
        <v>636</v>
      </c>
      <c r="AQ344">
        <v>125.205</v>
      </c>
      <c r="AR344">
        <v>0</v>
      </c>
      <c r="AS344" s="1" t="s">
        <v>11</v>
      </c>
      <c r="AT344" s="1" t="s">
        <v>11</v>
      </c>
      <c r="AU344" t="e">
        <f>(_1264_450_0[[#This Row],[speed]]-_1264_450_20[[#This Row],[speed]])/_1264_450_0[[#This Row],[speed]]</f>
        <v>#VALUE!</v>
      </c>
    </row>
    <row r="345" spans="1:47" x14ac:dyDescent="0.2">
      <c r="A345" s="1" t="s">
        <v>636</v>
      </c>
      <c r="B345">
        <v>135.20500000000001</v>
      </c>
      <c r="C345">
        <v>133</v>
      </c>
      <c r="D345" s="1" t="s">
        <v>4456</v>
      </c>
      <c r="E345" s="1" t="s">
        <v>4457</v>
      </c>
      <c r="G345" s="1" t="s">
        <v>636</v>
      </c>
      <c r="H345">
        <v>135.20500000000001</v>
      </c>
      <c r="I345">
        <v>133</v>
      </c>
      <c r="J345" s="1" t="s">
        <v>4849</v>
      </c>
      <c r="K345" s="1" t="s">
        <v>4850</v>
      </c>
      <c r="L345">
        <f>(_1264_450_0[[#This Row],[speed]]-_1264_450_6[[#This Row],[speed]])/_1264_450_0[[#This Row],[speed]]</f>
        <v>-3.1951820824491508E-3</v>
      </c>
      <c r="N345" s="1" t="s">
        <v>636</v>
      </c>
      <c r="O345">
        <v>135.20500000000001</v>
      </c>
      <c r="P345">
        <v>133</v>
      </c>
      <c r="Q345" s="1" t="s">
        <v>5245</v>
      </c>
      <c r="R345" s="1" t="s">
        <v>5246</v>
      </c>
      <c r="S345">
        <f>(_1264_450_0[[#This Row],[speed]]-_1264_450_7[[#This Row],[speed]])/_1264_450_0[[#This Row],[speed]]</f>
        <v>1.0180426596671363E-3</v>
      </c>
      <c r="U345" s="1" t="s">
        <v>636</v>
      </c>
      <c r="V345">
        <v>135.20500000000001</v>
      </c>
      <c r="W345">
        <v>133</v>
      </c>
      <c r="X345" s="1" t="s">
        <v>5647</v>
      </c>
      <c r="Y345" s="1" t="s">
        <v>5648</v>
      </c>
      <c r="Z345">
        <f>(_1264_450_0[[#This Row],[speed]]-_1264_450_9[[#This Row],[speed]])/_1264_450_0[[#This Row],[speed]]</f>
        <v>-5.5195083957726848E-5</v>
      </c>
      <c r="AB345" s="1" t="s">
        <v>636</v>
      </c>
      <c r="AC345">
        <v>135.20500000000001</v>
      </c>
      <c r="AD345">
        <v>133</v>
      </c>
      <c r="AE345" s="1" t="s">
        <v>6044</v>
      </c>
      <c r="AF345" s="1" t="s">
        <v>6045</v>
      </c>
      <c r="AG345">
        <f>(_1264_450_0[[#This Row],[speed]]-_1264_450_10[[#This Row],[speed]])/_1264_450_0[[#This Row],[speed]]</f>
        <v>-1.9870230224827419E-3</v>
      </c>
      <c r="AI345" s="1" t="s">
        <v>636</v>
      </c>
      <c r="AJ345">
        <v>135.20500000000001</v>
      </c>
      <c r="AK345">
        <v>133</v>
      </c>
      <c r="AL345" s="1" t="s">
        <v>5647</v>
      </c>
      <c r="AM345" s="1" t="s">
        <v>5648</v>
      </c>
      <c r="AN345">
        <f>(_1264_450_0[[#This Row],[speed]]-_1264_450_16[[#This Row],[speed]])/_1264_450_0[[#This Row],[speed]]</f>
        <v>-5.5195083957726848E-5</v>
      </c>
      <c r="AP345" s="1" t="s">
        <v>636</v>
      </c>
      <c r="AQ345">
        <v>135.20500000000001</v>
      </c>
      <c r="AR345">
        <v>133</v>
      </c>
      <c r="AS345" s="1" t="s">
        <v>6426</v>
      </c>
      <c r="AT345" s="1" t="s">
        <v>6427</v>
      </c>
      <c r="AU345">
        <f>(_1264_450_0[[#This Row],[speed]]-_1264_450_20[[#This Row],[speed]])/_1264_450_0[[#This Row],[speed]]</f>
        <v>-4.5965239362679303E-3</v>
      </c>
    </row>
    <row r="346" spans="1:47" x14ac:dyDescent="0.2">
      <c r="A346" s="1" t="s">
        <v>636</v>
      </c>
      <c r="B346">
        <v>145.20500000000001</v>
      </c>
      <c r="C346">
        <v>123</v>
      </c>
      <c r="D346" s="1" t="s">
        <v>4458</v>
      </c>
      <c r="E346" s="1" t="s">
        <v>4459</v>
      </c>
      <c r="G346" s="1" t="s">
        <v>636</v>
      </c>
      <c r="H346">
        <v>145.20500000000001</v>
      </c>
      <c r="I346">
        <v>123</v>
      </c>
      <c r="J346" s="1" t="s">
        <v>4851</v>
      </c>
      <c r="K346" s="1" t="s">
        <v>4852</v>
      </c>
      <c r="L346">
        <f>(_1264_450_0[[#This Row],[speed]]-_1264_450_6[[#This Row],[speed]])/_1264_450_0[[#This Row],[speed]]</f>
        <v>-6.0604302260730081E-4</v>
      </c>
      <c r="N346" s="1" t="s">
        <v>636</v>
      </c>
      <c r="O346">
        <v>145.20500000000001</v>
      </c>
      <c r="P346">
        <v>123</v>
      </c>
      <c r="Q346" s="1" t="s">
        <v>5247</v>
      </c>
      <c r="R346" s="1" t="s">
        <v>5248</v>
      </c>
      <c r="S346">
        <f>(_1264_450_0[[#This Row],[speed]]-_1264_450_7[[#This Row],[speed]])/_1264_450_0[[#This Row],[speed]]</f>
        <v>4.168157596974963E-3</v>
      </c>
      <c r="U346" s="1" t="s">
        <v>636</v>
      </c>
      <c r="V346">
        <v>145.20500000000001</v>
      </c>
      <c r="W346">
        <v>123</v>
      </c>
      <c r="X346" s="1" t="s">
        <v>5649</v>
      </c>
      <c r="Y346" s="1" t="s">
        <v>5650</v>
      </c>
      <c r="Z346">
        <f>(_1264_450_0[[#This Row],[speed]]-_1264_450_9[[#This Row],[speed]])/_1264_450_0[[#This Row],[speed]]</f>
        <v>3.7845452581968912E-3</v>
      </c>
      <c r="AB346" s="1" t="s">
        <v>636</v>
      </c>
      <c r="AC346">
        <v>145.20500000000001</v>
      </c>
      <c r="AD346">
        <v>123</v>
      </c>
      <c r="AE346" s="1" t="s">
        <v>6046</v>
      </c>
      <c r="AF346" s="1" t="s">
        <v>6047</v>
      </c>
      <c r="AG346">
        <f>(_1264_450_0[[#This Row],[speed]]-_1264_450_10[[#This Row],[speed]])/_1264_450_0[[#This Row],[speed]]</f>
        <v>2.0405597516513605E-3</v>
      </c>
      <c r="AI346" s="1" t="s">
        <v>636</v>
      </c>
      <c r="AJ346">
        <v>145.20500000000001</v>
      </c>
      <c r="AK346">
        <v>123</v>
      </c>
      <c r="AL346" s="1" t="s">
        <v>5649</v>
      </c>
      <c r="AM346" s="1" t="s">
        <v>5650</v>
      </c>
      <c r="AN346">
        <f>(_1264_450_0[[#This Row],[speed]]-_1264_450_16[[#This Row],[speed]])/_1264_450_0[[#This Row],[speed]]</f>
        <v>3.7845452581968912E-3</v>
      </c>
      <c r="AP346" s="1" t="s">
        <v>636</v>
      </c>
      <c r="AQ346">
        <v>145.20500000000001</v>
      </c>
      <c r="AR346">
        <v>123</v>
      </c>
      <c r="AS346" s="1" t="s">
        <v>6428</v>
      </c>
      <c r="AT346" s="1" t="s">
        <v>6429</v>
      </c>
      <c r="AU346">
        <f>(_1264_450_0[[#This Row],[speed]]-_1264_450_20[[#This Row],[speed]])/_1264_450_0[[#This Row],[speed]]</f>
        <v>-3.030215113036504E-4</v>
      </c>
    </row>
    <row r="347" spans="1:47" x14ac:dyDescent="0.2">
      <c r="A347" s="1" t="s">
        <v>636</v>
      </c>
      <c r="B347">
        <v>155.20500000000001</v>
      </c>
      <c r="C347">
        <v>231</v>
      </c>
      <c r="D347" s="1" t="s">
        <v>4460</v>
      </c>
      <c r="E347" s="1" t="s">
        <v>4461</v>
      </c>
      <c r="G347" s="1" t="s">
        <v>636</v>
      </c>
      <c r="H347">
        <v>155.20500000000001</v>
      </c>
      <c r="I347">
        <v>231</v>
      </c>
      <c r="J347" s="1" t="s">
        <v>4853</v>
      </c>
      <c r="K347" s="1" t="s">
        <v>4854</v>
      </c>
      <c r="L347">
        <f>(_1264_450_0[[#This Row],[speed]]-_1264_450_6[[#This Row],[speed]])/_1264_450_0[[#This Row],[speed]]</f>
        <v>-3.7378475561935078E-3</v>
      </c>
      <c r="N347" s="1" t="s">
        <v>636</v>
      </c>
      <c r="O347">
        <v>155.20500000000001</v>
      </c>
      <c r="P347">
        <v>231</v>
      </c>
      <c r="Q347" s="1" t="s">
        <v>5249</v>
      </c>
      <c r="R347" s="1" t="s">
        <v>5250</v>
      </c>
      <c r="S347">
        <f>(_1264_450_0[[#This Row],[speed]]-_1264_450_7[[#This Row],[speed]])/_1264_450_0[[#This Row],[speed]]</f>
        <v>-5.0932982139422125E-3</v>
      </c>
      <c r="U347" s="1" t="s">
        <v>636</v>
      </c>
      <c r="V347">
        <v>155.20500000000001</v>
      </c>
      <c r="W347">
        <v>231</v>
      </c>
      <c r="X347" s="1" t="s">
        <v>5651</v>
      </c>
      <c r="Y347" s="1" t="s">
        <v>5652</v>
      </c>
      <c r="Z347">
        <f>(_1264_450_0[[#This Row],[speed]]-_1264_450_9[[#This Row],[speed]])/_1264_450_0[[#This Row],[speed]]</f>
        <v>-3.2643276757573299E-3</v>
      </c>
      <c r="AB347" s="1" t="s">
        <v>636</v>
      </c>
      <c r="AC347">
        <v>155.20500000000001</v>
      </c>
      <c r="AD347">
        <v>231</v>
      </c>
      <c r="AE347" s="1" t="s">
        <v>3579</v>
      </c>
      <c r="AF347" s="1" t="s">
        <v>6048</v>
      </c>
      <c r="AG347">
        <f>(_1264_450_0[[#This Row],[speed]]-_1264_450_10[[#This Row],[speed]])/_1264_450_0[[#This Row],[speed]]</f>
        <v>-3.3471936548336873E-3</v>
      </c>
      <c r="AI347" s="1" t="s">
        <v>636</v>
      </c>
      <c r="AJ347">
        <v>155.20500000000001</v>
      </c>
      <c r="AK347">
        <v>231</v>
      </c>
      <c r="AL347" s="1" t="s">
        <v>5651</v>
      </c>
      <c r="AM347" s="1" t="s">
        <v>5652</v>
      </c>
      <c r="AN347">
        <f>(_1264_450_0[[#This Row],[speed]]-_1264_450_16[[#This Row],[speed]])/_1264_450_0[[#This Row],[speed]]</f>
        <v>-3.2643276757573299E-3</v>
      </c>
      <c r="AP347" s="1" t="s">
        <v>636</v>
      </c>
      <c r="AQ347">
        <v>155.20500000000001</v>
      </c>
      <c r="AR347">
        <v>231</v>
      </c>
      <c r="AS347" s="1" t="s">
        <v>6430</v>
      </c>
      <c r="AT347" s="1" t="s">
        <v>6431</v>
      </c>
      <c r="AU347">
        <f>(_1264_450_0[[#This Row],[speed]]-_1264_450_20[[#This Row],[speed]])/_1264_450_0[[#This Row],[speed]]</f>
        <v>-1.0364166383048018E-2</v>
      </c>
    </row>
    <row r="348" spans="1:47" x14ac:dyDescent="0.2">
      <c r="A348" s="1" t="s">
        <v>636</v>
      </c>
      <c r="B348">
        <v>165.20500000000001</v>
      </c>
      <c r="C348">
        <v>305</v>
      </c>
      <c r="D348" s="1" t="s">
        <v>4462</v>
      </c>
      <c r="E348" s="1" t="s">
        <v>4463</v>
      </c>
      <c r="G348" s="1" t="s">
        <v>636</v>
      </c>
      <c r="H348">
        <v>165.20500000000001</v>
      </c>
      <c r="I348">
        <v>305</v>
      </c>
      <c r="J348" s="1" t="s">
        <v>4855</v>
      </c>
      <c r="K348" s="1" t="s">
        <v>4856</v>
      </c>
      <c r="L348">
        <f>(_1264_450_0[[#This Row],[speed]]-_1264_450_6[[#This Row],[speed]])/_1264_450_0[[#This Row],[speed]]</f>
        <v>-1.3112429937355766E-2</v>
      </c>
      <c r="N348" s="1" t="s">
        <v>636</v>
      </c>
      <c r="O348">
        <v>165.20500000000001</v>
      </c>
      <c r="P348">
        <v>305</v>
      </c>
      <c r="Q348" s="1" t="s">
        <v>5251</v>
      </c>
      <c r="R348" s="1" t="s">
        <v>5252</v>
      </c>
      <c r="S348">
        <f>(_1264_450_0[[#This Row],[speed]]-_1264_450_7[[#This Row],[speed]])/_1264_450_0[[#This Row],[speed]]</f>
        <v>-2.5839103198153749E-2</v>
      </c>
      <c r="U348" s="1" t="s">
        <v>636</v>
      </c>
      <c r="V348">
        <v>165.20500000000001</v>
      </c>
      <c r="W348">
        <v>305</v>
      </c>
      <c r="X348" s="1" t="s">
        <v>5653</v>
      </c>
      <c r="Y348" s="1" t="s">
        <v>5654</v>
      </c>
      <c r="Z348">
        <f>(_1264_450_0[[#This Row],[speed]]-_1264_450_9[[#This Row],[speed]])/_1264_450_0[[#This Row],[speed]]</f>
        <v>-1.4009231783712528E-2</v>
      </c>
      <c r="AB348" s="1" t="s">
        <v>636</v>
      </c>
      <c r="AC348">
        <v>165.20500000000001</v>
      </c>
      <c r="AD348">
        <v>305</v>
      </c>
      <c r="AE348" s="1" t="s">
        <v>6049</v>
      </c>
      <c r="AF348" s="1" t="s">
        <v>6050</v>
      </c>
      <c r="AG348">
        <f>(_1264_450_0[[#This Row],[speed]]-_1264_450_10[[#This Row],[speed]])/_1264_450_0[[#This Row],[speed]]</f>
        <v>-1.2067260138476862E-2</v>
      </c>
      <c r="AI348" s="1" t="s">
        <v>636</v>
      </c>
      <c r="AJ348">
        <v>165.20500000000001</v>
      </c>
      <c r="AK348">
        <v>305</v>
      </c>
      <c r="AL348" s="1" t="s">
        <v>5653</v>
      </c>
      <c r="AM348" s="1" t="s">
        <v>5654</v>
      </c>
      <c r="AN348">
        <f>(_1264_450_0[[#This Row],[speed]]-_1264_450_16[[#This Row],[speed]])/_1264_450_0[[#This Row],[speed]]</f>
        <v>-1.4009231783712528E-2</v>
      </c>
      <c r="AP348" s="1" t="s">
        <v>636</v>
      </c>
      <c r="AQ348">
        <v>165.20500000000001</v>
      </c>
      <c r="AR348">
        <v>305</v>
      </c>
      <c r="AS348" s="1" t="s">
        <v>4437</v>
      </c>
      <c r="AT348" s="1" t="s">
        <v>6432</v>
      </c>
      <c r="AU348">
        <f>(_1264_450_0[[#This Row],[speed]]-_1264_450_20[[#This Row],[speed]])/_1264_450_0[[#This Row],[speed]]</f>
        <v>-5.6181998021760894E-3</v>
      </c>
    </row>
    <row r="349" spans="1:47" x14ac:dyDescent="0.2">
      <c r="A349" s="1" t="s">
        <v>636</v>
      </c>
      <c r="B349">
        <v>175.20500000000001</v>
      </c>
      <c r="C349">
        <v>410</v>
      </c>
      <c r="D349" s="1" t="s">
        <v>4464</v>
      </c>
      <c r="E349" s="1" t="s">
        <v>4465</v>
      </c>
      <c r="G349" s="1" t="s">
        <v>636</v>
      </c>
      <c r="H349">
        <v>175.20500000000001</v>
      </c>
      <c r="I349">
        <v>410</v>
      </c>
      <c r="J349" s="1" t="s">
        <v>4857</v>
      </c>
      <c r="K349" s="1" t="s">
        <v>4858</v>
      </c>
      <c r="L349">
        <f>(_1264_450_0[[#This Row],[speed]]-_1264_450_6[[#This Row],[speed]])/_1264_450_0[[#This Row],[speed]]</f>
        <v>-6.1584856925978419E-3</v>
      </c>
      <c r="N349" s="1" t="s">
        <v>636</v>
      </c>
      <c r="O349">
        <v>175.20500000000001</v>
      </c>
      <c r="P349">
        <v>410</v>
      </c>
      <c r="Q349" s="1" t="s">
        <v>5253</v>
      </c>
      <c r="R349" s="1" t="s">
        <v>5254</v>
      </c>
      <c r="S349">
        <f>(_1264_450_0[[#This Row],[speed]]-_1264_450_7[[#This Row],[speed]])/_1264_450_0[[#This Row],[speed]]</f>
        <v>-1.0812556029167735E-2</v>
      </c>
      <c r="U349" s="1" t="s">
        <v>636</v>
      </c>
      <c r="V349">
        <v>175.20500000000001</v>
      </c>
      <c r="W349">
        <v>410</v>
      </c>
      <c r="X349" s="1" t="s">
        <v>5655</v>
      </c>
      <c r="Y349" s="1" t="s">
        <v>5656</v>
      </c>
      <c r="Z349">
        <f>(_1264_450_0[[#This Row],[speed]]-_1264_450_9[[#This Row],[speed]])/_1264_450_0[[#This Row],[speed]]</f>
        <v>-1.1918541747526174E-2</v>
      </c>
      <c r="AB349" s="1" t="s">
        <v>636</v>
      </c>
      <c r="AC349">
        <v>175.20500000000001</v>
      </c>
      <c r="AD349">
        <v>410</v>
      </c>
      <c r="AE349" s="1" t="s">
        <v>6051</v>
      </c>
      <c r="AF349" s="1" t="s">
        <v>6052</v>
      </c>
      <c r="AG349">
        <f>(_1264_450_0[[#This Row],[speed]]-_1264_450_10[[#This Row],[speed]])/_1264_450_0[[#This Row],[speed]]</f>
        <v>-8.092243330597047E-3</v>
      </c>
      <c r="AI349" s="1" t="s">
        <v>636</v>
      </c>
      <c r="AJ349">
        <v>175.20500000000001</v>
      </c>
      <c r="AK349">
        <v>410</v>
      </c>
      <c r="AL349" s="1" t="s">
        <v>5655</v>
      </c>
      <c r="AM349" s="1" t="s">
        <v>5656</v>
      </c>
      <c r="AN349">
        <f>(_1264_450_0[[#This Row],[speed]]-_1264_450_16[[#This Row],[speed]])/_1264_450_0[[#This Row],[speed]]</f>
        <v>-1.1918541747526174E-2</v>
      </c>
      <c r="AP349" s="1" t="s">
        <v>636</v>
      </c>
      <c r="AQ349">
        <v>175.20500000000001</v>
      </c>
      <c r="AR349">
        <v>410</v>
      </c>
      <c r="AS349" s="1" t="s">
        <v>6433</v>
      </c>
      <c r="AT349" s="1" t="s">
        <v>6434</v>
      </c>
      <c r="AU349">
        <f>(_1264_450_0[[#This Row],[speed]]-_1264_450_20[[#This Row],[speed]])/_1264_450_0[[#This Row],[speed]]</f>
        <v>-8.3704571293144771E-3</v>
      </c>
    </row>
    <row r="350" spans="1:47" x14ac:dyDescent="0.2">
      <c r="A350" s="1" t="s">
        <v>636</v>
      </c>
      <c r="B350">
        <v>185.20500000000001</v>
      </c>
      <c r="C350">
        <v>388</v>
      </c>
      <c r="D350" s="1" t="s">
        <v>4466</v>
      </c>
      <c r="E350" s="1" t="s">
        <v>4467</v>
      </c>
      <c r="G350" s="1" t="s">
        <v>636</v>
      </c>
      <c r="H350">
        <v>185.20500000000001</v>
      </c>
      <c r="I350">
        <v>388</v>
      </c>
      <c r="J350" s="1" t="s">
        <v>4859</v>
      </c>
      <c r="K350" s="1" t="s">
        <v>4860</v>
      </c>
      <c r="L350">
        <f>(_1264_450_0[[#This Row],[speed]]-_1264_450_6[[#This Row],[speed]])/_1264_450_0[[#This Row],[speed]]</f>
        <v>4.0228368401752158E-4</v>
      </c>
      <c r="N350" s="1" t="s">
        <v>636</v>
      </c>
      <c r="O350">
        <v>185.20500000000001</v>
      </c>
      <c r="P350">
        <v>388</v>
      </c>
      <c r="Q350" s="1" t="s">
        <v>5255</v>
      </c>
      <c r="R350" s="1" t="s">
        <v>5256</v>
      </c>
      <c r="S350">
        <f>(_1264_450_0[[#This Row],[speed]]-_1264_450_7[[#This Row],[speed]])/_1264_450_0[[#This Row],[speed]]</f>
        <v>1.6413174307918632E-4</v>
      </c>
      <c r="U350" s="1" t="s">
        <v>636</v>
      </c>
      <c r="V350">
        <v>185.20500000000001</v>
      </c>
      <c r="W350">
        <v>388</v>
      </c>
      <c r="X350" s="1" t="s">
        <v>5657</v>
      </c>
      <c r="Y350" s="1" t="s">
        <v>5658</v>
      </c>
      <c r="Z350">
        <f>(_1264_450_0[[#This Row],[speed]]-_1264_450_9[[#This Row],[speed]])/_1264_450_0[[#This Row],[speed]]</f>
        <v>-1.7182340711752449E-2</v>
      </c>
      <c r="AB350" s="1" t="s">
        <v>636</v>
      </c>
      <c r="AC350">
        <v>185.20500000000001</v>
      </c>
      <c r="AD350">
        <v>388</v>
      </c>
      <c r="AE350" s="1" t="s">
        <v>6053</v>
      </c>
      <c r="AF350" s="1" t="s">
        <v>6054</v>
      </c>
      <c r="AG350">
        <f>(_1264_450_0[[#This Row],[speed]]-_1264_450_10[[#This Row],[speed]])/_1264_450_0[[#This Row],[speed]]</f>
        <v>-1.2486885551900515E-3</v>
      </c>
      <c r="AI350" s="1" t="s">
        <v>636</v>
      </c>
      <c r="AJ350">
        <v>185.20500000000001</v>
      </c>
      <c r="AK350">
        <v>388</v>
      </c>
      <c r="AL350" s="1" t="s">
        <v>5657</v>
      </c>
      <c r="AM350" s="1" t="s">
        <v>5658</v>
      </c>
      <c r="AN350">
        <f>(_1264_450_0[[#This Row],[speed]]-_1264_450_16[[#This Row],[speed]])/_1264_450_0[[#This Row],[speed]]</f>
        <v>-1.7182340711752449E-2</v>
      </c>
      <c r="AP350" s="1" t="s">
        <v>636</v>
      </c>
      <c r="AQ350">
        <v>185.20500000000001</v>
      </c>
      <c r="AR350">
        <v>388</v>
      </c>
      <c r="AS350" s="1" t="s">
        <v>6435</v>
      </c>
      <c r="AT350" s="1" t="s">
        <v>6436</v>
      </c>
      <c r="AU350">
        <f>(_1264_450_0[[#This Row],[speed]]-_1264_450_20[[#This Row],[speed]])/_1264_450_0[[#This Row],[speed]]</f>
        <v>-5.2135965448651771E-4</v>
      </c>
    </row>
    <row r="351" spans="1:47" x14ac:dyDescent="0.2">
      <c r="A351" s="1" t="s">
        <v>636</v>
      </c>
      <c r="B351">
        <v>195.20500000000001</v>
      </c>
      <c r="C351">
        <v>368</v>
      </c>
      <c r="D351" s="1" t="s">
        <v>4468</v>
      </c>
      <c r="E351" s="1" t="s">
        <v>4469</v>
      </c>
      <c r="G351" s="1" t="s">
        <v>636</v>
      </c>
      <c r="H351">
        <v>195.20500000000001</v>
      </c>
      <c r="I351">
        <v>368</v>
      </c>
      <c r="J351" s="1" t="s">
        <v>4861</v>
      </c>
      <c r="K351" s="1" t="s">
        <v>4862</v>
      </c>
      <c r="L351">
        <f>(_1264_450_0[[#This Row],[speed]]-_1264_450_6[[#This Row],[speed]])/_1264_450_0[[#This Row],[speed]]</f>
        <v>-4.9516968713752977E-3</v>
      </c>
      <c r="N351" s="1" t="s">
        <v>636</v>
      </c>
      <c r="O351">
        <v>195.20500000000001</v>
      </c>
      <c r="P351">
        <v>368</v>
      </c>
      <c r="Q351" s="1" t="s">
        <v>5257</v>
      </c>
      <c r="R351" s="1" t="s">
        <v>5258</v>
      </c>
      <c r="S351">
        <f>(_1264_450_0[[#This Row],[speed]]-_1264_450_7[[#This Row],[speed]])/_1264_450_0[[#This Row],[speed]]</f>
        <v>-1.0847491589822148E-2</v>
      </c>
      <c r="U351" s="1" t="s">
        <v>636</v>
      </c>
      <c r="V351">
        <v>195.20500000000001</v>
      </c>
      <c r="W351">
        <v>368</v>
      </c>
      <c r="X351" s="1" t="s">
        <v>5659</v>
      </c>
      <c r="Y351" s="1" t="s">
        <v>5660</v>
      </c>
      <c r="Z351">
        <f>(_1264_450_0[[#This Row],[speed]]-_1264_450_9[[#This Row],[speed]])/_1264_450_0[[#This Row],[speed]]</f>
        <v>1.8153652887976039E-2</v>
      </c>
      <c r="AB351" s="1" t="s">
        <v>636</v>
      </c>
      <c r="AC351">
        <v>195.20500000000001</v>
      </c>
      <c r="AD351">
        <v>368</v>
      </c>
      <c r="AE351" s="1" t="s">
        <v>6055</v>
      </c>
      <c r="AF351" s="1" t="s">
        <v>6056</v>
      </c>
      <c r="AG351">
        <f>(_1264_450_0[[#This Row],[speed]]-_1264_450_10[[#This Row],[speed]])/_1264_450_0[[#This Row],[speed]]</f>
        <v>-4.8283861321659644E-3</v>
      </c>
      <c r="AI351" s="1" t="s">
        <v>636</v>
      </c>
      <c r="AJ351">
        <v>195.20500000000001</v>
      </c>
      <c r="AK351">
        <v>368</v>
      </c>
      <c r="AL351" s="1" t="s">
        <v>5659</v>
      </c>
      <c r="AM351" s="1" t="s">
        <v>5660</v>
      </c>
      <c r="AN351">
        <f>(_1264_450_0[[#This Row],[speed]]-_1264_450_16[[#This Row],[speed]])/_1264_450_0[[#This Row],[speed]]</f>
        <v>1.8153652887976039E-2</v>
      </c>
      <c r="AP351" s="1" t="s">
        <v>636</v>
      </c>
      <c r="AQ351">
        <v>195.20500000000001</v>
      </c>
      <c r="AR351">
        <v>368</v>
      </c>
      <c r="AS351" s="1" t="s">
        <v>6437</v>
      </c>
      <c r="AT351" s="1" t="s">
        <v>6438</v>
      </c>
      <c r="AU351">
        <f>(_1264_450_0[[#This Row],[speed]]-_1264_450_20[[#This Row],[speed]])/_1264_450_0[[#This Row],[speed]]</f>
        <v>3.4642610796625944E-3</v>
      </c>
    </row>
    <row r="352" spans="1:47" x14ac:dyDescent="0.2">
      <c r="A352" s="1" t="s">
        <v>636</v>
      </c>
      <c r="B352">
        <v>205.20500000000001</v>
      </c>
      <c r="C352">
        <v>421</v>
      </c>
      <c r="D352" s="1" t="s">
        <v>4470</v>
      </c>
      <c r="E352" s="1" t="s">
        <v>4471</v>
      </c>
      <c r="G352" s="1" t="s">
        <v>636</v>
      </c>
      <c r="H352">
        <v>205.20500000000001</v>
      </c>
      <c r="I352">
        <v>350</v>
      </c>
      <c r="J352" s="1" t="s">
        <v>4863</v>
      </c>
      <c r="K352" s="1" t="s">
        <v>4864</v>
      </c>
      <c r="L352">
        <f>(_1264_450_0[[#This Row],[speed]]-_1264_450_6[[#This Row],[speed]])/_1264_450_0[[#This Row],[speed]]</f>
        <v>6.5518850077325164E-2</v>
      </c>
      <c r="N352" s="1" t="s">
        <v>636</v>
      </c>
      <c r="O352">
        <v>205.20500000000001</v>
      </c>
      <c r="P352">
        <v>421</v>
      </c>
      <c r="Q352" s="1" t="s">
        <v>5259</v>
      </c>
      <c r="R352" s="1" t="s">
        <v>5260</v>
      </c>
      <c r="S352">
        <f>(_1264_450_0[[#This Row],[speed]]-_1264_450_7[[#This Row],[speed]])/_1264_450_0[[#This Row],[speed]]</f>
        <v>3.3391250684172147E-3</v>
      </c>
      <c r="U352" s="1" t="s">
        <v>636</v>
      </c>
      <c r="V352">
        <v>205.20500000000001</v>
      </c>
      <c r="W352">
        <v>350</v>
      </c>
      <c r="X352" s="1" t="s">
        <v>5661</v>
      </c>
      <c r="Y352" s="1" t="s">
        <v>5662</v>
      </c>
      <c r="Z352">
        <f>(_1264_450_0[[#This Row],[speed]]-_1264_450_9[[#This Row],[speed]])/_1264_450_0[[#This Row],[speed]]</f>
        <v>7.630396690996856E-2</v>
      </c>
      <c r="AB352" s="1" t="s">
        <v>636</v>
      </c>
      <c r="AC352">
        <v>205.20500000000001</v>
      </c>
      <c r="AD352">
        <v>350</v>
      </c>
      <c r="AE352" s="1" t="s">
        <v>6057</v>
      </c>
      <c r="AF352" s="1" t="s">
        <v>6058</v>
      </c>
      <c r="AG352">
        <f>(_1264_450_0[[#This Row],[speed]]-_1264_450_10[[#This Row],[speed]])/_1264_450_0[[#This Row],[speed]]</f>
        <v>6.3601332711303457E-2</v>
      </c>
      <c r="AI352" s="1" t="s">
        <v>636</v>
      </c>
      <c r="AJ352">
        <v>205.20500000000001</v>
      </c>
      <c r="AK352">
        <v>350</v>
      </c>
      <c r="AL352" s="1" t="s">
        <v>5661</v>
      </c>
      <c r="AM352" s="1" t="s">
        <v>5662</v>
      </c>
      <c r="AN352">
        <f>(_1264_450_0[[#This Row],[speed]]-_1264_450_16[[#This Row],[speed]])/_1264_450_0[[#This Row],[speed]]</f>
        <v>7.630396690996856E-2</v>
      </c>
      <c r="AP352" s="1" t="s">
        <v>636</v>
      </c>
      <c r="AQ352">
        <v>205.20500000000001</v>
      </c>
      <c r="AR352">
        <v>350</v>
      </c>
      <c r="AS352" s="1" t="s">
        <v>6439</v>
      </c>
      <c r="AT352" s="1" t="s">
        <v>6440</v>
      </c>
      <c r="AU352">
        <f>(_1264_450_0[[#This Row],[speed]]-_1264_450_20[[#This Row],[speed]])/_1264_450_0[[#This Row],[speed]]</f>
        <v>6.8160028211749726E-2</v>
      </c>
    </row>
    <row r="353" spans="1:47" x14ac:dyDescent="0.2">
      <c r="A353" s="1" t="s">
        <v>636</v>
      </c>
      <c r="B353">
        <v>215.20500000000001</v>
      </c>
      <c r="C353">
        <v>518</v>
      </c>
      <c r="D353" s="1" t="s">
        <v>4472</v>
      </c>
      <c r="E353" s="1" t="s">
        <v>4473</v>
      </c>
      <c r="G353" s="1" t="s">
        <v>636</v>
      </c>
      <c r="H353">
        <v>215.20500000000001</v>
      </c>
      <c r="I353">
        <v>368</v>
      </c>
      <c r="J353" s="1" t="s">
        <v>4865</v>
      </c>
      <c r="K353" s="1" t="s">
        <v>4866</v>
      </c>
      <c r="L353">
        <f>(_1264_450_0[[#This Row],[speed]]-_1264_450_6[[#This Row],[speed]])/_1264_450_0[[#This Row],[speed]]</f>
        <v>0.11615332054348106</v>
      </c>
      <c r="N353" s="1" t="s">
        <v>636</v>
      </c>
      <c r="O353">
        <v>215.20500000000001</v>
      </c>
      <c r="P353">
        <v>468</v>
      </c>
      <c r="Q353" s="1" t="s">
        <v>5261</v>
      </c>
      <c r="R353" s="1" t="s">
        <v>5262</v>
      </c>
      <c r="S353">
        <f>(_1264_450_0[[#This Row],[speed]]-_1264_450_7[[#This Row],[speed]])/_1264_450_0[[#This Row],[speed]]</f>
        <v>3.0449265459514856E-2</v>
      </c>
      <c r="U353" s="1" t="s">
        <v>636</v>
      </c>
      <c r="V353">
        <v>215.20500000000001</v>
      </c>
      <c r="W353">
        <v>368</v>
      </c>
      <c r="X353" s="1" t="s">
        <v>5663</v>
      </c>
      <c r="Y353" s="1" t="s">
        <v>5664</v>
      </c>
      <c r="Z353">
        <f>(_1264_450_0[[#This Row],[speed]]-_1264_450_9[[#This Row],[speed]])/_1264_450_0[[#This Row],[speed]]</f>
        <v>0.11285840056765924</v>
      </c>
      <c r="AB353" s="1" t="s">
        <v>636</v>
      </c>
      <c r="AC353">
        <v>215.20500000000001</v>
      </c>
      <c r="AD353">
        <v>468</v>
      </c>
      <c r="AE353" s="1" t="s">
        <v>6059</v>
      </c>
      <c r="AF353" s="1" t="s">
        <v>6060</v>
      </c>
      <c r="AG353">
        <f>(_1264_450_0[[#This Row],[speed]]-_1264_450_10[[#This Row],[speed]])/_1264_450_0[[#This Row],[speed]]</f>
        <v>3.5022075635331489E-2</v>
      </c>
      <c r="AI353" s="1" t="s">
        <v>636</v>
      </c>
      <c r="AJ353">
        <v>215.20500000000001</v>
      </c>
      <c r="AK353">
        <v>368</v>
      </c>
      <c r="AL353" s="1" t="s">
        <v>5663</v>
      </c>
      <c r="AM353" s="1" t="s">
        <v>5664</v>
      </c>
      <c r="AN353">
        <f>(_1264_450_0[[#This Row],[speed]]-_1264_450_16[[#This Row],[speed]])/_1264_450_0[[#This Row],[speed]]</f>
        <v>0.11285840056765924</v>
      </c>
      <c r="AP353" s="1" t="s">
        <v>636</v>
      </c>
      <c r="AQ353">
        <v>215.20500000000001</v>
      </c>
      <c r="AR353">
        <v>468</v>
      </c>
      <c r="AS353" s="1" t="s">
        <v>6441</v>
      </c>
      <c r="AT353" s="1" t="s">
        <v>6442</v>
      </c>
      <c r="AU353">
        <f>(_1264_450_0[[#This Row],[speed]]-_1264_450_20[[#This Row],[speed]])/_1264_450_0[[#This Row],[speed]]</f>
        <v>8.6443194659798675E-2</v>
      </c>
    </row>
    <row r="354" spans="1:47" x14ac:dyDescent="0.2">
      <c r="A354" s="1" t="s">
        <v>636</v>
      </c>
      <c r="B354">
        <v>225.20500000000001</v>
      </c>
      <c r="C354">
        <v>559</v>
      </c>
      <c r="D354" s="1" t="s">
        <v>4474</v>
      </c>
      <c r="E354" s="1" t="s">
        <v>4475</v>
      </c>
      <c r="G354" s="1" t="s">
        <v>636</v>
      </c>
      <c r="H354">
        <v>225.20500000000001</v>
      </c>
      <c r="I354">
        <v>495</v>
      </c>
      <c r="J354" s="1" t="s">
        <v>4867</v>
      </c>
      <c r="K354" s="1" t="s">
        <v>4868</v>
      </c>
      <c r="L354">
        <f>(_1264_450_0[[#This Row],[speed]]-_1264_450_6[[#This Row],[speed]])/_1264_450_0[[#This Row],[speed]]</f>
        <v>-3.2386910331738447E-2</v>
      </c>
      <c r="N354" s="1" t="s">
        <v>636</v>
      </c>
      <c r="O354">
        <v>225.20500000000001</v>
      </c>
      <c r="P354">
        <v>447</v>
      </c>
      <c r="Q354" s="1" t="s">
        <v>5263</v>
      </c>
      <c r="R354" s="1" t="s">
        <v>5264</v>
      </c>
      <c r="S354">
        <f>(_1264_450_0[[#This Row],[speed]]-_1264_450_7[[#This Row],[speed]])/_1264_450_0[[#This Row],[speed]]</f>
        <v>4.1830199347302095E-2</v>
      </c>
      <c r="U354" s="1" t="s">
        <v>636</v>
      </c>
      <c r="V354">
        <v>225.20500000000001</v>
      </c>
      <c r="W354">
        <v>463</v>
      </c>
      <c r="X354" s="1" t="s">
        <v>5665</v>
      </c>
      <c r="Y354" s="1" t="s">
        <v>5666</v>
      </c>
      <c r="Z354">
        <f>(_1264_450_0[[#This Row],[speed]]-_1264_450_9[[#This Row],[speed]])/_1264_450_0[[#This Row],[speed]]</f>
        <v>2.8485271312703123E-2</v>
      </c>
      <c r="AB354" s="1" t="s">
        <v>636</v>
      </c>
      <c r="AC354">
        <v>225.20500000000001</v>
      </c>
      <c r="AD354">
        <v>479</v>
      </c>
      <c r="AE354" s="1" t="s">
        <v>6061</v>
      </c>
      <c r="AF354" s="1" t="s">
        <v>6062</v>
      </c>
      <c r="AG354">
        <f>(_1264_450_0[[#This Row],[speed]]-_1264_450_10[[#This Row],[speed]])/_1264_450_0[[#This Row],[speed]]</f>
        <v>-4.5926920317289083E-3</v>
      </c>
      <c r="AI354" s="1" t="s">
        <v>636</v>
      </c>
      <c r="AJ354">
        <v>225.20500000000001</v>
      </c>
      <c r="AK354">
        <v>463</v>
      </c>
      <c r="AL354" s="1" t="s">
        <v>5665</v>
      </c>
      <c r="AM354" s="1" t="s">
        <v>5666</v>
      </c>
      <c r="AN354">
        <f>(_1264_450_0[[#This Row],[speed]]-_1264_450_16[[#This Row],[speed]])/_1264_450_0[[#This Row],[speed]]</f>
        <v>2.8485271312703123E-2</v>
      </c>
      <c r="AP354" s="1" t="s">
        <v>636</v>
      </c>
      <c r="AQ354">
        <v>225.20500000000001</v>
      </c>
      <c r="AR354">
        <v>463</v>
      </c>
      <c r="AS354" s="1" t="s">
        <v>6443</v>
      </c>
      <c r="AT354" s="1" t="s">
        <v>6444</v>
      </c>
      <c r="AU354">
        <f>(_1264_450_0[[#This Row],[speed]]-_1264_450_20[[#This Row],[speed]])/_1264_450_0[[#This Row],[speed]]</f>
        <v>6.4707691188578848E-3</v>
      </c>
    </row>
    <row r="355" spans="1:47" x14ac:dyDescent="0.2">
      <c r="A355" s="1" t="s">
        <v>636</v>
      </c>
      <c r="B355">
        <v>235.20500000000001</v>
      </c>
      <c r="C355">
        <v>535</v>
      </c>
      <c r="D355" s="1" t="s">
        <v>4476</v>
      </c>
      <c r="E355" s="1" t="s">
        <v>4477</v>
      </c>
      <c r="G355" s="1" t="s">
        <v>636</v>
      </c>
      <c r="H355">
        <v>235.20500000000001</v>
      </c>
      <c r="I355">
        <v>474</v>
      </c>
      <c r="J355" s="1" t="s">
        <v>4869</v>
      </c>
      <c r="K355" s="1" t="s">
        <v>4870</v>
      </c>
      <c r="L355">
        <f>(_1264_450_0[[#This Row],[speed]]-_1264_450_6[[#This Row],[speed]])/_1264_450_0[[#This Row],[speed]]</f>
        <v>-0.10114571070804623</v>
      </c>
      <c r="N355" s="1" t="s">
        <v>636</v>
      </c>
      <c r="O355">
        <v>235.20500000000001</v>
      </c>
      <c r="P355">
        <v>459</v>
      </c>
      <c r="Q355" s="1" t="s">
        <v>5265</v>
      </c>
      <c r="R355" s="1" t="s">
        <v>5266</v>
      </c>
      <c r="S355">
        <f>(_1264_450_0[[#This Row],[speed]]-_1264_450_7[[#This Row],[speed]])/_1264_450_0[[#This Row],[speed]]</f>
        <v>-6.7231773977070738E-2</v>
      </c>
      <c r="U355" s="1" t="s">
        <v>636</v>
      </c>
      <c r="V355">
        <v>235.20500000000001</v>
      </c>
      <c r="W355">
        <v>459</v>
      </c>
      <c r="X355" s="1" t="s">
        <v>5667</v>
      </c>
      <c r="Y355" s="1" t="s">
        <v>5400</v>
      </c>
      <c r="Z355">
        <f>(_1264_450_0[[#This Row],[speed]]-_1264_450_9[[#This Row],[speed]])/_1264_450_0[[#This Row],[speed]]</f>
        <v>-5.7427999430143907E-2</v>
      </c>
      <c r="AB355" s="1" t="s">
        <v>636</v>
      </c>
      <c r="AC355">
        <v>235.20500000000001</v>
      </c>
      <c r="AD355">
        <v>520</v>
      </c>
      <c r="AE355" s="1" t="s">
        <v>6063</v>
      </c>
      <c r="AF355" s="1" t="s">
        <v>6064</v>
      </c>
      <c r="AG355">
        <f>(_1264_450_0[[#This Row],[speed]]-_1264_450_10[[#This Row],[speed]])/_1264_450_0[[#This Row],[speed]]</f>
        <v>-7.4279994301438793E-2</v>
      </c>
      <c r="AI355" s="1" t="s">
        <v>636</v>
      </c>
      <c r="AJ355">
        <v>235.20500000000001</v>
      </c>
      <c r="AK355">
        <v>459</v>
      </c>
      <c r="AL355" s="1" t="s">
        <v>5667</v>
      </c>
      <c r="AM355" s="1" t="s">
        <v>5400</v>
      </c>
      <c r="AN355">
        <f>(_1264_450_0[[#This Row],[speed]]-_1264_450_16[[#This Row],[speed]])/_1264_450_0[[#This Row],[speed]]</f>
        <v>-5.7427999430143907E-2</v>
      </c>
      <c r="AP355" s="1" t="s">
        <v>636</v>
      </c>
      <c r="AQ355">
        <v>235.20500000000001</v>
      </c>
      <c r="AR355">
        <v>520</v>
      </c>
      <c r="AS355" s="1" t="s">
        <v>6445</v>
      </c>
      <c r="AT355" s="1" t="s">
        <v>6446</v>
      </c>
      <c r="AU355">
        <f>(_1264_450_0[[#This Row],[speed]]-_1264_450_20[[#This Row],[speed]])/_1264_450_0[[#This Row],[speed]]</f>
        <v>-5.9523720260634114E-2</v>
      </c>
    </row>
    <row r="356" spans="1:47" x14ac:dyDescent="0.2">
      <c r="A356" s="1" t="s">
        <v>636</v>
      </c>
      <c r="B356">
        <v>245.20500000000001</v>
      </c>
      <c r="C356">
        <v>601</v>
      </c>
      <c r="D356" s="1" t="s">
        <v>4478</v>
      </c>
      <c r="E356" s="1" t="s">
        <v>4479</v>
      </c>
      <c r="G356" s="1" t="s">
        <v>636</v>
      </c>
      <c r="H356">
        <v>245.20500000000001</v>
      </c>
      <c r="I356">
        <v>543</v>
      </c>
      <c r="J356" s="1" t="s">
        <v>4871</v>
      </c>
      <c r="K356" s="1" t="s">
        <v>4872</v>
      </c>
      <c r="L356">
        <f>(_1264_450_0[[#This Row],[speed]]-_1264_450_6[[#This Row],[speed]])/_1264_450_0[[#This Row],[speed]]</f>
        <v>-0.13402880914738335</v>
      </c>
      <c r="N356" s="1" t="s">
        <v>636</v>
      </c>
      <c r="O356">
        <v>245.20500000000001</v>
      </c>
      <c r="P356">
        <v>543</v>
      </c>
      <c r="Q356" s="1" t="s">
        <v>5267</v>
      </c>
      <c r="R356" s="1" t="s">
        <v>5268</v>
      </c>
      <c r="S356">
        <f>(_1264_450_0[[#This Row],[speed]]-_1264_450_7[[#This Row],[speed]])/_1264_450_0[[#This Row],[speed]]</f>
        <v>-0.15721266708187609</v>
      </c>
      <c r="U356" s="1" t="s">
        <v>636</v>
      </c>
      <c r="V356">
        <v>245.20500000000001</v>
      </c>
      <c r="W356">
        <v>499</v>
      </c>
      <c r="X356" s="1" t="s">
        <v>5668</v>
      </c>
      <c r="Y356" s="1" t="s">
        <v>5669</v>
      </c>
      <c r="Z356">
        <f>(_1264_450_0[[#This Row],[speed]]-_1264_450_9[[#This Row],[speed]])/_1264_450_0[[#This Row],[speed]]</f>
        <v>-0.12333716603586777</v>
      </c>
      <c r="AB356" s="1" t="s">
        <v>636</v>
      </c>
      <c r="AC356">
        <v>245.20500000000001</v>
      </c>
      <c r="AD356">
        <v>499</v>
      </c>
      <c r="AE356" s="1" t="s">
        <v>6065</v>
      </c>
      <c r="AF356" s="1" t="s">
        <v>6066</v>
      </c>
      <c r="AG356">
        <f>(_1264_450_0[[#This Row],[speed]]-_1264_450_10[[#This Row],[speed]])/_1264_450_0[[#This Row],[speed]]</f>
        <v>-0.13122215302064866</v>
      </c>
      <c r="AI356" s="1" t="s">
        <v>636</v>
      </c>
      <c r="AJ356">
        <v>245.20500000000001</v>
      </c>
      <c r="AK356">
        <v>499</v>
      </c>
      <c r="AL356" s="1" t="s">
        <v>5668</v>
      </c>
      <c r="AM356" s="1" t="s">
        <v>5669</v>
      </c>
      <c r="AN356">
        <f>(_1264_450_0[[#This Row],[speed]]-_1264_450_16[[#This Row],[speed]])/_1264_450_0[[#This Row],[speed]]</f>
        <v>-0.12333716603586777</v>
      </c>
      <c r="AP356" s="1" t="s">
        <v>636</v>
      </c>
      <c r="AQ356">
        <v>245.20500000000001</v>
      </c>
      <c r="AR356">
        <v>499</v>
      </c>
      <c r="AS356" s="1" t="s">
        <v>6447</v>
      </c>
      <c r="AT356" s="1" t="s">
        <v>6448</v>
      </c>
      <c r="AU356">
        <f>(_1264_450_0[[#This Row],[speed]]-_1264_450_20[[#This Row],[speed]])/_1264_450_0[[#This Row],[speed]]</f>
        <v>-0.15640620259026813</v>
      </c>
    </row>
    <row r="357" spans="1:47" x14ac:dyDescent="0.2">
      <c r="A357" s="1" t="s">
        <v>636</v>
      </c>
      <c r="B357">
        <v>255.20500000000001</v>
      </c>
      <c r="C357">
        <v>578</v>
      </c>
      <c r="D357" s="1" t="s">
        <v>4480</v>
      </c>
      <c r="E357" s="1" t="s">
        <v>4481</v>
      </c>
      <c r="G357" s="1" t="s">
        <v>636</v>
      </c>
      <c r="H357">
        <v>255.20500000000001</v>
      </c>
      <c r="I357">
        <v>536</v>
      </c>
      <c r="J357" s="1" t="s">
        <v>4873</v>
      </c>
      <c r="K357" s="1" t="s">
        <v>4874</v>
      </c>
      <c r="L357">
        <f>(_1264_450_0[[#This Row],[speed]]-_1264_450_6[[#This Row],[speed]])/_1264_450_0[[#This Row],[speed]]</f>
        <v>-1.7373308181168823E-2</v>
      </c>
      <c r="N357" s="1" t="s">
        <v>636</v>
      </c>
      <c r="O357">
        <v>255.20500000000001</v>
      </c>
      <c r="P357">
        <v>521</v>
      </c>
      <c r="Q357" s="1" t="s">
        <v>5269</v>
      </c>
      <c r="R357" s="1" t="s">
        <v>5270</v>
      </c>
      <c r="S357">
        <f>(_1264_450_0[[#This Row],[speed]]-_1264_450_7[[#This Row],[speed]])/_1264_450_0[[#This Row],[speed]]</f>
        <v>-0.11811138990128382</v>
      </c>
      <c r="U357" s="1" t="s">
        <v>636</v>
      </c>
      <c r="V357">
        <v>255.20500000000001</v>
      </c>
      <c r="W357">
        <v>536</v>
      </c>
      <c r="X357" s="1" t="s">
        <v>5670</v>
      </c>
      <c r="Y357" s="1" t="s">
        <v>5671</v>
      </c>
      <c r="Z357">
        <f>(_1264_450_0[[#This Row],[speed]]-_1264_450_9[[#This Row],[speed]])/_1264_450_0[[#This Row],[speed]]</f>
        <v>-1.0856944012014506E-2</v>
      </c>
      <c r="AB357" s="1" t="s">
        <v>636</v>
      </c>
      <c r="AC357">
        <v>255.20500000000001</v>
      </c>
      <c r="AD357">
        <v>521</v>
      </c>
      <c r="AE357" s="1" t="s">
        <v>6067</v>
      </c>
      <c r="AF357" s="1" t="s">
        <v>6068</v>
      </c>
      <c r="AG357">
        <f>(_1264_450_0[[#This Row],[speed]]-_1264_450_10[[#This Row],[speed]])/_1264_450_0[[#This Row],[speed]]</f>
        <v>-3.4226479368509741E-2</v>
      </c>
      <c r="AI357" s="1" t="s">
        <v>636</v>
      </c>
      <c r="AJ357">
        <v>255.20500000000001</v>
      </c>
      <c r="AK357">
        <v>536</v>
      </c>
      <c r="AL357" s="1" t="s">
        <v>5670</v>
      </c>
      <c r="AM357" s="1" t="s">
        <v>5671</v>
      </c>
      <c r="AN357">
        <f>(_1264_450_0[[#This Row],[speed]]-_1264_450_16[[#This Row],[speed]])/_1264_450_0[[#This Row],[speed]]</f>
        <v>-1.0856944012014506E-2</v>
      </c>
      <c r="AP357" s="1" t="s">
        <v>636</v>
      </c>
      <c r="AQ357">
        <v>255.20500000000001</v>
      </c>
      <c r="AR357">
        <v>536</v>
      </c>
      <c r="AS357" s="1" t="s">
        <v>6449</v>
      </c>
      <c r="AT357" s="1" t="s">
        <v>6450</v>
      </c>
      <c r="AU357">
        <f>(_1264_450_0[[#This Row],[speed]]-_1264_450_20[[#This Row],[speed]])/_1264_450_0[[#This Row],[speed]]</f>
        <v>1.2475961978718282E-2</v>
      </c>
    </row>
    <row r="358" spans="1:47" x14ac:dyDescent="0.2">
      <c r="A358" s="1" t="s">
        <v>636</v>
      </c>
      <c r="B358">
        <v>265.20499999999998</v>
      </c>
      <c r="C358">
        <v>556</v>
      </c>
      <c r="D358" s="1" t="s">
        <v>4482</v>
      </c>
      <c r="E358" s="1" t="s">
        <v>4483</v>
      </c>
      <c r="G358" s="1" t="s">
        <v>636</v>
      </c>
      <c r="H358">
        <v>265.20499999999998</v>
      </c>
      <c r="I358">
        <v>515</v>
      </c>
      <c r="J358" s="1" t="s">
        <v>4875</v>
      </c>
      <c r="K358" s="1" t="s">
        <v>4876</v>
      </c>
      <c r="L358">
        <f>(_1264_450_0[[#This Row],[speed]]-_1264_450_6[[#This Row],[speed]])/_1264_450_0[[#This Row],[speed]]</f>
        <v>-0.13448162642986272</v>
      </c>
      <c r="N358" s="1" t="s">
        <v>636</v>
      </c>
      <c r="O358">
        <v>265.20499999999998</v>
      </c>
      <c r="P358">
        <v>515</v>
      </c>
      <c r="Q358" s="1" t="s">
        <v>5271</v>
      </c>
      <c r="R358" s="1" t="s">
        <v>5272</v>
      </c>
      <c r="S358">
        <f>(_1264_450_0[[#This Row],[speed]]-_1264_450_7[[#This Row],[speed]])/_1264_450_0[[#This Row],[speed]]</f>
        <v>-8.7405131843621905E-3</v>
      </c>
      <c r="U358" s="1" t="s">
        <v>636</v>
      </c>
      <c r="V358">
        <v>265.20499999999998</v>
      </c>
      <c r="W358">
        <v>515</v>
      </c>
      <c r="X358" s="1" t="s">
        <v>5672</v>
      </c>
      <c r="Y358" s="1" t="s">
        <v>5673</v>
      </c>
      <c r="Z358">
        <f>(_1264_450_0[[#This Row],[speed]]-_1264_450_9[[#This Row],[speed]])/_1264_450_0[[#This Row],[speed]]</f>
        <v>-6.2021413502507797E-2</v>
      </c>
      <c r="AB358" s="1" t="s">
        <v>636</v>
      </c>
      <c r="AC358">
        <v>265.20499999999998</v>
      </c>
      <c r="AD358">
        <v>515</v>
      </c>
      <c r="AE358" s="1" t="s">
        <v>6069</v>
      </c>
      <c r="AF358" s="1" t="s">
        <v>6070</v>
      </c>
      <c r="AG358">
        <f>(_1264_450_0[[#This Row],[speed]]-_1264_450_10[[#This Row],[speed]])/_1264_450_0[[#This Row],[speed]]</f>
        <v>-0.13102089646869688</v>
      </c>
      <c r="AI358" s="1" t="s">
        <v>636</v>
      </c>
      <c r="AJ358">
        <v>265.20499999999998</v>
      </c>
      <c r="AK358">
        <v>515</v>
      </c>
      <c r="AL358" s="1" t="s">
        <v>5672</v>
      </c>
      <c r="AM358" s="1" t="s">
        <v>5673</v>
      </c>
      <c r="AN358">
        <f>(_1264_450_0[[#This Row],[speed]]-_1264_450_16[[#This Row],[speed]])/_1264_450_0[[#This Row],[speed]]</f>
        <v>-6.2021413502507797E-2</v>
      </c>
      <c r="AP358" s="1" t="s">
        <v>636</v>
      </c>
      <c r="AQ358">
        <v>265.20499999999998</v>
      </c>
      <c r="AR358">
        <v>515</v>
      </c>
      <c r="AS358" s="1" t="s">
        <v>6451</v>
      </c>
      <c r="AT358" s="1" t="s">
        <v>6452</v>
      </c>
      <c r="AU358">
        <f>(_1264_450_0[[#This Row],[speed]]-_1264_450_20[[#This Row],[speed]])/_1264_450_0[[#This Row],[speed]]</f>
        <v>-8.7707049397486511E-3</v>
      </c>
    </row>
    <row r="359" spans="1:47" x14ac:dyDescent="0.2">
      <c r="A359" s="1" t="s">
        <v>636</v>
      </c>
      <c r="B359">
        <v>275.20499999999998</v>
      </c>
      <c r="C359">
        <v>588</v>
      </c>
      <c r="D359" s="1" t="s">
        <v>4484</v>
      </c>
      <c r="E359" s="1" t="s">
        <v>4485</v>
      </c>
      <c r="G359" s="1" t="s">
        <v>636</v>
      </c>
      <c r="H359">
        <v>275.20499999999998</v>
      </c>
      <c r="I359">
        <v>562</v>
      </c>
      <c r="J359" s="1" t="s">
        <v>4877</v>
      </c>
      <c r="K359" s="1" t="s">
        <v>4878</v>
      </c>
      <c r="L359">
        <f>(_1264_450_0[[#This Row],[speed]]-_1264_450_6[[#This Row],[speed]])/_1264_450_0[[#This Row],[speed]]</f>
        <v>5.1704262272628497E-3</v>
      </c>
      <c r="N359" s="1" t="s">
        <v>636</v>
      </c>
      <c r="O359">
        <v>275.20499999999998</v>
      </c>
      <c r="P359">
        <v>536</v>
      </c>
      <c r="Q359" s="1" t="s">
        <v>5273</v>
      </c>
      <c r="R359" s="1" t="s">
        <v>5274</v>
      </c>
      <c r="S359">
        <f>(_1264_450_0[[#This Row],[speed]]-_1264_450_7[[#This Row],[speed]])/_1264_450_0[[#This Row],[speed]]</f>
        <v>-6.7493275402239414E-2</v>
      </c>
      <c r="U359" s="1" t="s">
        <v>636</v>
      </c>
      <c r="V359">
        <v>275.20499999999998</v>
      </c>
      <c r="W359">
        <v>562</v>
      </c>
      <c r="X359" s="1" t="s">
        <v>5674</v>
      </c>
      <c r="Y359" s="1" t="s">
        <v>5675</v>
      </c>
      <c r="Z359">
        <f>(_1264_450_0[[#This Row],[speed]]-_1264_450_9[[#This Row],[speed]])/_1264_450_0[[#This Row],[speed]]</f>
        <v>2.7088620116343149E-3</v>
      </c>
      <c r="AB359" s="1" t="s">
        <v>636</v>
      </c>
      <c r="AC359">
        <v>275.20499999999998</v>
      </c>
      <c r="AD359">
        <v>588</v>
      </c>
      <c r="AE359" s="1" t="s">
        <v>6071</v>
      </c>
      <c r="AF359" s="1" t="s">
        <v>6072</v>
      </c>
      <c r="AG359">
        <f>(_1264_450_0[[#This Row],[speed]]-_1264_450_10[[#This Row],[speed]])/_1264_450_0[[#This Row],[speed]]</f>
        <v>-6.5020297442179867E-2</v>
      </c>
      <c r="AI359" s="1" t="s">
        <v>636</v>
      </c>
      <c r="AJ359">
        <v>275.20499999999998</v>
      </c>
      <c r="AK359">
        <v>562</v>
      </c>
      <c r="AL359" s="1" t="s">
        <v>5674</v>
      </c>
      <c r="AM359" s="1" t="s">
        <v>5675</v>
      </c>
      <c r="AN359">
        <f>(_1264_450_0[[#This Row],[speed]]-_1264_450_16[[#This Row],[speed]])/_1264_450_0[[#This Row],[speed]]</f>
        <v>2.7088620116343149E-3</v>
      </c>
      <c r="AP359" s="1" t="s">
        <v>636</v>
      </c>
      <c r="AQ359">
        <v>275.20499999999998</v>
      </c>
      <c r="AR359">
        <v>562</v>
      </c>
      <c r="AS359" s="1" t="s">
        <v>6453</v>
      </c>
      <c r="AT359" s="1" t="s">
        <v>6454</v>
      </c>
      <c r="AU359">
        <f>(_1264_450_0[[#This Row],[speed]]-_1264_450_20[[#This Row],[speed]])/_1264_450_0[[#This Row],[speed]]</f>
        <v>-0.1128020362120065</v>
      </c>
    </row>
    <row r="360" spans="1:47" x14ac:dyDescent="0.2">
      <c r="A360" s="1" t="s">
        <v>636</v>
      </c>
      <c r="B360">
        <v>285.20499999999998</v>
      </c>
      <c r="C360">
        <v>568</v>
      </c>
      <c r="D360" s="1" t="s">
        <v>4486</v>
      </c>
      <c r="E360" s="1" t="s">
        <v>4487</v>
      </c>
      <c r="G360" s="1" t="s">
        <v>636</v>
      </c>
      <c r="H360">
        <v>285.20499999999998</v>
      </c>
      <c r="I360">
        <v>555</v>
      </c>
      <c r="J360" s="1" t="s">
        <v>473</v>
      </c>
      <c r="K360" s="1" t="s">
        <v>474</v>
      </c>
      <c r="L360">
        <f>(_1264_450_0[[#This Row],[speed]]-_1264_450_6[[#This Row],[speed]])/_1264_450_0[[#This Row],[speed]]</f>
        <v>-3.1605427248641807E-2</v>
      </c>
      <c r="N360" s="1" t="s">
        <v>636</v>
      </c>
      <c r="O360">
        <v>285.20499999999998</v>
      </c>
      <c r="P360">
        <v>555</v>
      </c>
      <c r="Q360" s="1" t="s">
        <v>5275</v>
      </c>
      <c r="R360" s="1" t="s">
        <v>5276</v>
      </c>
      <c r="S360">
        <f>(_1264_450_0[[#This Row],[speed]]-_1264_450_7[[#This Row],[speed]])/_1264_450_0[[#This Row],[speed]]</f>
        <v>2.783204431717859E-3</v>
      </c>
      <c r="U360" s="1" t="s">
        <v>636</v>
      </c>
      <c r="V360">
        <v>285.20499999999998</v>
      </c>
      <c r="W360">
        <v>542</v>
      </c>
      <c r="X360" s="1" t="s">
        <v>5676</v>
      </c>
      <c r="Y360" s="1" t="s">
        <v>5677</v>
      </c>
      <c r="Z360">
        <f>(_1264_450_0[[#This Row],[speed]]-_1264_450_9[[#This Row],[speed]])/_1264_450_0[[#This Row],[speed]]</f>
        <v>-2.075551766455503E-2</v>
      </c>
      <c r="AB360" s="1" t="s">
        <v>636</v>
      </c>
      <c r="AC360">
        <v>285.20499999999998</v>
      </c>
      <c r="AD360">
        <v>568</v>
      </c>
      <c r="AE360" s="1" t="s">
        <v>6073</v>
      </c>
      <c r="AF360" s="1" t="s">
        <v>6074</v>
      </c>
      <c r="AG360">
        <f>(_1264_450_0[[#This Row],[speed]]-_1264_450_10[[#This Row],[speed]])/_1264_450_0[[#This Row],[speed]]</f>
        <v>-4.959685589653208E-2</v>
      </c>
      <c r="AI360" s="1" t="s">
        <v>636</v>
      </c>
      <c r="AJ360">
        <v>285.20499999999998</v>
      </c>
      <c r="AK360">
        <v>542</v>
      </c>
      <c r="AL360" s="1" t="s">
        <v>5676</v>
      </c>
      <c r="AM360" s="1" t="s">
        <v>5677</v>
      </c>
      <c r="AN360">
        <f>(_1264_450_0[[#This Row],[speed]]-_1264_450_16[[#This Row],[speed]])/_1264_450_0[[#This Row],[speed]]</f>
        <v>-2.075551766455503E-2</v>
      </c>
      <c r="AP360" s="1" t="s">
        <v>636</v>
      </c>
      <c r="AQ360">
        <v>285.20499999999998</v>
      </c>
      <c r="AR360">
        <v>568</v>
      </c>
      <c r="AS360" s="1" t="s">
        <v>6455</v>
      </c>
      <c r="AT360" s="1" t="s">
        <v>6456</v>
      </c>
      <c r="AU360">
        <f>(_1264_450_0[[#This Row],[speed]]-_1264_450_20[[#This Row],[speed]])/_1264_450_0[[#This Row],[speed]]</f>
        <v>-1.4955900737472763E-2</v>
      </c>
    </row>
    <row r="361" spans="1:47" x14ac:dyDescent="0.2">
      <c r="A361" s="1" t="s">
        <v>636</v>
      </c>
      <c r="B361">
        <v>295.20499999999998</v>
      </c>
      <c r="C361">
        <v>548</v>
      </c>
      <c r="D361" s="1" t="s">
        <v>11</v>
      </c>
      <c r="E361" s="1" t="s">
        <v>11</v>
      </c>
      <c r="G361" s="1" t="s">
        <v>636</v>
      </c>
      <c r="H361">
        <v>295.20499999999998</v>
      </c>
      <c r="I361">
        <v>597</v>
      </c>
      <c r="J361" s="1" t="s">
        <v>1849</v>
      </c>
      <c r="K361" s="1" t="s">
        <v>4879</v>
      </c>
      <c r="L361" t="e">
        <f>(_1264_450_0[[#This Row],[speed]]-_1264_450_6[[#This Row],[speed]])/_1264_450_0[[#This Row],[speed]]</f>
        <v>#VALUE!</v>
      </c>
      <c r="N361" s="1" t="s">
        <v>636</v>
      </c>
      <c r="O361">
        <v>295.20499999999998</v>
      </c>
      <c r="P361">
        <v>585</v>
      </c>
      <c r="Q361" s="1" t="s">
        <v>5277</v>
      </c>
      <c r="R361" s="1" t="s">
        <v>5278</v>
      </c>
      <c r="S361" t="e">
        <f>(_1264_450_0[[#This Row],[speed]]-_1264_450_7[[#This Row],[speed]])/_1264_450_0[[#This Row],[speed]]</f>
        <v>#VALUE!</v>
      </c>
      <c r="U361" s="1" t="s">
        <v>636</v>
      </c>
      <c r="V361">
        <v>295.20499999999998</v>
      </c>
      <c r="W361">
        <v>585</v>
      </c>
      <c r="X361" s="1" t="s">
        <v>5678</v>
      </c>
      <c r="Y361" s="1" t="s">
        <v>5679</v>
      </c>
      <c r="Z361" t="e">
        <f>(_1264_450_0[[#This Row],[speed]]-_1264_450_9[[#This Row],[speed]])/_1264_450_0[[#This Row],[speed]]</f>
        <v>#VALUE!</v>
      </c>
      <c r="AB361" s="1" t="s">
        <v>636</v>
      </c>
      <c r="AC361">
        <v>295.20499999999998</v>
      </c>
      <c r="AD361">
        <v>597</v>
      </c>
      <c r="AE361" s="1" t="s">
        <v>6075</v>
      </c>
      <c r="AF361" s="1" t="s">
        <v>6076</v>
      </c>
      <c r="AG361" t="e">
        <f>(_1264_450_0[[#This Row],[speed]]-_1264_450_10[[#This Row],[speed]])/_1264_450_0[[#This Row],[speed]]</f>
        <v>#VALUE!</v>
      </c>
      <c r="AI361" s="1" t="s">
        <v>636</v>
      </c>
      <c r="AJ361">
        <v>295.20499999999998</v>
      </c>
      <c r="AK361">
        <v>585</v>
      </c>
      <c r="AL361" s="1" t="s">
        <v>5678</v>
      </c>
      <c r="AM361" s="1" t="s">
        <v>5679</v>
      </c>
      <c r="AN361" t="e">
        <f>(_1264_450_0[[#This Row],[speed]]-_1264_450_16[[#This Row],[speed]])/_1264_450_0[[#This Row],[speed]]</f>
        <v>#VALUE!</v>
      </c>
      <c r="AP361" s="1" t="s">
        <v>636</v>
      </c>
      <c r="AQ361">
        <v>295.20499999999998</v>
      </c>
      <c r="AR361">
        <v>621</v>
      </c>
      <c r="AS361" s="1" t="s">
        <v>6457</v>
      </c>
      <c r="AT361" s="1" t="s">
        <v>6458</v>
      </c>
      <c r="AU361" t="e">
        <f>(_1264_450_0[[#This Row],[speed]]-_1264_450_20[[#This Row],[speed]])/_1264_450_0[[#This Row],[speed]]</f>
        <v>#VALUE!</v>
      </c>
    </row>
  </sheetData>
  <phoneticPr fontId="1" type="noConversion"/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642C9-E19E-4452-90F3-0D155E81C83A}">
  <dimension ref="A1:BW301"/>
  <sheetViews>
    <sheetView topLeftCell="BG40" workbookViewId="0">
      <selection activeCell="BQ30" sqref="BQ30"/>
    </sheetView>
  </sheetViews>
  <sheetFormatPr defaultRowHeight="14.25" x14ac:dyDescent="0.2"/>
  <cols>
    <col min="1" max="1" width="15.375" bestFit="1" customWidth="1"/>
    <col min="2" max="2" width="9.5" bestFit="1" customWidth="1"/>
    <col min="3" max="3" width="7.125" bestFit="1" customWidth="1"/>
    <col min="4" max="4" width="12.625" bestFit="1" customWidth="1"/>
    <col min="5" max="5" width="8.5" bestFit="1" customWidth="1"/>
    <col min="6" max="6" width="10.75" customWidth="1"/>
    <col min="7" max="7" width="15.375" bestFit="1" customWidth="1"/>
    <col min="8" max="8" width="9.625" bestFit="1" customWidth="1"/>
    <col min="9" max="9" width="7.125" bestFit="1" customWidth="1"/>
    <col min="10" max="10" width="12.625" bestFit="1" customWidth="1"/>
    <col min="11" max="11" width="8.5" bestFit="1" customWidth="1"/>
    <col min="13" max="13" width="10.5" customWidth="1"/>
    <col min="14" max="14" width="15.375" bestFit="1" customWidth="1"/>
    <col min="15" max="15" width="9.625" bestFit="1" customWidth="1"/>
    <col min="16" max="16" width="7.125" bestFit="1" customWidth="1"/>
    <col min="17" max="17" width="12.625" bestFit="1" customWidth="1"/>
    <col min="18" max="18" width="8.5" bestFit="1" customWidth="1"/>
    <col min="20" max="20" width="11.5" customWidth="1"/>
    <col min="21" max="21" width="15.375" bestFit="1" customWidth="1"/>
    <col min="22" max="22" width="9.625" bestFit="1" customWidth="1"/>
    <col min="23" max="23" width="7.125" bestFit="1" customWidth="1"/>
    <col min="24" max="24" width="12.625" bestFit="1" customWidth="1"/>
    <col min="25" max="25" width="8.5" bestFit="1" customWidth="1"/>
    <col min="27" max="27" width="11.25" customWidth="1"/>
    <col min="28" max="28" width="15.375" bestFit="1" customWidth="1"/>
    <col min="29" max="29" width="9.625" bestFit="1" customWidth="1"/>
    <col min="30" max="30" width="7.125" bestFit="1" customWidth="1"/>
    <col min="31" max="31" width="12.625" bestFit="1" customWidth="1"/>
    <col min="32" max="32" width="8.5" bestFit="1" customWidth="1"/>
    <col min="34" max="34" width="10.875" customWidth="1"/>
    <col min="35" max="35" width="15.375" bestFit="1" customWidth="1"/>
    <col min="36" max="36" width="9.625" bestFit="1" customWidth="1"/>
    <col min="37" max="37" width="7.125" bestFit="1" customWidth="1"/>
    <col min="38" max="38" width="12.625" bestFit="1" customWidth="1"/>
    <col min="39" max="39" width="8.5" bestFit="1" customWidth="1"/>
    <col min="41" max="41" width="11.25" customWidth="1"/>
    <col min="42" max="42" width="15.375" bestFit="1" customWidth="1"/>
    <col min="43" max="43" width="9.625" bestFit="1" customWidth="1"/>
    <col min="44" max="44" width="7.125" bestFit="1" customWidth="1"/>
    <col min="45" max="45" width="12.625" bestFit="1" customWidth="1"/>
    <col min="46" max="46" width="8.5" bestFit="1" customWidth="1"/>
    <col min="48" max="48" width="11.5" customWidth="1"/>
    <col min="49" max="49" width="15.375" bestFit="1" customWidth="1"/>
    <col min="50" max="50" width="9.625" bestFit="1" customWidth="1"/>
    <col min="51" max="51" width="7.125" bestFit="1" customWidth="1"/>
    <col min="52" max="52" width="12.625" bestFit="1" customWidth="1"/>
    <col min="53" max="53" width="8.5" bestFit="1" customWidth="1"/>
    <col min="55" max="55" width="11.875" customWidth="1"/>
    <col min="56" max="56" width="15.375" bestFit="1" customWidth="1"/>
    <col min="57" max="57" width="9.625" bestFit="1" customWidth="1"/>
    <col min="58" max="58" width="7.125" bestFit="1" customWidth="1"/>
    <col min="59" max="59" width="12.625" bestFit="1" customWidth="1"/>
    <col min="60" max="60" width="8.5" bestFit="1" customWidth="1"/>
    <col min="62" max="62" width="12.125" customWidth="1"/>
    <col min="63" max="63" width="15.375" bestFit="1" customWidth="1"/>
    <col min="64" max="64" width="9.625" bestFit="1" customWidth="1"/>
    <col min="65" max="65" width="7.125" bestFit="1" customWidth="1"/>
    <col min="66" max="66" width="12.625" bestFit="1" customWidth="1"/>
    <col min="67" max="67" width="8.5" bestFit="1" customWidth="1"/>
    <col min="69" max="69" width="12" customWidth="1"/>
    <col min="70" max="70" width="15.375" bestFit="1" customWidth="1"/>
    <col min="71" max="71" width="9.625" bestFit="1" customWidth="1"/>
    <col min="72" max="72" width="7.125" bestFit="1" customWidth="1"/>
    <col min="73" max="73" width="12.625" bestFit="1" customWidth="1"/>
    <col min="74" max="74" width="8.5" bestFit="1" customWidth="1"/>
  </cols>
  <sheetData>
    <row r="1" spans="1:75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t="s">
        <v>6803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t="s">
        <v>6804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T1" t="s">
        <v>6805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AA1" t="s">
        <v>6806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H1" t="s">
        <v>6807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O1" t="s">
        <v>6808</v>
      </c>
      <c r="AP1" s="1" t="s">
        <v>5</v>
      </c>
      <c r="AQ1" s="1" t="s">
        <v>6</v>
      </c>
      <c r="AR1" s="1" t="s">
        <v>7</v>
      </c>
      <c r="AS1" s="1" t="s">
        <v>8</v>
      </c>
      <c r="AT1" s="1" t="s">
        <v>9</v>
      </c>
      <c r="AV1" t="s">
        <v>6809</v>
      </c>
      <c r="AW1" s="1" t="s">
        <v>5</v>
      </c>
      <c r="AX1" s="1" t="s">
        <v>6</v>
      </c>
      <c r="AY1" s="1" t="s">
        <v>7</v>
      </c>
      <c r="AZ1" s="1" t="s">
        <v>8</v>
      </c>
      <c r="BA1" s="1" t="s">
        <v>9</v>
      </c>
      <c r="BC1" t="s">
        <v>6810</v>
      </c>
      <c r="BD1" s="1" t="s">
        <v>5</v>
      </c>
      <c r="BE1" s="1" t="s">
        <v>6</v>
      </c>
      <c r="BF1" s="1" t="s">
        <v>7</v>
      </c>
      <c r="BG1" s="1" t="s">
        <v>8</v>
      </c>
      <c r="BH1" s="1" t="s">
        <v>9</v>
      </c>
      <c r="BJ1" t="s">
        <v>6811</v>
      </c>
      <c r="BK1" s="1" t="s">
        <v>5</v>
      </c>
      <c r="BL1" s="1" t="s">
        <v>6</v>
      </c>
      <c r="BM1" s="1" t="s">
        <v>7</v>
      </c>
      <c r="BN1" s="1" t="s">
        <v>8</v>
      </c>
      <c r="BO1" s="1" t="s">
        <v>9</v>
      </c>
      <c r="BQ1" t="s">
        <v>6812</v>
      </c>
      <c r="BR1" s="1" t="s">
        <v>5</v>
      </c>
      <c r="BS1" s="1" t="s">
        <v>6</v>
      </c>
      <c r="BT1" s="1" t="s">
        <v>7</v>
      </c>
      <c r="BU1" s="1" t="s">
        <v>8</v>
      </c>
      <c r="BV1" s="1" t="s">
        <v>9</v>
      </c>
    </row>
    <row r="2" spans="1:75" x14ac:dyDescent="0.2">
      <c r="A2" s="1" t="s">
        <v>10</v>
      </c>
      <c r="B2" s="1">
        <v>0.87129299999999998</v>
      </c>
      <c r="C2" s="1">
        <v>0</v>
      </c>
      <c r="D2" s="1" t="s">
        <v>11</v>
      </c>
      <c r="E2" s="1" t="s">
        <v>11</v>
      </c>
      <c r="G2" s="1" t="s">
        <v>10</v>
      </c>
      <c r="H2" s="1">
        <v>0.87129299999999998</v>
      </c>
      <c r="I2" s="1">
        <v>0</v>
      </c>
      <c r="J2" s="1" t="s">
        <v>11</v>
      </c>
      <c r="K2" s="1" t="s">
        <v>11</v>
      </c>
      <c r="L2" t="e">
        <f>(_0[[#This Row],[speed]]-_1264_510_1__2[[#This Row],[speed]])/_0[[#This Row],[speed]]</f>
        <v>#VALUE!</v>
      </c>
      <c r="N2" s="1" t="s">
        <v>10</v>
      </c>
      <c r="O2" s="1">
        <v>0.87129299999999998</v>
      </c>
      <c r="P2" s="1">
        <v>0</v>
      </c>
      <c r="Q2" s="1" t="s">
        <v>11</v>
      </c>
      <c r="R2" s="1" t="s">
        <v>11</v>
      </c>
      <c r="S2" t="e">
        <f>(_0[[#This Row],[speed]]-_1264_510_2__2[[#This Row],[speed]])/_0[[#This Row],[speed]]</f>
        <v>#VALUE!</v>
      </c>
      <c r="U2" s="1" t="s">
        <v>10</v>
      </c>
      <c r="V2" s="1">
        <v>0.87129299999999998</v>
      </c>
      <c r="W2" s="1">
        <v>0</v>
      </c>
      <c r="X2" s="1" t="s">
        <v>11</v>
      </c>
      <c r="Y2" s="1" t="s">
        <v>11</v>
      </c>
      <c r="Z2" t="e">
        <f>(_0[[#This Row],[speed]]-_1264_510_3__2[[#This Row],[speed]])/_0[[#This Row],[speed]]</f>
        <v>#VALUE!</v>
      </c>
      <c r="AB2" s="1" t="s">
        <v>10</v>
      </c>
      <c r="AC2" s="1">
        <v>0.87129299999999998</v>
      </c>
      <c r="AD2" s="1">
        <v>0</v>
      </c>
      <c r="AE2" s="1" t="s">
        <v>11</v>
      </c>
      <c r="AF2" s="1" t="s">
        <v>11</v>
      </c>
      <c r="AG2" t="e">
        <f>(_0[[#This Row],[speed]]-_1264_510_5__2[[#This Row],[speed]])/_0[[#This Row],[speed]]</f>
        <v>#VALUE!</v>
      </c>
      <c r="AI2" s="1" t="s">
        <v>10</v>
      </c>
      <c r="AJ2" s="1">
        <v>0.87129299999999998</v>
      </c>
      <c r="AK2" s="1">
        <v>0</v>
      </c>
      <c r="AL2" s="1" t="s">
        <v>11</v>
      </c>
      <c r="AM2" s="1" t="s">
        <v>11</v>
      </c>
      <c r="AN2" t="e">
        <f>(_0[[#This Row],[speed]]-_1264_510_6__2[[#This Row],[speed]])/_0[[#This Row],[speed]]</f>
        <v>#VALUE!</v>
      </c>
      <c r="AP2" s="1" t="s">
        <v>10</v>
      </c>
      <c r="AQ2" s="1">
        <v>0.87129299999999998</v>
      </c>
      <c r="AR2" s="1">
        <v>0</v>
      </c>
      <c r="AS2" s="1" t="s">
        <v>11</v>
      </c>
      <c r="AT2" s="1" t="s">
        <v>11</v>
      </c>
      <c r="AU2" t="e">
        <f>(_0[[#This Row],[speed]]-_1264_510_8__2[[#This Row],[speed]])/_0[[#This Row],[speed]]</f>
        <v>#VALUE!</v>
      </c>
      <c r="AW2" s="1" t="s">
        <v>10</v>
      </c>
      <c r="AX2" s="1">
        <v>0.87129299999999998</v>
      </c>
      <c r="AY2" s="1">
        <v>0</v>
      </c>
      <c r="AZ2" s="1" t="s">
        <v>11</v>
      </c>
      <c r="BA2" s="1" t="s">
        <v>11</v>
      </c>
      <c r="BB2" t="e">
        <f>(_0[[#This Row],[speed]]-_1264_510_11__2[[#This Row],[speed]])/_0[[#This Row],[speed]]</f>
        <v>#VALUE!</v>
      </c>
      <c r="BD2" s="1" t="s">
        <v>10</v>
      </c>
      <c r="BE2" s="1">
        <v>0.87129299999999998</v>
      </c>
      <c r="BF2" s="1">
        <v>0</v>
      </c>
      <c r="BG2" s="1" t="s">
        <v>11</v>
      </c>
      <c r="BH2" s="1" t="s">
        <v>11</v>
      </c>
      <c r="BI2" t="e">
        <f>(_0[[#This Row],[speed]]-_1264_510_12__2[[#This Row],[speed]])/_0[[#This Row],[speed]]</f>
        <v>#VALUE!</v>
      </c>
      <c r="BK2" s="1" t="s">
        <v>10</v>
      </c>
      <c r="BL2" s="1">
        <v>0.87129299999999998</v>
      </c>
      <c r="BM2" s="1">
        <v>0</v>
      </c>
      <c r="BN2" s="1" t="s">
        <v>11</v>
      </c>
      <c r="BO2" s="1" t="s">
        <v>11</v>
      </c>
      <c r="BP2" t="e">
        <f>(_0[[#This Row],[speed]]-_1264_510_16__2[[#This Row],[speed]])/_0[[#This Row],[speed]]</f>
        <v>#VALUE!</v>
      </c>
      <c r="BR2" s="1" t="s">
        <v>10</v>
      </c>
      <c r="BS2" s="1">
        <v>0.87129299999999998</v>
      </c>
      <c r="BT2" s="1">
        <v>0</v>
      </c>
      <c r="BU2" s="1" t="s">
        <v>11</v>
      </c>
      <c r="BV2" s="1" t="s">
        <v>11</v>
      </c>
      <c r="BW2" t="e">
        <f>(_0[[#This Row],[speed]]-_1264_510_17__2[[#This Row],[speed]])/_0[[#This Row],[speed]]</f>
        <v>#VALUE!</v>
      </c>
    </row>
    <row r="3" spans="1:75" x14ac:dyDescent="0.2">
      <c r="A3" s="1" t="s">
        <v>10</v>
      </c>
      <c r="B3" s="1">
        <v>10.8713</v>
      </c>
      <c r="C3" s="1">
        <v>0</v>
      </c>
      <c r="D3" s="1" t="s">
        <v>11</v>
      </c>
      <c r="E3" s="1" t="s">
        <v>11</v>
      </c>
      <c r="G3" s="1" t="s">
        <v>10</v>
      </c>
      <c r="H3" s="1">
        <v>10.8713</v>
      </c>
      <c r="I3" s="1">
        <v>0</v>
      </c>
      <c r="J3" s="1" t="s">
        <v>11</v>
      </c>
      <c r="K3" s="1" t="s">
        <v>11</v>
      </c>
      <c r="L3" t="e">
        <f>(_0[[#This Row],[speed]]-_1264_510_1__2[[#This Row],[speed]])/_0[[#This Row],[speed]]</f>
        <v>#VALUE!</v>
      </c>
      <c r="N3" s="1" t="s">
        <v>10</v>
      </c>
      <c r="O3" s="1">
        <v>10.8713</v>
      </c>
      <c r="P3" s="1">
        <v>0</v>
      </c>
      <c r="Q3" s="1" t="s">
        <v>11</v>
      </c>
      <c r="R3" s="1" t="s">
        <v>11</v>
      </c>
      <c r="S3" t="e">
        <f>(_0[[#This Row],[speed]]-_1264_510_2__2[[#This Row],[speed]])/_0[[#This Row],[speed]]</f>
        <v>#VALUE!</v>
      </c>
      <c r="U3" s="1" t="s">
        <v>10</v>
      </c>
      <c r="V3" s="1">
        <v>10.8713</v>
      </c>
      <c r="W3" s="1">
        <v>0</v>
      </c>
      <c r="X3" s="1" t="s">
        <v>11</v>
      </c>
      <c r="Y3" s="1" t="s">
        <v>11</v>
      </c>
      <c r="Z3" t="e">
        <f>(_0[[#This Row],[speed]]-_1264_510_3__2[[#This Row],[speed]])/_0[[#This Row],[speed]]</f>
        <v>#VALUE!</v>
      </c>
      <c r="AB3" s="1" t="s">
        <v>10</v>
      </c>
      <c r="AC3" s="1">
        <v>10.8713</v>
      </c>
      <c r="AD3" s="1">
        <v>0</v>
      </c>
      <c r="AE3" s="1" t="s">
        <v>11</v>
      </c>
      <c r="AF3" s="1" t="s">
        <v>11</v>
      </c>
      <c r="AG3" t="e">
        <f>(_0[[#This Row],[speed]]-_1264_510_5__2[[#This Row],[speed]])/_0[[#This Row],[speed]]</f>
        <v>#VALUE!</v>
      </c>
      <c r="AI3" s="1" t="s">
        <v>10</v>
      </c>
      <c r="AJ3" s="1">
        <v>10.8713</v>
      </c>
      <c r="AK3" s="1">
        <v>0</v>
      </c>
      <c r="AL3" s="1" t="s">
        <v>11</v>
      </c>
      <c r="AM3" s="1" t="s">
        <v>11</v>
      </c>
      <c r="AN3" t="e">
        <f>(_0[[#This Row],[speed]]-_1264_510_6__2[[#This Row],[speed]])/_0[[#This Row],[speed]]</f>
        <v>#VALUE!</v>
      </c>
      <c r="AP3" s="1" t="s">
        <v>10</v>
      </c>
      <c r="AQ3" s="1">
        <v>10.8713</v>
      </c>
      <c r="AR3" s="1">
        <v>0</v>
      </c>
      <c r="AS3" s="1" t="s">
        <v>11</v>
      </c>
      <c r="AT3" s="1" t="s">
        <v>11</v>
      </c>
      <c r="AU3" t="e">
        <f>(_0[[#This Row],[speed]]-_1264_510_8__2[[#This Row],[speed]])/_0[[#This Row],[speed]]</f>
        <v>#VALUE!</v>
      </c>
      <c r="AW3" s="1" t="s">
        <v>10</v>
      </c>
      <c r="AX3" s="1">
        <v>10.8713</v>
      </c>
      <c r="AY3" s="1">
        <v>0</v>
      </c>
      <c r="AZ3" s="1" t="s">
        <v>11</v>
      </c>
      <c r="BA3" s="1" t="s">
        <v>11</v>
      </c>
      <c r="BB3" t="e">
        <f>(_0[[#This Row],[speed]]-_1264_510_11__2[[#This Row],[speed]])/_0[[#This Row],[speed]]</f>
        <v>#VALUE!</v>
      </c>
      <c r="BD3" s="1" t="s">
        <v>10</v>
      </c>
      <c r="BE3" s="1">
        <v>10.8713</v>
      </c>
      <c r="BF3" s="1">
        <v>0</v>
      </c>
      <c r="BG3" s="1" t="s">
        <v>11</v>
      </c>
      <c r="BH3" s="1" t="s">
        <v>11</v>
      </c>
      <c r="BI3" t="e">
        <f>(_0[[#This Row],[speed]]-_1264_510_12__2[[#This Row],[speed]])/_0[[#This Row],[speed]]</f>
        <v>#VALUE!</v>
      </c>
      <c r="BK3" s="1" t="s">
        <v>10</v>
      </c>
      <c r="BL3" s="1">
        <v>10.8713</v>
      </c>
      <c r="BM3" s="1">
        <v>0</v>
      </c>
      <c r="BN3" s="1" t="s">
        <v>11</v>
      </c>
      <c r="BO3" s="1" t="s">
        <v>11</v>
      </c>
      <c r="BP3" t="e">
        <f>(_0[[#This Row],[speed]]-_1264_510_16__2[[#This Row],[speed]])/_0[[#This Row],[speed]]</f>
        <v>#VALUE!</v>
      </c>
      <c r="BR3" s="1" t="s">
        <v>10</v>
      </c>
      <c r="BS3" s="1">
        <v>10.8713</v>
      </c>
      <c r="BT3" s="1">
        <v>0</v>
      </c>
      <c r="BU3" s="1" t="s">
        <v>11</v>
      </c>
      <c r="BV3" s="1" t="s">
        <v>11</v>
      </c>
      <c r="BW3" t="e">
        <f>(_0[[#This Row],[speed]]-_1264_510_17__2[[#This Row],[speed]])/_0[[#This Row],[speed]]</f>
        <v>#VALUE!</v>
      </c>
    </row>
    <row r="4" spans="1:75" x14ac:dyDescent="0.2">
      <c r="A4" s="1" t="s">
        <v>10</v>
      </c>
      <c r="B4" s="1">
        <v>20.871300000000002</v>
      </c>
      <c r="C4" s="1">
        <v>0</v>
      </c>
      <c r="D4" s="1" t="s">
        <v>11</v>
      </c>
      <c r="E4" s="1" t="s">
        <v>11</v>
      </c>
      <c r="G4" s="1" t="s">
        <v>10</v>
      </c>
      <c r="H4" s="1">
        <v>20.871300000000002</v>
      </c>
      <c r="I4" s="1">
        <v>0</v>
      </c>
      <c r="J4" s="1" t="s">
        <v>11</v>
      </c>
      <c r="K4" s="1" t="s">
        <v>11</v>
      </c>
      <c r="L4" t="e">
        <f>(_0[[#This Row],[speed]]-_1264_510_1__2[[#This Row],[speed]])/_0[[#This Row],[speed]]</f>
        <v>#VALUE!</v>
      </c>
      <c r="N4" s="1" t="s">
        <v>10</v>
      </c>
      <c r="O4" s="1">
        <v>20.871300000000002</v>
      </c>
      <c r="P4" s="1">
        <v>0</v>
      </c>
      <c r="Q4" s="1" t="s">
        <v>11</v>
      </c>
      <c r="R4" s="1" t="s">
        <v>11</v>
      </c>
      <c r="S4" t="e">
        <f>(_0[[#This Row],[speed]]-_1264_510_2__2[[#This Row],[speed]])/_0[[#This Row],[speed]]</f>
        <v>#VALUE!</v>
      </c>
      <c r="U4" s="1" t="s">
        <v>10</v>
      </c>
      <c r="V4" s="1">
        <v>20.871300000000002</v>
      </c>
      <c r="W4" s="1">
        <v>0</v>
      </c>
      <c r="X4" s="1" t="s">
        <v>11</v>
      </c>
      <c r="Y4" s="1" t="s">
        <v>11</v>
      </c>
      <c r="Z4" t="e">
        <f>(_0[[#This Row],[speed]]-_1264_510_3__2[[#This Row],[speed]])/_0[[#This Row],[speed]]</f>
        <v>#VALUE!</v>
      </c>
      <c r="AB4" s="1" t="s">
        <v>10</v>
      </c>
      <c r="AC4" s="1">
        <v>20.871300000000002</v>
      </c>
      <c r="AD4" s="1">
        <v>0</v>
      </c>
      <c r="AE4" s="1" t="s">
        <v>11</v>
      </c>
      <c r="AF4" s="1" t="s">
        <v>11</v>
      </c>
      <c r="AG4" t="e">
        <f>(_0[[#This Row],[speed]]-_1264_510_5__2[[#This Row],[speed]])/_0[[#This Row],[speed]]</f>
        <v>#VALUE!</v>
      </c>
      <c r="AI4" s="1" t="s">
        <v>10</v>
      </c>
      <c r="AJ4" s="1">
        <v>20.871300000000002</v>
      </c>
      <c r="AK4" s="1">
        <v>0</v>
      </c>
      <c r="AL4" s="1" t="s">
        <v>11</v>
      </c>
      <c r="AM4" s="1" t="s">
        <v>11</v>
      </c>
      <c r="AN4" t="e">
        <f>(_0[[#This Row],[speed]]-_1264_510_6__2[[#This Row],[speed]])/_0[[#This Row],[speed]]</f>
        <v>#VALUE!</v>
      </c>
      <c r="AP4" s="1" t="s">
        <v>10</v>
      </c>
      <c r="AQ4" s="1">
        <v>20.871300000000002</v>
      </c>
      <c r="AR4" s="1">
        <v>0</v>
      </c>
      <c r="AS4" s="1" t="s">
        <v>11</v>
      </c>
      <c r="AT4" s="1" t="s">
        <v>11</v>
      </c>
      <c r="AU4" t="e">
        <f>(_0[[#This Row],[speed]]-_1264_510_8__2[[#This Row],[speed]])/_0[[#This Row],[speed]]</f>
        <v>#VALUE!</v>
      </c>
      <c r="AW4" s="1" t="s">
        <v>10</v>
      </c>
      <c r="AX4" s="1">
        <v>20.871300000000002</v>
      </c>
      <c r="AY4" s="1">
        <v>0</v>
      </c>
      <c r="AZ4" s="1" t="s">
        <v>11</v>
      </c>
      <c r="BA4" s="1" t="s">
        <v>11</v>
      </c>
      <c r="BB4" t="e">
        <f>(_0[[#This Row],[speed]]-_1264_510_11__2[[#This Row],[speed]])/_0[[#This Row],[speed]]</f>
        <v>#VALUE!</v>
      </c>
      <c r="BD4" s="1" t="s">
        <v>10</v>
      </c>
      <c r="BE4" s="1">
        <v>20.871300000000002</v>
      </c>
      <c r="BF4" s="1">
        <v>0</v>
      </c>
      <c r="BG4" s="1" t="s">
        <v>11</v>
      </c>
      <c r="BH4" s="1" t="s">
        <v>11</v>
      </c>
      <c r="BI4" t="e">
        <f>(_0[[#This Row],[speed]]-_1264_510_12__2[[#This Row],[speed]])/_0[[#This Row],[speed]]</f>
        <v>#VALUE!</v>
      </c>
      <c r="BK4" s="1" t="s">
        <v>10</v>
      </c>
      <c r="BL4" s="1">
        <v>20.871300000000002</v>
      </c>
      <c r="BM4" s="1">
        <v>0</v>
      </c>
      <c r="BN4" s="1" t="s">
        <v>11</v>
      </c>
      <c r="BO4" s="1" t="s">
        <v>11</v>
      </c>
      <c r="BP4" t="e">
        <f>(_0[[#This Row],[speed]]-_1264_510_16__2[[#This Row],[speed]])/_0[[#This Row],[speed]]</f>
        <v>#VALUE!</v>
      </c>
      <c r="BR4" s="1" t="s">
        <v>10</v>
      </c>
      <c r="BS4" s="1">
        <v>20.871300000000002</v>
      </c>
      <c r="BT4" s="1">
        <v>0</v>
      </c>
      <c r="BU4" s="1" t="s">
        <v>11</v>
      </c>
      <c r="BV4" s="1" t="s">
        <v>11</v>
      </c>
      <c r="BW4" t="e">
        <f>(_0[[#This Row],[speed]]-_1264_510_17__2[[#This Row],[speed]])/_0[[#This Row],[speed]]</f>
        <v>#VALUE!</v>
      </c>
    </row>
    <row r="5" spans="1:75" x14ac:dyDescent="0.2">
      <c r="A5" s="1" t="s">
        <v>10</v>
      </c>
      <c r="B5" s="1">
        <v>30.871300000000002</v>
      </c>
      <c r="C5" s="1">
        <v>0</v>
      </c>
      <c r="D5" s="1" t="s">
        <v>11</v>
      </c>
      <c r="E5" s="1" t="s">
        <v>11</v>
      </c>
      <c r="G5" s="1" t="s">
        <v>10</v>
      </c>
      <c r="H5" s="1">
        <v>30.871300000000002</v>
      </c>
      <c r="I5" s="1">
        <v>0</v>
      </c>
      <c r="J5" s="1" t="s">
        <v>11</v>
      </c>
      <c r="K5" s="1" t="s">
        <v>11</v>
      </c>
      <c r="L5" t="e">
        <f>(_0[[#This Row],[speed]]-_1264_510_1__2[[#This Row],[speed]])/_0[[#This Row],[speed]]</f>
        <v>#VALUE!</v>
      </c>
      <c r="N5" s="1" t="s">
        <v>10</v>
      </c>
      <c r="O5" s="1">
        <v>30.871300000000002</v>
      </c>
      <c r="P5" s="1">
        <v>0</v>
      </c>
      <c r="Q5" s="1" t="s">
        <v>11</v>
      </c>
      <c r="R5" s="1" t="s">
        <v>11</v>
      </c>
      <c r="S5" t="e">
        <f>(_0[[#This Row],[speed]]-_1264_510_2__2[[#This Row],[speed]])/_0[[#This Row],[speed]]</f>
        <v>#VALUE!</v>
      </c>
      <c r="U5" s="1" t="s">
        <v>10</v>
      </c>
      <c r="V5" s="1">
        <v>30.871300000000002</v>
      </c>
      <c r="W5" s="1">
        <v>0</v>
      </c>
      <c r="X5" s="1" t="s">
        <v>11</v>
      </c>
      <c r="Y5" s="1" t="s">
        <v>11</v>
      </c>
      <c r="Z5" t="e">
        <f>(_0[[#This Row],[speed]]-_1264_510_3__2[[#This Row],[speed]])/_0[[#This Row],[speed]]</f>
        <v>#VALUE!</v>
      </c>
      <c r="AB5" s="1" t="s">
        <v>10</v>
      </c>
      <c r="AC5" s="1">
        <v>30.871300000000002</v>
      </c>
      <c r="AD5" s="1">
        <v>0</v>
      </c>
      <c r="AE5" s="1" t="s">
        <v>11</v>
      </c>
      <c r="AF5" s="1" t="s">
        <v>11</v>
      </c>
      <c r="AG5" t="e">
        <f>(_0[[#This Row],[speed]]-_1264_510_5__2[[#This Row],[speed]])/_0[[#This Row],[speed]]</f>
        <v>#VALUE!</v>
      </c>
      <c r="AI5" s="1" t="s">
        <v>10</v>
      </c>
      <c r="AJ5" s="1">
        <v>30.871300000000002</v>
      </c>
      <c r="AK5" s="1">
        <v>0</v>
      </c>
      <c r="AL5" s="1" t="s">
        <v>11</v>
      </c>
      <c r="AM5" s="1" t="s">
        <v>11</v>
      </c>
      <c r="AN5" t="e">
        <f>(_0[[#This Row],[speed]]-_1264_510_6__2[[#This Row],[speed]])/_0[[#This Row],[speed]]</f>
        <v>#VALUE!</v>
      </c>
      <c r="AP5" s="1" t="s">
        <v>10</v>
      </c>
      <c r="AQ5" s="1">
        <v>30.871300000000002</v>
      </c>
      <c r="AR5" s="1">
        <v>0</v>
      </c>
      <c r="AS5" s="1" t="s">
        <v>11</v>
      </c>
      <c r="AT5" s="1" t="s">
        <v>11</v>
      </c>
      <c r="AU5" t="e">
        <f>(_0[[#This Row],[speed]]-_1264_510_8__2[[#This Row],[speed]])/_0[[#This Row],[speed]]</f>
        <v>#VALUE!</v>
      </c>
      <c r="AW5" s="1" t="s">
        <v>10</v>
      </c>
      <c r="AX5" s="1">
        <v>30.871300000000002</v>
      </c>
      <c r="AY5" s="1">
        <v>0</v>
      </c>
      <c r="AZ5" s="1" t="s">
        <v>11</v>
      </c>
      <c r="BA5" s="1" t="s">
        <v>11</v>
      </c>
      <c r="BB5" t="e">
        <f>(_0[[#This Row],[speed]]-_1264_510_11__2[[#This Row],[speed]])/_0[[#This Row],[speed]]</f>
        <v>#VALUE!</v>
      </c>
      <c r="BD5" s="1" t="s">
        <v>10</v>
      </c>
      <c r="BE5" s="1">
        <v>30.871300000000002</v>
      </c>
      <c r="BF5" s="1">
        <v>0</v>
      </c>
      <c r="BG5" s="1" t="s">
        <v>11</v>
      </c>
      <c r="BH5" s="1" t="s">
        <v>11</v>
      </c>
      <c r="BI5" t="e">
        <f>(_0[[#This Row],[speed]]-_1264_510_12__2[[#This Row],[speed]])/_0[[#This Row],[speed]]</f>
        <v>#VALUE!</v>
      </c>
      <c r="BK5" s="1" t="s">
        <v>10</v>
      </c>
      <c r="BL5" s="1">
        <v>30.871300000000002</v>
      </c>
      <c r="BM5" s="1">
        <v>0</v>
      </c>
      <c r="BN5" s="1" t="s">
        <v>11</v>
      </c>
      <c r="BO5" s="1" t="s">
        <v>11</v>
      </c>
      <c r="BP5" t="e">
        <f>(_0[[#This Row],[speed]]-_1264_510_16__2[[#This Row],[speed]])/_0[[#This Row],[speed]]</f>
        <v>#VALUE!</v>
      </c>
      <c r="BR5" s="1" t="s">
        <v>10</v>
      </c>
      <c r="BS5" s="1">
        <v>30.871300000000002</v>
      </c>
      <c r="BT5" s="1">
        <v>0</v>
      </c>
      <c r="BU5" s="1" t="s">
        <v>11</v>
      </c>
      <c r="BV5" s="1" t="s">
        <v>11</v>
      </c>
      <c r="BW5" t="e">
        <f>(_0[[#This Row],[speed]]-_1264_510_17__2[[#This Row],[speed]])/_0[[#This Row],[speed]]</f>
        <v>#VALUE!</v>
      </c>
    </row>
    <row r="6" spans="1:75" x14ac:dyDescent="0.2">
      <c r="A6" s="1" t="s">
        <v>10</v>
      </c>
      <c r="B6" s="1">
        <v>40.871299999999998</v>
      </c>
      <c r="C6" s="1">
        <v>0</v>
      </c>
      <c r="D6" s="1" t="s">
        <v>11</v>
      </c>
      <c r="E6" s="1" t="s">
        <v>11</v>
      </c>
      <c r="G6" s="1" t="s">
        <v>10</v>
      </c>
      <c r="H6" s="1">
        <v>40.871299999999998</v>
      </c>
      <c r="I6" s="1">
        <v>0</v>
      </c>
      <c r="J6" s="1" t="s">
        <v>11</v>
      </c>
      <c r="K6" s="1" t="s">
        <v>11</v>
      </c>
      <c r="L6" t="e">
        <f>(_0[[#This Row],[speed]]-_1264_510_1__2[[#This Row],[speed]])/_0[[#This Row],[speed]]</f>
        <v>#VALUE!</v>
      </c>
      <c r="N6" s="1" t="s">
        <v>10</v>
      </c>
      <c r="O6" s="1">
        <v>40.871299999999998</v>
      </c>
      <c r="P6" s="1">
        <v>0</v>
      </c>
      <c r="Q6" s="1" t="s">
        <v>11</v>
      </c>
      <c r="R6" s="1" t="s">
        <v>11</v>
      </c>
      <c r="S6" t="e">
        <f>(_0[[#This Row],[speed]]-_1264_510_2__2[[#This Row],[speed]])/_0[[#This Row],[speed]]</f>
        <v>#VALUE!</v>
      </c>
      <c r="U6" s="1" t="s">
        <v>10</v>
      </c>
      <c r="V6" s="1">
        <v>40.871299999999998</v>
      </c>
      <c r="W6" s="1">
        <v>0</v>
      </c>
      <c r="X6" s="1" t="s">
        <v>11</v>
      </c>
      <c r="Y6" s="1" t="s">
        <v>11</v>
      </c>
      <c r="Z6" t="e">
        <f>(_0[[#This Row],[speed]]-_1264_510_3__2[[#This Row],[speed]])/_0[[#This Row],[speed]]</f>
        <v>#VALUE!</v>
      </c>
      <c r="AB6" s="1" t="s">
        <v>10</v>
      </c>
      <c r="AC6" s="1">
        <v>40.871299999999998</v>
      </c>
      <c r="AD6" s="1">
        <v>0</v>
      </c>
      <c r="AE6" s="1" t="s">
        <v>11</v>
      </c>
      <c r="AF6" s="1" t="s">
        <v>11</v>
      </c>
      <c r="AG6" t="e">
        <f>(_0[[#This Row],[speed]]-_1264_510_5__2[[#This Row],[speed]])/_0[[#This Row],[speed]]</f>
        <v>#VALUE!</v>
      </c>
      <c r="AI6" s="1" t="s">
        <v>10</v>
      </c>
      <c r="AJ6" s="1">
        <v>40.871299999999998</v>
      </c>
      <c r="AK6" s="1">
        <v>0</v>
      </c>
      <c r="AL6" s="1" t="s">
        <v>11</v>
      </c>
      <c r="AM6" s="1" t="s">
        <v>11</v>
      </c>
      <c r="AN6" t="e">
        <f>(_0[[#This Row],[speed]]-_1264_510_6__2[[#This Row],[speed]])/_0[[#This Row],[speed]]</f>
        <v>#VALUE!</v>
      </c>
      <c r="AP6" s="1" t="s">
        <v>10</v>
      </c>
      <c r="AQ6" s="1">
        <v>40.871299999999998</v>
      </c>
      <c r="AR6" s="1">
        <v>0</v>
      </c>
      <c r="AS6" s="1" t="s">
        <v>11</v>
      </c>
      <c r="AT6" s="1" t="s">
        <v>11</v>
      </c>
      <c r="AU6" t="e">
        <f>(_0[[#This Row],[speed]]-_1264_510_8__2[[#This Row],[speed]])/_0[[#This Row],[speed]]</f>
        <v>#VALUE!</v>
      </c>
      <c r="AW6" s="1" t="s">
        <v>10</v>
      </c>
      <c r="AX6" s="1">
        <v>40.871299999999998</v>
      </c>
      <c r="AY6" s="1">
        <v>0</v>
      </c>
      <c r="AZ6" s="1" t="s">
        <v>11</v>
      </c>
      <c r="BA6" s="1" t="s">
        <v>11</v>
      </c>
      <c r="BB6" t="e">
        <f>(_0[[#This Row],[speed]]-_1264_510_11__2[[#This Row],[speed]])/_0[[#This Row],[speed]]</f>
        <v>#VALUE!</v>
      </c>
      <c r="BD6" s="1" t="s">
        <v>10</v>
      </c>
      <c r="BE6" s="1">
        <v>40.871299999999998</v>
      </c>
      <c r="BF6" s="1">
        <v>0</v>
      </c>
      <c r="BG6" s="1" t="s">
        <v>11</v>
      </c>
      <c r="BH6" s="1" t="s">
        <v>11</v>
      </c>
      <c r="BI6" t="e">
        <f>(_0[[#This Row],[speed]]-_1264_510_12__2[[#This Row],[speed]])/_0[[#This Row],[speed]]</f>
        <v>#VALUE!</v>
      </c>
      <c r="BK6" s="1" t="s">
        <v>10</v>
      </c>
      <c r="BL6" s="1">
        <v>40.871299999999998</v>
      </c>
      <c r="BM6" s="1">
        <v>0</v>
      </c>
      <c r="BN6" s="1" t="s">
        <v>11</v>
      </c>
      <c r="BO6" s="1" t="s">
        <v>11</v>
      </c>
      <c r="BP6" t="e">
        <f>(_0[[#This Row],[speed]]-_1264_510_16__2[[#This Row],[speed]])/_0[[#This Row],[speed]]</f>
        <v>#VALUE!</v>
      </c>
      <c r="BR6" s="1" t="s">
        <v>10</v>
      </c>
      <c r="BS6" s="1">
        <v>40.871299999999998</v>
      </c>
      <c r="BT6" s="1">
        <v>0</v>
      </c>
      <c r="BU6" s="1" t="s">
        <v>11</v>
      </c>
      <c r="BV6" s="1" t="s">
        <v>11</v>
      </c>
      <c r="BW6" t="e">
        <f>(_0[[#This Row],[speed]]-_1264_510_17__2[[#This Row],[speed]])/_0[[#This Row],[speed]]</f>
        <v>#VALUE!</v>
      </c>
    </row>
    <row r="7" spans="1:75" x14ac:dyDescent="0.2">
      <c r="A7" s="1" t="s">
        <v>10</v>
      </c>
      <c r="B7" s="1">
        <v>50.871299999999998</v>
      </c>
      <c r="C7" s="1">
        <v>0</v>
      </c>
      <c r="D7" s="1" t="s">
        <v>11</v>
      </c>
      <c r="E7" s="1" t="s">
        <v>11</v>
      </c>
      <c r="G7" s="1" t="s">
        <v>10</v>
      </c>
      <c r="H7" s="1">
        <v>50.871299999999998</v>
      </c>
      <c r="I7" s="1">
        <v>0</v>
      </c>
      <c r="J7" s="1" t="s">
        <v>11</v>
      </c>
      <c r="K7" s="1" t="s">
        <v>11</v>
      </c>
      <c r="L7" t="e">
        <f>(_0[[#This Row],[speed]]-_1264_510_1__2[[#This Row],[speed]])/_0[[#This Row],[speed]]</f>
        <v>#VALUE!</v>
      </c>
      <c r="N7" s="1" t="s">
        <v>10</v>
      </c>
      <c r="O7" s="1">
        <v>50.871299999999998</v>
      </c>
      <c r="P7" s="1">
        <v>0</v>
      </c>
      <c r="Q7" s="1" t="s">
        <v>11</v>
      </c>
      <c r="R7" s="1" t="s">
        <v>11</v>
      </c>
      <c r="S7" t="e">
        <f>(_0[[#This Row],[speed]]-_1264_510_2__2[[#This Row],[speed]])/_0[[#This Row],[speed]]</f>
        <v>#VALUE!</v>
      </c>
      <c r="U7" s="1" t="s">
        <v>10</v>
      </c>
      <c r="V7" s="1">
        <v>50.871299999999998</v>
      </c>
      <c r="W7" s="1">
        <v>0</v>
      </c>
      <c r="X7" s="1" t="s">
        <v>11</v>
      </c>
      <c r="Y7" s="1" t="s">
        <v>11</v>
      </c>
      <c r="Z7" t="e">
        <f>(_0[[#This Row],[speed]]-_1264_510_3__2[[#This Row],[speed]])/_0[[#This Row],[speed]]</f>
        <v>#VALUE!</v>
      </c>
      <c r="AB7" s="1" t="s">
        <v>10</v>
      </c>
      <c r="AC7" s="1">
        <v>50.871299999999998</v>
      </c>
      <c r="AD7" s="1">
        <v>0</v>
      </c>
      <c r="AE7" s="1" t="s">
        <v>11</v>
      </c>
      <c r="AF7" s="1" t="s">
        <v>11</v>
      </c>
      <c r="AG7" t="e">
        <f>(_0[[#This Row],[speed]]-_1264_510_5__2[[#This Row],[speed]])/_0[[#This Row],[speed]]</f>
        <v>#VALUE!</v>
      </c>
      <c r="AI7" s="1" t="s">
        <v>10</v>
      </c>
      <c r="AJ7" s="1">
        <v>50.871299999999998</v>
      </c>
      <c r="AK7" s="1">
        <v>0</v>
      </c>
      <c r="AL7" s="1" t="s">
        <v>11</v>
      </c>
      <c r="AM7" s="1" t="s">
        <v>11</v>
      </c>
      <c r="AN7" t="e">
        <f>(_0[[#This Row],[speed]]-_1264_510_6__2[[#This Row],[speed]])/_0[[#This Row],[speed]]</f>
        <v>#VALUE!</v>
      </c>
      <c r="AP7" s="1" t="s">
        <v>10</v>
      </c>
      <c r="AQ7" s="1">
        <v>50.871299999999998</v>
      </c>
      <c r="AR7" s="1">
        <v>0</v>
      </c>
      <c r="AS7" s="1" t="s">
        <v>11</v>
      </c>
      <c r="AT7" s="1" t="s">
        <v>11</v>
      </c>
      <c r="AU7" t="e">
        <f>(_0[[#This Row],[speed]]-_1264_510_8__2[[#This Row],[speed]])/_0[[#This Row],[speed]]</f>
        <v>#VALUE!</v>
      </c>
      <c r="AW7" s="1" t="s">
        <v>10</v>
      </c>
      <c r="AX7" s="1">
        <v>50.871299999999998</v>
      </c>
      <c r="AY7" s="1">
        <v>0</v>
      </c>
      <c r="AZ7" s="1" t="s">
        <v>11</v>
      </c>
      <c r="BA7" s="1" t="s">
        <v>11</v>
      </c>
      <c r="BB7" t="e">
        <f>(_0[[#This Row],[speed]]-_1264_510_11__2[[#This Row],[speed]])/_0[[#This Row],[speed]]</f>
        <v>#VALUE!</v>
      </c>
      <c r="BD7" s="1" t="s">
        <v>10</v>
      </c>
      <c r="BE7" s="1">
        <v>50.871299999999998</v>
      </c>
      <c r="BF7" s="1">
        <v>0</v>
      </c>
      <c r="BG7" s="1" t="s">
        <v>11</v>
      </c>
      <c r="BH7" s="1" t="s">
        <v>11</v>
      </c>
      <c r="BI7" t="e">
        <f>(_0[[#This Row],[speed]]-_1264_510_12__2[[#This Row],[speed]])/_0[[#This Row],[speed]]</f>
        <v>#VALUE!</v>
      </c>
      <c r="BK7" s="1" t="s">
        <v>10</v>
      </c>
      <c r="BL7" s="1">
        <v>50.871299999999998</v>
      </c>
      <c r="BM7" s="1">
        <v>0</v>
      </c>
      <c r="BN7" s="1" t="s">
        <v>11</v>
      </c>
      <c r="BO7" s="1" t="s">
        <v>11</v>
      </c>
      <c r="BP7" t="e">
        <f>(_0[[#This Row],[speed]]-_1264_510_16__2[[#This Row],[speed]])/_0[[#This Row],[speed]]</f>
        <v>#VALUE!</v>
      </c>
      <c r="BR7" s="1" t="s">
        <v>10</v>
      </c>
      <c r="BS7" s="1">
        <v>50.871299999999998</v>
      </c>
      <c r="BT7" s="1">
        <v>0</v>
      </c>
      <c r="BU7" s="1" t="s">
        <v>11</v>
      </c>
      <c r="BV7" s="1" t="s">
        <v>11</v>
      </c>
      <c r="BW7" t="e">
        <f>(_0[[#This Row],[speed]]-_1264_510_17__2[[#This Row],[speed]])/_0[[#This Row],[speed]]</f>
        <v>#VALUE!</v>
      </c>
    </row>
    <row r="8" spans="1:75" x14ac:dyDescent="0.2">
      <c r="A8" s="1" t="s">
        <v>10</v>
      </c>
      <c r="B8" s="1">
        <v>60.871299999999998</v>
      </c>
      <c r="C8" s="1">
        <v>0</v>
      </c>
      <c r="D8" s="1" t="s">
        <v>11</v>
      </c>
      <c r="E8" s="1" t="s">
        <v>11</v>
      </c>
      <c r="G8" s="1" t="s">
        <v>10</v>
      </c>
      <c r="H8" s="1">
        <v>60.871299999999998</v>
      </c>
      <c r="I8" s="1">
        <v>0</v>
      </c>
      <c r="J8" s="1" t="s">
        <v>11</v>
      </c>
      <c r="K8" s="1" t="s">
        <v>11</v>
      </c>
      <c r="L8" t="e">
        <f>(_0[[#This Row],[speed]]-_1264_510_1__2[[#This Row],[speed]])/_0[[#This Row],[speed]]</f>
        <v>#VALUE!</v>
      </c>
      <c r="N8" s="1" t="s">
        <v>10</v>
      </c>
      <c r="O8" s="1">
        <v>60.871299999999998</v>
      </c>
      <c r="P8" s="1">
        <v>0</v>
      </c>
      <c r="Q8" s="1" t="s">
        <v>11</v>
      </c>
      <c r="R8" s="1" t="s">
        <v>11</v>
      </c>
      <c r="S8" t="e">
        <f>(_0[[#This Row],[speed]]-_1264_510_2__2[[#This Row],[speed]])/_0[[#This Row],[speed]]</f>
        <v>#VALUE!</v>
      </c>
      <c r="U8" s="1" t="s">
        <v>10</v>
      </c>
      <c r="V8" s="1">
        <v>60.871299999999998</v>
      </c>
      <c r="W8" s="1">
        <v>0</v>
      </c>
      <c r="X8" s="1" t="s">
        <v>11</v>
      </c>
      <c r="Y8" s="1" t="s">
        <v>11</v>
      </c>
      <c r="Z8" t="e">
        <f>(_0[[#This Row],[speed]]-_1264_510_3__2[[#This Row],[speed]])/_0[[#This Row],[speed]]</f>
        <v>#VALUE!</v>
      </c>
      <c r="AB8" s="1" t="s">
        <v>10</v>
      </c>
      <c r="AC8" s="1">
        <v>60.871299999999998</v>
      </c>
      <c r="AD8" s="1">
        <v>0</v>
      </c>
      <c r="AE8" s="1" t="s">
        <v>11</v>
      </c>
      <c r="AF8" s="1" t="s">
        <v>11</v>
      </c>
      <c r="AG8" t="e">
        <f>(_0[[#This Row],[speed]]-_1264_510_5__2[[#This Row],[speed]])/_0[[#This Row],[speed]]</f>
        <v>#VALUE!</v>
      </c>
      <c r="AI8" s="1" t="s">
        <v>10</v>
      </c>
      <c r="AJ8" s="1">
        <v>60.871299999999998</v>
      </c>
      <c r="AK8" s="1">
        <v>0</v>
      </c>
      <c r="AL8" s="1" t="s">
        <v>11</v>
      </c>
      <c r="AM8" s="1" t="s">
        <v>11</v>
      </c>
      <c r="AN8" t="e">
        <f>(_0[[#This Row],[speed]]-_1264_510_6__2[[#This Row],[speed]])/_0[[#This Row],[speed]]</f>
        <v>#VALUE!</v>
      </c>
      <c r="AP8" s="1" t="s">
        <v>10</v>
      </c>
      <c r="AQ8" s="1">
        <v>60.871299999999998</v>
      </c>
      <c r="AR8" s="1">
        <v>0</v>
      </c>
      <c r="AS8" s="1" t="s">
        <v>11</v>
      </c>
      <c r="AT8" s="1" t="s">
        <v>11</v>
      </c>
      <c r="AU8" t="e">
        <f>(_0[[#This Row],[speed]]-_1264_510_8__2[[#This Row],[speed]])/_0[[#This Row],[speed]]</f>
        <v>#VALUE!</v>
      </c>
      <c r="AW8" s="1" t="s">
        <v>10</v>
      </c>
      <c r="AX8" s="1">
        <v>60.871299999999998</v>
      </c>
      <c r="AY8" s="1">
        <v>0</v>
      </c>
      <c r="AZ8" s="1" t="s">
        <v>11</v>
      </c>
      <c r="BA8" s="1" t="s">
        <v>11</v>
      </c>
      <c r="BB8" t="e">
        <f>(_0[[#This Row],[speed]]-_1264_510_11__2[[#This Row],[speed]])/_0[[#This Row],[speed]]</f>
        <v>#VALUE!</v>
      </c>
      <c r="BD8" s="1" t="s">
        <v>10</v>
      </c>
      <c r="BE8" s="1">
        <v>60.871299999999998</v>
      </c>
      <c r="BF8" s="1">
        <v>0</v>
      </c>
      <c r="BG8" s="1" t="s">
        <v>11</v>
      </c>
      <c r="BH8" s="1" t="s">
        <v>11</v>
      </c>
      <c r="BI8" t="e">
        <f>(_0[[#This Row],[speed]]-_1264_510_12__2[[#This Row],[speed]])/_0[[#This Row],[speed]]</f>
        <v>#VALUE!</v>
      </c>
      <c r="BK8" s="1" t="s">
        <v>10</v>
      </c>
      <c r="BL8" s="1">
        <v>60.871299999999998</v>
      </c>
      <c r="BM8" s="1">
        <v>0</v>
      </c>
      <c r="BN8" s="1" t="s">
        <v>11</v>
      </c>
      <c r="BO8" s="1" t="s">
        <v>11</v>
      </c>
      <c r="BP8" t="e">
        <f>(_0[[#This Row],[speed]]-_1264_510_16__2[[#This Row],[speed]])/_0[[#This Row],[speed]]</f>
        <v>#VALUE!</v>
      </c>
      <c r="BR8" s="1" t="s">
        <v>10</v>
      </c>
      <c r="BS8" s="1">
        <v>60.871299999999998</v>
      </c>
      <c r="BT8" s="1">
        <v>0</v>
      </c>
      <c r="BU8" s="1" t="s">
        <v>11</v>
      </c>
      <c r="BV8" s="1" t="s">
        <v>11</v>
      </c>
      <c r="BW8" t="e">
        <f>(_0[[#This Row],[speed]]-_1264_510_17__2[[#This Row],[speed]])/_0[[#This Row],[speed]]</f>
        <v>#VALUE!</v>
      </c>
    </row>
    <row r="9" spans="1:75" x14ac:dyDescent="0.2">
      <c r="A9" s="1" t="s">
        <v>10</v>
      </c>
      <c r="B9" s="1">
        <v>70.871300000000005</v>
      </c>
      <c r="C9" s="1">
        <v>0</v>
      </c>
      <c r="D9" s="1" t="s">
        <v>11</v>
      </c>
      <c r="E9" s="1" t="s">
        <v>11</v>
      </c>
      <c r="G9" s="1" t="s">
        <v>10</v>
      </c>
      <c r="H9" s="1">
        <v>70.871300000000005</v>
      </c>
      <c r="I9" s="1">
        <v>0</v>
      </c>
      <c r="J9" s="1" t="s">
        <v>11</v>
      </c>
      <c r="K9" s="1" t="s">
        <v>11</v>
      </c>
      <c r="L9" t="e">
        <f>(_0[[#This Row],[speed]]-_1264_510_1__2[[#This Row],[speed]])/_0[[#This Row],[speed]]</f>
        <v>#VALUE!</v>
      </c>
      <c r="N9" s="1" t="s">
        <v>10</v>
      </c>
      <c r="O9" s="1">
        <v>70.871300000000005</v>
      </c>
      <c r="P9" s="1">
        <v>0</v>
      </c>
      <c r="Q9" s="1" t="s">
        <v>11</v>
      </c>
      <c r="R9" s="1" t="s">
        <v>11</v>
      </c>
      <c r="S9" t="e">
        <f>(_0[[#This Row],[speed]]-_1264_510_2__2[[#This Row],[speed]])/_0[[#This Row],[speed]]</f>
        <v>#VALUE!</v>
      </c>
      <c r="U9" s="1" t="s">
        <v>10</v>
      </c>
      <c r="V9" s="1">
        <v>70.871300000000005</v>
      </c>
      <c r="W9" s="1">
        <v>0</v>
      </c>
      <c r="X9" s="1" t="s">
        <v>11</v>
      </c>
      <c r="Y9" s="1" t="s">
        <v>11</v>
      </c>
      <c r="Z9" t="e">
        <f>(_0[[#This Row],[speed]]-_1264_510_3__2[[#This Row],[speed]])/_0[[#This Row],[speed]]</f>
        <v>#VALUE!</v>
      </c>
      <c r="AB9" s="1" t="s">
        <v>10</v>
      </c>
      <c r="AC9" s="1">
        <v>70.871300000000005</v>
      </c>
      <c r="AD9" s="1">
        <v>0</v>
      </c>
      <c r="AE9" s="1" t="s">
        <v>11</v>
      </c>
      <c r="AF9" s="1" t="s">
        <v>11</v>
      </c>
      <c r="AG9" t="e">
        <f>(_0[[#This Row],[speed]]-_1264_510_5__2[[#This Row],[speed]])/_0[[#This Row],[speed]]</f>
        <v>#VALUE!</v>
      </c>
      <c r="AI9" s="1" t="s">
        <v>10</v>
      </c>
      <c r="AJ9" s="1">
        <v>70.871300000000005</v>
      </c>
      <c r="AK9" s="1">
        <v>0</v>
      </c>
      <c r="AL9" s="1" t="s">
        <v>11</v>
      </c>
      <c r="AM9" s="1" t="s">
        <v>11</v>
      </c>
      <c r="AN9" t="e">
        <f>(_0[[#This Row],[speed]]-_1264_510_6__2[[#This Row],[speed]])/_0[[#This Row],[speed]]</f>
        <v>#VALUE!</v>
      </c>
      <c r="AP9" s="1" t="s">
        <v>10</v>
      </c>
      <c r="AQ9" s="1">
        <v>70.871300000000005</v>
      </c>
      <c r="AR9" s="1">
        <v>0</v>
      </c>
      <c r="AS9" s="1" t="s">
        <v>11</v>
      </c>
      <c r="AT9" s="1" t="s">
        <v>11</v>
      </c>
      <c r="AU9" t="e">
        <f>(_0[[#This Row],[speed]]-_1264_510_8__2[[#This Row],[speed]])/_0[[#This Row],[speed]]</f>
        <v>#VALUE!</v>
      </c>
      <c r="AW9" s="1" t="s">
        <v>10</v>
      </c>
      <c r="AX9" s="1">
        <v>70.871300000000005</v>
      </c>
      <c r="AY9" s="1">
        <v>0</v>
      </c>
      <c r="AZ9" s="1" t="s">
        <v>11</v>
      </c>
      <c r="BA9" s="1" t="s">
        <v>11</v>
      </c>
      <c r="BB9" t="e">
        <f>(_0[[#This Row],[speed]]-_1264_510_11__2[[#This Row],[speed]])/_0[[#This Row],[speed]]</f>
        <v>#VALUE!</v>
      </c>
      <c r="BD9" s="1" t="s">
        <v>10</v>
      </c>
      <c r="BE9" s="1">
        <v>70.871300000000005</v>
      </c>
      <c r="BF9" s="1">
        <v>0</v>
      </c>
      <c r="BG9" s="1" t="s">
        <v>11</v>
      </c>
      <c r="BH9" s="1" t="s">
        <v>11</v>
      </c>
      <c r="BI9" t="e">
        <f>(_0[[#This Row],[speed]]-_1264_510_12__2[[#This Row],[speed]])/_0[[#This Row],[speed]]</f>
        <v>#VALUE!</v>
      </c>
      <c r="BK9" s="1" t="s">
        <v>10</v>
      </c>
      <c r="BL9" s="1">
        <v>70.871300000000005</v>
      </c>
      <c r="BM9" s="1">
        <v>0</v>
      </c>
      <c r="BN9" s="1" t="s">
        <v>11</v>
      </c>
      <c r="BO9" s="1" t="s">
        <v>11</v>
      </c>
      <c r="BP9" t="e">
        <f>(_0[[#This Row],[speed]]-_1264_510_16__2[[#This Row],[speed]])/_0[[#This Row],[speed]]</f>
        <v>#VALUE!</v>
      </c>
      <c r="BR9" s="1" t="s">
        <v>10</v>
      </c>
      <c r="BS9" s="1">
        <v>70.871300000000005</v>
      </c>
      <c r="BT9" s="1">
        <v>0</v>
      </c>
      <c r="BU9" s="1" t="s">
        <v>11</v>
      </c>
      <c r="BV9" s="1" t="s">
        <v>11</v>
      </c>
      <c r="BW9" t="e">
        <f>(_0[[#This Row],[speed]]-_1264_510_17__2[[#This Row],[speed]])/_0[[#This Row],[speed]]</f>
        <v>#VALUE!</v>
      </c>
    </row>
    <row r="10" spans="1:75" x14ac:dyDescent="0.2">
      <c r="A10" s="1" t="s">
        <v>10</v>
      </c>
      <c r="B10" s="1">
        <v>80.871300000000005</v>
      </c>
      <c r="C10" s="1">
        <v>0</v>
      </c>
      <c r="D10" s="1" t="s">
        <v>11</v>
      </c>
      <c r="E10" s="1" t="s">
        <v>11</v>
      </c>
      <c r="G10" s="1" t="s">
        <v>10</v>
      </c>
      <c r="H10" s="1">
        <v>80.871300000000005</v>
      </c>
      <c r="I10" s="1">
        <v>0</v>
      </c>
      <c r="J10" s="1" t="s">
        <v>11</v>
      </c>
      <c r="K10" s="1" t="s">
        <v>11</v>
      </c>
      <c r="L10" t="e">
        <f>(_0[[#This Row],[speed]]-_1264_510_1__2[[#This Row],[speed]])/_0[[#This Row],[speed]]</f>
        <v>#VALUE!</v>
      </c>
      <c r="N10" s="1" t="s">
        <v>10</v>
      </c>
      <c r="O10" s="1">
        <v>80.871300000000005</v>
      </c>
      <c r="P10" s="1">
        <v>0</v>
      </c>
      <c r="Q10" s="1" t="s">
        <v>11</v>
      </c>
      <c r="R10" s="1" t="s">
        <v>11</v>
      </c>
      <c r="S10" t="e">
        <f>(_0[[#This Row],[speed]]-_1264_510_2__2[[#This Row],[speed]])/_0[[#This Row],[speed]]</f>
        <v>#VALUE!</v>
      </c>
      <c r="U10" s="1" t="s">
        <v>10</v>
      </c>
      <c r="V10" s="1">
        <v>80.871300000000005</v>
      </c>
      <c r="W10" s="1">
        <v>0</v>
      </c>
      <c r="X10" s="1" t="s">
        <v>11</v>
      </c>
      <c r="Y10" s="1" t="s">
        <v>11</v>
      </c>
      <c r="Z10" t="e">
        <f>(_0[[#This Row],[speed]]-_1264_510_3__2[[#This Row],[speed]])/_0[[#This Row],[speed]]</f>
        <v>#VALUE!</v>
      </c>
      <c r="AB10" s="1" t="s">
        <v>10</v>
      </c>
      <c r="AC10" s="1">
        <v>80.871300000000005</v>
      </c>
      <c r="AD10" s="1">
        <v>0</v>
      </c>
      <c r="AE10" s="1" t="s">
        <v>11</v>
      </c>
      <c r="AF10" s="1" t="s">
        <v>11</v>
      </c>
      <c r="AG10" t="e">
        <f>(_0[[#This Row],[speed]]-_1264_510_5__2[[#This Row],[speed]])/_0[[#This Row],[speed]]</f>
        <v>#VALUE!</v>
      </c>
      <c r="AI10" s="1" t="s">
        <v>10</v>
      </c>
      <c r="AJ10" s="1">
        <v>80.871300000000005</v>
      </c>
      <c r="AK10" s="1">
        <v>0</v>
      </c>
      <c r="AL10" s="1" t="s">
        <v>11</v>
      </c>
      <c r="AM10" s="1" t="s">
        <v>11</v>
      </c>
      <c r="AN10" t="e">
        <f>(_0[[#This Row],[speed]]-_1264_510_6__2[[#This Row],[speed]])/_0[[#This Row],[speed]]</f>
        <v>#VALUE!</v>
      </c>
      <c r="AP10" s="1" t="s">
        <v>10</v>
      </c>
      <c r="AQ10" s="1">
        <v>80.871300000000005</v>
      </c>
      <c r="AR10" s="1">
        <v>0</v>
      </c>
      <c r="AS10" s="1" t="s">
        <v>11</v>
      </c>
      <c r="AT10" s="1" t="s">
        <v>11</v>
      </c>
      <c r="AU10" t="e">
        <f>(_0[[#This Row],[speed]]-_1264_510_8__2[[#This Row],[speed]])/_0[[#This Row],[speed]]</f>
        <v>#VALUE!</v>
      </c>
      <c r="AW10" s="1" t="s">
        <v>10</v>
      </c>
      <c r="AX10" s="1">
        <v>80.871300000000005</v>
      </c>
      <c r="AY10" s="1">
        <v>0</v>
      </c>
      <c r="AZ10" s="1" t="s">
        <v>11</v>
      </c>
      <c r="BA10" s="1" t="s">
        <v>11</v>
      </c>
      <c r="BB10" t="e">
        <f>(_0[[#This Row],[speed]]-_1264_510_11__2[[#This Row],[speed]])/_0[[#This Row],[speed]]</f>
        <v>#VALUE!</v>
      </c>
      <c r="BD10" s="1" t="s">
        <v>10</v>
      </c>
      <c r="BE10" s="1">
        <v>80.871300000000005</v>
      </c>
      <c r="BF10" s="1">
        <v>0</v>
      </c>
      <c r="BG10" s="1" t="s">
        <v>11</v>
      </c>
      <c r="BH10" s="1" t="s">
        <v>11</v>
      </c>
      <c r="BI10" t="e">
        <f>(_0[[#This Row],[speed]]-_1264_510_12__2[[#This Row],[speed]])/_0[[#This Row],[speed]]</f>
        <v>#VALUE!</v>
      </c>
      <c r="BK10" s="1" t="s">
        <v>10</v>
      </c>
      <c r="BL10" s="1">
        <v>80.871300000000005</v>
      </c>
      <c r="BM10" s="1">
        <v>0</v>
      </c>
      <c r="BN10" s="1" t="s">
        <v>11</v>
      </c>
      <c r="BO10" s="1" t="s">
        <v>11</v>
      </c>
      <c r="BP10" t="e">
        <f>(_0[[#This Row],[speed]]-_1264_510_16__2[[#This Row],[speed]])/_0[[#This Row],[speed]]</f>
        <v>#VALUE!</v>
      </c>
      <c r="BR10" s="1" t="s">
        <v>10</v>
      </c>
      <c r="BS10" s="1">
        <v>80.871300000000005</v>
      </c>
      <c r="BT10" s="1">
        <v>0</v>
      </c>
      <c r="BU10" s="1" t="s">
        <v>11</v>
      </c>
      <c r="BV10" s="1" t="s">
        <v>11</v>
      </c>
      <c r="BW10" t="e">
        <f>(_0[[#This Row],[speed]]-_1264_510_17__2[[#This Row],[speed]])/_0[[#This Row],[speed]]</f>
        <v>#VALUE!</v>
      </c>
    </row>
    <row r="11" spans="1:75" x14ac:dyDescent="0.2">
      <c r="A11" s="1" t="s">
        <v>10</v>
      </c>
      <c r="B11" s="1">
        <v>90.871300000000005</v>
      </c>
      <c r="C11" s="1">
        <v>0</v>
      </c>
      <c r="D11" s="1" t="s">
        <v>11</v>
      </c>
      <c r="E11" s="1" t="s">
        <v>11</v>
      </c>
      <c r="G11" s="1" t="s">
        <v>10</v>
      </c>
      <c r="H11" s="1">
        <v>90.871300000000005</v>
      </c>
      <c r="I11" s="1">
        <v>0</v>
      </c>
      <c r="J11" s="1" t="s">
        <v>11</v>
      </c>
      <c r="K11" s="1" t="s">
        <v>11</v>
      </c>
      <c r="L11" t="e">
        <f>(_0[[#This Row],[speed]]-_1264_510_1__2[[#This Row],[speed]])/_0[[#This Row],[speed]]</f>
        <v>#VALUE!</v>
      </c>
      <c r="N11" s="1" t="s">
        <v>10</v>
      </c>
      <c r="O11" s="1">
        <v>90.871300000000005</v>
      </c>
      <c r="P11" s="1">
        <v>0</v>
      </c>
      <c r="Q11" s="1" t="s">
        <v>11</v>
      </c>
      <c r="R11" s="1" t="s">
        <v>11</v>
      </c>
      <c r="S11" t="e">
        <f>(_0[[#This Row],[speed]]-_1264_510_2__2[[#This Row],[speed]])/_0[[#This Row],[speed]]</f>
        <v>#VALUE!</v>
      </c>
      <c r="U11" s="1" t="s">
        <v>10</v>
      </c>
      <c r="V11" s="1">
        <v>90.871300000000005</v>
      </c>
      <c r="W11" s="1">
        <v>0</v>
      </c>
      <c r="X11" s="1" t="s">
        <v>11</v>
      </c>
      <c r="Y11" s="1" t="s">
        <v>11</v>
      </c>
      <c r="Z11" t="e">
        <f>(_0[[#This Row],[speed]]-_1264_510_3__2[[#This Row],[speed]])/_0[[#This Row],[speed]]</f>
        <v>#VALUE!</v>
      </c>
      <c r="AB11" s="1" t="s">
        <v>10</v>
      </c>
      <c r="AC11" s="1">
        <v>90.871300000000005</v>
      </c>
      <c r="AD11" s="1">
        <v>0</v>
      </c>
      <c r="AE11" s="1" t="s">
        <v>11</v>
      </c>
      <c r="AF11" s="1" t="s">
        <v>11</v>
      </c>
      <c r="AG11" t="e">
        <f>(_0[[#This Row],[speed]]-_1264_510_5__2[[#This Row],[speed]])/_0[[#This Row],[speed]]</f>
        <v>#VALUE!</v>
      </c>
      <c r="AI11" s="1" t="s">
        <v>10</v>
      </c>
      <c r="AJ11" s="1">
        <v>90.871300000000005</v>
      </c>
      <c r="AK11" s="1">
        <v>0</v>
      </c>
      <c r="AL11" s="1" t="s">
        <v>11</v>
      </c>
      <c r="AM11" s="1" t="s">
        <v>11</v>
      </c>
      <c r="AN11" t="e">
        <f>(_0[[#This Row],[speed]]-_1264_510_6__2[[#This Row],[speed]])/_0[[#This Row],[speed]]</f>
        <v>#VALUE!</v>
      </c>
      <c r="AP11" s="1" t="s">
        <v>10</v>
      </c>
      <c r="AQ11" s="1">
        <v>90.871300000000005</v>
      </c>
      <c r="AR11" s="1">
        <v>0</v>
      </c>
      <c r="AS11" s="1" t="s">
        <v>11</v>
      </c>
      <c r="AT11" s="1" t="s">
        <v>11</v>
      </c>
      <c r="AU11" t="e">
        <f>(_0[[#This Row],[speed]]-_1264_510_8__2[[#This Row],[speed]])/_0[[#This Row],[speed]]</f>
        <v>#VALUE!</v>
      </c>
      <c r="AW11" s="1" t="s">
        <v>10</v>
      </c>
      <c r="AX11" s="1">
        <v>90.871300000000005</v>
      </c>
      <c r="AY11" s="1">
        <v>0</v>
      </c>
      <c r="AZ11" s="1" t="s">
        <v>11</v>
      </c>
      <c r="BA11" s="1" t="s">
        <v>11</v>
      </c>
      <c r="BB11" t="e">
        <f>(_0[[#This Row],[speed]]-_1264_510_11__2[[#This Row],[speed]])/_0[[#This Row],[speed]]</f>
        <v>#VALUE!</v>
      </c>
      <c r="BD11" s="1" t="s">
        <v>10</v>
      </c>
      <c r="BE11" s="1">
        <v>90.871300000000005</v>
      </c>
      <c r="BF11" s="1">
        <v>0</v>
      </c>
      <c r="BG11" s="1" t="s">
        <v>11</v>
      </c>
      <c r="BH11" s="1" t="s">
        <v>11</v>
      </c>
      <c r="BI11" t="e">
        <f>(_0[[#This Row],[speed]]-_1264_510_12__2[[#This Row],[speed]])/_0[[#This Row],[speed]]</f>
        <v>#VALUE!</v>
      </c>
      <c r="BK11" s="1" t="s">
        <v>10</v>
      </c>
      <c r="BL11" s="1">
        <v>90.871300000000005</v>
      </c>
      <c r="BM11" s="1">
        <v>0</v>
      </c>
      <c r="BN11" s="1" t="s">
        <v>11</v>
      </c>
      <c r="BO11" s="1" t="s">
        <v>11</v>
      </c>
      <c r="BP11" t="e">
        <f>(_0[[#This Row],[speed]]-_1264_510_16__2[[#This Row],[speed]])/_0[[#This Row],[speed]]</f>
        <v>#VALUE!</v>
      </c>
      <c r="BR11" s="1" t="s">
        <v>10</v>
      </c>
      <c r="BS11" s="1">
        <v>90.871300000000005</v>
      </c>
      <c r="BT11" s="1">
        <v>0</v>
      </c>
      <c r="BU11" s="1" t="s">
        <v>11</v>
      </c>
      <c r="BV11" s="1" t="s">
        <v>11</v>
      </c>
      <c r="BW11" t="e">
        <f>(_0[[#This Row],[speed]]-_1264_510_17__2[[#This Row],[speed]])/_0[[#This Row],[speed]]</f>
        <v>#VALUE!</v>
      </c>
    </row>
    <row r="12" spans="1:75" x14ac:dyDescent="0.2">
      <c r="A12" s="1" t="s">
        <v>10</v>
      </c>
      <c r="B12" s="1">
        <v>100.871</v>
      </c>
      <c r="C12" s="1">
        <v>0</v>
      </c>
      <c r="D12" s="1" t="s">
        <v>11</v>
      </c>
      <c r="E12" s="1" t="s">
        <v>11</v>
      </c>
      <c r="G12" s="1" t="s">
        <v>10</v>
      </c>
      <c r="H12" s="1">
        <v>100.871</v>
      </c>
      <c r="I12" s="1">
        <v>0</v>
      </c>
      <c r="J12" s="1" t="s">
        <v>11</v>
      </c>
      <c r="K12" s="1" t="s">
        <v>11</v>
      </c>
      <c r="L12" t="e">
        <f>(_0[[#This Row],[speed]]-_1264_510_1__2[[#This Row],[speed]])/_0[[#This Row],[speed]]</f>
        <v>#VALUE!</v>
      </c>
      <c r="N12" s="1" t="s">
        <v>10</v>
      </c>
      <c r="O12" s="1">
        <v>100.871</v>
      </c>
      <c r="P12" s="1">
        <v>0</v>
      </c>
      <c r="Q12" s="1" t="s">
        <v>11</v>
      </c>
      <c r="R12" s="1" t="s">
        <v>11</v>
      </c>
      <c r="S12" t="e">
        <f>(_0[[#This Row],[speed]]-_1264_510_2__2[[#This Row],[speed]])/_0[[#This Row],[speed]]</f>
        <v>#VALUE!</v>
      </c>
      <c r="U12" s="1" t="s">
        <v>10</v>
      </c>
      <c r="V12" s="1">
        <v>100.871</v>
      </c>
      <c r="W12" s="1">
        <v>0</v>
      </c>
      <c r="X12" s="1" t="s">
        <v>11</v>
      </c>
      <c r="Y12" s="1" t="s">
        <v>11</v>
      </c>
      <c r="Z12" t="e">
        <f>(_0[[#This Row],[speed]]-_1264_510_3__2[[#This Row],[speed]])/_0[[#This Row],[speed]]</f>
        <v>#VALUE!</v>
      </c>
      <c r="AB12" s="1" t="s">
        <v>10</v>
      </c>
      <c r="AC12" s="1">
        <v>100.871</v>
      </c>
      <c r="AD12" s="1">
        <v>0</v>
      </c>
      <c r="AE12" s="1" t="s">
        <v>11</v>
      </c>
      <c r="AF12" s="1" t="s">
        <v>11</v>
      </c>
      <c r="AG12" t="e">
        <f>(_0[[#This Row],[speed]]-_1264_510_5__2[[#This Row],[speed]])/_0[[#This Row],[speed]]</f>
        <v>#VALUE!</v>
      </c>
      <c r="AI12" s="1" t="s">
        <v>10</v>
      </c>
      <c r="AJ12" s="1">
        <v>100.871</v>
      </c>
      <c r="AK12" s="1">
        <v>0</v>
      </c>
      <c r="AL12" s="1" t="s">
        <v>11</v>
      </c>
      <c r="AM12" s="1" t="s">
        <v>11</v>
      </c>
      <c r="AN12" t="e">
        <f>(_0[[#This Row],[speed]]-_1264_510_6__2[[#This Row],[speed]])/_0[[#This Row],[speed]]</f>
        <v>#VALUE!</v>
      </c>
      <c r="AP12" s="1" t="s">
        <v>10</v>
      </c>
      <c r="AQ12" s="1">
        <v>100.871</v>
      </c>
      <c r="AR12" s="1">
        <v>0</v>
      </c>
      <c r="AS12" s="1" t="s">
        <v>11</v>
      </c>
      <c r="AT12" s="1" t="s">
        <v>11</v>
      </c>
      <c r="AU12" t="e">
        <f>(_0[[#This Row],[speed]]-_1264_510_8__2[[#This Row],[speed]])/_0[[#This Row],[speed]]</f>
        <v>#VALUE!</v>
      </c>
      <c r="AW12" s="1" t="s">
        <v>10</v>
      </c>
      <c r="AX12" s="1">
        <v>100.871</v>
      </c>
      <c r="AY12" s="1">
        <v>0</v>
      </c>
      <c r="AZ12" s="1" t="s">
        <v>11</v>
      </c>
      <c r="BA12" s="1" t="s">
        <v>11</v>
      </c>
      <c r="BB12" t="e">
        <f>(_0[[#This Row],[speed]]-_1264_510_11__2[[#This Row],[speed]])/_0[[#This Row],[speed]]</f>
        <v>#VALUE!</v>
      </c>
      <c r="BD12" s="1" t="s">
        <v>10</v>
      </c>
      <c r="BE12" s="1">
        <v>100.871</v>
      </c>
      <c r="BF12" s="1">
        <v>0</v>
      </c>
      <c r="BG12" s="1" t="s">
        <v>11</v>
      </c>
      <c r="BH12" s="1" t="s">
        <v>11</v>
      </c>
      <c r="BI12" t="e">
        <f>(_0[[#This Row],[speed]]-_1264_510_12__2[[#This Row],[speed]])/_0[[#This Row],[speed]]</f>
        <v>#VALUE!</v>
      </c>
      <c r="BK12" s="1" t="s">
        <v>10</v>
      </c>
      <c r="BL12" s="1">
        <v>100.871</v>
      </c>
      <c r="BM12" s="1">
        <v>0</v>
      </c>
      <c r="BN12" s="1" t="s">
        <v>11</v>
      </c>
      <c r="BO12" s="1" t="s">
        <v>11</v>
      </c>
      <c r="BP12" t="e">
        <f>(_0[[#This Row],[speed]]-_1264_510_16__2[[#This Row],[speed]])/_0[[#This Row],[speed]]</f>
        <v>#VALUE!</v>
      </c>
      <c r="BR12" s="1" t="s">
        <v>10</v>
      </c>
      <c r="BS12" s="1">
        <v>100.871</v>
      </c>
      <c r="BT12" s="1">
        <v>0</v>
      </c>
      <c r="BU12" s="1" t="s">
        <v>11</v>
      </c>
      <c r="BV12" s="1" t="s">
        <v>11</v>
      </c>
      <c r="BW12" t="e">
        <f>(_0[[#This Row],[speed]]-_1264_510_17__2[[#This Row],[speed]])/_0[[#This Row],[speed]]</f>
        <v>#VALUE!</v>
      </c>
    </row>
    <row r="13" spans="1:75" x14ac:dyDescent="0.2">
      <c r="A13" s="1" t="s">
        <v>10</v>
      </c>
      <c r="B13" s="1">
        <v>110.871</v>
      </c>
      <c r="C13" s="1">
        <v>0</v>
      </c>
      <c r="D13" s="1" t="s">
        <v>11</v>
      </c>
      <c r="E13" s="1" t="s">
        <v>11</v>
      </c>
      <c r="G13" s="1" t="s">
        <v>10</v>
      </c>
      <c r="H13" s="1">
        <v>110.871</v>
      </c>
      <c r="I13" s="1">
        <v>0</v>
      </c>
      <c r="J13" s="1" t="s">
        <v>11</v>
      </c>
      <c r="K13" s="1" t="s">
        <v>11</v>
      </c>
      <c r="L13" t="e">
        <f>(_0[[#This Row],[speed]]-_1264_510_1__2[[#This Row],[speed]])/_0[[#This Row],[speed]]</f>
        <v>#VALUE!</v>
      </c>
      <c r="N13" s="1" t="s">
        <v>10</v>
      </c>
      <c r="O13" s="1">
        <v>110.871</v>
      </c>
      <c r="P13" s="1">
        <v>0</v>
      </c>
      <c r="Q13" s="1" t="s">
        <v>11</v>
      </c>
      <c r="R13" s="1" t="s">
        <v>11</v>
      </c>
      <c r="S13" t="e">
        <f>(_0[[#This Row],[speed]]-_1264_510_2__2[[#This Row],[speed]])/_0[[#This Row],[speed]]</f>
        <v>#VALUE!</v>
      </c>
      <c r="U13" s="1" t="s">
        <v>10</v>
      </c>
      <c r="V13" s="1">
        <v>110.871</v>
      </c>
      <c r="W13" s="1">
        <v>0</v>
      </c>
      <c r="X13" s="1" t="s">
        <v>11</v>
      </c>
      <c r="Y13" s="1" t="s">
        <v>11</v>
      </c>
      <c r="Z13" t="e">
        <f>(_0[[#This Row],[speed]]-_1264_510_3__2[[#This Row],[speed]])/_0[[#This Row],[speed]]</f>
        <v>#VALUE!</v>
      </c>
      <c r="AB13" s="1" t="s">
        <v>10</v>
      </c>
      <c r="AC13" s="1">
        <v>110.871</v>
      </c>
      <c r="AD13" s="1">
        <v>0</v>
      </c>
      <c r="AE13" s="1" t="s">
        <v>11</v>
      </c>
      <c r="AF13" s="1" t="s">
        <v>11</v>
      </c>
      <c r="AG13" t="e">
        <f>(_0[[#This Row],[speed]]-_1264_510_5__2[[#This Row],[speed]])/_0[[#This Row],[speed]]</f>
        <v>#VALUE!</v>
      </c>
      <c r="AI13" s="1" t="s">
        <v>10</v>
      </c>
      <c r="AJ13" s="1">
        <v>110.871</v>
      </c>
      <c r="AK13" s="1">
        <v>0</v>
      </c>
      <c r="AL13" s="1" t="s">
        <v>11</v>
      </c>
      <c r="AM13" s="1" t="s">
        <v>11</v>
      </c>
      <c r="AN13" t="e">
        <f>(_0[[#This Row],[speed]]-_1264_510_6__2[[#This Row],[speed]])/_0[[#This Row],[speed]]</f>
        <v>#VALUE!</v>
      </c>
      <c r="AP13" s="1" t="s">
        <v>10</v>
      </c>
      <c r="AQ13" s="1">
        <v>110.871</v>
      </c>
      <c r="AR13" s="1">
        <v>0</v>
      </c>
      <c r="AS13" s="1" t="s">
        <v>11</v>
      </c>
      <c r="AT13" s="1" t="s">
        <v>11</v>
      </c>
      <c r="AU13" t="e">
        <f>(_0[[#This Row],[speed]]-_1264_510_8__2[[#This Row],[speed]])/_0[[#This Row],[speed]]</f>
        <v>#VALUE!</v>
      </c>
      <c r="AW13" s="1" t="s">
        <v>10</v>
      </c>
      <c r="AX13" s="1">
        <v>110.871</v>
      </c>
      <c r="AY13" s="1">
        <v>0</v>
      </c>
      <c r="AZ13" s="1" t="s">
        <v>11</v>
      </c>
      <c r="BA13" s="1" t="s">
        <v>11</v>
      </c>
      <c r="BB13" t="e">
        <f>(_0[[#This Row],[speed]]-_1264_510_11__2[[#This Row],[speed]])/_0[[#This Row],[speed]]</f>
        <v>#VALUE!</v>
      </c>
      <c r="BD13" s="1" t="s">
        <v>10</v>
      </c>
      <c r="BE13" s="1">
        <v>110.871</v>
      </c>
      <c r="BF13" s="1">
        <v>0</v>
      </c>
      <c r="BG13" s="1" t="s">
        <v>11</v>
      </c>
      <c r="BH13" s="1" t="s">
        <v>11</v>
      </c>
      <c r="BI13" t="e">
        <f>(_0[[#This Row],[speed]]-_1264_510_12__2[[#This Row],[speed]])/_0[[#This Row],[speed]]</f>
        <v>#VALUE!</v>
      </c>
      <c r="BK13" s="1" t="s">
        <v>10</v>
      </c>
      <c r="BL13" s="1">
        <v>110.871</v>
      </c>
      <c r="BM13" s="1">
        <v>0</v>
      </c>
      <c r="BN13" s="1" t="s">
        <v>11</v>
      </c>
      <c r="BO13" s="1" t="s">
        <v>11</v>
      </c>
      <c r="BP13" t="e">
        <f>(_0[[#This Row],[speed]]-_1264_510_16__2[[#This Row],[speed]])/_0[[#This Row],[speed]]</f>
        <v>#VALUE!</v>
      </c>
      <c r="BR13" s="1" t="s">
        <v>10</v>
      </c>
      <c r="BS13" s="1">
        <v>110.871</v>
      </c>
      <c r="BT13" s="1">
        <v>0</v>
      </c>
      <c r="BU13" s="1" t="s">
        <v>11</v>
      </c>
      <c r="BV13" s="1" t="s">
        <v>11</v>
      </c>
      <c r="BW13" t="e">
        <f>(_0[[#This Row],[speed]]-_1264_510_17__2[[#This Row],[speed]])/_0[[#This Row],[speed]]</f>
        <v>#VALUE!</v>
      </c>
    </row>
    <row r="14" spans="1:75" x14ac:dyDescent="0.2">
      <c r="A14" s="1" t="s">
        <v>10</v>
      </c>
      <c r="B14" s="1">
        <v>120.871</v>
      </c>
      <c r="C14" s="1">
        <v>0</v>
      </c>
      <c r="D14" s="1" t="s">
        <v>11</v>
      </c>
      <c r="E14" s="1" t="s">
        <v>11</v>
      </c>
      <c r="G14" s="1" t="s">
        <v>10</v>
      </c>
      <c r="H14" s="1">
        <v>120.871</v>
      </c>
      <c r="I14" s="1">
        <v>0</v>
      </c>
      <c r="J14" s="1" t="s">
        <v>11</v>
      </c>
      <c r="K14" s="1" t="s">
        <v>11</v>
      </c>
      <c r="L14" t="e">
        <f>(_0[[#This Row],[speed]]-_1264_510_1__2[[#This Row],[speed]])/_0[[#This Row],[speed]]</f>
        <v>#VALUE!</v>
      </c>
      <c r="N14" s="1" t="s">
        <v>10</v>
      </c>
      <c r="O14" s="1">
        <v>120.871</v>
      </c>
      <c r="P14" s="1">
        <v>0</v>
      </c>
      <c r="Q14" s="1" t="s">
        <v>11</v>
      </c>
      <c r="R14" s="1" t="s">
        <v>11</v>
      </c>
      <c r="S14" t="e">
        <f>(_0[[#This Row],[speed]]-_1264_510_2__2[[#This Row],[speed]])/_0[[#This Row],[speed]]</f>
        <v>#VALUE!</v>
      </c>
      <c r="U14" s="1" t="s">
        <v>10</v>
      </c>
      <c r="V14" s="1">
        <v>120.871</v>
      </c>
      <c r="W14" s="1">
        <v>0</v>
      </c>
      <c r="X14" s="1" t="s">
        <v>11</v>
      </c>
      <c r="Y14" s="1" t="s">
        <v>11</v>
      </c>
      <c r="Z14" t="e">
        <f>(_0[[#This Row],[speed]]-_1264_510_3__2[[#This Row],[speed]])/_0[[#This Row],[speed]]</f>
        <v>#VALUE!</v>
      </c>
      <c r="AB14" s="1" t="s">
        <v>10</v>
      </c>
      <c r="AC14" s="1">
        <v>120.871</v>
      </c>
      <c r="AD14" s="1">
        <v>0</v>
      </c>
      <c r="AE14" s="1" t="s">
        <v>11</v>
      </c>
      <c r="AF14" s="1" t="s">
        <v>11</v>
      </c>
      <c r="AG14" t="e">
        <f>(_0[[#This Row],[speed]]-_1264_510_5__2[[#This Row],[speed]])/_0[[#This Row],[speed]]</f>
        <v>#VALUE!</v>
      </c>
      <c r="AI14" s="1" t="s">
        <v>10</v>
      </c>
      <c r="AJ14" s="1">
        <v>120.871</v>
      </c>
      <c r="AK14" s="1">
        <v>0</v>
      </c>
      <c r="AL14" s="1" t="s">
        <v>11</v>
      </c>
      <c r="AM14" s="1" t="s">
        <v>11</v>
      </c>
      <c r="AN14" t="e">
        <f>(_0[[#This Row],[speed]]-_1264_510_6__2[[#This Row],[speed]])/_0[[#This Row],[speed]]</f>
        <v>#VALUE!</v>
      </c>
      <c r="AP14" s="1" t="s">
        <v>10</v>
      </c>
      <c r="AQ14" s="1">
        <v>120.871</v>
      </c>
      <c r="AR14" s="1">
        <v>0</v>
      </c>
      <c r="AS14" s="1" t="s">
        <v>11</v>
      </c>
      <c r="AT14" s="1" t="s">
        <v>11</v>
      </c>
      <c r="AU14" t="e">
        <f>(_0[[#This Row],[speed]]-_1264_510_8__2[[#This Row],[speed]])/_0[[#This Row],[speed]]</f>
        <v>#VALUE!</v>
      </c>
      <c r="AW14" s="1" t="s">
        <v>10</v>
      </c>
      <c r="AX14" s="1">
        <v>120.871</v>
      </c>
      <c r="AY14" s="1">
        <v>0</v>
      </c>
      <c r="AZ14" s="1" t="s">
        <v>11</v>
      </c>
      <c r="BA14" s="1" t="s">
        <v>11</v>
      </c>
      <c r="BB14" t="e">
        <f>(_0[[#This Row],[speed]]-_1264_510_11__2[[#This Row],[speed]])/_0[[#This Row],[speed]]</f>
        <v>#VALUE!</v>
      </c>
      <c r="BD14" s="1" t="s">
        <v>10</v>
      </c>
      <c r="BE14" s="1">
        <v>120.871</v>
      </c>
      <c r="BF14" s="1">
        <v>0</v>
      </c>
      <c r="BG14" s="1" t="s">
        <v>11</v>
      </c>
      <c r="BH14" s="1" t="s">
        <v>11</v>
      </c>
      <c r="BI14" t="e">
        <f>(_0[[#This Row],[speed]]-_1264_510_12__2[[#This Row],[speed]])/_0[[#This Row],[speed]]</f>
        <v>#VALUE!</v>
      </c>
      <c r="BK14" s="1" t="s">
        <v>10</v>
      </c>
      <c r="BL14" s="1">
        <v>120.871</v>
      </c>
      <c r="BM14" s="1">
        <v>0</v>
      </c>
      <c r="BN14" s="1" t="s">
        <v>11</v>
      </c>
      <c r="BO14" s="1" t="s">
        <v>11</v>
      </c>
      <c r="BP14" t="e">
        <f>(_0[[#This Row],[speed]]-_1264_510_16__2[[#This Row],[speed]])/_0[[#This Row],[speed]]</f>
        <v>#VALUE!</v>
      </c>
      <c r="BR14" s="1" t="s">
        <v>10</v>
      </c>
      <c r="BS14" s="1">
        <v>120.871</v>
      </c>
      <c r="BT14" s="1">
        <v>0</v>
      </c>
      <c r="BU14" s="1" t="s">
        <v>11</v>
      </c>
      <c r="BV14" s="1" t="s">
        <v>11</v>
      </c>
      <c r="BW14" t="e">
        <f>(_0[[#This Row],[speed]]-_1264_510_17__2[[#This Row],[speed]])/_0[[#This Row],[speed]]</f>
        <v>#VALUE!</v>
      </c>
    </row>
    <row r="15" spans="1:75" x14ac:dyDescent="0.2">
      <c r="A15" s="1" t="s">
        <v>10</v>
      </c>
      <c r="B15" s="1">
        <v>130.87100000000001</v>
      </c>
      <c r="C15" s="1">
        <v>0</v>
      </c>
      <c r="D15" s="1" t="s">
        <v>11</v>
      </c>
      <c r="E15" s="1" t="s">
        <v>11</v>
      </c>
      <c r="G15" s="1" t="s">
        <v>10</v>
      </c>
      <c r="H15" s="1">
        <v>130.87100000000001</v>
      </c>
      <c r="I15" s="1">
        <v>0</v>
      </c>
      <c r="J15" s="1" t="s">
        <v>11</v>
      </c>
      <c r="K15" s="1" t="s">
        <v>11</v>
      </c>
      <c r="L15" t="e">
        <f>(_0[[#This Row],[speed]]-_1264_510_1__2[[#This Row],[speed]])/_0[[#This Row],[speed]]</f>
        <v>#VALUE!</v>
      </c>
      <c r="N15" s="1" t="s">
        <v>10</v>
      </c>
      <c r="O15" s="1">
        <v>130.87100000000001</v>
      </c>
      <c r="P15" s="1">
        <v>0</v>
      </c>
      <c r="Q15" s="1" t="s">
        <v>11</v>
      </c>
      <c r="R15" s="1" t="s">
        <v>11</v>
      </c>
      <c r="S15" t="e">
        <f>(_0[[#This Row],[speed]]-_1264_510_2__2[[#This Row],[speed]])/_0[[#This Row],[speed]]</f>
        <v>#VALUE!</v>
      </c>
      <c r="U15" s="1" t="s">
        <v>10</v>
      </c>
      <c r="V15" s="1">
        <v>130.87100000000001</v>
      </c>
      <c r="W15" s="1">
        <v>0</v>
      </c>
      <c r="X15" s="1" t="s">
        <v>11</v>
      </c>
      <c r="Y15" s="1" t="s">
        <v>11</v>
      </c>
      <c r="Z15" t="e">
        <f>(_0[[#This Row],[speed]]-_1264_510_3__2[[#This Row],[speed]])/_0[[#This Row],[speed]]</f>
        <v>#VALUE!</v>
      </c>
      <c r="AB15" s="1" t="s">
        <v>10</v>
      </c>
      <c r="AC15" s="1">
        <v>130.87100000000001</v>
      </c>
      <c r="AD15" s="1">
        <v>0</v>
      </c>
      <c r="AE15" s="1" t="s">
        <v>11</v>
      </c>
      <c r="AF15" s="1" t="s">
        <v>11</v>
      </c>
      <c r="AG15" t="e">
        <f>(_0[[#This Row],[speed]]-_1264_510_5__2[[#This Row],[speed]])/_0[[#This Row],[speed]]</f>
        <v>#VALUE!</v>
      </c>
      <c r="AI15" s="1" t="s">
        <v>10</v>
      </c>
      <c r="AJ15" s="1">
        <v>130.87100000000001</v>
      </c>
      <c r="AK15" s="1">
        <v>0</v>
      </c>
      <c r="AL15" s="1" t="s">
        <v>11</v>
      </c>
      <c r="AM15" s="1" t="s">
        <v>11</v>
      </c>
      <c r="AN15" t="e">
        <f>(_0[[#This Row],[speed]]-_1264_510_6__2[[#This Row],[speed]])/_0[[#This Row],[speed]]</f>
        <v>#VALUE!</v>
      </c>
      <c r="AP15" s="1" t="s">
        <v>10</v>
      </c>
      <c r="AQ15" s="1">
        <v>130.87100000000001</v>
      </c>
      <c r="AR15" s="1">
        <v>0</v>
      </c>
      <c r="AS15" s="1" t="s">
        <v>11</v>
      </c>
      <c r="AT15" s="1" t="s">
        <v>11</v>
      </c>
      <c r="AU15" t="e">
        <f>(_0[[#This Row],[speed]]-_1264_510_8__2[[#This Row],[speed]])/_0[[#This Row],[speed]]</f>
        <v>#VALUE!</v>
      </c>
      <c r="AW15" s="1" t="s">
        <v>10</v>
      </c>
      <c r="AX15" s="1">
        <v>130.87100000000001</v>
      </c>
      <c r="AY15" s="1">
        <v>0</v>
      </c>
      <c r="AZ15" s="1" t="s">
        <v>11</v>
      </c>
      <c r="BA15" s="1" t="s">
        <v>11</v>
      </c>
      <c r="BB15" t="e">
        <f>(_0[[#This Row],[speed]]-_1264_510_11__2[[#This Row],[speed]])/_0[[#This Row],[speed]]</f>
        <v>#VALUE!</v>
      </c>
      <c r="BD15" s="1" t="s">
        <v>10</v>
      </c>
      <c r="BE15" s="1">
        <v>130.87100000000001</v>
      </c>
      <c r="BF15" s="1">
        <v>0</v>
      </c>
      <c r="BG15" s="1" t="s">
        <v>11</v>
      </c>
      <c r="BH15" s="1" t="s">
        <v>11</v>
      </c>
      <c r="BI15" t="e">
        <f>(_0[[#This Row],[speed]]-_1264_510_12__2[[#This Row],[speed]])/_0[[#This Row],[speed]]</f>
        <v>#VALUE!</v>
      </c>
      <c r="BK15" s="1" t="s">
        <v>10</v>
      </c>
      <c r="BL15" s="1">
        <v>130.87100000000001</v>
      </c>
      <c r="BM15" s="1">
        <v>0</v>
      </c>
      <c r="BN15" s="1" t="s">
        <v>11</v>
      </c>
      <c r="BO15" s="1" t="s">
        <v>11</v>
      </c>
      <c r="BP15" t="e">
        <f>(_0[[#This Row],[speed]]-_1264_510_16__2[[#This Row],[speed]])/_0[[#This Row],[speed]]</f>
        <v>#VALUE!</v>
      </c>
      <c r="BR15" s="1" t="s">
        <v>10</v>
      </c>
      <c r="BS15" s="1">
        <v>130.87100000000001</v>
      </c>
      <c r="BT15" s="1">
        <v>0</v>
      </c>
      <c r="BU15" s="1" t="s">
        <v>11</v>
      </c>
      <c r="BV15" s="1" t="s">
        <v>11</v>
      </c>
      <c r="BW15" t="e">
        <f>(_0[[#This Row],[speed]]-_1264_510_17__2[[#This Row],[speed]])/_0[[#This Row],[speed]]</f>
        <v>#VALUE!</v>
      </c>
    </row>
    <row r="16" spans="1:75" x14ac:dyDescent="0.2">
      <c r="A16" s="1" t="s">
        <v>10</v>
      </c>
      <c r="B16" s="1">
        <v>140.87100000000001</v>
      </c>
      <c r="C16" s="1">
        <v>0</v>
      </c>
      <c r="D16" s="1" t="s">
        <v>11</v>
      </c>
      <c r="E16" s="1" t="s">
        <v>11</v>
      </c>
      <c r="G16" s="1" t="s">
        <v>10</v>
      </c>
      <c r="H16" s="1">
        <v>140.87100000000001</v>
      </c>
      <c r="I16" s="1">
        <v>0</v>
      </c>
      <c r="J16" s="1" t="s">
        <v>11</v>
      </c>
      <c r="K16" s="1" t="s">
        <v>11</v>
      </c>
      <c r="L16" t="e">
        <f>(_0[[#This Row],[speed]]-_1264_510_1__2[[#This Row],[speed]])/_0[[#This Row],[speed]]</f>
        <v>#VALUE!</v>
      </c>
      <c r="N16" s="1" t="s">
        <v>10</v>
      </c>
      <c r="O16" s="1">
        <v>140.87100000000001</v>
      </c>
      <c r="P16" s="1">
        <v>0</v>
      </c>
      <c r="Q16" s="1" t="s">
        <v>11</v>
      </c>
      <c r="R16" s="1" t="s">
        <v>11</v>
      </c>
      <c r="S16" t="e">
        <f>(_0[[#This Row],[speed]]-_1264_510_2__2[[#This Row],[speed]])/_0[[#This Row],[speed]]</f>
        <v>#VALUE!</v>
      </c>
      <c r="U16" s="1" t="s">
        <v>10</v>
      </c>
      <c r="V16" s="1">
        <v>140.87100000000001</v>
      </c>
      <c r="W16" s="1">
        <v>0</v>
      </c>
      <c r="X16" s="1" t="s">
        <v>11</v>
      </c>
      <c r="Y16" s="1" t="s">
        <v>11</v>
      </c>
      <c r="Z16" t="e">
        <f>(_0[[#This Row],[speed]]-_1264_510_3__2[[#This Row],[speed]])/_0[[#This Row],[speed]]</f>
        <v>#VALUE!</v>
      </c>
      <c r="AB16" s="1" t="s">
        <v>10</v>
      </c>
      <c r="AC16" s="1">
        <v>140.87100000000001</v>
      </c>
      <c r="AD16" s="1">
        <v>0</v>
      </c>
      <c r="AE16" s="1" t="s">
        <v>11</v>
      </c>
      <c r="AF16" s="1" t="s">
        <v>11</v>
      </c>
      <c r="AG16" t="e">
        <f>(_0[[#This Row],[speed]]-_1264_510_5__2[[#This Row],[speed]])/_0[[#This Row],[speed]]</f>
        <v>#VALUE!</v>
      </c>
      <c r="AI16" s="1" t="s">
        <v>10</v>
      </c>
      <c r="AJ16" s="1">
        <v>140.87100000000001</v>
      </c>
      <c r="AK16" s="1">
        <v>0</v>
      </c>
      <c r="AL16" s="1" t="s">
        <v>11</v>
      </c>
      <c r="AM16" s="1" t="s">
        <v>11</v>
      </c>
      <c r="AN16" t="e">
        <f>(_0[[#This Row],[speed]]-_1264_510_6__2[[#This Row],[speed]])/_0[[#This Row],[speed]]</f>
        <v>#VALUE!</v>
      </c>
      <c r="AP16" s="1" t="s">
        <v>10</v>
      </c>
      <c r="AQ16" s="1">
        <v>140.87100000000001</v>
      </c>
      <c r="AR16" s="1">
        <v>0</v>
      </c>
      <c r="AS16" s="1" t="s">
        <v>11</v>
      </c>
      <c r="AT16" s="1" t="s">
        <v>11</v>
      </c>
      <c r="AU16" t="e">
        <f>(_0[[#This Row],[speed]]-_1264_510_8__2[[#This Row],[speed]])/_0[[#This Row],[speed]]</f>
        <v>#VALUE!</v>
      </c>
      <c r="AW16" s="1" t="s">
        <v>10</v>
      </c>
      <c r="AX16" s="1">
        <v>140.87100000000001</v>
      </c>
      <c r="AY16" s="1">
        <v>0</v>
      </c>
      <c r="AZ16" s="1" t="s">
        <v>11</v>
      </c>
      <c r="BA16" s="1" t="s">
        <v>11</v>
      </c>
      <c r="BB16" t="e">
        <f>(_0[[#This Row],[speed]]-_1264_510_11__2[[#This Row],[speed]])/_0[[#This Row],[speed]]</f>
        <v>#VALUE!</v>
      </c>
      <c r="BD16" s="1" t="s">
        <v>10</v>
      </c>
      <c r="BE16" s="1">
        <v>140.87100000000001</v>
      </c>
      <c r="BF16" s="1">
        <v>0</v>
      </c>
      <c r="BG16" s="1" t="s">
        <v>11</v>
      </c>
      <c r="BH16" s="1" t="s">
        <v>11</v>
      </c>
      <c r="BI16" t="e">
        <f>(_0[[#This Row],[speed]]-_1264_510_12__2[[#This Row],[speed]])/_0[[#This Row],[speed]]</f>
        <v>#VALUE!</v>
      </c>
      <c r="BK16" s="1" t="s">
        <v>10</v>
      </c>
      <c r="BL16" s="1">
        <v>140.87100000000001</v>
      </c>
      <c r="BM16" s="1">
        <v>0</v>
      </c>
      <c r="BN16" s="1" t="s">
        <v>11</v>
      </c>
      <c r="BO16" s="1" t="s">
        <v>11</v>
      </c>
      <c r="BP16" t="e">
        <f>(_0[[#This Row],[speed]]-_1264_510_16__2[[#This Row],[speed]])/_0[[#This Row],[speed]]</f>
        <v>#VALUE!</v>
      </c>
      <c r="BR16" s="1" t="s">
        <v>10</v>
      </c>
      <c r="BS16" s="1">
        <v>140.87100000000001</v>
      </c>
      <c r="BT16" s="1">
        <v>0</v>
      </c>
      <c r="BU16" s="1" t="s">
        <v>11</v>
      </c>
      <c r="BV16" s="1" t="s">
        <v>11</v>
      </c>
      <c r="BW16" t="e">
        <f>(_0[[#This Row],[speed]]-_1264_510_17__2[[#This Row],[speed]])/_0[[#This Row],[speed]]</f>
        <v>#VALUE!</v>
      </c>
    </row>
    <row r="17" spans="1:75" x14ac:dyDescent="0.2">
      <c r="A17" s="1" t="s">
        <v>10</v>
      </c>
      <c r="B17" s="1">
        <v>150.87100000000001</v>
      </c>
      <c r="C17" s="1">
        <v>0</v>
      </c>
      <c r="D17" s="1" t="s">
        <v>11</v>
      </c>
      <c r="E17" s="1" t="s">
        <v>11</v>
      </c>
      <c r="G17" s="1" t="s">
        <v>10</v>
      </c>
      <c r="H17" s="1">
        <v>150.87100000000001</v>
      </c>
      <c r="I17" s="1">
        <v>0</v>
      </c>
      <c r="J17" s="1" t="s">
        <v>11</v>
      </c>
      <c r="K17" s="1" t="s">
        <v>11</v>
      </c>
      <c r="L17" t="e">
        <f>(_0[[#This Row],[speed]]-_1264_510_1__2[[#This Row],[speed]])/_0[[#This Row],[speed]]</f>
        <v>#VALUE!</v>
      </c>
      <c r="N17" s="1" t="s">
        <v>10</v>
      </c>
      <c r="O17" s="1">
        <v>150.87100000000001</v>
      </c>
      <c r="P17" s="1">
        <v>0</v>
      </c>
      <c r="Q17" s="1" t="s">
        <v>11</v>
      </c>
      <c r="R17" s="1" t="s">
        <v>11</v>
      </c>
      <c r="S17" t="e">
        <f>(_0[[#This Row],[speed]]-_1264_510_2__2[[#This Row],[speed]])/_0[[#This Row],[speed]]</f>
        <v>#VALUE!</v>
      </c>
      <c r="U17" s="1" t="s">
        <v>10</v>
      </c>
      <c r="V17" s="1">
        <v>150.87100000000001</v>
      </c>
      <c r="W17" s="1">
        <v>0</v>
      </c>
      <c r="X17" s="1" t="s">
        <v>11</v>
      </c>
      <c r="Y17" s="1" t="s">
        <v>11</v>
      </c>
      <c r="Z17" t="e">
        <f>(_0[[#This Row],[speed]]-_1264_510_3__2[[#This Row],[speed]])/_0[[#This Row],[speed]]</f>
        <v>#VALUE!</v>
      </c>
      <c r="AB17" s="1" t="s">
        <v>10</v>
      </c>
      <c r="AC17" s="1">
        <v>150.87100000000001</v>
      </c>
      <c r="AD17" s="1">
        <v>0</v>
      </c>
      <c r="AE17" s="1" t="s">
        <v>11</v>
      </c>
      <c r="AF17" s="1" t="s">
        <v>11</v>
      </c>
      <c r="AG17" t="e">
        <f>(_0[[#This Row],[speed]]-_1264_510_5__2[[#This Row],[speed]])/_0[[#This Row],[speed]]</f>
        <v>#VALUE!</v>
      </c>
      <c r="AI17" s="1" t="s">
        <v>10</v>
      </c>
      <c r="AJ17" s="1">
        <v>150.87100000000001</v>
      </c>
      <c r="AK17" s="1">
        <v>0</v>
      </c>
      <c r="AL17" s="1" t="s">
        <v>11</v>
      </c>
      <c r="AM17" s="1" t="s">
        <v>11</v>
      </c>
      <c r="AN17" t="e">
        <f>(_0[[#This Row],[speed]]-_1264_510_6__2[[#This Row],[speed]])/_0[[#This Row],[speed]]</f>
        <v>#VALUE!</v>
      </c>
      <c r="AP17" s="1" t="s">
        <v>10</v>
      </c>
      <c r="AQ17" s="1">
        <v>150.87100000000001</v>
      </c>
      <c r="AR17" s="1">
        <v>0</v>
      </c>
      <c r="AS17" s="1" t="s">
        <v>11</v>
      </c>
      <c r="AT17" s="1" t="s">
        <v>11</v>
      </c>
      <c r="AU17" t="e">
        <f>(_0[[#This Row],[speed]]-_1264_510_8__2[[#This Row],[speed]])/_0[[#This Row],[speed]]</f>
        <v>#VALUE!</v>
      </c>
      <c r="AW17" s="1" t="s">
        <v>10</v>
      </c>
      <c r="AX17" s="1">
        <v>150.87100000000001</v>
      </c>
      <c r="AY17" s="1">
        <v>0</v>
      </c>
      <c r="AZ17" s="1" t="s">
        <v>11</v>
      </c>
      <c r="BA17" s="1" t="s">
        <v>11</v>
      </c>
      <c r="BB17" t="e">
        <f>(_0[[#This Row],[speed]]-_1264_510_11__2[[#This Row],[speed]])/_0[[#This Row],[speed]]</f>
        <v>#VALUE!</v>
      </c>
      <c r="BD17" s="1" t="s">
        <v>10</v>
      </c>
      <c r="BE17" s="1">
        <v>150.87100000000001</v>
      </c>
      <c r="BF17" s="1">
        <v>0</v>
      </c>
      <c r="BG17" s="1" t="s">
        <v>11</v>
      </c>
      <c r="BH17" s="1" t="s">
        <v>11</v>
      </c>
      <c r="BI17" t="e">
        <f>(_0[[#This Row],[speed]]-_1264_510_12__2[[#This Row],[speed]])/_0[[#This Row],[speed]]</f>
        <v>#VALUE!</v>
      </c>
      <c r="BK17" s="1" t="s">
        <v>10</v>
      </c>
      <c r="BL17" s="1">
        <v>150.87100000000001</v>
      </c>
      <c r="BM17" s="1">
        <v>0</v>
      </c>
      <c r="BN17" s="1" t="s">
        <v>11</v>
      </c>
      <c r="BO17" s="1" t="s">
        <v>11</v>
      </c>
      <c r="BP17" t="e">
        <f>(_0[[#This Row],[speed]]-_1264_510_16__2[[#This Row],[speed]])/_0[[#This Row],[speed]]</f>
        <v>#VALUE!</v>
      </c>
      <c r="BR17" s="1" t="s">
        <v>10</v>
      </c>
      <c r="BS17" s="1">
        <v>150.87100000000001</v>
      </c>
      <c r="BT17" s="1">
        <v>0</v>
      </c>
      <c r="BU17" s="1" t="s">
        <v>11</v>
      </c>
      <c r="BV17" s="1" t="s">
        <v>11</v>
      </c>
      <c r="BW17" t="e">
        <f>(_0[[#This Row],[speed]]-_1264_510_17__2[[#This Row],[speed]])/_0[[#This Row],[speed]]</f>
        <v>#VALUE!</v>
      </c>
    </row>
    <row r="18" spans="1:75" x14ac:dyDescent="0.2">
      <c r="A18" s="1" t="s">
        <v>10</v>
      </c>
      <c r="B18" s="1">
        <v>160.87100000000001</v>
      </c>
      <c r="C18" s="1">
        <v>0</v>
      </c>
      <c r="D18" s="1" t="s">
        <v>11</v>
      </c>
      <c r="E18" s="1" t="s">
        <v>11</v>
      </c>
      <c r="G18" s="1" t="s">
        <v>10</v>
      </c>
      <c r="H18" s="1">
        <v>160.87100000000001</v>
      </c>
      <c r="I18" s="1">
        <v>0</v>
      </c>
      <c r="J18" s="1" t="s">
        <v>11</v>
      </c>
      <c r="K18" s="1" t="s">
        <v>11</v>
      </c>
      <c r="L18" t="e">
        <f>(_0[[#This Row],[speed]]-_1264_510_1__2[[#This Row],[speed]])/_0[[#This Row],[speed]]</f>
        <v>#VALUE!</v>
      </c>
      <c r="N18" s="1" t="s">
        <v>10</v>
      </c>
      <c r="O18" s="1">
        <v>160.87100000000001</v>
      </c>
      <c r="P18" s="1">
        <v>0</v>
      </c>
      <c r="Q18" s="1" t="s">
        <v>11</v>
      </c>
      <c r="R18" s="1" t="s">
        <v>11</v>
      </c>
      <c r="S18" t="e">
        <f>(_0[[#This Row],[speed]]-_1264_510_2__2[[#This Row],[speed]])/_0[[#This Row],[speed]]</f>
        <v>#VALUE!</v>
      </c>
      <c r="U18" s="1" t="s">
        <v>10</v>
      </c>
      <c r="V18" s="1">
        <v>160.87100000000001</v>
      </c>
      <c r="W18" s="1">
        <v>0</v>
      </c>
      <c r="X18" s="1" t="s">
        <v>11</v>
      </c>
      <c r="Y18" s="1" t="s">
        <v>11</v>
      </c>
      <c r="Z18" t="e">
        <f>(_0[[#This Row],[speed]]-_1264_510_3__2[[#This Row],[speed]])/_0[[#This Row],[speed]]</f>
        <v>#VALUE!</v>
      </c>
      <c r="AB18" s="1" t="s">
        <v>10</v>
      </c>
      <c r="AC18" s="1">
        <v>160.87100000000001</v>
      </c>
      <c r="AD18" s="1">
        <v>0</v>
      </c>
      <c r="AE18" s="1" t="s">
        <v>11</v>
      </c>
      <c r="AF18" s="1" t="s">
        <v>11</v>
      </c>
      <c r="AG18" t="e">
        <f>(_0[[#This Row],[speed]]-_1264_510_5__2[[#This Row],[speed]])/_0[[#This Row],[speed]]</f>
        <v>#VALUE!</v>
      </c>
      <c r="AI18" s="1" t="s">
        <v>10</v>
      </c>
      <c r="AJ18" s="1">
        <v>160.87100000000001</v>
      </c>
      <c r="AK18" s="1">
        <v>0</v>
      </c>
      <c r="AL18" s="1" t="s">
        <v>11</v>
      </c>
      <c r="AM18" s="1" t="s">
        <v>11</v>
      </c>
      <c r="AN18" t="e">
        <f>(_0[[#This Row],[speed]]-_1264_510_6__2[[#This Row],[speed]])/_0[[#This Row],[speed]]</f>
        <v>#VALUE!</v>
      </c>
      <c r="AP18" s="1" t="s">
        <v>10</v>
      </c>
      <c r="AQ18" s="1">
        <v>160.87100000000001</v>
      </c>
      <c r="AR18" s="1">
        <v>0</v>
      </c>
      <c r="AS18" s="1" t="s">
        <v>11</v>
      </c>
      <c r="AT18" s="1" t="s">
        <v>11</v>
      </c>
      <c r="AU18" t="e">
        <f>(_0[[#This Row],[speed]]-_1264_510_8__2[[#This Row],[speed]])/_0[[#This Row],[speed]]</f>
        <v>#VALUE!</v>
      </c>
      <c r="AW18" s="1" t="s">
        <v>10</v>
      </c>
      <c r="AX18" s="1">
        <v>160.87100000000001</v>
      </c>
      <c r="AY18" s="1">
        <v>0</v>
      </c>
      <c r="AZ18" s="1" t="s">
        <v>11</v>
      </c>
      <c r="BA18" s="1" t="s">
        <v>11</v>
      </c>
      <c r="BB18" t="e">
        <f>(_0[[#This Row],[speed]]-_1264_510_11__2[[#This Row],[speed]])/_0[[#This Row],[speed]]</f>
        <v>#VALUE!</v>
      </c>
      <c r="BD18" s="1" t="s">
        <v>10</v>
      </c>
      <c r="BE18" s="1">
        <v>160.87100000000001</v>
      </c>
      <c r="BF18" s="1">
        <v>0</v>
      </c>
      <c r="BG18" s="1" t="s">
        <v>11</v>
      </c>
      <c r="BH18" s="1" t="s">
        <v>11</v>
      </c>
      <c r="BI18" t="e">
        <f>(_0[[#This Row],[speed]]-_1264_510_12__2[[#This Row],[speed]])/_0[[#This Row],[speed]]</f>
        <v>#VALUE!</v>
      </c>
      <c r="BK18" s="1" t="s">
        <v>10</v>
      </c>
      <c r="BL18" s="1">
        <v>160.87100000000001</v>
      </c>
      <c r="BM18" s="1">
        <v>0</v>
      </c>
      <c r="BN18" s="1" t="s">
        <v>11</v>
      </c>
      <c r="BO18" s="1" t="s">
        <v>11</v>
      </c>
      <c r="BP18" t="e">
        <f>(_0[[#This Row],[speed]]-_1264_510_16__2[[#This Row],[speed]])/_0[[#This Row],[speed]]</f>
        <v>#VALUE!</v>
      </c>
      <c r="BR18" s="1" t="s">
        <v>10</v>
      </c>
      <c r="BS18" s="1">
        <v>160.87100000000001</v>
      </c>
      <c r="BT18" s="1">
        <v>0</v>
      </c>
      <c r="BU18" s="1" t="s">
        <v>11</v>
      </c>
      <c r="BV18" s="1" t="s">
        <v>11</v>
      </c>
      <c r="BW18" t="e">
        <f>(_0[[#This Row],[speed]]-_1264_510_17__2[[#This Row],[speed]])/_0[[#This Row],[speed]]</f>
        <v>#VALUE!</v>
      </c>
    </row>
    <row r="19" spans="1:75" x14ac:dyDescent="0.2">
      <c r="A19" s="1" t="s">
        <v>10</v>
      </c>
      <c r="B19" s="1">
        <v>170.87100000000001</v>
      </c>
      <c r="C19" s="1">
        <v>0</v>
      </c>
      <c r="D19" s="1" t="s">
        <v>11</v>
      </c>
      <c r="E19" s="1" t="s">
        <v>11</v>
      </c>
      <c r="G19" s="1" t="s">
        <v>10</v>
      </c>
      <c r="H19" s="1">
        <v>170.87100000000001</v>
      </c>
      <c r="I19" s="1">
        <v>0</v>
      </c>
      <c r="J19" s="1" t="s">
        <v>11</v>
      </c>
      <c r="K19" s="1" t="s">
        <v>11</v>
      </c>
      <c r="L19" t="e">
        <f>(_0[[#This Row],[speed]]-_1264_510_1__2[[#This Row],[speed]])/_0[[#This Row],[speed]]</f>
        <v>#VALUE!</v>
      </c>
      <c r="N19" s="1" t="s">
        <v>10</v>
      </c>
      <c r="O19" s="1">
        <v>170.87100000000001</v>
      </c>
      <c r="P19" s="1">
        <v>0</v>
      </c>
      <c r="Q19" s="1" t="s">
        <v>11</v>
      </c>
      <c r="R19" s="1" t="s">
        <v>11</v>
      </c>
      <c r="S19" t="e">
        <f>(_0[[#This Row],[speed]]-_1264_510_2__2[[#This Row],[speed]])/_0[[#This Row],[speed]]</f>
        <v>#VALUE!</v>
      </c>
      <c r="U19" s="1" t="s">
        <v>10</v>
      </c>
      <c r="V19" s="1">
        <v>170.87100000000001</v>
      </c>
      <c r="W19" s="1">
        <v>0</v>
      </c>
      <c r="X19" s="1" t="s">
        <v>11</v>
      </c>
      <c r="Y19" s="1" t="s">
        <v>11</v>
      </c>
      <c r="Z19" t="e">
        <f>(_0[[#This Row],[speed]]-_1264_510_3__2[[#This Row],[speed]])/_0[[#This Row],[speed]]</f>
        <v>#VALUE!</v>
      </c>
      <c r="AB19" s="1" t="s">
        <v>10</v>
      </c>
      <c r="AC19" s="1">
        <v>170.87100000000001</v>
      </c>
      <c r="AD19" s="1">
        <v>0</v>
      </c>
      <c r="AE19" s="1" t="s">
        <v>11</v>
      </c>
      <c r="AF19" s="1" t="s">
        <v>11</v>
      </c>
      <c r="AG19" t="e">
        <f>(_0[[#This Row],[speed]]-_1264_510_5__2[[#This Row],[speed]])/_0[[#This Row],[speed]]</f>
        <v>#VALUE!</v>
      </c>
      <c r="AI19" s="1" t="s">
        <v>10</v>
      </c>
      <c r="AJ19" s="1">
        <v>170.87100000000001</v>
      </c>
      <c r="AK19" s="1">
        <v>0</v>
      </c>
      <c r="AL19" s="1" t="s">
        <v>11</v>
      </c>
      <c r="AM19" s="1" t="s">
        <v>11</v>
      </c>
      <c r="AN19" t="e">
        <f>(_0[[#This Row],[speed]]-_1264_510_6__2[[#This Row],[speed]])/_0[[#This Row],[speed]]</f>
        <v>#VALUE!</v>
      </c>
      <c r="AP19" s="1" t="s">
        <v>10</v>
      </c>
      <c r="AQ19" s="1">
        <v>170.87100000000001</v>
      </c>
      <c r="AR19" s="1">
        <v>0</v>
      </c>
      <c r="AS19" s="1" t="s">
        <v>11</v>
      </c>
      <c r="AT19" s="1" t="s">
        <v>11</v>
      </c>
      <c r="AU19" t="e">
        <f>(_0[[#This Row],[speed]]-_1264_510_8__2[[#This Row],[speed]])/_0[[#This Row],[speed]]</f>
        <v>#VALUE!</v>
      </c>
      <c r="AW19" s="1" t="s">
        <v>10</v>
      </c>
      <c r="AX19" s="1">
        <v>170.87100000000001</v>
      </c>
      <c r="AY19" s="1">
        <v>0</v>
      </c>
      <c r="AZ19" s="1" t="s">
        <v>11</v>
      </c>
      <c r="BA19" s="1" t="s">
        <v>11</v>
      </c>
      <c r="BB19" t="e">
        <f>(_0[[#This Row],[speed]]-_1264_510_11__2[[#This Row],[speed]])/_0[[#This Row],[speed]]</f>
        <v>#VALUE!</v>
      </c>
      <c r="BD19" s="1" t="s">
        <v>10</v>
      </c>
      <c r="BE19" s="1">
        <v>170.87100000000001</v>
      </c>
      <c r="BF19" s="1">
        <v>0</v>
      </c>
      <c r="BG19" s="1" t="s">
        <v>11</v>
      </c>
      <c r="BH19" s="1" t="s">
        <v>11</v>
      </c>
      <c r="BI19" t="e">
        <f>(_0[[#This Row],[speed]]-_1264_510_12__2[[#This Row],[speed]])/_0[[#This Row],[speed]]</f>
        <v>#VALUE!</v>
      </c>
      <c r="BK19" s="1" t="s">
        <v>10</v>
      </c>
      <c r="BL19" s="1">
        <v>170.87100000000001</v>
      </c>
      <c r="BM19" s="1">
        <v>0</v>
      </c>
      <c r="BN19" s="1" t="s">
        <v>11</v>
      </c>
      <c r="BO19" s="1" t="s">
        <v>11</v>
      </c>
      <c r="BP19" t="e">
        <f>(_0[[#This Row],[speed]]-_1264_510_16__2[[#This Row],[speed]])/_0[[#This Row],[speed]]</f>
        <v>#VALUE!</v>
      </c>
      <c r="BR19" s="1" t="s">
        <v>10</v>
      </c>
      <c r="BS19" s="1">
        <v>170.87100000000001</v>
      </c>
      <c r="BT19" s="1">
        <v>0</v>
      </c>
      <c r="BU19" s="1" t="s">
        <v>11</v>
      </c>
      <c r="BV19" s="1" t="s">
        <v>11</v>
      </c>
      <c r="BW19" t="e">
        <f>(_0[[#This Row],[speed]]-_1264_510_17__2[[#This Row],[speed]])/_0[[#This Row],[speed]]</f>
        <v>#VALUE!</v>
      </c>
    </row>
    <row r="20" spans="1:75" x14ac:dyDescent="0.2">
      <c r="A20" s="1" t="s">
        <v>10</v>
      </c>
      <c r="B20" s="1">
        <v>180.87100000000001</v>
      </c>
      <c r="C20" s="1">
        <v>0</v>
      </c>
      <c r="D20" s="1" t="s">
        <v>11</v>
      </c>
      <c r="E20" s="1" t="s">
        <v>11</v>
      </c>
      <c r="G20" s="1" t="s">
        <v>10</v>
      </c>
      <c r="H20" s="1">
        <v>180.87100000000001</v>
      </c>
      <c r="I20" s="1">
        <v>0</v>
      </c>
      <c r="J20" s="1" t="s">
        <v>11</v>
      </c>
      <c r="K20" s="1" t="s">
        <v>11</v>
      </c>
      <c r="L20" t="e">
        <f>(_0[[#This Row],[speed]]-_1264_510_1__2[[#This Row],[speed]])/_0[[#This Row],[speed]]</f>
        <v>#VALUE!</v>
      </c>
      <c r="N20" s="1" t="s">
        <v>10</v>
      </c>
      <c r="O20" s="1">
        <v>180.87100000000001</v>
      </c>
      <c r="P20" s="1">
        <v>0</v>
      </c>
      <c r="Q20" s="1" t="s">
        <v>11</v>
      </c>
      <c r="R20" s="1" t="s">
        <v>11</v>
      </c>
      <c r="S20" t="e">
        <f>(_0[[#This Row],[speed]]-_1264_510_2__2[[#This Row],[speed]])/_0[[#This Row],[speed]]</f>
        <v>#VALUE!</v>
      </c>
      <c r="U20" s="1" t="s">
        <v>10</v>
      </c>
      <c r="V20" s="1">
        <v>180.87100000000001</v>
      </c>
      <c r="W20" s="1">
        <v>0</v>
      </c>
      <c r="X20" s="1" t="s">
        <v>11</v>
      </c>
      <c r="Y20" s="1" t="s">
        <v>11</v>
      </c>
      <c r="Z20" t="e">
        <f>(_0[[#This Row],[speed]]-_1264_510_3__2[[#This Row],[speed]])/_0[[#This Row],[speed]]</f>
        <v>#VALUE!</v>
      </c>
      <c r="AB20" s="1" t="s">
        <v>10</v>
      </c>
      <c r="AC20" s="1">
        <v>180.87100000000001</v>
      </c>
      <c r="AD20" s="1">
        <v>0</v>
      </c>
      <c r="AE20" s="1" t="s">
        <v>11</v>
      </c>
      <c r="AF20" s="1" t="s">
        <v>11</v>
      </c>
      <c r="AG20" t="e">
        <f>(_0[[#This Row],[speed]]-_1264_510_5__2[[#This Row],[speed]])/_0[[#This Row],[speed]]</f>
        <v>#VALUE!</v>
      </c>
      <c r="AI20" s="1" t="s">
        <v>10</v>
      </c>
      <c r="AJ20" s="1">
        <v>180.87100000000001</v>
      </c>
      <c r="AK20" s="1">
        <v>0</v>
      </c>
      <c r="AL20" s="1" t="s">
        <v>11</v>
      </c>
      <c r="AM20" s="1" t="s">
        <v>11</v>
      </c>
      <c r="AN20" t="e">
        <f>(_0[[#This Row],[speed]]-_1264_510_6__2[[#This Row],[speed]])/_0[[#This Row],[speed]]</f>
        <v>#VALUE!</v>
      </c>
      <c r="AP20" s="1" t="s">
        <v>10</v>
      </c>
      <c r="AQ20" s="1">
        <v>180.87100000000001</v>
      </c>
      <c r="AR20" s="1">
        <v>0</v>
      </c>
      <c r="AS20" s="1" t="s">
        <v>11</v>
      </c>
      <c r="AT20" s="1" t="s">
        <v>11</v>
      </c>
      <c r="AU20" t="e">
        <f>(_0[[#This Row],[speed]]-_1264_510_8__2[[#This Row],[speed]])/_0[[#This Row],[speed]]</f>
        <v>#VALUE!</v>
      </c>
      <c r="AW20" s="1" t="s">
        <v>10</v>
      </c>
      <c r="AX20" s="1">
        <v>180.87100000000001</v>
      </c>
      <c r="AY20" s="1">
        <v>0</v>
      </c>
      <c r="AZ20" s="1" t="s">
        <v>11</v>
      </c>
      <c r="BA20" s="1" t="s">
        <v>11</v>
      </c>
      <c r="BB20" t="e">
        <f>(_0[[#This Row],[speed]]-_1264_510_11__2[[#This Row],[speed]])/_0[[#This Row],[speed]]</f>
        <v>#VALUE!</v>
      </c>
      <c r="BD20" s="1" t="s">
        <v>10</v>
      </c>
      <c r="BE20" s="1">
        <v>180.87100000000001</v>
      </c>
      <c r="BF20" s="1">
        <v>0</v>
      </c>
      <c r="BG20" s="1" t="s">
        <v>11</v>
      </c>
      <c r="BH20" s="1" t="s">
        <v>11</v>
      </c>
      <c r="BI20" t="e">
        <f>(_0[[#This Row],[speed]]-_1264_510_12__2[[#This Row],[speed]])/_0[[#This Row],[speed]]</f>
        <v>#VALUE!</v>
      </c>
      <c r="BK20" s="1" t="s">
        <v>10</v>
      </c>
      <c r="BL20" s="1">
        <v>180.87100000000001</v>
      </c>
      <c r="BM20" s="1">
        <v>0</v>
      </c>
      <c r="BN20" s="1" t="s">
        <v>11</v>
      </c>
      <c r="BO20" s="1" t="s">
        <v>11</v>
      </c>
      <c r="BP20" t="e">
        <f>(_0[[#This Row],[speed]]-_1264_510_16__2[[#This Row],[speed]])/_0[[#This Row],[speed]]</f>
        <v>#VALUE!</v>
      </c>
      <c r="BR20" s="1" t="s">
        <v>10</v>
      </c>
      <c r="BS20" s="1">
        <v>180.87100000000001</v>
      </c>
      <c r="BT20" s="1">
        <v>0</v>
      </c>
      <c r="BU20" s="1" t="s">
        <v>11</v>
      </c>
      <c r="BV20" s="1" t="s">
        <v>11</v>
      </c>
      <c r="BW20" t="e">
        <f>(_0[[#This Row],[speed]]-_1264_510_17__2[[#This Row],[speed]])/_0[[#This Row],[speed]]</f>
        <v>#VALUE!</v>
      </c>
    </row>
    <row r="21" spans="1:75" x14ac:dyDescent="0.2">
      <c r="A21" s="1" t="s">
        <v>10</v>
      </c>
      <c r="B21" s="1">
        <v>190.87100000000001</v>
      </c>
      <c r="C21" s="1">
        <v>0</v>
      </c>
      <c r="D21" s="1" t="s">
        <v>11</v>
      </c>
      <c r="E21" s="1" t="s">
        <v>11</v>
      </c>
      <c r="G21" s="1" t="s">
        <v>10</v>
      </c>
      <c r="H21" s="1">
        <v>190.87100000000001</v>
      </c>
      <c r="I21" s="1">
        <v>0</v>
      </c>
      <c r="J21" s="1" t="s">
        <v>11</v>
      </c>
      <c r="K21" s="1" t="s">
        <v>11</v>
      </c>
      <c r="L21" t="e">
        <f>(_0[[#This Row],[speed]]-_1264_510_1__2[[#This Row],[speed]])/_0[[#This Row],[speed]]</f>
        <v>#VALUE!</v>
      </c>
      <c r="N21" s="1" t="s">
        <v>10</v>
      </c>
      <c r="O21" s="1">
        <v>190.87100000000001</v>
      </c>
      <c r="P21" s="1">
        <v>0</v>
      </c>
      <c r="Q21" s="1" t="s">
        <v>11</v>
      </c>
      <c r="R21" s="1" t="s">
        <v>11</v>
      </c>
      <c r="S21" t="e">
        <f>(_0[[#This Row],[speed]]-_1264_510_2__2[[#This Row],[speed]])/_0[[#This Row],[speed]]</f>
        <v>#VALUE!</v>
      </c>
      <c r="U21" s="1" t="s">
        <v>10</v>
      </c>
      <c r="V21" s="1">
        <v>190.87100000000001</v>
      </c>
      <c r="W21" s="1">
        <v>0</v>
      </c>
      <c r="X21" s="1" t="s">
        <v>11</v>
      </c>
      <c r="Y21" s="1" t="s">
        <v>11</v>
      </c>
      <c r="Z21" t="e">
        <f>(_0[[#This Row],[speed]]-_1264_510_3__2[[#This Row],[speed]])/_0[[#This Row],[speed]]</f>
        <v>#VALUE!</v>
      </c>
      <c r="AB21" s="1" t="s">
        <v>10</v>
      </c>
      <c r="AC21" s="1">
        <v>190.87100000000001</v>
      </c>
      <c r="AD21" s="1">
        <v>0</v>
      </c>
      <c r="AE21" s="1" t="s">
        <v>11</v>
      </c>
      <c r="AF21" s="1" t="s">
        <v>11</v>
      </c>
      <c r="AG21" t="e">
        <f>(_0[[#This Row],[speed]]-_1264_510_5__2[[#This Row],[speed]])/_0[[#This Row],[speed]]</f>
        <v>#VALUE!</v>
      </c>
      <c r="AI21" s="1" t="s">
        <v>10</v>
      </c>
      <c r="AJ21" s="1">
        <v>190.87100000000001</v>
      </c>
      <c r="AK21" s="1">
        <v>0</v>
      </c>
      <c r="AL21" s="1" t="s">
        <v>11</v>
      </c>
      <c r="AM21" s="1" t="s">
        <v>11</v>
      </c>
      <c r="AN21" t="e">
        <f>(_0[[#This Row],[speed]]-_1264_510_6__2[[#This Row],[speed]])/_0[[#This Row],[speed]]</f>
        <v>#VALUE!</v>
      </c>
      <c r="AP21" s="1" t="s">
        <v>10</v>
      </c>
      <c r="AQ21" s="1">
        <v>190.87100000000001</v>
      </c>
      <c r="AR21" s="1">
        <v>0</v>
      </c>
      <c r="AS21" s="1" t="s">
        <v>11</v>
      </c>
      <c r="AT21" s="1" t="s">
        <v>11</v>
      </c>
      <c r="AU21" t="e">
        <f>(_0[[#This Row],[speed]]-_1264_510_8__2[[#This Row],[speed]])/_0[[#This Row],[speed]]</f>
        <v>#VALUE!</v>
      </c>
      <c r="AW21" s="1" t="s">
        <v>10</v>
      </c>
      <c r="AX21" s="1">
        <v>190.87100000000001</v>
      </c>
      <c r="AY21" s="1">
        <v>0</v>
      </c>
      <c r="AZ21" s="1" t="s">
        <v>11</v>
      </c>
      <c r="BA21" s="1" t="s">
        <v>11</v>
      </c>
      <c r="BB21" t="e">
        <f>(_0[[#This Row],[speed]]-_1264_510_11__2[[#This Row],[speed]])/_0[[#This Row],[speed]]</f>
        <v>#VALUE!</v>
      </c>
      <c r="BD21" s="1" t="s">
        <v>10</v>
      </c>
      <c r="BE21" s="1">
        <v>190.87100000000001</v>
      </c>
      <c r="BF21" s="1">
        <v>0</v>
      </c>
      <c r="BG21" s="1" t="s">
        <v>11</v>
      </c>
      <c r="BH21" s="1" t="s">
        <v>11</v>
      </c>
      <c r="BI21" t="e">
        <f>(_0[[#This Row],[speed]]-_1264_510_12__2[[#This Row],[speed]])/_0[[#This Row],[speed]]</f>
        <v>#VALUE!</v>
      </c>
      <c r="BK21" s="1" t="s">
        <v>10</v>
      </c>
      <c r="BL21" s="1">
        <v>190.87100000000001</v>
      </c>
      <c r="BM21" s="1">
        <v>0</v>
      </c>
      <c r="BN21" s="1" t="s">
        <v>11</v>
      </c>
      <c r="BO21" s="1" t="s">
        <v>11</v>
      </c>
      <c r="BP21" t="e">
        <f>(_0[[#This Row],[speed]]-_1264_510_16__2[[#This Row],[speed]])/_0[[#This Row],[speed]]</f>
        <v>#VALUE!</v>
      </c>
      <c r="BR21" s="1" t="s">
        <v>10</v>
      </c>
      <c r="BS21" s="1">
        <v>190.87100000000001</v>
      </c>
      <c r="BT21" s="1">
        <v>0</v>
      </c>
      <c r="BU21" s="1" t="s">
        <v>11</v>
      </c>
      <c r="BV21" s="1" t="s">
        <v>11</v>
      </c>
      <c r="BW21" t="e">
        <f>(_0[[#This Row],[speed]]-_1264_510_17__2[[#This Row],[speed]])/_0[[#This Row],[speed]]</f>
        <v>#VALUE!</v>
      </c>
    </row>
    <row r="22" spans="1:75" x14ac:dyDescent="0.2">
      <c r="A22" s="1" t="s">
        <v>10</v>
      </c>
      <c r="B22" s="1">
        <v>200.87100000000001</v>
      </c>
      <c r="C22" s="1">
        <v>0</v>
      </c>
      <c r="D22" s="1" t="s">
        <v>11</v>
      </c>
      <c r="E22" s="1" t="s">
        <v>11</v>
      </c>
      <c r="G22" s="1" t="s">
        <v>10</v>
      </c>
      <c r="H22" s="1">
        <v>200.87100000000001</v>
      </c>
      <c r="I22" s="1">
        <v>0</v>
      </c>
      <c r="J22" s="1" t="s">
        <v>11</v>
      </c>
      <c r="K22" s="1" t="s">
        <v>11</v>
      </c>
      <c r="L22" t="e">
        <f>(_0[[#This Row],[speed]]-_1264_510_1__2[[#This Row],[speed]])/_0[[#This Row],[speed]]</f>
        <v>#VALUE!</v>
      </c>
      <c r="N22" s="1" t="s">
        <v>10</v>
      </c>
      <c r="O22" s="1">
        <v>200.87100000000001</v>
      </c>
      <c r="P22" s="1">
        <v>0</v>
      </c>
      <c r="Q22" s="1" t="s">
        <v>11</v>
      </c>
      <c r="R22" s="1" t="s">
        <v>11</v>
      </c>
      <c r="S22" t="e">
        <f>(_0[[#This Row],[speed]]-_1264_510_2__2[[#This Row],[speed]])/_0[[#This Row],[speed]]</f>
        <v>#VALUE!</v>
      </c>
      <c r="U22" s="1" t="s">
        <v>10</v>
      </c>
      <c r="V22" s="1">
        <v>200.87100000000001</v>
      </c>
      <c r="W22" s="1">
        <v>0</v>
      </c>
      <c r="X22" s="1" t="s">
        <v>11</v>
      </c>
      <c r="Y22" s="1" t="s">
        <v>11</v>
      </c>
      <c r="Z22" t="e">
        <f>(_0[[#This Row],[speed]]-_1264_510_3__2[[#This Row],[speed]])/_0[[#This Row],[speed]]</f>
        <v>#VALUE!</v>
      </c>
      <c r="AB22" s="1" t="s">
        <v>10</v>
      </c>
      <c r="AC22" s="1">
        <v>200.87100000000001</v>
      </c>
      <c r="AD22" s="1">
        <v>0</v>
      </c>
      <c r="AE22" s="1" t="s">
        <v>11</v>
      </c>
      <c r="AF22" s="1" t="s">
        <v>11</v>
      </c>
      <c r="AG22" t="e">
        <f>(_0[[#This Row],[speed]]-_1264_510_5__2[[#This Row],[speed]])/_0[[#This Row],[speed]]</f>
        <v>#VALUE!</v>
      </c>
      <c r="AI22" s="1" t="s">
        <v>10</v>
      </c>
      <c r="AJ22" s="1">
        <v>200.87100000000001</v>
      </c>
      <c r="AK22" s="1">
        <v>0</v>
      </c>
      <c r="AL22" s="1" t="s">
        <v>11</v>
      </c>
      <c r="AM22" s="1" t="s">
        <v>11</v>
      </c>
      <c r="AN22" t="e">
        <f>(_0[[#This Row],[speed]]-_1264_510_6__2[[#This Row],[speed]])/_0[[#This Row],[speed]]</f>
        <v>#VALUE!</v>
      </c>
      <c r="AP22" s="1" t="s">
        <v>10</v>
      </c>
      <c r="AQ22" s="1">
        <v>200.87100000000001</v>
      </c>
      <c r="AR22" s="1">
        <v>0</v>
      </c>
      <c r="AS22" s="1" t="s">
        <v>11</v>
      </c>
      <c r="AT22" s="1" t="s">
        <v>11</v>
      </c>
      <c r="AU22" t="e">
        <f>(_0[[#This Row],[speed]]-_1264_510_8__2[[#This Row],[speed]])/_0[[#This Row],[speed]]</f>
        <v>#VALUE!</v>
      </c>
      <c r="AW22" s="1" t="s">
        <v>10</v>
      </c>
      <c r="AX22" s="1">
        <v>200.87100000000001</v>
      </c>
      <c r="AY22" s="1">
        <v>0</v>
      </c>
      <c r="AZ22" s="1" t="s">
        <v>11</v>
      </c>
      <c r="BA22" s="1" t="s">
        <v>11</v>
      </c>
      <c r="BB22" t="e">
        <f>(_0[[#This Row],[speed]]-_1264_510_11__2[[#This Row],[speed]])/_0[[#This Row],[speed]]</f>
        <v>#VALUE!</v>
      </c>
      <c r="BD22" s="1" t="s">
        <v>10</v>
      </c>
      <c r="BE22" s="1">
        <v>200.87100000000001</v>
      </c>
      <c r="BF22" s="1">
        <v>0</v>
      </c>
      <c r="BG22" s="1" t="s">
        <v>11</v>
      </c>
      <c r="BH22" s="1" t="s">
        <v>11</v>
      </c>
      <c r="BI22" t="e">
        <f>(_0[[#This Row],[speed]]-_1264_510_12__2[[#This Row],[speed]])/_0[[#This Row],[speed]]</f>
        <v>#VALUE!</v>
      </c>
      <c r="BK22" s="1" t="s">
        <v>10</v>
      </c>
      <c r="BL22" s="1">
        <v>200.87100000000001</v>
      </c>
      <c r="BM22" s="1">
        <v>0</v>
      </c>
      <c r="BN22" s="1" t="s">
        <v>11</v>
      </c>
      <c r="BO22" s="1" t="s">
        <v>11</v>
      </c>
      <c r="BP22" t="e">
        <f>(_0[[#This Row],[speed]]-_1264_510_16__2[[#This Row],[speed]])/_0[[#This Row],[speed]]</f>
        <v>#VALUE!</v>
      </c>
      <c r="BR22" s="1" t="s">
        <v>10</v>
      </c>
      <c r="BS22" s="1">
        <v>200.87100000000001</v>
      </c>
      <c r="BT22" s="1">
        <v>0</v>
      </c>
      <c r="BU22" s="1" t="s">
        <v>11</v>
      </c>
      <c r="BV22" s="1" t="s">
        <v>11</v>
      </c>
      <c r="BW22" t="e">
        <f>(_0[[#This Row],[speed]]-_1264_510_17__2[[#This Row],[speed]])/_0[[#This Row],[speed]]</f>
        <v>#VALUE!</v>
      </c>
    </row>
    <row r="23" spans="1:75" x14ac:dyDescent="0.2">
      <c r="A23" s="1" t="s">
        <v>10</v>
      </c>
      <c r="B23" s="1">
        <v>210.87100000000001</v>
      </c>
      <c r="C23" s="1">
        <v>0</v>
      </c>
      <c r="D23" s="1" t="s">
        <v>11</v>
      </c>
      <c r="E23" s="1" t="s">
        <v>11</v>
      </c>
      <c r="G23" s="1" t="s">
        <v>10</v>
      </c>
      <c r="H23" s="1">
        <v>210.87100000000001</v>
      </c>
      <c r="I23" s="1">
        <v>0</v>
      </c>
      <c r="J23" s="1" t="s">
        <v>11</v>
      </c>
      <c r="K23" s="1" t="s">
        <v>11</v>
      </c>
      <c r="L23" t="e">
        <f>(_0[[#This Row],[speed]]-_1264_510_1__2[[#This Row],[speed]])/_0[[#This Row],[speed]]</f>
        <v>#VALUE!</v>
      </c>
      <c r="N23" s="1" t="s">
        <v>10</v>
      </c>
      <c r="O23" s="1">
        <v>210.87100000000001</v>
      </c>
      <c r="P23" s="1">
        <v>0</v>
      </c>
      <c r="Q23" s="1" t="s">
        <v>11</v>
      </c>
      <c r="R23" s="1" t="s">
        <v>11</v>
      </c>
      <c r="S23" t="e">
        <f>(_0[[#This Row],[speed]]-_1264_510_2__2[[#This Row],[speed]])/_0[[#This Row],[speed]]</f>
        <v>#VALUE!</v>
      </c>
      <c r="U23" s="1" t="s">
        <v>10</v>
      </c>
      <c r="V23" s="1">
        <v>210.87100000000001</v>
      </c>
      <c r="W23" s="1">
        <v>0</v>
      </c>
      <c r="X23" s="1" t="s">
        <v>11</v>
      </c>
      <c r="Y23" s="1" t="s">
        <v>11</v>
      </c>
      <c r="Z23" t="e">
        <f>(_0[[#This Row],[speed]]-_1264_510_3__2[[#This Row],[speed]])/_0[[#This Row],[speed]]</f>
        <v>#VALUE!</v>
      </c>
      <c r="AB23" s="1" t="s">
        <v>10</v>
      </c>
      <c r="AC23" s="1">
        <v>210.87100000000001</v>
      </c>
      <c r="AD23" s="1">
        <v>0</v>
      </c>
      <c r="AE23" s="1" t="s">
        <v>11</v>
      </c>
      <c r="AF23" s="1" t="s">
        <v>11</v>
      </c>
      <c r="AG23" t="e">
        <f>(_0[[#This Row],[speed]]-_1264_510_5__2[[#This Row],[speed]])/_0[[#This Row],[speed]]</f>
        <v>#VALUE!</v>
      </c>
      <c r="AI23" s="1" t="s">
        <v>10</v>
      </c>
      <c r="AJ23" s="1">
        <v>210.87100000000001</v>
      </c>
      <c r="AK23" s="1">
        <v>0</v>
      </c>
      <c r="AL23" s="1" t="s">
        <v>11</v>
      </c>
      <c r="AM23" s="1" t="s">
        <v>11</v>
      </c>
      <c r="AN23" t="e">
        <f>(_0[[#This Row],[speed]]-_1264_510_6__2[[#This Row],[speed]])/_0[[#This Row],[speed]]</f>
        <v>#VALUE!</v>
      </c>
      <c r="AP23" s="1" t="s">
        <v>10</v>
      </c>
      <c r="AQ23" s="1">
        <v>210.87100000000001</v>
      </c>
      <c r="AR23" s="1">
        <v>0</v>
      </c>
      <c r="AS23" s="1" t="s">
        <v>11</v>
      </c>
      <c r="AT23" s="1" t="s">
        <v>11</v>
      </c>
      <c r="AU23" t="e">
        <f>(_0[[#This Row],[speed]]-_1264_510_8__2[[#This Row],[speed]])/_0[[#This Row],[speed]]</f>
        <v>#VALUE!</v>
      </c>
      <c r="AW23" s="1" t="s">
        <v>10</v>
      </c>
      <c r="AX23" s="1">
        <v>210.87100000000001</v>
      </c>
      <c r="AY23" s="1">
        <v>0</v>
      </c>
      <c r="AZ23" s="1" t="s">
        <v>11</v>
      </c>
      <c r="BA23" s="1" t="s">
        <v>11</v>
      </c>
      <c r="BB23" t="e">
        <f>(_0[[#This Row],[speed]]-_1264_510_11__2[[#This Row],[speed]])/_0[[#This Row],[speed]]</f>
        <v>#VALUE!</v>
      </c>
      <c r="BD23" s="1" t="s">
        <v>10</v>
      </c>
      <c r="BE23" s="1">
        <v>210.87100000000001</v>
      </c>
      <c r="BF23" s="1">
        <v>0</v>
      </c>
      <c r="BG23" s="1" t="s">
        <v>11</v>
      </c>
      <c r="BH23" s="1" t="s">
        <v>11</v>
      </c>
      <c r="BI23" t="e">
        <f>(_0[[#This Row],[speed]]-_1264_510_12__2[[#This Row],[speed]])/_0[[#This Row],[speed]]</f>
        <v>#VALUE!</v>
      </c>
      <c r="BK23" s="1" t="s">
        <v>10</v>
      </c>
      <c r="BL23" s="1">
        <v>210.87100000000001</v>
      </c>
      <c r="BM23" s="1">
        <v>0</v>
      </c>
      <c r="BN23" s="1" t="s">
        <v>11</v>
      </c>
      <c r="BO23" s="1" t="s">
        <v>11</v>
      </c>
      <c r="BP23" t="e">
        <f>(_0[[#This Row],[speed]]-_1264_510_16__2[[#This Row],[speed]])/_0[[#This Row],[speed]]</f>
        <v>#VALUE!</v>
      </c>
      <c r="BR23" s="1" t="s">
        <v>10</v>
      </c>
      <c r="BS23" s="1">
        <v>210.87100000000001</v>
      </c>
      <c r="BT23" s="1">
        <v>0</v>
      </c>
      <c r="BU23" s="1" t="s">
        <v>11</v>
      </c>
      <c r="BV23" s="1" t="s">
        <v>11</v>
      </c>
      <c r="BW23" t="e">
        <f>(_0[[#This Row],[speed]]-_1264_510_17__2[[#This Row],[speed]])/_0[[#This Row],[speed]]</f>
        <v>#VALUE!</v>
      </c>
    </row>
    <row r="24" spans="1:75" x14ac:dyDescent="0.2">
      <c r="A24" s="1" t="s">
        <v>10</v>
      </c>
      <c r="B24" s="1">
        <v>220.87100000000001</v>
      </c>
      <c r="C24" s="1">
        <v>0</v>
      </c>
      <c r="D24" s="1" t="s">
        <v>11</v>
      </c>
      <c r="E24" s="1" t="s">
        <v>11</v>
      </c>
      <c r="G24" s="1" t="s">
        <v>10</v>
      </c>
      <c r="H24" s="1">
        <v>220.87100000000001</v>
      </c>
      <c r="I24" s="1">
        <v>0</v>
      </c>
      <c r="J24" s="1" t="s">
        <v>11</v>
      </c>
      <c r="K24" s="1" t="s">
        <v>11</v>
      </c>
      <c r="L24" t="e">
        <f>(_0[[#This Row],[speed]]-_1264_510_1__2[[#This Row],[speed]])/_0[[#This Row],[speed]]</f>
        <v>#VALUE!</v>
      </c>
      <c r="N24" s="1" t="s">
        <v>10</v>
      </c>
      <c r="O24" s="1">
        <v>220.87100000000001</v>
      </c>
      <c r="P24" s="1">
        <v>0</v>
      </c>
      <c r="Q24" s="1" t="s">
        <v>11</v>
      </c>
      <c r="R24" s="1" t="s">
        <v>11</v>
      </c>
      <c r="S24" t="e">
        <f>(_0[[#This Row],[speed]]-_1264_510_2__2[[#This Row],[speed]])/_0[[#This Row],[speed]]</f>
        <v>#VALUE!</v>
      </c>
      <c r="U24" s="1" t="s">
        <v>10</v>
      </c>
      <c r="V24" s="1">
        <v>220.87100000000001</v>
      </c>
      <c r="W24" s="1">
        <v>0</v>
      </c>
      <c r="X24" s="1" t="s">
        <v>11</v>
      </c>
      <c r="Y24" s="1" t="s">
        <v>11</v>
      </c>
      <c r="Z24" t="e">
        <f>(_0[[#This Row],[speed]]-_1264_510_3__2[[#This Row],[speed]])/_0[[#This Row],[speed]]</f>
        <v>#VALUE!</v>
      </c>
      <c r="AB24" s="1" t="s">
        <v>10</v>
      </c>
      <c r="AC24" s="1">
        <v>220.87100000000001</v>
      </c>
      <c r="AD24" s="1">
        <v>0</v>
      </c>
      <c r="AE24" s="1" t="s">
        <v>11</v>
      </c>
      <c r="AF24" s="1" t="s">
        <v>11</v>
      </c>
      <c r="AG24" t="e">
        <f>(_0[[#This Row],[speed]]-_1264_510_5__2[[#This Row],[speed]])/_0[[#This Row],[speed]]</f>
        <v>#VALUE!</v>
      </c>
      <c r="AI24" s="1" t="s">
        <v>10</v>
      </c>
      <c r="AJ24" s="1">
        <v>220.87100000000001</v>
      </c>
      <c r="AK24" s="1">
        <v>0</v>
      </c>
      <c r="AL24" s="1" t="s">
        <v>11</v>
      </c>
      <c r="AM24" s="1" t="s">
        <v>11</v>
      </c>
      <c r="AN24" t="e">
        <f>(_0[[#This Row],[speed]]-_1264_510_6__2[[#This Row],[speed]])/_0[[#This Row],[speed]]</f>
        <v>#VALUE!</v>
      </c>
      <c r="AP24" s="1" t="s">
        <v>10</v>
      </c>
      <c r="AQ24" s="1">
        <v>220.87100000000001</v>
      </c>
      <c r="AR24" s="1">
        <v>0</v>
      </c>
      <c r="AS24" s="1" t="s">
        <v>11</v>
      </c>
      <c r="AT24" s="1" t="s">
        <v>11</v>
      </c>
      <c r="AU24" t="e">
        <f>(_0[[#This Row],[speed]]-_1264_510_8__2[[#This Row],[speed]])/_0[[#This Row],[speed]]</f>
        <v>#VALUE!</v>
      </c>
      <c r="AW24" s="1" t="s">
        <v>10</v>
      </c>
      <c r="AX24" s="1">
        <v>220.87100000000001</v>
      </c>
      <c r="AY24" s="1">
        <v>0</v>
      </c>
      <c r="AZ24" s="1" t="s">
        <v>11</v>
      </c>
      <c r="BA24" s="1" t="s">
        <v>11</v>
      </c>
      <c r="BB24" t="e">
        <f>(_0[[#This Row],[speed]]-_1264_510_11__2[[#This Row],[speed]])/_0[[#This Row],[speed]]</f>
        <v>#VALUE!</v>
      </c>
      <c r="BD24" s="1" t="s">
        <v>10</v>
      </c>
      <c r="BE24" s="1">
        <v>220.87100000000001</v>
      </c>
      <c r="BF24" s="1">
        <v>0</v>
      </c>
      <c r="BG24" s="1" t="s">
        <v>11</v>
      </c>
      <c r="BH24" s="1" t="s">
        <v>11</v>
      </c>
      <c r="BI24" t="e">
        <f>(_0[[#This Row],[speed]]-_1264_510_12__2[[#This Row],[speed]])/_0[[#This Row],[speed]]</f>
        <v>#VALUE!</v>
      </c>
      <c r="BK24" s="1" t="s">
        <v>10</v>
      </c>
      <c r="BL24" s="1">
        <v>220.87100000000001</v>
      </c>
      <c r="BM24" s="1">
        <v>0</v>
      </c>
      <c r="BN24" s="1" t="s">
        <v>11</v>
      </c>
      <c r="BO24" s="1" t="s">
        <v>11</v>
      </c>
      <c r="BP24" t="e">
        <f>(_0[[#This Row],[speed]]-_1264_510_16__2[[#This Row],[speed]])/_0[[#This Row],[speed]]</f>
        <v>#VALUE!</v>
      </c>
      <c r="BR24" s="1" t="s">
        <v>10</v>
      </c>
      <c r="BS24" s="1">
        <v>220.87100000000001</v>
      </c>
      <c r="BT24" s="1">
        <v>0</v>
      </c>
      <c r="BU24" s="1" t="s">
        <v>11</v>
      </c>
      <c r="BV24" s="1" t="s">
        <v>11</v>
      </c>
      <c r="BW24" t="e">
        <f>(_0[[#This Row],[speed]]-_1264_510_17__2[[#This Row],[speed]])/_0[[#This Row],[speed]]</f>
        <v>#VALUE!</v>
      </c>
    </row>
    <row r="25" spans="1:75" x14ac:dyDescent="0.2">
      <c r="A25" s="1" t="s">
        <v>10</v>
      </c>
      <c r="B25" s="1">
        <v>230.87100000000001</v>
      </c>
      <c r="C25" s="1">
        <v>0</v>
      </c>
      <c r="D25" s="1" t="s">
        <v>11</v>
      </c>
      <c r="E25" s="1" t="s">
        <v>11</v>
      </c>
      <c r="G25" s="1" t="s">
        <v>10</v>
      </c>
      <c r="H25" s="1">
        <v>230.87100000000001</v>
      </c>
      <c r="I25" s="1">
        <v>0</v>
      </c>
      <c r="J25" s="1" t="s">
        <v>11</v>
      </c>
      <c r="K25" s="1" t="s">
        <v>11</v>
      </c>
      <c r="L25" t="e">
        <f>(_0[[#This Row],[speed]]-_1264_510_1__2[[#This Row],[speed]])/_0[[#This Row],[speed]]</f>
        <v>#VALUE!</v>
      </c>
      <c r="N25" s="1" t="s">
        <v>10</v>
      </c>
      <c r="O25" s="1">
        <v>230.87100000000001</v>
      </c>
      <c r="P25" s="1">
        <v>0</v>
      </c>
      <c r="Q25" s="1" t="s">
        <v>11</v>
      </c>
      <c r="R25" s="1" t="s">
        <v>11</v>
      </c>
      <c r="S25" t="e">
        <f>(_0[[#This Row],[speed]]-_1264_510_2__2[[#This Row],[speed]])/_0[[#This Row],[speed]]</f>
        <v>#VALUE!</v>
      </c>
      <c r="U25" s="1" t="s">
        <v>10</v>
      </c>
      <c r="V25" s="1">
        <v>230.87100000000001</v>
      </c>
      <c r="W25" s="1">
        <v>0</v>
      </c>
      <c r="X25" s="1" t="s">
        <v>11</v>
      </c>
      <c r="Y25" s="1" t="s">
        <v>11</v>
      </c>
      <c r="Z25" t="e">
        <f>(_0[[#This Row],[speed]]-_1264_510_3__2[[#This Row],[speed]])/_0[[#This Row],[speed]]</f>
        <v>#VALUE!</v>
      </c>
      <c r="AB25" s="1" t="s">
        <v>10</v>
      </c>
      <c r="AC25" s="1">
        <v>230.87100000000001</v>
      </c>
      <c r="AD25" s="1">
        <v>0</v>
      </c>
      <c r="AE25" s="1" t="s">
        <v>11</v>
      </c>
      <c r="AF25" s="1" t="s">
        <v>11</v>
      </c>
      <c r="AG25" t="e">
        <f>(_0[[#This Row],[speed]]-_1264_510_5__2[[#This Row],[speed]])/_0[[#This Row],[speed]]</f>
        <v>#VALUE!</v>
      </c>
      <c r="AI25" s="1" t="s">
        <v>10</v>
      </c>
      <c r="AJ25" s="1">
        <v>230.87100000000001</v>
      </c>
      <c r="AK25" s="1">
        <v>0</v>
      </c>
      <c r="AL25" s="1" t="s">
        <v>11</v>
      </c>
      <c r="AM25" s="1" t="s">
        <v>11</v>
      </c>
      <c r="AN25" t="e">
        <f>(_0[[#This Row],[speed]]-_1264_510_6__2[[#This Row],[speed]])/_0[[#This Row],[speed]]</f>
        <v>#VALUE!</v>
      </c>
      <c r="AP25" s="1" t="s">
        <v>10</v>
      </c>
      <c r="AQ25" s="1">
        <v>230.87100000000001</v>
      </c>
      <c r="AR25" s="1">
        <v>0</v>
      </c>
      <c r="AS25" s="1" t="s">
        <v>11</v>
      </c>
      <c r="AT25" s="1" t="s">
        <v>11</v>
      </c>
      <c r="AU25" t="e">
        <f>(_0[[#This Row],[speed]]-_1264_510_8__2[[#This Row],[speed]])/_0[[#This Row],[speed]]</f>
        <v>#VALUE!</v>
      </c>
      <c r="AW25" s="1" t="s">
        <v>10</v>
      </c>
      <c r="AX25" s="1">
        <v>230.87100000000001</v>
      </c>
      <c r="AY25" s="1">
        <v>0</v>
      </c>
      <c r="AZ25" s="1" t="s">
        <v>11</v>
      </c>
      <c r="BA25" s="1" t="s">
        <v>11</v>
      </c>
      <c r="BB25" t="e">
        <f>(_0[[#This Row],[speed]]-_1264_510_11__2[[#This Row],[speed]])/_0[[#This Row],[speed]]</f>
        <v>#VALUE!</v>
      </c>
      <c r="BD25" s="1" t="s">
        <v>10</v>
      </c>
      <c r="BE25" s="1">
        <v>230.87100000000001</v>
      </c>
      <c r="BF25" s="1">
        <v>0</v>
      </c>
      <c r="BG25" s="1" t="s">
        <v>11</v>
      </c>
      <c r="BH25" s="1" t="s">
        <v>11</v>
      </c>
      <c r="BI25" t="e">
        <f>(_0[[#This Row],[speed]]-_1264_510_12__2[[#This Row],[speed]])/_0[[#This Row],[speed]]</f>
        <v>#VALUE!</v>
      </c>
      <c r="BK25" s="1" t="s">
        <v>10</v>
      </c>
      <c r="BL25" s="1">
        <v>230.87100000000001</v>
      </c>
      <c r="BM25" s="1">
        <v>0</v>
      </c>
      <c r="BN25" s="1" t="s">
        <v>11</v>
      </c>
      <c r="BO25" s="1" t="s">
        <v>11</v>
      </c>
      <c r="BP25" t="e">
        <f>(_0[[#This Row],[speed]]-_1264_510_16__2[[#This Row],[speed]])/_0[[#This Row],[speed]]</f>
        <v>#VALUE!</v>
      </c>
      <c r="BR25" s="1" t="s">
        <v>10</v>
      </c>
      <c r="BS25" s="1">
        <v>230.87100000000001</v>
      </c>
      <c r="BT25" s="1">
        <v>0</v>
      </c>
      <c r="BU25" s="1" t="s">
        <v>11</v>
      </c>
      <c r="BV25" s="1" t="s">
        <v>11</v>
      </c>
      <c r="BW25" t="e">
        <f>(_0[[#This Row],[speed]]-_1264_510_17__2[[#This Row],[speed]])/_0[[#This Row],[speed]]</f>
        <v>#VALUE!</v>
      </c>
    </row>
    <row r="26" spans="1:75" x14ac:dyDescent="0.2">
      <c r="A26" s="1" t="s">
        <v>10</v>
      </c>
      <c r="B26" s="1">
        <v>240.87100000000001</v>
      </c>
      <c r="C26" s="1">
        <v>0</v>
      </c>
      <c r="D26" s="1" t="s">
        <v>11</v>
      </c>
      <c r="E26" s="1" t="s">
        <v>11</v>
      </c>
      <c r="G26" s="1" t="s">
        <v>10</v>
      </c>
      <c r="H26" s="1">
        <v>240.87100000000001</v>
      </c>
      <c r="I26" s="1">
        <v>0</v>
      </c>
      <c r="J26" s="1" t="s">
        <v>11</v>
      </c>
      <c r="K26" s="1" t="s">
        <v>11</v>
      </c>
      <c r="L26" t="e">
        <f>(_0[[#This Row],[speed]]-_1264_510_1__2[[#This Row],[speed]])/_0[[#This Row],[speed]]</f>
        <v>#VALUE!</v>
      </c>
      <c r="N26" s="1" t="s">
        <v>10</v>
      </c>
      <c r="O26" s="1">
        <v>240.87100000000001</v>
      </c>
      <c r="P26" s="1">
        <v>0</v>
      </c>
      <c r="Q26" s="1" t="s">
        <v>11</v>
      </c>
      <c r="R26" s="1" t="s">
        <v>11</v>
      </c>
      <c r="S26" t="e">
        <f>(_0[[#This Row],[speed]]-_1264_510_2__2[[#This Row],[speed]])/_0[[#This Row],[speed]]</f>
        <v>#VALUE!</v>
      </c>
      <c r="U26" s="1" t="s">
        <v>10</v>
      </c>
      <c r="V26" s="1">
        <v>240.87100000000001</v>
      </c>
      <c r="W26" s="1">
        <v>0</v>
      </c>
      <c r="X26" s="1" t="s">
        <v>11</v>
      </c>
      <c r="Y26" s="1" t="s">
        <v>11</v>
      </c>
      <c r="Z26" t="e">
        <f>(_0[[#This Row],[speed]]-_1264_510_3__2[[#This Row],[speed]])/_0[[#This Row],[speed]]</f>
        <v>#VALUE!</v>
      </c>
      <c r="AB26" s="1" t="s">
        <v>10</v>
      </c>
      <c r="AC26" s="1">
        <v>240.87100000000001</v>
      </c>
      <c r="AD26" s="1">
        <v>0</v>
      </c>
      <c r="AE26" s="1" t="s">
        <v>11</v>
      </c>
      <c r="AF26" s="1" t="s">
        <v>11</v>
      </c>
      <c r="AG26" t="e">
        <f>(_0[[#This Row],[speed]]-_1264_510_5__2[[#This Row],[speed]])/_0[[#This Row],[speed]]</f>
        <v>#VALUE!</v>
      </c>
      <c r="AI26" s="1" t="s">
        <v>10</v>
      </c>
      <c r="AJ26" s="1">
        <v>240.87100000000001</v>
      </c>
      <c r="AK26" s="1">
        <v>0</v>
      </c>
      <c r="AL26" s="1" t="s">
        <v>11</v>
      </c>
      <c r="AM26" s="1" t="s">
        <v>11</v>
      </c>
      <c r="AN26" t="e">
        <f>(_0[[#This Row],[speed]]-_1264_510_6__2[[#This Row],[speed]])/_0[[#This Row],[speed]]</f>
        <v>#VALUE!</v>
      </c>
      <c r="AP26" s="1" t="s">
        <v>10</v>
      </c>
      <c r="AQ26" s="1">
        <v>240.87100000000001</v>
      </c>
      <c r="AR26" s="1">
        <v>0</v>
      </c>
      <c r="AS26" s="1" t="s">
        <v>11</v>
      </c>
      <c r="AT26" s="1" t="s">
        <v>11</v>
      </c>
      <c r="AU26" t="e">
        <f>(_0[[#This Row],[speed]]-_1264_510_8__2[[#This Row],[speed]])/_0[[#This Row],[speed]]</f>
        <v>#VALUE!</v>
      </c>
      <c r="AW26" s="1" t="s">
        <v>10</v>
      </c>
      <c r="AX26" s="1">
        <v>240.87100000000001</v>
      </c>
      <c r="AY26" s="1">
        <v>0</v>
      </c>
      <c r="AZ26" s="1" t="s">
        <v>11</v>
      </c>
      <c r="BA26" s="1" t="s">
        <v>11</v>
      </c>
      <c r="BB26" t="e">
        <f>(_0[[#This Row],[speed]]-_1264_510_11__2[[#This Row],[speed]])/_0[[#This Row],[speed]]</f>
        <v>#VALUE!</v>
      </c>
      <c r="BD26" s="1" t="s">
        <v>10</v>
      </c>
      <c r="BE26" s="1">
        <v>240.87100000000001</v>
      </c>
      <c r="BF26" s="1">
        <v>0</v>
      </c>
      <c r="BG26" s="1" t="s">
        <v>11</v>
      </c>
      <c r="BH26" s="1" t="s">
        <v>11</v>
      </c>
      <c r="BI26" t="e">
        <f>(_0[[#This Row],[speed]]-_1264_510_12__2[[#This Row],[speed]])/_0[[#This Row],[speed]]</f>
        <v>#VALUE!</v>
      </c>
      <c r="BK26" s="1" t="s">
        <v>10</v>
      </c>
      <c r="BL26" s="1">
        <v>240.87100000000001</v>
      </c>
      <c r="BM26" s="1">
        <v>0</v>
      </c>
      <c r="BN26" s="1" t="s">
        <v>11</v>
      </c>
      <c r="BO26" s="1" t="s">
        <v>11</v>
      </c>
      <c r="BP26" t="e">
        <f>(_0[[#This Row],[speed]]-_1264_510_16__2[[#This Row],[speed]])/_0[[#This Row],[speed]]</f>
        <v>#VALUE!</v>
      </c>
      <c r="BR26" s="1" t="s">
        <v>10</v>
      </c>
      <c r="BS26" s="1">
        <v>240.87100000000001</v>
      </c>
      <c r="BT26" s="1">
        <v>0</v>
      </c>
      <c r="BU26" s="1" t="s">
        <v>11</v>
      </c>
      <c r="BV26" s="1" t="s">
        <v>11</v>
      </c>
      <c r="BW26" t="e">
        <f>(_0[[#This Row],[speed]]-_1264_510_17__2[[#This Row],[speed]])/_0[[#This Row],[speed]]</f>
        <v>#VALUE!</v>
      </c>
    </row>
    <row r="27" spans="1:75" x14ac:dyDescent="0.2">
      <c r="A27" s="1" t="s">
        <v>10</v>
      </c>
      <c r="B27" s="1">
        <v>250.87100000000001</v>
      </c>
      <c r="C27" s="1">
        <v>0</v>
      </c>
      <c r="D27" s="1" t="s">
        <v>11</v>
      </c>
      <c r="E27" s="1" t="s">
        <v>11</v>
      </c>
      <c r="G27" s="1" t="s">
        <v>10</v>
      </c>
      <c r="H27" s="1">
        <v>250.87100000000001</v>
      </c>
      <c r="I27" s="1">
        <v>0</v>
      </c>
      <c r="J27" s="1" t="s">
        <v>11</v>
      </c>
      <c r="K27" s="1" t="s">
        <v>11</v>
      </c>
      <c r="L27" t="e">
        <f>(_0[[#This Row],[speed]]-_1264_510_1__2[[#This Row],[speed]])/_0[[#This Row],[speed]]</f>
        <v>#VALUE!</v>
      </c>
      <c r="N27" s="1" t="s">
        <v>10</v>
      </c>
      <c r="O27" s="1">
        <v>250.87100000000001</v>
      </c>
      <c r="P27" s="1">
        <v>0</v>
      </c>
      <c r="Q27" s="1" t="s">
        <v>11</v>
      </c>
      <c r="R27" s="1" t="s">
        <v>11</v>
      </c>
      <c r="S27" t="e">
        <f>(_0[[#This Row],[speed]]-_1264_510_2__2[[#This Row],[speed]])/_0[[#This Row],[speed]]</f>
        <v>#VALUE!</v>
      </c>
      <c r="U27" s="1" t="s">
        <v>10</v>
      </c>
      <c r="V27" s="1">
        <v>250.87100000000001</v>
      </c>
      <c r="W27" s="1">
        <v>0</v>
      </c>
      <c r="X27" s="1" t="s">
        <v>11</v>
      </c>
      <c r="Y27" s="1" t="s">
        <v>11</v>
      </c>
      <c r="Z27" t="e">
        <f>(_0[[#This Row],[speed]]-_1264_510_3__2[[#This Row],[speed]])/_0[[#This Row],[speed]]</f>
        <v>#VALUE!</v>
      </c>
      <c r="AB27" s="1" t="s">
        <v>10</v>
      </c>
      <c r="AC27" s="1">
        <v>250.87100000000001</v>
      </c>
      <c r="AD27" s="1">
        <v>0</v>
      </c>
      <c r="AE27" s="1" t="s">
        <v>11</v>
      </c>
      <c r="AF27" s="1" t="s">
        <v>11</v>
      </c>
      <c r="AG27" t="e">
        <f>(_0[[#This Row],[speed]]-_1264_510_5__2[[#This Row],[speed]])/_0[[#This Row],[speed]]</f>
        <v>#VALUE!</v>
      </c>
      <c r="AI27" s="1" t="s">
        <v>10</v>
      </c>
      <c r="AJ27" s="1">
        <v>250.87100000000001</v>
      </c>
      <c r="AK27" s="1">
        <v>0</v>
      </c>
      <c r="AL27" s="1" t="s">
        <v>11</v>
      </c>
      <c r="AM27" s="1" t="s">
        <v>11</v>
      </c>
      <c r="AN27" t="e">
        <f>(_0[[#This Row],[speed]]-_1264_510_6__2[[#This Row],[speed]])/_0[[#This Row],[speed]]</f>
        <v>#VALUE!</v>
      </c>
      <c r="AP27" s="1" t="s">
        <v>10</v>
      </c>
      <c r="AQ27" s="1">
        <v>250.87100000000001</v>
      </c>
      <c r="AR27" s="1">
        <v>0</v>
      </c>
      <c r="AS27" s="1" t="s">
        <v>11</v>
      </c>
      <c r="AT27" s="1" t="s">
        <v>11</v>
      </c>
      <c r="AU27" t="e">
        <f>(_0[[#This Row],[speed]]-_1264_510_8__2[[#This Row],[speed]])/_0[[#This Row],[speed]]</f>
        <v>#VALUE!</v>
      </c>
      <c r="AW27" s="1" t="s">
        <v>10</v>
      </c>
      <c r="AX27" s="1">
        <v>250.87100000000001</v>
      </c>
      <c r="AY27" s="1">
        <v>0</v>
      </c>
      <c r="AZ27" s="1" t="s">
        <v>11</v>
      </c>
      <c r="BA27" s="1" t="s">
        <v>11</v>
      </c>
      <c r="BB27" t="e">
        <f>(_0[[#This Row],[speed]]-_1264_510_11__2[[#This Row],[speed]])/_0[[#This Row],[speed]]</f>
        <v>#VALUE!</v>
      </c>
      <c r="BD27" s="1" t="s">
        <v>10</v>
      </c>
      <c r="BE27" s="1">
        <v>250.87100000000001</v>
      </c>
      <c r="BF27" s="1">
        <v>0</v>
      </c>
      <c r="BG27" s="1" t="s">
        <v>11</v>
      </c>
      <c r="BH27" s="1" t="s">
        <v>11</v>
      </c>
      <c r="BI27" t="e">
        <f>(_0[[#This Row],[speed]]-_1264_510_12__2[[#This Row],[speed]])/_0[[#This Row],[speed]]</f>
        <v>#VALUE!</v>
      </c>
      <c r="BK27" s="1" t="s">
        <v>10</v>
      </c>
      <c r="BL27" s="1">
        <v>250.87100000000001</v>
      </c>
      <c r="BM27" s="1">
        <v>0</v>
      </c>
      <c r="BN27" s="1" t="s">
        <v>11</v>
      </c>
      <c r="BO27" s="1" t="s">
        <v>11</v>
      </c>
      <c r="BP27" t="e">
        <f>(_0[[#This Row],[speed]]-_1264_510_16__2[[#This Row],[speed]])/_0[[#This Row],[speed]]</f>
        <v>#VALUE!</v>
      </c>
      <c r="BR27" s="1" t="s">
        <v>10</v>
      </c>
      <c r="BS27" s="1">
        <v>250.87100000000001</v>
      </c>
      <c r="BT27" s="1">
        <v>0</v>
      </c>
      <c r="BU27" s="1" t="s">
        <v>11</v>
      </c>
      <c r="BV27" s="1" t="s">
        <v>11</v>
      </c>
      <c r="BW27" t="e">
        <f>(_0[[#This Row],[speed]]-_1264_510_17__2[[#This Row],[speed]])/_0[[#This Row],[speed]]</f>
        <v>#VALUE!</v>
      </c>
    </row>
    <row r="28" spans="1:75" x14ac:dyDescent="0.2">
      <c r="A28" s="1" t="s">
        <v>10</v>
      </c>
      <c r="B28" s="1">
        <v>260.87099999999998</v>
      </c>
      <c r="C28" s="1">
        <v>0</v>
      </c>
      <c r="D28" s="1" t="s">
        <v>11</v>
      </c>
      <c r="E28" s="1" t="s">
        <v>11</v>
      </c>
      <c r="G28" s="1" t="s">
        <v>10</v>
      </c>
      <c r="H28" s="1">
        <v>260.87099999999998</v>
      </c>
      <c r="I28" s="1">
        <v>0</v>
      </c>
      <c r="J28" s="1" t="s">
        <v>11</v>
      </c>
      <c r="K28" s="1" t="s">
        <v>11</v>
      </c>
      <c r="L28" t="e">
        <f>(_0[[#This Row],[speed]]-_1264_510_1__2[[#This Row],[speed]])/_0[[#This Row],[speed]]</f>
        <v>#VALUE!</v>
      </c>
      <c r="N28" s="1" t="s">
        <v>10</v>
      </c>
      <c r="O28" s="1">
        <v>260.87099999999998</v>
      </c>
      <c r="P28" s="1">
        <v>0</v>
      </c>
      <c r="Q28" s="1" t="s">
        <v>11</v>
      </c>
      <c r="R28" s="1" t="s">
        <v>11</v>
      </c>
      <c r="S28" t="e">
        <f>(_0[[#This Row],[speed]]-_1264_510_2__2[[#This Row],[speed]])/_0[[#This Row],[speed]]</f>
        <v>#VALUE!</v>
      </c>
      <c r="U28" s="1" t="s">
        <v>10</v>
      </c>
      <c r="V28" s="1">
        <v>260.87099999999998</v>
      </c>
      <c r="W28" s="1">
        <v>0</v>
      </c>
      <c r="X28" s="1" t="s">
        <v>11</v>
      </c>
      <c r="Y28" s="1" t="s">
        <v>11</v>
      </c>
      <c r="Z28" t="e">
        <f>(_0[[#This Row],[speed]]-_1264_510_3__2[[#This Row],[speed]])/_0[[#This Row],[speed]]</f>
        <v>#VALUE!</v>
      </c>
      <c r="AB28" s="1" t="s">
        <v>10</v>
      </c>
      <c r="AC28" s="1">
        <v>260.87099999999998</v>
      </c>
      <c r="AD28" s="1">
        <v>0</v>
      </c>
      <c r="AE28" s="1" t="s">
        <v>11</v>
      </c>
      <c r="AF28" s="1" t="s">
        <v>11</v>
      </c>
      <c r="AG28" t="e">
        <f>(_0[[#This Row],[speed]]-_1264_510_5__2[[#This Row],[speed]])/_0[[#This Row],[speed]]</f>
        <v>#VALUE!</v>
      </c>
      <c r="AI28" s="1" t="s">
        <v>10</v>
      </c>
      <c r="AJ28" s="1">
        <v>260.87099999999998</v>
      </c>
      <c r="AK28" s="1">
        <v>0</v>
      </c>
      <c r="AL28" s="1" t="s">
        <v>11</v>
      </c>
      <c r="AM28" s="1" t="s">
        <v>11</v>
      </c>
      <c r="AN28" t="e">
        <f>(_0[[#This Row],[speed]]-_1264_510_6__2[[#This Row],[speed]])/_0[[#This Row],[speed]]</f>
        <v>#VALUE!</v>
      </c>
      <c r="AP28" s="1" t="s">
        <v>10</v>
      </c>
      <c r="AQ28" s="1">
        <v>260.87099999999998</v>
      </c>
      <c r="AR28" s="1">
        <v>0</v>
      </c>
      <c r="AS28" s="1" t="s">
        <v>11</v>
      </c>
      <c r="AT28" s="1" t="s">
        <v>11</v>
      </c>
      <c r="AU28" t="e">
        <f>(_0[[#This Row],[speed]]-_1264_510_8__2[[#This Row],[speed]])/_0[[#This Row],[speed]]</f>
        <v>#VALUE!</v>
      </c>
      <c r="AW28" s="1" t="s">
        <v>10</v>
      </c>
      <c r="AX28" s="1">
        <v>260.87099999999998</v>
      </c>
      <c r="AY28" s="1">
        <v>0</v>
      </c>
      <c r="AZ28" s="1" t="s">
        <v>11</v>
      </c>
      <c r="BA28" s="1" t="s">
        <v>11</v>
      </c>
      <c r="BB28" t="e">
        <f>(_0[[#This Row],[speed]]-_1264_510_11__2[[#This Row],[speed]])/_0[[#This Row],[speed]]</f>
        <v>#VALUE!</v>
      </c>
      <c r="BD28" s="1" t="s">
        <v>10</v>
      </c>
      <c r="BE28" s="1">
        <v>260.87099999999998</v>
      </c>
      <c r="BF28" s="1">
        <v>0</v>
      </c>
      <c r="BG28" s="1" t="s">
        <v>11</v>
      </c>
      <c r="BH28" s="1" t="s">
        <v>11</v>
      </c>
      <c r="BI28" t="e">
        <f>(_0[[#This Row],[speed]]-_1264_510_12__2[[#This Row],[speed]])/_0[[#This Row],[speed]]</f>
        <v>#VALUE!</v>
      </c>
      <c r="BK28" s="1" t="s">
        <v>10</v>
      </c>
      <c r="BL28" s="1">
        <v>260.87099999999998</v>
      </c>
      <c r="BM28" s="1">
        <v>0</v>
      </c>
      <c r="BN28" s="1" t="s">
        <v>11</v>
      </c>
      <c r="BO28" s="1" t="s">
        <v>11</v>
      </c>
      <c r="BP28" t="e">
        <f>(_0[[#This Row],[speed]]-_1264_510_16__2[[#This Row],[speed]])/_0[[#This Row],[speed]]</f>
        <v>#VALUE!</v>
      </c>
      <c r="BR28" s="1" t="s">
        <v>10</v>
      </c>
      <c r="BS28" s="1">
        <v>260.87099999999998</v>
      </c>
      <c r="BT28" s="1">
        <v>0</v>
      </c>
      <c r="BU28" s="1" t="s">
        <v>11</v>
      </c>
      <c r="BV28" s="1" t="s">
        <v>11</v>
      </c>
      <c r="BW28" t="e">
        <f>(_0[[#This Row],[speed]]-_1264_510_17__2[[#This Row],[speed]])/_0[[#This Row],[speed]]</f>
        <v>#VALUE!</v>
      </c>
    </row>
    <row r="29" spans="1:75" x14ac:dyDescent="0.2">
      <c r="A29" s="1" t="s">
        <v>10</v>
      </c>
      <c r="B29" s="1">
        <v>270.87099999999998</v>
      </c>
      <c r="C29" s="1">
        <v>0</v>
      </c>
      <c r="D29" s="1" t="s">
        <v>11</v>
      </c>
      <c r="E29" s="1" t="s">
        <v>11</v>
      </c>
      <c r="G29" s="1" t="s">
        <v>10</v>
      </c>
      <c r="H29" s="1">
        <v>270.87099999999998</v>
      </c>
      <c r="I29" s="1">
        <v>0</v>
      </c>
      <c r="J29" s="1" t="s">
        <v>11</v>
      </c>
      <c r="K29" s="1" t="s">
        <v>11</v>
      </c>
      <c r="L29" t="e">
        <f>(_0[[#This Row],[speed]]-_1264_510_1__2[[#This Row],[speed]])/_0[[#This Row],[speed]]</f>
        <v>#VALUE!</v>
      </c>
      <c r="N29" s="1" t="s">
        <v>10</v>
      </c>
      <c r="O29" s="1">
        <v>270.87099999999998</v>
      </c>
      <c r="P29" s="1">
        <v>0</v>
      </c>
      <c r="Q29" s="1" t="s">
        <v>11</v>
      </c>
      <c r="R29" s="1" t="s">
        <v>11</v>
      </c>
      <c r="S29" t="e">
        <f>(_0[[#This Row],[speed]]-_1264_510_2__2[[#This Row],[speed]])/_0[[#This Row],[speed]]</f>
        <v>#VALUE!</v>
      </c>
      <c r="U29" s="1" t="s">
        <v>10</v>
      </c>
      <c r="V29" s="1">
        <v>270.87099999999998</v>
      </c>
      <c r="W29" s="1">
        <v>0</v>
      </c>
      <c r="X29" s="1" t="s">
        <v>11</v>
      </c>
      <c r="Y29" s="1" t="s">
        <v>11</v>
      </c>
      <c r="Z29" t="e">
        <f>(_0[[#This Row],[speed]]-_1264_510_3__2[[#This Row],[speed]])/_0[[#This Row],[speed]]</f>
        <v>#VALUE!</v>
      </c>
      <c r="AB29" s="1" t="s">
        <v>10</v>
      </c>
      <c r="AC29" s="1">
        <v>270.87099999999998</v>
      </c>
      <c r="AD29" s="1">
        <v>0</v>
      </c>
      <c r="AE29" s="1" t="s">
        <v>11</v>
      </c>
      <c r="AF29" s="1" t="s">
        <v>11</v>
      </c>
      <c r="AG29" t="e">
        <f>(_0[[#This Row],[speed]]-_1264_510_5__2[[#This Row],[speed]])/_0[[#This Row],[speed]]</f>
        <v>#VALUE!</v>
      </c>
      <c r="AI29" s="1" t="s">
        <v>10</v>
      </c>
      <c r="AJ29" s="1">
        <v>270.87099999999998</v>
      </c>
      <c r="AK29" s="1">
        <v>0</v>
      </c>
      <c r="AL29" s="1" t="s">
        <v>11</v>
      </c>
      <c r="AM29" s="1" t="s">
        <v>11</v>
      </c>
      <c r="AN29" t="e">
        <f>(_0[[#This Row],[speed]]-_1264_510_6__2[[#This Row],[speed]])/_0[[#This Row],[speed]]</f>
        <v>#VALUE!</v>
      </c>
      <c r="AP29" s="1" t="s">
        <v>10</v>
      </c>
      <c r="AQ29" s="1">
        <v>270.87099999999998</v>
      </c>
      <c r="AR29" s="1">
        <v>0</v>
      </c>
      <c r="AS29" s="1" t="s">
        <v>11</v>
      </c>
      <c r="AT29" s="1" t="s">
        <v>11</v>
      </c>
      <c r="AU29" t="e">
        <f>(_0[[#This Row],[speed]]-_1264_510_8__2[[#This Row],[speed]])/_0[[#This Row],[speed]]</f>
        <v>#VALUE!</v>
      </c>
      <c r="AW29" s="1" t="s">
        <v>10</v>
      </c>
      <c r="AX29" s="1">
        <v>270.87099999999998</v>
      </c>
      <c r="AY29" s="1">
        <v>0</v>
      </c>
      <c r="AZ29" s="1" t="s">
        <v>11</v>
      </c>
      <c r="BA29" s="1" t="s">
        <v>11</v>
      </c>
      <c r="BB29" t="e">
        <f>(_0[[#This Row],[speed]]-_1264_510_11__2[[#This Row],[speed]])/_0[[#This Row],[speed]]</f>
        <v>#VALUE!</v>
      </c>
      <c r="BD29" s="1" t="s">
        <v>10</v>
      </c>
      <c r="BE29" s="1">
        <v>270.87099999999998</v>
      </c>
      <c r="BF29" s="1">
        <v>0</v>
      </c>
      <c r="BG29" s="1" t="s">
        <v>11</v>
      </c>
      <c r="BH29" s="1" t="s">
        <v>11</v>
      </c>
      <c r="BI29" t="e">
        <f>(_0[[#This Row],[speed]]-_1264_510_12__2[[#This Row],[speed]])/_0[[#This Row],[speed]]</f>
        <v>#VALUE!</v>
      </c>
      <c r="BK29" s="1" t="s">
        <v>10</v>
      </c>
      <c r="BL29" s="1">
        <v>270.87099999999998</v>
      </c>
      <c r="BM29" s="1">
        <v>0</v>
      </c>
      <c r="BN29" s="1" t="s">
        <v>11</v>
      </c>
      <c r="BO29" s="1" t="s">
        <v>11</v>
      </c>
      <c r="BP29" t="e">
        <f>(_0[[#This Row],[speed]]-_1264_510_16__2[[#This Row],[speed]])/_0[[#This Row],[speed]]</f>
        <v>#VALUE!</v>
      </c>
      <c r="BR29" s="1" t="s">
        <v>10</v>
      </c>
      <c r="BS29" s="1">
        <v>270.87099999999998</v>
      </c>
      <c r="BT29" s="1">
        <v>0</v>
      </c>
      <c r="BU29" s="1" t="s">
        <v>11</v>
      </c>
      <c r="BV29" s="1" t="s">
        <v>11</v>
      </c>
      <c r="BW29" t="e">
        <f>(_0[[#This Row],[speed]]-_1264_510_17__2[[#This Row],[speed]])/_0[[#This Row],[speed]]</f>
        <v>#VALUE!</v>
      </c>
    </row>
    <row r="30" spans="1:75" x14ac:dyDescent="0.2">
      <c r="A30" s="1" t="s">
        <v>10</v>
      </c>
      <c r="B30" s="1">
        <v>280.87099999999998</v>
      </c>
      <c r="C30" s="1">
        <v>0</v>
      </c>
      <c r="D30" s="1" t="s">
        <v>11</v>
      </c>
      <c r="E30" s="1" t="s">
        <v>11</v>
      </c>
      <c r="G30" s="1" t="s">
        <v>10</v>
      </c>
      <c r="H30" s="1">
        <v>280.87099999999998</v>
      </c>
      <c r="I30" s="1">
        <v>0</v>
      </c>
      <c r="J30" s="1" t="s">
        <v>11</v>
      </c>
      <c r="K30" s="1" t="s">
        <v>11</v>
      </c>
      <c r="L30" t="e">
        <f>(_0[[#This Row],[speed]]-_1264_510_1__2[[#This Row],[speed]])/_0[[#This Row],[speed]]</f>
        <v>#VALUE!</v>
      </c>
      <c r="N30" s="1" t="s">
        <v>10</v>
      </c>
      <c r="O30" s="1">
        <v>280.87099999999998</v>
      </c>
      <c r="P30" s="1">
        <v>0</v>
      </c>
      <c r="Q30" s="1" t="s">
        <v>11</v>
      </c>
      <c r="R30" s="1" t="s">
        <v>11</v>
      </c>
      <c r="S30" t="e">
        <f>(_0[[#This Row],[speed]]-_1264_510_2__2[[#This Row],[speed]])/_0[[#This Row],[speed]]</f>
        <v>#VALUE!</v>
      </c>
      <c r="U30" s="1" t="s">
        <v>10</v>
      </c>
      <c r="V30" s="1">
        <v>280.87099999999998</v>
      </c>
      <c r="W30" s="1">
        <v>0</v>
      </c>
      <c r="X30" s="1" t="s">
        <v>11</v>
      </c>
      <c r="Y30" s="1" t="s">
        <v>11</v>
      </c>
      <c r="Z30" t="e">
        <f>(_0[[#This Row],[speed]]-_1264_510_3__2[[#This Row],[speed]])/_0[[#This Row],[speed]]</f>
        <v>#VALUE!</v>
      </c>
      <c r="AB30" s="1" t="s">
        <v>10</v>
      </c>
      <c r="AC30" s="1">
        <v>280.87099999999998</v>
      </c>
      <c r="AD30" s="1">
        <v>0</v>
      </c>
      <c r="AE30" s="1" t="s">
        <v>11</v>
      </c>
      <c r="AF30" s="1" t="s">
        <v>11</v>
      </c>
      <c r="AG30" t="e">
        <f>(_0[[#This Row],[speed]]-_1264_510_5__2[[#This Row],[speed]])/_0[[#This Row],[speed]]</f>
        <v>#VALUE!</v>
      </c>
      <c r="AI30" s="1" t="s">
        <v>10</v>
      </c>
      <c r="AJ30" s="1">
        <v>280.87099999999998</v>
      </c>
      <c r="AK30" s="1">
        <v>0</v>
      </c>
      <c r="AL30" s="1" t="s">
        <v>11</v>
      </c>
      <c r="AM30" s="1" t="s">
        <v>11</v>
      </c>
      <c r="AN30" t="e">
        <f>(_0[[#This Row],[speed]]-_1264_510_6__2[[#This Row],[speed]])/_0[[#This Row],[speed]]</f>
        <v>#VALUE!</v>
      </c>
      <c r="AP30" s="1" t="s">
        <v>10</v>
      </c>
      <c r="AQ30" s="1">
        <v>280.87099999999998</v>
      </c>
      <c r="AR30" s="1">
        <v>0</v>
      </c>
      <c r="AS30" s="1" t="s">
        <v>11</v>
      </c>
      <c r="AT30" s="1" t="s">
        <v>11</v>
      </c>
      <c r="AU30" t="e">
        <f>(_0[[#This Row],[speed]]-_1264_510_8__2[[#This Row],[speed]])/_0[[#This Row],[speed]]</f>
        <v>#VALUE!</v>
      </c>
      <c r="AW30" s="1" t="s">
        <v>10</v>
      </c>
      <c r="AX30" s="1">
        <v>280.87099999999998</v>
      </c>
      <c r="AY30" s="1">
        <v>0</v>
      </c>
      <c r="AZ30" s="1" t="s">
        <v>11</v>
      </c>
      <c r="BA30" s="1" t="s">
        <v>11</v>
      </c>
      <c r="BB30" t="e">
        <f>(_0[[#This Row],[speed]]-_1264_510_11__2[[#This Row],[speed]])/_0[[#This Row],[speed]]</f>
        <v>#VALUE!</v>
      </c>
      <c r="BD30" s="1" t="s">
        <v>10</v>
      </c>
      <c r="BE30" s="1">
        <v>280.87099999999998</v>
      </c>
      <c r="BF30" s="1">
        <v>0</v>
      </c>
      <c r="BG30" s="1" t="s">
        <v>11</v>
      </c>
      <c r="BH30" s="1" t="s">
        <v>11</v>
      </c>
      <c r="BI30" t="e">
        <f>(_0[[#This Row],[speed]]-_1264_510_12__2[[#This Row],[speed]])/_0[[#This Row],[speed]]</f>
        <v>#VALUE!</v>
      </c>
      <c r="BK30" s="1" t="s">
        <v>10</v>
      </c>
      <c r="BL30" s="1">
        <v>280.87099999999998</v>
      </c>
      <c r="BM30" s="1">
        <v>0</v>
      </c>
      <c r="BN30" s="1" t="s">
        <v>11</v>
      </c>
      <c r="BO30" s="1" t="s">
        <v>11</v>
      </c>
      <c r="BP30" t="e">
        <f>(_0[[#This Row],[speed]]-_1264_510_16__2[[#This Row],[speed]])/_0[[#This Row],[speed]]</f>
        <v>#VALUE!</v>
      </c>
      <c r="BR30" s="1" t="s">
        <v>10</v>
      </c>
      <c r="BS30" s="1">
        <v>280.87099999999998</v>
      </c>
      <c r="BT30" s="1">
        <v>0</v>
      </c>
      <c r="BU30" s="1" t="s">
        <v>11</v>
      </c>
      <c r="BV30" s="1" t="s">
        <v>11</v>
      </c>
      <c r="BW30" t="e">
        <f>(_0[[#This Row],[speed]]-_1264_510_17__2[[#This Row],[speed]])/_0[[#This Row],[speed]]</f>
        <v>#VALUE!</v>
      </c>
    </row>
    <row r="31" spans="1:75" x14ac:dyDescent="0.2">
      <c r="A31" s="1" t="s">
        <v>10</v>
      </c>
      <c r="B31" s="1">
        <v>290.87099999999998</v>
      </c>
      <c r="C31" s="1">
        <v>0</v>
      </c>
      <c r="D31" s="1" t="s">
        <v>11</v>
      </c>
      <c r="E31" s="1" t="s">
        <v>11</v>
      </c>
      <c r="G31" s="1" t="s">
        <v>10</v>
      </c>
      <c r="H31" s="1">
        <v>290.87099999999998</v>
      </c>
      <c r="I31" s="1">
        <v>0</v>
      </c>
      <c r="J31" s="1" t="s">
        <v>11</v>
      </c>
      <c r="K31" s="1" t="s">
        <v>11</v>
      </c>
      <c r="L31" t="e">
        <f>(_0[[#This Row],[speed]]-_1264_510_1__2[[#This Row],[speed]])/_0[[#This Row],[speed]]</f>
        <v>#VALUE!</v>
      </c>
      <c r="N31" s="1" t="s">
        <v>10</v>
      </c>
      <c r="O31" s="1">
        <v>290.87099999999998</v>
      </c>
      <c r="P31" s="1">
        <v>0</v>
      </c>
      <c r="Q31" s="1" t="s">
        <v>11</v>
      </c>
      <c r="R31" s="1" t="s">
        <v>11</v>
      </c>
      <c r="S31" t="e">
        <f>(_0[[#This Row],[speed]]-_1264_510_2__2[[#This Row],[speed]])/_0[[#This Row],[speed]]</f>
        <v>#VALUE!</v>
      </c>
      <c r="U31" s="1" t="s">
        <v>10</v>
      </c>
      <c r="V31" s="1">
        <v>290.87099999999998</v>
      </c>
      <c r="W31" s="1">
        <v>0</v>
      </c>
      <c r="X31" s="1" t="s">
        <v>11</v>
      </c>
      <c r="Y31" s="1" t="s">
        <v>11</v>
      </c>
      <c r="Z31" t="e">
        <f>(_0[[#This Row],[speed]]-_1264_510_3__2[[#This Row],[speed]])/_0[[#This Row],[speed]]</f>
        <v>#VALUE!</v>
      </c>
      <c r="AB31" s="1" t="s">
        <v>10</v>
      </c>
      <c r="AC31" s="1">
        <v>290.87099999999998</v>
      </c>
      <c r="AD31" s="1">
        <v>0</v>
      </c>
      <c r="AE31" s="1" t="s">
        <v>11</v>
      </c>
      <c r="AF31" s="1" t="s">
        <v>11</v>
      </c>
      <c r="AG31" t="e">
        <f>(_0[[#This Row],[speed]]-_1264_510_5__2[[#This Row],[speed]])/_0[[#This Row],[speed]]</f>
        <v>#VALUE!</v>
      </c>
      <c r="AI31" s="1" t="s">
        <v>10</v>
      </c>
      <c r="AJ31" s="1">
        <v>290.87099999999998</v>
      </c>
      <c r="AK31" s="1">
        <v>0</v>
      </c>
      <c r="AL31" s="1" t="s">
        <v>11</v>
      </c>
      <c r="AM31" s="1" t="s">
        <v>11</v>
      </c>
      <c r="AN31" t="e">
        <f>(_0[[#This Row],[speed]]-_1264_510_6__2[[#This Row],[speed]])/_0[[#This Row],[speed]]</f>
        <v>#VALUE!</v>
      </c>
      <c r="AP31" s="1" t="s">
        <v>10</v>
      </c>
      <c r="AQ31" s="1">
        <v>290.87099999999998</v>
      </c>
      <c r="AR31" s="1">
        <v>0</v>
      </c>
      <c r="AS31" s="1" t="s">
        <v>11</v>
      </c>
      <c r="AT31" s="1" t="s">
        <v>11</v>
      </c>
      <c r="AU31" t="e">
        <f>(_0[[#This Row],[speed]]-_1264_510_8__2[[#This Row],[speed]])/_0[[#This Row],[speed]]</f>
        <v>#VALUE!</v>
      </c>
      <c r="AW31" s="1" t="s">
        <v>10</v>
      </c>
      <c r="AX31" s="1">
        <v>290.87099999999998</v>
      </c>
      <c r="AY31" s="1">
        <v>0</v>
      </c>
      <c r="AZ31" s="1" t="s">
        <v>11</v>
      </c>
      <c r="BA31" s="1" t="s">
        <v>11</v>
      </c>
      <c r="BB31" t="e">
        <f>(_0[[#This Row],[speed]]-_1264_510_11__2[[#This Row],[speed]])/_0[[#This Row],[speed]]</f>
        <v>#VALUE!</v>
      </c>
      <c r="BD31" s="1" t="s">
        <v>10</v>
      </c>
      <c r="BE31" s="1">
        <v>290.87099999999998</v>
      </c>
      <c r="BF31" s="1">
        <v>0</v>
      </c>
      <c r="BG31" s="1" t="s">
        <v>11</v>
      </c>
      <c r="BH31" s="1" t="s">
        <v>11</v>
      </c>
      <c r="BI31" t="e">
        <f>(_0[[#This Row],[speed]]-_1264_510_12__2[[#This Row],[speed]])/_0[[#This Row],[speed]]</f>
        <v>#VALUE!</v>
      </c>
      <c r="BK31" s="1" t="s">
        <v>10</v>
      </c>
      <c r="BL31" s="1">
        <v>290.87099999999998</v>
      </c>
      <c r="BM31" s="1">
        <v>0</v>
      </c>
      <c r="BN31" s="1" t="s">
        <v>11</v>
      </c>
      <c r="BO31" s="1" t="s">
        <v>11</v>
      </c>
      <c r="BP31" t="e">
        <f>(_0[[#This Row],[speed]]-_1264_510_16__2[[#This Row],[speed]])/_0[[#This Row],[speed]]</f>
        <v>#VALUE!</v>
      </c>
      <c r="BR31" s="1" t="s">
        <v>10</v>
      </c>
      <c r="BS31" s="1">
        <v>290.87099999999998</v>
      </c>
      <c r="BT31" s="1">
        <v>0</v>
      </c>
      <c r="BU31" s="1" t="s">
        <v>11</v>
      </c>
      <c r="BV31" s="1" t="s">
        <v>11</v>
      </c>
      <c r="BW31" t="e">
        <f>(_0[[#This Row],[speed]]-_1264_510_17__2[[#This Row],[speed]])/_0[[#This Row],[speed]]</f>
        <v>#VALUE!</v>
      </c>
    </row>
    <row r="32" spans="1:75" x14ac:dyDescent="0.2">
      <c r="A32" s="1" t="s">
        <v>222</v>
      </c>
      <c r="B32" s="1">
        <v>6.4817200000000001</v>
      </c>
      <c r="C32" s="1">
        <v>0</v>
      </c>
      <c r="D32" s="1" t="s">
        <v>11</v>
      </c>
      <c r="E32" s="1" t="s">
        <v>11</v>
      </c>
      <c r="G32" s="1" t="s">
        <v>222</v>
      </c>
      <c r="H32" s="1">
        <v>6.4817200000000001</v>
      </c>
      <c r="I32" s="1">
        <v>0</v>
      </c>
      <c r="J32" s="1" t="s">
        <v>11</v>
      </c>
      <c r="K32" s="1" t="s">
        <v>11</v>
      </c>
      <c r="L32" t="e">
        <f>(_0[[#This Row],[speed]]-_1264_510_1__2[[#This Row],[speed]])/_0[[#This Row],[speed]]</f>
        <v>#VALUE!</v>
      </c>
      <c r="N32" s="1" t="s">
        <v>222</v>
      </c>
      <c r="O32" s="1">
        <v>6.4817200000000001</v>
      </c>
      <c r="P32" s="1">
        <v>0</v>
      </c>
      <c r="Q32" s="1" t="s">
        <v>11</v>
      </c>
      <c r="R32" s="1" t="s">
        <v>11</v>
      </c>
      <c r="S32" t="e">
        <f>(_0[[#This Row],[speed]]-_1264_510_2__2[[#This Row],[speed]])/_0[[#This Row],[speed]]</f>
        <v>#VALUE!</v>
      </c>
      <c r="U32" s="1" t="s">
        <v>222</v>
      </c>
      <c r="V32" s="1">
        <v>6.4817200000000001</v>
      </c>
      <c r="W32" s="1">
        <v>0</v>
      </c>
      <c r="X32" s="1" t="s">
        <v>11</v>
      </c>
      <c r="Y32" s="1" t="s">
        <v>11</v>
      </c>
      <c r="Z32" t="e">
        <f>(_0[[#This Row],[speed]]-_1264_510_3__2[[#This Row],[speed]])/_0[[#This Row],[speed]]</f>
        <v>#VALUE!</v>
      </c>
      <c r="AB32" s="1" t="s">
        <v>222</v>
      </c>
      <c r="AC32" s="1">
        <v>6.4817200000000001</v>
      </c>
      <c r="AD32" s="1">
        <v>0</v>
      </c>
      <c r="AE32" s="1" t="s">
        <v>11</v>
      </c>
      <c r="AF32" s="1" t="s">
        <v>11</v>
      </c>
      <c r="AG32" t="e">
        <f>(_0[[#This Row],[speed]]-_1264_510_5__2[[#This Row],[speed]])/_0[[#This Row],[speed]]</f>
        <v>#VALUE!</v>
      </c>
      <c r="AI32" s="1" t="s">
        <v>222</v>
      </c>
      <c r="AJ32" s="1">
        <v>6.4817200000000001</v>
      </c>
      <c r="AK32" s="1">
        <v>0</v>
      </c>
      <c r="AL32" s="1" t="s">
        <v>11</v>
      </c>
      <c r="AM32" s="1" t="s">
        <v>11</v>
      </c>
      <c r="AN32" t="e">
        <f>(_0[[#This Row],[speed]]-_1264_510_6__2[[#This Row],[speed]])/_0[[#This Row],[speed]]</f>
        <v>#VALUE!</v>
      </c>
      <c r="AP32" s="1" t="s">
        <v>222</v>
      </c>
      <c r="AQ32" s="1">
        <v>6.4817200000000001</v>
      </c>
      <c r="AR32" s="1">
        <v>0</v>
      </c>
      <c r="AS32" s="1" t="s">
        <v>11</v>
      </c>
      <c r="AT32" s="1" t="s">
        <v>11</v>
      </c>
      <c r="AU32" t="e">
        <f>(_0[[#This Row],[speed]]-_1264_510_8__2[[#This Row],[speed]])/_0[[#This Row],[speed]]</f>
        <v>#VALUE!</v>
      </c>
      <c r="AW32" s="1" t="s">
        <v>222</v>
      </c>
      <c r="AX32" s="1">
        <v>6.4817200000000001</v>
      </c>
      <c r="AY32" s="1">
        <v>0</v>
      </c>
      <c r="AZ32" s="1" t="s">
        <v>11</v>
      </c>
      <c r="BA32" s="1" t="s">
        <v>11</v>
      </c>
      <c r="BB32" t="e">
        <f>(_0[[#This Row],[speed]]-_1264_510_11__2[[#This Row],[speed]])/_0[[#This Row],[speed]]</f>
        <v>#VALUE!</v>
      </c>
      <c r="BD32" s="1" t="s">
        <v>222</v>
      </c>
      <c r="BE32" s="1">
        <v>6.4817200000000001</v>
      </c>
      <c r="BF32" s="1">
        <v>0</v>
      </c>
      <c r="BG32" s="1" t="s">
        <v>11</v>
      </c>
      <c r="BH32" s="1" t="s">
        <v>11</v>
      </c>
      <c r="BI32" t="e">
        <f>(_0[[#This Row],[speed]]-_1264_510_12__2[[#This Row],[speed]])/_0[[#This Row],[speed]]</f>
        <v>#VALUE!</v>
      </c>
      <c r="BK32" s="1" t="s">
        <v>222</v>
      </c>
      <c r="BL32" s="1">
        <v>6.4817200000000001</v>
      </c>
      <c r="BM32" s="1">
        <v>0</v>
      </c>
      <c r="BN32" s="1" t="s">
        <v>11</v>
      </c>
      <c r="BO32" s="1" t="s">
        <v>11</v>
      </c>
      <c r="BP32" t="e">
        <f>(_0[[#This Row],[speed]]-_1264_510_16__2[[#This Row],[speed]])/_0[[#This Row],[speed]]</f>
        <v>#VALUE!</v>
      </c>
      <c r="BR32" s="1" t="s">
        <v>222</v>
      </c>
      <c r="BS32" s="1">
        <v>6.4817200000000001</v>
      </c>
      <c r="BT32" s="1">
        <v>0</v>
      </c>
      <c r="BU32" s="1" t="s">
        <v>11</v>
      </c>
      <c r="BV32" s="1" t="s">
        <v>11</v>
      </c>
      <c r="BW32" t="e">
        <f>(_0[[#This Row],[speed]]-_1264_510_17__2[[#This Row],[speed]])/_0[[#This Row],[speed]]</f>
        <v>#VALUE!</v>
      </c>
    </row>
    <row r="33" spans="1:75" x14ac:dyDescent="0.2">
      <c r="A33" s="1" t="s">
        <v>222</v>
      </c>
      <c r="B33" s="1">
        <v>16.4817</v>
      </c>
      <c r="C33" s="1">
        <v>0</v>
      </c>
      <c r="D33" s="1" t="s">
        <v>11</v>
      </c>
      <c r="E33" s="1" t="s">
        <v>11</v>
      </c>
      <c r="G33" s="1" t="s">
        <v>222</v>
      </c>
      <c r="H33" s="1">
        <v>16.4817</v>
      </c>
      <c r="I33" s="1">
        <v>0</v>
      </c>
      <c r="J33" s="1" t="s">
        <v>11</v>
      </c>
      <c r="K33" s="1" t="s">
        <v>11</v>
      </c>
      <c r="L33" t="e">
        <f>(_0[[#This Row],[speed]]-_1264_510_1__2[[#This Row],[speed]])/_0[[#This Row],[speed]]</f>
        <v>#VALUE!</v>
      </c>
      <c r="N33" s="1" t="s">
        <v>222</v>
      </c>
      <c r="O33" s="1">
        <v>16.4817</v>
      </c>
      <c r="P33" s="1">
        <v>0</v>
      </c>
      <c r="Q33" s="1" t="s">
        <v>11</v>
      </c>
      <c r="R33" s="1" t="s">
        <v>11</v>
      </c>
      <c r="S33" t="e">
        <f>(_0[[#This Row],[speed]]-_1264_510_2__2[[#This Row],[speed]])/_0[[#This Row],[speed]]</f>
        <v>#VALUE!</v>
      </c>
      <c r="U33" s="1" t="s">
        <v>222</v>
      </c>
      <c r="V33" s="1">
        <v>16.4817</v>
      </c>
      <c r="W33" s="1">
        <v>0</v>
      </c>
      <c r="X33" s="1" t="s">
        <v>11</v>
      </c>
      <c r="Y33" s="1" t="s">
        <v>11</v>
      </c>
      <c r="Z33" t="e">
        <f>(_0[[#This Row],[speed]]-_1264_510_3__2[[#This Row],[speed]])/_0[[#This Row],[speed]]</f>
        <v>#VALUE!</v>
      </c>
      <c r="AB33" s="1" t="s">
        <v>222</v>
      </c>
      <c r="AC33" s="1">
        <v>16.4817</v>
      </c>
      <c r="AD33" s="1">
        <v>0</v>
      </c>
      <c r="AE33" s="1" t="s">
        <v>11</v>
      </c>
      <c r="AF33" s="1" t="s">
        <v>11</v>
      </c>
      <c r="AG33" t="e">
        <f>(_0[[#This Row],[speed]]-_1264_510_5__2[[#This Row],[speed]])/_0[[#This Row],[speed]]</f>
        <v>#VALUE!</v>
      </c>
      <c r="AI33" s="1" t="s">
        <v>222</v>
      </c>
      <c r="AJ33" s="1">
        <v>16.4817</v>
      </c>
      <c r="AK33" s="1">
        <v>0</v>
      </c>
      <c r="AL33" s="1" t="s">
        <v>11</v>
      </c>
      <c r="AM33" s="1" t="s">
        <v>11</v>
      </c>
      <c r="AN33" t="e">
        <f>(_0[[#This Row],[speed]]-_1264_510_6__2[[#This Row],[speed]])/_0[[#This Row],[speed]]</f>
        <v>#VALUE!</v>
      </c>
      <c r="AP33" s="1" t="s">
        <v>222</v>
      </c>
      <c r="AQ33" s="1">
        <v>16.4817</v>
      </c>
      <c r="AR33" s="1">
        <v>0</v>
      </c>
      <c r="AS33" s="1" t="s">
        <v>11</v>
      </c>
      <c r="AT33" s="1" t="s">
        <v>11</v>
      </c>
      <c r="AU33" t="e">
        <f>(_0[[#This Row],[speed]]-_1264_510_8__2[[#This Row],[speed]])/_0[[#This Row],[speed]]</f>
        <v>#VALUE!</v>
      </c>
      <c r="AW33" s="1" t="s">
        <v>222</v>
      </c>
      <c r="AX33" s="1">
        <v>16.4817</v>
      </c>
      <c r="AY33" s="1">
        <v>0</v>
      </c>
      <c r="AZ33" s="1" t="s">
        <v>11</v>
      </c>
      <c r="BA33" s="1" t="s">
        <v>11</v>
      </c>
      <c r="BB33" t="e">
        <f>(_0[[#This Row],[speed]]-_1264_510_11__2[[#This Row],[speed]])/_0[[#This Row],[speed]]</f>
        <v>#VALUE!</v>
      </c>
      <c r="BD33" s="1" t="s">
        <v>222</v>
      </c>
      <c r="BE33" s="1">
        <v>16.4817</v>
      </c>
      <c r="BF33" s="1">
        <v>0</v>
      </c>
      <c r="BG33" s="1" t="s">
        <v>11</v>
      </c>
      <c r="BH33" s="1" t="s">
        <v>11</v>
      </c>
      <c r="BI33" t="e">
        <f>(_0[[#This Row],[speed]]-_1264_510_12__2[[#This Row],[speed]])/_0[[#This Row],[speed]]</f>
        <v>#VALUE!</v>
      </c>
      <c r="BK33" s="1" t="s">
        <v>222</v>
      </c>
      <c r="BL33" s="1">
        <v>16.4817</v>
      </c>
      <c r="BM33" s="1">
        <v>0</v>
      </c>
      <c r="BN33" s="1" t="s">
        <v>11</v>
      </c>
      <c r="BO33" s="1" t="s">
        <v>11</v>
      </c>
      <c r="BP33" t="e">
        <f>(_0[[#This Row],[speed]]-_1264_510_16__2[[#This Row],[speed]])/_0[[#This Row],[speed]]</f>
        <v>#VALUE!</v>
      </c>
      <c r="BR33" s="1" t="s">
        <v>222</v>
      </c>
      <c r="BS33" s="1">
        <v>16.4817</v>
      </c>
      <c r="BT33" s="1">
        <v>0</v>
      </c>
      <c r="BU33" s="1" t="s">
        <v>11</v>
      </c>
      <c r="BV33" s="1" t="s">
        <v>11</v>
      </c>
      <c r="BW33" t="e">
        <f>(_0[[#This Row],[speed]]-_1264_510_17__2[[#This Row],[speed]])/_0[[#This Row],[speed]]</f>
        <v>#VALUE!</v>
      </c>
    </row>
    <row r="34" spans="1:75" x14ac:dyDescent="0.2">
      <c r="A34" s="1" t="s">
        <v>222</v>
      </c>
      <c r="B34" s="1">
        <v>26.4817</v>
      </c>
      <c r="C34" s="1">
        <v>679</v>
      </c>
      <c r="D34" s="1" t="s">
        <v>6813</v>
      </c>
      <c r="E34" s="1" t="s">
        <v>6814</v>
      </c>
      <c r="G34" s="1" t="s">
        <v>222</v>
      </c>
      <c r="H34" s="1">
        <v>26.4817</v>
      </c>
      <c r="I34" s="1">
        <v>679</v>
      </c>
      <c r="J34" s="1" t="s">
        <v>6813</v>
      </c>
      <c r="K34" s="1" t="s">
        <v>6814</v>
      </c>
      <c r="L34">
        <f>(_0[[#This Row],[speed]]-_1264_510_1__2[[#This Row],[speed]])/_0[[#This Row],[speed]]</f>
        <v>0</v>
      </c>
      <c r="N34" s="1" t="s">
        <v>222</v>
      </c>
      <c r="O34" s="1">
        <v>26.4817</v>
      </c>
      <c r="P34" s="1">
        <v>679</v>
      </c>
      <c r="Q34" s="1" t="s">
        <v>6813</v>
      </c>
      <c r="R34" s="1" t="s">
        <v>6814</v>
      </c>
      <c r="S34">
        <f>(_0[[#This Row],[speed]]-_1264_510_2__2[[#This Row],[speed]])/_0[[#This Row],[speed]]</f>
        <v>0</v>
      </c>
      <c r="U34" s="1" t="s">
        <v>222</v>
      </c>
      <c r="V34" s="1">
        <v>26.4817</v>
      </c>
      <c r="W34" s="1">
        <v>679</v>
      </c>
      <c r="X34" s="1" t="s">
        <v>6813</v>
      </c>
      <c r="Y34" s="1" t="s">
        <v>6814</v>
      </c>
      <c r="Z34">
        <f>(_0[[#This Row],[speed]]-_1264_510_3__2[[#This Row],[speed]])/_0[[#This Row],[speed]]</f>
        <v>0</v>
      </c>
      <c r="AB34" s="1" t="s">
        <v>222</v>
      </c>
      <c r="AC34" s="1">
        <v>26.4817</v>
      </c>
      <c r="AD34" s="1">
        <v>679</v>
      </c>
      <c r="AE34" s="1" t="s">
        <v>6813</v>
      </c>
      <c r="AF34" s="1" t="s">
        <v>6814</v>
      </c>
      <c r="AG34">
        <f>(_0[[#This Row],[speed]]-_1264_510_5__2[[#This Row],[speed]])/_0[[#This Row],[speed]]</f>
        <v>0</v>
      </c>
      <c r="AI34" s="1" t="s">
        <v>222</v>
      </c>
      <c r="AJ34" s="1">
        <v>26.4817</v>
      </c>
      <c r="AK34" s="1">
        <v>679</v>
      </c>
      <c r="AL34" s="1" t="s">
        <v>6813</v>
      </c>
      <c r="AM34" s="1" t="s">
        <v>6814</v>
      </c>
      <c r="AN34">
        <f>(_0[[#This Row],[speed]]-_1264_510_6__2[[#This Row],[speed]])/_0[[#This Row],[speed]]</f>
        <v>0</v>
      </c>
      <c r="AP34" s="1" t="s">
        <v>222</v>
      </c>
      <c r="AQ34" s="1">
        <v>26.4817</v>
      </c>
      <c r="AR34" s="1">
        <v>679</v>
      </c>
      <c r="AS34" s="1" t="s">
        <v>6813</v>
      </c>
      <c r="AT34" s="1" t="s">
        <v>6814</v>
      </c>
      <c r="AU34">
        <f>(_0[[#This Row],[speed]]-_1264_510_8__2[[#This Row],[speed]])/_0[[#This Row],[speed]]</f>
        <v>0</v>
      </c>
      <c r="AW34" s="1" t="s">
        <v>222</v>
      </c>
      <c r="AX34" s="1">
        <v>26.4817</v>
      </c>
      <c r="AY34" s="1">
        <v>679</v>
      </c>
      <c r="AZ34" s="1" t="s">
        <v>6813</v>
      </c>
      <c r="BA34" s="1" t="s">
        <v>6814</v>
      </c>
      <c r="BB34">
        <f>(_0[[#This Row],[speed]]-_1264_510_11__2[[#This Row],[speed]])/_0[[#This Row],[speed]]</f>
        <v>0</v>
      </c>
      <c r="BD34" s="1" t="s">
        <v>222</v>
      </c>
      <c r="BE34" s="1">
        <v>26.4817</v>
      </c>
      <c r="BF34" s="1">
        <v>679</v>
      </c>
      <c r="BG34" s="1" t="s">
        <v>6813</v>
      </c>
      <c r="BH34" s="1" t="s">
        <v>6814</v>
      </c>
      <c r="BI34">
        <f>(_0[[#This Row],[speed]]-_1264_510_12__2[[#This Row],[speed]])/_0[[#This Row],[speed]]</f>
        <v>0</v>
      </c>
      <c r="BK34" s="1" t="s">
        <v>222</v>
      </c>
      <c r="BL34" s="1">
        <v>26.4817</v>
      </c>
      <c r="BM34" s="1">
        <v>679</v>
      </c>
      <c r="BN34" s="1" t="s">
        <v>6813</v>
      </c>
      <c r="BO34" s="1" t="s">
        <v>6814</v>
      </c>
      <c r="BP34">
        <f>(_0[[#This Row],[speed]]-_1264_510_16__2[[#This Row],[speed]])/_0[[#This Row],[speed]]</f>
        <v>0</v>
      </c>
      <c r="BR34" s="1" t="s">
        <v>222</v>
      </c>
      <c r="BS34" s="1">
        <v>26.4817</v>
      </c>
      <c r="BT34" s="1">
        <v>679</v>
      </c>
      <c r="BU34" s="1" t="s">
        <v>6813</v>
      </c>
      <c r="BV34" s="1" t="s">
        <v>6814</v>
      </c>
      <c r="BW34">
        <f>(_0[[#This Row],[speed]]-_1264_510_17__2[[#This Row],[speed]])/_0[[#This Row],[speed]]</f>
        <v>0</v>
      </c>
    </row>
    <row r="35" spans="1:75" x14ac:dyDescent="0.2">
      <c r="A35" s="1" t="s">
        <v>222</v>
      </c>
      <c r="B35" s="1">
        <v>36.481699999999996</v>
      </c>
      <c r="C35" s="1">
        <v>789</v>
      </c>
      <c r="D35" s="1" t="s">
        <v>4146</v>
      </c>
      <c r="E35" s="1" t="s">
        <v>6815</v>
      </c>
      <c r="G35" s="1" t="s">
        <v>222</v>
      </c>
      <c r="H35" s="1">
        <v>36.481699999999996</v>
      </c>
      <c r="I35" s="1">
        <v>789</v>
      </c>
      <c r="J35" s="1" t="s">
        <v>4146</v>
      </c>
      <c r="K35" s="1" t="s">
        <v>6815</v>
      </c>
      <c r="L35">
        <f>(_0[[#This Row],[speed]]-_1264_510_1__2[[#This Row],[speed]])/_0[[#This Row],[speed]]</f>
        <v>0</v>
      </c>
      <c r="N35" s="1" t="s">
        <v>222</v>
      </c>
      <c r="O35" s="1">
        <v>36.481699999999996</v>
      </c>
      <c r="P35" s="1">
        <v>789</v>
      </c>
      <c r="Q35" s="1" t="s">
        <v>4146</v>
      </c>
      <c r="R35" s="1" t="s">
        <v>6815</v>
      </c>
      <c r="S35">
        <f>(_0[[#This Row],[speed]]-_1264_510_2__2[[#This Row],[speed]])/_0[[#This Row],[speed]]</f>
        <v>0</v>
      </c>
      <c r="U35" s="1" t="s">
        <v>222</v>
      </c>
      <c r="V35" s="1">
        <v>36.481699999999996</v>
      </c>
      <c r="W35" s="1">
        <v>789</v>
      </c>
      <c r="X35" s="1" t="s">
        <v>4146</v>
      </c>
      <c r="Y35" s="1" t="s">
        <v>6815</v>
      </c>
      <c r="Z35">
        <f>(_0[[#This Row],[speed]]-_1264_510_3__2[[#This Row],[speed]])/_0[[#This Row],[speed]]</f>
        <v>0</v>
      </c>
      <c r="AB35" s="1" t="s">
        <v>222</v>
      </c>
      <c r="AC35" s="1">
        <v>36.481699999999996</v>
      </c>
      <c r="AD35" s="1">
        <v>789</v>
      </c>
      <c r="AE35" s="1" t="s">
        <v>4146</v>
      </c>
      <c r="AF35" s="1" t="s">
        <v>6815</v>
      </c>
      <c r="AG35">
        <f>(_0[[#This Row],[speed]]-_1264_510_5__2[[#This Row],[speed]])/_0[[#This Row],[speed]]</f>
        <v>0</v>
      </c>
      <c r="AI35" s="1" t="s">
        <v>222</v>
      </c>
      <c r="AJ35" s="1">
        <v>36.481699999999996</v>
      </c>
      <c r="AK35" s="1">
        <v>789</v>
      </c>
      <c r="AL35" s="1" t="s">
        <v>4146</v>
      </c>
      <c r="AM35" s="1" t="s">
        <v>6815</v>
      </c>
      <c r="AN35">
        <f>(_0[[#This Row],[speed]]-_1264_510_6__2[[#This Row],[speed]])/_0[[#This Row],[speed]]</f>
        <v>0</v>
      </c>
      <c r="AP35" s="1" t="s">
        <v>222</v>
      </c>
      <c r="AQ35" s="1">
        <v>36.481699999999996</v>
      </c>
      <c r="AR35" s="1">
        <v>789</v>
      </c>
      <c r="AS35" s="1" t="s">
        <v>4146</v>
      </c>
      <c r="AT35" s="1" t="s">
        <v>6815</v>
      </c>
      <c r="AU35">
        <f>(_0[[#This Row],[speed]]-_1264_510_8__2[[#This Row],[speed]])/_0[[#This Row],[speed]]</f>
        <v>0</v>
      </c>
      <c r="AW35" s="1" t="s">
        <v>222</v>
      </c>
      <c r="AX35" s="1">
        <v>36.481699999999996</v>
      </c>
      <c r="AY35" s="1">
        <v>789</v>
      </c>
      <c r="AZ35" s="1" t="s">
        <v>4146</v>
      </c>
      <c r="BA35" s="1" t="s">
        <v>6815</v>
      </c>
      <c r="BB35">
        <f>(_0[[#This Row],[speed]]-_1264_510_11__2[[#This Row],[speed]])/_0[[#This Row],[speed]]</f>
        <v>0</v>
      </c>
      <c r="BD35" s="1" t="s">
        <v>222</v>
      </c>
      <c r="BE35" s="1">
        <v>36.481699999999996</v>
      </c>
      <c r="BF35" s="1">
        <v>789</v>
      </c>
      <c r="BG35" s="1" t="s">
        <v>4146</v>
      </c>
      <c r="BH35" s="1" t="s">
        <v>6815</v>
      </c>
      <c r="BI35">
        <f>(_0[[#This Row],[speed]]-_1264_510_12__2[[#This Row],[speed]])/_0[[#This Row],[speed]]</f>
        <v>0</v>
      </c>
      <c r="BK35" s="1" t="s">
        <v>222</v>
      </c>
      <c r="BL35" s="1">
        <v>36.481699999999996</v>
      </c>
      <c r="BM35" s="1">
        <v>789</v>
      </c>
      <c r="BN35" s="1" t="s">
        <v>4146</v>
      </c>
      <c r="BO35" s="1" t="s">
        <v>6815</v>
      </c>
      <c r="BP35">
        <f>(_0[[#This Row],[speed]]-_1264_510_16__2[[#This Row],[speed]])/_0[[#This Row],[speed]]</f>
        <v>0</v>
      </c>
      <c r="BR35" s="1" t="s">
        <v>222</v>
      </c>
      <c r="BS35" s="1">
        <v>36.481699999999996</v>
      </c>
      <c r="BT35" s="1">
        <v>789</v>
      </c>
      <c r="BU35" s="1" t="s">
        <v>4146</v>
      </c>
      <c r="BV35" s="1" t="s">
        <v>6815</v>
      </c>
      <c r="BW35">
        <f>(_0[[#This Row],[speed]]-_1264_510_17__2[[#This Row],[speed]])/_0[[#This Row],[speed]]</f>
        <v>0</v>
      </c>
    </row>
    <row r="36" spans="1:75" x14ac:dyDescent="0.2">
      <c r="A36" s="1" t="s">
        <v>222</v>
      </c>
      <c r="B36" s="1">
        <v>46.481699999999996</v>
      </c>
      <c r="C36" s="1">
        <v>851</v>
      </c>
      <c r="D36" s="1" t="s">
        <v>6816</v>
      </c>
      <c r="E36" s="1" t="s">
        <v>6817</v>
      </c>
      <c r="G36" s="1" t="s">
        <v>222</v>
      </c>
      <c r="H36" s="1">
        <v>46.481699999999996</v>
      </c>
      <c r="I36" s="1">
        <v>851</v>
      </c>
      <c r="J36" s="1" t="s">
        <v>6816</v>
      </c>
      <c r="K36" s="1" t="s">
        <v>6817</v>
      </c>
      <c r="L36">
        <f>(_0[[#This Row],[speed]]-_1264_510_1__2[[#This Row],[speed]])/_0[[#This Row],[speed]]</f>
        <v>0</v>
      </c>
      <c r="N36" s="1" t="s">
        <v>222</v>
      </c>
      <c r="O36" s="1">
        <v>46.481699999999996</v>
      </c>
      <c r="P36" s="1">
        <v>851</v>
      </c>
      <c r="Q36" s="1" t="s">
        <v>6816</v>
      </c>
      <c r="R36" s="1" t="s">
        <v>6817</v>
      </c>
      <c r="S36">
        <f>(_0[[#This Row],[speed]]-_1264_510_2__2[[#This Row],[speed]])/_0[[#This Row],[speed]]</f>
        <v>0</v>
      </c>
      <c r="U36" s="1" t="s">
        <v>222</v>
      </c>
      <c r="V36" s="1">
        <v>46.481699999999996</v>
      </c>
      <c r="W36" s="1">
        <v>851</v>
      </c>
      <c r="X36" s="1" t="s">
        <v>6816</v>
      </c>
      <c r="Y36" s="1" t="s">
        <v>6817</v>
      </c>
      <c r="Z36">
        <f>(_0[[#This Row],[speed]]-_1264_510_3__2[[#This Row],[speed]])/_0[[#This Row],[speed]]</f>
        <v>0</v>
      </c>
      <c r="AB36" s="1" t="s">
        <v>222</v>
      </c>
      <c r="AC36" s="1">
        <v>46.481699999999996</v>
      </c>
      <c r="AD36" s="1">
        <v>851</v>
      </c>
      <c r="AE36" s="1" t="s">
        <v>6816</v>
      </c>
      <c r="AF36" s="1" t="s">
        <v>6817</v>
      </c>
      <c r="AG36">
        <f>(_0[[#This Row],[speed]]-_1264_510_5__2[[#This Row],[speed]])/_0[[#This Row],[speed]]</f>
        <v>0</v>
      </c>
      <c r="AI36" s="1" t="s">
        <v>222</v>
      </c>
      <c r="AJ36" s="1">
        <v>46.481699999999996</v>
      </c>
      <c r="AK36" s="1">
        <v>851</v>
      </c>
      <c r="AL36" s="1" t="s">
        <v>6816</v>
      </c>
      <c r="AM36" s="1" t="s">
        <v>6817</v>
      </c>
      <c r="AN36">
        <f>(_0[[#This Row],[speed]]-_1264_510_6__2[[#This Row],[speed]])/_0[[#This Row],[speed]]</f>
        <v>0</v>
      </c>
      <c r="AP36" s="1" t="s">
        <v>222</v>
      </c>
      <c r="AQ36" s="1">
        <v>46.481699999999996</v>
      </c>
      <c r="AR36" s="1">
        <v>851</v>
      </c>
      <c r="AS36" s="1" t="s">
        <v>6816</v>
      </c>
      <c r="AT36" s="1" t="s">
        <v>6817</v>
      </c>
      <c r="AU36">
        <f>(_0[[#This Row],[speed]]-_1264_510_8__2[[#This Row],[speed]])/_0[[#This Row],[speed]]</f>
        <v>0</v>
      </c>
      <c r="AW36" s="1" t="s">
        <v>222</v>
      </c>
      <c r="AX36" s="1">
        <v>46.481699999999996</v>
      </c>
      <c r="AY36" s="1">
        <v>851</v>
      </c>
      <c r="AZ36" s="1" t="s">
        <v>6816</v>
      </c>
      <c r="BA36" s="1" t="s">
        <v>6817</v>
      </c>
      <c r="BB36">
        <f>(_0[[#This Row],[speed]]-_1264_510_11__2[[#This Row],[speed]])/_0[[#This Row],[speed]]</f>
        <v>0</v>
      </c>
      <c r="BD36" s="1" t="s">
        <v>222</v>
      </c>
      <c r="BE36" s="1">
        <v>46.481699999999996</v>
      </c>
      <c r="BF36" s="1">
        <v>851</v>
      </c>
      <c r="BG36" s="1" t="s">
        <v>6816</v>
      </c>
      <c r="BH36" s="1" t="s">
        <v>6817</v>
      </c>
      <c r="BI36">
        <f>(_0[[#This Row],[speed]]-_1264_510_12__2[[#This Row],[speed]])/_0[[#This Row],[speed]]</f>
        <v>0</v>
      </c>
      <c r="BK36" s="1" t="s">
        <v>222</v>
      </c>
      <c r="BL36" s="1">
        <v>46.481699999999996</v>
      </c>
      <c r="BM36" s="1">
        <v>851</v>
      </c>
      <c r="BN36" s="1" t="s">
        <v>6816</v>
      </c>
      <c r="BO36" s="1" t="s">
        <v>6817</v>
      </c>
      <c r="BP36">
        <f>(_0[[#This Row],[speed]]-_1264_510_16__2[[#This Row],[speed]])/_0[[#This Row],[speed]]</f>
        <v>0</v>
      </c>
      <c r="BR36" s="1" t="s">
        <v>222</v>
      </c>
      <c r="BS36" s="1">
        <v>46.481699999999996</v>
      </c>
      <c r="BT36" s="1">
        <v>851</v>
      </c>
      <c r="BU36" s="1" t="s">
        <v>6816</v>
      </c>
      <c r="BV36" s="1" t="s">
        <v>6817</v>
      </c>
      <c r="BW36">
        <f>(_0[[#This Row],[speed]]-_1264_510_17__2[[#This Row],[speed]])/_0[[#This Row],[speed]]</f>
        <v>0</v>
      </c>
    </row>
    <row r="37" spans="1:75" x14ac:dyDescent="0.2">
      <c r="A37" s="1" t="s">
        <v>222</v>
      </c>
      <c r="B37" s="1">
        <v>56.481699999999996</v>
      </c>
      <c r="C37" s="1">
        <v>892</v>
      </c>
      <c r="D37" s="1" t="s">
        <v>6818</v>
      </c>
      <c r="E37" s="1" t="s">
        <v>6819</v>
      </c>
      <c r="G37" s="1" t="s">
        <v>222</v>
      </c>
      <c r="H37" s="1">
        <v>56.481699999999996</v>
      </c>
      <c r="I37" s="1">
        <v>892</v>
      </c>
      <c r="J37" s="1" t="s">
        <v>6818</v>
      </c>
      <c r="K37" s="1" t="s">
        <v>6819</v>
      </c>
      <c r="L37">
        <f>(_0[[#This Row],[speed]]-_1264_510_1__2[[#This Row],[speed]])/_0[[#This Row],[speed]]</f>
        <v>0</v>
      </c>
      <c r="N37" s="1" t="s">
        <v>222</v>
      </c>
      <c r="O37" s="1">
        <v>56.481699999999996</v>
      </c>
      <c r="P37" s="1">
        <v>892</v>
      </c>
      <c r="Q37" s="1" t="s">
        <v>6818</v>
      </c>
      <c r="R37" s="1" t="s">
        <v>6819</v>
      </c>
      <c r="S37">
        <f>(_0[[#This Row],[speed]]-_1264_510_2__2[[#This Row],[speed]])/_0[[#This Row],[speed]]</f>
        <v>0</v>
      </c>
      <c r="U37" s="1" t="s">
        <v>222</v>
      </c>
      <c r="V37" s="1">
        <v>56.481699999999996</v>
      </c>
      <c r="W37" s="1">
        <v>892</v>
      </c>
      <c r="X37" s="1" t="s">
        <v>6818</v>
      </c>
      <c r="Y37" s="1" t="s">
        <v>6819</v>
      </c>
      <c r="Z37">
        <f>(_0[[#This Row],[speed]]-_1264_510_3__2[[#This Row],[speed]])/_0[[#This Row],[speed]]</f>
        <v>0</v>
      </c>
      <c r="AB37" s="1" t="s">
        <v>222</v>
      </c>
      <c r="AC37" s="1">
        <v>56.481699999999996</v>
      </c>
      <c r="AD37" s="1">
        <v>892</v>
      </c>
      <c r="AE37" s="1" t="s">
        <v>6818</v>
      </c>
      <c r="AF37" s="1" t="s">
        <v>6819</v>
      </c>
      <c r="AG37">
        <f>(_0[[#This Row],[speed]]-_1264_510_5__2[[#This Row],[speed]])/_0[[#This Row],[speed]]</f>
        <v>0</v>
      </c>
      <c r="AI37" s="1" t="s">
        <v>222</v>
      </c>
      <c r="AJ37" s="1">
        <v>56.481699999999996</v>
      </c>
      <c r="AK37" s="1">
        <v>892</v>
      </c>
      <c r="AL37" s="1" t="s">
        <v>6818</v>
      </c>
      <c r="AM37" s="1" t="s">
        <v>6819</v>
      </c>
      <c r="AN37">
        <f>(_0[[#This Row],[speed]]-_1264_510_6__2[[#This Row],[speed]])/_0[[#This Row],[speed]]</f>
        <v>0</v>
      </c>
      <c r="AP37" s="1" t="s">
        <v>222</v>
      </c>
      <c r="AQ37" s="1">
        <v>56.481699999999996</v>
      </c>
      <c r="AR37" s="1">
        <v>892</v>
      </c>
      <c r="AS37" s="1" t="s">
        <v>6818</v>
      </c>
      <c r="AT37" s="1" t="s">
        <v>6819</v>
      </c>
      <c r="AU37">
        <f>(_0[[#This Row],[speed]]-_1264_510_8__2[[#This Row],[speed]])/_0[[#This Row],[speed]]</f>
        <v>0</v>
      </c>
      <c r="AW37" s="1" t="s">
        <v>222</v>
      </c>
      <c r="AX37" s="1">
        <v>56.481699999999996</v>
      </c>
      <c r="AY37" s="1">
        <v>892</v>
      </c>
      <c r="AZ37" s="1" t="s">
        <v>6818</v>
      </c>
      <c r="BA37" s="1" t="s">
        <v>6819</v>
      </c>
      <c r="BB37">
        <f>(_0[[#This Row],[speed]]-_1264_510_11__2[[#This Row],[speed]])/_0[[#This Row],[speed]]</f>
        <v>0</v>
      </c>
      <c r="BD37" s="1" t="s">
        <v>222</v>
      </c>
      <c r="BE37" s="1">
        <v>56.481699999999996</v>
      </c>
      <c r="BF37" s="1">
        <v>892</v>
      </c>
      <c r="BG37" s="1" t="s">
        <v>6818</v>
      </c>
      <c r="BH37" s="1" t="s">
        <v>6819</v>
      </c>
      <c r="BI37">
        <f>(_0[[#This Row],[speed]]-_1264_510_12__2[[#This Row],[speed]])/_0[[#This Row],[speed]]</f>
        <v>0</v>
      </c>
      <c r="BK37" s="1" t="s">
        <v>222</v>
      </c>
      <c r="BL37" s="1">
        <v>56.481699999999996</v>
      </c>
      <c r="BM37" s="1">
        <v>892</v>
      </c>
      <c r="BN37" s="1" t="s">
        <v>6818</v>
      </c>
      <c r="BO37" s="1" t="s">
        <v>6819</v>
      </c>
      <c r="BP37">
        <f>(_0[[#This Row],[speed]]-_1264_510_16__2[[#This Row],[speed]])/_0[[#This Row],[speed]]</f>
        <v>0</v>
      </c>
      <c r="BR37" s="1" t="s">
        <v>222</v>
      </c>
      <c r="BS37" s="1">
        <v>56.481699999999996</v>
      </c>
      <c r="BT37" s="1">
        <v>892</v>
      </c>
      <c r="BU37" s="1" t="s">
        <v>6818</v>
      </c>
      <c r="BV37" s="1" t="s">
        <v>6819</v>
      </c>
      <c r="BW37">
        <f>(_0[[#This Row],[speed]]-_1264_510_17__2[[#This Row],[speed]])/_0[[#This Row],[speed]]</f>
        <v>0</v>
      </c>
    </row>
    <row r="38" spans="1:75" x14ac:dyDescent="0.2">
      <c r="A38" s="1" t="s">
        <v>222</v>
      </c>
      <c r="B38" s="1">
        <v>66.481700000000004</v>
      </c>
      <c r="C38" s="1">
        <v>920</v>
      </c>
      <c r="D38" s="1" t="s">
        <v>6820</v>
      </c>
      <c r="E38" s="1" t="s">
        <v>6821</v>
      </c>
      <c r="G38" s="1" t="s">
        <v>222</v>
      </c>
      <c r="H38" s="1">
        <v>66.481700000000004</v>
      </c>
      <c r="I38" s="1">
        <v>920</v>
      </c>
      <c r="J38" s="1" t="s">
        <v>6820</v>
      </c>
      <c r="K38" s="1" t="s">
        <v>6821</v>
      </c>
      <c r="L38">
        <f>(_0[[#This Row],[speed]]-_1264_510_1__2[[#This Row],[speed]])/_0[[#This Row],[speed]]</f>
        <v>0</v>
      </c>
      <c r="N38" s="1" t="s">
        <v>222</v>
      </c>
      <c r="O38" s="1">
        <v>66.481700000000004</v>
      </c>
      <c r="P38" s="1">
        <v>920</v>
      </c>
      <c r="Q38" s="1" t="s">
        <v>6820</v>
      </c>
      <c r="R38" s="1" t="s">
        <v>6821</v>
      </c>
      <c r="S38">
        <f>(_0[[#This Row],[speed]]-_1264_510_2__2[[#This Row],[speed]])/_0[[#This Row],[speed]]</f>
        <v>0</v>
      </c>
      <c r="U38" s="1" t="s">
        <v>222</v>
      </c>
      <c r="V38" s="1">
        <v>66.481700000000004</v>
      </c>
      <c r="W38" s="1">
        <v>920</v>
      </c>
      <c r="X38" s="1" t="s">
        <v>6820</v>
      </c>
      <c r="Y38" s="1" t="s">
        <v>6821</v>
      </c>
      <c r="Z38">
        <f>(_0[[#This Row],[speed]]-_1264_510_3__2[[#This Row],[speed]])/_0[[#This Row],[speed]]</f>
        <v>0</v>
      </c>
      <c r="AB38" s="1" t="s">
        <v>222</v>
      </c>
      <c r="AC38" s="1">
        <v>66.481700000000004</v>
      </c>
      <c r="AD38" s="1">
        <v>920</v>
      </c>
      <c r="AE38" s="1" t="s">
        <v>6820</v>
      </c>
      <c r="AF38" s="1" t="s">
        <v>6821</v>
      </c>
      <c r="AG38">
        <f>(_0[[#This Row],[speed]]-_1264_510_5__2[[#This Row],[speed]])/_0[[#This Row],[speed]]</f>
        <v>0</v>
      </c>
      <c r="AI38" s="1" t="s">
        <v>222</v>
      </c>
      <c r="AJ38" s="1">
        <v>66.481700000000004</v>
      </c>
      <c r="AK38" s="1">
        <v>920</v>
      </c>
      <c r="AL38" s="1" t="s">
        <v>6820</v>
      </c>
      <c r="AM38" s="1" t="s">
        <v>6821</v>
      </c>
      <c r="AN38">
        <f>(_0[[#This Row],[speed]]-_1264_510_6__2[[#This Row],[speed]])/_0[[#This Row],[speed]]</f>
        <v>0</v>
      </c>
      <c r="AP38" s="1" t="s">
        <v>222</v>
      </c>
      <c r="AQ38" s="1">
        <v>66.481700000000004</v>
      </c>
      <c r="AR38" s="1">
        <v>920</v>
      </c>
      <c r="AS38" s="1" t="s">
        <v>6820</v>
      </c>
      <c r="AT38" s="1" t="s">
        <v>6821</v>
      </c>
      <c r="AU38">
        <f>(_0[[#This Row],[speed]]-_1264_510_8__2[[#This Row],[speed]])/_0[[#This Row],[speed]]</f>
        <v>0</v>
      </c>
      <c r="AW38" s="1" t="s">
        <v>222</v>
      </c>
      <c r="AX38" s="1">
        <v>66.481700000000004</v>
      </c>
      <c r="AY38" s="1">
        <v>920</v>
      </c>
      <c r="AZ38" s="1" t="s">
        <v>6820</v>
      </c>
      <c r="BA38" s="1" t="s">
        <v>6821</v>
      </c>
      <c r="BB38">
        <f>(_0[[#This Row],[speed]]-_1264_510_11__2[[#This Row],[speed]])/_0[[#This Row],[speed]]</f>
        <v>0</v>
      </c>
      <c r="BD38" s="1" t="s">
        <v>222</v>
      </c>
      <c r="BE38" s="1">
        <v>66.481700000000004</v>
      </c>
      <c r="BF38" s="1">
        <v>920</v>
      </c>
      <c r="BG38" s="1" t="s">
        <v>6820</v>
      </c>
      <c r="BH38" s="1" t="s">
        <v>6821</v>
      </c>
      <c r="BI38">
        <f>(_0[[#This Row],[speed]]-_1264_510_12__2[[#This Row],[speed]])/_0[[#This Row],[speed]]</f>
        <v>0</v>
      </c>
      <c r="BK38" s="1" t="s">
        <v>222</v>
      </c>
      <c r="BL38" s="1">
        <v>66.481700000000004</v>
      </c>
      <c r="BM38" s="1">
        <v>920</v>
      </c>
      <c r="BN38" s="1" t="s">
        <v>6820</v>
      </c>
      <c r="BO38" s="1" t="s">
        <v>6821</v>
      </c>
      <c r="BP38">
        <f>(_0[[#This Row],[speed]]-_1264_510_16__2[[#This Row],[speed]])/_0[[#This Row],[speed]]</f>
        <v>0</v>
      </c>
      <c r="BR38" s="1" t="s">
        <v>222</v>
      </c>
      <c r="BS38" s="1">
        <v>66.481700000000004</v>
      </c>
      <c r="BT38" s="1">
        <v>920</v>
      </c>
      <c r="BU38" s="1" t="s">
        <v>6820</v>
      </c>
      <c r="BV38" s="1" t="s">
        <v>6821</v>
      </c>
      <c r="BW38">
        <f>(_0[[#This Row],[speed]]-_1264_510_17__2[[#This Row],[speed]])/_0[[#This Row],[speed]]</f>
        <v>0</v>
      </c>
    </row>
    <row r="39" spans="1:75" x14ac:dyDescent="0.2">
      <c r="A39" s="1" t="s">
        <v>222</v>
      </c>
      <c r="B39" s="1">
        <v>76.481700000000004</v>
      </c>
      <c r="C39" s="1">
        <v>1035</v>
      </c>
      <c r="D39" s="1" t="s">
        <v>6822</v>
      </c>
      <c r="E39" s="1" t="s">
        <v>6823</v>
      </c>
      <c r="G39" s="1" t="s">
        <v>222</v>
      </c>
      <c r="H39" s="1">
        <v>76.481700000000004</v>
      </c>
      <c r="I39" s="1">
        <v>1035</v>
      </c>
      <c r="J39" s="1" t="s">
        <v>6822</v>
      </c>
      <c r="K39" s="1" t="s">
        <v>6823</v>
      </c>
      <c r="L39">
        <f>(_0[[#This Row],[speed]]-_1264_510_1__2[[#This Row],[speed]])/_0[[#This Row],[speed]]</f>
        <v>0</v>
      </c>
      <c r="N39" s="1" t="s">
        <v>222</v>
      </c>
      <c r="O39" s="1">
        <v>76.481700000000004</v>
      </c>
      <c r="P39" s="1">
        <v>1035</v>
      </c>
      <c r="Q39" s="1" t="s">
        <v>6822</v>
      </c>
      <c r="R39" s="1" t="s">
        <v>6823</v>
      </c>
      <c r="S39">
        <f>(_0[[#This Row],[speed]]-_1264_510_2__2[[#This Row],[speed]])/_0[[#This Row],[speed]]</f>
        <v>0</v>
      </c>
      <c r="U39" s="1" t="s">
        <v>222</v>
      </c>
      <c r="V39" s="1">
        <v>76.481700000000004</v>
      </c>
      <c r="W39" s="1">
        <v>1035</v>
      </c>
      <c r="X39" s="1" t="s">
        <v>6822</v>
      </c>
      <c r="Y39" s="1" t="s">
        <v>6823</v>
      </c>
      <c r="Z39">
        <f>(_0[[#This Row],[speed]]-_1264_510_3__2[[#This Row],[speed]])/_0[[#This Row],[speed]]</f>
        <v>0</v>
      </c>
      <c r="AB39" s="1" t="s">
        <v>222</v>
      </c>
      <c r="AC39" s="1">
        <v>76.481700000000004</v>
      </c>
      <c r="AD39" s="1">
        <v>1035</v>
      </c>
      <c r="AE39" s="1" t="s">
        <v>6822</v>
      </c>
      <c r="AF39" s="1" t="s">
        <v>6823</v>
      </c>
      <c r="AG39">
        <f>(_0[[#This Row],[speed]]-_1264_510_5__2[[#This Row],[speed]])/_0[[#This Row],[speed]]</f>
        <v>0</v>
      </c>
      <c r="AI39" s="1" t="s">
        <v>222</v>
      </c>
      <c r="AJ39" s="1">
        <v>76.481700000000004</v>
      </c>
      <c r="AK39" s="1">
        <v>1035</v>
      </c>
      <c r="AL39" s="1" t="s">
        <v>6822</v>
      </c>
      <c r="AM39" s="1" t="s">
        <v>6823</v>
      </c>
      <c r="AN39">
        <f>(_0[[#This Row],[speed]]-_1264_510_6__2[[#This Row],[speed]])/_0[[#This Row],[speed]]</f>
        <v>0</v>
      </c>
      <c r="AP39" s="1" t="s">
        <v>222</v>
      </c>
      <c r="AQ39" s="1">
        <v>76.481700000000004</v>
      </c>
      <c r="AR39" s="1">
        <v>1035</v>
      </c>
      <c r="AS39" s="1" t="s">
        <v>6822</v>
      </c>
      <c r="AT39" s="1" t="s">
        <v>6823</v>
      </c>
      <c r="AU39">
        <f>(_0[[#This Row],[speed]]-_1264_510_8__2[[#This Row],[speed]])/_0[[#This Row],[speed]]</f>
        <v>0</v>
      </c>
      <c r="AW39" s="1" t="s">
        <v>222</v>
      </c>
      <c r="AX39" s="1">
        <v>76.481700000000004</v>
      </c>
      <c r="AY39" s="1">
        <v>1035</v>
      </c>
      <c r="AZ39" s="1" t="s">
        <v>6822</v>
      </c>
      <c r="BA39" s="1" t="s">
        <v>6823</v>
      </c>
      <c r="BB39">
        <f>(_0[[#This Row],[speed]]-_1264_510_11__2[[#This Row],[speed]])/_0[[#This Row],[speed]]</f>
        <v>0</v>
      </c>
      <c r="BD39" s="1" t="s">
        <v>222</v>
      </c>
      <c r="BE39" s="1">
        <v>76.481700000000004</v>
      </c>
      <c r="BF39" s="1">
        <v>1035</v>
      </c>
      <c r="BG39" s="1" t="s">
        <v>6822</v>
      </c>
      <c r="BH39" s="1" t="s">
        <v>6823</v>
      </c>
      <c r="BI39">
        <f>(_0[[#This Row],[speed]]-_1264_510_12__2[[#This Row],[speed]])/_0[[#This Row],[speed]]</f>
        <v>0</v>
      </c>
      <c r="BK39" s="1" t="s">
        <v>222</v>
      </c>
      <c r="BL39" s="1">
        <v>76.481700000000004</v>
      </c>
      <c r="BM39" s="1">
        <v>1035</v>
      </c>
      <c r="BN39" s="1" t="s">
        <v>6822</v>
      </c>
      <c r="BO39" s="1" t="s">
        <v>6823</v>
      </c>
      <c r="BP39">
        <f>(_0[[#This Row],[speed]]-_1264_510_16__2[[#This Row],[speed]])/_0[[#This Row],[speed]]</f>
        <v>0</v>
      </c>
      <c r="BR39" s="1" t="s">
        <v>222</v>
      </c>
      <c r="BS39" s="1">
        <v>76.481700000000004</v>
      </c>
      <c r="BT39" s="1">
        <v>1035</v>
      </c>
      <c r="BU39" s="1" t="s">
        <v>6822</v>
      </c>
      <c r="BV39" s="1" t="s">
        <v>6823</v>
      </c>
      <c r="BW39">
        <f>(_0[[#This Row],[speed]]-_1264_510_17__2[[#This Row],[speed]])/_0[[#This Row],[speed]]</f>
        <v>0</v>
      </c>
    </row>
    <row r="40" spans="1:75" x14ac:dyDescent="0.2">
      <c r="A40" s="1" t="s">
        <v>222</v>
      </c>
      <c r="B40" s="1">
        <v>86.481700000000004</v>
      </c>
      <c r="C40" s="1">
        <v>1082</v>
      </c>
      <c r="D40" s="1" t="s">
        <v>6824</v>
      </c>
      <c r="E40" s="1" t="s">
        <v>6825</v>
      </c>
      <c r="G40" s="1" t="s">
        <v>222</v>
      </c>
      <c r="H40" s="1">
        <v>86.481700000000004</v>
      </c>
      <c r="I40" s="1">
        <v>1082</v>
      </c>
      <c r="J40" s="1" t="s">
        <v>6824</v>
      </c>
      <c r="K40" s="1" t="s">
        <v>6825</v>
      </c>
      <c r="L40">
        <f>(_0[[#This Row],[speed]]-_1264_510_1__2[[#This Row],[speed]])/_0[[#This Row],[speed]]</f>
        <v>0</v>
      </c>
      <c r="N40" s="1" t="s">
        <v>222</v>
      </c>
      <c r="O40" s="1">
        <v>86.481700000000004</v>
      </c>
      <c r="P40" s="1">
        <v>1082</v>
      </c>
      <c r="Q40" s="1" t="s">
        <v>6824</v>
      </c>
      <c r="R40" s="1" t="s">
        <v>6825</v>
      </c>
      <c r="S40">
        <f>(_0[[#This Row],[speed]]-_1264_510_2__2[[#This Row],[speed]])/_0[[#This Row],[speed]]</f>
        <v>0</v>
      </c>
      <c r="U40" s="1" t="s">
        <v>222</v>
      </c>
      <c r="V40" s="1">
        <v>86.481700000000004</v>
      </c>
      <c r="W40" s="1">
        <v>1082</v>
      </c>
      <c r="X40" s="1" t="s">
        <v>6824</v>
      </c>
      <c r="Y40" s="1" t="s">
        <v>6825</v>
      </c>
      <c r="Z40">
        <f>(_0[[#This Row],[speed]]-_1264_510_3__2[[#This Row],[speed]])/_0[[#This Row],[speed]]</f>
        <v>0</v>
      </c>
      <c r="AB40" s="1" t="s">
        <v>222</v>
      </c>
      <c r="AC40" s="1">
        <v>86.481700000000004</v>
      </c>
      <c r="AD40" s="1">
        <v>1082</v>
      </c>
      <c r="AE40" s="1" t="s">
        <v>6824</v>
      </c>
      <c r="AF40" s="1" t="s">
        <v>6825</v>
      </c>
      <c r="AG40">
        <f>(_0[[#This Row],[speed]]-_1264_510_5__2[[#This Row],[speed]])/_0[[#This Row],[speed]]</f>
        <v>0</v>
      </c>
      <c r="AI40" s="1" t="s">
        <v>222</v>
      </c>
      <c r="AJ40" s="1">
        <v>86.481700000000004</v>
      </c>
      <c r="AK40" s="1">
        <v>1082</v>
      </c>
      <c r="AL40" s="1" t="s">
        <v>6824</v>
      </c>
      <c r="AM40" s="1" t="s">
        <v>6825</v>
      </c>
      <c r="AN40">
        <f>(_0[[#This Row],[speed]]-_1264_510_6__2[[#This Row],[speed]])/_0[[#This Row],[speed]]</f>
        <v>0</v>
      </c>
      <c r="AP40" s="1" t="s">
        <v>222</v>
      </c>
      <c r="AQ40" s="1">
        <v>86.481700000000004</v>
      </c>
      <c r="AR40" s="1">
        <v>1082</v>
      </c>
      <c r="AS40" s="1" t="s">
        <v>6824</v>
      </c>
      <c r="AT40" s="1" t="s">
        <v>6825</v>
      </c>
      <c r="AU40">
        <f>(_0[[#This Row],[speed]]-_1264_510_8__2[[#This Row],[speed]])/_0[[#This Row],[speed]]</f>
        <v>0</v>
      </c>
      <c r="AW40" s="1" t="s">
        <v>222</v>
      </c>
      <c r="AX40" s="1">
        <v>86.481700000000004</v>
      </c>
      <c r="AY40" s="1">
        <v>1082</v>
      </c>
      <c r="AZ40" s="1" t="s">
        <v>6824</v>
      </c>
      <c r="BA40" s="1" t="s">
        <v>6825</v>
      </c>
      <c r="BB40">
        <f>(_0[[#This Row],[speed]]-_1264_510_11__2[[#This Row],[speed]])/_0[[#This Row],[speed]]</f>
        <v>0</v>
      </c>
      <c r="BD40" s="1" t="s">
        <v>222</v>
      </c>
      <c r="BE40" s="1">
        <v>86.481700000000004</v>
      </c>
      <c r="BF40" s="1">
        <v>1082</v>
      </c>
      <c r="BG40" s="1" t="s">
        <v>6824</v>
      </c>
      <c r="BH40" s="1" t="s">
        <v>6825</v>
      </c>
      <c r="BI40">
        <f>(_0[[#This Row],[speed]]-_1264_510_12__2[[#This Row],[speed]])/_0[[#This Row],[speed]]</f>
        <v>0</v>
      </c>
      <c r="BK40" s="1" t="s">
        <v>222</v>
      </c>
      <c r="BL40" s="1">
        <v>86.481700000000004</v>
      </c>
      <c r="BM40" s="1">
        <v>1082</v>
      </c>
      <c r="BN40" s="1" t="s">
        <v>6824</v>
      </c>
      <c r="BO40" s="1" t="s">
        <v>6825</v>
      </c>
      <c r="BP40">
        <f>(_0[[#This Row],[speed]]-_1264_510_16__2[[#This Row],[speed]])/_0[[#This Row],[speed]]</f>
        <v>0</v>
      </c>
      <c r="BR40" s="1" t="s">
        <v>222</v>
      </c>
      <c r="BS40" s="1">
        <v>86.481700000000004</v>
      </c>
      <c r="BT40" s="1">
        <v>1082</v>
      </c>
      <c r="BU40" s="1" t="s">
        <v>6824</v>
      </c>
      <c r="BV40" s="1" t="s">
        <v>6825</v>
      </c>
      <c r="BW40">
        <f>(_0[[#This Row],[speed]]-_1264_510_17__2[[#This Row],[speed]])/_0[[#This Row],[speed]]</f>
        <v>0</v>
      </c>
    </row>
    <row r="41" spans="1:75" x14ac:dyDescent="0.2">
      <c r="A41" s="1" t="s">
        <v>222</v>
      </c>
      <c r="B41">
        <v>96.481700000000004</v>
      </c>
      <c r="C41">
        <v>1082</v>
      </c>
      <c r="D41" s="1" t="s">
        <v>6826</v>
      </c>
      <c r="E41" s="1" t="s">
        <v>6827</v>
      </c>
      <c r="G41" s="1" t="s">
        <v>222</v>
      </c>
      <c r="H41">
        <v>96.481700000000004</v>
      </c>
      <c r="I41">
        <v>1082</v>
      </c>
      <c r="J41" s="1" t="s">
        <v>6826</v>
      </c>
      <c r="K41" s="1" t="s">
        <v>6827</v>
      </c>
      <c r="L41">
        <f>(_0[[#This Row],[speed]]-_1264_510_1__2[[#This Row],[speed]])/_0[[#This Row],[speed]]</f>
        <v>0</v>
      </c>
      <c r="N41" s="1" t="s">
        <v>222</v>
      </c>
      <c r="O41">
        <v>96.481700000000004</v>
      </c>
      <c r="P41">
        <v>1082</v>
      </c>
      <c r="Q41" s="1" t="s">
        <v>6826</v>
      </c>
      <c r="R41" s="1" t="s">
        <v>6827</v>
      </c>
      <c r="S41">
        <f>(_0[[#This Row],[speed]]-_1264_510_2__2[[#This Row],[speed]])/_0[[#This Row],[speed]]</f>
        <v>0</v>
      </c>
      <c r="U41" s="1" t="s">
        <v>222</v>
      </c>
      <c r="V41">
        <v>96.481700000000004</v>
      </c>
      <c r="W41">
        <v>1082</v>
      </c>
      <c r="X41" s="1" t="s">
        <v>6826</v>
      </c>
      <c r="Y41" s="1" t="s">
        <v>6827</v>
      </c>
      <c r="Z41">
        <f>(_0[[#This Row],[speed]]-_1264_510_3__2[[#This Row],[speed]])/_0[[#This Row],[speed]]</f>
        <v>0</v>
      </c>
      <c r="AB41" s="1" t="s">
        <v>222</v>
      </c>
      <c r="AC41">
        <v>96.481700000000004</v>
      </c>
      <c r="AD41">
        <v>1082</v>
      </c>
      <c r="AE41" s="1" t="s">
        <v>6826</v>
      </c>
      <c r="AF41" s="1" t="s">
        <v>6827</v>
      </c>
      <c r="AG41">
        <f>(_0[[#This Row],[speed]]-_1264_510_5__2[[#This Row],[speed]])/_0[[#This Row],[speed]]</f>
        <v>0</v>
      </c>
      <c r="AI41" s="1" t="s">
        <v>222</v>
      </c>
      <c r="AJ41">
        <v>96.481700000000004</v>
      </c>
      <c r="AK41">
        <v>1082</v>
      </c>
      <c r="AL41" s="1" t="s">
        <v>6826</v>
      </c>
      <c r="AM41" s="1" t="s">
        <v>6827</v>
      </c>
      <c r="AN41">
        <f>(_0[[#This Row],[speed]]-_1264_510_6__2[[#This Row],[speed]])/_0[[#This Row],[speed]]</f>
        <v>0</v>
      </c>
      <c r="AP41" s="1" t="s">
        <v>222</v>
      </c>
      <c r="AQ41">
        <v>96.481700000000004</v>
      </c>
      <c r="AR41">
        <v>1082</v>
      </c>
      <c r="AS41" s="1" t="s">
        <v>6826</v>
      </c>
      <c r="AT41" s="1" t="s">
        <v>6827</v>
      </c>
      <c r="AU41">
        <f>(_0[[#This Row],[speed]]-_1264_510_8__2[[#This Row],[speed]])/_0[[#This Row],[speed]]</f>
        <v>0</v>
      </c>
      <c r="AW41" s="1" t="s">
        <v>222</v>
      </c>
      <c r="AX41">
        <v>96.481700000000004</v>
      </c>
      <c r="AY41">
        <v>1082</v>
      </c>
      <c r="AZ41" s="1" t="s">
        <v>6826</v>
      </c>
      <c r="BA41" s="1" t="s">
        <v>6827</v>
      </c>
      <c r="BB41">
        <f>(_0[[#This Row],[speed]]-_1264_510_11__2[[#This Row],[speed]])/_0[[#This Row],[speed]]</f>
        <v>0</v>
      </c>
      <c r="BD41" s="1" t="s">
        <v>222</v>
      </c>
      <c r="BE41">
        <v>96.481700000000004</v>
      </c>
      <c r="BF41">
        <v>1082</v>
      </c>
      <c r="BG41" s="1" t="s">
        <v>6826</v>
      </c>
      <c r="BH41" s="1" t="s">
        <v>6827</v>
      </c>
      <c r="BI41">
        <f>(_0[[#This Row],[speed]]-_1264_510_12__2[[#This Row],[speed]])/_0[[#This Row],[speed]]</f>
        <v>0</v>
      </c>
      <c r="BK41" s="1" t="s">
        <v>222</v>
      </c>
      <c r="BL41">
        <v>96.481700000000004</v>
      </c>
      <c r="BM41">
        <v>1082</v>
      </c>
      <c r="BN41" s="1" t="s">
        <v>6826</v>
      </c>
      <c r="BO41" s="1" t="s">
        <v>6827</v>
      </c>
      <c r="BP41">
        <f>(_0[[#This Row],[speed]]-_1264_510_16__2[[#This Row],[speed]])/_0[[#This Row],[speed]]</f>
        <v>0</v>
      </c>
      <c r="BR41" s="1" t="s">
        <v>222</v>
      </c>
      <c r="BS41">
        <v>96.481700000000004</v>
      </c>
      <c r="BT41">
        <v>1082</v>
      </c>
      <c r="BU41" s="1" t="s">
        <v>6826</v>
      </c>
      <c r="BV41" s="1" t="s">
        <v>6827</v>
      </c>
      <c r="BW41">
        <f>(_0[[#This Row],[speed]]-_1264_510_17__2[[#This Row],[speed]])/_0[[#This Row],[speed]]</f>
        <v>0</v>
      </c>
    </row>
    <row r="42" spans="1:75" x14ac:dyDescent="0.2">
      <c r="A42" s="1" t="s">
        <v>222</v>
      </c>
      <c r="B42">
        <v>106.482</v>
      </c>
      <c r="C42">
        <v>1081</v>
      </c>
      <c r="D42" s="1" t="s">
        <v>6828</v>
      </c>
      <c r="E42" s="1" t="s">
        <v>6829</v>
      </c>
      <c r="G42" s="1" t="s">
        <v>222</v>
      </c>
      <c r="H42">
        <v>106.482</v>
      </c>
      <c r="I42">
        <v>1081</v>
      </c>
      <c r="J42" s="1" t="s">
        <v>6828</v>
      </c>
      <c r="K42" s="1" t="s">
        <v>6829</v>
      </c>
      <c r="L42">
        <f>(_0[[#This Row],[speed]]-_1264_510_1__2[[#This Row],[speed]])/_0[[#This Row],[speed]]</f>
        <v>0</v>
      </c>
      <c r="N42" s="1" t="s">
        <v>222</v>
      </c>
      <c r="O42">
        <v>106.482</v>
      </c>
      <c r="P42">
        <v>1081</v>
      </c>
      <c r="Q42" s="1" t="s">
        <v>6828</v>
      </c>
      <c r="R42" s="1" t="s">
        <v>6829</v>
      </c>
      <c r="S42">
        <f>(_0[[#This Row],[speed]]-_1264_510_2__2[[#This Row],[speed]])/_0[[#This Row],[speed]]</f>
        <v>0</v>
      </c>
      <c r="U42" s="1" t="s">
        <v>222</v>
      </c>
      <c r="V42">
        <v>106.482</v>
      </c>
      <c r="W42">
        <v>1081</v>
      </c>
      <c r="X42" s="1" t="s">
        <v>6828</v>
      </c>
      <c r="Y42" s="1" t="s">
        <v>6829</v>
      </c>
      <c r="Z42">
        <f>(_0[[#This Row],[speed]]-_1264_510_3__2[[#This Row],[speed]])/_0[[#This Row],[speed]]</f>
        <v>0</v>
      </c>
      <c r="AB42" s="1" t="s">
        <v>222</v>
      </c>
      <c r="AC42">
        <v>106.482</v>
      </c>
      <c r="AD42">
        <v>1081</v>
      </c>
      <c r="AE42" s="1" t="s">
        <v>6828</v>
      </c>
      <c r="AF42" s="1" t="s">
        <v>6829</v>
      </c>
      <c r="AG42">
        <f>(_0[[#This Row],[speed]]-_1264_510_5__2[[#This Row],[speed]])/_0[[#This Row],[speed]]</f>
        <v>0</v>
      </c>
      <c r="AI42" s="1" t="s">
        <v>222</v>
      </c>
      <c r="AJ42">
        <v>106.482</v>
      </c>
      <c r="AK42">
        <v>1081</v>
      </c>
      <c r="AL42" s="1" t="s">
        <v>6828</v>
      </c>
      <c r="AM42" s="1" t="s">
        <v>6829</v>
      </c>
      <c r="AN42">
        <f>(_0[[#This Row],[speed]]-_1264_510_6__2[[#This Row],[speed]])/_0[[#This Row],[speed]]</f>
        <v>0</v>
      </c>
      <c r="AP42" s="1" t="s">
        <v>222</v>
      </c>
      <c r="AQ42">
        <v>106.482</v>
      </c>
      <c r="AR42">
        <v>1081</v>
      </c>
      <c r="AS42" s="1" t="s">
        <v>6828</v>
      </c>
      <c r="AT42" s="1" t="s">
        <v>6829</v>
      </c>
      <c r="AU42">
        <f>(_0[[#This Row],[speed]]-_1264_510_8__2[[#This Row],[speed]])/_0[[#This Row],[speed]]</f>
        <v>0</v>
      </c>
      <c r="AW42" s="1" t="s">
        <v>222</v>
      </c>
      <c r="AX42">
        <v>106.482</v>
      </c>
      <c r="AY42">
        <v>1081</v>
      </c>
      <c r="AZ42" s="1" t="s">
        <v>6828</v>
      </c>
      <c r="BA42" s="1" t="s">
        <v>6829</v>
      </c>
      <c r="BB42">
        <f>(_0[[#This Row],[speed]]-_1264_510_11__2[[#This Row],[speed]])/_0[[#This Row],[speed]]</f>
        <v>0</v>
      </c>
      <c r="BD42" s="1" t="s">
        <v>222</v>
      </c>
      <c r="BE42">
        <v>106.482</v>
      </c>
      <c r="BF42">
        <v>1081</v>
      </c>
      <c r="BG42" s="1" t="s">
        <v>6828</v>
      </c>
      <c r="BH42" s="1" t="s">
        <v>6829</v>
      </c>
      <c r="BI42">
        <f>(_0[[#This Row],[speed]]-_1264_510_12__2[[#This Row],[speed]])/_0[[#This Row],[speed]]</f>
        <v>0</v>
      </c>
      <c r="BK42" s="1" t="s">
        <v>222</v>
      </c>
      <c r="BL42">
        <v>106.482</v>
      </c>
      <c r="BM42">
        <v>1081</v>
      </c>
      <c r="BN42" s="1" t="s">
        <v>6828</v>
      </c>
      <c r="BO42" s="1" t="s">
        <v>6829</v>
      </c>
      <c r="BP42">
        <f>(_0[[#This Row],[speed]]-_1264_510_16__2[[#This Row],[speed]])/_0[[#This Row],[speed]]</f>
        <v>0</v>
      </c>
      <c r="BR42" s="1" t="s">
        <v>222</v>
      </c>
      <c r="BS42">
        <v>106.482</v>
      </c>
      <c r="BT42">
        <v>1081</v>
      </c>
      <c r="BU42" s="1" t="s">
        <v>6828</v>
      </c>
      <c r="BV42" s="1" t="s">
        <v>6829</v>
      </c>
      <c r="BW42">
        <f>(_0[[#This Row],[speed]]-_1264_510_17__2[[#This Row],[speed]])/_0[[#This Row],[speed]]</f>
        <v>0</v>
      </c>
    </row>
    <row r="43" spans="1:75" x14ac:dyDescent="0.2">
      <c r="A43" s="1" t="s">
        <v>222</v>
      </c>
      <c r="B43">
        <v>116.482</v>
      </c>
      <c r="C43">
        <v>1081</v>
      </c>
      <c r="D43" s="1" t="s">
        <v>6830</v>
      </c>
      <c r="E43" s="1" t="s">
        <v>6831</v>
      </c>
      <c r="G43" s="1" t="s">
        <v>222</v>
      </c>
      <c r="H43">
        <v>116.482</v>
      </c>
      <c r="I43">
        <v>1081</v>
      </c>
      <c r="J43" s="1" t="s">
        <v>6830</v>
      </c>
      <c r="K43" s="1" t="s">
        <v>6831</v>
      </c>
      <c r="L43">
        <f>(_0[[#This Row],[speed]]-_1264_510_1__2[[#This Row],[speed]])/_0[[#This Row],[speed]]</f>
        <v>0</v>
      </c>
      <c r="N43" s="1" t="s">
        <v>222</v>
      </c>
      <c r="O43">
        <v>116.482</v>
      </c>
      <c r="P43">
        <v>1081</v>
      </c>
      <c r="Q43" s="1" t="s">
        <v>6830</v>
      </c>
      <c r="R43" s="1" t="s">
        <v>6831</v>
      </c>
      <c r="S43">
        <f>(_0[[#This Row],[speed]]-_1264_510_2__2[[#This Row],[speed]])/_0[[#This Row],[speed]]</f>
        <v>0</v>
      </c>
      <c r="U43" s="1" t="s">
        <v>222</v>
      </c>
      <c r="V43">
        <v>116.482</v>
      </c>
      <c r="W43">
        <v>1081</v>
      </c>
      <c r="X43" s="1" t="s">
        <v>6830</v>
      </c>
      <c r="Y43" s="1" t="s">
        <v>6831</v>
      </c>
      <c r="Z43">
        <f>(_0[[#This Row],[speed]]-_1264_510_3__2[[#This Row],[speed]])/_0[[#This Row],[speed]]</f>
        <v>0</v>
      </c>
      <c r="AB43" s="1" t="s">
        <v>222</v>
      </c>
      <c r="AC43">
        <v>116.482</v>
      </c>
      <c r="AD43">
        <v>1081</v>
      </c>
      <c r="AE43" s="1" t="s">
        <v>6830</v>
      </c>
      <c r="AF43" s="1" t="s">
        <v>6831</v>
      </c>
      <c r="AG43">
        <f>(_0[[#This Row],[speed]]-_1264_510_5__2[[#This Row],[speed]])/_0[[#This Row],[speed]]</f>
        <v>0</v>
      </c>
      <c r="AI43" s="1" t="s">
        <v>222</v>
      </c>
      <c r="AJ43">
        <v>116.482</v>
      </c>
      <c r="AK43">
        <v>1081</v>
      </c>
      <c r="AL43" s="1" t="s">
        <v>6830</v>
      </c>
      <c r="AM43" s="1" t="s">
        <v>6831</v>
      </c>
      <c r="AN43">
        <f>(_0[[#This Row],[speed]]-_1264_510_6__2[[#This Row],[speed]])/_0[[#This Row],[speed]]</f>
        <v>0</v>
      </c>
      <c r="AP43" s="1" t="s">
        <v>222</v>
      </c>
      <c r="AQ43">
        <v>116.482</v>
      </c>
      <c r="AR43">
        <v>1081</v>
      </c>
      <c r="AS43" s="1" t="s">
        <v>6830</v>
      </c>
      <c r="AT43" s="1" t="s">
        <v>6831</v>
      </c>
      <c r="AU43">
        <f>(_0[[#This Row],[speed]]-_1264_510_8__2[[#This Row],[speed]])/_0[[#This Row],[speed]]</f>
        <v>0</v>
      </c>
      <c r="AW43" s="1" t="s">
        <v>222</v>
      </c>
      <c r="AX43">
        <v>116.482</v>
      </c>
      <c r="AY43">
        <v>1081</v>
      </c>
      <c r="AZ43" s="1" t="s">
        <v>6830</v>
      </c>
      <c r="BA43" s="1" t="s">
        <v>6831</v>
      </c>
      <c r="BB43">
        <f>(_0[[#This Row],[speed]]-_1264_510_11__2[[#This Row],[speed]])/_0[[#This Row],[speed]]</f>
        <v>0</v>
      </c>
      <c r="BD43" s="1" t="s">
        <v>222</v>
      </c>
      <c r="BE43">
        <v>116.482</v>
      </c>
      <c r="BF43">
        <v>1081</v>
      </c>
      <c r="BG43" s="1" t="s">
        <v>6830</v>
      </c>
      <c r="BH43" s="1" t="s">
        <v>6831</v>
      </c>
      <c r="BI43">
        <f>(_0[[#This Row],[speed]]-_1264_510_12__2[[#This Row],[speed]])/_0[[#This Row],[speed]]</f>
        <v>0</v>
      </c>
      <c r="BK43" s="1" t="s">
        <v>222</v>
      </c>
      <c r="BL43">
        <v>116.482</v>
      </c>
      <c r="BM43">
        <v>1081</v>
      </c>
      <c r="BN43" s="1" t="s">
        <v>6830</v>
      </c>
      <c r="BO43" s="1" t="s">
        <v>6831</v>
      </c>
      <c r="BP43">
        <f>(_0[[#This Row],[speed]]-_1264_510_16__2[[#This Row],[speed]])/_0[[#This Row],[speed]]</f>
        <v>0</v>
      </c>
      <c r="BR43" s="1" t="s">
        <v>222</v>
      </c>
      <c r="BS43">
        <v>116.482</v>
      </c>
      <c r="BT43">
        <v>1081</v>
      </c>
      <c r="BU43" s="1" t="s">
        <v>6830</v>
      </c>
      <c r="BV43" s="1" t="s">
        <v>6831</v>
      </c>
      <c r="BW43">
        <f>(_0[[#This Row],[speed]]-_1264_510_17__2[[#This Row],[speed]])/_0[[#This Row],[speed]]</f>
        <v>0</v>
      </c>
    </row>
    <row r="44" spans="1:75" x14ac:dyDescent="0.2">
      <c r="A44" s="1" t="s">
        <v>222</v>
      </c>
      <c r="B44">
        <v>126.482</v>
      </c>
      <c r="C44">
        <v>1081</v>
      </c>
      <c r="D44" s="1" t="s">
        <v>7194</v>
      </c>
      <c r="E44" s="1" t="s">
        <v>7195</v>
      </c>
      <c r="G44" s="1" t="s">
        <v>222</v>
      </c>
      <c r="H44">
        <v>126.482</v>
      </c>
      <c r="I44">
        <v>1081</v>
      </c>
      <c r="J44" s="1" t="s">
        <v>6832</v>
      </c>
      <c r="K44" s="1" t="s">
        <v>6833</v>
      </c>
      <c r="L44">
        <f>(_0[[#This Row],[speed]]-_1264_510_1__2[[#This Row],[speed]])/_0[[#This Row],[speed]]</f>
        <v>4.4618511724750016E-4</v>
      </c>
      <c r="N44" s="1" t="s">
        <v>222</v>
      </c>
      <c r="O44">
        <v>126.482</v>
      </c>
      <c r="P44">
        <v>1081</v>
      </c>
      <c r="Q44" s="1" t="s">
        <v>7194</v>
      </c>
      <c r="R44" s="1" t="s">
        <v>7195</v>
      </c>
      <c r="S44">
        <f>(_0[[#This Row],[speed]]-_1264_510_2__2[[#This Row],[speed]])/_0[[#This Row],[speed]]</f>
        <v>0</v>
      </c>
      <c r="U44" s="1" t="s">
        <v>222</v>
      </c>
      <c r="V44">
        <v>126.482</v>
      </c>
      <c r="W44">
        <v>1081</v>
      </c>
      <c r="X44" s="1" t="s">
        <v>7194</v>
      </c>
      <c r="Y44" s="1" t="s">
        <v>7195</v>
      </c>
      <c r="Z44">
        <f>(_0[[#This Row],[speed]]-_1264_510_3__2[[#This Row],[speed]])/_0[[#This Row],[speed]]</f>
        <v>0</v>
      </c>
      <c r="AB44" s="1" t="s">
        <v>222</v>
      </c>
      <c r="AC44">
        <v>126.482</v>
      </c>
      <c r="AD44">
        <v>1081</v>
      </c>
      <c r="AE44" s="1" t="s">
        <v>7792</v>
      </c>
      <c r="AF44" s="1" t="s">
        <v>7793</v>
      </c>
      <c r="AG44">
        <f>(_0[[#This Row],[speed]]-_1264_510_5__2[[#This Row],[speed]])/_0[[#This Row],[speed]]</f>
        <v>-3.7075858552235927E-3</v>
      </c>
      <c r="AI44" s="1" t="s">
        <v>222</v>
      </c>
      <c r="AJ44">
        <v>126.482</v>
      </c>
      <c r="AK44">
        <v>1081</v>
      </c>
      <c r="AL44" s="1" t="s">
        <v>7194</v>
      </c>
      <c r="AM44" s="1" t="s">
        <v>7195</v>
      </c>
      <c r="AN44">
        <f>(_0[[#This Row],[speed]]-_1264_510_6__2[[#This Row],[speed]])/_0[[#This Row],[speed]]</f>
        <v>0</v>
      </c>
      <c r="AP44" s="1" t="s">
        <v>222</v>
      </c>
      <c r="AQ44">
        <v>126.482</v>
      </c>
      <c r="AR44">
        <v>1081</v>
      </c>
      <c r="AS44" s="1" t="s">
        <v>7792</v>
      </c>
      <c r="AT44" s="1" t="s">
        <v>7793</v>
      </c>
      <c r="AU44">
        <f>(_0[[#This Row],[speed]]-_1264_510_8__2[[#This Row],[speed]])/_0[[#This Row],[speed]]</f>
        <v>-3.7075858552235927E-3</v>
      </c>
      <c r="AW44" s="1" t="s">
        <v>222</v>
      </c>
      <c r="AX44">
        <v>126.482</v>
      </c>
      <c r="AY44">
        <v>1081</v>
      </c>
      <c r="AZ44" s="1" t="s">
        <v>7194</v>
      </c>
      <c r="BA44" s="1" t="s">
        <v>7195</v>
      </c>
      <c r="BB44">
        <f>(_0[[#This Row],[speed]]-_1264_510_11__2[[#This Row],[speed]])/_0[[#This Row],[speed]]</f>
        <v>0</v>
      </c>
      <c r="BD44" s="1" t="s">
        <v>222</v>
      </c>
      <c r="BE44">
        <v>126.482</v>
      </c>
      <c r="BF44">
        <v>1081</v>
      </c>
      <c r="BG44" s="1" t="s">
        <v>7194</v>
      </c>
      <c r="BH44" s="1" t="s">
        <v>7195</v>
      </c>
      <c r="BI44">
        <f>(_0[[#This Row],[speed]]-_1264_510_12__2[[#This Row],[speed]])/_0[[#This Row],[speed]]</f>
        <v>0</v>
      </c>
      <c r="BK44" s="1" t="s">
        <v>222</v>
      </c>
      <c r="BL44">
        <v>126.482</v>
      </c>
      <c r="BM44">
        <v>1081</v>
      </c>
      <c r="BN44" s="1" t="s">
        <v>7194</v>
      </c>
      <c r="BO44" s="1" t="s">
        <v>7195</v>
      </c>
      <c r="BP44">
        <f>(_0[[#This Row],[speed]]-_1264_510_16__2[[#This Row],[speed]])/_0[[#This Row],[speed]]</f>
        <v>0</v>
      </c>
      <c r="BR44" s="1" t="s">
        <v>222</v>
      </c>
      <c r="BS44">
        <v>126.482</v>
      </c>
      <c r="BT44">
        <v>1081</v>
      </c>
      <c r="BU44" s="1" t="s">
        <v>8391</v>
      </c>
      <c r="BV44" s="1" t="s">
        <v>8392</v>
      </c>
      <c r="BW44">
        <f>(_0[[#This Row],[speed]]-_1264_510_17__2[[#This Row],[speed]])/_0[[#This Row],[speed]]</f>
        <v>-5.2054930345550078E-4</v>
      </c>
    </row>
    <row r="45" spans="1:75" x14ac:dyDescent="0.2">
      <c r="A45" s="1" t="s">
        <v>222</v>
      </c>
      <c r="B45">
        <v>136.482</v>
      </c>
      <c r="C45">
        <v>1081</v>
      </c>
      <c r="D45" s="1" t="s">
        <v>8723</v>
      </c>
      <c r="E45" s="1" t="s">
        <v>8724</v>
      </c>
      <c r="G45" s="1" t="s">
        <v>222</v>
      </c>
      <c r="H45">
        <v>136.482</v>
      </c>
      <c r="I45">
        <v>1134</v>
      </c>
      <c r="J45" s="1" t="s">
        <v>6834</v>
      </c>
      <c r="K45" s="1" t="s">
        <v>6835</v>
      </c>
      <c r="L45">
        <f>(_0[[#This Row],[speed]]-_1264_510_1__2[[#This Row],[speed]])/_0[[#This Row],[speed]]</f>
        <v>5.8999118149516225E-3</v>
      </c>
      <c r="N45" s="1" t="s">
        <v>222</v>
      </c>
      <c r="O45">
        <v>136.482</v>
      </c>
      <c r="P45">
        <v>1081</v>
      </c>
      <c r="Q45" s="1" t="s">
        <v>7196</v>
      </c>
      <c r="R45" s="1" t="s">
        <v>7197</v>
      </c>
      <c r="S45">
        <f>(_0[[#This Row],[speed]]-_1264_510_2__2[[#This Row],[speed]])/_0[[#This Row],[speed]]</f>
        <v>-1.3836566170149702E-3</v>
      </c>
      <c r="U45" s="1" t="s">
        <v>222</v>
      </c>
      <c r="V45">
        <v>136.482</v>
      </c>
      <c r="W45">
        <v>1134</v>
      </c>
      <c r="X45" s="1" t="s">
        <v>7501</v>
      </c>
      <c r="Y45" s="1" t="s">
        <v>7502</v>
      </c>
      <c r="Z45">
        <f>(_0[[#This Row],[speed]]-_1264_510_3__2[[#This Row],[speed]])/_0[[#This Row],[speed]]</f>
        <v>1.5976621737798385E-3</v>
      </c>
      <c r="AB45" s="1" t="s">
        <v>222</v>
      </c>
      <c r="AC45">
        <v>136.482</v>
      </c>
      <c r="AD45">
        <v>1160</v>
      </c>
      <c r="AE45" s="1" t="s">
        <v>7794</v>
      </c>
      <c r="AF45" s="1" t="s">
        <v>7795</v>
      </c>
      <c r="AG45">
        <f>(_0[[#This Row],[speed]]-_1264_510_5__2[[#This Row],[speed]])/_0[[#This Row],[speed]]</f>
        <v>3.1916345965811101E-3</v>
      </c>
      <c r="AI45" s="1" t="s">
        <v>222</v>
      </c>
      <c r="AJ45">
        <v>136.482</v>
      </c>
      <c r="AK45">
        <v>1134</v>
      </c>
      <c r="AL45" s="1" t="s">
        <v>7501</v>
      </c>
      <c r="AM45" s="1" t="s">
        <v>7502</v>
      </c>
      <c r="AN45">
        <f>(_0[[#This Row],[speed]]-_1264_510_6__2[[#This Row],[speed]])/_0[[#This Row],[speed]]</f>
        <v>1.5976621737798385E-3</v>
      </c>
      <c r="AP45" s="1" t="s">
        <v>222</v>
      </c>
      <c r="AQ45">
        <v>136.482</v>
      </c>
      <c r="AR45">
        <v>1160</v>
      </c>
      <c r="AS45" s="1" t="s">
        <v>7794</v>
      </c>
      <c r="AT45" s="1" t="s">
        <v>7795</v>
      </c>
      <c r="AU45">
        <f>(_0[[#This Row],[speed]]-_1264_510_8__2[[#This Row],[speed]])/_0[[#This Row],[speed]]</f>
        <v>3.1916345965811101E-3</v>
      </c>
      <c r="AW45" s="1" t="s">
        <v>222</v>
      </c>
      <c r="AX45">
        <v>136.482</v>
      </c>
      <c r="AY45">
        <v>1081</v>
      </c>
      <c r="AZ45" s="1" t="s">
        <v>7196</v>
      </c>
      <c r="BA45" s="1" t="s">
        <v>7197</v>
      </c>
      <c r="BB45">
        <f>(_0[[#This Row],[speed]]-_1264_510_11__2[[#This Row],[speed]])/_0[[#This Row],[speed]]</f>
        <v>-1.3836566170149702E-3</v>
      </c>
      <c r="BD45" s="1" t="s">
        <v>222</v>
      </c>
      <c r="BE45">
        <v>136.482</v>
      </c>
      <c r="BF45">
        <v>1134</v>
      </c>
      <c r="BG45" s="1" t="s">
        <v>8096</v>
      </c>
      <c r="BH45" s="1" t="s">
        <v>8097</v>
      </c>
      <c r="BI45">
        <f>(_0[[#This Row],[speed]]-_1264_510_12__2[[#This Row],[speed]])/_0[[#This Row],[speed]]</f>
        <v>2.8300390006678034E-3</v>
      </c>
      <c r="BK45" s="1" t="s">
        <v>222</v>
      </c>
      <c r="BL45">
        <v>136.482</v>
      </c>
      <c r="BM45">
        <v>1081</v>
      </c>
      <c r="BN45" s="1" t="s">
        <v>7196</v>
      </c>
      <c r="BO45" s="1" t="s">
        <v>7197</v>
      </c>
      <c r="BP45">
        <f>(_0[[#This Row],[speed]]-_1264_510_16__2[[#This Row],[speed]])/_0[[#This Row],[speed]]</f>
        <v>-1.3836566170149702E-3</v>
      </c>
      <c r="BR45" s="1" t="s">
        <v>222</v>
      </c>
      <c r="BS45">
        <v>136.482</v>
      </c>
      <c r="BT45">
        <v>1134</v>
      </c>
      <c r="BU45" s="1" t="s">
        <v>8393</v>
      </c>
      <c r="BV45" s="1" t="s">
        <v>8394</v>
      </c>
      <c r="BW45">
        <f>(_0[[#This Row],[speed]]-_1264_510_17__2[[#This Row],[speed]])/_0[[#This Row],[speed]]</f>
        <v>2.4020278871379358E-3</v>
      </c>
    </row>
    <row r="46" spans="1:75" x14ac:dyDescent="0.2">
      <c r="A46" s="1" t="s">
        <v>222</v>
      </c>
      <c r="B46">
        <v>146.482</v>
      </c>
      <c r="C46">
        <v>1155</v>
      </c>
      <c r="D46" s="1" t="s">
        <v>8725</v>
      </c>
      <c r="E46" s="1" t="s">
        <v>8726</v>
      </c>
      <c r="G46" s="1" t="s">
        <v>222</v>
      </c>
      <c r="H46">
        <v>146.482</v>
      </c>
      <c r="I46">
        <v>1130</v>
      </c>
      <c r="J46" s="1" t="s">
        <v>6836</v>
      </c>
      <c r="K46" s="1" t="s">
        <v>6837</v>
      </c>
      <c r="L46">
        <f>(_0[[#This Row],[speed]]-_1264_510_1__2[[#This Row],[speed]])/_0[[#This Row],[speed]]</f>
        <v>-1.3722985904338963E-2</v>
      </c>
      <c r="N46" s="1" t="s">
        <v>222</v>
      </c>
      <c r="O46">
        <v>146.482</v>
      </c>
      <c r="P46">
        <v>1155</v>
      </c>
      <c r="Q46" s="1" t="s">
        <v>7198</v>
      </c>
      <c r="R46" s="1" t="s">
        <v>7199</v>
      </c>
      <c r="S46">
        <f>(_0[[#This Row],[speed]]-_1264_510_2__2[[#This Row],[speed]])/_0[[#This Row],[speed]]</f>
        <v>1.2356510363086416E-2</v>
      </c>
      <c r="U46" s="1" t="s">
        <v>222</v>
      </c>
      <c r="V46">
        <v>146.482</v>
      </c>
      <c r="W46">
        <v>1155</v>
      </c>
      <c r="X46" s="1" t="s">
        <v>7503</v>
      </c>
      <c r="Y46" s="1" t="s">
        <v>7504</v>
      </c>
      <c r="Z46">
        <f>(_0[[#This Row],[speed]]-_1264_510_3__2[[#This Row],[speed]])/_0[[#This Row],[speed]]</f>
        <v>-1.8358133052791874E-2</v>
      </c>
      <c r="AB46" s="1" t="s">
        <v>222</v>
      </c>
      <c r="AC46">
        <v>146.482</v>
      </c>
      <c r="AD46">
        <v>1155</v>
      </c>
      <c r="AE46" s="1" t="s">
        <v>7796</v>
      </c>
      <c r="AF46" s="1" t="s">
        <v>7797</v>
      </c>
      <c r="AG46">
        <f>(_0[[#This Row],[speed]]-_1264_510_5__2[[#This Row],[speed]])/_0[[#This Row],[speed]]</f>
        <v>-6.4791127225861259E-3</v>
      </c>
      <c r="AI46" s="1" t="s">
        <v>222</v>
      </c>
      <c r="AJ46">
        <v>146.482</v>
      </c>
      <c r="AK46">
        <v>1155</v>
      </c>
      <c r="AL46" s="1" t="s">
        <v>7503</v>
      </c>
      <c r="AM46" s="1" t="s">
        <v>7504</v>
      </c>
      <c r="AN46">
        <f>(_0[[#This Row],[speed]]-_1264_510_6__2[[#This Row],[speed]])/_0[[#This Row],[speed]]</f>
        <v>-1.8358133052791874E-2</v>
      </c>
      <c r="AP46" s="1" t="s">
        <v>222</v>
      </c>
      <c r="AQ46">
        <v>146.482</v>
      </c>
      <c r="AR46">
        <v>1155</v>
      </c>
      <c r="AS46" s="1" t="s">
        <v>7796</v>
      </c>
      <c r="AT46" s="1" t="s">
        <v>7797</v>
      </c>
      <c r="AU46">
        <f>(_0[[#This Row],[speed]]-_1264_510_8__2[[#This Row],[speed]])/_0[[#This Row],[speed]]</f>
        <v>-6.4791127225861259E-3</v>
      </c>
      <c r="AW46" s="1" t="s">
        <v>222</v>
      </c>
      <c r="AX46">
        <v>146.482</v>
      </c>
      <c r="AY46">
        <v>1155</v>
      </c>
      <c r="AZ46" s="1" t="s">
        <v>7198</v>
      </c>
      <c r="BA46" s="1" t="s">
        <v>7199</v>
      </c>
      <c r="BB46">
        <f>(_0[[#This Row],[speed]]-_1264_510_11__2[[#This Row],[speed]])/_0[[#This Row],[speed]]</f>
        <v>1.2356510363086416E-2</v>
      </c>
      <c r="BD46" s="1" t="s">
        <v>222</v>
      </c>
      <c r="BE46">
        <v>146.482</v>
      </c>
      <c r="BF46">
        <v>1155</v>
      </c>
      <c r="BG46" s="1" t="s">
        <v>8098</v>
      </c>
      <c r="BH46" s="1" t="s">
        <v>8099</v>
      </c>
      <c r="BI46">
        <f>(_0[[#This Row],[speed]]-_1264_510_12__2[[#This Row],[speed]])/_0[[#This Row],[speed]]</f>
        <v>-2.172385547968337E-2</v>
      </c>
      <c r="BK46" s="1" t="s">
        <v>222</v>
      </c>
      <c r="BL46">
        <v>146.482</v>
      </c>
      <c r="BM46">
        <v>1155</v>
      </c>
      <c r="BN46" s="1" t="s">
        <v>7198</v>
      </c>
      <c r="BO46" s="1" t="s">
        <v>7199</v>
      </c>
      <c r="BP46">
        <f>(_0[[#This Row],[speed]]-_1264_510_16__2[[#This Row],[speed]])/_0[[#This Row],[speed]]</f>
        <v>1.2356510363086416E-2</v>
      </c>
      <c r="BR46" s="1" t="s">
        <v>222</v>
      </c>
      <c r="BS46">
        <v>146.482</v>
      </c>
      <c r="BT46">
        <v>1155</v>
      </c>
      <c r="BU46" s="1" t="s">
        <v>8395</v>
      </c>
      <c r="BV46" s="1" t="s">
        <v>8396</v>
      </c>
      <c r="BW46">
        <f>(_0[[#This Row],[speed]]-_1264_510_17__2[[#This Row],[speed]])/_0[[#This Row],[speed]]</f>
        <v>-3.3672752400066772E-2</v>
      </c>
    </row>
    <row r="47" spans="1:75" x14ac:dyDescent="0.2">
      <c r="A47" s="1" t="s">
        <v>222</v>
      </c>
      <c r="B47">
        <v>156.482</v>
      </c>
      <c r="C47">
        <v>1150</v>
      </c>
      <c r="D47" s="1" t="s">
        <v>8727</v>
      </c>
      <c r="E47" s="1" t="s">
        <v>8728</v>
      </c>
      <c r="G47" s="1" t="s">
        <v>222</v>
      </c>
      <c r="H47">
        <v>156.482</v>
      </c>
      <c r="I47">
        <v>1150</v>
      </c>
      <c r="J47" s="1" t="s">
        <v>6838</v>
      </c>
      <c r="K47" s="1" t="s">
        <v>6839</v>
      </c>
      <c r="L47">
        <f>(_0[[#This Row],[speed]]-_1264_510_1__2[[#This Row],[speed]])/_0[[#This Row],[speed]]</f>
        <v>-1.7620777982963E-2</v>
      </c>
      <c r="N47" s="1" t="s">
        <v>222</v>
      </c>
      <c r="O47">
        <v>156.482</v>
      </c>
      <c r="P47">
        <v>1150</v>
      </c>
      <c r="Q47" s="1" t="s">
        <v>7200</v>
      </c>
      <c r="R47" s="1" t="s">
        <v>7201</v>
      </c>
      <c r="S47">
        <f>(_0[[#This Row],[speed]]-_1264_510_2__2[[#This Row],[speed]])/_0[[#This Row],[speed]]</f>
        <v>-3.2723734635928519E-3</v>
      </c>
      <c r="U47" s="1" t="s">
        <v>222</v>
      </c>
      <c r="V47">
        <v>156.482</v>
      </c>
      <c r="W47">
        <v>1150</v>
      </c>
      <c r="X47" s="1" t="s">
        <v>7505</v>
      </c>
      <c r="Y47" s="1" t="s">
        <v>7506</v>
      </c>
      <c r="Z47">
        <f>(_0[[#This Row],[speed]]-_1264_510_3__2[[#This Row],[speed]])/_0[[#This Row],[speed]]</f>
        <v>3.7251047437500493E-3</v>
      </c>
      <c r="AB47" s="1" t="s">
        <v>222</v>
      </c>
      <c r="AC47">
        <v>156.482</v>
      </c>
      <c r="AD47">
        <v>1150</v>
      </c>
      <c r="AE47" s="1" t="s">
        <v>7798</v>
      </c>
      <c r="AF47" s="1" t="s">
        <v>7799</v>
      </c>
      <c r="AG47">
        <f>(_0[[#This Row],[speed]]-_1264_510_5__2[[#This Row],[speed]])/_0[[#This Row],[speed]]</f>
        <v>9.5867834236809737E-3</v>
      </c>
      <c r="AI47" s="1" t="s">
        <v>222</v>
      </c>
      <c r="AJ47">
        <v>156.482</v>
      </c>
      <c r="AK47">
        <v>1150</v>
      </c>
      <c r="AL47" s="1" t="s">
        <v>7505</v>
      </c>
      <c r="AM47" s="1" t="s">
        <v>7506</v>
      </c>
      <c r="AN47">
        <f>(_0[[#This Row],[speed]]-_1264_510_6__2[[#This Row],[speed]])/_0[[#This Row],[speed]]</f>
        <v>3.7251047437500493E-3</v>
      </c>
      <c r="AP47" s="1" t="s">
        <v>222</v>
      </c>
      <c r="AQ47">
        <v>156.482</v>
      </c>
      <c r="AR47">
        <v>1150</v>
      </c>
      <c r="AS47" s="1" t="s">
        <v>7798</v>
      </c>
      <c r="AT47" s="1" t="s">
        <v>7799</v>
      </c>
      <c r="AU47">
        <f>(_0[[#This Row],[speed]]-_1264_510_8__2[[#This Row],[speed]])/_0[[#This Row],[speed]]</f>
        <v>9.5867834236809737E-3</v>
      </c>
      <c r="AW47" s="1" t="s">
        <v>222</v>
      </c>
      <c r="AX47">
        <v>156.482</v>
      </c>
      <c r="AY47">
        <v>1150</v>
      </c>
      <c r="AZ47" s="1" t="s">
        <v>7200</v>
      </c>
      <c r="BA47" s="1" t="s">
        <v>7201</v>
      </c>
      <c r="BB47">
        <f>(_0[[#This Row],[speed]]-_1264_510_11__2[[#This Row],[speed]])/_0[[#This Row],[speed]]</f>
        <v>-3.2723734635928519E-3</v>
      </c>
      <c r="BD47" s="1" t="s">
        <v>222</v>
      </c>
      <c r="BE47">
        <v>156.482</v>
      </c>
      <c r="BF47">
        <v>1150</v>
      </c>
      <c r="BG47" s="1" t="s">
        <v>8100</v>
      </c>
      <c r="BH47" s="1" t="s">
        <v>8101</v>
      </c>
      <c r="BI47">
        <f>(_0[[#This Row],[speed]]-_1264_510_12__2[[#This Row],[speed]])/_0[[#This Row],[speed]]</f>
        <v>-4.0984094835289642E-3</v>
      </c>
      <c r="BK47" s="1" t="s">
        <v>222</v>
      </c>
      <c r="BL47">
        <v>156.482</v>
      </c>
      <c r="BM47">
        <v>1150</v>
      </c>
      <c r="BN47" s="1" t="s">
        <v>7200</v>
      </c>
      <c r="BO47" s="1" t="s">
        <v>7201</v>
      </c>
      <c r="BP47">
        <f>(_0[[#This Row],[speed]]-_1264_510_16__2[[#This Row],[speed]])/_0[[#This Row],[speed]]</f>
        <v>-3.2723734635928519E-3</v>
      </c>
      <c r="BR47" s="1" t="s">
        <v>222</v>
      </c>
      <c r="BS47">
        <v>156.482</v>
      </c>
      <c r="BT47">
        <v>1150</v>
      </c>
      <c r="BU47" s="1" t="s">
        <v>8397</v>
      </c>
      <c r="BV47" s="1" t="s">
        <v>8398</v>
      </c>
      <c r="BW47">
        <f>(_0[[#This Row],[speed]]-_1264_510_17__2[[#This Row],[speed]])/_0[[#This Row],[speed]]</f>
        <v>1.2100633426659395E-2</v>
      </c>
    </row>
    <row r="48" spans="1:75" x14ac:dyDescent="0.2">
      <c r="A48" s="1" t="s">
        <v>222</v>
      </c>
      <c r="B48">
        <v>166.482</v>
      </c>
      <c r="C48">
        <v>1146</v>
      </c>
      <c r="D48" s="1" t="s">
        <v>8319</v>
      </c>
      <c r="E48" s="1" t="s">
        <v>8320</v>
      </c>
      <c r="G48" s="1" t="s">
        <v>222</v>
      </c>
      <c r="H48">
        <v>166.482</v>
      </c>
      <c r="I48">
        <v>1146</v>
      </c>
      <c r="J48" s="1" t="s">
        <v>6840</v>
      </c>
      <c r="K48" s="1" t="s">
        <v>6841</v>
      </c>
      <c r="L48">
        <f>(_0[[#This Row],[speed]]-_1264_510_1__2[[#This Row],[speed]])/_0[[#This Row],[speed]]</f>
        <v>3.6434339960621807E-2</v>
      </c>
      <c r="N48" s="1" t="s">
        <v>222</v>
      </c>
      <c r="O48">
        <v>166.482</v>
      </c>
      <c r="P48">
        <v>1146</v>
      </c>
      <c r="Q48" s="1" t="s">
        <v>7202</v>
      </c>
      <c r="R48" s="1" t="s">
        <v>7203</v>
      </c>
      <c r="S48">
        <f>(_0[[#This Row],[speed]]-_1264_510_2__2[[#This Row],[speed]])/_0[[#This Row],[speed]]</f>
        <v>1.8249292362809113E-2</v>
      </c>
      <c r="U48" s="1" t="s">
        <v>222</v>
      </c>
      <c r="V48">
        <v>166.482</v>
      </c>
      <c r="W48">
        <v>1146</v>
      </c>
      <c r="X48" s="1" t="s">
        <v>7507</v>
      </c>
      <c r="Y48" s="1" t="s">
        <v>7508</v>
      </c>
      <c r="Z48">
        <f>(_0[[#This Row],[speed]]-_1264_510_3__2[[#This Row],[speed]])/_0[[#This Row],[speed]]</f>
        <v>-6.9119808928510716E-3</v>
      </c>
      <c r="AB48" s="1" t="s">
        <v>222</v>
      </c>
      <c r="AC48">
        <v>166.482</v>
      </c>
      <c r="AD48">
        <v>1146</v>
      </c>
      <c r="AE48" s="1" t="s">
        <v>7800</v>
      </c>
      <c r="AF48" s="1" t="s">
        <v>7801</v>
      </c>
      <c r="AG48">
        <f>(_0[[#This Row],[speed]]-_1264_510_5__2[[#This Row],[speed]])/_0[[#This Row],[speed]]</f>
        <v>3.6868936900303462E-2</v>
      </c>
      <c r="AI48" s="1" t="s">
        <v>222</v>
      </c>
      <c r="AJ48">
        <v>166.482</v>
      </c>
      <c r="AK48">
        <v>1146</v>
      </c>
      <c r="AL48" s="1" t="s">
        <v>7507</v>
      </c>
      <c r="AM48" s="1" t="s">
        <v>7508</v>
      </c>
      <c r="AN48">
        <f>(_0[[#This Row],[speed]]-_1264_510_6__2[[#This Row],[speed]])/_0[[#This Row],[speed]]</f>
        <v>-6.9119808928510716E-3</v>
      </c>
      <c r="AP48" s="1" t="s">
        <v>222</v>
      </c>
      <c r="AQ48">
        <v>166.482</v>
      </c>
      <c r="AR48">
        <v>1146</v>
      </c>
      <c r="AS48" s="1" t="s">
        <v>7800</v>
      </c>
      <c r="AT48" s="1" t="s">
        <v>7801</v>
      </c>
      <c r="AU48">
        <f>(_0[[#This Row],[speed]]-_1264_510_8__2[[#This Row],[speed]])/_0[[#This Row],[speed]]</f>
        <v>3.6868936900303462E-2</v>
      </c>
      <c r="AW48" s="1" t="s">
        <v>222</v>
      </c>
      <c r="AX48">
        <v>166.482</v>
      </c>
      <c r="AY48">
        <v>1146</v>
      </c>
      <c r="AZ48" s="1" t="s">
        <v>7202</v>
      </c>
      <c r="BA48" s="1" t="s">
        <v>7203</v>
      </c>
      <c r="BB48">
        <f>(_0[[#This Row],[speed]]-_1264_510_11__2[[#This Row],[speed]])/_0[[#This Row],[speed]]</f>
        <v>1.8249292362809113E-2</v>
      </c>
      <c r="BD48" s="1" t="s">
        <v>222</v>
      </c>
      <c r="BE48">
        <v>166.482</v>
      </c>
      <c r="BF48">
        <v>1146</v>
      </c>
      <c r="BG48" s="1" t="s">
        <v>8102</v>
      </c>
      <c r="BH48" s="1" t="s">
        <v>8103</v>
      </c>
      <c r="BI48">
        <f>(_0[[#This Row],[speed]]-_1264_510_12__2[[#This Row],[speed]])/_0[[#This Row],[speed]]</f>
        <v>2.6665356577341266E-2</v>
      </c>
      <c r="BK48" s="1" t="s">
        <v>222</v>
      </c>
      <c r="BL48">
        <v>166.482</v>
      </c>
      <c r="BM48">
        <v>1146</v>
      </c>
      <c r="BN48" s="1" t="s">
        <v>7202</v>
      </c>
      <c r="BO48" s="1" t="s">
        <v>7203</v>
      </c>
      <c r="BP48">
        <f>(_0[[#This Row],[speed]]-_1264_510_16__2[[#This Row],[speed]])/_0[[#This Row],[speed]]</f>
        <v>1.8249292362809113E-2</v>
      </c>
      <c r="BR48" s="1" t="s">
        <v>222</v>
      </c>
      <c r="BS48">
        <v>166.482</v>
      </c>
      <c r="BT48">
        <v>1146</v>
      </c>
      <c r="BU48" s="1" t="s">
        <v>8399</v>
      </c>
      <c r="BV48" s="1" t="s">
        <v>8400</v>
      </c>
      <c r="BW48">
        <f>(_0[[#This Row],[speed]]-_1264_510_17__2[[#This Row],[speed]])/_0[[#This Row],[speed]]</f>
        <v>-3.7685223326140417E-2</v>
      </c>
    </row>
    <row r="49" spans="1:75" x14ac:dyDescent="0.2">
      <c r="A49" s="1" t="s">
        <v>222</v>
      </c>
      <c r="B49">
        <v>176.482</v>
      </c>
      <c r="C49">
        <v>1142</v>
      </c>
      <c r="D49" s="1" t="s">
        <v>8729</v>
      </c>
      <c r="E49" s="1" t="s">
        <v>8730</v>
      </c>
      <c r="G49" s="1" t="s">
        <v>222</v>
      </c>
      <c r="H49">
        <v>176.482</v>
      </c>
      <c r="I49">
        <v>1142</v>
      </c>
      <c r="J49" s="1" t="s">
        <v>6842</v>
      </c>
      <c r="K49" s="1" t="s">
        <v>6843</v>
      </c>
      <c r="L49">
        <f>(_0[[#This Row],[speed]]-_1264_510_1__2[[#This Row],[speed]])/_0[[#This Row],[speed]]</f>
        <v>0.15059147951317997</v>
      </c>
      <c r="N49" s="1" t="s">
        <v>222</v>
      </c>
      <c r="O49">
        <v>176.482</v>
      </c>
      <c r="P49">
        <v>1142</v>
      </c>
      <c r="Q49" s="1" t="s">
        <v>7204</v>
      </c>
      <c r="R49" s="1" t="s">
        <v>1482</v>
      </c>
      <c r="S49">
        <f>(_0[[#This Row],[speed]]-_1264_510_2__2[[#This Row],[speed]])/_0[[#This Row],[speed]]</f>
        <v>4.6541842961526365E-2</v>
      </c>
      <c r="U49" s="1" t="s">
        <v>222</v>
      </c>
      <c r="V49">
        <v>176.482</v>
      </c>
      <c r="W49">
        <v>1142</v>
      </c>
      <c r="X49" s="1" t="s">
        <v>7509</v>
      </c>
      <c r="Y49" s="1" t="s">
        <v>7510</v>
      </c>
      <c r="Z49">
        <f>(_0[[#This Row],[speed]]-_1264_510_3__2[[#This Row],[speed]])/_0[[#This Row],[speed]]</f>
        <v>2.3106148129348955E-3</v>
      </c>
      <c r="AB49" s="1" t="s">
        <v>222</v>
      </c>
      <c r="AC49">
        <v>176.482</v>
      </c>
      <c r="AD49">
        <v>1142</v>
      </c>
      <c r="AE49" s="1" t="s">
        <v>7802</v>
      </c>
      <c r="AF49" s="1" t="s">
        <v>7803</v>
      </c>
      <c r="AG49">
        <f>(_0[[#This Row],[speed]]-_1264_510_5__2[[#This Row],[speed]])/_0[[#This Row],[speed]]</f>
        <v>-4.3939560377127899E-4</v>
      </c>
      <c r="AI49" s="1" t="s">
        <v>222</v>
      </c>
      <c r="AJ49">
        <v>176.482</v>
      </c>
      <c r="AK49">
        <v>1142</v>
      </c>
      <c r="AL49" s="1" t="s">
        <v>7509</v>
      </c>
      <c r="AM49" s="1" t="s">
        <v>7510</v>
      </c>
      <c r="AN49">
        <f>(_0[[#This Row],[speed]]-_1264_510_6__2[[#This Row],[speed]])/_0[[#This Row],[speed]]</f>
        <v>2.3106148129348955E-3</v>
      </c>
      <c r="AP49" s="1" t="s">
        <v>222</v>
      </c>
      <c r="AQ49">
        <v>176.482</v>
      </c>
      <c r="AR49">
        <v>1142</v>
      </c>
      <c r="AS49" s="1" t="s">
        <v>7802</v>
      </c>
      <c r="AT49" s="1" t="s">
        <v>7803</v>
      </c>
      <c r="AU49">
        <f>(_0[[#This Row],[speed]]-_1264_510_8__2[[#This Row],[speed]])/_0[[#This Row],[speed]]</f>
        <v>-4.3939560377127899E-4</v>
      </c>
      <c r="AW49" s="1" t="s">
        <v>222</v>
      </c>
      <c r="AX49">
        <v>176.482</v>
      </c>
      <c r="AY49">
        <v>1142</v>
      </c>
      <c r="AZ49" s="1" t="s">
        <v>7204</v>
      </c>
      <c r="BA49" s="1" t="s">
        <v>1482</v>
      </c>
      <c r="BB49">
        <f>(_0[[#This Row],[speed]]-_1264_510_11__2[[#This Row],[speed]])/_0[[#This Row],[speed]]</f>
        <v>4.6541842961526365E-2</v>
      </c>
      <c r="BD49" s="1" t="s">
        <v>222</v>
      </c>
      <c r="BE49">
        <v>176.482</v>
      </c>
      <c r="BF49">
        <v>1142</v>
      </c>
      <c r="BG49" s="1" t="s">
        <v>8104</v>
      </c>
      <c r="BH49" s="1" t="s">
        <v>8105</v>
      </c>
      <c r="BI49">
        <f>(_0[[#This Row],[speed]]-_1264_510_12__2[[#This Row],[speed]])/_0[[#This Row],[speed]]</f>
        <v>2.2310690570796756E-3</v>
      </c>
      <c r="BK49" s="1" t="s">
        <v>222</v>
      </c>
      <c r="BL49">
        <v>176.482</v>
      </c>
      <c r="BM49">
        <v>1142</v>
      </c>
      <c r="BN49" s="1" t="s">
        <v>7204</v>
      </c>
      <c r="BO49" s="1" t="s">
        <v>1482</v>
      </c>
      <c r="BP49">
        <f>(_0[[#This Row],[speed]]-_1264_510_16__2[[#This Row],[speed]])/_0[[#This Row],[speed]]</f>
        <v>4.6541842961526365E-2</v>
      </c>
      <c r="BR49" s="1" t="s">
        <v>222</v>
      </c>
      <c r="BS49">
        <v>176.482</v>
      </c>
      <c r="BT49">
        <v>1142</v>
      </c>
      <c r="BU49" s="1" t="s">
        <v>8401</v>
      </c>
      <c r="BV49" s="1" t="s">
        <v>8402</v>
      </c>
      <c r="BW49">
        <f>(_0[[#This Row],[speed]]-_1264_510_17__2[[#This Row],[speed]])/_0[[#This Row],[speed]]</f>
        <v>-1.8280372274137459E-2</v>
      </c>
    </row>
    <row r="50" spans="1:75" x14ac:dyDescent="0.2">
      <c r="A50" s="1" t="s">
        <v>222</v>
      </c>
      <c r="B50">
        <v>186.482</v>
      </c>
      <c r="C50">
        <v>1138</v>
      </c>
      <c r="D50" s="1" t="s">
        <v>8731</v>
      </c>
      <c r="E50" s="1" t="s">
        <v>8732</v>
      </c>
      <c r="G50" s="1" t="s">
        <v>222</v>
      </c>
      <c r="H50">
        <v>186.482</v>
      </c>
      <c r="I50">
        <v>1138</v>
      </c>
      <c r="J50" s="1" t="s">
        <v>6844</v>
      </c>
      <c r="K50" s="1" t="s">
        <v>6845</v>
      </c>
      <c r="L50">
        <f>(_0[[#This Row],[speed]]-_1264_510_1__2[[#This Row],[speed]])/_0[[#This Row],[speed]]</f>
        <v>-4.9436551291014437E-2</v>
      </c>
      <c r="N50" s="1" t="s">
        <v>222</v>
      </c>
      <c r="O50">
        <v>186.482</v>
      </c>
      <c r="P50">
        <v>1138</v>
      </c>
      <c r="Q50" s="1" t="s">
        <v>7205</v>
      </c>
      <c r="R50" s="1" t="s">
        <v>7206</v>
      </c>
      <c r="S50">
        <f>(_0[[#This Row],[speed]]-_1264_510_2__2[[#This Row],[speed]])/_0[[#This Row],[speed]]</f>
        <v>-7.1508415194353317E-2</v>
      </c>
      <c r="U50" s="1" t="s">
        <v>222</v>
      </c>
      <c r="V50">
        <v>186.482</v>
      </c>
      <c r="W50">
        <v>1138</v>
      </c>
      <c r="X50" s="1" t="s">
        <v>7511</v>
      </c>
      <c r="Y50" s="1" t="s">
        <v>7512</v>
      </c>
      <c r="Z50">
        <f>(_0[[#This Row],[speed]]-_1264_510_3__2[[#This Row],[speed]])/_0[[#This Row],[speed]]</f>
        <v>-1.7821805642781817E-2</v>
      </c>
      <c r="AB50" s="1" t="s">
        <v>222</v>
      </c>
      <c r="AC50">
        <v>186.482</v>
      </c>
      <c r="AD50">
        <v>1138</v>
      </c>
      <c r="AE50" s="1" t="s">
        <v>7804</v>
      </c>
      <c r="AF50" s="1" t="s">
        <v>7805</v>
      </c>
      <c r="AG50">
        <f>(_0[[#This Row],[speed]]-_1264_510_5__2[[#This Row],[speed]])/_0[[#This Row],[speed]]</f>
        <v>-6.0796372440979136E-2</v>
      </c>
      <c r="AI50" s="1" t="s">
        <v>222</v>
      </c>
      <c r="AJ50">
        <v>186.482</v>
      </c>
      <c r="AK50">
        <v>1138</v>
      </c>
      <c r="AL50" s="1" t="s">
        <v>7511</v>
      </c>
      <c r="AM50" s="1" t="s">
        <v>7512</v>
      </c>
      <c r="AN50">
        <f>(_0[[#This Row],[speed]]-_1264_510_6__2[[#This Row],[speed]])/_0[[#This Row],[speed]]</f>
        <v>-1.7821805642781817E-2</v>
      </c>
      <c r="AP50" s="1" t="s">
        <v>222</v>
      </c>
      <c r="AQ50">
        <v>186.482</v>
      </c>
      <c r="AR50">
        <v>1138</v>
      </c>
      <c r="AS50" s="1" t="s">
        <v>7804</v>
      </c>
      <c r="AT50" s="1" t="s">
        <v>7805</v>
      </c>
      <c r="AU50">
        <f>(_0[[#This Row],[speed]]-_1264_510_8__2[[#This Row],[speed]])/_0[[#This Row],[speed]]</f>
        <v>-6.0796372440979136E-2</v>
      </c>
      <c r="AW50" s="1" t="s">
        <v>222</v>
      </c>
      <c r="AX50">
        <v>186.482</v>
      </c>
      <c r="AY50">
        <v>1138</v>
      </c>
      <c r="AZ50" s="1" t="s">
        <v>7205</v>
      </c>
      <c r="BA50" s="1" t="s">
        <v>7206</v>
      </c>
      <c r="BB50">
        <f>(_0[[#This Row],[speed]]-_1264_510_11__2[[#This Row],[speed]])/_0[[#This Row],[speed]]</f>
        <v>-7.1508415194353317E-2</v>
      </c>
      <c r="BD50" s="1" t="s">
        <v>222</v>
      </c>
      <c r="BE50">
        <v>186.482</v>
      </c>
      <c r="BF50">
        <v>1138</v>
      </c>
      <c r="BG50" s="1" t="s">
        <v>8106</v>
      </c>
      <c r="BH50" s="1" t="s">
        <v>8107</v>
      </c>
      <c r="BI50">
        <f>(_0[[#This Row],[speed]]-_1264_510_12__2[[#This Row],[speed]])/_0[[#This Row],[speed]]</f>
        <v>-4.7272023478016997E-2</v>
      </c>
      <c r="BK50" s="1" t="s">
        <v>222</v>
      </c>
      <c r="BL50">
        <v>186.482</v>
      </c>
      <c r="BM50">
        <v>1138</v>
      </c>
      <c r="BN50" s="1" t="s">
        <v>7205</v>
      </c>
      <c r="BO50" s="1" t="s">
        <v>7206</v>
      </c>
      <c r="BP50">
        <f>(_0[[#This Row],[speed]]-_1264_510_16__2[[#This Row],[speed]])/_0[[#This Row],[speed]]</f>
        <v>-7.1508415194353317E-2</v>
      </c>
      <c r="BR50" s="1" t="s">
        <v>222</v>
      </c>
      <c r="BS50">
        <v>186.482</v>
      </c>
      <c r="BT50">
        <v>1138</v>
      </c>
      <c r="BU50" s="1" t="s">
        <v>8403</v>
      </c>
      <c r="BV50" s="1" t="s">
        <v>8404</v>
      </c>
      <c r="BW50">
        <f>(_0[[#This Row],[speed]]-_1264_510_17__2[[#This Row],[speed]])/_0[[#This Row],[speed]]</f>
        <v>-4.5810572217416572E-2</v>
      </c>
    </row>
    <row r="51" spans="1:75" x14ac:dyDescent="0.2">
      <c r="A51" s="1" t="s">
        <v>222</v>
      </c>
      <c r="B51">
        <v>196.482</v>
      </c>
      <c r="C51">
        <v>1172</v>
      </c>
      <c r="D51" s="1" t="s">
        <v>6820</v>
      </c>
      <c r="E51" s="1" t="s">
        <v>6821</v>
      </c>
      <c r="G51" s="1" t="s">
        <v>222</v>
      </c>
      <c r="H51">
        <v>196.482</v>
      </c>
      <c r="I51">
        <v>1190</v>
      </c>
      <c r="J51" s="1" t="s">
        <v>6846</v>
      </c>
      <c r="K51" s="1" t="s">
        <v>6847</v>
      </c>
      <c r="L51">
        <f>(_0[[#This Row],[speed]]-_1264_510_1__2[[#This Row],[speed]])/_0[[#This Row],[speed]]</f>
        <v>3.9000951623128713E-6</v>
      </c>
      <c r="N51" s="1" t="s">
        <v>222</v>
      </c>
      <c r="O51">
        <v>196.482</v>
      </c>
      <c r="P51">
        <v>1190</v>
      </c>
      <c r="Q51" s="1" t="s">
        <v>7207</v>
      </c>
      <c r="R51" s="1" t="s">
        <v>7208</v>
      </c>
      <c r="S51">
        <f>(_0[[#This Row],[speed]]-_1264_510_2__2[[#This Row],[speed]])/_0[[#This Row],[speed]]</f>
        <v>1.6419400633375983E-3</v>
      </c>
      <c r="U51" s="1" t="s">
        <v>222</v>
      </c>
      <c r="V51">
        <v>196.482</v>
      </c>
      <c r="W51">
        <v>1190</v>
      </c>
      <c r="X51" s="1" t="s">
        <v>7513</v>
      </c>
      <c r="Y51" s="1" t="s">
        <v>7514</v>
      </c>
      <c r="Z51">
        <f>(_0[[#This Row],[speed]]-_1264_510_3__2[[#This Row],[speed]])/_0[[#This Row],[speed]]</f>
        <v>-3.8178031543969648E-2</v>
      </c>
      <c r="AB51" s="1" t="s">
        <v>222</v>
      </c>
      <c r="AC51">
        <v>196.482</v>
      </c>
      <c r="AD51">
        <v>1190</v>
      </c>
      <c r="AE51" s="1" t="s">
        <v>7806</v>
      </c>
      <c r="AF51" s="1" t="s">
        <v>7807</v>
      </c>
      <c r="AG51">
        <f>(_0[[#This Row],[speed]]-_1264_510_5__2[[#This Row],[speed]])/_0[[#This Row],[speed]]</f>
        <v>1.9656479618102595E-3</v>
      </c>
      <c r="AI51" s="1" t="s">
        <v>222</v>
      </c>
      <c r="AJ51">
        <v>196.482</v>
      </c>
      <c r="AK51">
        <v>1190</v>
      </c>
      <c r="AL51" s="1" t="s">
        <v>7513</v>
      </c>
      <c r="AM51" s="1" t="s">
        <v>7514</v>
      </c>
      <c r="AN51">
        <f>(_0[[#This Row],[speed]]-_1264_510_6__2[[#This Row],[speed]])/_0[[#This Row],[speed]]</f>
        <v>-3.8178031543969648E-2</v>
      </c>
      <c r="AP51" s="1" t="s">
        <v>222</v>
      </c>
      <c r="AQ51">
        <v>196.482</v>
      </c>
      <c r="AR51">
        <v>1190</v>
      </c>
      <c r="AS51" s="1" t="s">
        <v>7806</v>
      </c>
      <c r="AT51" s="1" t="s">
        <v>7807</v>
      </c>
      <c r="AU51">
        <f>(_0[[#This Row],[speed]]-_1264_510_8__2[[#This Row],[speed]])/_0[[#This Row],[speed]]</f>
        <v>1.9656479618102595E-3</v>
      </c>
      <c r="AW51" s="1" t="s">
        <v>222</v>
      </c>
      <c r="AX51">
        <v>196.482</v>
      </c>
      <c r="AY51">
        <v>1190</v>
      </c>
      <c r="AZ51" s="1" t="s">
        <v>7207</v>
      </c>
      <c r="BA51" s="1" t="s">
        <v>7208</v>
      </c>
      <c r="BB51">
        <f>(_0[[#This Row],[speed]]-_1264_510_11__2[[#This Row],[speed]])/_0[[#This Row],[speed]]</f>
        <v>1.6419400633375983E-3</v>
      </c>
      <c r="BD51" s="1" t="s">
        <v>222</v>
      </c>
      <c r="BE51">
        <v>196.482</v>
      </c>
      <c r="BF51">
        <v>1190</v>
      </c>
      <c r="BG51" s="1" t="s">
        <v>8108</v>
      </c>
      <c r="BH51" s="1" t="s">
        <v>8109</v>
      </c>
      <c r="BI51">
        <f>(_0[[#This Row],[speed]]-_1264_510_12__2[[#This Row],[speed]])/_0[[#This Row],[speed]]</f>
        <v>-2.6793653765151775E-3</v>
      </c>
      <c r="BK51" s="1" t="s">
        <v>222</v>
      </c>
      <c r="BL51">
        <v>196.482</v>
      </c>
      <c r="BM51">
        <v>1190</v>
      </c>
      <c r="BN51" s="1" t="s">
        <v>7207</v>
      </c>
      <c r="BO51" s="1" t="s">
        <v>7208</v>
      </c>
      <c r="BP51">
        <f>(_0[[#This Row],[speed]]-_1264_510_16__2[[#This Row],[speed]])/_0[[#This Row],[speed]]</f>
        <v>1.6419400633375983E-3</v>
      </c>
      <c r="BR51" s="1" t="s">
        <v>222</v>
      </c>
      <c r="BS51">
        <v>196.482</v>
      </c>
      <c r="BT51">
        <v>1190</v>
      </c>
      <c r="BU51" s="1" t="s">
        <v>8405</v>
      </c>
      <c r="BV51" s="1" t="s">
        <v>8406</v>
      </c>
      <c r="BW51">
        <f>(_0[[#This Row],[speed]]-_1264_510_17__2[[#This Row],[speed]])/_0[[#This Row],[speed]]</f>
        <v>-5.7085692890906516E-2</v>
      </c>
    </row>
    <row r="52" spans="1:75" x14ac:dyDescent="0.2">
      <c r="A52" s="1" t="s">
        <v>222</v>
      </c>
      <c r="B52">
        <v>206.482</v>
      </c>
      <c r="C52">
        <v>1185</v>
      </c>
      <c r="D52" s="1" t="s">
        <v>8733</v>
      </c>
      <c r="E52" s="1" t="s">
        <v>8734</v>
      </c>
      <c r="G52" s="1" t="s">
        <v>222</v>
      </c>
      <c r="H52">
        <v>206.482</v>
      </c>
      <c r="I52">
        <v>1185</v>
      </c>
      <c r="J52" s="1" t="s">
        <v>6848</v>
      </c>
      <c r="K52" s="1" t="s">
        <v>6849</v>
      </c>
      <c r="L52">
        <f>(_0[[#This Row],[speed]]-_1264_510_1__2[[#This Row],[speed]])/_0[[#This Row],[speed]]</f>
        <v>-2.7454776887359002E-2</v>
      </c>
      <c r="N52" s="1" t="s">
        <v>222</v>
      </c>
      <c r="O52">
        <v>206.482</v>
      </c>
      <c r="P52">
        <v>1185</v>
      </c>
      <c r="Q52" s="1" t="s">
        <v>7209</v>
      </c>
      <c r="R52" s="1" t="s">
        <v>7210</v>
      </c>
      <c r="S52">
        <f>(_0[[#This Row],[speed]]-_1264_510_2__2[[#This Row],[speed]])/_0[[#This Row],[speed]]</f>
        <v>-2.3761630721239081E-2</v>
      </c>
      <c r="U52" s="1" t="s">
        <v>222</v>
      </c>
      <c r="V52">
        <v>206.482</v>
      </c>
      <c r="W52">
        <v>1185</v>
      </c>
      <c r="X52" s="1" t="s">
        <v>7515</v>
      </c>
      <c r="Y52" s="1" t="s">
        <v>7516</v>
      </c>
      <c r="Z52">
        <f>(_0[[#This Row],[speed]]-_1264_510_3__2[[#This Row],[speed]])/_0[[#This Row],[speed]]</f>
        <v>-4.0915039710285157E-2</v>
      </c>
      <c r="AB52" s="1" t="s">
        <v>222</v>
      </c>
      <c r="AC52">
        <v>206.482</v>
      </c>
      <c r="AD52">
        <v>1185</v>
      </c>
      <c r="AE52" s="1" t="s">
        <v>7808</v>
      </c>
      <c r="AF52" s="1" t="s">
        <v>7809</v>
      </c>
      <c r="AG52">
        <f>(_0[[#This Row],[speed]]-_1264_510_5__2[[#This Row],[speed]])/_0[[#This Row],[speed]]</f>
        <v>-3.2800874881227689E-2</v>
      </c>
      <c r="AI52" s="1" t="s">
        <v>222</v>
      </c>
      <c r="AJ52">
        <v>206.482</v>
      </c>
      <c r="AK52">
        <v>1185</v>
      </c>
      <c r="AL52" s="1" t="s">
        <v>7515</v>
      </c>
      <c r="AM52" s="1" t="s">
        <v>7516</v>
      </c>
      <c r="AN52">
        <f>(_0[[#This Row],[speed]]-_1264_510_6__2[[#This Row],[speed]])/_0[[#This Row],[speed]]</f>
        <v>-4.0915039710285157E-2</v>
      </c>
      <c r="AP52" s="1" t="s">
        <v>222</v>
      </c>
      <c r="AQ52">
        <v>206.482</v>
      </c>
      <c r="AR52">
        <v>1185</v>
      </c>
      <c r="AS52" s="1" t="s">
        <v>7808</v>
      </c>
      <c r="AT52" s="1" t="s">
        <v>7809</v>
      </c>
      <c r="AU52">
        <f>(_0[[#This Row],[speed]]-_1264_510_8__2[[#This Row],[speed]])/_0[[#This Row],[speed]]</f>
        <v>-3.2800874881227689E-2</v>
      </c>
      <c r="AW52" s="1" t="s">
        <v>222</v>
      </c>
      <c r="AX52">
        <v>206.482</v>
      </c>
      <c r="AY52">
        <v>1185</v>
      </c>
      <c r="AZ52" s="1" t="s">
        <v>7209</v>
      </c>
      <c r="BA52" s="1" t="s">
        <v>7210</v>
      </c>
      <c r="BB52">
        <f>(_0[[#This Row],[speed]]-_1264_510_11__2[[#This Row],[speed]])/_0[[#This Row],[speed]]</f>
        <v>-2.3761630721239081E-2</v>
      </c>
      <c r="BD52" s="1" t="s">
        <v>222</v>
      </c>
      <c r="BE52">
        <v>206.482</v>
      </c>
      <c r="BF52">
        <v>1185</v>
      </c>
      <c r="BG52" s="1" t="s">
        <v>8110</v>
      </c>
      <c r="BH52" s="1" t="s">
        <v>8111</v>
      </c>
      <c r="BI52">
        <f>(_0[[#This Row],[speed]]-_1264_510_12__2[[#This Row],[speed]])/_0[[#This Row],[speed]]</f>
        <v>-2.3216622743326244E-2</v>
      </c>
      <c r="BK52" s="1" t="s">
        <v>222</v>
      </c>
      <c r="BL52">
        <v>206.482</v>
      </c>
      <c r="BM52">
        <v>1185</v>
      </c>
      <c r="BN52" s="1" t="s">
        <v>7209</v>
      </c>
      <c r="BO52" s="1" t="s">
        <v>7210</v>
      </c>
      <c r="BP52">
        <f>(_0[[#This Row],[speed]]-_1264_510_16__2[[#This Row],[speed]])/_0[[#This Row],[speed]]</f>
        <v>-2.3761630721239081E-2</v>
      </c>
      <c r="BR52" s="1" t="s">
        <v>222</v>
      </c>
      <c r="BS52">
        <v>206.482</v>
      </c>
      <c r="BT52">
        <v>1185</v>
      </c>
      <c r="BU52" s="1" t="s">
        <v>8407</v>
      </c>
      <c r="BV52" s="1" t="s">
        <v>8408</v>
      </c>
      <c r="BW52">
        <f>(_0[[#This Row],[speed]]-_1264_510_17__2[[#This Row],[speed]])/_0[[#This Row],[speed]]</f>
        <v>-2.6095842521378955E-2</v>
      </c>
    </row>
    <row r="53" spans="1:75" x14ac:dyDescent="0.2">
      <c r="A53" s="1" t="s">
        <v>222</v>
      </c>
      <c r="B53">
        <v>216.482</v>
      </c>
      <c r="C53">
        <v>1180</v>
      </c>
      <c r="D53" s="1" t="s">
        <v>8735</v>
      </c>
      <c r="E53" s="1" t="s">
        <v>8736</v>
      </c>
      <c r="G53" s="1" t="s">
        <v>222</v>
      </c>
      <c r="H53">
        <v>216.482</v>
      </c>
      <c r="I53">
        <v>1180</v>
      </c>
      <c r="J53" s="1" t="s">
        <v>6850</v>
      </c>
      <c r="K53" s="1" t="s">
        <v>6851</v>
      </c>
      <c r="L53">
        <f>(_0[[#This Row],[speed]]-_1264_510_1__2[[#This Row],[speed]])/_0[[#This Row],[speed]]</f>
        <v>-3.7346794881411467E-2</v>
      </c>
      <c r="N53" s="1" t="s">
        <v>222</v>
      </c>
      <c r="O53">
        <v>216.482</v>
      </c>
      <c r="P53">
        <v>1180</v>
      </c>
      <c r="Q53" s="1" t="s">
        <v>7211</v>
      </c>
      <c r="R53" s="1" t="s">
        <v>7212</v>
      </c>
      <c r="S53">
        <f>(_0[[#This Row],[speed]]-_1264_510_2__2[[#This Row],[speed]])/_0[[#This Row],[speed]]</f>
        <v>9.586102401776115E-3</v>
      </c>
      <c r="U53" s="1" t="s">
        <v>222</v>
      </c>
      <c r="V53">
        <v>216.482</v>
      </c>
      <c r="W53">
        <v>1180</v>
      </c>
      <c r="X53" s="1" t="s">
        <v>7517</v>
      </c>
      <c r="Y53" s="1" t="s">
        <v>7518</v>
      </c>
      <c r="Z53">
        <f>(_0[[#This Row],[speed]]-_1264_510_3__2[[#This Row],[speed]])/_0[[#This Row],[speed]]</f>
        <v>-7.9696665116489197E-3</v>
      </c>
      <c r="AB53" s="1" t="s">
        <v>222</v>
      </c>
      <c r="AC53">
        <v>216.482</v>
      </c>
      <c r="AD53">
        <v>1180</v>
      </c>
      <c r="AE53" s="1" t="s">
        <v>7810</v>
      </c>
      <c r="AF53" s="1" t="s">
        <v>7811</v>
      </c>
      <c r="AG53">
        <f>(_0[[#This Row],[speed]]-_1264_510_5__2[[#This Row],[speed]])/_0[[#This Row],[speed]]</f>
        <v>-1.053871195187522E-3</v>
      </c>
      <c r="AI53" s="1" t="s">
        <v>222</v>
      </c>
      <c r="AJ53">
        <v>216.482</v>
      </c>
      <c r="AK53">
        <v>1180</v>
      </c>
      <c r="AL53" s="1" t="s">
        <v>7517</v>
      </c>
      <c r="AM53" s="1" t="s">
        <v>7518</v>
      </c>
      <c r="AN53">
        <f>(_0[[#This Row],[speed]]-_1264_510_6__2[[#This Row],[speed]])/_0[[#This Row],[speed]]</f>
        <v>-7.9696665116489197E-3</v>
      </c>
      <c r="AP53" s="1" t="s">
        <v>222</v>
      </c>
      <c r="AQ53">
        <v>216.482</v>
      </c>
      <c r="AR53">
        <v>1180</v>
      </c>
      <c r="AS53" s="1" t="s">
        <v>7810</v>
      </c>
      <c r="AT53" s="1" t="s">
        <v>7811</v>
      </c>
      <c r="AU53">
        <f>(_0[[#This Row],[speed]]-_1264_510_8__2[[#This Row],[speed]])/_0[[#This Row],[speed]]</f>
        <v>-1.053871195187522E-3</v>
      </c>
      <c r="AW53" s="1" t="s">
        <v>222</v>
      </c>
      <c r="AX53">
        <v>216.482</v>
      </c>
      <c r="AY53">
        <v>1180</v>
      </c>
      <c r="AZ53" s="1" t="s">
        <v>7211</v>
      </c>
      <c r="BA53" s="1" t="s">
        <v>7212</v>
      </c>
      <c r="BB53">
        <f>(_0[[#This Row],[speed]]-_1264_510_11__2[[#This Row],[speed]])/_0[[#This Row],[speed]]</f>
        <v>9.586102401776115E-3</v>
      </c>
      <c r="BD53" s="1" t="s">
        <v>222</v>
      </c>
      <c r="BE53">
        <v>216.482</v>
      </c>
      <c r="BF53">
        <v>1180</v>
      </c>
      <c r="BG53" s="1" t="s">
        <v>8112</v>
      </c>
      <c r="BH53" s="1" t="s">
        <v>8113</v>
      </c>
      <c r="BI53">
        <f>(_0[[#This Row],[speed]]-_1264_510_12__2[[#This Row],[speed]])/_0[[#This Row],[speed]]</f>
        <v>1.3355285857873576E-2</v>
      </c>
      <c r="BK53" s="1" t="s">
        <v>222</v>
      </c>
      <c r="BL53">
        <v>216.482</v>
      </c>
      <c r="BM53">
        <v>1180</v>
      </c>
      <c r="BN53" s="1" t="s">
        <v>7211</v>
      </c>
      <c r="BO53" s="1" t="s">
        <v>7212</v>
      </c>
      <c r="BP53">
        <f>(_0[[#This Row],[speed]]-_1264_510_16__2[[#This Row],[speed]])/_0[[#This Row],[speed]]</f>
        <v>9.586102401776115E-3</v>
      </c>
      <c r="BR53" s="1" t="s">
        <v>222</v>
      </c>
      <c r="BS53">
        <v>216.482</v>
      </c>
      <c r="BT53">
        <v>1180</v>
      </c>
      <c r="BU53" s="1" t="s">
        <v>8409</v>
      </c>
      <c r="BV53" s="1" t="s">
        <v>8410</v>
      </c>
      <c r="BW53">
        <f>(_0[[#This Row],[speed]]-_1264_510_17__2[[#This Row],[speed]])/_0[[#This Row],[speed]]</f>
        <v>-3.1612385424323805E-2</v>
      </c>
    </row>
    <row r="54" spans="1:75" x14ac:dyDescent="0.2">
      <c r="A54" s="1" t="s">
        <v>222</v>
      </c>
      <c r="B54">
        <v>226.482</v>
      </c>
      <c r="C54">
        <v>1176</v>
      </c>
      <c r="D54" s="1" t="s">
        <v>8737</v>
      </c>
      <c r="E54" s="1" t="s">
        <v>8738</v>
      </c>
      <c r="G54" s="1" t="s">
        <v>222</v>
      </c>
      <c r="H54">
        <v>226.482</v>
      </c>
      <c r="I54">
        <v>1176</v>
      </c>
      <c r="J54" s="1" t="s">
        <v>6852</v>
      </c>
      <c r="K54" s="1" t="s">
        <v>6853</v>
      </c>
      <c r="L54">
        <f>(_0[[#This Row],[speed]]-_1264_510_1__2[[#This Row],[speed]])/_0[[#This Row],[speed]]</f>
        <v>-6.9079871845315138E-2</v>
      </c>
      <c r="N54" s="1" t="s">
        <v>222</v>
      </c>
      <c r="O54">
        <v>226.482</v>
      </c>
      <c r="P54">
        <v>1176</v>
      </c>
      <c r="Q54" s="1" t="s">
        <v>7213</v>
      </c>
      <c r="R54" s="1" t="s">
        <v>7214</v>
      </c>
      <c r="S54">
        <f>(_0[[#This Row],[speed]]-_1264_510_2__2[[#This Row],[speed]])/_0[[#This Row],[speed]]</f>
        <v>-3.640792160830391E-2</v>
      </c>
      <c r="U54" s="1" t="s">
        <v>222</v>
      </c>
      <c r="V54">
        <v>226.482</v>
      </c>
      <c r="W54">
        <v>1176</v>
      </c>
      <c r="X54" s="1" t="s">
        <v>6908</v>
      </c>
      <c r="Y54" s="1" t="s">
        <v>6909</v>
      </c>
      <c r="Z54">
        <f>(_0[[#This Row],[speed]]-_1264_510_3__2[[#This Row],[speed]])/_0[[#This Row],[speed]]</f>
        <v>-4.9253367807693134E-2</v>
      </c>
      <c r="AB54" s="1" t="s">
        <v>222</v>
      </c>
      <c r="AC54">
        <v>226.482</v>
      </c>
      <c r="AD54">
        <v>1176</v>
      </c>
      <c r="AE54" s="1" t="s">
        <v>2098</v>
      </c>
      <c r="AF54" s="1" t="s">
        <v>7812</v>
      </c>
      <c r="AG54">
        <f>(_0[[#This Row],[speed]]-_1264_510_5__2[[#This Row],[speed]])/_0[[#This Row],[speed]]</f>
        <v>-5.3903659153504632E-2</v>
      </c>
      <c r="AI54" s="1" t="s">
        <v>222</v>
      </c>
      <c r="AJ54">
        <v>226.482</v>
      </c>
      <c r="AK54">
        <v>1176</v>
      </c>
      <c r="AL54" s="1" t="s">
        <v>6908</v>
      </c>
      <c r="AM54" s="1" t="s">
        <v>6909</v>
      </c>
      <c r="AN54">
        <f>(_0[[#This Row],[speed]]-_1264_510_6__2[[#This Row],[speed]])/_0[[#This Row],[speed]]</f>
        <v>-4.9253367807693134E-2</v>
      </c>
      <c r="AP54" s="1" t="s">
        <v>222</v>
      </c>
      <c r="AQ54">
        <v>226.482</v>
      </c>
      <c r="AR54">
        <v>1176</v>
      </c>
      <c r="AS54" s="1" t="s">
        <v>2098</v>
      </c>
      <c r="AT54" s="1" t="s">
        <v>7812</v>
      </c>
      <c r="AU54">
        <f>(_0[[#This Row],[speed]]-_1264_510_8__2[[#This Row],[speed]])/_0[[#This Row],[speed]]</f>
        <v>-5.3903659153504632E-2</v>
      </c>
      <c r="AW54" s="1" t="s">
        <v>222</v>
      </c>
      <c r="AX54">
        <v>226.482</v>
      </c>
      <c r="AY54">
        <v>1176</v>
      </c>
      <c r="AZ54" s="1" t="s">
        <v>7213</v>
      </c>
      <c r="BA54" s="1" t="s">
        <v>7214</v>
      </c>
      <c r="BB54">
        <f>(_0[[#This Row],[speed]]-_1264_510_11__2[[#This Row],[speed]])/_0[[#This Row],[speed]]</f>
        <v>-3.640792160830391E-2</v>
      </c>
      <c r="BD54" s="1" t="s">
        <v>222</v>
      </c>
      <c r="BE54">
        <v>226.482</v>
      </c>
      <c r="BF54">
        <v>1176</v>
      </c>
      <c r="BG54" s="1" t="s">
        <v>8114</v>
      </c>
      <c r="BH54" s="1" t="s">
        <v>8115</v>
      </c>
      <c r="BI54">
        <f>(_0[[#This Row],[speed]]-_1264_510_12__2[[#This Row],[speed]])/_0[[#This Row],[speed]]</f>
        <v>-5.402356996983497E-2</v>
      </c>
      <c r="BK54" s="1" t="s">
        <v>222</v>
      </c>
      <c r="BL54">
        <v>226.482</v>
      </c>
      <c r="BM54">
        <v>1176</v>
      </c>
      <c r="BN54" s="1" t="s">
        <v>7213</v>
      </c>
      <c r="BO54" s="1" t="s">
        <v>7214</v>
      </c>
      <c r="BP54">
        <f>(_0[[#This Row],[speed]]-_1264_510_16__2[[#This Row],[speed]])/_0[[#This Row],[speed]]</f>
        <v>-3.640792160830391E-2</v>
      </c>
      <c r="BR54" s="1" t="s">
        <v>222</v>
      </c>
      <c r="BS54">
        <v>226.482</v>
      </c>
      <c r="BT54">
        <v>1176</v>
      </c>
      <c r="BU54" s="1" t="s">
        <v>8411</v>
      </c>
      <c r="BV54" s="1" t="s">
        <v>8412</v>
      </c>
      <c r="BW54">
        <f>(_0[[#This Row],[speed]]-_1264_510_17__2[[#This Row],[speed]])/_0[[#This Row],[speed]]</f>
        <v>-8.123957806381514E-2</v>
      </c>
    </row>
    <row r="55" spans="1:75" x14ac:dyDescent="0.2">
      <c r="A55" s="1" t="s">
        <v>222</v>
      </c>
      <c r="B55">
        <v>236.482</v>
      </c>
      <c r="C55">
        <v>1172</v>
      </c>
      <c r="D55" s="1" t="s">
        <v>8739</v>
      </c>
      <c r="E55" s="1" t="s">
        <v>8740</v>
      </c>
      <c r="G55" s="1" t="s">
        <v>222</v>
      </c>
      <c r="H55">
        <v>236.482</v>
      </c>
      <c r="I55">
        <v>1172</v>
      </c>
      <c r="J55" s="1" t="s">
        <v>6854</v>
      </c>
      <c r="K55" s="1" t="s">
        <v>6855</v>
      </c>
      <c r="L55">
        <f>(_0[[#This Row],[speed]]-_1264_510_1__2[[#This Row],[speed]])/_0[[#This Row],[speed]]</f>
        <v>-1.1299835855694921E-2</v>
      </c>
      <c r="N55" s="1" t="s">
        <v>222</v>
      </c>
      <c r="O55">
        <v>236.482</v>
      </c>
      <c r="P55">
        <v>1172</v>
      </c>
      <c r="Q55" s="1" t="s">
        <v>7215</v>
      </c>
      <c r="R55" s="1" t="s">
        <v>7216</v>
      </c>
      <c r="S55">
        <f>(_0[[#This Row],[speed]]-_1264_510_2__2[[#This Row],[speed]])/_0[[#This Row],[speed]]</f>
        <v>1.2863882770652712E-2</v>
      </c>
      <c r="U55" s="1" t="s">
        <v>222</v>
      </c>
      <c r="V55">
        <v>236.482</v>
      </c>
      <c r="W55">
        <v>1172</v>
      </c>
      <c r="X55" s="1" t="s">
        <v>7519</v>
      </c>
      <c r="Y55" s="1" t="s">
        <v>7520</v>
      </c>
      <c r="Z55">
        <f>(_0[[#This Row],[speed]]-_1264_510_3__2[[#This Row],[speed]])/_0[[#This Row],[speed]]</f>
        <v>9.8680073397334795E-4</v>
      </c>
      <c r="AB55" s="1" t="s">
        <v>222</v>
      </c>
      <c r="AC55">
        <v>236.482</v>
      </c>
      <c r="AD55">
        <v>1172</v>
      </c>
      <c r="AE55" s="1" t="s">
        <v>7813</v>
      </c>
      <c r="AF55" s="1" t="s">
        <v>7814</v>
      </c>
      <c r="AG55">
        <f>(_0[[#This Row],[speed]]-_1264_510_5__2[[#This Row],[speed]])/_0[[#This Row],[speed]]</f>
        <v>5.7918108438436422E-3</v>
      </c>
      <c r="AI55" s="1" t="s">
        <v>222</v>
      </c>
      <c r="AJ55">
        <v>236.482</v>
      </c>
      <c r="AK55">
        <v>1172</v>
      </c>
      <c r="AL55" s="1" t="s">
        <v>7519</v>
      </c>
      <c r="AM55" s="1" t="s">
        <v>7520</v>
      </c>
      <c r="AN55">
        <f>(_0[[#This Row],[speed]]-_1264_510_6__2[[#This Row],[speed]])/_0[[#This Row],[speed]]</f>
        <v>9.8680073397334795E-4</v>
      </c>
      <c r="AP55" s="1" t="s">
        <v>222</v>
      </c>
      <c r="AQ55">
        <v>236.482</v>
      </c>
      <c r="AR55">
        <v>1172</v>
      </c>
      <c r="AS55" s="1" t="s">
        <v>7813</v>
      </c>
      <c r="AT55" s="1" t="s">
        <v>7814</v>
      </c>
      <c r="AU55">
        <f>(_0[[#This Row],[speed]]-_1264_510_8__2[[#This Row],[speed]])/_0[[#This Row],[speed]]</f>
        <v>5.7918108438436422E-3</v>
      </c>
      <c r="AW55" s="1" t="s">
        <v>222</v>
      </c>
      <c r="AX55">
        <v>236.482</v>
      </c>
      <c r="AY55">
        <v>1172</v>
      </c>
      <c r="AZ55" s="1" t="s">
        <v>7215</v>
      </c>
      <c r="BA55" s="1" t="s">
        <v>7216</v>
      </c>
      <c r="BB55">
        <f>(_0[[#This Row],[speed]]-_1264_510_11__2[[#This Row],[speed]])/_0[[#This Row],[speed]]</f>
        <v>1.2863882770652712E-2</v>
      </c>
      <c r="BD55" s="1" t="s">
        <v>222</v>
      </c>
      <c r="BE55">
        <v>236.482</v>
      </c>
      <c r="BF55">
        <v>1172</v>
      </c>
      <c r="BG55" s="1" t="s">
        <v>8116</v>
      </c>
      <c r="BH55" s="1" t="s">
        <v>8117</v>
      </c>
      <c r="BI55">
        <f>(_0[[#This Row],[speed]]-_1264_510_12__2[[#This Row],[speed]])/_0[[#This Row],[speed]]</f>
        <v>7.4139048607998461E-3</v>
      </c>
      <c r="BK55" s="1" t="s">
        <v>222</v>
      </c>
      <c r="BL55">
        <v>236.482</v>
      </c>
      <c r="BM55">
        <v>1172</v>
      </c>
      <c r="BN55" s="1" t="s">
        <v>7215</v>
      </c>
      <c r="BO55" s="1" t="s">
        <v>7216</v>
      </c>
      <c r="BP55">
        <f>(_0[[#This Row],[speed]]-_1264_510_16__2[[#This Row],[speed]])/_0[[#This Row],[speed]]</f>
        <v>1.2863882770652712E-2</v>
      </c>
      <c r="BR55" s="1" t="s">
        <v>222</v>
      </c>
      <c r="BS55">
        <v>236.482</v>
      </c>
      <c r="BT55">
        <v>1172</v>
      </c>
      <c r="BU55" s="1" t="s">
        <v>8413</v>
      </c>
      <c r="BV55" s="1" t="s">
        <v>8414</v>
      </c>
      <c r="BW55">
        <f>(_0[[#This Row],[speed]]-_1264_510_17__2[[#This Row],[speed]])/_0[[#This Row],[speed]]</f>
        <v>-9.1553179207527792E-3</v>
      </c>
    </row>
    <row r="56" spans="1:75" x14ac:dyDescent="0.2">
      <c r="A56" s="1" t="s">
        <v>222</v>
      </c>
      <c r="B56">
        <v>246.482</v>
      </c>
      <c r="C56">
        <v>1212</v>
      </c>
      <c r="D56" s="1" t="s">
        <v>8741</v>
      </c>
      <c r="E56" s="1" t="s">
        <v>8742</v>
      </c>
      <c r="G56" s="1" t="s">
        <v>222</v>
      </c>
      <c r="H56">
        <v>246.482</v>
      </c>
      <c r="I56">
        <v>1183</v>
      </c>
      <c r="J56" s="1" t="s">
        <v>6856</v>
      </c>
      <c r="K56" s="1" t="s">
        <v>6857</v>
      </c>
      <c r="L56">
        <f>(_0[[#This Row],[speed]]-_1264_510_1__2[[#This Row],[speed]])/_0[[#This Row],[speed]]</f>
        <v>-1.0111434986960945E-4</v>
      </c>
      <c r="N56" s="1" t="s">
        <v>222</v>
      </c>
      <c r="O56">
        <v>246.482</v>
      </c>
      <c r="P56">
        <v>1212</v>
      </c>
      <c r="Q56" s="1" t="s">
        <v>7217</v>
      </c>
      <c r="R56" s="1" t="s">
        <v>7218</v>
      </c>
      <c r="S56">
        <f>(_0[[#This Row],[speed]]-_1264_510_2__2[[#This Row],[speed]])/_0[[#This Row],[speed]]</f>
        <v>-4.3552391180039403E-2</v>
      </c>
      <c r="U56" s="1" t="s">
        <v>222</v>
      </c>
      <c r="V56">
        <v>246.482</v>
      </c>
      <c r="W56">
        <v>1168</v>
      </c>
      <c r="X56" s="1" t="s">
        <v>7521</v>
      </c>
      <c r="Y56" s="1" t="s">
        <v>7522</v>
      </c>
      <c r="Z56">
        <f>(_0[[#This Row],[speed]]-_1264_510_3__2[[#This Row],[speed]])/_0[[#This Row],[speed]]</f>
        <v>-7.8590256760714804E-3</v>
      </c>
      <c r="AB56" s="1" t="s">
        <v>222</v>
      </c>
      <c r="AC56">
        <v>246.482</v>
      </c>
      <c r="AD56">
        <v>1212</v>
      </c>
      <c r="AE56" s="1" t="s">
        <v>7815</v>
      </c>
      <c r="AF56" s="1" t="s">
        <v>7816</v>
      </c>
      <c r="AG56">
        <f>(_0[[#This Row],[speed]]-_1264_510_5__2[[#This Row],[speed]])/_0[[#This Row],[speed]]</f>
        <v>-7.6323900642948301E-3</v>
      </c>
      <c r="AI56" s="1" t="s">
        <v>222</v>
      </c>
      <c r="AJ56">
        <v>246.482</v>
      </c>
      <c r="AK56">
        <v>1168</v>
      </c>
      <c r="AL56" s="1" t="s">
        <v>7521</v>
      </c>
      <c r="AM56" s="1" t="s">
        <v>7522</v>
      </c>
      <c r="AN56">
        <f>(_0[[#This Row],[speed]]-_1264_510_6__2[[#This Row],[speed]])/_0[[#This Row],[speed]]</f>
        <v>-7.8590256760714804E-3</v>
      </c>
      <c r="AP56" s="1" t="s">
        <v>222</v>
      </c>
      <c r="AQ56">
        <v>246.482</v>
      </c>
      <c r="AR56">
        <v>1212</v>
      </c>
      <c r="AS56" s="1" t="s">
        <v>7815</v>
      </c>
      <c r="AT56" s="1" t="s">
        <v>7816</v>
      </c>
      <c r="AU56">
        <f>(_0[[#This Row],[speed]]-_1264_510_8__2[[#This Row],[speed]])/_0[[#This Row],[speed]]</f>
        <v>-7.6323900642948301E-3</v>
      </c>
      <c r="AW56" s="1" t="s">
        <v>222</v>
      </c>
      <c r="AX56">
        <v>246.482</v>
      </c>
      <c r="AY56">
        <v>1212</v>
      </c>
      <c r="AZ56" s="1" t="s">
        <v>7217</v>
      </c>
      <c r="BA56" s="1" t="s">
        <v>7218</v>
      </c>
      <c r="BB56">
        <f>(_0[[#This Row],[speed]]-_1264_510_11__2[[#This Row],[speed]])/_0[[#This Row],[speed]]</f>
        <v>-4.3552391180039403E-2</v>
      </c>
      <c r="BD56" s="1" t="s">
        <v>222</v>
      </c>
      <c r="BE56">
        <v>246.482</v>
      </c>
      <c r="BF56">
        <v>1168</v>
      </c>
      <c r="BG56" s="1" t="s">
        <v>8118</v>
      </c>
      <c r="BH56" s="1" t="s">
        <v>8119</v>
      </c>
      <c r="BI56">
        <f>(_0[[#This Row],[speed]]-_1264_510_12__2[[#This Row],[speed]])/_0[[#This Row],[speed]]</f>
        <v>1.9933473731189241E-2</v>
      </c>
      <c r="BK56" s="1" t="s">
        <v>222</v>
      </c>
      <c r="BL56">
        <v>246.482</v>
      </c>
      <c r="BM56">
        <v>1212</v>
      </c>
      <c r="BN56" s="1" t="s">
        <v>7217</v>
      </c>
      <c r="BO56" s="1" t="s">
        <v>7218</v>
      </c>
      <c r="BP56">
        <f>(_0[[#This Row],[speed]]-_1264_510_16__2[[#This Row],[speed]])/_0[[#This Row],[speed]]</f>
        <v>-4.3552391180039403E-2</v>
      </c>
      <c r="BR56" s="1" t="s">
        <v>222</v>
      </c>
      <c r="BS56">
        <v>246.482</v>
      </c>
      <c r="BT56">
        <v>1183</v>
      </c>
      <c r="BU56" s="1" t="s">
        <v>8415</v>
      </c>
      <c r="BV56" s="1" t="s">
        <v>8416</v>
      </c>
      <c r="BW56">
        <f>(_0[[#This Row],[speed]]-_1264_510_17__2[[#This Row],[speed]])/_0[[#This Row],[speed]]</f>
        <v>2.695220429282628E-3</v>
      </c>
    </row>
    <row r="57" spans="1:75" x14ac:dyDescent="0.2">
      <c r="A57" s="1" t="s">
        <v>222</v>
      </c>
      <c r="B57">
        <v>256.48200000000003</v>
      </c>
      <c r="C57">
        <v>1193</v>
      </c>
      <c r="D57" s="1" t="s">
        <v>8743</v>
      </c>
      <c r="E57" s="1" t="s">
        <v>8744</v>
      </c>
      <c r="G57" s="1" t="s">
        <v>222</v>
      </c>
      <c r="H57">
        <v>256.48200000000003</v>
      </c>
      <c r="I57">
        <v>1193</v>
      </c>
      <c r="J57" s="1" t="s">
        <v>6858</v>
      </c>
      <c r="K57" s="1" t="s">
        <v>6859</v>
      </c>
      <c r="L57">
        <f>(_0[[#This Row],[speed]]-_1264_510_1__2[[#This Row],[speed]])/_0[[#This Row],[speed]]</f>
        <v>-3.8694074969769727E-3</v>
      </c>
      <c r="N57" s="1" t="s">
        <v>222</v>
      </c>
      <c r="O57">
        <v>256.48200000000003</v>
      </c>
      <c r="P57">
        <v>1207</v>
      </c>
      <c r="Q57" s="1" t="s">
        <v>7219</v>
      </c>
      <c r="R57" s="1" t="s">
        <v>7220</v>
      </c>
      <c r="S57">
        <f>(_0[[#This Row],[speed]]-_1264_510_2__2[[#This Row],[speed]])/_0[[#This Row],[speed]]</f>
        <v>-2.9122198272085228E-2</v>
      </c>
      <c r="U57" s="1" t="s">
        <v>222</v>
      </c>
      <c r="V57">
        <v>256.48200000000003</v>
      </c>
      <c r="W57">
        <v>1207</v>
      </c>
      <c r="X57" s="1" t="s">
        <v>7523</v>
      </c>
      <c r="Y57" s="1" t="s">
        <v>7524</v>
      </c>
      <c r="Z57">
        <f>(_0[[#This Row],[speed]]-_1264_510_3__2[[#This Row],[speed]])/_0[[#This Row],[speed]]</f>
        <v>1.4559346686995137E-2</v>
      </c>
      <c r="AB57" s="1" t="s">
        <v>222</v>
      </c>
      <c r="AC57">
        <v>256.48200000000003</v>
      </c>
      <c r="AD57">
        <v>1193</v>
      </c>
      <c r="AE57" s="1" t="s">
        <v>7817</v>
      </c>
      <c r="AF57" s="1" t="s">
        <v>7818</v>
      </c>
      <c r="AG57">
        <f>(_0[[#This Row],[speed]]-_1264_510_5__2[[#This Row],[speed]])/_0[[#This Row],[speed]]</f>
        <v>-4.9909748874051467E-2</v>
      </c>
      <c r="AI57" s="1" t="s">
        <v>222</v>
      </c>
      <c r="AJ57">
        <v>256.48200000000003</v>
      </c>
      <c r="AK57">
        <v>1207</v>
      </c>
      <c r="AL57" s="1" t="s">
        <v>7523</v>
      </c>
      <c r="AM57" s="1" t="s">
        <v>7524</v>
      </c>
      <c r="AN57">
        <f>(_0[[#This Row],[speed]]-_1264_510_6__2[[#This Row],[speed]])/_0[[#This Row],[speed]]</f>
        <v>1.4559346686995137E-2</v>
      </c>
      <c r="AP57" s="1" t="s">
        <v>222</v>
      </c>
      <c r="AQ57">
        <v>256.48200000000003</v>
      </c>
      <c r="AR57">
        <v>1193</v>
      </c>
      <c r="AS57" s="1" t="s">
        <v>7817</v>
      </c>
      <c r="AT57" s="1" t="s">
        <v>7818</v>
      </c>
      <c r="AU57">
        <f>(_0[[#This Row],[speed]]-_1264_510_8__2[[#This Row],[speed]])/_0[[#This Row],[speed]]</f>
        <v>-4.9909748874051467E-2</v>
      </c>
      <c r="AW57" s="1" t="s">
        <v>222</v>
      </c>
      <c r="AX57">
        <v>256.48200000000003</v>
      </c>
      <c r="AY57">
        <v>1207</v>
      </c>
      <c r="AZ57" s="1" t="s">
        <v>7219</v>
      </c>
      <c r="BA57" s="1" t="s">
        <v>7220</v>
      </c>
      <c r="BB57">
        <f>(_0[[#This Row],[speed]]-_1264_510_11__2[[#This Row],[speed]])/_0[[#This Row],[speed]]</f>
        <v>-2.9122198272085228E-2</v>
      </c>
      <c r="BD57" s="1" t="s">
        <v>222</v>
      </c>
      <c r="BE57">
        <v>256.48200000000003</v>
      </c>
      <c r="BF57">
        <v>1193</v>
      </c>
      <c r="BG57" s="1" t="s">
        <v>8120</v>
      </c>
      <c r="BH57" s="1" t="s">
        <v>8121</v>
      </c>
      <c r="BI57">
        <f>(_0[[#This Row],[speed]]-_1264_510_12__2[[#This Row],[speed]])/_0[[#This Row],[speed]]</f>
        <v>-4.1613655082978478E-2</v>
      </c>
      <c r="BK57" s="1" t="s">
        <v>222</v>
      </c>
      <c r="BL57">
        <v>256.48200000000003</v>
      </c>
      <c r="BM57">
        <v>1207</v>
      </c>
      <c r="BN57" s="1" t="s">
        <v>7219</v>
      </c>
      <c r="BO57" s="1" t="s">
        <v>7220</v>
      </c>
      <c r="BP57">
        <f>(_0[[#This Row],[speed]]-_1264_510_16__2[[#This Row],[speed]])/_0[[#This Row],[speed]]</f>
        <v>-2.9122198272085228E-2</v>
      </c>
      <c r="BR57" s="1" t="s">
        <v>222</v>
      </c>
      <c r="BS57">
        <v>256.48200000000003</v>
      </c>
      <c r="BT57">
        <v>1179</v>
      </c>
      <c r="BU57" s="1" t="s">
        <v>8417</v>
      </c>
      <c r="BV57" s="1" t="s">
        <v>8418</v>
      </c>
      <c r="BW57">
        <f>(_0[[#This Row],[speed]]-_1264_510_17__2[[#This Row],[speed]])/_0[[#This Row],[speed]]</f>
        <v>2.4359041760861309E-3</v>
      </c>
    </row>
    <row r="58" spans="1:75" x14ac:dyDescent="0.2">
      <c r="A58" s="1" t="s">
        <v>222</v>
      </c>
      <c r="B58">
        <v>266.48200000000003</v>
      </c>
      <c r="C58">
        <v>1202</v>
      </c>
      <c r="D58" s="1" t="s">
        <v>144</v>
      </c>
      <c r="E58" s="1" t="s">
        <v>8745</v>
      </c>
      <c r="G58" s="1" t="s">
        <v>222</v>
      </c>
      <c r="H58">
        <v>266.48200000000003</v>
      </c>
      <c r="I58">
        <v>1202</v>
      </c>
      <c r="J58" s="1" t="s">
        <v>6860</v>
      </c>
      <c r="K58" s="1" t="s">
        <v>6861</v>
      </c>
      <c r="L58">
        <f>(_0[[#This Row],[speed]]-_1264_510_1__2[[#This Row],[speed]])/_0[[#This Row],[speed]]</f>
        <v>2.7308871144678854E-2</v>
      </c>
      <c r="N58" s="1" t="s">
        <v>222</v>
      </c>
      <c r="O58">
        <v>266.48200000000003</v>
      </c>
      <c r="P58">
        <v>1202</v>
      </c>
      <c r="Q58" s="1" t="s">
        <v>7221</v>
      </c>
      <c r="R58" s="1" t="s">
        <v>7222</v>
      </c>
      <c r="S58">
        <f>(_0[[#This Row],[speed]]-_1264_510_2__2[[#This Row],[speed]])/_0[[#This Row],[speed]]</f>
        <v>1.2017233011322443E-2</v>
      </c>
      <c r="U58" s="1" t="s">
        <v>222</v>
      </c>
      <c r="V58">
        <v>266.48200000000003</v>
      </c>
      <c r="W58">
        <v>1202</v>
      </c>
      <c r="X58" s="1" t="s">
        <v>7525</v>
      </c>
      <c r="Y58" s="1" t="s">
        <v>7526</v>
      </c>
      <c r="Z58">
        <f>(_0[[#This Row],[speed]]-_1264_510_3__2[[#This Row],[speed]])/_0[[#This Row],[speed]]</f>
        <v>5.329135889474703E-2</v>
      </c>
      <c r="AB58" s="1" t="s">
        <v>222</v>
      </c>
      <c r="AC58">
        <v>266.48200000000003</v>
      </c>
      <c r="AD58">
        <v>1202</v>
      </c>
      <c r="AE58" s="1" t="s">
        <v>7819</v>
      </c>
      <c r="AF58" s="1" t="s">
        <v>7820</v>
      </c>
      <c r="AG58">
        <f>(_0[[#This Row],[speed]]-_1264_510_5__2[[#This Row],[speed]])/_0[[#This Row],[speed]]</f>
        <v>2.9931719511465442E-2</v>
      </c>
      <c r="AI58" s="1" t="s">
        <v>222</v>
      </c>
      <c r="AJ58">
        <v>266.48200000000003</v>
      </c>
      <c r="AK58">
        <v>1202</v>
      </c>
      <c r="AL58" s="1" t="s">
        <v>7525</v>
      </c>
      <c r="AM58" s="1" t="s">
        <v>7526</v>
      </c>
      <c r="AN58">
        <f>(_0[[#This Row],[speed]]-_1264_510_6__2[[#This Row],[speed]])/_0[[#This Row],[speed]]</f>
        <v>5.329135889474703E-2</v>
      </c>
      <c r="AP58" s="1" t="s">
        <v>222</v>
      </c>
      <c r="AQ58">
        <v>266.48200000000003</v>
      </c>
      <c r="AR58">
        <v>1202</v>
      </c>
      <c r="AS58" s="1" t="s">
        <v>7819</v>
      </c>
      <c r="AT58" s="1" t="s">
        <v>7820</v>
      </c>
      <c r="AU58">
        <f>(_0[[#This Row],[speed]]-_1264_510_8__2[[#This Row],[speed]])/_0[[#This Row],[speed]]</f>
        <v>2.9931719511465442E-2</v>
      </c>
      <c r="AW58" s="1" t="s">
        <v>222</v>
      </c>
      <c r="AX58">
        <v>266.48200000000003</v>
      </c>
      <c r="AY58">
        <v>1202</v>
      </c>
      <c r="AZ58" s="1" t="s">
        <v>7221</v>
      </c>
      <c r="BA58" s="1" t="s">
        <v>7222</v>
      </c>
      <c r="BB58">
        <f>(_0[[#This Row],[speed]]-_1264_510_11__2[[#This Row],[speed]])/_0[[#This Row],[speed]]</f>
        <v>1.2017233011322443E-2</v>
      </c>
      <c r="BD58" s="1" t="s">
        <v>222</v>
      </c>
      <c r="BE58">
        <v>266.48200000000003</v>
      </c>
      <c r="BF58">
        <v>1202</v>
      </c>
      <c r="BG58" s="1" t="s">
        <v>8122</v>
      </c>
      <c r="BH58" s="1" t="s">
        <v>6298</v>
      </c>
      <c r="BI58">
        <f>(_0[[#This Row],[speed]]-_1264_510_12__2[[#This Row],[speed]])/_0[[#This Row],[speed]]</f>
        <v>2.798369778404227E-2</v>
      </c>
      <c r="BK58" s="1" t="s">
        <v>222</v>
      </c>
      <c r="BL58">
        <v>266.48200000000003</v>
      </c>
      <c r="BM58">
        <v>1202</v>
      </c>
      <c r="BN58" s="1" t="s">
        <v>7221</v>
      </c>
      <c r="BO58" s="1" t="s">
        <v>7222</v>
      </c>
      <c r="BP58">
        <f>(_0[[#This Row],[speed]]-_1264_510_16__2[[#This Row],[speed]])/_0[[#This Row],[speed]]</f>
        <v>1.2017233011322443E-2</v>
      </c>
      <c r="BR58" s="1" t="s">
        <v>222</v>
      </c>
      <c r="BS58">
        <v>266.48200000000003</v>
      </c>
      <c r="BT58">
        <v>1202</v>
      </c>
      <c r="BU58" s="1" t="s">
        <v>8419</v>
      </c>
      <c r="BV58" s="1" t="s">
        <v>8420</v>
      </c>
      <c r="BW58">
        <f>(_0[[#This Row],[speed]]-_1264_510_17__2[[#This Row],[speed]])/_0[[#This Row],[speed]]</f>
        <v>2.600575763418422E-2</v>
      </c>
    </row>
    <row r="59" spans="1:75" x14ac:dyDescent="0.2">
      <c r="A59" s="1" t="s">
        <v>222</v>
      </c>
      <c r="B59">
        <v>276.48200000000003</v>
      </c>
      <c r="C59">
        <v>1197</v>
      </c>
      <c r="D59" s="1" t="s">
        <v>8746</v>
      </c>
      <c r="E59" s="1" t="s">
        <v>8747</v>
      </c>
      <c r="G59" s="1" t="s">
        <v>222</v>
      </c>
      <c r="H59">
        <v>276.48200000000003</v>
      </c>
      <c r="I59">
        <v>1197</v>
      </c>
      <c r="J59" s="1" t="s">
        <v>6862</v>
      </c>
      <c r="K59" s="1" t="s">
        <v>6863</v>
      </c>
      <c r="L59">
        <f>(_0[[#This Row],[speed]]-_1264_510_1__2[[#This Row],[speed]])/_0[[#This Row],[speed]]</f>
        <v>4.2519872555847021E-2</v>
      </c>
      <c r="N59" s="1" t="s">
        <v>222</v>
      </c>
      <c r="O59">
        <v>276.48200000000003</v>
      </c>
      <c r="P59">
        <v>1197</v>
      </c>
      <c r="Q59" s="1" t="s">
        <v>7223</v>
      </c>
      <c r="R59" s="1" t="s">
        <v>7224</v>
      </c>
      <c r="S59">
        <f>(_0[[#This Row],[speed]]-_1264_510_2__2[[#This Row],[speed]])/_0[[#This Row],[speed]]</f>
        <v>2.1689320598540052E-2</v>
      </c>
      <c r="U59" s="1" t="s">
        <v>222</v>
      </c>
      <c r="V59">
        <v>276.48200000000003</v>
      </c>
      <c r="W59">
        <v>1197</v>
      </c>
      <c r="X59" s="1" t="s">
        <v>7527</v>
      </c>
      <c r="Y59" s="1" t="s">
        <v>7528</v>
      </c>
      <c r="Z59">
        <f>(_0[[#This Row],[speed]]-_1264_510_3__2[[#This Row],[speed]])/_0[[#This Row],[speed]]</f>
        <v>3.5545083549528914E-2</v>
      </c>
      <c r="AB59" s="1" t="s">
        <v>222</v>
      </c>
      <c r="AC59">
        <v>276.48200000000003</v>
      </c>
      <c r="AD59">
        <v>1197</v>
      </c>
      <c r="AE59" s="1" t="s">
        <v>7821</v>
      </c>
      <c r="AF59" s="1" t="s">
        <v>7822</v>
      </c>
      <c r="AG59">
        <f>(_0[[#This Row],[speed]]-_1264_510_5__2[[#This Row],[speed]])/_0[[#This Row],[speed]]</f>
        <v>-8.5552119679153087E-3</v>
      </c>
      <c r="AI59" s="1" t="s">
        <v>222</v>
      </c>
      <c r="AJ59">
        <v>276.48200000000003</v>
      </c>
      <c r="AK59">
        <v>1197</v>
      </c>
      <c r="AL59" s="1" t="s">
        <v>7527</v>
      </c>
      <c r="AM59" s="1" t="s">
        <v>7528</v>
      </c>
      <c r="AN59">
        <f>(_0[[#This Row],[speed]]-_1264_510_6__2[[#This Row],[speed]])/_0[[#This Row],[speed]]</f>
        <v>3.5545083549528914E-2</v>
      </c>
      <c r="AP59" s="1" t="s">
        <v>222</v>
      </c>
      <c r="AQ59">
        <v>276.48200000000003</v>
      </c>
      <c r="AR59">
        <v>1197</v>
      </c>
      <c r="AS59" s="1" t="s">
        <v>7821</v>
      </c>
      <c r="AT59" s="1" t="s">
        <v>7822</v>
      </c>
      <c r="AU59">
        <f>(_0[[#This Row],[speed]]-_1264_510_8__2[[#This Row],[speed]])/_0[[#This Row],[speed]]</f>
        <v>-8.5552119679153087E-3</v>
      </c>
      <c r="AW59" s="1" t="s">
        <v>222</v>
      </c>
      <c r="AX59">
        <v>276.48200000000003</v>
      </c>
      <c r="AY59">
        <v>1197</v>
      </c>
      <c r="AZ59" s="1" t="s">
        <v>7223</v>
      </c>
      <c r="BA59" s="1" t="s">
        <v>7224</v>
      </c>
      <c r="BB59">
        <f>(_0[[#This Row],[speed]]-_1264_510_11__2[[#This Row],[speed]])/_0[[#This Row],[speed]]</f>
        <v>2.1689320598540052E-2</v>
      </c>
      <c r="BD59" s="1" t="s">
        <v>222</v>
      </c>
      <c r="BE59">
        <v>276.48200000000003</v>
      </c>
      <c r="BF59">
        <v>1197</v>
      </c>
      <c r="BG59" s="1" t="s">
        <v>8123</v>
      </c>
      <c r="BH59" s="1" t="s">
        <v>8124</v>
      </c>
      <c r="BI59">
        <f>(_0[[#This Row],[speed]]-_1264_510_12__2[[#This Row],[speed]])/_0[[#This Row],[speed]]</f>
        <v>2.5037796645029042E-2</v>
      </c>
      <c r="BK59" s="1" t="s">
        <v>222</v>
      </c>
      <c r="BL59">
        <v>276.48200000000003</v>
      </c>
      <c r="BM59">
        <v>1197</v>
      </c>
      <c r="BN59" s="1" t="s">
        <v>7223</v>
      </c>
      <c r="BO59" s="1" t="s">
        <v>7224</v>
      </c>
      <c r="BP59">
        <f>(_0[[#This Row],[speed]]-_1264_510_16__2[[#This Row],[speed]])/_0[[#This Row],[speed]]</f>
        <v>2.1689320598540052E-2</v>
      </c>
      <c r="BR59" s="1" t="s">
        <v>222</v>
      </c>
      <c r="BS59">
        <v>276.48200000000003</v>
      </c>
      <c r="BT59">
        <v>1197</v>
      </c>
      <c r="BU59" s="1" t="s">
        <v>8421</v>
      </c>
      <c r="BV59" s="1" t="s">
        <v>8422</v>
      </c>
      <c r="BW59">
        <f>(_0[[#This Row],[speed]]-_1264_510_17__2[[#This Row],[speed]])/_0[[#This Row],[speed]]</f>
        <v>2.7769258247606704E-2</v>
      </c>
    </row>
    <row r="60" spans="1:75" x14ac:dyDescent="0.2">
      <c r="A60" s="1" t="s">
        <v>222</v>
      </c>
      <c r="B60">
        <v>286.48200000000003</v>
      </c>
      <c r="C60">
        <v>1193</v>
      </c>
      <c r="D60" s="1" t="s">
        <v>8748</v>
      </c>
      <c r="E60" s="1" t="s">
        <v>8749</v>
      </c>
      <c r="G60" s="1" t="s">
        <v>222</v>
      </c>
      <c r="H60">
        <v>286.48200000000003</v>
      </c>
      <c r="I60">
        <v>1193</v>
      </c>
      <c r="J60" s="1" t="s">
        <v>6864</v>
      </c>
      <c r="K60" s="1" t="s">
        <v>6865</v>
      </c>
      <c r="L60">
        <f>(_0[[#This Row],[speed]]-_1264_510_1__2[[#This Row],[speed]])/_0[[#This Row],[speed]]</f>
        <v>2.1191359942442632E-3</v>
      </c>
      <c r="N60" s="1" t="s">
        <v>222</v>
      </c>
      <c r="O60">
        <v>286.48200000000003</v>
      </c>
      <c r="P60">
        <v>1193</v>
      </c>
      <c r="Q60" s="1" t="s">
        <v>7225</v>
      </c>
      <c r="R60" s="1" t="s">
        <v>7226</v>
      </c>
      <c r="S60">
        <f>(_0[[#This Row],[speed]]-_1264_510_2__2[[#This Row],[speed]])/_0[[#This Row],[speed]]</f>
        <v>-1.389211374004615E-2</v>
      </c>
      <c r="U60" s="1" t="s">
        <v>222</v>
      </c>
      <c r="V60">
        <v>286.48200000000003</v>
      </c>
      <c r="W60">
        <v>1193</v>
      </c>
      <c r="X60" s="1" t="s">
        <v>7529</v>
      </c>
      <c r="Y60" s="1" t="s">
        <v>7530</v>
      </c>
      <c r="Z60">
        <f>(_0[[#This Row],[speed]]-_1264_510_3__2[[#This Row],[speed]])/_0[[#This Row],[speed]]</f>
        <v>-1.4699870824271972E-2</v>
      </c>
      <c r="AB60" s="1" t="s">
        <v>222</v>
      </c>
      <c r="AC60">
        <v>286.48200000000003</v>
      </c>
      <c r="AD60">
        <v>1193</v>
      </c>
      <c r="AE60" s="1" t="s">
        <v>7823</v>
      </c>
      <c r="AF60" s="1" t="s">
        <v>7824</v>
      </c>
      <c r="AG60">
        <f>(_0[[#This Row],[speed]]-_1264_510_5__2[[#This Row],[speed]])/_0[[#This Row],[speed]]</f>
        <v>-2.4314469316676784E-2</v>
      </c>
      <c r="AI60" s="1" t="s">
        <v>222</v>
      </c>
      <c r="AJ60">
        <v>286.48200000000003</v>
      </c>
      <c r="AK60">
        <v>1193</v>
      </c>
      <c r="AL60" s="1" t="s">
        <v>7529</v>
      </c>
      <c r="AM60" s="1" t="s">
        <v>7530</v>
      </c>
      <c r="AN60">
        <f>(_0[[#This Row],[speed]]-_1264_510_6__2[[#This Row],[speed]])/_0[[#This Row],[speed]]</f>
        <v>-1.4699870824271972E-2</v>
      </c>
      <c r="AP60" s="1" t="s">
        <v>222</v>
      </c>
      <c r="AQ60">
        <v>286.48200000000003</v>
      </c>
      <c r="AR60">
        <v>1193</v>
      </c>
      <c r="AS60" s="1" t="s">
        <v>7823</v>
      </c>
      <c r="AT60" s="1" t="s">
        <v>7824</v>
      </c>
      <c r="AU60">
        <f>(_0[[#This Row],[speed]]-_1264_510_8__2[[#This Row],[speed]])/_0[[#This Row],[speed]]</f>
        <v>-2.4314469316676784E-2</v>
      </c>
      <c r="AW60" s="1" t="s">
        <v>222</v>
      </c>
      <c r="AX60">
        <v>286.48200000000003</v>
      </c>
      <c r="AY60">
        <v>1193</v>
      </c>
      <c r="AZ60" s="1" t="s">
        <v>7225</v>
      </c>
      <c r="BA60" s="1" t="s">
        <v>7226</v>
      </c>
      <c r="BB60">
        <f>(_0[[#This Row],[speed]]-_1264_510_11__2[[#This Row],[speed]])/_0[[#This Row],[speed]]</f>
        <v>-1.389211374004615E-2</v>
      </c>
      <c r="BD60" s="1" t="s">
        <v>222</v>
      </c>
      <c r="BE60">
        <v>286.48200000000003</v>
      </c>
      <c r="BF60">
        <v>1193</v>
      </c>
      <c r="BG60" s="1" t="s">
        <v>8125</v>
      </c>
      <c r="BH60" s="1" t="s">
        <v>8126</v>
      </c>
      <c r="BI60">
        <f>(_0[[#This Row],[speed]]-_1264_510_12__2[[#This Row],[speed]])/_0[[#This Row],[speed]]</f>
        <v>7.3581110911252355E-4</v>
      </c>
      <c r="BK60" s="1" t="s">
        <v>222</v>
      </c>
      <c r="BL60">
        <v>286.48200000000003</v>
      </c>
      <c r="BM60">
        <v>1193</v>
      </c>
      <c r="BN60" s="1" t="s">
        <v>7225</v>
      </c>
      <c r="BO60" s="1" t="s">
        <v>7226</v>
      </c>
      <c r="BP60">
        <f>(_0[[#This Row],[speed]]-_1264_510_16__2[[#This Row],[speed]])/_0[[#This Row],[speed]]</f>
        <v>-1.389211374004615E-2</v>
      </c>
      <c r="BR60" s="1" t="s">
        <v>222</v>
      </c>
      <c r="BS60">
        <v>286.48200000000003</v>
      </c>
      <c r="BT60">
        <v>1193</v>
      </c>
      <c r="BU60" s="1" t="s">
        <v>8423</v>
      </c>
      <c r="BV60" s="1" t="s">
        <v>8424</v>
      </c>
      <c r="BW60">
        <f>(_0[[#This Row],[speed]]-_1264_510_17__2[[#This Row],[speed]])/_0[[#This Row],[speed]]</f>
        <v>5.3992184050885078E-3</v>
      </c>
    </row>
    <row r="61" spans="1:75" x14ac:dyDescent="0.2">
      <c r="A61" s="1" t="s">
        <v>222</v>
      </c>
      <c r="B61">
        <v>296.48200000000003</v>
      </c>
      <c r="C61">
        <v>1189</v>
      </c>
      <c r="D61" s="1" t="s">
        <v>8750</v>
      </c>
      <c r="E61" s="1" t="s">
        <v>8751</v>
      </c>
      <c r="G61" s="1" t="s">
        <v>222</v>
      </c>
      <c r="H61">
        <v>296.48200000000003</v>
      </c>
      <c r="I61">
        <v>1189</v>
      </c>
      <c r="J61" s="1" t="s">
        <v>6866</v>
      </c>
      <c r="K61" s="1" t="s">
        <v>6867</v>
      </c>
      <c r="L61">
        <f>(_0[[#This Row],[speed]]-_1264_510_1__2[[#This Row],[speed]])/_0[[#This Row],[speed]]</f>
        <v>-8.1768086745274762E-3</v>
      </c>
      <c r="N61" s="1" t="s">
        <v>222</v>
      </c>
      <c r="O61">
        <v>296.48200000000003</v>
      </c>
      <c r="P61">
        <v>1189</v>
      </c>
      <c r="Q61" s="1" t="s">
        <v>7227</v>
      </c>
      <c r="R61" s="1" t="s">
        <v>7228</v>
      </c>
      <c r="S61">
        <f>(_0[[#This Row],[speed]]-_1264_510_2__2[[#This Row],[speed]])/_0[[#This Row],[speed]]</f>
        <v>-4.0403054627076947E-2</v>
      </c>
      <c r="U61" s="1" t="s">
        <v>222</v>
      </c>
      <c r="V61">
        <v>296.48200000000003</v>
      </c>
      <c r="W61">
        <v>1189</v>
      </c>
      <c r="X61" s="1" t="s">
        <v>7531</v>
      </c>
      <c r="Y61" s="1" t="s">
        <v>7532</v>
      </c>
      <c r="Z61">
        <f>(_0[[#This Row],[speed]]-_1264_510_3__2[[#This Row],[speed]])/_0[[#This Row],[speed]]</f>
        <v>-1.4813059192984683E-3</v>
      </c>
      <c r="AB61" s="1" t="s">
        <v>222</v>
      </c>
      <c r="AC61">
        <v>296.48200000000003</v>
      </c>
      <c r="AD61">
        <v>1189</v>
      </c>
      <c r="AE61" s="1" t="s">
        <v>7825</v>
      </c>
      <c r="AF61" s="1" t="s">
        <v>7826</v>
      </c>
      <c r="AG61">
        <f>(_0[[#This Row],[speed]]-_1264_510_5__2[[#This Row],[speed]])/_0[[#This Row],[speed]]</f>
        <v>-2.4840628910212006E-2</v>
      </c>
      <c r="AI61" s="1" t="s">
        <v>222</v>
      </c>
      <c r="AJ61">
        <v>296.48200000000003</v>
      </c>
      <c r="AK61">
        <v>1189</v>
      </c>
      <c r="AL61" s="1" t="s">
        <v>7531</v>
      </c>
      <c r="AM61" s="1" t="s">
        <v>7532</v>
      </c>
      <c r="AN61">
        <f>(_0[[#This Row],[speed]]-_1264_510_6__2[[#This Row],[speed]])/_0[[#This Row],[speed]]</f>
        <v>-1.4813059192984683E-3</v>
      </c>
      <c r="AP61" s="1" t="s">
        <v>222</v>
      </c>
      <c r="AQ61">
        <v>296.48200000000003</v>
      </c>
      <c r="AR61">
        <v>1189</v>
      </c>
      <c r="AS61" s="1" t="s">
        <v>7825</v>
      </c>
      <c r="AT61" s="1" t="s">
        <v>7826</v>
      </c>
      <c r="AU61">
        <f>(_0[[#This Row],[speed]]-_1264_510_8__2[[#This Row],[speed]])/_0[[#This Row],[speed]]</f>
        <v>-2.4840628910212006E-2</v>
      </c>
      <c r="AW61" s="1" t="s">
        <v>222</v>
      </c>
      <c r="AX61">
        <v>296.48200000000003</v>
      </c>
      <c r="AY61">
        <v>1189</v>
      </c>
      <c r="AZ61" s="1" t="s">
        <v>7227</v>
      </c>
      <c r="BA61" s="1" t="s">
        <v>7228</v>
      </c>
      <c r="BB61">
        <f>(_0[[#This Row],[speed]]-_1264_510_11__2[[#This Row],[speed]])/_0[[#This Row],[speed]]</f>
        <v>-4.0403054627076947E-2</v>
      </c>
      <c r="BD61" s="1" t="s">
        <v>222</v>
      </c>
      <c r="BE61">
        <v>296.48200000000003</v>
      </c>
      <c r="BF61">
        <v>1189</v>
      </c>
      <c r="BG61" s="1" t="s">
        <v>8127</v>
      </c>
      <c r="BH61" s="1" t="s">
        <v>8128</v>
      </c>
      <c r="BI61">
        <f>(_0[[#This Row],[speed]]-_1264_510_12__2[[#This Row],[speed]])/_0[[#This Row],[speed]]</f>
        <v>-1.8563377238079048E-2</v>
      </c>
      <c r="BK61" s="1" t="s">
        <v>222</v>
      </c>
      <c r="BL61">
        <v>296.48200000000003</v>
      </c>
      <c r="BM61">
        <v>1189</v>
      </c>
      <c r="BN61" s="1" t="s">
        <v>7227</v>
      </c>
      <c r="BO61" s="1" t="s">
        <v>7228</v>
      </c>
      <c r="BP61">
        <f>(_0[[#This Row],[speed]]-_1264_510_16__2[[#This Row],[speed]])/_0[[#This Row],[speed]]</f>
        <v>-4.0403054627076947E-2</v>
      </c>
      <c r="BR61" s="1" t="s">
        <v>222</v>
      </c>
      <c r="BS61">
        <v>296.48200000000003</v>
      </c>
      <c r="BT61">
        <v>1189</v>
      </c>
      <c r="BU61" s="1" t="s">
        <v>8425</v>
      </c>
      <c r="BV61" s="1" t="s">
        <v>8426</v>
      </c>
      <c r="BW61">
        <f>(_0[[#This Row],[speed]]-_1264_510_17__2[[#This Row],[speed]])/_0[[#This Row],[speed]]</f>
        <v>-2.9277575816728438E-4</v>
      </c>
    </row>
    <row r="62" spans="1:75" x14ac:dyDescent="0.2">
      <c r="A62" s="1" t="s">
        <v>281</v>
      </c>
      <c r="B62">
        <v>0.202184</v>
      </c>
      <c r="C62">
        <v>0</v>
      </c>
      <c r="D62" s="1" t="s">
        <v>11</v>
      </c>
      <c r="E62" s="1" t="s">
        <v>11</v>
      </c>
      <c r="G62" s="1" t="s">
        <v>281</v>
      </c>
      <c r="H62">
        <v>0.202184</v>
      </c>
      <c r="I62">
        <v>0</v>
      </c>
      <c r="J62" s="1" t="s">
        <v>11</v>
      </c>
      <c r="K62" s="1" t="s">
        <v>11</v>
      </c>
      <c r="L62" t="e">
        <f>(_0[[#This Row],[speed]]-_1264_510_1__2[[#This Row],[speed]])/_0[[#This Row],[speed]]</f>
        <v>#VALUE!</v>
      </c>
      <c r="N62" s="1" t="s">
        <v>281</v>
      </c>
      <c r="O62">
        <v>0.202184</v>
      </c>
      <c r="P62">
        <v>0</v>
      </c>
      <c r="Q62" s="1" t="s">
        <v>11</v>
      </c>
      <c r="R62" s="1" t="s">
        <v>11</v>
      </c>
      <c r="S62" t="e">
        <f>(_0[[#This Row],[speed]]-_1264_510_2__2[[#This Row],[speed]])/_0[[#This Row],[speed]]</f>
        <v>#VALUE!</v>
      </c>
      <c r="U62" s="1" t="s">
        <v>281</v>
      </c>
      <c r="V62">
        <v>0.202184</v>
      </c>
      <c r="W62">
        <v>0</v>
      </c>
      <c r="X62" s="1" t="s">
        <v>11</v>
      </c>
      <c r="Y62" s="1" t="s">
        <v>11</v>
      </c>
      <c r="Z62" t="e">
        <f>(_0[[#This Row],[speed]]-_1264_510_3__2[[#This Row],[speed]])/_0[[#This Row],[speed]]</f>
        <v>#VALUE!</v>
      </c>
      <c r="AB62" s="1" t="s">
        <v>281</v>
      </c>
      <c r="AC62">
        <v>0.202184</v>
      </c>
      <c r="AD62">
        <v>0</v>
      </c>
      <c r="AE62" s="1" t="s">
        <v>11</v>
      </c>
      <c r="AF62" s="1" t="s">
        <v>11</v>
      </c>
      <c r="AG62" t="e">
        <f>(_0[[#This Row],[speed]]-_1264_510_5__2[[#This Row],[speed]])/_0[[#This Row],[speed]]</f>
        <v>#VALUE!</v>
      </c>
      <c r="AI62" s="1" t="s">
        <v>281</v>
      </c>
      <c r="AJ62">
        <v>0.202184</v>
      </c>
      <c r="AK62">
        <v>0</v>
      </c>
      <c r="AL62" s="1" t="s">
        <v>11</v>
      </c>
      <c r="AM62" s="1" t="s">
        <v>11</v>
      </c>
      <c r="AN62" t="e">
        <f>(_0[[#This Row],[speed]]-_1264_510_6__2[[#This Row],[speed]])/_0[[#This Row],[speed]]</f>
        <v>#VALUE!</v>
      </c>
      <c r="AP62" s="1" t="s">
        <v>281</v>
      </c>
      <c r="AQ62">
        <v>0.202184</v>
      </c>
      <c r="AR62">
        <v>0</v>
      </c>
      <c r="AS62" s="1" t="s">
        <v>11</v>
      </c>
      <c r="AT62" s="1" t="s">
        <v>11</v>
      </c>
      <c r="AU62" t="e">
        <f>(_0[[#This Row],[speed]]-_1264_510_8__2[[#This Row],[speed]])/_0[[#This Row],[speed]]</f>
        <v>#VALUE!</v>
      </c>
      <c r="AW62" s="1" t="s">
        <v>281</v>
      </c>
      <c r="AX62">
        <v>0.202184</v>
      </c>
      <c r="AY62">
        <v>0</v>
      </c>
      <c r="AZ62" s="1" t="s">
        <v>11</v>
      </c>
      <c r="BA62" s="1" t="s">
        <v>11</v>
      </c>
      <c r="BB62" t="e">
        <f>(_0[[#This Row],[speed]]-_1264_510_11__2[[#This Row],[speed]])/_0[[#This Row],[speed]]</f>
        <v>#VALUE!</v>
      </c>
      <c r="BD62" s="1" t="s">
        <v>281</v>
      </c>
      <c r="BE62">
        <v>0.202184</v>
      </c>
      <c r="BF62">
        <v>0</v>
      </c>
      <c r="BG62" s="1" t="s">
        <v>11</v>
      </c>
      <c r="BH62" s="1" t="s">
        <v>11</v>
      </c>
      <c r="BI62" t="e">
        <f>(_0[[#This Row],[speed]]-_1264_510_12__2[[#This Row],[speed]])/_0[[#This Row],[speed]]</f>
        <v>#VALUE!</v>
      </c>
      <c r="BK62" s="1" t="s">
        <v>281</v>
      </c>
      <c r="BL62">
        <v>0.202184</v>
      </c>
      <c r="BM62">
        <v>0</v>
      </c>
      <c r="BN62" s="1" t="s">
        <v>11</v>
      </c>
      <c r="BO62" s="1" t="s">
        <v>11</v>
      </c>
      <c r="BP62" t="e">
        <f>(_0[[#This Row],[speed]]-_1264_510_16__2[[#This Row],[speed]])/_0[[#This Row],[speed]]</f>
        <v>#VALUE!</v>
      </c>
      <c r="BR62" s="1" t="s">
        <v>281</v>
      </c>
      <c r="BS62">
        <v>0.202184</v>
      </c>
      <c r="BT62">
        <v>0</v>
      </c>
      <c r="BU62" s="1" t="s">
        <v>11</v>
      </c>
      <c r="BV62" s="1" t="s">
        <v>11</v>
      </c>
      <c r="BW62" t="e">
        <f>(_0[[#This Row],[speed]]-_1264_510_17__2[[#This Row],[speed]])/_0[[#This Row],[speed]]</f>
        <v>#VALUE!</v>
      </c>
    </row>
    <row r="63" spans="1:75" x14ac:dyDescent="0.2">
      <c r="A63" s="1" t="s">
        <v>281</v>
      </c>
      <c r="B63">
        <v>10.202199999999999</v>
      </c>
      <c r="C63">
        <v>0</v>
      </c>
      <c r="D63" s="1" t="s">
        <v>11</v>
      </c>
      <c r="E63" s="1" t="s">
        <v>11</v>
      </c>
      <c r="G63" s="1" t="s">
        <v>281</v>
      </c>
      <c r="H63">
        <v>10.202199999999999</v>
      </c>
      <c r="I63">
        <v>0</v>
      </c>
      <c r="J63" s="1" t="s">
        <v>11</v>
      </c>
      <c r="K63" s="1" t="s">
        <v>11</v>
      </c>
      <c r="L63" t="e">
        <f>(_0[[#This Row],[speed]]-_1264_510_1__2[[#This Row],[speed]])/_0[[#This Row],[speed]]</f>
        <v>#VALUE!</v>
      </c>
      <c r="N63" s="1" t="s">
        <v>281</v>
      </c>
      <c r="O63">
        <v>10.202199999999999</v>
      </c>
      <c r="P63">
        <v>0</v>
      </c>
      <c r="Q63" s="1" t="s">
        <v>11</v>
      </c>
      <c r="R63" s="1" t="s">
        <v>11</v>
      </c>
      <c r="S63" t="e">
        <f>(_0[[#This Row],[speed]]-_1264_510_2__2[[#This Row],[speed]])/_0[[#This Row],[speed]]</f>
        <v>#VALUE!</v>
      </c>
      <c r="U63" s="1" t="s">
        <v>281</v>
      </c>
      <c r="V63">
        <v>10.202199999999999</v>
      </c>
      <c r="W63">
        <v>0</v>
      </c>
      <c r="X63" s="1" t="s">
        <v>11</v>
      </c>
      <c r="Y63" s="1" t="s">
        <v>11</v>
      </c>
      <c r="Z63" t="e">
        <f>(_0[[#This Row],[speed]]-_1264_510_3__2[[#This Row],[speed]])/_0[[#This Row],[speed]]</f>
        <v>#VALUE!</v>
      </c>
      <c r="AB63" s="1" t="s">
        <v>281</v>
      </c>
      <c r="AC63">
        <v>10.202199999999999</v>
      </c>
      <c r="AD63">
        <v>0</v>
      </c>
      <c r="AE63" s="1" t="s">
        <v>11</v>
      </c>
      <c r="AF63" s="1" t="s">
        <v>11</v>
      </c>
      <c r="AG63" t="e">
        <f>(_0[[#This Row],[speed]]-_1264_510_5__2[[#This Row],[speed]])/_0[[#This Row],[speed]]</f>
        <v>#VALUE!</v>
      </c>
      <c r="AI63" s="1" t="s">
        <v>281</v>
      </c>
      <c r="AJ63">
        <v>10.202199999999999</v>
      </c>
      <c r="AK63">
        <v>0</v>
      </c>
      <c r="AL63" s="1" t="s">
        <v>11</v>
      </c>
      <c r="AM63" s="1" t="s">
        <v>11</v>
      </c>
      <c r="AN63" t="e">
        <f>(_0[[#This Row],[speed]]-_1264_510_6__2[[#This Row],[speed]])/_0[[#This Row],[speed]]</f>
        <v>#VALUE!</v>
      </c>
      <c r="AP63" s="1" t="s">
        <v>281</v>
      </c>
      <c r="AQ63">
        <v>10.202199999999999</v>
      </c>
      <c r="AR63">
        <v>0</v>
      </c>
      <c r="AS63" s="1" t="s">
        <v>11</v>
      </c>
      <c r="AT63" s="1" t="s">
        <v>11</v>
      </c>
      <c r="AU63" t="e">
        <f>(_0[[#This Row],[speed]]-_1264_510_8__2[[#This Row],[speed]])/_0[[#This Row],[speed]]</f>
        <v>#VALUE!</v>
      </c>
      <c r="AW63" s="1" t="s">
        <v>281</v>
      </c>
      <c r="AX63">
        <v>10.202199999999999</v>
      </c>
      <c r="AY63">
        <v>0</v>
      </c>
      <c r="AZ63" s="1" t="s">
        <v>11</v>
      </c>
      <c r="BA63" s="1" t="s">
        <v>11</v>
      </c>
      <c r="BB63" t="e">
        <f>(_0[[#This Row],[speed]]-_1264_510_11__2[[#This Row],[speed]])/_0[[#This Row],[speed]]</f>
        <v>#VALUE!</v>
      </c>
      <c r="BD63" s="1" t="s">
        <v>281</v>
      </c>
      <c r="BE63">
        <v>10.202199999999999</v>
      </c>
      <c r="BF63">
        <v>0</v>
      </c>
      <c r="BG63" s="1" t="s">
        <v>11</v>
      </c>
      <c r="BH63" s="1" t="s">
        <v>11</v>
      </c>
      <c r="BI63" t="e">
        <f>(_0[[#This Row],[speed]]-_1264_510_12__2[[#This Row],[speed]])/_0[[#This Row],[speed]]</f>
        <v>#VALUE!</v>
      </c>
      <c r="BK63" s="1" t="s">
        <v>281</v>
      </c>
      <c r="BL63">
        <v>10.202199999999999</v>
      </c>
      <c r="BM63">
        <v>0</v>
      </c>
      <c r="BN63" s="1" t="s">
        <v>11</v>
      </c>
      <c r="BO63" s="1" t="s">
        <v>11</v>
      </c>
      <c r="BP63" t="e">
        <f>(_0[[#This Row],[speed]]-_1264_510_16__2[[#This Row],[speed]])/_0[[#This Row],[speed]]</f>
        <v>#VALUE!</v>
      </c>
      <c r="BR63" s="1" t="s">
        <v>281</v>
      </c>
      <c r="BS63">
        <v>10.202199999999999</v>
      </c>
      <c r="BT63">
        <v>0</v>
      </c>
      <c r="BU63" s="1" t="s">
        <v>11</v>
      </c>
      <c r="BV63" s="1" t="s">
        <v>11</v>
      </c>
      <c r="BW63" t="e">
        <f>(_0[[#This Row],[speed]]-_1264_510_17__2[[#This Row],[speed]])/_0[[#This Row],[speed]]</f>
        <v>#VALUE!</v>
      </c>
    </row>
    <row r="64" spans="1:75" x14ac:dyDescent="0.2">
      <c r="A64" s="1" t="s">
        <v>281</v>
      </c>
      <c r="B64">
        <v>20.202200000000001</v>
      </c>
      <c r="C64">
        <v>0</v>
      </c>
      <c r="D64" s="1" t="s">
        <v>11</v>
      </c>
      <c r="E64" s="1" t="s">
        <v>11</v>
      </c>
      <c r="G64" s="1" t="s">
        <v>281</v>
      </c>
      <c r="H64">
        <v>20.202200000000001</v>
      </c>
      <c r="I64">
        <v>0</v>
      </c>
      <c r="J64" s="1" t="s">
        <v>11</v>
      </c>
      <c r="K64" s="1" t="s">
        <v>11</v>
      </c>
      <c r="L64" t="e">
        <f>(_0[[#This Row],[speed]]-_1264_510_1__2[[#This Row],[speed]])/_0[[#This Row],[speed]]</f>
        <v>#VALUE!</v>
      </c>
      <c r="N64" s="1" t="s">
        <v>281</v>
      </c>
      <c r="O64">
        <v>20.202200000000001</v>
      </c>
      <c r="P64">
        <v>0</v>
      </c>
      <c r="Q64" s="1" t="s">
        <v>11</v>
      </c>
      <c r="R64" s="1" t="s">
        <v>11</v>
      </c>
      <c r="S64" t="e">
        <f>(_0[[#This Row],[speed]]-_1264_510_2__2[[#This Row],[speed]])/_0[[#This Row],[speed]]</f>
        <v>#VALUE!</v>
      </c>
      <c r="U64" s="1" t="s">
        <v>281</v>
      </c>
      <c r="V64">
        <v>20.202200000000001</v>
      </c>
      <c r="W64">
        <v>0</v>
      </c>
      <c r="X64" s="1" t="s">
        <v>11</v>
      </c>
      <c r="Y64" s="1" t="s">
        <v>11</v>
      </c>
      <c r="Z64" t="e">
        <f>(_0[[#This Row],[speed]]-_1264_510_3__2[[#This Row],[speed]])/_0[[#This Row],[speed]]</f>
        <v>#VALUE!</v>
      </c>
      <c r="AB64" s="1" t="s">
        <v>281</v>
      </c>
      <c r="AC64">
        <v>20.202200000000001</v>
      </c>
      <c r="AD64">
        <v>0</v>
      </c>
      <c r="AE64" s="1" t="s">
        <v>11</v>
      </c>
      <c r="AF64" s="1" t="s">
        <v>11</v>
      </c>
      <c r="AG64" t="e">
        <f>(_0[[#This Row],[speed]]-_1264_510_5__2[[#This Row],[speed]])/_0[[#This Row],[speed]]</f>
        <v>#VALUE!</v>
      </c>
      <c r="AI64" s="1" t="s">
        <v>281</v>
      </c>
      <c r="AJ64">
        <v>20.202200000000001</v>
      </c>
      <c r="AK64">
        <v>0</v>
      </c>
      <c r="AL64" s="1" t="s">
        <v>11</v>
      </c>
      <c r="AM64" s="1" t="s">
        <v>11</v>
      </c>
      <c r="AN64" t="e">
        <f>(_0[[#This Row],[speed]]-_1264_510_6__2[[#This Row],[speed]])/_0[[#This Row],[speed]]</f>
        <v>#VALUE!</v>
      </c>
      <c r="AP64" s="1" t="s">
        <v>281</v>
      </c>
      <c r="AQ64">
        <v>20.202200000000001</v>
      </c>
      <c r="AR64">
        <v>0</v>
      </c>
      <c r="AS64" s="1" t="s">
        <v>11</v>
      </c>
      <c r="AT64" s="1" t="s">
        <v>11</v>
      </c>
      <c r="AU64" t="e">
        <f>(_0[[#This Row],[speed]]-_1264_510_8__2[[#This Row],[speed]])/_0[[#This Row],[speed]]</f>
        <v>#VALUE!</v>
      </c>
      <c r="AW64" s="1" t="s">
        <v>281</v>
      </c>
      <c r="AX64">
        <v>20.202200000000001</v>
      </c>
      <c r="AY64">
        <v>0</v>
      </c>
      <c r="AZ64" s="1" t="s">
        <v>11</v>
      </c>
      <c r="BA64" s="1" t="s">
        <v>11</v>
      </c>
      <c r="BB64" t="e">
        <f>(_0[[#This Row],[speed]]-_1264_510_11__2[[#This Row],[speed]])/_0[[#This Row],[speed]]</f>
        <v>#VALUE!</v>
      </c>
      <c r="BD64" s="1" t="s">
        <v>281</v>
      </c>
      <c r="BE64">
        <v>20.202200000000001</v>
      </c>
      <c r="BF64">
        <v>0</v>
      </c>
      <c r="BG64" s="1" t="s">
        <v>11</v>
      </c>
      <c r="BH64" s="1" t="s">
        <v>11</v>
      </c>
      <c r="BI64" t="e">
        <f>(_0[[#This Row],[speed]]-_1264_510_12__2[[#This Row],[speed]])/_0[[#This Row],[speed]]</f>
        <v>#VALUE!</v>
      </c>
      <c r="BK64" s="1" t="s">
        <v>281</v>
      </c>
      <c r="BL64">
        <v>20.202200000000001</v>
      </c>
      <c r="BM64">
        <v>0</v>
      </c>
      <c r="BN64" s="1" t="s">
        <v>11</v>
      </c>
      <c r="BO64" s="1" t="s">
        <v>11</v>
      </c>
      <c r="BP64" t="e">
        <f>(_0[[#This Row],[speed]]-_1264_510_16__2[[#This Row],[speed]])/_0[[#This Row],[speed]]</f>
        <v>#VALUE!</v>
      </c>
      <c r="BR64" s="1" t="s">
        <v>281</v>
      </c>
      <c r="BS64">
        <v>20.202200000000001</v>
      </c>
      <c r="BT64">
        <v>0</v>
      </c>
      <c r="BU64" s="1" t="s">
        <v>11</v>
      </c>
      <c r="BV64" s="1" t="s">
        <v>11</v>
      </c>
      <c r="BW64" t="e">
        <f>(_0[[#This Row],[speed]]-_1264_510_17__2[[#This Row],[speed]])/_0[[#This Row],[speed]]</f>
        <v>#VALUE!</v>
      </c>
    </row>
    <row r="65" spans="1:75" x14ac:dyDescent="0.2">
      <c r="A65" s="1" t="s">
        <v>281</v>
      </c>
      <c r="B65">
        <v>30.202200000000001</v>
      </c>
      <c r="C65">
        <v>0</v>
      </c>
      <c r="D65" s="1" t="s">
        <v>11</v>
      </c>
      <c r="E65" s="1" t="s">
        <v>11</v>
      </c>
      <c r="G65" s="1" t="s">
        <v>281</v>
      </c>
      <c r="H65">
        <v>30.202200000000001</v>
      </c>
      <c r="I65">
        <v>0</v>
      </c>
      <c r="J65" s="1" t="s">
        <v>11</v>
      </c>
      <c r="K65" s="1" t="s">
        <v>11</v>
      </c>
      <c r="L65" t="e">
        <f>(_0[[#This Row],[speed]]-_1264_510_1__2[[#This Row],[speed]])/_0[[#This Row],[speed]]</f>
        <v>#VALUE!</v>
      </c>
      <c r="N65" s="1" t="s">
        <v>281</v>
      </c>
      <c r="O65">
        <v>30.202200000000001</v>
      </c>
      <c r="P65">
        <v>0</v>
      </c>
      <c r="Q65" s="1" t="s">
        <v>11</v>
      </c>
      <c r="R65" s="1" t="s">
        <v>11</v>
      </c>
      <c r="S65" t="e">
        <f>(_0[[#This Row],[speed]]-_1264_510_2__2[[#This Row],[speed]])/_0[[#This Row],[speed]]</f>
        <v>#VALUE!</v>
      </c>
      <c r="U65" s="1" t="s">
        <v>281</v>
      </c>
      <c r="V65">
        <v>30.202200000000001</v>
      </c>
      <c r="W65">
        <v>0</v>
      </c>
      <c r="X65" s="1" t="s">
        <v>11</v>
      </c>
      <c r="Y65" s="1" t="s">
        <v>11</v>
      </c>
      <c r="Z65" t="e">
        <f>(_0[[#This Row],[speed]]-_1264_510_3__2[[#This Row],[speed]])/_0[[#This Row],[speed]]</f>
        <v>#VALUE!</v>
      </c>
      <c r="AB65" s="1" t="s">
        <v>281</v>
      </c>
      <c r="AC65">
        <v>30.202200000000001</v>
      </c>
      <c r="AD65">
        <v>0</v>
      </c>
      <c r="AE65" s="1" t="s">
        <v>11</v>
      </c>
      <c r="AF65" s="1" t="s">
        <v>11</v>
      </c>
      <c r="AG65" t="e">
        <f>(_0[[#This Row],[speed]]-_1264_510_5__2[[#This Row],[speed]])/_0[[#This Row],[speed]]</f>
        <v>#VALUE!</v>
      </c>
      <c r="AI65" s="1" t="s">
        <v>281</v>
      </c>
      <c r="AJ65">
        <v>30.202200000000001</v>
      </c>
      <c r="AK65">
        <v>0</v>
      </c>
      <c r="AL65" s="1" t="s">
        <v>11</v>
      </c>
      <c r="AM65" s="1" t="s">
        <v>11</v>
      </c>
      <c r="AN65" t="e">
        <f>(_0[[#This Row],[speed]]-_1264_510_6__2[[#This Row],[speed]])/_0[[#This Row],[speed]]</f>
        <v>#VALUE!</v>
      </c>
      <c r="AP65" s="1" t="s">
        <v>281</v>
      </c>
      <c r="AQ65">
        <v>30.202200000000001</v>
      </c>
      <c r="AR65">
        <v>0</v>
      </c>
      <c r="AS65" s="1" t="s">
        <v>11</v>
      </c>
      <c r="AT65" s="1" t="s">
        <v>11</v>
      </c>
      <c r="AU65" t="e">
        <f>(_0[[#This Row],[speed]]-_1264_510_8__2[[#This Row],[speed]])/_0[[#This Row],[speed]]</f>
        <v>#VALUE!</v>
      </c>
      <c r="AW65" s="1" t="s">
        <v>281</v>
      </c>
      <c r="AX65">
        <v>30.202200000000001</v>
      </c>
      <c r="AY65">
        <v>0</v>
      </c>
      <c r="AZ65" s="1" t="s">
        <v>11</v>
      </c>
      <c r="BA65" s="1" t="s">
        <v>11</v>
      </c>
      <c r="BB65" t="e">
        <f>(_0[[#This Row],[speed]]-_1264_510_11__2[[#This Row],[speed]])/_0[[#This Row],[speed]]</f>
        <v>#VALUE!</v>
      </c>
      <c r="BD65" s="1" t="s">
        <v>281</v>
      </c>
      <c r="BE65">
        <v>30.202200000000001</v>
      </c>
      <c r="BF65">
        <v>0</v>
      </c>
      <c r="BG65" s="1" t="s">
        <v>11</v>
      </c>
      <c r="BH65" s="1" t="s">
        <v>11</v>
      </c>
      <c r="BI65" t="e">
        <f>(_0[[#This Row],[speed]]-_1264_510_12__2[[#This Row],[speed]])/_0[[#This Row],[speed]]</f>
        <v>#VALUE!</v>
      </c>
      <c r="BK65" s="1" t="s">
        <v>281</v>
      </c>
      <c r="BL65">
        <v>30.202200000000001</v>
      </c>
      <c r="BM65">
        <v>0</v>
      </c>
      <c r="BN65" s="1" t="s">
        <v>11</v>
      </c>
      <c r="BO65" s="1" t="s">
        <v>11</v>
      </c>
      <c r="BP65" t="e">
        <f>(_0[[#This Row],[speed]]-_1264_510_16__2[[#This Row],[speed]])/_0[[#This Row],[speed]]</f>
        <v>#VALUE!</v>
      </c>
      <c r="BR65" s="1" t="s">
        <v>281</v>
      </c>
      <c r="BS65">
        <v>30.202200000000001</v>
      </c>
      <c r="BT65">
        <v>0</v>
      </c>
      <c r="BU65" s="1" t="s">
        <v>11</v>
      </c>
      <c r="BV65" s="1" t="s">
        <v>11</v>
      </c>
      <c r="BW65" t="e">
        <f>(_0[[#This Row],[speed]]-_1264_510_17__2[[#This Row],[speed]])/_0[[#This Row],[speed]]</f>
        <v>#VALUE!</v>
      </c>
    </row>
    <row r="66" spans="1:75" x14ac:dyDescent="0.2">
      <c r="A66" s="1" t="s">
        <v>281</v>
      </c>
      <c r="B66">
        <v>40.202199999999998</v>
      </c>
      <c r="C66">
        <v>179</v>
      </c>
      <c r="D66" s="1" t="s">
        <v>6868</v>
      </c>
      <c r="E66" s="1" t="s">
        <v>6869</v>
      </c>
      <c r="G66" s="1" t="s">
        <v>281</v>
      </c>
      <c r="H66">
        <v>40.202199999999998</v>
      </c>
      <c r="I66">
        <v>179</v>
      </c>
      <c r="J66" s="1" t="s">
        <v>6868</v>
      </c>
      <c r="K66" s="1" t="s">
        <v>6869</v>
      </c>
      <c r="L66">
        <f>(_0[[#This Row],[speed]]-_1264_510_1__2[[#This Row],[speed]])/_0[[#This Row],[speed]]</f>
        <v>0</v>
      </c>
      <c r="N66" s="1" t="s">
        <v>281</v>
      </c>
      <c r="O66">
        <v>40.202199999999998</v>
      </c>
      <c r="P66">
        <v>179</v>
      </c>
      <c r="Q66" s="1" t="s">
        <v>6868</v>
      </c>
      <c r="R66" s="1" t="s">
        <v>6869</v>
      </c>
      <c r="S66">
        <f>(_0[[#This Row],[speed]]-_1264_510_2__2[[#This Row],[speed]])/_0[[#This Row],[speed]]</f>
        <v>0</v>
      </c>
      <c r="U66" s="1" t="s">
        <v>281</v>
      </c>
      <c r="V66">
        <v>40.202199999999998</v>
      </c>
      <c r="W66">
        <v>179</v>
      </c>
      <c r="X66" s="1" t="s">
        <v>6868</v>
      </c>
      <c r="Y66" s="1" t="s">
        <v>6869</v>
      </c>
      <c r="Z66">
        <f>(_0[[#This Row],[speed]]-_1264_510_3__2[[#This Row],[speed]])/_0[[#This Row],[speed]]</f>
        <v>0</v>
      </c>
      <c r="AB66" s="1" t="s">
        <v>281</v>
      </c>
      <c r="AC66">
        <v>40.202199999999998</v>
      </c>
      <c r="AD66">
        <v>179</v>
      </c>
      <c r="AE66" s="1" t="s">
        <v>6868</v>
      </c>
      <c r="AF66" s="1" t="s">
        <v>6869</v>
      </c>
      <c r="AG66">
        <f>(_0[[#This Row],[speed]]-_1264_510_5__2[[#This Row],[speed]])/_0[[#This Row],[speed]]</f>
        <v>0</v>
      </c>
      <c r="AI66" s="1" t="s">
        <v>281</v>
      </c>
      <c r="AJ66">
        <v>40.202199999999998</v>
      </c>
      <c r="AK66">
        <v>179</v>
      </c>
      <c r="AL66" s="1" t="s">
        <v>6868</v>
      </c>
      <c r="AM66" s="1" t="s">
        <v>6869</v>
      </c>
      <c r="AN66">
        <f>(_0[[#This Row],[speed]]-_1264_510_6__2[[#This Row],[speed]])/_0[[#This Row],[speed]]</f>
        <v>0</v>
      </c>
      <c r="AP66" s="1" t="s">
        <v>281</v>
      </c>
      <c r="AQ66">
        <v>40.202199999999998</v>
      </c>
      <c r="AR66">
        <v>179</v>
      </c>
      <c r="AS66" s="1" t="s">
        <v>6868</v>
      </c>
      <c r="AT66" s="1" t="s">
        <v>6869</v>
      </c>
      <c r="AU66">
        <f>(_0[[#This Row],[speed]]-_1264_510_8__2[[#This Row],[speed]])/_0[[#This Row],[speed]]</f>
        <v>0</v>
      </c>
      <c r="AW66" s="1" t="s">
        <v>281</v>
      </c>
      <c r="AX66">
        <v>40.202199999999998</v>
      </c>
      <c r="AY66">
        <v>179</v>
      </c>
      <c r="AZ66" s="1" t="s">
        <v>6868</v>
      </c>
      <c r="BA66" s="1" t="s">
        <v>6869</v>
      </c>
      <c r="BB66">
        <f>(_0[[#This Row],[speed]]-_1264_510_11__2[[#This Row],[speed]])/_0[[#This Row],[speed]]</f>
        <v>0</v>
      </c>
      <c r="BD66" s="1" t="s">
        <v>281</v>
      </c>
      <c r="BE66">
        <v>40.202199999999998</v>
      </c>
      <c r="BF66">
        <v>179</v>
      </c>
      <c r="BG66" s="1" t="s">
        <v>6868</v>
      </c>
      <c r="BH66" s="1" t="s">
        <v>6869</v>
      </c>
      <c r="BI66">
        <f>(_0[[#This Row],[speed]]-_1264_510_12__2[[#This Row],[speed]])/_0[[#This Row],[speed]]</f>
        <v>0</v>
      </c>
      <c r="BK66" s="1" t="s">
        <v>281</v>
      </c>
      <c r="BL66">
        <v>40.202199999999998</v>
      </c>
      <c r="BM66">
        <v>179</v>
      </c>
      <c r="BN66" s="1" t="s">
        <v>6868</v>
      </c>
      <c r="BO66" s="1" t="s">
        <v>6869</v>
      </c>
      <c r="BP66">
        <f>(_0[[#This Row],[speed]]-_1264_510_16__2[[#This Row],[speed]])/_0[[#This Row],[speed]]</f>
        <v>0</v>
      </c>
      <c r="BR66" s="1" t="s">
        <v>281</v>
      </c>
      <c r="BS66">
        <v>40.202199999999998</v>
      </c>
      <c r="BT66">
        <v>179</v>
      </c>
      <c r="BU66" s="1" t="s">
        <v>6868</v>
      </c>
      <c r="BV66" s="1" t="s">
        <v>6869</v>
      </c>
      <c r="BW66">
        <f>(_0[[#This Row],[speed]]-_1264_510_17__2[[#This Row],[speed]])/_0[[#This Row],[speed]]</f>
        <v>0</v>
      </c>
    </row>
    <row r="67" spans="1:75" x14ac:dyDescent="0.2">
      <c r="A67" s="1" t="s">
        <v>281</v>
      </c>
      <c r="B67">
        <v>50.202199999999998</v>
      </c>
      <c r="C67">
        <v>358</v>
      </c>
      <c r="D67" s="1" t="s">
        <v>6870</v>
      </c>
      <c r="E67" s="1" t="s">
        <v>6871</v>
      </c>
      <c r="G67" s="1" t="s">
        <v>281</v>
      </c>
      <c r="H67">
        <v>50.202199999999998</v>
      </c>
      <c r="I67">
        <v>358</v>
      </c>
      <c r="J67" s="1" t="s">
        <v>6870</v>
      </c>
      <c r="K67" s="1" t="s">
        <v>6871</v>
      </c>
      <c r="L67">
        <f>(_0[[#This Row],[speed]]-_1264_510_1__2[[#This Row],[speed]])/_0[[#This Row],[speed]]</f>
        <v>0</v>
      </c>
      <c r="N67" s="1" t="s">
        <v>281</v>
      </c>
      <c r="O67">
        <v>50.202199999999998</v>
      </c>
      <c r="P67">
        <v>358</v>
      </c>
      <c r="Q67" s="1" t="s">
        <v>6870</v>
      </c>
      <c r="R67" s="1" t="s">
        <v>6871</v>
      </c>
      <c r="S67">
        <f>(_0[[#This Row],[speed]]-_1264_510_2__2[[#This Row],[speed]])/_0[[#This Row],[speed]]</f>
        <v>0</v>
      </c>
      <c r="U67" s="1" t="s">
        <v>281</v>
      </c>
      <c r="V67">
        <v>50.202199999999998</v>
      </c>
      <c r="W67">
        <v>358</v>
      </c>
      <c r="X67" s="1" t="s">
        <v>6870</v>
      </c>
      <c r="Y67" s="1" t="s">
        <v>6871</v>
      </c>
      <c r="Z67">
        <f>(_0[[#This Row],[speed]]-_1264_510_3__2[[#This Row],[speed]])/_0[[#This Row],[speed]]</f>
        <v>0</v>
      </c>
      <c r="AB67" s="1" t="s">
        <v>281</v>
      </c>
      <c r="AC67">
        <v>50.202199999999998</v>
      </c>
      <c r="AD67">
        <v>358</v>
      </c>
      <c r="AE67" s="1" t="s">
        <v>6870</v>
      </c>
      <c r="AF67" s="1" t="s">
        <v>6871</v>
      </c>
      <c r="AG67">
        <f>(_0[[#This Row],[speed]]-_1264_510_5__2[[#This Row],[speed]])/_0[[#This Row],[speed]]</f>
        <v>0</v>
      </c>
      <c r="AI67" s="1" t="s">
        <v>281</v>
      </c>
      <c r="AJ67">
        <v>50.202199999999998</v>
      </c>
      <c r="AK67">
        <v>358</v>
      </c>
      <c r="AL67" s="1" t="s">
        <v>6870</v>
      </c>
      <c r="AM67" s="1" t="s">
        <v>6871</v>
      </c>
      <c r="AN67">
        <f>(_0[[#This Row],[speed]]-_1264_510_6__2[[#This Row],[speed]])/_0[[#This Row],[speed]]</f>
        <v>0</v>
      </c>
      <c r="AP67" s="1" t="s">
        <v>281</v>
      </c>
      <c r="AQ67">
        <v>50.202199999999998</v>
      </c>
      <c r="AR67">
        <v>358</v>
      </c>
      <c r="AS67" s="1" t="s">
        <v>6870</v>
      </c>
      <c r="AT67" s="1" t="s">
        <v>6871</v>
      </c>
      <c r="AU67">
        <f>(_0[[#This Row],[speed]]-_1264_510_8__2[[#This Row],[speed]])/_0[[#This Row],[speed]]</f>
        <v>0</v>
      </c>
      <c r="AW67" s="1" t="s">
        <v>281</v>
      </c>
      <c r="AX67">
        <v>50.202199999999998</v>
      </c>
      <c r="AY67">
        <v>358</v>
      </c>
      <c r="AZ67" s="1" t="s">
        <v>6870</v>
      </c>
      <c r="BA67" s="1" t="s">
        <v>6871</v>
      </c>
      <c r="BB67">
        <f>(_0[[#This Row],[speed]]-_1264_510_11__2[[#This Row],[speed]])/_0[[#This Row],[speed]]</f>
        <v>0</v>
      </c>
      <c r="BD67" s="1" t="s">
        <v>281</v>
      </c>
      <c r="BE67">
        <v>50.202199999999998</v>
      </c>
      <c r="BF67">
        <v>358</v>
      </c>
      <c r="BG67" s="1" t="s">
        <v>6870</v>
      </c>
      <c r="BH67" s="1" t="s">
        <v>6871</v>
      </c>
      <c r="BI67">
        <f>(_0[[#This Row],[speed]]-_1264_510_12__2[[#This Row],[speed]])/_0[[#This Row],[speed]]</f>
        <v>0</v>
      </c>
      <c r="BK67" s="1" t="s">
        <v>281</v>
      </c>
      <c r="BL67">
        <v>50.202199999999998</v>
      </c>
      <c r="BM67">
        <v>358</v>
      </c>
      <c r="BN67" s="1" t="s">
        <v>6870</v>
      </c>
      <c r="BO67" s="1" t="s">
        <v>6871</v>
      </c>
      <c r="BP67">
        <f>(_0[[#This Row],[speed]]-_1264_510_16__2[[#This Row],[speed]])/_0[[#This Row],[speed]]</f>
        <v>0</v>
      </c>
      <c r="BR67" s="1" t="s">
        <v>281</v>
      </c>
      <c r="BS67">
        <v>50.202199999999998</v>
      </c>
      <c r="BT67">
        <v>358</v>
      </c>
      <c r="BU67" s="1" t="s">
        <v>6870</v>
      </c>
      <c r="BV67" s="1" t="s">
        <v>6871</v>
      </c>
      <c r="BW67">
        <f>(_0[[#This Row],[speed]]-_1264_510_17__2[[#This Row],[speed]])/_0[[#This Row],[speed]]</f>
        <v>0</v>
      </c>
    </row>
    <row r="68" spans="1:75" x14ac:dyDescent="0.2">
      <c r="A68" s="1" t="s">
        <v>281</v>
      </c>
      <c r="B68">
        <v>60.202199999999998</v>
      </c>
      <c r="C68">
        <v>657</v>
      </c>
      <c r="D68" s="1" t="s">
        <v>6872</v>
      </c>
      <c r="E68" s="1" t="s">
        <v>3187</v>
      </c>
      <c r="G68" s="1" t="s">
        <v>281</v>
      </c>
      <c r="H68">
        <v>60.202199999999998</v>
      </c>
      <c r="I68">
        <v>657</v>
      </c>
      <c r="J68" s="1" t="s">
        <v>6872</v>
      </c>
      <c r="K68" s="1" t="s">
        <v>3187</v>
      </c>
      <c r="L68">
        <f>(_0[[#This Row],[speed]]-_1264_510_1__2[[#This Row],[speed]])/_0[[#This Row],[speed]]</f>
        <v>0</v>
      </c>
      <c r="N68" s="1" t="s">
        <v>281</v>
      </c>
      <c r="O68">
        <v>60.202199999999998</v>
      </c>
      <c r="P68">
        <v>657</v>
      </c>
      <c r="Q68" s="1" t="s">
        <v>6872</v>
      </c>
      <c r="R68" s="1" t="s">
        <v>3187</v>
      </c>
      <c r="S68">
        <f>(_0[[#This Row],[speed]]-_1264_510_2__2[[#This Row],[speed]])/_0[[#This Row],[speed]]</f>
        <v>0</v>
      </c>
      <c r="U68" s="1" t="s">
        <v>281</v>
      </c>
      <c r="V68">
        <v>60.202199999999998</v>
      </c>
      <c r="W68">
        <v>657</v>
      </c>
      <c r="X68" s="1" t="s">
        <v>6872</v>
      </c>
      <c r="Y68" s="1" t="s">
        <v>3187</v>
      </c>
      <c r="Z68">
        <f>(_0[[#This Row],[speed]]-_1264_510_3__2[[#This Row],[speed]])/_0[[#This Row],[speed]]</f>
        <v>0</v>
      </c>
      <c r="AB68" s="1" t="s">
        <v>281</v>
      </c>
      <c r="AC68">
        <v>60.202199999999998</v>
      </c>
      <c r="AD68">
        <v>657</v>
      </c>
      <c r="AE68" s="1" t="s">
        <v>6872</v>
      </c>
      <c r="AF68" s="1" t="s">
        <v>3187</v>
      </c>
      <c r="AG68">
        <f>(_0[[#This Row],[speed]]-_1264_510_5__2[[#This Row],[speed]])/_0[[#This Row],[speed]]</f>
        <v>0</v>
      </c>
      <c r="AI68" s="1" t="s">
        <v>281</v>
      </c>
      <c r="AJ68">
        <v>60.202199999999998</v>
      </c>
      <c r="AK68">
        <v>657</v>
      </c>
      <c r="AL68" s="1" t="s">
        <v>6872</v>
      </c>
      <c r="AM68" s="1" t="s">
        <v>3187</v>
      </c>
      <c r="AN68">
        <f>(_0[[#This Row],[speed]]-_1264_510_6__2[[#This Row],[speed]])/_0[[#This Row],[speed]]</f>
        <v>0</v>
      </c>
      <c r="AP68" s="1" t="s">
        <v>281</v>
      </c>
      <c r="AQ68">
        <v>60.202199999999998</v>
      </c>
      <c r="AR68">
        <v>657</v>
      </c>
      <c r="AS68" s="1" t="s">
        <v>6872</v>
      </c>
      <c r="AT68" s="1" t="s">
        <v>3187</v>
      </c>
      <c r="AU68">
        <f>(_0[[#This Row],[speed]]-_1264_510_8__2[[#This Row],[speed]])/_0[[#This Row],[speed]]</f>
        <v>0</v>
      </c>
      <c r="AW68" s="1" t="s">
        <v>281</v>
      </c>
      <c r="AX68">
        <v>60.202199999999998</v>
      </c>
      <c r="AY68">
        <v>657</v>
      </c>
      <c r="AZ68" s="1" t="s">
        <v>6872</v>
      </c>
      <c r="BA68" s="1" t="s">
        <v>3187</v>
      </c>
      <c r="BB68">
        <f>(_0[[#This Row],[speed]]-_1264_510_11__2[[#This Row],[speed]])/_0[[#This Row],[speed]]</f>
        <v>0</v>
      </c>
      <c r="BD68" s="1" t="s">
        <v>281</v>
      </c>
      <c r="BE68">
        <v>60.202199999999998</v>
      </c>
      <c r="BF68">
        <v>657</v>
      </c>
      <c r="BG68" s="1" t="s">
        <v>6872</v>
      </c>
      <c r="BH68" s="1" t="s">
        <v>3187</v>
      </c>
      <c r="BI68">
        <f>(_0[[#This Row],[speed]]-_1264_510_12__2[[#This Row],[speed]])/_0[[#This Row],[speed]]</f>
        <v>0</v>
      </c>
      <c r="BK68" s="1" t="s">
        <v>281</v>
      </c>
      <c r="BL68">
        <v>60.202199999999998</v>
      </c>
      <c r="BM68">
        <v>657</v>
      </c>
      <c r="BN68" s="1" t="s">
        <v>6872</v>
      </c>
      <c r="BO68" s="1" t="s">
        <v>3187</v>
      </c>
      <c r="BP68">
        <f>(_0[[#This Row],[speed]]-_1264_510_16__2[[#This Row],[speed]])/_0[[#This Row],[speed]]</f>
        <v>0</v>
      </c>
      <c r="BR68" s="1" t="s">
        <v>281</v>
      </c>
      <c r="BS68">
        <v>60.202199999999998</v>
      </c>
      <c r="BT68">
        <v>657</v>
      </c>
      <c r="BU68" s="1" t="s">
        <v>6872</v>
      </c>
      <c r="BV68" s="1" t="s">
        <v>3187</v>
      </c>
      <c r="BW68">
        <f>(_0[[#This Row],[speed]]-_1264_510_17__2[[#This Row],[speed]])/_0[[#This Row],[speed]]</f>
        <v>0</v>
      </c>
    </row>
    <row r="69" spans="1:75" x14ac:dyDescent="0.2">
      <c r="A69" s="1" t="s">
        <v>281</v>
      </c>
      <c r="B69">
        <v>70.202200000000005</v>
      </c>
      <c r="C69">
        <v>717</v>
      </c>
      <c r="D69" s="1" t="s">
        <v>6873</v>
      </c>
      <c r="E69" s="1" t="s">
        <v>6874</v>
      </c>
      <c r="G69" s="1" t="s">
        <v>281</v>
      </c>
      <c r="H69">
        <v>70.202200000000005</v>
      </c>
      <c r="I69">
        <v>717</v>
      </c>
      <c r="J69" s="1" t="s">
        <v>6873</v>
      </c>
      <c r="K69" s="1" t="s">
        <v>6874</v>
      </c>
      <c r="L69">
        <f>(_0[[#This Row],[speed]]-_1264_510_1__2[[#This Row],[speed]])/_0[[#This Row],[speed]]</f>
        <v>0</v>
      </c>
      <c r="N69" s="1" t="s">
        <v>281</v>
      </c>
      <c r="O69">
        <v>70.202200000000005</v>
      </c>
      <c r="P69">
        <v>717</v>
      </c>
      <c r="Q69" s="1" t="s">
        <v>6873</v>
      </c>
      <c r="R69" s="1" t="s">
        <v>6874</v>
      </c>
      <c r="S69">
        <f>(_0[[#This Row],[speed]]-_1264_510_2__2[[#This Row],[speed]])/_0[[#This Row],[speed]]</f>
        <v>0</v>
      </c>
      <c r="U69" s="1" t="s">
        <v>281</v>
      </c>
      <c r="V69">
        <v>70.202200000000005</v>
      </c>
      <c r="W69">
        <v>717</v>
      </c>
      <c r="X69" s="1" t="s">
        <v>6873</v>
      </c>
      <c r="Y69" s="1" t="s">
        <v>6874</v>
      </c>
      <c r="Z69">
        <f>(_0[[#This Row],[speed]]-_1264_510_3__2[[#This Row],[speed]])/_0[[#This Row],[speed]]</f>
        <v>0</v>
      </c>
      <c r="AB69" s="1" t="s">
        <v>281</v>
      </c>
      <c r="AC69">
        <v>70.202200000000005</v>
      </c>
      <c r="AD69">
        <v>717</v>
      </c>
      <c r="AE69" s="1" t="s">
        <v>6873</v>
      </c>
      <c r="AF69" s="1" t="s">
        <v>6874</v>
      </c>
      <c r="AG69">
        <f>(_0[[#This Row],[speed]]-_1264_510_5__2[[#This Row],[speed]])/_0[[#This Row],[speed]]</f>
        <v>0</v>
      </c>
      <c r="AI69" s="1" t="s">
        <v>281</v>
      </c>
      <c r="AJ69">
        <v>70.202200000000005</v>
      </c>
      <c r="AK69">
        <v>717</v>
      </c>
      <c r="AL69" s="1" t="s">
        <v>6873</v>
      </c>
      <c r="AM69" s="1" t="s">
        <v>6874</v>
      </c>
      <c r="AN69">
        <f>(_0[[#This Row],[speed]]-_1264_510_6__2[[#This Row],[speed]])/_0[[#This Row],[speed]]</f>
        <v>0</v>
      </c>
      <c r="AP69" s="1" t="s">
        <v>281</v>
      </c>
      <c r="AQ69">
        <v>70.202200000000005</v>
      </c>
      <c r="AR69">
        <v>717</v>
      </c>
      <c r="AS69" s="1" t="s">
        <v>6873</v>
      </c>
      <c r="AT69" s="1" t="s">
        <v>6874</v>
      </c>
      <c r="AU69">
        <f>(_0[[#This Row],[speed]]-_1264_510_8__2[[#This Row],[speed]])/_0[[#This Row],[speed]]</f>
        <v>0</v>
      </c>
      <c r="AW69" s="1" t="s">
        <v>281</v>
      </c>
      <c r="AX69">
        <v>70.202200000000005</v>
      </c>
      <c r="AY69">
        <v>717</v>
      </c>
      <c r="AZ69" s="1" t="s">
        <v>6873</v>
      </c>
      <c r="BA69" s="1" t="s">
        <v>6874</v>
      </c>
      <c r="BB69">
        <f>(_0[[#This Row],[speed]]-_1264_510_11__2[[#This Row],[speed]])/_0[[#This Row],[speed]]</f>
        <v>0</v>
      </c>
      <c r="BD69" s="1" t="s">
        <v>281</v>
      </c>
      <c r="BE69">
        <v>70.202200000000005</v>
      </c>
      <c r="BF69">
        <v>717</v>
      </c>
      <c r="BG69" s="1" t="s">
        <v>6873</v>
      </c>
      <c r="BH69" s="1" t="s">
        <v>6874</v>
      </c>
      <c r="BI69">
        <f>(_0[[#This Row],[speed]]-_1264_510_12__2[[#This Row],[speed]])/_0[[#This Row],[speed]]</f>
        <v>0</v>
      </c>
      <c r="BK69" s="1" t="s">
        <v>281</v>
      </c>
      <c r="BL69">
        <v>70.202200000000005</v>
      </c>
      <c r="BM69">
        <v>717</v>
      </c>
      <c r="BN69" s="1" t="s">
        <v>6873</v>
      </c>
      <c r="BO69" s="1" t="s">
        <v>6874</v>
      </c>
      <c r="BP69">
        <f>(_0[[#This Row],[speed]]-_1264_510_16__2[[#This Row],[speed]])/_0[[#This Row],[speed]]</f>
        <v>0</v>
      </c>
      <c r="BR69" s="1" t="s">
        <v>281</v>
      </c>
      <c r="BS69">
        <v>70.202200000000005</v>
      </c>
      <c r="BT69">
        <v>717</v>
      </c>
      <c r="BU69" s="1" t="s">
        <v>6873</v>
      </c>
      <c r="BV69" s="1" t="s">
        <v>6874</v>
      </c>
      <c r="BW69">
        <f>(_0[[#This Row],[speed]]-_1264_510_17__2[[#This Row],[speed]])/_0[[#This Row],[speed]]</f>
        <v>0</v>
      </c>
    </row>
    <row r="70" spans="1:75" x14ac:dyDescent="0.2">
      <c r="A70" s="1" t="s">
        <v>281</v>
      </c>
      <c r="B70">
        <v>80.202200000000005</v>
      </c>
      <c r="C70">
        <v>718</v>
      </c>
      <c r="D70" s="1" t="s">
        <v>6875</v>
      </c>
      <c r="E70" s="1" t="s">
        <v>6876</v>
      </c>
      <c r="G70" s="1" t="s">
        <v>281</v>
      </c>
      <c r="H70">
        <v>80.202200000000005</v>
      </c>
      <c r="I70">
        <v>718</v>
      </c>
      <c r="J70" s="1" t="s">
        <v>6875</v>
      </c>
      <c r="K70" s="1" t="s">
        <v>6876</v>
      </c>
      <c r="L70">
        <f>(_0[[#This Row],[speed]]-_1264_510_1__2[[#This Row],[speed]])/_0[[#This Row],[speed]]</f>
        <v>0</v>
      </c>
      <c r="N70" s="1" t="s">
        <v>281</v>
      </c>
      <c r="O70">
        <v>80.202200000000005</v>
      </c>
      <c r="P70">
        <v>718</v>
      </c>
      <c r="Q70" s="1" t="s">
        <v>6875</v>
      </c>
      <c r="R70" s="1" t="s">
        <v>6876</v>
      </c>
      <c r="S70">
        <f>(_0[[#This Row],[speed]]-_1264_510_2__2[[#This Row],[speed]])/_0[[#This Row],[speed]]</f>
        <v>0</v>
      </c>
      <c r="U70" s="1" t="s">
        <v>281</v>
      </c>
      <c r="V70">
        <v>80.202200000000005</v>
      </c>
      <c r="W70">
        <v>718</v>
      </c>
      <c r="X70" s="1" t="s">
        <v>6875</v>
      </c>
      <c r="Y70" s="1" t="s">
        <v>6876</v>
      </c>
      <c r="Z70">
        <f>(_0[[#This Row],[speed]]-_1264_510_3__2[[#This Row],[speed]])/_0[[#This Row],[speed]]</f>
        <v>0</v>
      </c>
      <c r="AB70" s="1" t="s">
        <v>281</v>
      </c>
      <c r="AC70">
        <v>80.202200000000005</v>
      </c>
      <c r="AD70">
        <v>718</v>
      </c>
      <c r="AE70" s="1" t="s">
        <v>6875</v>
      </c>
      <c r="AF70" s="1" t="s">
        <v>6876</v>
      </c>
      <c r="AG70">
        <f>(_0[[#This Row],[speed]]-_1264_510_5__2[[#This Row],[speed]])/_0[[#This Row],[speed]]</f>
        <v>0</v>
      </c>
      <c r="AI70" s="1" t="s">
        <v>281</v>
      </c>
      <c r="AJ70">
        <v>80.202200000000005</v>
      </c>
      <c r="AK70">
        <v>718</v>
      </c>
      <c r="AL70" s="1" t="s">
        <v>6875</v>
      </c>
      <c r="AM70" s="1" t="s">
        <v>6876</v>
      </c>
      <c r="AN70">
        <f>(_0[[#This Row],[speed]]-_1264_510_6__2[[#This Row],[speed]])/_0[[#This Row],[speed]]</f>
        <v>0</v>
      </c>
      <c r="AP70" s="1" t="s">
        <v>281</v>
      </c>
      <c r="AQ70">
        <v>80.202200000000005</v>
      </c>
      <c r="AR70">
        <v>718</v>
      </c>
      <c r="AS70" s="1" t="s">
        <v>6875</v>
      </c>
      <c r="AT70" s="1" t="s">
        <v>6876</v>
      </c>
      <c r="AU70">
        <f>(_0[[#This Row],[speed]]-_1264_510_8__2[[#This Row],[speed]])/_0[[#This Row],[speed]]</f>
        <v>0</v>
      </c>
      <c r="AW70" s="1" t="s">
        <v>281</v>
      </c>
      <c r="AX70">
        <v>80.202200000000005</v>
      </c>
      <c r="AY70">
        <v>718</v>
      </c>
      <c r="AZ70" s="1" t="s">
        <v>6875</v>
      </c>
      <c r="BA70" s="1" t="s">
        <v>6876</v>
      </c>
      <c r="BB70">
        <f>(_0[[#This Row],[speed]]-_1264_510_11__2[[#This Row],[speed]])/_0[[#This Row],[speed]]</f>
        <v>0</v>
      </c>
      <c r="BD70" s="1" t="s">
        <v>281</v>
      </c>
      <c r="BE70">
        <v>80.202200000000005</v>
      </c>
      <c r="BF70">
        <v>718</v>
      </c>
      <c r="BG70" s="1" t="s">
        <v>6875</v>
      </c>
      <c r="BH70" s="1" t="s">
        <v>6876</v>
      </c>
      <c r="BI70">
        <f>(_0[[#This Row],[speed]]-_1264_510_12__2[[#This Row],[speed]])/_0[[#This Row],[speed]]</f>
        <v>0</v>
      </c>
      <c r="BK70" s="1" t="s">
        <v>281</v>
      </c>
      <c r="BL70">
        <v>80.202200000000005</v>
      </c>
      <c r="BM70">
        <v>718</v>
      </c>
      <c r="BN70" s="1" t="s">
        <v>6875</v>
      </c>
      <c r="BO70" s="1" t="s">
        <v>6876</v>
      </c>
      <c r="BP70">
        <f>(_0[[#This Row],[speed]]-_1264_510_16__2[[#This Row],[speed]])/_0[[#This Row],[speed]]</f>
        <v>0</v>
      </c>
      <c r="BR70" s="1" t="s">
        <v>281</v>
      </c>
      <c r="BS70">
        <v>80.202200000000005</v>
      </c>
      <c r="BT70">
        <v>718</v>
      </c>
      <c r="BU70" s="1" t="s">
        <v>6875</v>
      </c>
      <c r="BV70" s="1" t="s">
        <v>6876</v>
      </c>
      <c r="BW70">
        <f>(_0[[#This Row],[speed]]-_1264_510_17__2[[#This Row],[speed]])/_0[[#This Row],[speed]]</f>
        <v>0</v>
      </c>
    </row>
    <row r="71" spans="1:75" x14ac:dyDescent="0.2">
      <c r="A71" s="1" t="s">
        <v>281</v>
      </c>
      <c r="B71">
        <v>90.202200000000005</v>
      </c>
      <c r="C71">
        <v>798</v>
      </c>
      <c r="D71" s="1" t="s">
        <v>6877</v>
      </c>
      <c r="E71" s="1" t="s">
        <v>6878</v>
      </c>
      <c r="G71" s="1" t="s">
        <v>281</v>
      </c>
      <c r="H71">
        <v>90.202200000000005</v>
      </c>
      <c r="I71">
        <v>798</v>
      </c>
      <c r="J71" s="1" t="s">
        <v>6877</v>
      </c>
      <c r="K71" s="1" t="s">
        <v>6878</v>
      </c>
      <c r="L71">
        <f>(_0[[#This Row],[speed]]-_1264_510_1__2[[#This Row],[speed]])/_0[[#This Row],[speed]]</f>
        <v>0</v>
      </c>
      <c r="N71" s="1" t="s">
        <v>281</v>
      </c>
      <c r="O71">
        <v>90.202200000000005</v>
      </c>
      <c r="P71">
        <v>798</v>
      </c>
      <c r="Q71" s="1" t="s">
        <v>6877</v>
      </c>
      <c r="R71" s="1" t="s">
        <v>6878</v>
      </c>
      <c r="S71">
        <f>(_0[[#This Row],[speed]]-_1264_510_2__2[[#This Row],[speed]])/_0[[#This Row],[speed]]</f>
        <v>0</v>
      </c>
      <c r="U71" s="1" t="s">
        <v>281</v>
      </c>
      <c r="V71">
        <v>90.202200000000005</v>
      </c>
      <c r="W71">
        <v>798</v>
      </c>
      <c r="X71" s="1" t="s">
        <v>6877</v>
      </c>
      <c r="Y71" s="1" t="s">
        <v>6878</v>
      </c>
      <c r="Z71">
        <f>(_0[[#This Row],[speed]]-_1264_510_3__2[[#This Row],[speed]])/_0[[#This Row],[speed]]</f>
        <v>0</v>
      </c>
      <c r="AB71" s="1" t="s">
        <v>281</v>
      </c>
      <c r="AC71">
        <v>90.202200000000005</v>
      </c>
      <c r="AD71">
        <v>798</v>
      </c>
      <c r="AE71" s="1" t="s">
        <v>6877</v>
      </c>
      <c r="AF71" s="1" t="s">
        <v>6878</v>
      </c>
      <c r="AG71">
        <f>(_0[[#This Row],[speed]]-_1264_510_5__2[[#This Row],[speed]])/_0[[#This Row],[speed]]</f>
        <v>0</v>
      </c>
      <c r="AI71" s="1" t="s">
        <v>281</v>
      </c>
      <c r="AJ71">
        <v>90.202200000000005</v>
      </c>
      <c r="AK71">
        <v>798</v>
      </c>
      <c r="AL71" s="1" t="s">
        <v>6877</v>
      </c>
      <c r="AM71" s="1" t="s">
        <v>6878</v>
      </c>
      <c r="AN71">
        <f>(_0[[#This Row],[speed]]-_1264_510_6__2[[#This Row],[speed]])/_0[[#This Row],[speed]]</f>
        <v>0</v>
      </c>
      <c r="AP71" s="1" t="s">
        <v>281</v>
      </c>
      <c r="AQ71">
        <v>90.202200000000005</v>
      </c>
      <c r="AR71">
        <v>798</v>
      </c>
      <c r="AS71" s="1" t="s">
        <v>6877</v>
      </c>
      <c r="AT71" s="1" t="s">
        <v>6878</v>
      </c>
      <c r="AU71">
        <f>(_0[[#This Row],[speed]]-_1264_510_8__2[[#This Row],[speed]])/_0[[#This Row],[speed]]</f>
        <v>0</v>
      </c>
      <c r="AW71" s="1" t="s">
        <v>281</v>
      </c>
      <c r="AX71">
        <v>90.202200000000005</v>
      </c>
      <c r="AY71">
        <v>798</v>
      </c>
      <c r="AZ71" s="1" t="s">
        <v>6877</v>
      </c>
      <c r="BA71" s="1" t="s">
        <v>6878</v>
      </c>
      <c r="BB71">
        <f>(_0[[#This Row],[speed]]-_1264_510_11__2[[#This Row],[speed]])/_0[[#This Row],[speed]]</f>
        <v>0</v>
      </c>
      <c r="BD71" s="1" t="s">
        <v>281</v>
      </c>
      <c r="BE71">
        <v>90.202200000000005</v>
      </c>
      <c r="BF71">
        <v>798</v>
      </c>
      <c r="BG71" s="1" t="s">
        <v>6877</v>
      </c>
      <c r="BH71" s="1" t="s">
        <v>6878</v>
      </c>
      <c r="BI71">
        <f>(_0[[#This Row],[speed]]-_1264_510_12__2[[#This Row],[speed]])/_0[[#This Row],[speed]]</f>
        <v>0</v>
      </c>
      <c r="BK71" s="1" t="s">
        <v>281</v>
      </c>
      <c r="BL71">
        <v>90.202200000000005</v>
      </c>
      <c r="BM71">
        <v>798</v>
      </c>
      <c r="BN71" s="1" t="s">
        <v>6877</v>
      </c>
      <c r="BO71" s="1" t="s">
        <v>6878</v>
      </c>
      <c r="BP71">
        <f>(_0[[#This Row],[speed]]-_1264_510_16__2[[#This Row],[speed]])/_0[[#This Row],[speed]]</f>
        <v>0</v>
      </c>
      <c r="BR71" s="1" t="s">
        <v>281</v>
      </c>
      <c r="BS71">
        <v>90.202200000000005</v>
      </c>
      <c r="BT71">
        <v>798</v>
      </c>
      <c r="BU71" s="1" t="s">
        <v>6877</v>
      </c>
      <c r="BV71" s="1" t="s">
        <v>6878</v>
      </c>
      <c r="BW71">
        <f>(_0[[#This Row],[speed]]-_1264_510_17__2[[#This Row],[speed]])/_0[[#This Row],[speed]]</f>
        <v>0</v>
      </c>
    </row>
    <row r="72" spans="1:75" x14ac:dyDescent="0.2">
      <c r="A72" s="1" t="s">
        <v>281</v>
      </c>
      <c r="B72">
        <v>100.202</v>
      </c>
      <c r="C72">
        <v>826</v>
      </c>
      <c r="D72" s="1" t="s">
        <v>6879</v>
      </c>
      <c r="E72" s="1" t="s">
        <v>6880</v>
      </c>
      <c r="G72" s="1" t="s">
        <v>281</v>
      </c>
      <c r="H72">
        <v>100.202</v>
      </c>
      <c r="I72">
        <v>826</v>
      </c>
      <c r="J72" s="1" t="s">
        <v>6879</v>
      </c>
      <c r="K72" s="1" t="s">
        <v>6880</v>
      </c>
      <c r="L72">
        <f>(_0[[#This Row],[speed]]-_1264_510_1__2[[#This Row],[speed]])/_0[[#This Row],[speed]]</f>
        <v>0</v>
      </c>
      <c r="N72" s="1" t="s">
        <v>281</v>
      </c>
      <c r="O72">
        <v>100.202</v>
      </c>
      <c r="P72">
        <v>826</v>
      </c>
      <c r="Q72" s="1" t="s">
        <v>6879</v>
      </c>
      <c r="R72" s="1" t="s">
        <v>6880</v>
      </c>
      <c r="S72">
        <f>(_0[[#This Row],[speed]]-_1264_510_2__2[[#This Row],[speed]])/_0[[#This Row],[speed]]</f>
        <v>0</v>
      </c>
      <c r="U72" s="1" t="s">
        <v>281</v>
      </c>
      <c r="V72">
        <v>100.202</v>
      </c>
      <c r="W72">
        <v>826</v>
      </c>
      <c r="X72" s="1" t="s">
        <v>6879</v>
      </c>
      <c r="Y72" s="1" t="s">
        <v>6880</v>
      </c>
      <c r="Z72">
        <f>(_0[[#This Row],[speed]]-_1264_510_3__2[[#This Row],[speed]])/_0[[#This Row],[speed]]</f>
        <v>0</v>
      </c>
      <c r="AB72" s="1" t="s">
        <v>281</v>
      </c>
      <c r="AC72">
        <v>100.202</v>
      </c>
      <c r="AD72">
        <v>826</v>
      </c>
      <c r="AE72" s="1" t="s">
        <v>6879</v>
      </c>
      <c r="AF72" s="1" t="s">
        <v>6880</v>
      </c>
      <c r="AG72">
        <f>(_0[[#This Row],[speed]]-_1264_510_5__2[[#This Row],[speed]])/_0[[#This Row],[speed]]</f>
        <v>0</v>
      </c>
      <c r="AI72" s="1" t="s">
        <v>281</v>
      </c>
      <c r="AJ72">
        <v>100.202</v>
      </c>
      <c r="AK72">
        <v>826</v>
      </c>
      <c r="AL72" s="1" t="s">
        <v>6879</v>
      </c>
      <c r="AM72" s="1" t="s">
        <v>6880</v>
      </c>
      <c r="AN72">
        <f>(_0[[#This Row],[speed]]-_1264_510_6__2[[#This Row],[speed]])/_0[[#This Row],[speed]]</f>
        <v>0</v>
      </c>
      <c r="AP72" s="1" t="s">
        <v>281</v>
      </c>
      <c r="AQ72">
        <v>100.202</v>
      </c>
      <c r="AR72">
        <v>826</v>
      </c>
      <c r="AS72" s="1" t="s">
        <v>6879</v>
      </c>
      <c r="AT72" s="1" t="s">
        <v>6880</v>
      </c>
      <c r="AU72">
        <f>(_0[[#This Row],[speed]]-_1264_510_8__2[[#This Row],[speed]])/_0[[#This Row],[speed]]</f>
        <v>0</v>
      </c>
      <c r="AW72" s="1" t="s">
        <v>281</v>
      </c>
      <c r="AX72">
        <v>100.202</v>
      </c>
      <c r="AY72">
        <v>826</v>
      </c>
      <c r="AZ72" s="1" t="s">
        <v>6879</v>
      </c>
      <c r="BA72" s="1" t="s">
        <v>6880</v>
      </c>
      <c r="BB72">
        <f>(_0[[#This Row],[speed]]-_1264_510_11__2[[#This Row],[speed]])/_0[[#This Row],[speed]]</f>
        <v>0</v>
      </c>
      <c r="BD72" s="1" t="s">
        <v>281</v>
      </c>
      <c r="BE72">
        <v>100.202</v>
      </c>
      <c r="BF72">
        <v>826</v>
      </c>
      <c r="BG72" s="1" t="s">
        <v>6879</v>
      </c>
      <c r="BH72" s="1" t="s">
        <v>6880</v>
      </c>
      <c r="BI72">
        <f>(_0[[#This Row],[speed]]-_1264_510_12__2[[#This Row],[speed]])/_0[[#This Row],[speed]]</f>
        <v>0</v>
      </c>
      <c r="BK72" s="1" t="s">
        <v>281</v>
      </c>
      <c r="BL72">
        <v>100.202</v>
      </c>
      <c r="BM72">
        <v>826</v>
      </c>
      <c r="BN72" s="1" t="s">
        <v>6879</v>
      </c>
      <c r="BO72" s="1" t="s">
        <v>6880</v>
      </c>
      <c r="BP72">
        <f>(_0[[#This Row],[speed]]-_1264_510_16__2[[#This Row],[speed]])/_0[[#This Row],[speed]]</f>
        <v>0</v>
      </c>
      <c r="BR72" s="1" t="s">
        <v>281</v>
      </c>
      <c r="BS72">
        <v>100.202</v>
      </c>
      <c r="BT72">
        <v>826</v>
      </c>
      <c r="BU72" s="1" t="s">
        <v>6879</v>
      </c>
      <c r="BV72" s="1" t="s">
        <v>6880</v>
      </c>
      <c r="BW72">
        <f>(_0[[#This Row],[speed]]-_1264_510_17__2[[#This Row],[speed]])/_0[[#This Row],[speed]]</f>
        <v>0</v>
      </c>
    </row>
    <row r="73" spans="1:75" x14ac:dyDescent="0.2">
      <c r="A73" s="1" t="s">
        <v>281</v>
      </c>
      <c r="B73">
        <v>110.202</v>
      </c>
      <c r="C73">
        <v>947</v>
      </c>
      <c r="D73" s="1" t="s">
        <v>6881</v>
      </c>
      <c r="E73" s="1" t="s">
        <v>6882</v>
      </c>
      <c r="G73" s="1" t="s">
        <v>281</v>
      </c>
      <c r="H73">
        <v>110.202</v>
      </c>
      <c r="I73">
        <v>947</v>
      </c>
      <c r="J73" s="1" t="s">
        <v>6881</v>
      </c>
      <c r="K73" s="1" t="s">
        <v>6882</v>
      </c>
      <c r="L73">
        <f>(_0[[#This Row],[speed]]-_1264_510_1__2[[#This Row],[speed]])/_0[[#This Row],[speed]]</f>
        <v>0</v>
      </c>
      <c r="N73" s="1" t="s">
        <v>281</v>
      </c>
      <c r="O73">
        <v>110.202</v>
      </c>
      <c r="P73">
        <v>947</v>
      </c>
      <c r="Q73" s="1" t="s">
        <v>6881</v>
      </c>
      <c r="R73" s="1" t="s">
        <v>6882</v>
      </c>
      <c r="S73">
        <f>(_0[[#This Row],[speed]]-_1264_510_2__2[[#This Row],[speed]])/_0[[#This Row],[speed]]</f>
        <v>0</v>
      </c>
      <c r="U73" s="1" t="s">
        <v>281</v>
      </c>
      <c r="V73">
        <v>110.202</v>
      </c>
      <c r="W73">
        <v>947</v>
      </c>
      <c r="X73" s="1" t="s">
        <v>6881</v>
      </c>
      <c r="Y73" s="1" t="s">
        <v>6882</v>
      </c>
      <c r="Z73">
        <f>(_0[[#This Row],[speed]]-_1264_510_3__2[[#This Row],[speed]])/_0[[#This Row],[speed]]</f>
        <v>0</v>
      </c>
      <c r="AB73" s="1" t="s">
        <v>281</v>
      </c>
      <c r="AC73">
        <v>110.202</v>
      </c>
      <c r="AD73">
        <v>947</v>
      </c>
      <c r="AE73" s="1" t="s">
        <v>6881</v>
      </c>
      <c r="AF73" s="1" t="s">
        <v>6882</v>
      </c>
      <c r="AG73">
        <f>(_0[[#This Row],[speed]]-_1264_510_5__2[[#This Row],[speed]])/_0[[#This Row],[speed]]</f>
        <v>0</v>
      </c>
      <c r="AI73" s="1" t="s">
        <v>281</v>
      </c>
      <c r="AJ73">
        <v>110.202</v>
      </c>
      <c r="AK73">
        <v>947</v>
      </c>
      <c r="AL73" s="1" t="s">
        <v>6881</v>
      </c>
      <c r="AM73" s="1" t="s">
        <v>6882</v>
      </c>
      <c r="AN73">
        <f>(_0[[#This Row],[speed]]-_1264_510_6__2[[#This Row],[speed]])/_0[[#This Row],[speed]]</f>
        <v>0</v>
      </c>
      <c r="AP73" s="1" t="s">
        <v>281</v>
      </c>
      <c r="AQ73">
        <v>110.202</v>
      </c>
      <c r="AR73">
        <v>947</v>
      </c>
      <c r="AS73" s="1" t="s">
        <v>6881</v>
      </c>
      <c r="AT73" s="1" t="s">
        <v>6882</v>
      </c>
      <c r="AU73">
        <f>(_0[[#This Row],[speed]]-_1264_510_8__2[[#This Row],[speed]])/_0[[#This Row],[speed]]</f>
        <v>0</v>
      </c>
      <c r="AW73" s="1" t="s">
        <v>281</v>
      </c>
      <c r="AX73">
        <v>110.202</v>
      </c>
      <c r="AY73">
        <v>947</v>
      </c>
      <c r="AZ73" s="1" t="s">
        <v>6881</v>
      </c>
      <c r="BA73" s="1" t="s">
        <v>6882</v>
      </c>
      <c r="BB73">
        <f>(_0[[#This Row],[speed]]-_1264_510_11__2[[#This Row],[speed]])/_0[[#This Row],[speed]]</f>
        <v>0</v>
      </c>
      <c r="BD73" s="1" t="s">
        <v>281</v>
      </c>
      <c r="BE73">
        <v>110.202</v>
      </c>
      <c r="BF73">
        <v>947</v>
      </c>
      <c r="BG73" s="1" t="s">
        <v>6881</v>
      </c>
      <c r="BH73" s="1" t="s">
        <v>6882</v>
      </c>
      <c r="BI73">
        <f>(_0[[#This Row],[speed]]-_1264_510_12__2[[#This Row],[speed]])/_0[[#This Row],[speed]]</f>
        <v>0</v>
      </c>
      <c r="BK73" s="1" t="s">
        <v>281</v>
      </c>
      <c r="BL73">
        <v>110.202</v>
      </c>
      <c r="BM73">
        <v>947</v>
      </c>
      <c r="BN73" s="1" t="s">
        <v>6881</v>
      </c>
      <c r="BO73" s="1" t="s">
        <v>6882</v>
      </c>
      <c r="BP73">
        <f>(_0[[#This Row],[speed]]-_1264_510_16__2[[#This Row],[speed]])/_0[[#This Row],[speed]]</f>
        <v>0</v>
      </c>
      <c r="BR73" s="1" t="s">
        <v>281</v>
      </c>
      <c r="BS73">
        <v>110.202</v>
      </c>
      <c r="BT73">
        <v>947</v>
      </c>
      <c r="BU73" s="1" t="s">
        <v>6881</v>
      </c>
      <c r="BV73" s="1" t="s">
        <v>6882</v>
      </c>
      <c r="BW73">
        <f>(_0[[#This Row],[speed]]-_1264_510_17__2[[#This Row],[speed]])/_0[[#This Row],[speed]]</f>
        <v>0</v>
      </c>
    </row>
    <row r="74" spans="1:75" x14ac:dyDescent="0.2">
      <c r="A74" s="1" t="s">
        <v>281</v>
      </c>
      <c r="B74">
        <v>120.202</v>
      </c>
      <c r="C74">
        <v>928</v>
      </c>
      <c r="D74" s="1" t="s">
        <v>6883</v>
      </c>
      <c r="E74" s="1" t="s">
        <v>6884</v>
      </c>
      <c r="G74" s="1" t="s">
        <v>281</v>
      </c>
      <c r="H74">
        <v>120.202</v>
      </c>
      <c r="I74">
        <v>928</v>
      </c>
      <c r="J74" s="1" t="s">
        <v>6883</v>
      </c>
      <c r="K74" s="1" t="s">
        <v>6884</v>
      </c>
      <c r="L74">
        <f>(_0[[#This Row],[speed]]-_1264_510_1__2[[#This Row],[speed]])/_0[[#This Row],[speed]]</f>
        <v>0</v>
      </c>
      <c r="N74" s="1" t="s">
        <v>281</v>
      </c>
      <c r="O74">
        <v>120.202</v>
      </c>
      <c r="P74">
        <v>928</v>
      </c>
      <c r="Q74" s="1" t="s">
        <v>6883</v>
      </c>
      <c r="R74" s="1" t="s">
        <v>6884</v>
      </c>
      <c r="S74">
        <f>(_0[[#This Row],[speed]]-_1264_510_2__2[[#This Row],[speed]])/_0[[#This Row],[speed]]</f>
        <v>0</v>
      </c>
      <c r="U74" s="1" t="s">
        <v>281</v>
      </c>
      <c r="V74">
        <v>120.202</v>
      </c>
      <c r="W74">
        <v>928</v>
      </c>
      <c r="X74" s="1" t="s">
        <v>6883</v>
      </c>
      <c r="Y74" s="1" t="s">
        <v>6884</v>
      </c>
      <c r="Z74">
        <f>(_0[[#This Row],[speed]]-_1264_510_3__2[[#This Row],[speed]])/_0[[#This Row],[speed]]</f>
        <v>0</v>
      </c>
      <c r="AB74" s="1" t="s">
        <v>281</v>
      </c>
      <c r="AC74">
        <v>120.202</v>
      </c>
      <c r="AD74">
        <v>928</v>
      </c>
      <c r="AE74" s="1" t="s">
        <v>7827</v>
      </c>
      <c r="AF74" s="1" t="s">
        <v>7828</v>
      </c>
      <c r="AG74">
        <f>(_0[[#This Row],[speed]]-_1264_510_5__2[[#This Row],[speed]])/_0[[#This Row],[speed]]</f>
        <v>1.5782103891557663E-2</v>
      </c>
      <c r="AI74" s="1" t="s">
        <v>281</v>
      </c>
      <c r="AJ74">
        <v>120.202</v>
      </c>
      <c r="AK74">
        <v>928</v>
      </c>
      <c r="AL74" s="1" t="s">
        <v>6883</v>
      </c>
      <c r="AM74" s="1" t="s">
        <v>6884</v>
      </c>
      <c r="AN74">
        <f>(_0[[#This Row],[speed]]-_1264_510_6__2[[#This Row],[speed]])/_0[[#This Row],[speed]]</f>
        <v>0</v>
      </c>
      <c r="AP74" s="1" t="s">
        <v>281</v>
      </c>
      <c r="AQ74">
        <v>120.202</v>
      </c>
      <c r="AR74">
        <v>928</v>
      </c>
      <c r="AS74" s="1" t="s">
        <v>7827</v>
      </c>
      <c r="AT74" s="1" t="s">
        <v>7828</v>
      </c>
      <c r="AU74">
        <f>(_0[[#This Row],[speed]]-_1264_510_8__2[[#This Row],[speed]])/_0[[#This Row],[speed]]</f>
        <v>1.5782103891557663E-2</v>
      </c>
      <c r="AW74" s="1" t="s">
        <v>281</v>
      </c>
      <c r="AX74">
        <v>120.202</v>
      </c>
      <c r="AY74">
        <v>928</v>
      </c>
      <c r="AZ74" s="1" t="s">
        <v>6883</v>
      </c>
      <c r="BA74" s="1" t="s">
        <v>6884</v>
      </c>
      <c r="BB74">
        <f>(_0[[#This Row],[speed]]-_1264_510_11__2[[#This Row],[speed]])/_0[[#This Row],[speed]]</f>
        <v>0</v>
      </c>
      <c r="BD74" s="1" t="s">
        <v>281</v>
      </c>
      <c r="BE74">
        <v>120.202</v>
      </c>
      <c r="BF74">
        <v>928</v>
      </c>
      <c r="BG74" s="1" t="s">
        <v>6883</v>
      </c>
      <c r="BH74" s="1" t="s">
        <v>6884</v>
      </c>
      <c r="BI74">
        <f>(_0[[#This Row],[speed]]-_1264_510_12__2[[#This Row],[speed]])/_0[[#This Row],[speed]]</f>
        <v>0</v>
      </c>
      <c r="BK74" s="1" t="s">
        <v>281</v>
      </c>
      <c r="BL74">
        <v>120.202</v>
      </c>
      <c r="BM74">
        <v>928</v>
      </c>
      <c r="BN74" s="1" t="s">
        <v>6883</v>
      </c>
      <c r="BO74" s="1" t="s">
        <v>6884</v>
      </c>
      <c r="BP74">
        <f>(_0[[#This Row],[speed]]-_1264_510_16__2[[#This Row],[speed]])/_0[[#This Row],[speed]]</f>
        <v>0</v>
      </c>
      <c r="BR74" s="1" t="s">
        <v>281</v>
      </c>
      <c r="BS74">
        <v>120.202</v>
      </c>
      <c r="BT74">
        <v>928</v>
      </c>
      <c r="BU74" s="1" t="s">
        <v>6883</v>
      </c>
      <c r="BV74" s="1" t="s">
        <v>6884</v>
      </c>
      <c r="BW74">
        <f>(_0[[#This Row],[speed]]-_1264_510_17__2[[#This Row],[speed]])/_0[[#This Row],[speed]]</f>
        <v>0</v>
      </c>
    </row>
    <row r="75" spans="1:75" x14ac:dyDescent="0.2">
      <c r="A75" s="1" t="s">
        <v>281</v>
      </c>
      <c r="B75">
        <v>130.202</v>
      </c>
      <c r="C75">
        <v>967</v>
      </c>
      <c r="D75" s="1" t="s">
        <v>8066</v>
      </c>
      <c r="E75" s="1" t="s">
        <v>8067</v>
      </c>
      <c r="G75" s="1" t="s">
        <v>281</v>
      </c>
      <c r="H75">
        <v>130.202</v>
      </c>
      <c r="I75">
        <v>967</v>
      </c>
      <c r="J75" s="1" t="s">
        <v>6885</v>
      </c>
      <c r="K75" s="1" t="s">
        <v>6886</v>
      </c>
      <c r="L75">
        <f>(_0[[#This Row],[speed]]-_1264_510_1__2[[#This Row],[speed]])/_0[[#This Row],[speed]]</f>
        <v>4.2665033960085481E-2</v>
      </c>
      <c r="N75" s="1" t="s">
        <v>281</v>
      </c>
      <c r="O75">
        <v>130.202</v>
      </c>
      <c r="P75">
        <v>967</v>
      </c>
      <c r="Q75" s="1" t="s">
        <v>7229</v>
      </c>
      <c r="R75" s="1" t="s">
        <v>7230</v>
      </c>
      <c r="S75">
        <f>(_0[[#This Row],[speed]]-_1264_510_2__2[[#This Row],[speed]])/_0[[#This Row],[speed]]</f>
        <v>1.373630731260159E-3</v>
      </c>
      <c r="U75" s="1" t="s">
        <v>281</v>
      </c>
      <c r="V75">
        <v>130.202</v>
      </c>
      <c r="W75">
        <v>967</v>
      </c>
      <c r="X75" s="1" t="s">
        <v>7533</v>
      </c>
      <c r="Y75" s="1" t="s">
        <v>7534</v>
      </c>
      <c r="Z75">
        <f>(_0[[#This Row],[speed]]-_1264_510_3__2[[#This Row],[speed]])/_0[[#This Row],[speed]]</f>
        <v>2.8944588434219636E-2</v>
      </c>
      <c r="AB75" s="1" t="s">
        <v>281</v>
      </c>
      <c r="AC75">
        <v>130.202</v>
      </c>
      <c r="AD75">
        <v>967</v>
      </c>
      <c r="AE75" s="1" t="s">
        <v>7829</v>
      </c>
      <c r="AF75" s="1" t="s">
        <v>7830</v>
      </c>
      <c r="AG75">
        <f>(_0[[#This Row],[speed]]-_1264_510_5__2[[#This Row],[speed]])/_0[[#This Row],[speed]]</f>
        <v>6.8836982073008687E-2</v>
      </c>
      <c r="AI75" s="1" t="s">
        <v>281</v>
      </c>
      <c r="AJ75">
        <v>130.202</v>
      </c>
      <c r="AK75">
        <v>967</v>
      </c>
      <c r="AL75" s="1" t="s">
        <v>7533</v>
      </c>
      <c r="AM75" s="1" t="s">
        <v>7534</v>
      </c>
      <c r="AN75">
        <f>(_0[[#This Row],[speed]]-_1264_510_6__2[[#This Row],[speed]])/_0[[#This Row],[speed]]</f>
        <v>2.8944588434219636E-2</v>
      </c>
      <c r="AP75" s="1" t="s">
        <v>281</v>
      </c>
      <c r="AQ75">
        <v>130.202</v>
      </c>
      <c r="AR75">
        <v>967</v>
      </c>
      <c r="AS75" s="1" t="s">
        <v>7829</v>
      </c>
      <c r="AT75" s="1" t="s">
        <v>7830</v>
      </c>
      <c r="AU75">
        <f>(_0[[#This Row],[speed]]-_1264_510_8__2[[#This Row],[speed]])/_0[[#This Row],[speed]]</f>
        <v>6.8836982073008687E-2</v>
      </c>
      <c r="AW75" s="1" t="s">
        <v>281</v>
      </c>
      <c r="AX75">
        <v>130.202</v>
      </c>
      <c r="AY75">
        <v>967</v>
      </c>
      <c r="AZ75" s="1" t="s">
        <v>7229</v>
      </c>
      <c r="BA75" s="1" t="s">
        <v>7230</v>
      </c>
      <c r="BB75">
        <f>(_0[[#This Row],[speed]]-_1264_510_11__2[[#This Row],[speed]])/_0[[#This Row],[speed]]</f>
        <v>1.373630731260159E-3</v>
      </c>
      <c r="BD75" s="1" t="s">
        <v>281</v>
      </c>
      <c r="BE75">
        <v>130.202</v>
      </c>
      <c r="BF75">
        <v>967</v>
      </c>
      <c r="BG75" s="1" t="s">
        <v>8129</v>
      </c>
      <c r="BH75" s="1" t="s">
        <v>8130</v>
      </c>
      <c r="BI75">
        <f>(_0[[#This Row],[speed]]-_1264_510_12__2[[#This Row],[speed]])/_0[[#This Row],[speed]]</f>
        <v>1.6052128175927157E-3</v>
      </c>
      <c r="BK75" s="1" t="s">
        <v>281</v>
      </c>
      <c r="BL75">
        <v>130.202</v>
      </c>
      <c r="BM75">
        <v>967</v>
      </c>
      <c r="BN75" s="1" t="s">
        <v>7229</v>
      </c>
      <c r="BO75" s="1" t="s">
        <v>7230</v>
      </c>
      <c r="BP75">
        <f>(_0[[#This Row],[speed]]-_1264_510_16__2[[#This Row],[speed]])/_0[[#This Row],[speed]]</f>
        <v>1.373630731260159E-3</v>
      </c>
      <c r="BR75" s="1" t="s">
        <v>281</v>
      </c>
      <c r="BS75">
        <v>130.202</v>
      </c>
      <c r="BT75">
        <v>967</v>
      </c>
      <c r="BU75" s="1" t="s">
        <v>8427</v>
      </c>
      <c r="BV75" s="1" t="s">
        <v>8428</v>
      </c>
      <c r="BW75">
        <f>(_0[[#This Row],[speed]]-_1264_510_17__2[[#This Row],[speed]])/_0[[#This Row],[speed]]</f>
        <v>2.4795145024316147E-2</v>
      </c>
    </row>
    <row r="76" spans="1:75" x14ac:dyDescent="0.2">
      <c r="A76" s="1" t="s">
        <v>281</v>
      </c>
      <c r="B76">
        <v>140.202</v>
      </c>
      <c r="C76">
        <v>975</v>
      </c>
      <c r="D76" s="1" t="s">
        <v>8752</v>
      </c>
      <c r="E76" s="1" t="s">
        <v>8753</v>
      </c>
      <c r="G76" s="1" t="s">
        <v>281</v>
      </c>
      <c r="H76">
        <v>140.202</v>
      </c>
      <c r="I76">
        <v>975</v>
      </c>
      <c r="J76" s="1" t="s">
        <v>6887</v>
      </c>
      <c r="K76" s="1" t="s">
        <v>6888</v>
      </c>
      <c r="L76">
        <f>(_0[[#This Row],[speed]]-_1264_510_1__2[[#This Row],[speed]])/_0[[#This Row],[speed]]</f>
        <v>4.4885626505248653E-2</v>
      </c>
      <c r="N76" s="1" t="s">
        <v>281</v>
      </c>
      <c r="O76">
        <v>140.202</v>
      </c>
      <c r="P76">
        <v>975</v>
      </c>
      <c r="Q76" s="1" t="s">
        <v>7231</v>
      </c>
      <c r="R76" s="1" t="s">
        <v>7232</v>
      </c>
      <c r="S76">
        <f>(_0[[#This Row],[speed]]-_1264_510_2__2[[#This Row],[speed]])/_0[[#This Row],[speed]]</f>
        <v>-1.3109001175407302E-3</v>
      </c>
      <c r="U76" s="1" t="s">
        <v>281</v>
      </c>
      <c r="V76">
        <v>140.202</v>
      </c>
      <c r="W76">
        <v>975</v>
      </c>
      <c r="X76" s="1" t="s">
        <v>7535</v>
      </c>
      <c r="Y76" s="1" t="s">
        <v>7536</v>
      </c>
      <c r="Z76">
        <f>(_0[[#This Row],[speed]]-_1264_510_3__2[[#This Row],[speed]])/_0[[#This Row],[speed]]</f>
        <v>2.2668071283157815E-2</v>
      </c>
      <c r="AB76" s="1" t="s">
        <v>281</v>
      </c>
      <c r="AC76">
        <v>140.202</v>
      </c>
      <c r="AD76">
        <v>975</v>
      </c>
      <c r="AE76" s="1" t="s">
        <v>7831</v>
      </c>
      <c r="AF76" s="1" t="s">
        <v>7832</v>
      </c>
      <c r="AG76">
        <f>(_0[[#This Row],[speed]]-_1264_510_5__2[[#This Row],[speed]])/_0[[#This Row],[speed]]</f>
        <v>0.1004481449239034</v>
      </c>
      <c r="AI76" s="1" t="s">
        <v>281</v>
      </c>
      <c r="AJ76">
        <v>140.202</v>
      </c>
      <c r="AK76">
        <v>975</v>
      </c>
      <c r="AL76" s="1" t="s">
        <v>7535</v>
      </c>
      <c r="AM76" s="1" t="s">
        <v>7536</v>
      </c>
      <c r="AN76">
        <f>(_0[[#This Row],[speed]]-_1264_510_6__2[[#This Row],[speed]])/_0[[#This Row],[speed]]</f>
        <v>2.2668071283157815E-2</v>
      </c>
      <c r="AP76" s="1" t="s">
        <v>281</v>
      </c>
      <c r="AQ76">
        <v>140.202</v>
      </c>
      <c r="AR76">
        <v>975</v>
      </c>
      <c r="AS76" s="1" t="s">
        <v>7831</v>
      </c>
      <c r="AT76" s="1" t="s">
        <v>7832</v>
      </c>
      <c r="AU76">
        <f>(_0[[#This Row],[speed]]-_1264_510_8__2[[#This Row],[speed]])/_0[[#This Row],[speed]]</f>
        <v>0.1004481449239034</v>
      </c>
      <c r="AW76" s="1" t="s">
        <v>281</v>
      </c>
      <c r="AX76">
        <v>140.202</v>
      </c>
      <c r="AY76">
        <v>975</v>
      </c>
      <c r="AZ76" s="1" t="s">
        <v>7231</v>
      </c>
      <c r="BA76" s="1" t="s">
        <v>7232</v>
      </c>
      <c r="BB76">
        <f>(_0[[#This Row],[speed]]-_1264_510_11__2[[#This Row],[speed]])/_0[[#This Row],[speed]]</f>
        <v>-1.3109001175407302E-3</v>
      </c>
      <c r="BD76" s="1" t="s">
        <v>281</v>
      </c>
      <c r="BE76">
        <v>140.202</v>
      </c>
      <c r="BF76">
        <v>975</v>
      </c>
      <c r="BG76" s="1" t="s">
        <v>8131</v>
      </c>
      <c r="BH76" s="1" t="s">
        <v>8132</v>
      </c>
      <c r="BI76">
        <f>(_0[[#This Row],[speed]]-_1264_510_12__2[[#This Row],[speed]])/_0[[#This Row],[speed]]</f>
        <v>3.6244525213656167E-3</v>
      </c>
      <c r="BK76" s="1" t="s">
        <v>281</v>
      </c>
      <c r="BL76">
        <v>140.202</v>
      </c>
      <c r="BM76">
        <v>975</v>
      </c>
      <c r="BN76" s="1" t="s">
        <v>7231</v>
      </c>
      <c r="BO76" s="1" t="s">
        <v>7232</v>
      </c>
      <c r="BP76">
        <f>(_0[[#This Row],[speed]]-_1264_510_16__2[[#This Row],[speed]])/_0[[#This Row],[speed]]</f>
        <v>-1.3109001175407302E-3</v>
      </c>
      <c r="BR76" s="1" t="s">
        <v>281</v>
      </c>
      <c r="BS76">
        <v>140.202</v>
      </c>
      <c r="BT76">
        <v>975</v>
      </c>
      <c r="BU76" s="1" t="s">
        <v>8429</v>
      </c>
      <c r="BV76" s="1" t="s">
        <v>8430</v>
      </c>
      <c r="BW76">
        <f>(_0[[#This Row],[speed]]-_1264_510_17__2[[#This Row],[speed]])/_0[[#This Row],[speed]]</f>
        <v>1.83729256783993E-2</v>
      </c>
    </row>
    <row r="77" spans="1:75" x14ac:dyDescent="0.2">
      <c r="A77" s="1" t="s">
        <v>281</v>
      </c>
      <c r="B77">
        <v>150.202</v>
      </c>
      <c r="C77">
        <v>982</v>
      </c>
      <c r="D77" s="1" t="s">
        <v>8754</v>
      </c>
      <c r="E77" s="1" t="s">
        <v>8755</v>
      </c>
      <c r="G77" s="1" t="s">
        <v>281</v>
      </c>
      <c r="H77">
        <v>150.202</v>
      </c>
      <c r="I77">
        <v>982</v>
      </c>
      <c r="J77" s="1" t="s">
        <v>6889</v>
      </c>
      <c r="K77" s="1" t="s">
        <v>6890</v>
      </c>
      <c r="L77">
        <f>(_0[[#This Row],[speed]]-_1264_510_1__2[[#This Row],[speed]])/_0[[#This Row],[speed]]</f>
        <v>-8.9220743374760301E-3</v>
      </c>
      <c r="N77" s="1" t="s">
        <v>281</v>
      </c>
      <c r="O77">
        <v>150.202</v>
      </c>
      <c r="P77">
        <v>982</v>
      </c>
      <c r="Q77" s="1" t="s">
        <v>7233</v>
      </c>
      <c r="R77" s="1" t="s">
        <v>7234</v>
      </c>
      <c r="S77">
        <f>(_0[[#This Row],[speed]]-_1264_510_2__2[[#This Row],[speed]])/_0[[#This Row],[speed]]</f>
        <v>4.6850747927202965E-3</v>
      </c>
      <c r="U77" s="1" t="s">
        <v>281</v>
      </c>
      <c r="V77">
        <v>150.202</v>
      </c>
      <c r="W77">
        <v>982</v>
      </c>
      <c r="X77" s="1" t="s">
        <v>7537</v>
      </c>
      <c r="Y77" s="1" t="s">
        <v>7538</v>
      </c>
      <c r="Z77">
        <f>(_0[[#This Row],[speed]]-_1264_510_3__2[[#This Row],[speed]])/_0[[#This Row],[speed]]</f>
        <v>-3.8247703166278939E-3</v>
      </c>
      <c r="AB77" s="1" t="s">
        <v>281</v>
      </c>
      <c r="AC77">
        <v>150.202</v>
      </c>
      <c r="AD77">
        <v>982</v>
      </c>
      <c r="AE77" s="1" t="s">
        <v>7833</v>
      </c>
      <c r="AF77" s="1" t="s">
        <v>7834</v>
      </c>
      <c r="AG77">
        <f>(_0[[#This Row],[speed]]-_1264_510_5__2[[#This Row],[speed]])/_0[[#This Row],[speed]]</f>
        <v>2.9114137311763488E-2</v>
      </c>
      <c r="AI77" s="1" t="s">
        <v>281</v>
      </c>
      <c r="AJ77">
        <v>150.202</v>
      </c>
      <c r="AK77">
        <v>982</v>
      </c>
      <c r="AL77" s="1" t="s">
        <v>7537</v>
      </c>
      <c r="AM77" s="1" t="s">
        <v>7538</v>
      </c>
      <c r="AN77">
        <f>(_0[[#This Row],[speed]]-_1264_510_6__2[[#This Row],[speed]])/_0[[#This Row],[speed]]</f>
        <v>-3.8247703166278939E-3</v>
      </c>
      <c r="AP77" s="1" t="s">
        <v>281</v>
      </c>
      <c r="AQ77">
        <v>150.202</v>
      </c>
      <c r="AR77">
        <v>982</v>
      </c>
      <c r="AS77" s="1" t="s">
        <v>7833</v>
      </c>
      <c r="AT77" s="1" t="s">
        <v>7834</v>
      </c>
      <c r="AU77">
        <f>(_0[[#This Row],[speed]]-_1264_510_8__2[[#This Row],[speed]])/_0[[#This Row],[speed]]</f>
        <v>2.9114137311763488E-2</v>
      </c>
      <c r="AW77" s="1" t="s">
        <v>281</v>
      </c>
      <c r="AX77">
        <v>150.202</v>
      </c>
      <c r="AY77">
        <v>982</v>
      </c>
      <c r="AZ77" s="1" t="s">
        <v>7233</v>
      </c>
      <c r="BA77" s="1" t="s">
        <v>7234</v>
      </c>
      <c r="BB77">
        <f>(_0[[#This Row],[speed]]-_1264_510_11__2[[#This Row],[speed]])/_0[[#This Row],[speed]]</f>
        <v>4.6850747927202965E-3</v>
      </c>
      <c r="BD77" s="1" t="s">
        <v>281</v>
      </c>
      <c r="BE77">
        <v>150.202</v>
      </c>
      <c r="BF77">
        <v>982</v>
      </c>
      <c r="BG77" s="1" t="s">
        <v>8133</v>
      </c>
      <c r="BH77" s="1" t="s">
        <v>8115</v>
      </c>
      <c r="BI77">
        <f>(_0[[#This Row],[speed]]-_1264_510_12__2[[#This Row],[speed]])/_0[[#This Row],[speed]]</f>
        <v>-8.2840151843740547E-3</v>
      </c>
      <c r="BK77" s="1" t="s">
        <v>281</v>
      </c>
      <c r="BL77">
        <v>150.202</v>
      </c>
      <c r="BM77">
        <v>982</v>
      </c>
      <c r="BN77" s="1" t="s">
        <v>7233</v>
      </c>
      <c r="BO77" s="1" t="s">
        <v>7234</v>
      </c>
      <c r="BP77">
        <f>(_0[[#This Row],[speed]]-_1264_510_16__2[[#This Row],[speed]])/_0[[#This Row],[speed]]</f>
        <v>4.6850747927202965E-3</v>
      </c>
      <c r="BR77" s="1" t="s">
        <v>281</v>
      </c>
      <c r="BS77">
        <v>150.202</v>
      </c>
      <c r="BT77">
        <v>982</v>
      </c>
      <c r="BU77" s="1" t="s">
        <v>8431</v>
      </c>
      <c r="BV77" s="1" t="s">
        <v>8432</v>
      </c>
      <c r="BW77">
        <f>(_0[[#This Row],[speed]]-_1264_510_17__2[[#This Row],[speed]])/_0[[#This Row],[speed]]</f>
        <v>6.7748977492279074E-4</v>
      </c>
    </row>
    <row r="78" spans="1:75" x14ac:dyDescent="0.2">
      <c r="A78" s="1" t="s">
        <v>281</v>
      </c>
      <c r="B78">
        <v>160.202</v>
      </c>
      <c r="C78">
        <v>1011</v>
      </c>
      <c r="D78" s="1" t="s">
        <v>8756</v>
      </c>
      <c r="E78" s="1" t="s">
        <v>8757</v>
      </c>
      <c r="G78" s="1" t="s">
        <v>281</v>
      </c>
      <c r="H78">
        <v>160.202</v>
      </c>
      <c r="I78">
        <v>1011</v>
      </c>
      <c r="J78" s="1" t="s">
        <v>6891</v>
      </c>
      <c r="K78" s="1" t="s">
        <v>6892</v>
      </c>
      <c r="L78">
        <f>(_0[[#This Row],[speed]]-_1264_510_1__2[[#This Row],[speed]])/_0[[#This Row],[speed]]</f>
        <v>-9.8656240510172424E-3</v>
      </c>
      <c r="N78" s="1" t="s">
        <v>281</v>
      </c>
      <c r="O78">
        <v>160.202</v>
      </c>
      <c r="P78">
        <v>988</v>
      </c>
      <c r="Q78" s="1" t="s">
        <v>7235</v>
      </c>
      <c r="R78" s="1" t="s">
        <v>7236</v>
      </c>
      <c r="S78">
        <f>(_0[[#This Row],[speed]]-_1264_510_2__2[[#This Row],[speed]])/_0[[#This Row],[speed]]</f>
        <v>4.9954448830854224E-3</v>
      </c>
      <c r="U78" s="1" t="s">
        <v>281</v>
      </c>
      <c r="V78">
        <v>160.202</v>
      </c>
      <c r="W78">
        <v>1011</v>
      </c>
      <c r="X78" s="1" t="s">
        <v>7539</v>
      </c>
      <c r="Y78" s="1" t="s">
        <v>7540</v>
      </c>
      <c r="Z78">
        <f>(_0[[#This Row],[speed]]-_1264_510_3__2[[#This Row],[speed]])/_0[[#This Row],[speed]]</f>
        <v>-1.4967354995444793E-2</v>
      </c>
      <c r="AB78" s="1" t="s">
        <v>281</v>
      </c>
      <c r="AC78">
        <v>160.202</v>
      </c>
      <c r="AD78">
        <v>1011</v>
      </c>
      <c r="AE78" s="1" t="s">
        <v>7835</v>
      </c>
      <c r="AF78" s="1" t="s">
        <v>7836</v>
      </c>
      <c r="AG78">
        <f>(_0[[#This Row],[speed]]-_1264_510_5__2[[#This Row],[speed]])/_0[[#This Row],[speed]]</f>
        <v>2.1435621014272772E-2</v>
      </c>
      <c r="AI78" s="1" t="s">
        <v>281</v>
      </c>
      <c r="AJ78">
        <v>160.202</v>
      </c>
      <c r="AK78">
        <v>1011</v>
      </c>
      <c r="AL78" s="1" t="s">
        <v>7539</v>
      </c>
      <c r="AM78" s="1" t="s">
        <v>7540</v>
      </c>
      <c r="AN78">
        <f>(_0[[#This Row],[speed]]-_1264_510_6__2[[#This Row],[speed]])/_0[[#This Row],[speed]]</f>
        <v>-1.4967354995444793E-2</v>
      </c>
      <c r="AP78" s="1" t="s">
        <v>281</v>
      </c>
      <c r="AQ78">
        <v>160.202</v>
      </c>
      <c r="AR78">
        <v>1011</v>
      </c>
      <c r="AS78" s="1" t="s">
        <v>7835</v>
      </c>
      <c r="AT78" s="1" t="s">
        <v>7836</v>
      </c>
      <c r="AU78">
        <f>(_0[[#This Row],[speed]]-_1264_510_8__2[[#This Row],[speed]])/_0[[#This Row],[speed]]</f>
        <v>2.1435621014272772E-2</v>
      </c>
      <c r="AW78" s="1" t="s">
        <v>281</v>
      </c>
      <c r="AX78">
        <v>160.202</v>
      </c>
      <c r="AY78">
        <v>988</v>
      </c>
      <c r="AZ78" s="1" t="s">
        <v>7235</v>
      </c>
      <c r="BA78" s="1" t="s">
        <v>7236</v>
      </c>
      <c r="BB78">
        <f>(_0[[#This Row],[speed]]-_1264_510_11__2[[#This Row],[speed]])/_0[[#This Row],[speed]]</f>
        <v>4.9954448830854224E-3</v>
      </c>
      <c r="BD78" s="1" t="s">
        <v>281</v>
      </c>
      <c r="BE78">
        <v>160.202</v>
      </c>
      <c r="BF78">
        <v>1011</v>
      </c>
      <c r="BG78" s="1" t="s">
        <v>8134</v>
      </c>
      <c r="BH78" s="1" t="s">
        <v>8135</v>
      </c>
      <c r="BI78">
        <f>(_0[[#This Row],[speed]]-_1264_510_12__2[[#This Row],[speed]])/_0[[#This Row],[speed]]</f>
        <v>-9.8618281202550277E-3</v>
      </c>
      <c r="BK78" s="1" t="s">
        <v>281</v>
      </c>
      <c r="BL78">
        <v>160.202</v>
      </c>
      <c r="BM78">
        <v>988</v>
      </c>
      <c r="BN78" s="1" t="s">
        <v>7235</v>
      </c>
      <c r="BO78" s="1" t="s">
        <v>7236</v>
      </c>
      <c r="BP78">
        <f>(_0[[#This Row],[speed]]-_1264_510_16__2[[#This Row],[speed]])/_0[[#This Row],[speed]]</f>
        <v>4.9954448830854224E-3</v>
      </c>
      <c r="BR78" s="1" t="s">
        <v>281</v>
      </c>
      <c r="BS78">
        <v>160.202</v>
      </c>
      <c r="BT78">
        <v>1011</v>
      </c>
      <c r="BU78" s="1" t="s">
        <v>8433</v>
      </c>
      <c r="BV78" s="1" t="s">
        <v>8434</v>
      </c>
      <c r="BW78">
        <f>(_0[[#This Row],[speed]]-_1264_510_17__2[[#This Row],[speed]])/_0[[#This Row],[speed]]</f>
        <v>-1.1767385362890933E-2</v>
      </c>
    </row>
    <row r="79" spans="1:75" x14ac:dyDescent="0.2">
      <c r="A79" s="1" t="s">
        <v>281</v>
      </c>
      <c r="B79">
        <v>170.202</v>
      </c>
      <c r="C79">
        <v>994</v>
      </c>
      <c r="D79" s="1" t="s">
        <v>6424</v>
      </c>
      <c r="E79" s="1" t="s">
        <v>8758</v>
      </c>
      <c r="G79" s="1" t="s">
        <v>281</v>
      </c>
      <c r="H79">
        <v>170.202</v>
      </c>
      <c r="I79">
        <v>994</v>
      </c>
      <c r="J79" s="1" t="s">
        <v>6893</v>
      </c>
      <c r="K79" s="1" t="s">
        <v>6894</v>
      </c>
      <c r="L79">
        <f>(_0[[#This Row],[speed]]-_1264_510_1__2[[#This Row],[speed]])/_0[[#This Row],[speed]]</f>
        <v>-1.5847639969305393E-2</v>
      </c>
      <c r="N79" s="1" t="s">
        <v>281</v>
      </c>
      <c r="O79">
        <v>170.202</v>
      </c>
      <c r="P79">
        <v>994</v>
      </c>
      <c r="Q79" s="1" t="s">
        <v>7237</v>
      </c>
      <c r="R79" s="1" t="s">
        <v>7238</v>
      </c>
      <c r="S79">
        <f>(_0[[#This Row],[speed]]-_1264_510_2__2[[#This Row],[speed]])/_0[[#This Row],[speed]]</f>
        <v>-6.7009223454356753E-2</v>
      </c>
      <c r="U79" s="1" t="s">
        <v>281</v>
      </c>
      <c r="V79">
        <v>170.202</v>
      </c>
      <c r="W79">
        <v>994</v>
      </c>
      <c r="X79" s="1" t="s">
        <v>7541</v>
      </c>
      <c r="Y79" s="1" t="s">
        <v>7542</v>
      </c>
      <c r="Z79">
        <f>(_0[[#This Row],[speed]]-_1264_510_3__2[[#This Row],[speed]])/_0[[#This Row],[speed]]</f>
        <v>2.821203412527621E-3</v>
      </c>
      <c r="AB79" s="1" t="s">
        <v>281</v>
      </c>
      <c r="AC79">
        <v>170.202</v>
      </c>
      <c r="AD79">
        <v>994</v>
      </c>
      <c r="AE79" s="1" t="s">
        <v>7837</v>
      </c>
      <c r="AF79" s="1" t="s">
        <v>7838</v>
      </c>
      <c r="AG79">
        <f>(_0[[#This Row],[speed]]-_1264_510_5__2[[#This Row],[speed]])/_0[[#This Row],[speed]]</f>
        <v>5.0728998961797056E-2</v>
      </c>
      <c r="AI79" s="1" t="s">
        <v>281</v>
      </c>
      <c r="AJ79">
        <v>170.202</v>
      </c>
      <c r="AK79">
        <v>994</v>
      </c>
      <c r="AL79" s="1" t="s">
        <v>7541</v>
      </c>
      <c r="AM79" s="1" t="s">
        <v>7542</v>
      </c>
      <c r="AN79">
        <f>(_0[[#This Row],[speed]]-_1264_510_6__2[[#This Row],[speed]])/_0[[#This Row],[speed]]</f>
        <v>2.821203412527621E-3</v>
      </c>
      <c r="AP79" s="1" t="s">
        <v>281</v>
      </c>
      <c r="AQ79">
        <v>170.202</v>
      </c>
      <c r="AR79">
        <v>994</v>
      </c>
      <c r="AS79" s="1" t="s">
        <v>7837</v>
      </c>
      <c r="AT79" s="1" t="s">
        <v>7838</v>
      </c>
      <c r="AU79">
        <f>(_0[[#This Row],[speed]]-_1264_510_8__2[[#This Row],[speed]])/_0[[#This Row],[speed]]</f>
        <v>5.0728998961797056E-2</v>
      </c>
      <c r="AW79" s="1" t="s">
        <v>281</v>
      </c>
      <c r="AX79">
        <v>170.202</v>
      </c>
      <c r="AY79">
        <v>994</v>
      </c>
      <c r="AZ79" s="1" t="s">
        <v>7237</v>
      </c>
      <c r="BA79" s="1" t="s">
        <v>7238</v>
      </c>
      <c r="BB79">
        <f>(_0[[#This Row],[speed]]-_1264_510_11__2[[#This Row],[speed]])/_0[[#This Row],[speed]]</f>
        <v>-6.7009223454356753E-2</v>
      </c>
      <c r="BD79" s="1" t="s">
        <v>281</v>
      </c>
      <c r="BE79">
        <v>170.202</v>
      </c>
      <c r="BF79">
        <v>994</v>
      </c>
      <c r="BG79" s="1" t="s">
        <v>8136</v>
      </c>
      <c r="BH79" s="1" t="s">
        <v>8137</v>
      </c>
      <c r="BI79">
        <f>(_0[[#This Row],[speed]]-_1264_510_12__2[[#This Row],[speed]])/_0[[#This Row],[speed]]</f>
        <v>-1.9063811859586898E-2</v>
      </c>
      <c r="BK79" s="1" t="s">
        <v>281</v>
      </c>
      <c r="BL79">
        <v>170.202</v>
      </c>
      <c r="BM79">
        <v>994</v>
      </c>
      <c r="BN79" s="1" t="s">
        <v>7237</v>
      </c>
      <c r="BO79" s="1" t="s">
        <v>7238</v>
      </c>
      <c r="BP79">
        <f>(_0[[#This Row],[speed]]-_1264_510_16__2[[#This Row],[speed]])/_0[[#This Row],[speed]]</f>
        <v>-6.7009223454356753E-2</v>
      </c>
      <c r="BR79" s="1" t="s">
        <v>281</v>
      </c>
      <c r="BS79">
        <v>170.202</v>
      </c>
      <c r="BT79">
        <v>994</v>
      </c>
      <c r="BU79" s="1" t="s">
        <v>8435</v>
      </c>
      <c r="BV79" s="1" t="s">
        <v>8436</v>
      </c>
      <c r="BW79">
        <f>(_0[[#This Row],[speed]]-_1264_510_17__2[[#This Row],[speed]])/_0[[#This Row],[speed]]</f>
        <v>-1.7378613021171237E-3</v>
      </c>
    </row>
    <row r="80" spans="1:75" x14ac:dyDescent="0.2">
      <c r="A80" s="1" t="s">
        <v>281</v>
      </c>
      <c r="B80">
        <v>180.202</v>
      </c>
      <c r="C80">
        <v>1038</v>
      </c>
      <c r="D80" s="1" t="s">
        <v>8759</v>
      </c>
      <c r="E80" s="1" t="s">
        <v>8760</v>
      </c>
      <c r="G80" s="1" t="s">
        <v>281</v>
      </c>
      <c r="H80">
        <v>180.202</v>
      </c>
      <c r="I80">
        <v>1038</v>
      </c>
      <c r="J80" s="1" t="s">
        <v>6895</v>
      </c>
      <c r="K80" s="1" t="s">
        <v>6896</v>
      </c>
      <c r="L80">
        <f>(_0[[#This Row],[speed]]-_1264_510_1__2[[#This Row],[speed]])/_0[[#This Row],[speed]]</f>
        <v>-1.1432460020415057E-2</v>
      </c>
      <c r="N80" s="1" t="s">
        <v>281</v>
      </c>
      <c r="O80">
        <v>180.202</v>
      </c>
      <c r="P80">
        <v>1038</v>
      </c>
      <c r="Q80" s="1" t="s">
        <v>7239</v>
      </c>
      <c r="R80" s="1" t="s">
        <v>7240</v>
      </c>
      <c r="S80">
        <f>(_0[[#This Row],[speed]]-_1264_510_2__2[[#This Row],[speed]])/_0[[#This Row],[speed]]</f>
        <v>-2.9149570682304948E-2</v>
      </c>
      <c r="U80" s="1" t="s">
        <v>281</v>
      </c>
      <c r="V80">
        <v>180.202</v>
      </c>
      <c r="W80">
        <v>1038</v>
      </c>
      <c r="X80" s="1" t="s">
        <v>7543</v>
      </c>
      <c r="Y80" s="1" t="s">
        <v>7544</v>
      </c>
      <c r="Z80">
        <f>(_0[[#This Row],[speed]]-_1264_510_3__2[[#This Row],[speed]])/_0[[#This Row],[speed]]</f>
        <v>1.387026399535652E-2</v>
      </c>
      <c r="AB80" s="1" t="s">
        <v>281</v>
      </c>
      <c r="AC80">
        <v>180.202</v>
      </c>
      <c r="AD80">
        <v>1038</v>
      </c>
      <c r="AE80" s="1" t="s">
        <v>7839</v>
      </c>
      <c r="AF80" s="1" t="s">
        <v>7840</v>
      </c>
      <c r="AG80">
        <f>(_0[[#This Row],[speed]]-_1264_510_5__2[[#This Row],[speed]])/_0[[#This Row],[speed]]</f>
        <v>-1.6276044272761882E-2</v>
      </c>
      <c r="AI80" s="1" t="s">
        <v>281</v>
      </c>
      <c r="AJ80">
        <v>180.202</v>
      </c>
      <c r="AK80">
        <v>1038</v>
      </c>
      <c r="AL80" s="1" t="s">
        <v>7543</v>
      </c>
      <c r="AM80" s="1" t="s">
        <v>7544</v>
      </c>
      <c r="AN80">
        <f>(_0[[#This Row],[speed]]-_1264_510_6__2[[#This Row],[speed]])/_0[[#This Row],[speed]]</f>
        <v>1.387026399535652E-2</v>
      </c>
      <c r="AP80" s="1" t="s">
        <v>281</v>
      </c>
      <c r="AQ80">
        <v>180.202</v>
      </c>
      <c r="AR80">
        <v>1038</v>
      </c>
      <c r="AS80" s="1" t="s">
        <v>7839</v>
      </c>
      <c r="AT80" s="1" t="s">
        <v>7840</v>
      </c>
      <c r="AU80">
        <f>(_0[[#This Row],[speed]]-_1264_510_8__2[[#This Row],[speed]])/_0[[#This Row],[speed]]</f>
        <v>-1.6276044272761882E-2</v>
      </c>
      <c r="AW80" s="1" t="s">
        <v>281</v>
      </c>
      <c r="AX80">
        <v>180.202</v>
      </c>
      <c r="AY80">
        <v>1038</v>
      </c>
      <c r="AZ80" s="1" t="s">
        <v>7239</v>
      </c>
      <c r="BA80" s="1" t="s">
        <v>7240</v>
      </c>
      <c r="BB80">
        <f>(_0[[#This Row],[speed]]-_1264_510_11__2[[#This Row],[speed]])/_0[[#This Row],[speed]]</f>
        <v>-2.9149570682304948E-2</v>
      </c>
      <c r="BD80" s="1" t="s">
        <v>281</v>
      </c>
      <c r="BE80">
        <v>180.202</v>
      </c>
      <c r="BF80">
        <v>1038</v>
      </c>
      <c r="BG80" s="1" t="s">
        <v>8138</v>
      </c>
      <c r="BH80" s="1" t="s">
        <v>8139</v>
      </c>
      <c r="BI80">
        <f>(_0[[#This Row],[speed]]-_1264_510_12__2[[#This Row],[speed]])/_0[[#This Row],[speed]]</f>
        <v>-6.1045173428336914E-3</v>
      </c>
      <c r="BK80" s="1" t="s">
        <v>281</v>
      </c>
      <c r="BL80">
        <v>180.202</v>
      </c>
      <c r="BM80">
        <v>1038</v>
      </c>
      <c r="BN80" s="1" t="s">
        <v>7239</v>
      </c>
      <c r="BO80" s="1" t="s">
        <v>7240</v>
      </c>
      <c r="BP80">
        <f>(_0[[#This Row],[speed]]-_1264_510_16__2[[#This Row],[speed]])/_0[[#This Row],[speed]]</f>
        <v>-2.9149570682304948E-2</v>
      </c>
      <c r="BR80" s="1" t="s">
        <v>281</v>
      </c>
      <c r="BS80">
        <v>180.202</v>
      </c>
      <c r="BT80">
        <v>1038</v>
      </c>
      <c r="BU80" s="1" t="s">
        <v>8437</v>
      </c>
      <c r="BV80" s="1" t="s">
        <v>8438</v>
      </c>
      <c r="BW80">
        <f>(_0[[#This Row],[speed]]-_1264_510_17__2[[#This Row],[speed]])/_0[[#This Row],[speed]]</f>
        <v>-1.3157736725176542E-2</v>
      </c>
    </row>
    <row r="81" spans="1:75" x14ac:dyDescent="0.2">
      <c r="A81" s="1" t="s">
        <v>281</v>
      </c>
      <c r="B81">
        <v>190.202</v>
      </c>
      <c r="C81">
        <v>1040</v>
      </c>
      <c r="D81" s="1" t="s">
        <v>8761</v>
      </c>
      <c r="E81" s="1" t="s">
        <v>6015</v>
      </c>
      <c r="G81" s="1" t="s">
        <v>281</v>
      </c>
      <c r="H81">
        <v>190.202</v>
      </c>
      <c r="I81">
        <v>1040</v>
      </c>
      <c r="J81" s="1" t="s">
        <v>6897</v>
      </c>
      <c r="K81" s="1" t="s">
        <v>6898</v>
      </c>
      <c r="L81">
        <f>(_0[[#This Row],[speed]]-_1264_510_1__2[[#This Row],[speed]])/_0[[#This Row],[speed]]</f>
        <v>5.1323487084167063E-2</v>
      </c>
      <c r="N81" s="1" t="s">
        <v>281</v>
      </c>
      <c r="O81">
        <v>190.202</v>
      </c>
      <c r="P81">
        <v>1040</v>
      </c>
      <c r="Q81" s="1" t="s">
        <v>7241</v>
      </c>
      <c r="R81" s="1" t="s">
        <v>7242</v>
      </c>
      <c r="S81">
        <f>(_0[[#This Row],[speed]]-_1264_510_2__2[[#This Row],[speed]])/_0[[#This Row],[speed]]</f>
        <v>5.7877635096943072E-3</v>
      </c>
      <c r="U81" s="1" t="s">
        <v>281</v>
      </c>
      <c r="V81">
        <v>190.202</v>
      </c>
      <c r="W81">
        <v>1022</v>
      </c>
      <c r="X81" s="1" t="s">
        <v>6988</v>
      </c>
      <c r="Y81" s="1" t="s">
        <v>6989</v>
      </c>
      <c r="Z81">
        <f>(_0[[#This Row],[speed]]-_1264_510_3__2[[#This Row],[speed]])/_0[[#This Row],[speed]]</f>
        <v>-1.7838379564929358E-2</v>
      </c>
      <c r="AB81" s="1" t="s">
        <v>281</v>
      </c>
      <c r="AC81">
        <v>190.202</v>
      </c>
      <c r="AD81">
        <v>1040</v>
      </c>
      <c r="AE81" s="1" t="s">
        <v>7841</v>
      </c>
      <c r="AF81" s="1" t="s">
        <v>7842</v>
      </c>
      <c r="AG81">
        <f>(_0[[#This Row],[speed]]-_1264_510_5__2[[#This Row],[speed]])/_0[[#This Row],[speed]]</f>
        <v>8.5068679842006861E-2</v>
      </c>
      <c r="AI81" s="1" t="s">
        <v>281</v>
      </c>
      <c r="AJ81">
        <v>190.202</v>
      </c>
      <c r="AK81">
        <v>1022</v>
      </c>
      <c r="AL81" s="1" t="s">
        <v>6988</v>
      </c>
      <c r="AM81" s="1" t="s">
        <v>6989</v>
      </c>
      <c r="AN81">
        <f>(_0[[#This Row],[speed]]-_1264_510_6__2[[#This Row],[speed]])/_0[[#This Row],[speed]]</f>
        <v>-1.7838379564929358E-2</v>
      </c>
      <c r="AP81" s="1" t="s">
        <v>281</v>
      </c>
      <c r="AQ81">
        <v>190.202</v>
      </c>
      <c r="AR81">
        <v>1040</v>
      </c>
      <c r="AS81" s="1" t="s">
        <v>7841</v>
      </c>
      <c r="AT81" s="1" t="s">
        <v>7842</v>
      </c>
      <c r="AU81">
        <f>(_0[[#This Row],[speed]]-_1264_510_8__2[[#This Row],[speed]])/_0[[#This Row],[speed]]</f>
        <v>8.5068679842006861E-2</v>
      </c>
      <c r="AW81" s="1" t="s">
        <v>281</v>
      </c>
      <c r="AX81">
        <v>190.202</v>
      </c>
      <c r="AY81">
        <v>1040</v>
      </c>
      <c r="AZ81" s="1" t="s">
        <v>7241</v>
      </c>
      <c r="BA81" s="1" t="s">
        <v>7242</v>
      </c>
      <c r="BB81">
        <f>(_0[[#This Row],[speed]]-_1264_510_11__2[[#This Row],[speed]])/_0[[#This Row],[speed]]</f>
        <v>5.7877635096943072E-3</v>
      </c>
      <c r="BD81" s="1" t="s">
        <v>281</v>
      </c>
      <c r="BE81">
        <v>190.202</v>
      </c>
      <c r="BF81">
        <v>1040</v>
      </c>
      <c r="BG81" s="1" t="s">
        <v>8140</v>
      </c>
      <c r="BH81" s="1" t="s">
        <v>8141</v>
      </c>
      <c r="BI81">
        <f>(_0[[#This Row],[speed]]-_1264_510_12__2[[#This Row],[speed]])/_0[[#This Row],[speed]]</f>
        <v>-1.5164703312098834E-2</v>
      </c>
      <c r="BK81" s="1" t="s">
        <v>281</v>
      </c>
      <c r="BL81">
        <v>190.202</v>
      </c>
      <c r="BM81">
        <v>1040</v>
      </c>
      <c r="BN81" s="1" t="s">
        <v>7241</v>
      </c>
      <c r="BO81" s="1" t="s">
        <v>7242</v>
      </c>
      <c r="BP81">
        <f>(_0[[#This Row],[speed]]-_1264_510_16__2[[#This Row],[speed]])/_0[[#This Row],[speed]]</f>
        <v>5.7877635096943072E-3</v>
      </c>
      <c r="BR81" s="1" t="s">
        <v>281</v>
      </c>
      <c r="BS81">
        <v>190.202</v>
      </c>
      <c r="BT81">
        <v>1022</v>
      </c>
      <c r="BU81" s="1" t="s">
        <v>8439</v>
      </c>
      <c r="BV81" s="1" t="s">
        <v>8440</v>
      </c>
      <c r="BW81">
        <f>(_0[[#This Row],[speed]]-_1264_510_17__2[[#This Row],[speed]])/_0[[#This Row],[speed]]</f>
        <v>3.9366501714828708E-2</v>
      </c>
    </row>
    <row r="82" spans="1:75" x14ac:dyDescent="0.2">
      <c r="A82" s="1" t="s">
        <v>281</v>
      </c>
      <c r="B82">
        <v>200.202</v>
      </c>
      <c r="C82">
        <v>1060</v>
      </c>
      <c r="D82" s="1" t="s">
        <v>8762</v>
      </c>
      <c r="E82" s="1" t="s">
        <v>8763</v>
      </c>
      <c r="G82" s="1" t="s">
        <v>281</v>
      </c>
      <c r="H82">
        <v>200.202</v>
      </c>
      <c r="I82">
        <v>1060</v>
      </c>
      <c r="J82" s="1" t="s">
        <v>6899</v>
      </c>
      <c r="K82" s="1" t="s">
        <v>5169</v>
      </c>
      <c r="L82">
        <f>(_0[[#This Row],[speed]]-_1264_510_1__2[[#This Row],[speed]])/_0[[#This Row],[speed]]</f>
        <v>-5.4911334957249112E-2</v>
      </c>
      <c r="N82" s="1" t="s">
        <v>281</v>
      </c>
      <c r="O82">
        <v>200.202</v>
      </c>
      <c r="P82">
        <v>1060</v>
      </c>
      <c r="Q82" s="1" t="s">
        <v>3447</v>
      </c>
      <c r="R82" s="1" t="s">
        <v>3448</v>
      </c>
      <c r="S82">
        <f>(_0[[#This Row],[speed]]-_1264_510_2__2[[#This Row],[speed]])/_0[[#This Row],[speed]]</f>
        <v>-8.361903390902789E-2</v>
      </c>
      <c r="U82" s="1" t="s">
        <v>281</v>
      </c>
      <c r="V82">
        <v>200.202</v>
      </c>
      <c r="W82">
        <v>1060</v>
      </c>
      <c r="X82" s="1" t="s">
        <v>7545</v>
      </c>
      <c r="Y82" s="1" t="s">
        <v>7546</v>
      </c>
      <c r="Z82">
        <f>(_0[[#This Row],[speed]]-_1264_510_3__2[[#This Row],[speed]])/_0[[#This Row],[speed]]</f>
        <v>2.4282970477817576E-3</v>
      </c>
      <c r="AB82" s="1" t="s">
        <v>281</v>
      </c>
      <c r="AC82">
        <v>200.202</v>
      </c>
      <c r="AD82">
        <v>1060</v>
      </c>
      <c r="AE82" s="1" t="s">
        <v>7843</v>
      </c>
      <c r="AF82" s="1" t="s">
        <v>7844</v>
      </c>
      <c r="AG82">
        <f>(_0[[#This Row],[speed]]-_1264_510_5__2[[#This Row],[speed]])/_0[[#This Row],[speed]]</f>
        <v>2.845009489678782E-2</v>
      </c>
      <c r="AI82" s="1" t="s">
        <v>281</v>
      </c>
      <c r="AJ82">
        <v>200.202</v>
      </c>
      <c r="AK82">
        <v>1060</v>
      </c>
      <c r="AL82" s="1" t="s">
        <v>7545</v>
      </c>
      <c r="AM82" s="1" t="s">
        <v>7546</v>
      </c>
      <c r="AN82">
        <f>(_0[[#This Row],[speed]]-_1264_510_6__2[[#This Row],[speed]])/_0[[#This Row],[speed]]</f>
        <v>2.4282970477817576E-3</v>
      </c>
      <c r="AP82" s="1" t="s">
        <v>281</v>
      </c>
      <c r="AQ82">
        <v>200.202</v>
      </c>
      <c r="AR82">
        <v>1060</v>
      </c>
      <c r="AS82" s="1" t="s">
        <v>7843</v>
      </c>
      <c r="AT82" s="1" t="s">
        <v>7844</v>
      </c>
      <c r="AU82">
        <f>(_0[[#This Row],[speed]]-_1264_510_8__2[[#This Row],[speed]])/_0[[#This Row],[speed]]</f>
        <v>2.845009489678782E-2</v>
      </c>
      <c r="AW82" s="1" t="s">
        <v>281</v>
      </c>
      <c r="AX82">
        <v>200.202</v>
      </c>
      <c r="AY82">
        <v>1060</v>
      </c>
      <c r="AZ82" s="1" t="s">
        <v>3447</v>
      </c>
      <c r="BA82" s="1" t="s">
        <v>3448</v>
      </c>
      <c r="BB82">
        <f>(_0[[#This Row],[speed]]-_1264_510_11__2[[#This Row],[speed]])/_0[[#This Row],[speed]]</f>
        <v>-8.361903390902789E-2</v>
      </c>
      <c r="BD82" s="1" t="s">
        <v>281</v>
      </c>
      <c r="BE82">
        <v>200.202</v>
      </c>
      <c r="BF82">
        <v>1060</v>
      </c>
      <c r="BG82" s="1" t="s">
        <v>4727</v>
      </c>
      <c r="BH82" s="1" t="s">
        <v>7018</v>
      </c>
      <c r="BI82">
        <f>(_0[[#This Row],[speed]]-_1264_510_12__2[[#This Row],[speed]])/_0[[#This Row],[speed]]</f>
        <v>-8.9638634546976861E-2</v>
      </c>
      <c r="BK82" s="1" t="s">
        <v>281</v>
      </c>
      <c r="BL82">
        <v>200.202</v>
      </c>
      <c r="BM82">
        <v>1060</v>
      </c>
      <c r="BN82" s="1" t="s">
        <v>3447</v>
      </c>
      <c r="BO82" s="1" t="s">
        <v>3448</v>
      </c>
      <c r="BP82">
        <f>(_0[[#This Row],[speed]]-_1264_510_16__2[[#This Row],[speed]])/_0[[#This Row],[speed]]</f>
        <v>-8.361903390902789E-2</v>
      </c>
      <c r="BR82" s="1" t="s">
        <v>281</v>
      </c>
      <c r="BS82">
        <v>200.202</v>
      </c>
      <c r="BT82">
        <v>1060</v>
      </c>
      <c r="BU82" s="1" t="s">
        <v>8441</v>
      </c>
      <c r="BV82" s="1" t="s">
        <v>8442</v>
      </c>
      <c r="BW82">
        <f>(_0[[#This Row],[speed]]-_1264_510_17__2[[#This Row],[speed]])/_0[[#This Row],[speed]]</f>
        <v>6.6295161210889516E-3</v>
      </c>
    </row>
    <row r="83" spans="1:75" x14ac:dyDescent="0.2">
      <c r="A83" s="1" t="s">
        <v>281</v>
      </c>
      <c r="B83">
        <v>210.202</v>
      </c>
      <c r="C83">
        <v>1061</v>
      </c>
      <c r="D83" s="1" t="s">
        <v>8764</v>
      </c>
      <c r="E83" s="1" t="s">
        <v>8765</v>
      </c>
      <c r="G83" s="1" t="s">
        <v>281</v>
      </c>
      <c r="H83">
        <v>210.202</v>
      </c>
      <c r="I83">
        <v>1061</v>
      </c>
      <c r="J83" s="1" t="s">
        <v>6900</v>
      </c>
      <c r="K83" s="1" t="s">
        <v>6901</v>
      </c>
      <c r="L83">
        <f>(_0[[#This Row],[speed]]-_1264_510_1__2[[#This Row],[speed]])/_0[[#This Row],[speed]]</f>
        <v>2.3991988156405037E-2</v>
      </c>
      <c r="N83" s="1" t="s">
        <v>281</v>
      </c>
      <c r="O83">
        <v>210.202</v>
      </c>
      <c r="P83">
        <v>1061</v>
      </c>
      <c r="Q83" s="1" t="s">
        <v>7243</v>
      </c>
      <c r="R83" s="1" t="s">
        <v>7244</v>
      </c>
      <c r="S83">
        <f>(_0[[#This Row],[speed]]-_1264_510_2__2[[#This Row],[speed]])/_0[[#This Row],[speed]]</f>
        <v>4.8846912035974056E-2</v>
      </c>
      <c r="U83" s="1" t="s">
        <v>281</v>
      </c>
      <c r="V83">
        <v>210.202</v>
      </c>
      <c r="W83">
        <v>1061</v>
      </c>
      <c r="X83" s="1" t="s">
        <v>7547</v>
      </c>
      <c r="Y83" s="1" t="s">
        <v>7548</v>
      </c>
      <c r="Z83">
        <f>(_0[[#This Row],[speed]]-_1264_510_3__2[[#This Row],[speed]])/_0[[#This Row],[speed]]</f>
        <v>-4.8015643678798511E-3</v>
      </c>
      <c r="AB83" s="1" t="s">
        <v>281</v>
      </c>
      <c r="AC83">
        <v>210.202</v>
      </c>
      <c r="AD83">
        <v>1061</v>
      </c>
      <c r="AE83" s="1" t="s">
        <v>7845</v>
      </c>
      <c r="AF83" s="1" t="s">
        <v>7846</v>
      </c>
      <c r="AG83">
        <f>(_0[[#This Row],[speed]]-_1264_510_5__2[[#This Row],[speed]])/_0[[#This Row],[speed]]</f>
        <v>4.0854860544837023E-2</v>
      </c>
      <c r="AI83" s="1" t="s">
        <v>281</v>
      </c>
      <c r="AJ83">
        <v>210.202</v>
      </c>
      <c r="AK83">
        <v>1061</v>
      </c>
      <c r="AL83" s="1" t="s">
        <v>7547</v>
      </c>
      <c r="AM83" s="1" t="s">
        <v>7548</v>
      </c>
      <c r="AN83">
        <f>(_0[[#This Row],[speed]]-_1264_510_6__2[[#This Row],[speed]])/_0[[#This Row],[speed]]</f>
        <v>-4.8015643678798511E-3</v>
      </c>
      <c r="AP83" s="1" t="s">
        <v>281</v>
      </c>
      <c r="AQ83">
        <v>210.202</v>
      </c>
      <c r="AR83">
        <v>1061</v>
      </c>
      <c r="AS83" s="1" t="s">
        <v>7845</v>
      </c>
      <c r="AT83" s="1" t="s">
        <v>7846</v>
      </c>
      <c r="AU83">
        <f>(_0[[#This Row],[speed]]-_1264_510_8__2[[#This Row],[speed]])/_0[[#This Row],[speed]]</f>
        <v>4.0854860544837023E-2</v>
      </c>
      <c r="AW83" s="1" t="s">
        <v>281</v>
      </c>
      <c r="AX83">
        <v>210.202</v>
      </c>
      <c r="AY83">
        <v>1061</v>
      </c>
      <c r="AZ83" s="1" t="s">
        <v>7243</v>
      </c>
      <c r="BA83" s="1" t="s">
        <v>7244</v>
      </c>
      <c r="BB83">
        <f>(_0[[#This Row],[speed]]-_1264_510_11__2[[#This Row],[speed]])/_0[[#This Row],[speed]]</f>
        <v>4.8846912035974056E-2</v>
      </c>
      <c r="BD83" s="1" t="s">
        <v>281</v>
      </c>
      <c r="BE83">
        <v>210.202</v>
      </c>
      <c r="BF83">
        <v>1061</v>
      </c>
      <c r="BG83" s="1" t="s">
        <v>8142</v>
      </c>
      <c r="BH83" s="1" t="s">
        <v>8143</v>
      </c>
      <c r="BI83">
        <f>(_0[[#This Row],[speed]]-_1264_510_12__2[[#This Row],[speed]])/_0[[#This Row],[speed]]</f>
        <v>-5.2409490709586712E-3</v>
      </c>
      <c r="BK83" s="1" t="s">
        <v>281</v>
      </c>
      <c r="BL83">
        <v>210.202</v>
      </c>
      <c r="BM83">
        <v>1061</v>
      </c>
      <c r="BN83" s="1" t="s">
        <v>7243</v>
      </c>
      <c r="BO83" s="1" t="s">
        <v>7244</v>
      </c>
      <c r="BP83">
        <f>(_0[[#This Row],[speed]]-_1264_510_16__2[[#This Row],[speed]])/_0[[#This Row],[speed]]</f>
        <v>4.8846912035974056E-2</v>
      </c>
      <c r="BR83" s="1" t="s">
        <v>281</v>
      </c>
      <c r="BS83">
        <v>210.202</v>
      </c>
      <c r="BT83">
        <v>1061</v>
      </c>
      <c r="BU83" s="1" t="s">
        <v>8443</v>
      </c>
      <c r="BV83" s="1" t="s">
        <v>8444</v>
      </c>
      <c r="BW83">
        <f>(_0[[#This Row],[speed]]-_1264_510_17__2[[#This Row],[speed]])/_0[[#This Row],[speed]]</f>
        <v>5.3478264311669337E-3</v>
      </c>
    </row>
    <row r="84" spans="1:75" x14ac:dyDescent="0.2">
      <c r="A84" s="1" t="s">
        <v>281</v>
      </c>
      <c r="B84">
        <v>220.202</v>
      </c>
      <c r="C84">
        <v>1062</v>
      </c>
      <c r="D84" s="1" t="s">
        <v>8766</v>
      </c>
      <c r="E84" s="1" t="s">
        <v>8767</v>
      </c>
      <c r="G84" s="1" t="s">
        <v>281</v>
      </c>
      <c r="H84">
        <v>220.202</v>
      </c>
      <c r="I84">
        <v>1062</v>
      </c>
      <c r="J84" s="1" t="s">
        <v>6902</v>
      </c>
      <c r="K84" s="1" t="s">
        <v>6903</v>
      </c>
      <c r="L84">
        <f>(_0[[#This Row],[speed]]-_1264_510_1__2[[#This Row],[speed]])/_0[[#This Row],[speed]]</f>
        <v>3.8029205121735396E-2</v>
      </c>
      <c r="N84" s="1" t="s">
        <v>281</v>
      </c>
      <c r="O84">
        <v>220.202</v>
      </c>
      <c r="P84">
        <v>1062</v>
      </c>
      <c r="Q84" s="1" t="s">
        <v>7245</v>
      </c>
      <c r="R84" s="1" t="s">
        <v>7246</v>
      </c>
      <c r="S84">
        <f>(_0[[#This Row],[speed]]-_1264_510_2__2[[#This Row],[speed]])/_0[[#This Row],[speed]]</f>
        <v>-1.1834151299446869E-3</v>
      </c>
      <c r="U84" s="1" t="s">
        <v>281</v>
      </c>
      <c r="V84">
        <v>220.202</v>
      </c>
      <c r="W84">
        <v>1062</v>
      </c>
      <c r="X84" s="1" t="s">
        <v>7549</v>
      </c>
      <c r="Y84" s="1" t="s">
        <v>7550</v>
      </c>
      <c r="Z84">
        <f>(_0[[#This Row],[speed]]-_1264_510_3__2[[#This Row],[speed]])/_0[[#This Row],[speed]]</f>
        <v>1.2999797433446231E-2</v>
      </c>
      <c r="AB84" s="1" t="s">
        <v>281</v>
      </c>
      <c r="AC84">
        <v>220.202</v>
      </c>
      <c r="AD84">
        <v>1062</v>
      </c>
      <c r="AE84" s="1" t="s">
        <v>7847</v>
      </c>
      <c r="AF84" s="1" t="s">
        <v>7848</v>
      </c>
      <c r="AG84">
        <f>(_0[[#This Row],[speed]]-_1264_510_5__2[[#This Row],[speed]])/_0[[#This Row],[speed]]</f>
        <v>7.2049724758252817E-2</v>
      </c>
      <c r="AI84" s="1" t="s">
        <v>281</v>
      </c>
      <c r="AJ84">
        <v>220.202</v>
      </c>
      <c r="AK84">
        <v>1062</v>
      </c>
      <c r="AL84" s="1" t="s">
        <v>7549</v>
      </c>
      <c r="AM84" s="1" t="s">
        <v>7550</v>
      </c>
      <c r="AN84">
        <f>(_0[[#This Row],[speed]]-_1264_510_6__2[[#This Row],[speed]])/_0[[#This Row],[speed]]</f>
        <v>1.2999797433446231E-2</v>
      </c>
      <c r="AP84" s="1" t="s">
        <v>281</v>
      </c>
      <c r="AQ84">
        <v>220.202</v>
      </c>
      <c r="AR84">
        <v>1062</v>
      </c>
      <c r="AS84" s="1" t="s">
        <v>7847</v>
      </c>
      <c r="AT84" s="1" t="s">
        <v>7848</v>
      </c>
      <c r="AU84">
        <f>(_0[[#This Row],[speed]]-_1264_510_8__2[[#This Row],[speed]])/_0[[#This Row],[speed]]</f>
        <v>7.2049724758252817E-2</v>
      </c>
      <c r="AW84" s="1" t="s">
        <v>281</v>
      </c>
      <c r="AX84">
        <v>220.202</v>
      </c>
      <c r="AY84">
        <v>1062</v>
      </c>
      <c r="AZ84" s="1" t="s">
        <v>7245</v>
      </c>
      <c r="BA84" s="1" t="s">
        <v>7246</v>
      </c>
      <c r="BB84">
        <f>(_0[[#This Row],[speed]]-_1264_510_11__2[[#This Row],[speed]])/_0[[#This Row],[speed]]</f>
        <v>-1.1834151299446869E-3</v>
      </c>
      <c r="BD84" s="1" t="s">
        <v>281</v>
      </c>
      <c r="BE84">
        <v>220.202</v>
      </c>
      <c r="BF84">
        <v>1062</v>
      </c>
      <c r="BG84" s="1" t="s">
        <v>8144</v>
      </c>
      <c r="BH84" s="1" t="s">
        <v>8145</v>
      </c>
      <c r="BI84">
        <f>(_0[[#This Row],[speed]]-_1264_510_12__2[[#This Row],[speed]])/_0[[#This Row],[speed]]</f>
        <v>3.9034930292228841E-2</v>
      </c>
      <c r="BK84" s="1" t="s">
        <v>281</v>
      </c>
      <c r="BL84">
        <v>220.202</v>
      </c>
      <c r="BM84">
        <v>1062</v>
      </c>
      <c r="BN84" s="1" t="s">
        <v>7245</v>
      </c>
      <c r="BO84" s="1" t="s">
        <v>7246</v>
      </c>
      <c r="BP84">
        <f>(_0[[#This Row],[speed]]-_1264_510_16__2[[#This Row],[speed]])/_0[[#This Row],[speed]]</f>
        <v>-1.1834151299446869E-3</v>
      </c>
      <c r="BR84" s="1" t="s">
        <v>281</v>
      </c>
      <c r="BS84">
        <v>220.202</v>
      </c>
      <c r="BT84">
        <v>1062</v>
      </c>
      <c r="BU84" s="1" t="s">
        <v>8445</v>
      </c>
      <c r="BV84" s="1" t="s">
        <v>6995</v>
      </c>
      <c r="BW84">
        <f>(_0[[#This Row],[speed]]-_1264_510_17__2[[#This Row],[speed]])/_0[[#This Row],[speed]]</f>
        <v>1.5352412496579419E-2</v>
      </c>
    </row>
    <row r="85" spans="1:75" x14ac:dyDescent="0.2">
      <c r="A85" s="1" t="s">
        <v>281</v>
      </c>
      <c r="B85">
        <v>230.202</v>
      </c>
      <c r="C85">
        <v>1063</v>
      </c>
      <c r="D85" s="1" t="s">
        <v>8768</v>
      </c>
      <c r="E85" s="1" t="s">
        <v>2559</v>
      </c>
      <c r="G85" s="1" t="s">
        <v>281</v>
      </c>
      <c r="H85">
        <v>230.202</v>
      </c>
      <c r="I85">
        <v>1094</v>
      </c>
      <c r="J85" s="1" t="s">
        <v>5192</v>
      </c>
      <c r="K85" s="1" t="s">
        <v>5193</v>
      </c>
      <c r="L85">
        <f>(_0[[#This Row],[speed]]-_1264_510_1__2[[#This Row],[speed]])/_0[[#This Row],[speed]]</f>
        <v>1.4406101407655013E-2</v>
      </c>
      <c r="N85" s="1" t="s">
        <v>281</v>
      </c>
      <c r="O85">
        <v>230.202</v>
      </c>
      <c r="P85">
        <v>1063</v>
      </c>
      <c r="Q85" s="1" t="s">
        <v>7247</v>
      </c>
      <c r="R85" s="1" t="s">
        <v>7248</v>
      </c>
      <c r="S85">
        <f>(_0[[#This Row],[speed]]-_1264_510_2__2[[#This Row],[speed]])/_0[[#This Row],[speed]]</f>
        <v>5.5842655531935497E-3</v>
      </c>
      <c r="U85" s="1" t="s">
        <v>281</v>
      </c>
      <c r="V85">
        <v>230.202</v>
      </c>
      <c r="W85">
        <v>1079</v>
      </c>
      <c r="X85" s="1" t="s">
        <v>7551</v>
      </c>
      <c r="Y85" s="1" t="s">
        <v>7552</v>
      </c>
      <c r="Z85">
        <f>(_0[[#This Row],[speed]]-_1264_510_3__2[[#This Row],[speed]])/_0[[#This Row],[speed]]</f>
        <v>-8.8363216276214646E-3</v>
      </c>
      <c r="AB85" s="1" t="s">
        <v>281</v>
      </c>
      <c r="AC85">
        <v>230.202</v>
      </c>
      <c r="AD85">
        <v>1079</v>
      </c>
      <c r="AE85" s="1" t="s">
        <v>7849</v>
      </c>
      <c r="AF85" s="1" t="s">
        <v>7850</v>
      </c>
      <c r="AG85">
        <f>(_0[[#This Row],[speed]]-_1264_510_5__2[[#This Row],[speed]])/_0[[#This Row],[speed]]</f>
        <v>9.5160665331561145E-2</v>
      </c>
      <c r="AI85" s="1" t="s">
        <v>281</v>
      </c>
      <c r="AJ85">
        <v>230.202</v>
      </c>
      <c r="AK85">
        <v>1079</v>
      </c>
      <c r="AL85" s="1" t="s">
        <v>7551</v>
      </c>
      <c r="AM85" s="1" t="s">
        <v>7552</v>
      </c>
      <c r="AN85">
        <f>(_0[[#This Row],[speed]]-_1264_510_6__2[[#This Row],[speed]])/_0[[#This Row],[speed]]</f>
        <v>-8.8363216276214646E-3</v>
      </c>
      <c r="AP85" s="1" t="s">
        <v>281</v>
      </c>
      <c r="AQ85">
        <v>230.202</v>
      </c>
      <c r="AR85">
        <v>1079</v>
      </c>
      <c r="AS85" s="1" t="s">
        <v>7849</v>
      </c>
      <c r="AT85" s="1" t="s">
        <v>7850</v>
      </c>
      <c r="AU85">
        <f>(_0[[#This Row],[speed]]-_1264_510_8__2[[#This Row],[speed]])/_0[[#This Row],[speed]]</f>
        <v>9.5160665331561145E-2</v>
      </c>
      <c r="AW85" s="1" t="s">
        <v>281</v>
      </c>
      <c r="AX85">
        <v>230.202</v>
      </c>
      <c r="AY85">
        <v>1063</v>
      </c>
      <c r="AZ85" s="1" t="s">
        <v>7247</v>
      </c>
      <c r="BA85" s="1" t="s">
        <v>7248</v>
      </c>
      <c r="BB85">
        <f>(_0[[#This Row],[speed]]-_1264_510_11__2[[#This Row],[speed]])/_0[[#This Row],[speed]]</f>
        <v>5.5842655531935497E-3</v>
      </c>
      <c r="BD85" s="1" t="s">
        <v>281</v>
      </c>
      <c r="BE85">
        <v>230.202</v>
      </c>
      <c r="BF85">
        <v>1063</v>
      </c>
      <c r="BG85" s="1" t="s">
        <v>8146</v>
      </c>
      <c r="BH85" s="1" t="s">
        <v>8147</v>
      </c>
      <c r="BI85">
        <f>(_0[[#This Row],[speed]]-_1264_510_12__2[[#This Row],[speed]])/_0[[#This Row],[speed]]</f>
        <v>-2.6204763646503721E-2</v>
      </c>
      <c r="BK85" s="1" t="s">
        <v>281</v>
      </c>
      <c r="BL85">
        <v>230.202</v>
      </c>
      <c r="BM85">
        <v>1063</v>
      </c>
      <c r="BN85" s="1" t="s">
        <v>7247</v>
      </c>
      <c r="BO85" s="1" t="s">
        <v>7248</v>
      </c>
      <c r="BP85">
        <f>(_0[[#This Row],[speed]]-_1264_510_16__2[[#This Row],[speed]])/_0[[#This Row],[speed]]</f>
        <v>5.5842655531935497E-3</v>
      </c>
      <c r="BR85" s="1" t="s">
        <v>281</v>
      </c>
      <c r="BS85">
        <v>230.202</v>
      </c>
      <c r="BT85">
        <v>1094</v>
      </c>
      <c r="BU85" s="1" t="s">
        <v>8446</v>
      </c>
      <c r="BV85" s="1" t="s">
        <v>8447</v>
      </c>
      <c r="BW85">
        <f>(_0[[#This Row],[speed]]-_1264_510_17__2[[#This Row],[speed]])/_0[[#This Row],[speed]]</f>
        <v>-3.9184016397895247E-2</v>
      </c>
    </row>
    <row r="86" spans="1:75" x14ac:dyDescent="0.2">
      <c r="A86" s="1" t="s">
        <v>281</v>
      </c>
      <c r="B86">
        <v>240.202</v>
      </c>
      <c r="C86">
        <v>1064</v>
      </c>
      <c r="D86" s="1" t="s">
        <v>8769</v>
      </c>
      <c r="E86" s="1" t="s">
        <v>8770</v>
      </c>
      <c r="G86" s="1" t="s">
        <v>281</v>
      </c>
      <c r="H86">
        <v>240.202</v>
      </c>
      <c r="I86">
        <v>1079</v>
      </c>
      <c r="J86" s="1" t="s">
        <v>6904</v>
      </c>
      <c r="K86" s="1" t="s">
        <v>6905</v>
      </c>
      <c r="L86">
        <f>(_0[[#This Row],[speed]]-_1264_510_1__2[[#This Row],[speed]])/_0[[#This Row],[speed]]</f>
        <v>4.7179205680646659E-2</v>
      </c>
      <c r="N86" s="1" t="s">
        <v>281</v>
      </c>
      <c r="O86">
        <v>240.202</v>
      </c>
      <c r="P86">
        <v>1079</v>
      </c>
      <c r="Q86" s="1" t="s">
        <v>7249</v>
      </c>
      <c r="R86" s="1" t="s">
        <v>7250</v>
      </c>
      <c r="S86">
        <f>(_0[[#This Row],[speed]]-_1264_510_2__2[[#This Row],[speed]])/_0[[#This Row],[speed]]</f>
        <v>3.5743315282220134E-2</v>
      </c>
      <c r="U86" s="1" t="s">
        <v>281</v>
      </c>
      <c r="V86">
        <v>240.202</v>
      </c>
      <c r="W86">
        <v>1079</v>
      </c>
      <c r="X86" s="1" t="s">
        <v>7553</v>
      </c>
      <c r="Y86" s="1" t="s">
        <v>7554</v>
      </c>
      <c r="Z86">
        <f>(_0[[#This Row],[speed]]-_1264_510_3__2[[#This Row],[speed]])/_0[[#This Row],[speed]]</f>
        <v>1.6735106072281864E-2</v>
      </c>
      <c r="AB86" s="1" t="s">
        <v>281</v>
      </c>
      <c r="AC86">
        <v>240.202</v>
      </c>
      <c r="AD86">
        <v>1079</v>
      </c>
      <c r="AE86" s="1" t="s">
        <v>7851</v>
      </c>
      <c r="AF86" s="1" t="s">
        <v>7852</v>
      </c>
      <c r="AG86">
        <f>(_0[[#This Row],[speed]]-_1264_510_5__2[[#This Row],[speed]])/_0[[#This Row],[speed]]</f>
        <v>0.10160700650614192</v>
      </c>
      <c r="AI86" s="1" t="s">
        <v>281</v>
      </c>
      <c r="AJ86">
        <v>240.202</v>
      </c>
      <c r="AK86">
        <v>1079</v>
      </c>
      <c r="AL86" s="1" t="s">
        <v>7553</v>
      </c>
      <c r="AM86" s="1" t="s">
        <v>7554</v>
      </c>
      <c r="AN86">
        <f>(_0[[#This Row],[speed]]-_1264_510_6__2[[#This Row],[speed]])/_0[[#This Row],[speed]]</f>
        <v>1.6735106072281864E-2</v>
      </c>
      <c r="AP86" s="1" t="s">
        <v>281</v>
      </c>
      <c r="AQ86">
        <v>240.202</v>
      </c>
      <c r="AR86">
        <v>1079</v>
      </c>
      <c r="AS86" s="1" t="s">
        <v>7851</v>
      </c>
      <c r="AT86" s="1" t="s">
        <v>7852</v>
      </c>
      <c r="AU86">
        <f>(_0[[#This Row],[speed]]-_1264_510_8__2[[#This Row],[speed]])/_0[[#This Row],[speed]]</f>
        <v>0.10160700650614192</v>
      </c>
      <c r="AW86" s="1" t="s">
        <v>281</v>
      </c>
      <c r="AX86">
        <v>240.202</v>
      </c>
      <c r="AY86">
        <v>1079</v>
      </c>
      <c r="AZ86" s="1" t="s">
        <v>7249</v>
      </c>
      <c r="BA86" s="1" t="s">
        <v>7250</v>
      </c>
      <c r="BB86">
        <f>(_0[[#This Row],[speed]]-_1264_510_11__2[[#This Row],[speed]])/_0[[#This Row],[speed]]</f>
        <v>3.5743315282220134E-2</v>
      </c>
      <c r="BD86" s="1" t="s">
        <v>281</v>
      </c>
      <c r="BE86">
        <v>240.202</v>
      </c>
      <c r="BF86">
        <v>1079</v>
      </c>
      <c r="BG86" s="1" t="s">
        <v>8148</v>
      </c>
      <c r="BH86" s="1" t="s">
        <v>8149</v>
      </c>
      <c r="BI86">
        <f>(_0[[#This Row],[speed]]-_1264_510_12__2[[#This Row],[speed]])/_0[[#This Row],[speed]]</f>
        <v>-2.906123655403197E-2</v>
      </c>
      <c r="BK86" s="1" t="s">
        <v>281</v>
      </c>
      <c r="BL86">
        <v>240.202</v>
      </c>
      <c r="BM86">
        <v>1079</v>
      </c>
      <c r="BN86" s="1" t="s">
        <v>7249</v>
      </c>
      <c r="BO86" s="1" t="s">
        <v>7250</v>
      </c>
      <c r="BP86">
        <f>(_0[[#This Row],[speed]]-_1264_510_16__2[[#This Row],[speed]])/_0[[#This Row],[speed]]</f>
        <v>3.5743315282220134E-2</v>
      </c>
      <c r="BR86" s="1" t="s">
        <v>281</v>
      </c>
      <c r="BS86">
        <v>240.202</v>
      </c>
      <c r="BT86">
        <v>1079</v>
      </c>
      <c r="BU86" s="1" t="s">
        <v>8448</v>
      </c>
      <c r="BV86" s="1" t="s">
        <v>8449</v>
      </c>
      <c r="BW86">
        <f>(_0[[#This Row],[speed]]-_1264_510_17__2[[#This Row],[speed]])/_0[[#This Row],[speed]]</f>
        <v>-6.8193094129693384E-3</v>
      </c>
    </row>
    <row r="87" spans="1:75" x14ac:dyDescent="0.2">
      <c r="A87" s="1" t="s">
        <v>281</v>
      </c>
      <c r="B87">
        <v>250.202</v>
      </c>
      <c r="C87">
        <v>1107</v>
      </c>
      <c r="D87" s="1" t="s">
        <v>8771</v>
      </c>
      <c r="E87" s="1" t="s">
        <v>8772</v>
      </c>
      <c r="G87" s="1" t="s">
        <v>281</v>
      </c>
      <c r="H87">
        <v>250.202</v>
      </c>
      <c r="I87">
        <v>1107</v>
      </c>
      <c r="J87" s="1" t="s">
        <v>6906</v>
      </c>
      <c r="K87" s="1" t="s">
        <v>6907</v>
      </c>
      <c r="L87">
        <f>(_0[[#This Row],[speed]]-_1264_510_1__2[[#This Row],[speed]])/_0[[#This Row],[speed]]</f>
        <v>-2.4096123997351612E-2</v>
      </c>
      <c r="N87" s="1" t="s">
        <v>281</v>
      </c>
      <c r="O87">
        <v>250.202</v>
      </c>
      <c r="P87">
        <v>1107</v>
      </c>
      <c r="Q87" s="1" t="s">
        <v>7251</v>
      </c>
      <c r="R87" s="1" t="s">
        <v>7252</v>
      </c>
      <c r="S87">
        <f>(_0[[#This Row],[speed]]-_1264_510_2__2[[#This Row],[speed]])/_0[[#This Row],[speed]]</f>
        <v>-5.1227780732507722E-2</v>
      </c>
      <c r="U87" s="1" t="s">
        <v>281</v>
      </c>
      <c r="V87">
        <v>250.202</v>
      </c>
      <c r="W87">
        <v>1107</v>
      </c>
      <c r="X87" s="1" t="s">
        <v>7555</v>
      </c>
      <c r="Y87" s="1" t="s">
        <v>7556</v>
      </c>
      <c r="Z87">
        <f>(_0[[#This Row],[speed]]-_1264_510_3__2[[#This Row],[speed]])/_0[[#This Row],[speed]]</f>
        <v>-4.8488926998874901E-2</v>
      </c>
      <c r="AB87" s="1" t="s">
        <v>281</v>
      </c>
      <c r="AC87">
        <v>250.202</v>
      </c>
      <c r="AD87">
        <v>1107</v>
      </c>
      <c r="AE87" s="1" t="s">
        <v>7853</v>
      </c>
      <c r="AF87" s="1" t="s">
        <v>7854</v>
      </c>
      <c r="AG87">
        <f>(_0[[#This Row],[speed]]-_1264_510_5__2[[#This Row],[speed]])/_0[[#This Row],[speed]]</f>
        <v>1.2333886892938597E-2</v>
      </c>
      <c r="AI87" s="1" t="s">
        <v>281</v>
      </c>
      <c r="AJ87">
        <v>250.202</v>
      </c>
      <c r="AK87">
        <v>1107</v>
      </c>
      <c r="AL87" s="1" t="s">
        <v>7555</v>
      </c>
      <c r="AM87" s="1" t="s">
        <v>7556</v>
      </c>
      <c r="AN87">
        <f>(_0[[#This Row],[speed]]-_1264_510_6__2[[#This Row],[speed]])/_0[[#This Row],[speed]]</f>
        <v>-4.8488926998874901E-2</v>
      </c>
      <c r="AP87" s="1" t="s">
        <v>281</v>
      </c>
      <c r="AQ87">
        <v>250.202</v>
      </c>
      <c r="AR87">
        <v>1107</v>
      </c>
      <c r="AS87" s="1" t="s">
        <v>7853</v>
      </c>
      <c r="AT87" s="1" t="s">
        <v>7854</v>
      </c>
      <c r="AU87">
        <f>(_0[[#This Row],[speed]]-_1264_510_8__2[[#This Row],[speed]])/_0[[#This Row],[speed]]</f>
        <v>1.2333886892938597E-2</v>
      </c>
      <c r="AW87" s="1" t="s">
        <v>281</v>
      </c>
      <c r="AX87">
        <v>250.202</v>
      </c>
      <c r="AY87">
        <v>1107</v>
      </c>
      <c r="AZ87" s="1" t="s">
        <v>7251</v>
      </c>
      <c r="BA87" s="1" t="s">
        <v>7252</v>
      </c>
      <c r="BB87">
        <f>(_0[[#This Row],[speed]]-_1264_510_11__2[[#This Row],[speed]])/_0[[#This Row],[speed]]</f>
        <v>-5.1227780732507722E-2</v>
      </c>
      <c r="BD87" s="1" t="s">
        <v>281</v>
      </c>
      <c r="BE87">
        <v>250.202</v>
      </c>
      <c r="BF87">
        <v>1107</v>
      </c>
      <c r="BG87" s="1" t="s">
        <v>8150</v>
      </c>
      <c r="BH87" s="1" t="s">
        <v>8151</v>
      </c>
      <c r="BI87">
        <f>(_0[[#This Row],[speed]]-_1264_510_12__2[[#This Row],[speed]])/_0[[#This Row],[speed]]</f>
        <v>-5.092386565506371E-2</v>
      </c>
      <c r="BK87" s="1" t="s">
        <v>281</v>
      </c>
      <c r="BL87">
        <v>250.202</v>
      </c>
      <c r="BM87">
        <v>1107</v>
      </c>
      <c r="BN87" s="1" t="s">
        <v>7251</v>
      </c>
      <c r="BO87" s="1" t="s">
        <v>7252</v>
      </c>
      <c r="BP87">
        <f>(_0[[#This Row],[speed]]-_1264_510_16__2[[#This Row],[speed]])/_0[[#This Row],[speed]]</f>
        <v>-5.1227780732507722E-2</v>
      </c>
      <c r="BR87" s="1" t="s">
        <v>281</v>
      </c>
      <c r="BS87">
        <v>250.202</v>
      </c>
      <c r="BT87">
        <v>1107</v>
      </c>
      <c r="BU87" s="1" t="s">
        <v>8450</v>
      </c>
      <c r="BV87" s="1" t="s">
        <v>8451</v>
      </c>
      <c r="BW87">
        <f>(_0[[#This Row],[speed]]-_1264_510_17__2[[#This Row],[speed]])/_0[[#This Row],[speed]]</f>
        <v>-5.7939238692731064E-2</v>
      </c>
    </row>
    <row r="88" spans="1:75" x14ac:dyDescent="0.2">
      <c r="A88" s="1" t="s">
        <v>281</v>
      </c>
      <c r="B88">
        <v>260.202</v>
      </c>
      <c r="C88">
        <v>1106</v>
      </c>
      <c r="D88" s="1" t="s">
        <v>8773</v>
      </c>
      <c r="E88" s="1" t="s">
        <v>8774</v>
      </c>
      <c r="G88" s="1" t="s">
        <v>281</v>
      </c>
      <c r="H88">
        <v>260.202</v>
      </c>
      <c r="I88">
        <v>1106</v>
      </c>
      <c r="J88" s="1" t="s">
        <v>6908</v>
      </c>
      <c r="K88" s="1" t="s">
        <v>6909</v>
      </c>
      <c r="L88">
        <f>(_0[[#This Row],[speed]]-_1264_510_1__2[[#This Row],[speed]])/_0[[#This Row],[speed]]</f>
        <v>4.1580383150155456E-2</v>
      </c>
      <c r="N88" s="1" t="s">
        <v>281</v>
      </c>
      <c r="O88">
        <v>260.202</v>
      </c>
      <c r="P88">
        <v>1106</v>
      </c>
      <c r="Q88" s="1" t="s">
        <v>7253</v>
      </c>
      <c r="R88" s="1" t="s">
        <v>7254</v>
      </c>
      <c r="S88">
        <f>(_0[[#This Row],[speed]]-_1264_510_2__2[[#This Row],[speed]])/_0[[#This Row],[speed]]</f>
        <v>-4.6187495079700394E-2</v>
      </c>
      <c r="U88" s="1" t="s">
        <v>281</v>
      </c>
      <c r="V88">
        <v>260.202</v>
      </c>
      <c r="W88">
        <v>1106</v>
      </c>
      <c r="X88" s="1" t="s">
        <v>7557</v>
      </c>
      <c r="Y88" s="1" t="s">
        <v>7558</v>
      </c>
      <c r="Z88">
        <f>(_0[[#This Row],[speed]]-_1264_510_3__2[[#This Row],[speed]])/_0[[#This Row],[speed]]</f>
        <v>-5.3608162734420262E-2</v>
      </c>
      <c r="AB88" s="1" t="s">
        <v>281</v>
      </c>
      <c r="AC88">
        <v>260.202</v>
      </c>
      <c r="AD88">
        <v>1106</v>
      </c>
      <c r="AE88" s="1" t="s">
        <v>7855</v>
      </c>
      <c r="AF88" s="1" t="s">
        <v>7856</v>
      </c>
      <c r="AG88">
        <f>(_0[[#This Row],[speed]]-_1264_510_5__2[[#This Row],[speed]])/_0[[#This Row],[speed]]</f>
        <v>0.14563744835824571</v>
      </c>
      <c r="AI88" s="1" t="s">
        <v>281</v>
      </c>
      <c r="AJ88">
        <v>260.202</v>
      </c>
      <c r="AK88">
        <v>1106</v>
      </c>
      <c r="AL88" s="1" t="s">
        <v>7557</v>
      </c>
      <c r="AM88" s="1" t="s">
        <v>7558</v>
      </c>
      <c r="AN88">
        <f>(_0[[#This Row],[speed]]-_1264_510_6__2[[#This Row],[speed]])/_0[[#This Row],[speed]]</f>
        <v>-5.3608162734420262E-2</v>
      </c>
      <c r="AP88" s="1" t="s">
        <v>281</v>
      </c>
      <c r="AQ88">
        <v>260.202</v>
      </c>
      <c r="AR88">
        <v>1106</v>
      </c>
      <c r="AS88" s="1" t="s">
        <v>7855</v>
      </c>
      <c r="AT88" s="1" t="s">
        <v>7856</v>
      </c>
      <c r="AU88">
        <f>(_0[[#This Row],[speed]]-_1264_510_8__2[[#This Row],[speed]])/_0[[#This Row],[speed]]</f>
        <v>0.14563744835824571</v>
      </c>
      <c r="AW88" s="1" t="s">
        <v>281</v>
      </c>
      <c r="AX88">
        <v>260.202</v>
      </c>
      <c r="AY88">
        <v>1106</v>
      </c>
      <c r="AZ88" s="1" t="s">
        <v>7253</v>
      </c>
      <c r="BA88" s="1" t="s">
        <v>7254</v>
      </c>
      <c r="BB88">
        <f>(_0[[#This Row],[speed]]-_1264_510_11__2[[#This Row],[speed]])/_0[[#This Row],[speed]]</f>
        <v>-4.6187495079700394E-2</v>
      </c>
      <c r="BD88" s="1" t="s">
        <v>281</v>
      </c>
      <c r="BE88">
        <v>260.202</v>
      </c>
      <c r="BF88">
        <v>1106</v>
      </c>
      <c r="BG88" s="1" t="s">
        <v>8152</v>
      </c>
      <c r="BH88" s="1" t="s">
        <v>8153</v>
      </c>
      <c r="BI88">
        <f>(_0[[#This Row],[speed]]-_1264_510_12__2[[#This Row],[speed]])/_0[[#This Row],[speed]]</f>
        <v>-1.441690597863486E-2</v>
      </c>
      <c r="BK88" s="1" t="s">
        <v>281</v>
      </c>
      <c r="BL88">
        <v>260.202</v>
      </c>
      <c r="BM88">
        <v>1106</v>
      </c>
      <c r="BN88" s="1" t="s">
        <v>7253</v>
      </c>
      <c r="BO88" s="1" t="s">
        <v>7254</v>
      </c>
      <c r="BP88">
        <f>(_0[[#This Row],[speed]]-_1264_510_16__2[[#This Row],[speed]])/_0[[#This Row],[speed]]</f>
        <v>-4.6187495079700394E-2</v>
      </c>
      <c r="BR88" s="1" t="s">
        <v>281</v>
      </c>
      <c r="BS88">
        <v>260.202</v>
      </c>
      <c r="BT88">
        <v>1106</v>
      </c>
      <c r="BU88" s="1" t="s">
        <v>8452</v>
      </c>
      <c r="BV88" s="1" t="s">
        <v>8453</v>
      </c>
      <c r="BW88">
        <f>(_0[[#This Row],[speed]]-_1264_510_17__2[[#This Row],[speed]])/_0[[#This Row],[speed]]</f>
        <v>-4.3065885807973187E-2</v>
      </c>
    </row>
    <row r="89" spans="1:75" x14ac:dyDescent="0.2">
      <c r="A89" s="1" t="s">
        <v>281</v>
      </c>
      <c r="B89">
        <v>270.202</v>
      </c>
      <c r="C89">
        <v>1105</v>
      </c>
      <c r="D89" s="1" t="s">
        <v>8775</v>
      </c>
      <c r="E89" s="1" t="s">
        <v>8776</v>
      </c>
      <c r="G89" s="1" t="s">
        <v>281</v>
      </c>
      <c r="H89">
        <v>270.202</v>
      </c>
      <c r="I89">
        <v>1119</v>
      </c>
      <c r="J89" s="1" t="s">
        <v>6910</v>
      </c>
      <c r="K89" s="1" t="s">
        <v>6911</v>
      </c>
      <c r="L89">
        <f>(_0[[#This Row],[speed]]-_1264_510_1__2[[#This Row],[speed]])/_0[[#This Row],[speed]]</f>
        <v>3.5919886329915551E-2</v>
      </c>
      <c r="N89" s="1" t="s">
        <v>281</v>
      </c>
      <c r="O89">
        <v>270.202</v>
      </c>
      <c r="P89">
        <v>1105</v>
      </c>
      <c r="Q89" s="1" t="s">
        <v>7255</v>
      </c>
      <c r="R89" s="1" t="s">
        <v>7256</v>
      </c>
      <c r="S89">
        <f>(_0[[#This Row],[speed]]-_1264_510_2__2[[#This Row],[speed]])/_0[[#This Row],[speed]]</f>
        <v>-4.5321407749534734E-2</v>
      </c>
      <c r="U89" s="1" t="s">
        <v>281</v>
      </c>
      <c r="V89">
        <v>270.202</v>
      </c>
      <c r="W89">
        <v>1105</v>
      </c>
      <c r="X89" s="1" t="s">
        <v>7559</v>
      </c>
      <c r="Y89" s="1" t="s">
        <v>7560</v>
      </c>
      <c r="Z89">
        <f>(_0[[#This Row],[speed]]-_1264_510_3__2[[#This Row],[speed]])/_0[[#This Row],[speed]]</f>
        <v>-3.2414825986321873E-2</v>
      </c>
      <c r="AB89" s="1" t="s">
        <v>281</v>
      </c>
      <c r="AC89">
        <v>270.202</v>
      </c>
      <c r="AD89">
        <v>1105</v>
      </c>
      <c r="AE89" s="1" t="s">
        <v>7857</v>
      </c>
      <c r="AF89" s="1" t="s">
        <v>7858</v>
      </c>
      <c r="AG89">
        <f>(_0[[#This Row],[speed]]-_1264_510_5__2[[#This Row],[speed]])/_0[[#This Row],[speed]]</f>
        <v>8.5591199645304733E-2</v>
      </c>
      <c r="AI89" s="1" t="s">
        <v>281</v>
      </c>
      <c r="AJ89">
        <v>270.202</v>
      </c>
      <c r="AK89">
        <v>1105</v>
      </c>
      <c r="AL89" s="1" t="s">
        <v>7559</v>
      </c>
      <c r="AM89" s="1" t="s">
        <v>7560</v>
      </c>
      <c r="AN89">
        <f>(_0[[#This Row],[speed]]-_1264_510_6__2[[#This Row],[speed]])/_0[[#This Row],[speed]]</f>
        <v>-3.2414825986321873E-2</v>
      </c>
      <c r="AP89" s="1" t="s">
        <v>281</v>
      </c>
      <c r="AQ89">
        <v>270.202</v>
      </c>
      <c r="AR89">
        <v>1105</v>
      </c>
      <c r="AS89" s="1" t="s">
        <v>7857</v>
      </c>
      <c r="AT89" s="1" t="s">
        <v>7858</v>
      </c>
      <c r="AU89">
        <f>(_0[[#This Row],[speed]]-_1264_510_8__2[[#This Row],[speed]])/_0[[#This Row],[speed]]</f>
        <v>8.5591199645304733E-2</v>
      </c>
      <c r="AW89" s="1" t="s">
        <v>281</v>
      </c>
      <c r="AX89">
        <v>270.202</v>
      </c>
      <c r="AY89">
        <v>1105</v>
      </c>
      <c r="AZ89" s="1" t="s">
        <v>7255</v>
      </c>
      <c r="BA89" s="1" t="s">
        <v>7256</v>
      </c>
      <c r="BB89">
        <f>(_0[[#This Row],[speed]]-_1264_510_11__2[[#This Row],[speed]])/_0[[#This Row],[speed]]</f>
        <v>-4.5321407749534734E-2</v>
      </c>
      <c r="BD89" s="1" t="s">
        <v>281</v>
      </c>
      <c r="BE89">
        <v>270.202</v>
      </c>
      <c r="BF89">
        <v>1105</v>
      </c>
      <c r="BG89" s="1" t="s">
        <v>8154</v>
      </c>
      <c r="BH89" s="1" t="s">
        <v>8155</v>
      </c>
      <c r="BI89">
        <f>(_0[[#This Row],[speed]]-_1264_510_12__2[[#This Row],[speed]])/_0[[#This Row],[speed]]</f>
        <v>-7.755469674594942E-2</v>
      </c>
      <c r="BK89" s="1" t="s">
        <v>281</v>
      </c>
      <c r="BL89">
        <v>270.202</v>
      </c>
      <c r="BM89">
        <v>1105</v>
      </c>
      <c r="BN89" s="1" t="s">
        <v>7255</v>
      </c>
      <c r="BO89" s="1" t="s">
        <v>7256</v>
      </c>
      <c r="BP89">
        <f>(_0[[#This Row],[speed]]-_1264_510_16__2[[#This Row],[speed]])/_0[[#This Row],[speed]]</f>
        <v>-4.5321407749534734E-2</v>
      </c>
      <c r="BR89" s="1" t="s">
        <v>281</v>
      </c>
      <c r="BS89">
        <v>270.202</v>
      </c>
      <c r="BT89">
        <v>1105</v>
      </c>
      <c r="BU89" s="1" t="s">
        <v>8454</v>
      </c>
      <c r="BV89" s="1" t="s">
        <v>8455</v>
      </c>
      <c r="BW89">
        <f>(_0[[#This Row],[speed]]-_1264_510_17__2[[#This Row],[speed]])/_0[[#This Row],[speed]]</f>
        <v>-5.0303201684104661E-2</v>
      </c>
    </row>
    <row r="90" spans="1:75" x14ac:dyDescent="0.2">
      <c r="A90" s="1" t="s">
        <v>281</v>
      </c>
      <c r="B90">
        <v>280.202</v>
      </c>
      <c r="C90">
        <v>1104</v>
      </c>
      <c r="D90" s="1" t="s">
        <v>8777</v>
      </c>
      <c r="E90" s="1" t="s">
        <v>8778</v>
      </c>
      <c r="G90" s="1" t="s">
        <v>281</v>
      </c>
      <c r="H90">
        <v>280.202</v>
      </c>
      <c r="I90">
        <v>1104</v>
      </c>
      <c r="J90" s="1" t="s">
        <v>6912</v>
      </c>
      <c r="K90" s="1" t="s">
        <v>6913</v>
      </c>
      <c r="L90">
        <f>(_0[[#This Row],[speed]]-_1264_510_1__2[[#This Row],[speed]])/_0[[#This Row],[speed]]</f>
        <v>6.8458513138852137E-2</v>
      </c>
      <c r="N90" s="1" t="s">
        <v>281</v>
      </c>
      <c r="O90">
        <v>280.202</v>
      </c>
      <c r="P90">
        <v>1104</v>
      </c>
      <c r="Q90" s="1" t="s">
        <v>7257</v>
      </c>
      <c r="R90" s="1" t="s">
        <v>7258</v>
      </c>
      <c r="S90">
        <f>(_0[[#This Row],[speed]]-_1264_510_2__2[[#This Row],[speed]])/_0[[#This Row],[speed]]</f>
        <v>-2.0768979715629428E-3</v>
      </c>
      <c r="U90" s="1" t="s">
        <v>281</v>
      </c>
      <c r="V90">
        <v>280.202</v>
      </c>
      <c r="W90">
        <v>1104</v>
      </c>
      <c r="X90" s="1" t="s">
        <v>7561</v>
      </c>
      <c r="Y90" s="1" t="s">
        <v>7562</v>
      </c>
      <c r="Z90">
        <f>(_0[[#This Row],[speed]]-_1264_510_3__2[[#This Row],[speed]])/_0[[#This Row],[speed]]</f>
        <v>9.7053771877482643E-3</v>
      </c>
      <c r="AB90" s="1" t="s">
        <v>281</v>
      </c>
      <c r="AC90">
        <v>280.202</v>
      </c>
      <c r="AD90">
        <v>1104</v>
      </c>
      <c r="AE90" s="1" t="s">
        <v>7859</v>
      </c>
      <c r="AF90" s="1" t="s">
        <v>7860</v>
      </c>
      <c r="AG90">
        <f>(_0[[#This Row],[speed]]-_1264_510_5__2[[#This Row],[speed]])/_0[[#This Row],[speed]]</f>
        <v>0.12917646050432363</v>
      </c>
      <c r="AI90" s="1" t="s">
        <v>281</v>
      </c>
      <c r="AJ90">
        <v>280.202</v>
      </c>
      <c r="AK90">
        <v>1104</v>
      </c>
      <c r="AL90" s="1" t="s">
        <v>7561</v>
      </c>
      <c r="AM90" s="1" t="s">
        <v>7562</v>
      </c>
      <c r="AN90">
        <f>(_0[[#This Row],[speed]]-_1264_510_6__2[[#This Row],[speed]])/_0[[#This Row],[speed]]</f>
        <v>9.7053771877482643E-3</v>
      </c>
      <c r="AP90" s="1" t="s">
        <v>281</v>
      </c>
      <c r="AQ90">
        <v>280.202</v>
      </c>
      <c r="AR90">
        <v>1104</v>
      </c>
      <c r="AS90" s="1" t="s">
        <v>7859</v>
      </c>
      <c r="AT90" s="1" t="s">
        <v>7860</v>
      </c>
      <c r="AU90">
        <f>(_0[[#This Row],[speed]]-_1264_510_8__2[[#This Row],[speed]])/_0[[#This Row],[speed]]</f>
        <v>0.12917646050432363</v>
      </c>
      <c r="AW90" s="1" t="s">
        <v>281</v>
      </c>
      <c r="AX90">
        <v>280.202</v>
      </c>
      <c r="AY90">
        <v>1104</v>
      </c>
      <c r="AZ90" s="1" t="s">
        <v>7257</v>
      </c>
      <c r="BA90" s="1" t="s">
        <v>7258</v>
      </c>
      <c r="BB90">
        <f>(_0[[#This Row],[speed]]-_1264_510_11__2[[#This Row],[speed]])/_0[[#This Row],[speed]]</f>
        <v>-2.0768979715629428E-3</v>
      </c>
      <c r="BD90" s="1" t="s">
        <v>281</v>
      </c>
      <c r="BE90">
        <v>280.202</v>
      </c>
      <c r="BF90">
        <v>1104</v>
      </c>
      <c r="BG90" s="1" t="s">
        <v>8156</v>
      </c>
      <c r="BH90" s="1" t="s">
        <v>8157</v>
      </c>
      <c r="BI90">
        <f>(_0[[#This Row],[speed]]-_1264_510_12__2[[#This Row],[speed]])/_0[[#This Row],[speed]]</f>
        <v>2.9142504870820255E-3</v>
      </c>
      <c r="BK90" s="1" t="s">
        <v>281</v>
      </c>
      <c r="BL90">
        <v>280.202</v>
      </c>
      <c r="BM90">
        <v>1104</v>
      </c>
      <c r="BN90" s="1" t="s">
        <v>7257</v>
      </c>
      <c r="BO90" s="1" t="s">
        <v>7258</v>
      </c>
      <c r="BP90">
        <f>(_0[[#This Row],[speed]]-_1264_510_16__2[[#This Row],[speed]])/_0[[#This Row],[speed]]</f>
        <v>-2.0768979715629428E-3</v>
      </c>
      <c r="BR90" s="1" t="s">
        <v>281</v>
      </c>
      <c r="BS90">
        <v>280.202</v>
      </c>
      <c r="BT90">
        <v>1104</v>
      </c>
      <c r="BU90" s="1" t="s">
        <v>8456</v>
      </c>
      <c r="BV90" s="1" t="s">
        <v>8457</v>
      </c>
      <c r="BW90">
        <f>(_0[[#This Row],[speed]]-_1264_510_17__2[[#This Row],[speed]])/_0[[#This Row],[speed]]</f>
        <v>-5.4757579853430384E-3</v>
      </c>
    </row>
    <row r="91" spans="1:75" x14ac:dyDescent="0.2">
      <c r="A91" s="1" t="s">
        <v>281</v>
      </c>
      <c r="B91">
        <v>290.202</v>
      </c>
      <c r="C91">
        <v>1141</v>
      </c>
      <c r="D91" s="1" t="s">
        <v>8779</v>
      </c>
      <c r="E91" s="1" t="s">
        <v>8780</v>
      </c>
      <c r="G91" s="1" t="s">
        <v>281</v>
      </c>
      <c r="H91">
        <v>290.202</v>
      </c>
      <c r="I91">
        <v>1141</v>
      </c>
      <c r="J91" s="1" t="s">
        <v>6914</v>
      </c>
      <c r="K91" s="1" t="s">
        <v>6915</v>
      </c>
      <c r="L91">
        <f>(_0[[#This Row],[speed]]-_1264_510_1__2[[#This Row],[speed]])/_0[[#This Row],[speed]]</f>
        <v>0.1140317744701191</v>
      </c>
      <c r="N91" s="1" t="s">
        <v>281</v>
      </c>
      <c r="O91">
        <v>290.202</v>
      </c>
      <c r="P91">
        <v>1141</v>
      </c>
      <c r="Q91" s="1" t="s">
        <v>7259</v>
      </c>
      <c r="R91" s="1" t="s">
        <v>7260</v>
      </c>
      <c r="S91">
        <f>(_0[[#This Row],[speed]]-_1264_510_2__2[[#This Row],[speed]])/_0[[#This Row],[speed]]</f>
        <v>4.4248941240962597E-2</v>
      </c>
      <c r="U91" s="1" t="s">
        <v>281</v>
      </c>
      <c r="V91">
        <v>290.202</v>
      </c>
      <c r="W91">
        <v>1141</v>
      </c>
      <c r="X91" s="1" t="s">
        <v>7563</v>
      </c>
      <c r="Y91" s="1" t="s">
        <v>7564</v>
      </c>
      <c r="Z91">
        <f>(_0[[#This Row],[speed]]-_1264_510_3__2[[#This Row],[speed]])/_0[[#This Row],[speed]]</f>
        <v>7.9716951175080528E-2</v>
      </c>
      <c r="AB91" s="1" t="s">
        <v>281</v>
      </c>
      <c r="AC91">
        <v>290.202</v>
      </c>
      <c r="AD91">
        <v>1141</v>
      </c>
      <c r="AE91" s="1" t="s">
        <v>7861</v>
      </c>
      <c r="AF91" s="1" t="s">
        <v>7862</v>
      </c>
      <c r="AG91">
        <f>(_0[[#This Row],[speed]]-_1264_510_5__2[[#This Row],[speed]])/_0[[#This Row],[speed]]</f>
        <v>0.17266379428487391</v>
      </c>
      <c r="AI91" s="1" t="s">
        <v>281</v>
      </c>
      <c r="AJ91">
        <v>290.202</v>
      </c>
      <c r="AK91">
        <v>1141</v>
      </c>
      <c r="AL91" s="1" t="s">
        <v>7563</v>
      </c>
      <c r="AM91" s="1" t="s">
        <v>7564</v>
      </c>
      <c r="AN91">
        <f>(_0[[#This Row],[speed]]-_1264_510_6__2[[#This Row],[speed]])/_0[[#This Row],[speed]]</f>
        <v>7.9716951175080528E-2</v>
      </c>
      <c r="AP91" s="1" t="s">
        <v>281</v>
      </c>
      <c r="AQ91">
        <v>290.202</v>
      </c>
      <c r="AR91">
        <v>1141</v>
      </c>
      <c r="AS91" s="1" t="s">
        <v>7861</v>
      </c>
      <c r="AT91" s="1" t="s">
        <v>7862</v>
      </c>
      <c r="AU91">
        <f>(_0[[#This Row],[speed]]-_1264_510_8__2[[#This Row],[speed]])/_0[[#This Row],[speed]]</f>
        <v>0.17266379428487391</v>
      </c>
      <c r="AW91" s="1" t="s">
        <v>281</v>
      </c>
      <c r="AX91">
        <v>290.202</v>
      </c>
      <c r="AY91">
        <v>1141</v>
      </c>
      <c r="AZ91" s="1" t="s">
        <v>7259</v>
      </c>
      <c r="BA91" s="1" t="s">
        <v>7260</v>
      </c>
      <c r="BB91">
        <f>(_0[[#This Row],[speed]]-_1264_510_11__2[[#This Row],[speed]])/_0[[#This Row],[speed]]</f>
        <v>4.4248941240962597E-2</v>
      </c>
      <c r="BD91" s="1" t="s">
        <v>281</v>
      </c>
      <c r="BE91">
        <v>290.202</v>
      </c>
      <c r="BF91">
        <v>1141</v>
      </c>
      <c r="BG91" s="1" t="s">
        <v>8158</v>
      </c>
      <c r="BH91" s="1" t="s">
        <v>8159</v>
      </c>
      <c r="BI91">
        <f>(_0[[#This Row],[speed]]-_1264_510_12__2[[#This Row],[speed]])/_0[[#This Row],[speed]]</f>
        <v>5.4046013818184281E-2</v>
      </c>
      <c r="BK91" s="1" t="s">
        <v>281</v>
      </c>
      <c r="BL91">
        <v>290.202</v>
      </c>
      <c r="BM91">
        <v>1141</v>
      </c>
      <c r="BN91" s="1" t="s">
        <v>7259</v>
      </c>
      <c r="BO91" s="1" t="s">
        <v>7260</v>
      </c>
      <c r="BP91">
        <f>(_0[[#This Row],[speed]]-_1264_510_16__2[[#This Row],[speed]])/_0[[#This Row],[speed]]</f>
        <v>4.4248941240962597E-2</v>
      </c>
      <c r="BR91" s="1" t="s">
        <v>281</v>
      </c>
      <c r="BS91">
        <v>290.202</v>
      </c>
      <c r="BT91">
        <v>1141</v>
      </c>
      <c r="BU91" s="1" t="s">
        <v>8458</v>
      </c>
      <c r="BV91" s="1" t="s">
        <v>8459</v>
      </c>
      <c r="BW91">
        <f>(_0[[#This Row],[speed]]-_1264_510_17__2[[#This Row],[speed]])/_0[[#This Row],[speed]]</f>
        <v>5.5794177911629134E-2</v>
      </c>
    </row>
    <row r="92" spans="1:75" x14ac:dyDescent="0.2">
      <c r="A92" s="1" t="s">
        <v>338</v>
      </c>
      <c r="B92">
        <v>3.68242</v>
      </c>
      <c r="C92">
        <v>0</v>
      </c>
      <c r="D92" s="1" t="s">
        <v>11</v>
      </c>
      <c r="E92" s="1" t="s">
        <v>11</v>
      </c>
      <c r="G92" s="1" t="s">
        <v>338</v>
      </c>
      <c r="H92">
        <v>3.68242</v>
      </c>
      <c r="I92">
        <v>0</v>
      </c>
      <c r="J92" s="1" t="s">
        <v>11</v>
      </c>
      <c r="K92" s="1" t="s">
        <v>11</v>
      </c>
      <c r="L92" t="e">
        <f>(_0[[#This Row],[speed]]-_1264_510_1__2[[#This Row],[speed]])/_0[[#This Row],[speed]]</f>
        <v>#VALUE!</v>
      </c>
      <c r="N92" s="1" t="s">
        <v>338</v>
      </c>
      <c r="O92">
        <v>3.68242</v>
      </c>
      <c r="P92">
        <v>0</v>
      </c>
      <c r="Q92" s="1" t="s">
        <v>11</v>
      </c>
      <c r="R92" s="1" t="s">
        <v>11</v>
      </c>
      <c r="S92" t="e">
        <f>(_0[[#This Row],[speed]]-_1264_510_2__2[[#This Row],[speed]])/_0[[#This Row],[speed]]</f>
        <v>#VALUE!</v>
      </c>
      <c r="U92" s="1" t="s">
        <v>338</v>
      </c>
      <c r="V92">
        <v>3.68242</v>
      </c>
      <c r="W92">
        <v>0</v>
      </c>
      <c r="X92" s="1" t="s">
        <v>11</v>
      </c>
      <c r="Y92" s="1" t="s">
        <v>11</v>
      </c>
      <c r="Z92" t="e">
        <f>(_0[[#This Row],[speed]]-_1264_510_3__2[[#This Row],[speed]])/_0[[#This Row],[speed]]</f>
        <v>#VALUE!</v>
      </c>
      <c r="AB92" s="1" t="s">
        <v>338</v>
      </c>
      <c r="AC92">
        <v>3.68242</v>
      </c>
      <c r="AD92">
        <v>0</v>
      </c>
      <c r="AE92" s="1" t="s">
        <v>11</v>
      </c>
      <c r="AF92" s="1" t="s">
        <v>11</v>
      </c>
      <c r="AG92" t="e">
        <f>(_0[[#This Row],[speed]]-_1264_510_5__2[[#This Row],[speed]])/_0[[#This Row],[speed]]</f>
        <v>#VALUE!</v>
      </c>
      <c r="AI92" s="1" t="s">
        <v>338</v>
      </c>
      <c r="AJ92">
        <v>3.68242</v>
      </c>
      <c r="AK92">
        <v>0</v>
      </c>
      <c r="AL92" s="1" t="s">
        <v>11</v>
      </c>
      <c r="AM92" s="1" t="s">
        <v>11</v>
      </c>
      <c r="AN92" t="e">
        <f>(_0[[#This Row],[speed]]-_1264_510_6__2[[#This Row],[speed]])/_0[[#This Row],[speed]]</f>
        <v>#VALUE!</v>
      </c>
      <c r="AP92" s="1" t="s">
        <v>338</v>
      </c>
      <c r="AQ92">
        <v>3.68242</v>
      </c>
      <c r="AR92">
        <v>0</v>
      </c>
      <c r="AS92" s="1" t="s">
        <v>11</v>
      </c>
      <c r="AT92" s="1" t="s">
        <v>11</v>
      </c>
      <c r="AU92" t="e">
        <f>(_0[[#This Row],[speed]]-_1264_510_8__2[[#This Row],[speed]])/_0[[#This Row],[speed]]</f>
        <v>#VALUE!</v>
      </c>
      <c r="AW92" s="1" t="s">
        <v>338</v>
      </c>
      <c r="AX92">
        <v>3.68242</v>
      </c>
      <c r="AY92">
        <v>0</v>
      </c>
      <c r="AZ92" s="1" t="s">
        <v>11</v>
      </c>
      <c r="BA92" s="1" t="s">
        <v>11</v>
      </c>
      <c r="BB92" t="e">
        <f>(_0[[#This Row],[speed]]-_1264_510_11__2[[#This Row],[speed]])/_0[[#This Row],[speed]]</f>
        <v>#VALUE!</v>
      </c>
      <c r="BD92" s="1" t="s">
        <v>338</v>
      </c>
      <c r="BE92">
        <v>3.68242</v>
      </c>
      <c r="BF92">
        <v>0</v>
      </c>
      <c r="BG92" s="1" t="s">
        <v>11</v>
      </c>
      <c r="BH92" s="1" t="s">
        <v>11</v>
      </c>
      <c r="BI92" t="e">
        <f>(_0[[#This Row],[speed]]-_1264_510_12__2[[#This Row],[speed]])/_0[[#This Row],[speed]]</f>
        <v>#VALUE!</v>
      </c>
      <c r="BK92" s="1" t="s">
        <v>338</v>
      </c>
      <c r="BL92">
        <v>3.68242</v>
      </c>
      <c r="BM92">
        <v>0</v>
      </c>
      <c r="BN92" s="1" t="s">
        <v>11</v>
      </c>
      <c r="BO92" s="1" t="s">
        <v>11</v>
      </c>
      <c r="BP92" t="e">
        <f>(_0[[#This Row],[speed]]-_1264_510_16__2[[#This Row],[speed]])/_0[[#This Row],[speed]]</f>
        <v>#VALUE!</v>
      </c>
      <c r="BR92" s="1" t="s">
        <v>338</v>
      </c>
      <c r="BS92">
        <v>3.68242</v>
      </c>
      <c r="BT92">
        <v>0</v>
      </c>
      <c r="BU92" s="1" t="s">
        <v>11</v>
      </c>
      <c r="BV92" s="1" t="s">
        <v>11</v>
      </c>
      <c r="BW92" t="e">
        <f>(_0[[#This Row],[speed]]-_1264_510_17__2[[#This Row],[speed]])/_0[[#This Row],[speed]]</f>
        <v>#VALUE!</v>
      </c>
    </row>
    <row r="93" spans="1:75" x14ac:dyDescent="0.2">
      <c r="A93" s="1" t="s">
        <v>338</v>
      </c>
      <c r="B93">
        <v>13.682399999999999</v>
      </c>
      <c r="C93">
        <v>0</v>
      </c>
      <c r="D93" s="1" t="s">
        <v>11</v>
      </c>
      <c r="E93" s="1" t="s">
        <v>11</v>
      </c>
      <c r="G93" s="1" t="s">
        <v>338</v>
      </c>
      <c r="H93">
        <v>13.682399999999999</v>
      </c>
      <c r="I93">
        <v>0</v>
      </c>
      <c r="J93" s="1" t="s">
        <v>11</v>
      </c>
      <c r="K93" s="1" t="s">
        <v>11</v>
      </c>
      <c r="L93" t="e">
        <f>(_0[[#This Row],[speed]]-_1264_510_1__2[[#This Row],[speed]])/_0[[#This Row],[speed]]</f>
        <v>#VALUE!</v>
      </c>
      <c r="N93" s="1" t="s">
        <v>338</v>
      </c>
      <c r="O93">
        <v>13.682399999999999</v>
      </c>
      <c r="P93">
        <v>0</v>
      </c>
      <c r="Q93" s="1" t="s">
        <v>11</v>
      </c>
      <c r="R93" s="1" t="s">
        <v>11</v>
      </c>
      <c r="S93" t="e">
        <f>(_0[[#This Row],[speed]]-_1264_510_2__2[[#This Row],[speed]])/_0[[#This Row],[speed]]</f>
        <v>#VALUE!</v>
      </c>
      <c r="U93" s="1" t="s">
        <v>338</v>
      </c>
      <c r="V93">
        <v>13.682399999999999</v>
      </c>
      <c r="W93">
        <v>0</v>
      </c>
      <c r="X93" s="1" t="s">
        <v>11</v>
      </c>
      <c r="Y93" s="1" t="s">
        <v>11</v>
      </c>
      <c r="Z93" t="e">
        <f>(_0[[#This Row],[speed]]-_1264_510_3__2[[#This Row],[speed]])/_0[[#This Row],[speed]]</f>
        <v>#VALUE!</v>
      </c>
      <c r="AB93" s="1" t="s">
        <v>338</v>
      </c>
      <c r="AC93">
        <v>13.682399999999999</v>
      </c>
      <c r="AD93">
        <v>0</v>
      </c>
      <c r="AE93" s="1" t="s">
        <v>11</v>
      </c>
      <c r="AF93" s="1" t="s">
        <v>11</v>
      </c>
      <c r="AG93" t="e">
        <f>(_0[[#This Row],[speed]]-_1264_510_5__2[[#This Row],[speed]])/_0[[#This Row],[speed]]</f>
        <v>#VALUE!</v>
      </c>
      <c r="AI93" s="1" t="s">
        <v>338</v>
      </c>
      <c r="AJ93">
        <v>13.682399999999999</v>
      </c>
      <c r="AK93">
        <v>0</v>
      </c>
      <c r="AL93" s="1" t="s">
        <v>11</v>
      </c>
      <c r="AM93" s="1" t="s">
        <v>11</v>
      </c>
      <c r="AN93" t="e">
        <f>(_0[[#This Row],[speed]]-_1264_510_6__2[[#This Row],[speed]])/_0[[#This Row],[speed]]</f>
        <v>#VALUE!</v>
      </c>
      <c r="AP93" s="1" t="s">
        <v>338</v>
      </c>
      <c r="AQ93">
        <v>13.682399999999999</v>
      </c>
      <c r="AR93">
        <v>0</v>
      </c>
      <c r="AS93" s="1" t="s">
        <v>11</v>
      </c>
      <c r="AT93" s="1" t="s">
        <v>11</v>
      </c>
      <c r="AU93" t="e">
        <f>(_0[[#This Row],[speed]]-_1264_510_8__2[[#This Row],[speed]])/_0[[#This Row],[speed]]</f>
        <v>#VALUE!</v>
      </c>
      <c r="AW93" s="1" t="s">
        <v>338</v>
      </c>
      <c r="AX93">
        <v>13.682399999999999</v>
      </c>
      <c r="AY93">
        <v>0</v>
      </c>
      <c r="AZ93" s="1" t="s">
        <v>11</v>
      </c>
      <c r="BA93" s="1" t="s">
        <v>11</v>
      </c>
      <c r="BB93" t="e">
        <f>(_0[[#This Row],[speed]]-_1264_510_11__2[[#This Row],[speed]])/_0[[#This Row],[speed]]</f>
        <v>#VALUE!</v>
      </c>
      <c r="BD93" s="1" t="s">
        <v>338</v>
      </c>
      <c r="BE93">
        <v>13.682399999999999</v>
      </c>
      <c r="BF93">
        <v>0</v>
      </c>
      <c r="BG93" s="1" t="s">
        <v>11</v>
      </c>
      <c r="BH93" s="1" t="s">
        <v>11</v>
      </c>
      <c r="BI93" t="e">
        <f>(_0[[#This Row],[speed]]-_1264_510_12__2[[#This Row],[speed]])/_0[[#This Row],[speed]]</f>
        <v>#VALUE!</v>
      </c>
      <c r="BK93" s="1" t="s">
        <v>338</v>
      </c>
      <c r="BL93">
        <v>13.682399999999999</v>
      </c>
      <c r="BM93">
        <v>0</v>
      </c>
      <c r="BN93" s="1" t="s">
        <v>11</v>
      </c>
      <c r="BO93" s="1" t="s">
        <v>11</v>
      </c>
      <c r="BP93" t="e">
        <f>(_0[[#This Row],[speed]]-_1264_510_16__2[[#This Row],[speed]])/_0[[#This Row],[speed]]</f>
        <v>#VALUE!</v>
      </c>
      <c r="BR93" s="1" t="s">
        <v>338</v>
      </c>
      <c r="BS93">
        <v>13.682399999999999</v>
      </c>
      <c r="BT93">
        <v>0</v>
      </c>
      <c r="BU93" s="1" t="s">
        <v>11</v>
      </c>
      <c r="BV93" s="1" t="s">
        <v>11</v>
      </c>
      <c r="BW93" t="e">
        <f>(_0[[#This Row],[speed]]-_1264_510_17__2[[#This Row],[speed]])/_0[[#This Row],[speed]]</f>
        <v>#VALUE!</v>
      </c>
    </row>
    <row r="94" spans="1:75" x14ac:dyDescent="0.2">
      <c r="A94" s="1" t="s">
        <v>338</v>
      </c>
      <c r="B94">
        <v>23.682400000000001</v>
      </c>
      <c r="C94">
        <v>0</v>
      </c>
      <c r="D94" s="1" t="s">
        <v>11</v>
      </c>
      <c r="E94" s="1" t="s">
        <v>11</v>
      </c>
      <c r="G94" s="1" t="s">
        <v>338</v>
      </c>
      <c r="H94">
        <v>23.682400000000001</v>
      </c>
      <c r="I94">
        <v>0</v>
      </c>
      <c r="J94" s="1" t="s">
        <v>11</v>
      </c>
      <c r="K94" s="1" t="s">
        <v>11</v>
      </c>
      <c r="L94" t="e">
        <f>(_0[[#This Row],[speed]]-_1264_510_1__2[[#This Row],[speed]])/_0[[#This Row],[speed]]</f>
        <v>#VALUE!</v>
      </c>
      <c r="N94" s="1" t="s">
        <v>338</v>
      </c>
      <c r="O94">
        <v>23.682400000000001</v>
      </c>
      <c r="P94">
        <v>0</v>
      </c>
      <c r="Q94" s="1" t="s">
        <v>11</v>
      </c>
      <c r="R94" s="1" t="s">
        <v>11</v>
      </c>
      <c r="S94" t="e">
        <f>(_0[[#This Row],[speed]]-_1264_510_2__2[[#This Row],[speed]])/_0[[#This Row],[speed]]</f>
        <v>#VALUE!</v>
      </c>
      <c r="U94" s="1" t="s">
        <v>338</v>
      </c>
      <c r="V94">
        <v>23.682400000000001</v>
      </c>
      <c r="W94">
        <v>0</v>
      </c>
      <c r="X94" s="1" t="s">
        <v>11</v>
      </c>
      <c r="Y94" s="1" t="s">
        <v>11</v>
      </c>
      <c r="Z94" t="e">
        <f>(_0[[#This Row],[speed]]-_1264_510_3__2[[#This Row],[speed]])/_0[[#This Row],[speed]]</f>
        <v>#VALUE!</v>
      </c>
      <c r="AB94" s="1" t="s">
        <v>338</v>
      </c>
      <c r="AC94">
        <v>23.682400000000001</v>
      </c>
      <c r="AD94">
        <v>0</v>
      </c>
      <c r="AE94" s="1" t="s">
        <v>11</v>
      </c>
      <c r="AF94" s="1" t="s">
        <v>11</v>
      </c>
      <c r="AG94" t="e">
        <f>(_0[[#This Row],[speed]]-_1264_510_5__2[[#This Row],[speed]])/_0[[#This Row],[speed]]</f>
        <v>#VALUE!</v>
      </c>
      <c r="AI94" s="1" t="s">
        <v>338</v>
      </c>
      <c r="AJ94">
        <v>23.682400000000001</v>
      </c>
      <c r="AK94">
        <v>0</v>
      </c>
      <c r="AL94" s="1" t="s">
        <v>11</v>
      </c>
      <c r="AM94" s="1" t="s">
        <v>11</v>
      </c>
      <c r="AN94" t="e">
        <f>(_0[[#This Row],[speed]]-_1264_510_6__2[[#This Row],[speed]])/_0[[#This Row],[speed]]</f>
        <v>#VALUE!</v>
      </c>
      <c r="AP94" s="1" t="s">
        <v>338</v>
      </c>
      <c r="AQ94">
        <v>23.682400000000001</v>
      </c>
      <c r="AR94">
        <v>0</v>
      </c>
      <c r="AS94" s="1" t="s">
        <v>11</v>
      </c>
      <c r="AT94" s="1" t="s">
        <v>11</v>
      </c>
      <c r="AU94" t="e">
        <f>(_0[[#This Row],[speed]]-_1264_510_8__2[[#This Row],[speed]])/_0[[#This Row],[speed]]</f>
        <v>#VALUE!</v>
      </c>
      <c r="AW94" s="1" t="s">
        <v>338</v>
      </c>
      <c r="AX94">
        <v>23.682400000000001</v>
      </c>
      <c r="AY94">
        <v>0</v>
      </c>
      <c r="AZ94" s="1" t="s">
        <v>11</v>
      </c>
      <c r="BA94" s="1" t="s">
        <v>11</v>
      </c>
      <c r="BB94" t="e">
        <f>(_0[[#This Row],[speed]]-_1264_510_11__2[[#This Row],[speed]])/_0[[#This Row],[speed]]</f>
        <v>#VALUE!</v>
      </c>
      <c r="BD94" s="1" t="s">
        <v>338</v>
      </c>
      <c r="BE94">
        <v>23.682400000000001</v>
      </c>
      <c r="BF94">
        <v>0</v>
      </c>
      <c r="BG94" s="1" t="s">
        <v>11</v>
      </c>
      <c r="BH94" s="1" t="s">
        <v>11</v>
      </c>
      <c r="BI94" t="e">
        <f>(_0[[#This Row],[speed]]-_1264_510_12__2[[#This Row],[speed]])/_0[[#This Row],[speed]]</f>
        <v>#VALUE!</v>
      </c>
      <c r="BK94" s="1" t="s">
        <v>338</v>
      </c>
      <c r="BL94">
        <v>23.682400000000001</v>
      </c>
      <c r="BM94">
        <v>0</v>
      </c>
      <c r="BN94" s="1" t="s">
        <v>11</v>
      </c>
      <c r="BO94" s="1" t="s">
        <v>11</v>
      </c>
      <c r="BP94" t="e">
        <f>(_0[[#This Row],[speed]]-_1264_510_16__2[[#This Row],[speed]])/_0[[#This Row],[speed]]</f>
        <v>#VALUE!</v>
      </c>
      <c r="BR94" s="1" t="s">
        <v>338</v>
      </c>
      <c r="BS94">
        <v>23.682400000000001</v>
      </c>
      <c r="BT94">
        <v>0</v>
      </c>
      <c r="BU94" s="1" t="s">
        <v>11</v>
      </c>
      <c r="BV94" s="1" t="s">
        <v>11</v>
      </c>
      <c r="BW94" t="e">
        <f>(_0[[#This Row],[speed]]-_1264_510_17__2[[#This Row],[speed]])/_0[[#This Row],[speed]]</f>
        <v>#VALUE!</v>
      </c>
    </row>
    <row r="95" spans="1:75" x14ac:dyDescent="0.2">
      <c r="A95" s="1" t="s">
        <v>338</v>
      </c>
      <c r="B95">
        <v>33.682400000000001</v>
      </c>
      <c r="C95">
        <v>0</v>
      </c>
      <c r="D95" s="1" t="s">
        <v>11</v>
      </c>
      <c r="E95" s="1" t="s">
        <v>11</v>
      </c>
      <c r="G95" s="1" t="s">
        <v>338</v>
      </c>
      <c r="H95">
        <v>33.682400000000001</v>
      </c>
      <c r="I95">
        <v>0</v>
      </c>
      <c r="J95" s="1" t="s">
        <v>11</v>
      </c>
      <c r="K95" s="1" t="s">
        <v>11</v>
      </c>
      <c r="L95" t="e">
        <f>(_0[[#This Row],[speed]]-_1264_510_1__2[[#This Row],[speed]])/_0[[#This Row],[speed]]</f>
        <v>#VALUE!</v>
      </c>
      <c r="N95" s="1" t="s">
        <v>338</v>
      </c>
      <c r="O95">
        <v>33.682400000000001</v>
      </c>
      <c r="P95">
        <v>0</v>
      </c>
      <c r="Q95" s="1" t="s">
        <v>11</v>
      </c>
      <c r="R95" s="1" t="s">
        <v>11</v>
      </c>
      <c r="S95" t="e">
        <f>(_0[[#This Row],[speed]]-_1264_510_2__2[[#This Row],[speed]])/_0[[#This Row],[speed]]</f>
        <v>#VALUE!</v>
      </c>
      <c r="U95" s="1" t="s">
        <v>338</v>
      </c>
      <c r="V95">
        <v>33.682400000000001</v>
      </c>
      <c r="W95">
        <v>0</v>
      </c>
      <c r="X95" s="1" t="s">
        <v>11</v>
      </c>
      <c r="Y95" s="1" t="s">
        <v>11</v>
      </c>
      <c r="Z95" t="e">
        <f>(_0[[#This Row],[speed]]-_1264_510_3__2[[#This Row],[speed]])/_0[[#This Row],[speed]]</f>
        <v>#VALUE!</v>
      </c>
      <c r="AB95" s="1" t="s">
        <v>338</v>
      </c>
      <c r="AC95">
        <v>33.682400000000001</v>
      </c>
      <c r="AD95">
        <v>0</v>
      </c>
      <c r="AE95" s="1" t="s">
        <v>11</v>
      </c>
      <c r="AF95" s="1" t="s">
        <v>11</v>
      </c>
      <c r="AG95" t="e">
        <f>(_0[[#This Row],[speed]]-_1264_510_5__2[[#This Row],[speed]])/_0[[#This Row],[speed]]</f>
        <v>#VALUE!</v>
      </c>
      <c r="AI95" s="1" t="s">
        <v>338</v>
      </c>
      <c r="AJ95">
        <v>33.682400000000001</v>
      </c>
      <c r="AK95">
        <v>0</v>
      </c>
      <c r="AL95" s="1" t="s">
        <v>11</v>
      </c>
      <c r="AM95" s="1" t="s">
        <v>11</v>
      </c>
      <c r="AN95" t="e">
        <f>(_0[[#This Row],[speed]]-_1264_510_6__2[[#This Row],[speed]])/_0[[#This Row],[speed]]</f>
        <v>#VALUE!</v>
      </c>
      <c r="AP95" s="1" t="s">
        <v>338</v>
      </c>
      <c r="AQ95">
        <v>33.682400000000001</v>
      </c>
      <c r="AR95">
        <v>0</v>
      </c>
      <c r="AS95" s="1" t="s">
        <v>11</v>
      </c>
      <c r="AT95" s="1" t="s">
        <v>11</v>
      </c>
      <c r="AU95" t="e">
        <f>(_0[[#This Row],[speed]]-_1264_510_8__2[[#This Row],[speed]])/_0[[#This Row],[speed]]</f>
        <v>#VALUE!</v>
      </c>
      <c r="AW95" s="1" t="s">
        <v>338</v>
      </c>
      <c r="AX95">
        <v>33.682400000000001</v>
      </c>
      <c r="AY95">
        <v>0</v>
      </c>
      <c r="AZ95" s="1" t="s">
        <v>11</v>
      </c>
      <c r="BA95" s="1" t="s">
        <v>11</v>
      </c>
      <c r="BB95" t="e">
        <f>(_0[[#This Row],[speed]]-_1264_510_11__2[[#This Row],[speed]])/_0[[#This Row],[speed]]</f>
        <v>#VALUE!</v>
      </c>
      <c r="BD95" s="1" t="s">
        <v>338</v>
      </c>
      <c r="BE95">
        <v>33.682400000000001</v>
      </c>
      <c r="BF95">
        <v>0</v>
      </c>
      <c r="BG95" s="1" t="s">
        <v>11</v>
      </c>
      <c r="BH95" s="1" t="s">
        <v>11</v>
      </c>
      <c r="BI95" t="e">
        <f>(_0[[#This Row],[speed]]-_1264_510_12__2[[#This Row],[speed]])/_0[[#This Row],[speed]]</f>
        <v>#VALUE!</v>
      </c>
      <c r="BK95" s="1" t="s">
        <v>338</v>
      </c>
      <c r="BL95">
        <v>33.682400000000001</v>
      </c>
      <c r="BM95">
        <v>0</v>
      </c>
      <c r="BN95" s="1" t="s">
        <v>11</v>
      </c>
      <c r="BO95" s="1" t="s">
        <v>11</v>
      </c>
      <c r="BP95" t="e">
        <f>(_0[[#This Row],[speed]]-_1264_510_16__2[[#This Row],[speed]])/_0[[#This Row],[speed]]</f>
        <v>#VALUE!</v>
      </c>
      <c r="BR95" s="1" t="s">
        <v>338</v>
      </c>
      <c r="BS95">
        <v>33.682400000000001</v>
      </c>
      <c r="BT95">
        <v>0</v>
      </c>
      <c r="BU95" s="1" t="s">
        <v>11</v>
      </c>
      <c r="BV95" s="1" t="s">
        <v>11</v>
      </c>
      <c r="BW95" t="e">
        <f>(_0[[#This Row],[speed]]-_1264_510_17__2[[#This Row],[speed]])/_0[[#This Row],[speed]]</f>
        <v>#VALUE!</v>
      </c>
    </row>
    <row r="96" spans="1:75" x14ac:dyDescent="0.2">
      <c r="A96" s="1" t="s">
        <v>338</v>
      </c>
      <c r="B96">
        <v>43.682400000000001</v>
      </c>
      <c r="C96">
        <v>0</v>
      </c>
      <c r="D96" s="1" t="s">
        <v>11</v>
      </c>
      <c r="E96" s="1" t="s">
        <v>11</v>
      </c>
      <c r="G96" s="1" t="s">
        <v>338</v>
      </c>
      <c r="H96">
        <v>43.682400000000001</v>
      </c>
      <c r="I96">
        <v>0</v>
      </c>
      <c r="J96" s="1" t="s">
        <v>11</v>
      </c>
      <c r="K96" s="1" t="s">
        <v>11</v>
      </c>
      <c r="L96" t="e">
        <f>(_0[[#This Row],[speed]]-_1264_510_1__2[[#This Row],[speed]])/_0[[#This Row],[speed]]</f>
        <v>#VALUE!</v>
      </c>
      <c r="N96" s="1" t="s">
        <v>338</v>
      </c>
      <c r="O96">
        <v>43.682400000000001</v>
      </c>
      <c r="P96">
        <v>0</v>
      </c>
      <c r="Q96" s="1" t="s">
        <v>11</v>
      </c>
      <c r="R96" s="1" t="s">
        <v>11</v>
      </c>
      <c r="S96" t="e">
        <f>(_0[[#This Row],[speed]]-_1264_510_2__2[[#This Row],[speed]])/_0[[#This Row],[speed]]</f>
        <v>#VALUE!</v>
      </c>
      <c r="U96" s="1" t="s">
        <v>338</v>
      </c>
      <c r="V96">
        <v>43.682400000000001</v>
      </c>
      <c r="W96">
        <v>0</v>
      </c>
      <c r="X96" s="1" t="s">
        <v>11</v>
      </c>
      <c r="Y96" s="1" t="s">
        <v>11</v>
      </c>
      <c r="Z96" t="e">
        <f>(_0[[#This Row],[speed]]-_1264_510_3__2[[#This Row],[speed]])/_0[[#This Row],[speed]]</f>
        <v>#VALUE!</v>
      </c>
      <c r="AB96" s="1" t="s">
        <v>338</v>
      </c>
      <c r="AC96">
        <v>43.682400000000001</v>
      </c>
      <c r="AD96">
        <v>0</v>
      </c>
      <c r="AE96" s="1" t="s">
        <v>11</v>
      </c>
      <c r="AF96" s="1" t="s">
        <v>11</v>
      </c>
      <c r="AG96" t="e">
        <f>(_0[[#This Row],[speed]]-_1264_510_5__2[[#This Row],[speed]])/_0[[#This Row],[speed]]</f>
        <v>#VALUE!</v>
      </c>
      <c r="AI96" s="1" t="s">
        <v>338</v>
      </c>
      <c r="AJ96">
        <v>43.682400000000001</v>
      </c>
      <c r="AK96">
        <v>0</v>
      </c>
      <c r="AL96" s="1" t="s">
        <v>11</v>
      </c>
      <c r="AM96" s="1" t="s">
        <v>11</v>
      </c>
      <c r="AN96" t="e">
        <f>(_0[[#This Row],[speed]]-_1264_510_6__2[[#This Row],[speed]])/_0[[#This Row],[speed]]</f>
        <v>#VALUE!</v>
      </c>
      <c r="AP96" s="1" t="s">
        <v>338</v>
      </c>
      <c r="AQ96">
        <v>43.682400000000001</v>
      </c>
      <c r="AR96">
        <v>0</v>
      </c>
      <c r="AS96" s="1" t="s">
        <v>11</v>
      </c>
      <c r="AT96" s="1" t="s">
        <v>11</v>
      </c>
      <c r="AU96" t="e">
        <f>(_0[[#This Row],[speed]]-_1264_510_8__2[[#This Row],[speed]])/_0[[#This Row],[speed]]</f>
        <v>#VALUE!</v>
      </c>
      <c r="AW96" s="1" t="s">
        <v>338</v>
      </c>
      <c r="AX96">
        <v>43.682400000000001</v>
      </c>
      <c r="AY96">
        <v>0</v>
      </c>
      <c r="AZ96" s="1" t="s">
        <v>11</v>
      </c>
      <c r="BA96" s="1" t="s">
        <v>11</v>
      </c>
      <c r="BB96" t="e">
        <f>(_0[[#This Row],[speed]]-_1264_510_11__2[[#This Row],[speed]])/_0[[#This Row],[speed]]</f>
        <v>#VALUE!</v>
      </c>
      <c r="BD96" s="1" t="s">
        <v>338</v>
      </c>
      <c r="BE96">
        <v>43.682400000000001</v>
      </c>
      <c r="BF96">
        <v>0</v>
      </c>
      <c r="BG96" s="1" t="s">
        <v>11</v>
      </c>
      <c r="BH96" s="1" t="s">
        <v>11</v>
      </c>
      <c r="BI96" t="e">
        <f>(_0[[#This Row],[speed]]-_1264_510_12__2[[#This Row],[speed]])/_0[[#This Row],[speed]]</f>
        <v>#VALUE!</v>
      </c>
      <c r="BK96" s="1" t="s">
        <v>338</v>
      </c>
      <c r="BL96">
        <v>43.682400000000001</v>
      </c>
      <c r="BM96">
        <v>0</v>
      </c>
      <c r="BN96" s="1" t="s">
        <v>11</v>
      </c>
      <c r="BO96" s="1" t="s">
        <v>11</v>
      </c>
      <c r="BP96" t="e">
        <f>(_0[[#This Row],[speed]]-_1264_510_16__2[[#This Row],[speed]])/_0[[#This Row],[speed]]</f>
        <v>#VALUE!</v>
      </c>
      <c r="BR96" s="1" t="s">
        <v>338</v>
      </c>
      <c r="BS96">
        <v>43.682400000000001</v>
      </c>
      <c r="BT96">
        <v>0</v>
      </c>
      <c r="BU96" s="1" t="s">
        <v>11</v>
      </c>
      <c r="BV96" s="1" t="s">
        <v>11</v>
      </c>
      <c r="BW96" t="e">
        <f>(_0[[#This Row],[speed]]-_1264_510_17__2[[#This Row],[speed]])/_0[[#This Row],[speed]]</f>
        <v>#VALUE!</v>
      </c>
    </row>
    <row r="97" spans="1:75" x14ac:dyDescent="0.2">
      <c r="A97" s="1" t="s">
        <v>338</v>
      </c>
      <c r="B97">
        <v>53.682400000000001</v>
      </c>
      <c r="C97">
        <v>134</v>
      </c>
      <c r="D97" s="1" t="s">
        <v>6916</v>
      </c>
      <c r="E97" s="1" t="s">
        <v>6917</v>
      </c>
      <c r="G97" s="1" t="s">
        <v>338</v>
      </c>
      <c r="H97">
        <v>53.682400000000001</v>
      </c>
      <c r="I97">
        <v>134</v>
      </c>
      <c r="J97" s="1" t="s">
        <v>6916</v>
      </c>
      <c r="K97" s="1" t="s">
        <v>6917</v>
      </c>
      <c r="L97">
        <f>(_0[[#This Row],[speed]]-_1264_510_1__2[[#This Row],[speed]])/_0[[#This Row],[speed]]</f>
        <v>0</v>
      </c>
      <c r="N97" s="1" t="s">
        <v>338</v>
      </c>
      <c r="O97">
        <v>53.682400000000001</v>
      </c>
      <c r="P97">
        <v>134</v>
      </c>
      <c r="Q97" s="1" t="s">
        <v>6916</v>
      </c>
      <c r="R97" s="1" t="s">
        <v>6917</v>
      </c>
      <c r="S97">
        <f>(_0[[#This Row],[speed]]-_1264_510_2__2[[#This Row],[speed]])/_0[[#This Row],[speed]]</f>
        <v>0</v>
      </c>
      <c r="U97" s="1" t="s">
        <v>338</v>
      </c>
      <c r="V97">
        <v>53.682400000000001</v>
      </c>
      <c r="W97">
        <v>134</v>
      </c>
      <c r="X97" s="1" t="s">
        <v>6916</v>
      </c>
      <c r="Y97" s="1" t="s">
        <v>6917</v>
      </c>
      <c r="Z97">
        <f>(_0[[#This Row],[speed]]-_1264_510_3__2[[#This Row],[speed]])/_0[[#This Row],[speed]]</f>
        <v>0</v>
      </c>
      <c r="AB97" s="1" t="s">
        <v>338</v>
      </c>
      <c r="AC97">
        <v>53.682400000000001</v>
      </c>
      <c r="AD97">
        <v>134</v>
      </c>
      <c r="AE97" s="1" t="s">
        <v>6916</v>
      </c>
      <c r="AF97" s="1" t="s">
        <v>6917</v>
      </c>
      <c r="AG97">
        <f>(_0[[#This Row],[speed]]-_1264_510_5__2[[#This Row],[speed]])/_0[[#This Row],[speed]]</f>
        <v>0</v>
      </c>
      <c r="AI97" s="1" t="s">
        <v>338</v>
      </c>
      <c r="AJ97">
        <v>53.682400000000001</v>
      </c>
      <c r="AK97">
        <v>134</v>
      </c>
      <c r="AL97" s="1" t="s">
        <v>6916</v>
      </c>
      <c r="AM97" s="1" t="s">
        <v>6917</v>
      </c>
      <c r="AN97">
        <f>(_0[[#This Row],[speed]]-_1264_510_6__2[[#This Row],[speed]])/_0[[#This Row],[speed]]</f>
        <v>0</v>
      </c>
      <c r="AP97" s="1" t="s">
        <v>338</v>
      </c>
      <c r="AQ97">
        <v>53.682400000000001</v>
      </c>
      <c r="AR97">
        <v>134</v>
      </c>
      <c r="AS97" s="1" t="s">
        <v>6916</v>
      </c>
      <c r="AT97" s="1" t="s">
        <v>6917</v>
      </c>
      <c r="AU97">
        <f>(_0[[#This Row],[speed]]-_1264_510_8__2[[#This Row],[speed]])/_0[[#This Row],[speed]]</f>
        <v>0</v>
      </c>
      <c r="AW97" s="1" t="s">
        <v>338</v>
      </c>
      <c r="AX97">
        <v>53.682400000000001</v>
      </c>
      <c r="AY97">
        <v>134</v>
      </c>
      <c r="AZ97" s="1" t="s">
        <v>6916</v>
      </c>
      <c r="BA97" s="1" t="s">
        <v>6917</v>
      </c>
      <c r="BB97">
        <f>(_0[[#This Row],[speed]]-_1264_510_11__2[[#This Row],[speed]])/_0[[#This Row],[speed]]</f>
        <v>0</v>
      </c>
      <c r="BD97" s="1" t="s">
        <v>338</v>
      </c>
      <c r="BE97">
        <v>53.682400000000001</v>
      </c>
      <c r="BF97">
        <v>134</v>
      </c>
      <c r="BG97" s="1" t="s">
        <v>6916</v>
      </c>
      <c r="BH97" s="1" t="s">
        <v>6917</v>
      </c>
      <c r="BI97">
        <f>(_0[[#This Row],[speed]]-_1264_510_12__2[[#This Row],[speed]])/_0[[#This Row],[speed]]</f>
        <v>0</v>
      </c>
      <c r="BK97" s="1" t="s">
        <v>338</v>
      </c>
      <c r="BL97">
        <v>53.682400000000001</v>
      </c>
      <c r="BM97">
        <v>134</v>
      </c>
      <c r="BN97" s="1" t="s">
        <v>6916</v>
      </c>
      <c r="BO97" s="1" t="s">
        <v>6917</v>
      </c>
      <c r="BP97">
        <f>(_0[[#This Row],[speed]]-_1264_510_16__2[[#This Row],[speed]])/_0[[#This Row],[speed]]</f>
        <v>0</v>
      </c>
      <c r="BR97" s="1" t="s">
        <v>338</v>
      </c>
      <c r="BS97">
        <v>53.682400000000001</v>
      </c>
      <c r="BT97">
        <v>134</v>
      </c>
      <c r="BU97" s="1" t="s">
        <v>6916</v>
      </c>
      <c r="BV97" s="1" t="s">
        <v>6917</v>
      </c>
      <c r="BW97">
        <f>(_0[[#This Row],[speed]]-_1264_510_17__2[[#This Row],[speed]])/_0[[#This Row],[speed]]</f>
        <v>0</v>
      </c>
    </row>
    <row r="98" spans="1:75" x14ac:dyDescent="0.2">
      <c r="A98" s="1" t="s">
        <v>338</v>
      </c>
      <c r="B98">
        <v>63.682400000000001</v>
      </c>
      <c r="C98">
        <v>282</v>
      </c>
      <c r="D98" s="1" t="s">
        <v>6918</v>
      </c>
      <c r="E98" s="1" t="s">
        <v>6919</v>
      </c>
      <c r="G98" s="1" t="s">
        <v>338</v>
      </c>
      <c r="H98">
        <v>63.682400000000001</v>
      </c>
      <c r="I98">
        <v>282</v>
      </c>
      <c r="J98" s="1" t="s">
        <v>6918</v>
      </c>
      <c r="K98" s="1" t="s">
        <v>6919</v>
      </c>
      <c r="L98">
        <f>(_0[[#This Row],[speed]]-_1264_510_1__2[[#This Row],[speed]])/_0[[#This Row],[speed]]</f>
        <v>0</v>
      </c>
      <c r="N98" s="1" t="s">
        <v>338</v>
      </c>
      <c r="O98">
        <v>63.682400000000001</v>
      </c>
      <c r="P98">
        <v>282</v>
      </c>
      <c r="Q98" s="1" t="s">
        <v>6918</v>
      </c>
      <c r="R98" s="1" t="s">
        <v>6919</v>
      </c>
      <c r="S98">
        <f>(_0[[#This Row],[speed]]-_1264_510_2__2[[#This Row],[speed]])/_0[[#This Row],[speed]]</f>
        <v>0</v>
      </c>
      <c r="U98" s="1" t="s">
        <v>338</v>
      </c>
      <c r="V98">
        <v>63.682400000000001</v>
      </c>
      <c r="W98">
        <v>282</v>
      </c>
      <c r="X98" s="1" t="s">
        <v>6918</v>
      </c>
      <c r="Y98" s="1" t="s">
        <v>6919</v>
      </c>
      <c r="Z98">
        <f>(_0[[#This Row],[speed]]-_1264_510_3__2[[#This Row],[speed]])/_0[[#This Row],[speed]]</f>
        <v>0</v>
      </c>
      <c r="AB98" s="1" t="s">
        <v>338</v>
      </c>
      <c r="AC98">
        <v>63.682400000000001</v>
      </c>
      <c r="AD98">
        <v>282</v>
      </c>
      <c r="AE98" s="1" t="s">
        <v>6918</v>
      </c>
      <c r="AF98" s="1" t="s">
        <v>6919</v>
      </c>
      <c r="AG98">
        <f>(_0[[#This Row],[speed]]-_1264_510_5__2[[#This Row],[speed]])/_0[[#This Row],[speed]]</f>
        <v>0</v>
      </c>
      <c r="AI98" s="1" t="s">
        <v>338</v>
      </c>
      <c r="AJ98">
        <v>63.682400000000001</v>
      </c>
      <c r="AK98">
        <v>282</v>
      </c>
      <c r="AL98" s="1" t="s">
        <v>6918</v>
      </c>
      <c r="AM98" s="1" t="s">
        <v>6919</v>
      </c>
      <c r="AN98">
        <f>(_0[[#This Row],[speed]]-_1264_510_6__2[[#This Row],[speed]])/_0[[#This Row],[speed]]</f>
        <v>0</v>
      </c>
      <c r="AP98" s="1" t="s">
        <v>338</v>
      </c>
      <c r="AQ98">
        <v>63.682400000000001</v>
      </c>
      <c r="AR98">
        <v>282</v>
      </c>
      <c r="AS98" s="1" t="s">
        <v>6918</v>
      </c>
      <c r="AT98" s="1" t="s">
        <v>6919</v>
      </c>
      <c r="AU98">
        <f>(_0[[#This Row],[speed]]-_1264_510_8__2[[#This Row],[speed]])/_0[[#This Row],[speed]]</f>
        <v>0</v>
      </c>
      <c r="AW98" s="1" t="s">
        <v>338</v>
      </c>
      <c r="AX98">
        <v>63.682400000000001</v>
      </c>
      <c r="AY98">
        <v>282</v>
      </c>
      <c r="AZ98" s="1" t="s">
        <v>6918</v>
      </c>
      <c r="BA98" s="1" t="s">
        <v>6919</v>
      </c>
      <c r="BB98">
        <f>(_0[[#This Row],[speed]]-_1264_510_11__2[[#This Row],[speed]])/_0[[#This Row],[speed]]</f>
        <v>0</v>
      </c>
      <c r="BD98" s="1" t="s">
        <v>338</v>
      </c>
      <c r="BE98">
        <v>63.682400000000001</v>
      </c>
      <c r="BF98">
        <v>282</v>
      </c>
      <c r="BG98" s="1" t="s">
        <v>6918</v>
      </c>
      <c r="BH98" s="1" t="s">
        <v>6919</v>
      </c>
      <c r="BI98">
        <f>(_0[[#This Row],[speed]]-_1264_510_12__2[[#This Row],[speed]])/_0[[#This Row],[speed]]</f>
        <v>0</v>
      </c>
      <c r="BK98" s="1" t="s">
        <v>338</v>
      </c>
      <c r="BL98">
        <v>63.682400000000001</v>
      </c>
      <c r="BM98">
        <v>282</v>
      </c>
      <c r="BN98" s="1" t="s">
        <v>6918</v>
      </c>
      <c r="BO98" s="1" t="s">
        <v>6919</v>
      </c>
      <c r="BP98">
        <f>(_0[[#This Row],[speed]]-_1264_510_16__2[[#This Row],[speed]])/_0[[#This Row],[speed]]</f>
        <v>0</v>
      </c>
      <c r="BR98" s="1" t="s">
        <v>338</v>
      </c>
      <c r="BS98">
        <v>63.682400000000001</v>
      </c>
      <c r="BT98">
        <v>282</v>
      </c>
      <c r="BU98" s="1" t="s">
        <v>6918</v>
      </c>
      <c r="BV98" s="1" t="s">
        <v>6919</v>
      </c>
      <c r="BW98">
        <f>(_0[[#This Row],[speed]]-_1264_510_17__2[[#This Row],[speed]])/_0[[#This Row],[speed]]</f>
        <v>0</v>
      </c>
    </row>
    <row r="99" spans="1:75" x14ac:dyDescent="0.2">
      <c r="A99" s="1" t="s">
        <v>338</v>
      </c>
      <c r="B99">
        <v>73.682400000000001</v>
      </c>
      <c r="C99">
        <v>390</v>
      </c>
      <c r="D99" s="1" t="s">
        <v>6920</v>
      </c>
      <c r="E99" s="1" t="s">
        <v>6921</v>
      </c>
      <c r="G99" s="1" t="s">
        <v>338</v>
      </c>
      <c r="H99">
        <v>73.682400000000001</v>
      </c>
      <c r="I99">
        <v>390</v>
      </c>
      <c r="J99" s="1" t="s">
        <v>6920</v>
      </c>
      <c r="K99" s="1" t="s">
        <v>6921</v>
      </c>
      <c r="L99">
        <f>(_0[[#This Row],[speed]]-_1264_510_1__2[[#This Row],[speed]])/_0[[#This Row],[speed]]</f>
        <v>0</v>
      </c>
      <c r="N99" s="1" t="s">
        <v>338</v>
      </c>
      <c r="O99">
        <v>73.682400000000001</v>
      </c>
      <c r="P99">
        <v>390</v>
      </c>
      <c r="Q99" s="1" t="s">
        <v>6920</v>
      </c>
      <c r="R99" s="1" t="s">
        <v>6921</v>
      </c>
      <c r="S99">
        <f>(_0[[#This Row],[speed]]-_1264_510_2__2[[#This Row],[speed]])/_0[[#This Row],[speed]]</f>
        <v>0</v>
      </c>
      <c r="U99" s="1" t="s">
        <v>338</v>
      </c>
      <c r="V99">
        <v>73.682400000000001</v>
      </c>
      <c r="W99">
        <v>390</v>
      </c>
      <c r="X99" s="1" t="s">
        <v>6920</v>
      </c>
      <c r="Y99" s="1" t="s">
        <v>6921</v>
      </c>
      <c r="Z99">
        <f>(_0[[#This Row],[speed]]-_1264_510_3__2[[#This Row],[speed]])/_0[[#This Row],[speed]]</f>
        <v>0</v>
      </c>
      <c r="AB99" s="1" t="s">
        <v>338</v>
      </c>
      <c r="AC99">
        <v>73.682400000000001</v>
      </c>
      <c r="AD99">
        <v>390</v>
      </c>
      <c r="AE99" s="1" t="s">
        <v>6920</v>
      </c>
      <c r="AF99" s="1" t="s">
        <v>6921</v>
      </c>
      <c r="AG99">
        <f>(_0[[#This Row],[speed]]-_1264_510_5__2[[#This Row],[speed]])/_0[[#This Row],[speed]]</f>
        <v>0</v>
      </c>
      <c r="AI99" s="1" t="s">
        <v>338</v>
      </c>
      <c r="AJ99">
        <v>73.682400000000001</v>
      </c>
      <c r="AK99">
        <v>390</v>
      </c>
      <c r="AL99" s="1" t="s">
        <v>6920</v>
      </c>
      <c r="AM99" s="1" t="s">
        <v>6921</v>
      </c>
      <c r="AN99">
        <f>(_0[[#This Row],[speed]]-_1264_510_6__2[[#This Row],[speed]])/_0[[#This Row],[speed]]</f>
        <v>0</v>
      </c>
      <c r="AP99" s="1" t="s">
        <v>338</v>
      </c>
      <c r="AQ99">
        <v>73.682400000000001</v>
      </c>
      <c r="AR99">
        <v>390</v>
      </c>
      <c r="AS99" s="1" t="s">
        <v>6920</v>
      </c>
      <c r="AT99" s="1" t="s">
        <v>6921</v>
      </c>
      <c r="AU99">
        <f>(_0[[#This Row],[speed]]-_1264_510_8__2[[#This Row],[speed]])/_0[[#This Row],[speed]]</f>
        <v>0</v>
      </c>
      <c r="AW99" s="1" t="s">
        <v>338</v>
      </c>
      <c r="AX99">
        <v>73.682400000000001</v>
      </c>
      <c r="AY99">
        <v>390</v>
      </c>
      <c r="AZ99" s="1" t="s">
        <v>6920</v>
      </c>
      <c r="BA99" s="1" t="s">
        <v>6921</v>
      </c>
      <c r="BB99">
        <f>(_0[[#This Row],[speed]]-_1264_510_11__2[[#This Row],[speed]])/_0[[#This Row],[speed]]</f>
        <v>0</v>
      </c>
      <c r="BD99" s="1" t="s">
        <v>338</v>
      </c>
      <c r="BE99">
        <v>73.682400000000001</v>
      </c>
      <c r="BF99">
        <v>390</v>
      </c>
      <c r="BG99" s="1" t="s">
        <v>6920</v>
      </c>
      <c r="BH99" s="1" t="s">
        <v>6921</v>
      </c>
      <c r="BI99">
        <f>(_0[[#This Row],[speed]]-_1264_510_12__2[[#This Row],[speed]])/_0[[#This Row],[speed]]</f>
        <v>0</v>
      </c>
      <c r="BK99" s="1" t="s">
        <v>338</v>
      </c>
      <c r="BL99">
        <v>73.682400000000001</v>
      </c>
      <c r="BM99">
        <v>390</v>
      </c>
      <c r="BN99" s="1" t="s">
        <v>6920</v>
      </c>
      <c r="BO99" s="1" t="s">
        <v>6921</v>
      </c>
      <c r="BP99">
        <f>(_0[[#This Row],[speed]]-_1264_510_16__2[[#This Row],[speed]])/_0[[#This Row],[speed]]</f>
        <v>0</v>
      </c>
      <c r="BR99" s="1" t="s">
        <v>338</v>
      </c>
      <c r="BS99">
        <v>73.682400000000001</v>
      </c>
      <c r="BT99">
        <v>390</v>
      </c>
      <c r="BU99" s="1" t="s">
        <v>6920</v>
      </c>
      <c r="BV99" s="1" t="s">
        <v>6921</v>
      </c>
      <c r="BW99">
        <f>(_0[[#This Row],[speed]]-_1264_510_17__2[[#This Row],[speed]])/_0[[#This Row],[speed]]</f>
        <v>0</v>
      </c>
    </row>
    <row r="100" spans="1:75" x14ac:dyDescent="0.2">
      <c r="A100" s="1" t="s">
        <v>338</v>
      </c>
      <c r="B100">
        <v>83.682400000000001</v>
      </c>
      <c r="C100">
        <v>602</v>
      </c>
      <c r="D100" s="1" t="s">
        <v>6922</v>
      </c>
      <c r="E100" s="1" t="s">
        <v>6923</v>
      </c>
      <c r="G100" s="1" t="s">
        <v>338</v>
      </c>
      <c r="H100">
        <v>83.682400000000001</v>
      </c>
      <c r="I100">
        <v>602</v>
      </c>
      <c r="J100" s="1" t="s">
        <v>6922</v>
      </c>
      <c r="K100" s="1" t="s">
        <v>6923</v>
      </c>
      <c r="L100">
        <f>(_0[[#This Row],[speed]]-_1264_510_1__2[[#This Row],[speed]])/_0[[#This Row],[speed]]</f>
        <v>0</v>
      </c>
      <c r="N100" s="1" t="s">
        <v>338</v>
      </c>
      <c r="O100">
        <v>83.682400000000001</v>
      </c>
      <c r="P100">
        <v>602</v>
      </c>
      <c r="Q100" s="1" t="s">
        <v>6922</v>
      </c>
      <c r="R100" s="1" t="s">
        <v>6923</v>
      </c>
      <c r="S100">
        <f>(_0[[#This Row],[speed]]-_1264_510_2__2[[#This Row],[speed]])/_0[[#This Row],[speed]]</f>
        <v>0</v>
      </c>
      <c r="U100" s="1" t="s">
        <v>338</v>
      </c>
      <c r="V100">
        <v>83.682400000000001</v>
      </c>
      <c r="W100">
        <v>602</v>
      </c>
      <c r="X100" s="1" t="s">
        <v>6922</v>
      </c>
      <c r="Y100" s="1" t="s">
        <v>6923</v>
      </c>
      <c r="Z100">
        <f>(_0[[#This Row],[speed]]-_1264_510_3__2[[#This Row],[speed]])/_0[[#This Row],[speed]]</f>
        <v>0</v>
      </c>
      <c r="AB100" s="1" t="s">
        <v>338</v>
      </c>
      <c r="AC100">
        <v>83.682400000000001</v>
      </c>
      <c r="AD100">
        <v>602</v>
      </c>
      <c r="AE100" s="1" t="s">
        <v>6922</v>
      </c>
      <c r="AF100" s="1" t="s">
        <v>6923</v>
      </c>
      <c r="AG100">
        <f>(_0[[#This Row],[speed]]-_1264_510_5__2[[#This Row],[speed]])/_0[[#This Row],[speed]]</f>
        <v>0</v>
      </c>
      <c r="AI100" s="1" t="s">
        <v>338</v>
      </c>
      <c r="AJ100">
        <v>83.682400000000001</v>
      </c>
      <c r="AK100">
        <v>602</v>
      </c>
      <c r="AL100" s="1" t="s">
        <v>6922</v>
      </c>
      <c r="AM100" s="1" t="s">
        <v>6923</v>
      </c>
      <c r="AN100">
        <f>(_0[[#This Row],[speed]]-_1264_510_6__2[[#This Row],[speed]])/_0[[#This Row],[speed]]</f>
        <v>0</v>
      </c>
      <c r="AP100" s="1" t="s">
        <v>338</v>
      </c>
      <c r="AQ100">
        <v>83.682400000000001</v>
      </c>
      <c r="AR100">
        <v>602</v>
      </c>
      <c r="AS100" s="1" t="s">
        <v>6922</v>
      </c>
      <c r="AT100" s="1" t="s">
        <v>6923</v>
      </c>
      <c r="AU100">
        <f>(_0[[#This Row],[speed]]-_1264_510_8__2[[#This Row],[speed]])/_0[[#This Row],[speed]]</f>
        <v>0</v>
      </c>
      <c r="AW100" s="1" t="s">
        <v>338</v>
      </c>
      <c r="AX100">
        <v>83.682400000000001</v>
      </c>
      <c r="AY100">
        <v>602</v>
      </c>
      <c r="AZ100" s="1" t="s">
        <v>6922</v>
      </c>
      <c r="BA100" s="1" t="s">
        <v>6923</v>
      </c>
      <c r="BB100">
        <f>(_0[[#This Row],[speed]]-_1264_510_11__2[[#This Row],[speed]])/_0[[#This Row],[speed]]</f>
        <v>0</v>
      </c>
      <c r="BD100" s="1" t="s">
        <v>338</v>
      </c>
      <c r="BE100">
        <v>83.682400000000001</v>
      </c>
      <c r="BF100">
        <v>602</v>
      </c>
      <c r="BG100" s="1" t="s">
        <v>6922</v>
      </c>
      <c r="BH100" s="1" t="s">
        <v>6923</v>
      </c>
      <c r="BI100">
        <f>(_0[[#This Row],[speed]]-_1264_510_12__2[[#This Row],[speed]])/_0[[#This Row],[speed]]</f>
        <v>0</v>
      </c>
      <c r="BK100" s="1" t="s">
        <v>338</v>
      </c>
      <c r="BL100">
        <v>83.682400000000001</v>
      </c>
      <c r="BM100">
        <v>602</v>
      </c>
      <c r="BN100" s="1" t="s">
        <v>6922</v>
      </c>
      <c r="BO100" s="1" t="s">
        <v>6923</v>
      </c>
      <c r="BP100">
        <f>(_0[[#This Row],[speed]]-_1264_510_16__2[[#This Row],[speed]])/_0[[#This Row],[speed]]</f>
        <v>0</v>
      </c>
      <c r="BR100" s="1" t="s">
        <v>338</v>
      </c>
      <c r="BS100">
        <v>83.682400000000001</v>
      </c>
      <c r="BT100">
        <v>602</v>
      </c>
      <c r="BU100" s="1" t="s">
        <v>6922</v>
      </c>
      <c r="BV100" s="1" t="s">
        <v>6923</v>
      </c>
      <c r="BW100">
        <f>(_0[[#This Row],[speed]]-_1264_510_17__2[[#This Row],[speed]])/_0[[#This Row],[speed]]</f>
        <v>0</v>
      </c>
    </row>
    <row r="101" spans="1:75" x14ac:dyDescent="0.2">
      <c r="A101" s="1" t="s">
        <v>338</v>
      </c>
      <c r="B101">
        <v>93.682400000000001</v>
      </c>
      <c r="C101">
        <v>614</v>
      </c>
      <c r="D101" s="1" t="s">
        <v>6924</v>
      </c>
      <c r="E101" s="1" t="s">
        <v>6925</v>
      </c>
      <c r="G101" s="1" t="s">
        <v>338</v>
      </c>
      <c r="H101">
        <v>93.682400000000001</v>
      </c>
      <c r="I101">
        <v>614</v>
      </c>
      <c r="J101" s="1" t="s">
        <v>6924</v>
      </c>
      <c r="K101" s="1" t="s">
        <v>6925</v>
      </c>
      <c r="L101">
        <f>(_0[[#This Row],[speed]]-_1264_510_1__2[[#This Row],[speed]])/_0[[#This Row],[speed]]</f>
        <v>0</v>
      </c>
      <c r="N101" s="1" t="s">
        <v>338</v>
      </c>
      <c r="O101">
        <v>93.682400000000001</v>
      </c>
      <c r="P101">
        <v>614</v>
      </c>
      <c r="Q101" s="1" t="s">
        <v>6924</v>
      </c>
      <c r="R101" s="1" t="s">
        <v>6925</v>
      </c>
      <c r="S101">
        <f>(_0[[#This Row],[speed]]-_1264_510_2__2[[#This Row],[speed]])/_0[[#This Row],[speed]]</f>
        <v>0</v>
      </c>
      <c r="U101" s="1" t="s">
        <v>338</v>
      </c>
      <c r="V101">
        <v>93.682400000000001</v>
      </c>
      <c r="W101">
        <v>614</v>
      </c>
      <c r="X101" s="1" t="s">
        <v>6924</v>
      </c>
      <c r="Y101" s="1" t="s">
        <v>6925</v>
      </c>
      <c r="Z101">
        <f>(_0[[#This Row],[speed]]-_1264_510_3__2[[#This Row],[speed]])/_0[[#This Row],[speed]]</f>
        <v>0</v>
      </c>
      <c r="AB101" s="1" t="s">
        <v>338</v>
      </c>
      <c r="AC101">
        <v>93.682400000000001</v>
      </c>
      <c r="AD101">
        <v>614</v>
      </c>
      <c r="AE101" s="1" t="s">
        <v>6924</v>
      </c>
      <c r="AF101" s="1" t="s">
        <v>6925</v>
      </c>
      <c r="AG101">
        <f>(_0[[#This Row],[speed]]-_1264_510_5__2[[#This Row],[speed]])/_0[[#This Row],[speed]]</f>
        <v>0</v>
      </c>
      <c r="AI101" s="1" t="s">
        <v>338</v>
      </c>
      <c r="AJ101">
        <v>93.682400000000001</v>
      </c>
      <c r="AK101">
        <v>614</v>
      </c>
      <c r="AL101" s="1" t="s">
        <v>6924</v>
      </c>
      <c r="AM101" s="1" t="s">
        <v>6925</v>
      </c>
      <c r="AN101">
        <f>(_0[[#This Row],[speed]]-_1264_510_6__2[[#This Row],[speed]])/_0[[#This Row],[speed]]</f>
        <v>0</v>
      </c>
      <c r="AP101" s="1" t="s">
        <v>338</v>
      </c>
      <c r="AQ101">
        <v>93.682400000000001</v>
      </c>
      <c r="AR101">
        <v>614</v>
      </c>
      <c r="AS101" s="1" t="s">
        <v>6924</v>
      </c>
      <c r="AT101" s="1" t="s">
        <v>6925</v>
      </c>
      <c r="AU101">
        <f>(_0[[#This Row],[speed]]-_1264_510_8__2[[#This Row],[speed]])/_0[[#This Row],[speed]]</f>
        <v>0</v>
      </c>
      <c r="AW101" s="1" t="s">
        <v>338</v>
      </c>
      <c r="AX101">
        <v>93.682400000000001</v>
      </c>
      <c r="AY101">
        <v>614</v>
      </c>
      <c r="AZ101" s="1" t="s">
        <v>6924</v>
      </c>
      <c r="BA101" s="1" t="s">
        <v>6925</v>
      </c>
      <c r="BB101">
        <f>(_0[[#This Row],[speed]]-_1264_510_11__2[[#This Row],[speed]])/_0[[#This Row],[speed]]</f>
        <v>0</v>
      </c>
      <c r="BD101" s="1" t="s">
        <v>338</v>
      </c>
      <c r="BE101">
        <v>93.682400000000001</v>
      </c>
      <c r="BF101">
        <v>614</v>
      </c>
      <c r="BG101" s="1" t="s">
        <v>6924</v>
      </c>
      <c r="BH101" s="1" t="s">
        <v>6925</v>
      </c>
      <c r="BI101">
        <f>(_0[[#This Row],[speed]]-_1264_510_12__2[[#This Row],[speed]])/_0[[#This Row],[speed]]</f>
        <v>0</v>
      </c>
      <c r="BK101" s="1" t="s">
        <v>338</v>
      </c>
      <c r="BL101">
        <v>93.682400000000001</v>
      </c>
      <c r="BM101">
        <v>614</v>
      </c>
      <c r="BN101" s="1" t="s">
        <v>6924</v>
      </c>
      <c r="BO101" s="1" t="s">
        <v>6925</v>
      </c>
      <c r="BP101">
        <f>(_0[[#This Row],[speed]]-_1264_510_16__2[[#This Row],[speed]])/_0[[#This Row],[speed]]</f>
        <v>0</v>
      </c>
      <c r="BR101" s="1" t="s">
        <v>338</v>
      </c>
      <c r="BS101">
        <v>93.682400000000001</v>
      </c>
      <c r="BT101">
        <v>614</v>
      </c>
      <c r="BU101" s="1" t="s">
        <v>6924</v>
      </c>
      <c r="BV101" s="1" t="s">
        <v>6925</v>
      </c>
      <c r="BW101">
        <f>(_0[[#This Row],[speed]]-_1264_510_17__2[[#This Row],[speed]])/_0[[#This Row],[speed]]</f>
        <v>0</v>
      </c>
    </row>
    <row r="102" spans="1:75" x14ac:dyDescent="0.2">
      <c r="A102" s="1" t="s">
        <v>338</v>
      </c>
      <c r="B102">
        <v>103.682</v>
      </c>
      <c r="C102">
        <v>694</v>
      </c>
      <c r="D102" s="1" t="s">
        <v>6926</v>
      </c>
      <c r="E102" s="1" t="s">
        <v>6927</v>
      </c>
      <c r="G102" s="1" t="s">
        <v>338</v>
      </c>
      <c r="H102">
        <v>103.682</v>
      </c>
      <c r="I102">
        <v>694</v>
      </c>
      <c r="J102" s="1" t="s">
        <v>6926</v>
      </c>
      <c r="K102" s="1" t="s">
        <v>6927</v>
      </c>
      <c r="L102">
        <f>(_0[[#This Row],[speed]]-_1264_510_1__2[[#This Row],[speed]])/_0[[#This Row],[speed]]</f>
        <v>0</v>
      </c>
      <c r="N102" s="1" t="s">
        <v>338</v>
      </c>
      <c r="O102">
        <v>103.682</v>
      </c>
      <c r="P102">
        <v>694</v>
      </c>
      <c r="Q102" s="1" t="s">
        <v>6926</v>
      </c>
      <c r="R102" s="1" t="s">
        <v>6927</v>
      </c>
      <c r="S102">
        <f>(_0[[#This Row],[speed]]-_1264_510_2__2[[#This Row],[speed]])/_0[[#This Row],[speed]]</f>
        <v>0</v>
      </c>
      <c r="U102" s="1" t="s">
        <v>338</v>
      </c>
      <c r="V102">
        <v>103.682</v>
      </c>
      <c r="W102">
        <v>694</v>
      </c>
      <c r="X102" s="1" t="s">
        <v>6926</v>
      </c>
      <c r="Y102" s="1" t="s">
        <v>6927</v>
      </c>
      <c r="Z102">
        <f>(_0[[#This Row],[speed]]-_1264_510_3__2[[#This Row],[speed]])/_0[[#This Row],[speed]]</f>
        <v>0</v>
      </c>
      <c r="AB102" s="1" t="s">
        <v>338</v>
      </c>
      <c r="AC102">
        <v>103.682</v>
      </c>
      <c r="AD102">
        <v>694</v>
      </c>
      <c r="AE102" s="1" t="s">
        <v>6926</v>
      </c>
      <c r="AF102" s="1" t="s">
        <v>6927</v>
      </c>
      <c r="AG102">
        <f>(_0[[#This Row],[speed]]-_1264_510_5__2[[#This Row],[speed]])/_0[[#This Row],[speed]]</f>
        <v>0</v>
      </c>
      <c r="AI102" s="1" t="s">
        <v>338</v>
      </c>
      <c r="AJ102">
        <v>103.682</v>
      </c>
      <c r="AK102">
        <v>694</v>
      </c>
      <c r="AL102" s="1" t="s">
        <v>6926</v>
      </c>
      <c r="AM102" s="1" t="s">
        <v>6927</v>
      </c>
      <c r="AN102">
        <f>(_0[[#This Row],[speed]]-_1264_510_6__2[[#This Row],[speed]])/_0[[#This Row],[speed]]</f>
        <v>0</v>
      </c>
      <c r="AP102" s="1" t="s">
        <v>338</v>
      </c>
      <c r="AQ102">
        <v>103.682</v>
      </c>
      <c r="AR102">
        <v>694</v>
      </c>
      <c r="AS102" s="1" t="s">
        <v>6926</v>
      </c>
      <c r="AT102" s="1" t="s">
        <v>6927</v>
      </c>
      <c r="AU102">
        <f>(_0[[#This Row],[speed]]-_1264_510_8__2[[#This Row],[speed]])/_0[[#This Row],[speed]]</f>
        <v>0</v>
      </c>
      <c r="AW102" s="1" t="s">
        <v>338</v>
      </c>
      <c r="AX102">
        <v>103.682</v>
      </c>
      <c r="AY102">
        <v>694</v>
      </c>
      <c r="AZ102" s="1" t="s">
        <v>6926</v>
      </c>
      <c r="BA102" s="1" t="s">
        <v>6927</v>
      </c>
      <c r="BB102">
        <f>(_0[[#This Row],[speed]]-_1264_510_11__2[[#This Row],[speed]])/_0[[#This Row],[speed]]</f>
        <v>0</v>
      </c>
      <c r="BD102" s="1" t="s">
        <v>338</v>
      </c>
      <c r="BE102">
        <v>103.682</v>
      </c>
      <c r="BF102">
        <v>694</v>
      </c>
      <c r="BG102" s="1" t="s">
        <v>6926</v>
      </c>
      <c r="BH102" s="1" t="s">
        <v>6927</v>
      </c>
      <c r="BI102">
        <f>(_0[[#This Row],[speed]]-_1264_510_12__2[[#This Row],[speed]])/_0[[#This Row],[speed]]</f>
        <v>0</v>
      </c>
      <c r="BK102" s="1" t="s">
        <v>338</v>
      </c>
      <c r="BL102">
        <v>103.682</v>
      </c>
      <c r="BM102">
        <v>694</v>
      </c>
      <c r="BN102" s="1" t="s">
        <v>6926</v>
      </c>
      <c r="BO102" s="1" t="s">
        <v>6927</v>
      </c>
      <c r="BP102">
        <f>(_0[[#This Row],[speed]]-_1264_510_16__2[[#This Row],[speed]])/_0[[#This Row],[speed]]</f>
        <v>0</v>
      </c>
      <c r="BR102" s="1" t="s">
        <v>338</v>
      </c>
      <c r="BS102">
        <v>103.682</v>
      </c>
      <c r="BT102">
        <v>694</v>
      </c>
      <c r="BU102" s="1" t="s">
        <v>6926</v>
      </c>
      <c r="BV102" s="1" t="s">
        <v>6927</v>
      </c>
      <c r="BW102">
        <f>(_0[[#This Row],[speed]]-_1264_510_17__2[[#This Row],[speed]])/_0[[#This Row],[speed]]</f>
        <v>0</v>
      </c>
    </row>
    <row r="103" spans="1:75" x14ac:dyDescent="0.2">
      <c r="A103" s="1" t="s">
        <v>338</v>
      </c>
      <c r="B103">
        <v>113.682</v>
      </c>
      <c r="C103">
        <v>633</v>
      </c>
      <c r="D103" s="1" t="s">
        <v>6928</v>
      </c>
      <c r="E103" s="1" t="s">
        <v>6929</v>
      </c>
      <c r="G103" s="1" t="s">
        <v>338</v>
      </c>
      <c r="H103">
        <v>113.682</v>
      </c>
      <c r="I103">
        <v>633</v>
      </c>
      <c r="J103" s="1" t="s">
        <v>6928</v>
      </c>
      <c r="K103" s="1" t="s">
        <v>6929</v>
      </c>
      <c r="L103">
        <f>(_0[[#This Row],[speed]]-_1264_510_1__2[[#This Row],[speed]])/_0[[#This Row],[speed]]</f>
        <v>0</v>
      </c>
      <c r="N103" s="1" t="s">
        <v>338</v>
      </c>
      <c r="O103">
        <v>113.682</v>
      </c>
      <c r="P103">
        <v>633</v>
      </c>
      <c r="Q103" s="1" t="s">
        <v>6928</v>
      </c>
      <c r="R103" s="1" t="s">
        <v>6929</v>
      </c>
      <c r="S103">
        <f>(_0[[#This Row],[speed]]-_1264_510_2__2[[#This Row],[speed]])/_0[[#This Row],[speed]]</f>
        <v>0</v>
      </c>
      <c r="U103" s="1" t="s">
        <v>338</v>
      </c>
      <c r="V103">
        <v>113.682</v>
      </c>
      <c r="W103">
        <v>633</v>
      </c>
      <c r="X103" s="1" t="s">
        <v>6928</v>
      </c>
      <c r="Y103" s="1" t="s">
        <v>6929</v>
      </c>
      <c r="Z103">
        <f>(_0[[#This Row],[speed]]-_1264_510_3__2[[#This Row],[speed]])/_0[[#This Row],[speed]]</f>
        <v>0</v>
      </c>
      <c r="AB103" s="1" t="s">
        <v>338</v>
      </c>
      <c r="AC103">
        <v>113.682</v>
      </c>
      <c r="AD103">
        <v>633</v>
      </c>
      <c r="AE103" s="1" t="s">
        <v>6928</v>
      </c>
      <c r="AF103" s="1" t="s">
        <v>6929</v>
      </c>
      <c r="AG103">
        <f>(_0[[#This Row],[speed]]-_1264_510_5__2[[#This Row],[speed]])/_0[[#This Row],[speed]]</f>
        <v>0</v>
      </c>
      <c r="AI103" s="1" t="s">
        <v>338</v>
      </c>
      <c r="AJ103">
        <v>113.682</v>
      </c>
      <c r="AK103">
        <v>633</v>
      </c>
      <c r="AL103" s="1" t="s">
        <v>6928</v>
      </c>
      <c r="AM103" s="1" t="s">
        <v>6929</v>
      </c>
      <c r="AN103">
        <f>(_0[[#This Row],[speed]]-_1264_510_6__2[[#This Row],[speed]])/_0[[#This Row],[speed]]</f>
        <v>0</v>
      </c>
      <c r="AP103" s="1" t="s">
        <v>338</v>
      </c>
      <c r="AQ103">
        <v>113.682</v>
      </c>
      <c r="AR103">
        <v>633</v>
      </c>
      <c r="AS103" s="1" t="s">
        <v>6928</v>
      </c>
      <c r="AT103" s="1" t="s">
        <v>6929</v>
      </c>
      <c r="AU103">
        <f>(_0[[#This Row],[speed]]-_1264_510_8__2[[#This Row],[speed]])/_0[[#This Row],[speed]]</f>
        <v>0</v>
      </c>
      <c r="AW103" s="1" t="s">
        <v>338</v>
      </c>
      <c r="AX103">
        <v>113.682</v>
      </c>
      <c r="AY103">
        <v>633</v>
      </c>
      <c r="AZ103" s="1" t="s">
        <v>6928</v>
      </c>
      <c r="BA103" s="1" t="s">
        <v>6929</v>
      </c>
      <c r="BB103">
        <f>(_0[[#This Row],[speed]]-_1264_510_11__2[[#This Row],[speed]])/_0[[#This Row],[speed]]</f>
        <v>0</v>
      </c>
      <c r="BD103" s="1" t="s">
        <v>338</v>
      </c>
      <c r="BE103">
        <v>113.682</v>
      </c>
      <c r="BF103">
        <v>633</v>
      </c>
      <c r="BG103" s="1" t="s">
        <v>6928</v>
      </c>
      <c r="BH103" s="1" t="s">
        <v>6929</v>
      </c>
      <c r="BI103">
        <f>(_0[[#This Row],[speed]]-_1264_510_12__2[[#This Row],[speed]])/_0[[#This Row],[speed]]</f>
        <v>0</v>
      </c>
      <c r="BK103" s="1" t="s">
        <v>338</v>
      </c>
      <c r="BL103">
        <v>113.682</v>
      </c>
      <c r="BM103">
        <v>633</v>
      </c>
      <c r="BN103" s="1" t="s">
        <v>6928</v>
      </c>
      <c r="BO103" s="1" t="s">
        <v>6929</v>
      </c>
      <c r="BP103">
        <f>(_0[[#This Row],[speed]]-_1264_510_16__2[[#This Row],[speed]])/_0[[#This Row],[speed]]</f>
        <v>0</v>
      </c>
      <c r="BR103" s="1" t="s">
        <v>338</v>
      </c>
      <c r="BS103">
        <v>113.682</v>
      </c>
      <c r="BT103">
        <v>633</v>
      </c>
      <c r="BU103" s="1" t="s">
        <v>6928</v>
      </c>
      <c r="BV103" s="1" t="s">
        <v>6929</v>
      </c>
      <c r="BW103">
        <f>(_0[[#This Row],[speed]]-_1264_510_17__2[[#This Row],[speed]])/_0[[#This Row],[speed]]</f>
        <v>0</v>
      </c>
    </row>
    <row r="104" spans="1:75" x14ac:dyDescent="0.2">
      <c r="A104" s="1" t="s">
        <v>338</v>
      </c>
      <c r="B104">
        <v>123.682</v>
      </c>
      <c r="C104">
        <v>756</v>
      </c>
      <c r="D104" s="1" t="s">
        <v>7261</v>
      </c>
      <c r="E104" s="1" t="s">
        <v>7262</v>
      </c>
      <c r="G104" s="1" t="s">
        <v>338</v>
      </c>
      <c r="H104">
        <v>123.682</v>
      </c>
      <c r="I104">
        <v>756</v>
      </c>
      <c r="J104" s="1" t="s">
        <v>6930</v>
      </c>
      <c r="K104" s="1" t="s">
        <v>6931</v>
      </c>
      <c r="L104">
        <f>(_0[[#This Row],[speed]]-_1264_510_1__2[[#This Row],[speed]])/_0[[#This Row],[speed]]</f>
        <v>8.1817554838452249E-3</v>
      </c>
      <c r="N104" s="1" t="s">
        <v>338</v>
      </c>
      <c r="O104">
        <v>123.682</v>
      </c>
      <c r="P104">
        <v>756</v>
      </c>
      <c r="Q104" s="1" t="s">
        <v>7261</v>
      </c>
      <c r="R104" s="1" t="s">
        <v>7262</v>
      </c>
      <c r="S104">
        <f>(_0[[#This Row],[speed]]-_1264_510_2__2[[#This Row],[speed]])/_0[[#This Row],[speed]]</f>
        <v>0</v>
      </c>
      <c r="U104" s="1" t="s">
        <v>338</v>
      </c>
      <c r="V104">
        <v>123.682</v>
      </c>
      <c r="W104">
        <v>756</v>
      </c>
      <c r="X104" s="1" t="s">
        <v>7565</v>
      </c>
      <c r="Y104" s="1" t="s">
        <v>7566</v>
      </c>
      <c r="Z104">
        <f>(_0[[#This Row],[speed]]-_1264_510_3__2[[#This Row],[speed]])/_0[[#This Row],[speed]]</f>
        <v>1.0345165540797169E-3</v>
      </c>
      <c r="AB104" s="1" t="s">
        <v>338</v>
      </c>
      <c r="AC104">
        <v>123.682</v>
      </c>
      <c r="AD104">
        <v>756</v>
      </c>
      <c r="AE104" s="1" t="s">
        <v>7863</v>
      </c>
      <c r="AF104" s="1" t="s">
        <v>7864</v>
      </c>
      <c r="AG104">
        <f>(_0[[#This Row],[speed]]-_1264_510_5__2[[#This Row],[speed]])/_0[[#This Row],[speed]]</f>
        <v>7.7897281580886777E-3</v>
      </c>
      <c r="AI104" s="1" t="s">
        <v>338</v>
      </c>
      <c r="AJ104">
        <v>123.682</v>
      </c>
      <c r="AK104">
        <v>756</v>
      </c>
      <c r="AL104" s="1" t="s">
        <v>7565</v>
      </c>
      <c r="AM104" s="1" t="s">
        <v>7566</v>
      </c>
      <c r="AN104">
        <f>(_0[[#This Row],[speed]]-_1264_510_6__2[[#This Row],[speed]])/_0[[#This Row],[speed]]</f>
        <v>1.0345165540797169E-3</v>
      </c>
      <c r="AP104" s="1" t="s">
        <v>338</v>
      </c>
      <c r="AQ104">
        <v>123.682</v>
      </c>
      <c r="AR104">
        <v>756</v>
      </c>
      <c r="AS104" s="1" t="s">
        <v>7863</v>
      </c>
      <c r="AT104" s="1" t="s">
        <v>7864</v>
      </c>
      <c r="AU104">
        <f>(_0[[#This Row],[speed]]-_1264_510_8__2[[#This Row],[speed]])/_0[[#This Row],[speed]]</f>
        <v>7.7897281580886777E-3</v>
      </c>
      <c r="AW104" s="1" t="s">
        <v>338</v>
      </c>
      <c r="AX104">
        <v>123.682</v>
      </c>
      <c r="AY104">
        <v>756</v>
      </c>
      <c r="AZ104" s="1" t="s">
        <v>7261</v>
      </c>
      <c r="BA104" s="1" t="s">
        <v>7262</v>
      </c>
      <c r="BB104">
        <f>(_0[[#This Row],[speed]]-_1264_510_11__2[[#This Row],[speed]])/_0[[#This Row],[speed]]</f>
        <v>0</v>
      </c>
      <c r="BD104" s="1" t="s">
        <v>338</v>
      </c>
      <c r="BE104">
        <v>123.682</v>
      </c>
      <c r="BF104">
        <v>756</v>
      </c>
      <c r="BG104" s="1" t="s">
        <v>8160</v>
      </c>
      <c r="BH104" s="1" t="s">
        <v>8161</v>
      </c>
      <c r="BI104">
        <f>(_0[[#This Row],[speed]]-_1264_510_12__2[[#This Row],[speed]])/_0[[#This Row],[speed]]</f>
        <v>-2.0327342817010936E-4</v>
      </c>
      <c r="BK104" s="1" t="s">
        <v>338</v>
      </c>
      <c r="BL104">
        <v>123.682</v>
      </c>
      <c r="BM104">
        <v>756</v>
      </c>
      <c r="BN104" s="1" t="s">
        <v>7261</v>
      </c>
      <c r="BO104" s="1" t="s">
        <v>7262</v>
      </c>
      <c r="BP104">
        <f>(_0[[#This Row],[speed]]-_1264_510_16__2[[#This Row],[speed]])/_0[[#This Row],[speed]]</f>
        <v>0</v>
      </c>
      <c r="BR104" s="1" t="s">
        <v>338</v>
      </c>
      <c r="BS104">
        <v>123.682</v>
      </c>
      <c r="BT104">
        <v>756</v>
      </c>
      <c r="BU104" s="1" t="s">
        <v>7565</v>
      </c>
      <c r="BV104" s="1" t="s">
        <v>7566</v>
      </c>
      <c r="BW104">
        <f>(_0[[#This Row],[speed]]-_1264_510_17__2[[#This Row],[speed]])/_0[[#This Row],[speed]]</f>
        <v>1.0345165540797169E-3</v>
      </c>
    </row>
    <row r="105" spans="1:75" x14ac:dyDescent="0.2">
      <c r="A105" s="1" t="s">
        <v>338</v>
      </c>
      <c r="B105">
        <v>133.68199999999999</v>
      </c>
      <c r="C105">
        <v>834</v>
      </c>
      <c r="D105" s="1" t="s">
        <v>8781</v>
      </c>
      <c r="E105" s="1" t="s">
        <v>8782</v>
      </c>
      <c r="G105" s="1" t="s">
        <v>338</v>
      </c>
      <c r="H105">
        <v>133.68199999999999</v>
      </c>
      <c r="I105">
        <v>780</v>
      </c>
      <c r="J105" s="1" t="s">
        <v>6932</v>
      </c>
      <c r="K105" s="1" t="s">
        <v>6933</v>
      </c>
      <c r="L105">
        <f>(_0[[#This Row],[speed]]-_1264_510_1__2[[#This Row],[speed]])/_0[[#This Row],[speed]]</f>
        <v>-6.0883045835034039E-2</v>
      </c>
      <c r="N105" s="1" t="s">
        <v>338</v>
      </c>
      <c r="O105">
        <v>133.68199999999999</v>
      </c>
      <c r="P105">
        <v>834</v>
      </c>
      <c r="Q105" s="1" t="s">
        <v>7263</v>
      </c>
      <c r="R105" s="1" t="s">
        <v>7264</v>
      </c>
      <c r="S105">
        <f>(_0[[#This Row],[speed]]-_1264_510_2__2[[#This Row],[speed]])/_0[[#This Row],[speed]]</f>
        <v>0.34713539988399816</v>
      </c>
      <c r="U105" s="1" t="s">
        <v>338</v>
      </c>
      <c r="V105">
        <v>133.68199999999999</v>
      </c>
      <c r="W105">
        <v>780</v>
      </c>
      <c r="X105" s="1" t="s">
        <v>7567</v>
      </c>
      <c r="Y105" s="1" t="s">
        <v>7568</v>
      </c>
      <c r="Z105">
        <f>(_0[[#This Row],[speed]]-_1264_510_3__2[[#This Row],[speed]])/_0[[#This Row],[speed]]</f>
        <v>-3.4514117133181066E-3</v>
      </c>
      <c r="AB105" s="1" t="s">
        <v>338</v>
      </c>
      <c r="AC105">
        <v>133.68199999999999</v>
      </c>
      <c r="AD105">
        <v>780</v>
      </c>
      <c r="AE105" s="1" t="s">
        <v>7865</v>
      </c>
      <c r="AF105" s="1" t="s">
        <v>7866</v>
      </c>
      <c r="AG105">
        <f>(_0[[#This Row],[speed]]-_1264_510_5__2[[#This Row],[speed]])/_0[[#This Row],[speed]]</f>
        <v>-6.9951952339011733E-2</v>
      </c>
      <c r="AI105" s="1" t="s">
        <v>338</v>
      </c>
      <c r="AJ105">
        <v>133.68199999999999</v>
      </c>
      <c r="AK105">
        <v>780</v>
      </c>
      <c r="AL105" s="1" t="s">
        <v>7567</v>
      </c>
      <c r="AM105" s="1" t="s">
        <v>7568</v>
      </c>
      <c r="AN105">
        <f>(_0[[#This Row],[speed]]-_1264_510_6__2[[#This Row],[speed]])/_0[[#This Row],[speed]]</f>
        <v>-3.4514117133181066E-3</v>
      </c>
      <c r="AP105" s="1" t="s">
        <v>338</v>
      </c>
      <c r="AQ105">
        <v>133.68199999999999</v>
      </c>
      <c r="AR105">
        <v>780</v>
      </c>
      <c r="AS105" s="1" t="s">
        <v>7865</v>
      </c>
      <c r="AT105" s="1" t="s">
        <v>7866</v>
      </c>
      <c r="AU105">
        <f>(_0[[#This Row],[speed]]-_1264_510_8__2[[#This Row],[speed]])/_0[[#This Row],[speed]]</f>
        <v>-6.9951952339011733E-2</v>
      </c>
      <c r="AW105" s="1" t="s">
        <v>338</v>
      </c>
      <c r="AX105">
        <v>133.68199999999999</v>
      </c>
      <c r="AY105">
        <v>834</v>
      </c>
      <c r="AZ105" s="1" t="s">
        <v>7263</v>
      </c>
      <c r="BA105" s="1" t="s">
        <v>7264</v>
      </c>
      <c r="BB105">
        <f>(_0[[#This Row],[speed]]-_1264_510_11__2[[#This Row],[speed]])/_0[[#This Row],[speed]]</f>
        <v>0.34713539988399816</v>
      </c>
      <c r="BD105" s="1" t="s">
        <v>338</v>
      </c>
      <c r="BE105">
        <v>133.68199999999999</v>
      </c>
      <c r="BF105">
        <v>780</v>
      </c>
      <c r="BG105" s="1" t="s">
        <v>8162</v>
      </c>
      <c r="BH105" s="1" t="s">
        <v>8163</v>
      </c>
      <c r="BI105">
        <f>(_0[[#This Row],[speed]]-_1264_510_12__2[[#This Row],[speed]])/_0[[#This Row],[speed]]</f>
        <v>7.4817583582164268E-2</v>
      </c>
      <c r="BK105" s="1" t="s">
        <v>338</v>
      </c>
      <c r="BL105">
        <v>133.68199999999999</v>
      </c>
      <c r="BM105">
        <v>834</v>
      </c>
      <c r="BN105" s="1" t="s">
        <v>7263</v>
      </c>
      <c r="BO105" s="1" t="s">
        <v>7264</v>
      </c>
      <c r="BP105">
        <f>(_0[[#This Row],[speed]]-_1264_510_16__2[[#This Row],[speed]])/_0[[#This Row],[speed]]</f>
        <v>0.34713539988399816</v>
      </c>
      <c r="BR105" s="1" t="s">
        <v>338</v>
      </c>
      <c r="BS105">
        <v>133.68199999999999</v>
      </c>
      <c r="BT105">
        <v>780</v>
      </c>
      <c r="BU105" s="1" t="s">
        <v>8460</v>
      </c>
      <c r="BV105" s="1" t="s">
        <v>8461</v>
      </c>
      <c r="BW105">
        <f>(_0[[#This Row],[speed]]-_1264_510_17__2[[#This Row],[speed]])/_0[[#This Row],[speed]]</f>
        <v>-3.7983430359533998E-2</v>
      </c>
    </row>
    <row r="106" spans="1:75" x14ac:dyDescent="0.2">
      <c r="A106" s="1" t="s">
        <v>338</v>
      </c>
      <c r="B106">
        <v>143.68199999999999</v>
      </c>
      <c r="C106">
        <v>876</v>
      </c>
      <c r="D106" s="1" t="s">
        <v>8783</v>
      </c>
      <c r="E106" s="1" t="s">
        <v>8784</v>
      </c>
      <c r="G106" s="1" t="s">
        <v>338</v>
      </c>
      <c r="H106">
        <v>143.68199999999999</v>
      </c>
      <c r="I106">
        <v>726</v>
      </c>
      <c r="J106" s="1" t="s">
        <v>6934</v>
      </c>
      <c r="K106" s="1" t="s">
        <v>6935</v>
      </c>
      <c r="L106">
        <f>(_0[[#This Row],[speed]]-_1264_510_1__2[[#This Row],[speed]])/_0[[#This Row],[speed]]</f>
        <v>0.10340546760399254</v>
      </c>
      <c r="N106" s="1" t="s">
        <v>338</v>
      </c>
      <c r="O106">
        <v>143.68199999999999</v>
      </c>
      <c r="P106">
        <v>876</v>
      </c>
      <c r="Q106" s="1" t="s">
        <v>7265</v>
      </c>
      <c r="R106" s="1" t="s">
        <v>7266</v>
      </c>
      <c r="S106">
        <f>(_0[[#This Row],[speed]]-_1264_510_2__2[[#This Row],[speed]])/_0[[#This Row],[speed]]</f>
        <v>0.66557259932247848</v>
      </c>
      <c r="U106" s="1" t="s">
        <v>338</v>
      </c>
      <c r="V106">
        <v>143.68199999999999</v>
      </c>
      <c r="W106">
        <v>726</v>
      </c>
      <c r="X106" s="1" t="s">
        <v>7569</v>
      </c>
      <c r="Y106" s="1" t="s">
        <v>7570</v>
      </c>
      <c r="Z106">
        <f>(_0[[#This Row],[speed]]-_1264_510_3__2[[#This Row],[speed]])/_0[[#This Row],[speed]]</f>
        <v>0.18430398870992767</v>
      </c>
      <c r="AB106" s="1" t="s">
        <v>338</v>
      </c>
      <c r="AC106">
        <v>143.68199999999999</v>
      </c>
      <c r="AD106">
        <v>726</v>
      </c>
      <c r="AE106" s="1" t="s">
        <v>7867</v>
      </c>
      <c r="AF106" s="1" t="s">
        <v>7868</v>
      </c>
      <c r="AG106">
        <f>(_0[[#This Row],[speed]]-_1264_510_5__2[[#This Row],[speed]])/_0[[#This Row],[speed]]</f>
        <v>9.7242189032584886E-2</v>
      </c>
      <c r="AI106" s="1" t="s">
        <v>338</v>
      </c>
      <c r="AJ106">
        <v>143.68199999999999</v>
      </c>
      <c r="AK106">
        <v>726</v>
      </c>
      <c r="AL106" s="1" t="s">
        <v>7569</v>
      </c>
      <c r="AM106" s="1" t="s">
        <v>7570</v>
      </c>
      <c r="AN106">
        <f>(_0[[#This Row],[speed]]-_1264_510_6__2[[#This Row],[speed]])/_0[[#This Row],[speed]]</f>
        <v>0.18430398870992767</v>
      </c>
      <c r="AP106" s="1" t="s">
        <v>338</v>
      </c>
      <c r="AQ106">
        <v>143.68199999999999</v>
      </c>
      <c r="AR106">
        <v>726</v>
      </c>
      <c r="AS106" s="1" t="s">
        <v>7867</v>
      </c>
      <c r="AT106" s="1" t="s">
        <v>7868</v>
      </c>
      <c r="AU106">
        <f>(_0[[#This Row],[speed]]-_1264_510_8__2[[#This Row],[speed]])/_0[[#This Row],[speed]]</f>
        <v>9.7242189032584886E-2</v>
      </c>
      <c r="AW106" s="1" t="s">
        <v>338</v>
      </c>
      <c r="AX106">
        <v>143.68199999999999</v>
      </c>
      <c r="AY106">
        <v>876</v>
      </c>
      <c r="AZ106" s="1" t="s">
        <v>7265</v>
      </c>
      <c r="BA106" s="1" t="s">
        <v>7266</v>
      </c>
      <c r="BB106">
        <f>(_0[[#This Row],[speed]]-_1264_510_11__2[[#This Row],[speed]])/_0[[#This Row],[speed]]</f>
        <v>0.66557259932247848</v>
      </c>
      <c r="BD106" s="1" t="s">
        <v>338</v>
      </c>
      <c r="BE106">
        <v>143.68199999999999</v>
      </c>
      <c r="BF106">
        <v>776</v>
      </c>
      <c r="BG106" s="1" t="s">
        <v>8164</v>
      </c>
      <c r="BH106" s="1" t="s">
        <v>8165</v>
      </c>
      <c r="BI106">
        <f>(_0[[#This Row],[speed]]-_1264_510_12__2[[#This Row],[speed]])/_0[[#This Row],[speed]]</f>
        <v>0.33507447172943644</v>
      </c>
      <c r="BK106" s="1" t="s">
        <v>338</v>
      </c>
      <c r="BL106">
        <v>143.68199999999999</v>
      </c>
      <c r="BM106">
        <v>876</v>
      </c>
      <c r="BN106" s="1" t="s">
        <v>7265</v>
      </c>
      <c r="BO106" s="1" t="s">
        <v>7266</v>
      </c>
      <c r="BP106">
        <f>(_0[[#This Row],[speed]]-_1264_510_16__2[[#This Row],[speed]])/_0[[#This Row],[speed]]</f>
        <v>0.66557259932247848</v>
      </c>
      <c r="BR106" s="1" t="s">
        <v>338</v>
      </c>
      <c r="BS106">
        <v>143.68199999999999</v>
      </c>
      <c r="BT106">
        <v>776</v>
      </c>
      <c r="BU106" s="1" t="s">
        <v>8462</v>
      </c>
      <c r="BV106" s="1" t="s">
        <v>8463</v>
      </c>
      <c r="BW106">
        <f>(_0[[#This Row],[speed]]-_1264_510_17__2[[#This Row],[speed]])/_0[[#This Row],[speed]]</f>
        <v>0.15529998038291387</v>
      </c>
    </row>
    <row r="107" spans="1:75" x14ac:dyDescent="0.2">
      <c r="A107" s="1" t="s">
        <v>338</v>
      </c>
      <c r="B107">
        <v>153.68199999999999</v>
      </c>
      <c r="C107">
        <v>819</v>
      </c>
      <c r="D107" s="1" t="s">
        <v>8785</v>
      </c>
      <c r="E107" s="1" t="s">
        <v>8786</v>
      </c>
      <c r="G107" s="1" t="s">
        <v>338</v>
      </c>
      <c r="H107">
        <v>153.68199999999999</v>
      </c>
      <c r="I107">
        <v>796</v>
      </c>
      <c r="J107" s="1" t="s">
        <v>6936</v>
      </c>
      <c r="K107" s="1" t="s">
        <v>6937</v>
      </c>
      <c r="L107">
        <f>(_0[[#This Row],[speed]]-_1264_510_1__2[[#This Row],[speed]])/_0[[#This Row],[speed]]</f>
        <v>-0.16667604227461638</v>
      </c>
      <c r="N107" s="1" t="s">
        <v>338</v>
      </c>
      <c r="O107">
        <v>153.68199999999999</v>
      </c>
      <c r="P107">
        <v>819</v>
      </c>
      <c r="Q107" s="1" t="s">
        <v>7267</v>
      </c>
      <c r="R107" s="1" t="s">
        <v>7268</v>
      </c>
      <c r="S107">
        <f>(_0[[#This Row],[speed]]-_1264_510_2__2[[#This Row],[speed]])/_0[[#This Row],[speed]]</f>
        <v>0.70967246313628152</v>
      </c>
      <c r="U107" s="1" t="s">
        <v>338</v>
      </c>
      <c r="V107">
        <v>153.68199999999999</v>
      </c>
      <c r="W107">
        <v>796</v>
      </c>
      <c r="X107" s="1" t="s">
        <v>7571</v>
      </c>
      <c r="Y107" s="1" t="s">
        <v>7572</v>
      </c>
      <c r="Z107">
        <f>(_0[[#This Row],[speed]]-_1264_510_3__2[[#This Row],[speed]])/_0[[#This Row],[speed]]</f>
        <v>0.10539120896120603</v>
      </c>
      <c r="AB107" s="1" t="s">
        <v>338</v>
      </c>
      <c r="AC107">
        <v>153.68199999999999</v>
      </c>
      <c r="AD107">
        <v>726</v>
      </c>
      <c r="AE107" s="1" t="s">
        <v>7869</v>
      </c>
      <c r="AF107" s="1" t="s">
        <v>7870</v>
      </c>
      <c r="AG107">
        <f>(_0[[#This Row],[speed]]-_1264_510_5__2[[#This Row],[speed]])/_0[[#This Row],[speed]]</f>
        <v>-0.12645820002390787</v>
      </c>
      <c r="AI107" s="1" t="s">
        <v>338</v>
      </c>
      <c r="AJ107">
        <v>153.68199999999999</v>
      </c>
      <c r="AK107">
        <v>796</v>
      </c>
      <c r="AL107" s="1" t="s">
        <v>7571</v>
      </c>
      <c r="AM107" s="1" t="s">
        <v>7572</v>
      </c>
      <c r="AN107">
        <f>(_0[[#This Row],[speed]]-_1264_510_6__2[[#This Row],[speed]])/_0[[#This Row],[speed]]</f>
        <v>0.10539120896120603</v>
      </c>
      <c r="AP107" s="1" t="s">
        <v>338</v>
      </c>
      <c r="AQ107">
        <v>153.68199999999999</v>
      </c>
      <c r="AR107">
        <v>726</v>
      </c>
      <c r="AS107" s="1" t="s">
        <v>7869</v>
      </c>
      <c r="AT107" s="1" t="s">
        <v>7870</v>
      </c>
      <c r="AU107">
        <f>(_0[[#This Row],[speed]]-_1264_510_8__2[[#This Row],[speed]])/_0[[#This Row],[speed]]</f>
        <v>-0.12645820002390787</v>
      </c>
      <c r="AW107" s="1" t="s">
        <v>338</v>
      </c>
      <c r="AX107">
        <v>153.68199999999999</v>
      </c>
      <c r="AY107">
        <v>819</v>
      </c>
      <c r="AZ107" s="1" t="s">
        <v>7267</v>
      </c>
      <c r="BA107" s="1" t="s">
        <v>7268</v>
      </c>
      <c r="BB107">
        <f>(_0[[#This Row],[speed]]-_1264_510_11__2[[#This Row],[speed]])/_0[[#This Row],[speed]]</f>
        <v>0.70967246313628152</v>
      </c>
      <c r="BD107" s="1" t="s">
        <v>338</v>
      </c>
      <c r="BE107">
        <v>153.68199999999999</v>
      </c>
      <c r="BF107">
        <v>796</v>
      </c>
      <c r="BG107" s="1" t="s">
        <v>8166</v>
      </c>
      <c r="BH107" s="1" t="s">
        <v>8167</v>
      </c>
      <c r="BI107">
        <f>(_0[[#This Row],[speed]]-_1264_510_12__2[[#This Row],[speed]])/_0[[#This Row],[speed]]</f>
        <v>0.31091391082390496</v>
      </c>
      <c r="BK107" s="1" t="s">
        <v>338</v>
      </c>
      <c r="BL107">
        <v>153.68199999999999</v>
      </c>
      <c r="BM107">
        <v>819</v>
      </c>
      <c r="BN107" s="1" t="s">
        <v>7267</v>
      </c>
      <c r="BO107" s="1" t="s">
        <v>7268</v>
      </c>
      <c r="BP107">
        <f>(_0[[#This Row],[speed]]-_1264_510_16__2[[#This Row],[speed]])/_0[[#This Row],[speed]]</f>
        <v>0.70967246313628152</v>
      </c>
      <c r="BR107" s="1" t="s">
        <v>338</v>
      </c>
      <c r="BS107">
        <v>153.68199999999999</v>
      </c>
      <c r="BT107">
        <v>796</v>
      </c>
      <c r="BU107" s="1" t="s">
        <v>8464</v>
      </c>
      <c r="BV107" s="1" t="s">
        <v>8465</v>
      </c>
      <c r="BW107">
        <f>(_0[[#This Row],[speed]]-_1264_510_17__2[[#This Row],[speed]])/_0[[#This Row],[speed]]</f>
        <v>-2.8682328619746542E-2</v>
      </c>
    </row>
    <row r="108" spans="1:75" x14ac:dyDescent="0.2">
      <c r="A108" s="1" t="s">
        <v>338</v>
      </c>
      <c r="B108">
        <v>163.68199999999999</v>
      </c>
      <c r="C108">
        <v>901</v>
      </c>
      <c r="D108" s="1" t="s">
        <v>8787</v>
      </c>
      <c r="E108" s="1" t="s">
        <v>8788</v>
      </c>
      <c r="G108" s="1" t="s">
        <v>338</v>
      </c>
      <c r="H108">
        <v>163.68199999999999</v>
      </c>
      <c r="I108">
        <v>835</v>
      </c>
      <c r="J108" s="1" t="s">
        <v>6938</v>
      </c>
      <c r="K108" s="1" t="s">
        <v>6939</v>
      </c>
      <c r="L108">
        <f>(_0[[#This Row],[speed]]-_1264_510_1__2[[#This Row],[speed]])/_0[[#This Row],[speed]]</f>
        <v>-3.996461686478589E-3</v>
      </c>
      <c r="N108" s="1" t="s">
        <v>338</v>
      </c>
      <c r="O108">
        <v>163.68199999999999</v>
      </c>
      <c r="P108">
        <v>901</v>
      </c>
      <c r="Q108" s="1" t="s">
        <v>7269</v>
      </c>
      <c r="R108" s="1" t="s">
        <v>7270</v>
      </c>
      <c r="S108">
        <f>(_0[[#This Row],[speed]]-_1264_510_2__2[[#This Row],[speed]])/_0[[#This Row],[speed]]</f>
        <v>0.70782904729851159</v>
      </c>
      <c r="U108" s="1" t="s">
        <v>338</v>
      </c>
      <c r="V108">
        <v>163.68199999999999</v>
      </c>
      <c r="W108">
        <v>835</v>
      </c>
      <c r="X108" s="1" t="s">
        <v>7573</v>
      </c>
      <c r="Y108" s="1" t="s">
        <v>7574</v>
      </c>
      <c r="Z108">
        <f>(_0[[#This Row],[speed]]-_1264_510_3__2[[#This Row],[speed]])/_0[[#This Row],[speed]]</f>
        <v>1.1961191326198014E-2</v>
      </c>
      <c r="AB108" s="1" t="s">
        <v>338</v>
      </c>
      <c r="AC108">
        <v>163.68199999999999</v>
      </c>
      <c r="AD108">
        <v>813</v>
      </c>
      <c r="AE108" s="1" t="s">
        <v>7871</v>
      </c>
      <c r="AF108" s="1" t="s">
        <v>7872</v>
      </c>
      <c r="AG108">
        <f>(_0[[#This Row],[speed]]-_1264_510_5__2[[#This Row],[speed]])/_0[[#This Row],[speed]]</f>
        <v>3.7726739289024501E-2</v>
      </c>
      <c r="AI108" s="1" t="s">
        <v>338</v>
      </c>
      <c r="AJ108">
        <v>163.68199999999999</v>
      </c>
      <c r="AK108">
        <v>835</v>
      </c>
      <c r="AL108" s="1" t="s">
        <v>7573</v>
      </c>
      <c r="AM108" s="1" t="s">
        <v>7574</v>
      </c>
      <c r="AN108">
        <f>(_0[[#This Row],[speed]]-_1264_510_6__2[[#This Row],[speed]])/_0[[#This Row],[speed]]</f>
        <v>1.1961191326198014E-2</v>
      </c>
      <c r="AP108" s="1" t="s">
        <v>338</v>
      </c>
      <c r="AQ108">
        <v>163.68199999999999</v>
      </c>
      <c r="AR108">
        <v>813</v>
      </c>
      <c r="AS108" s="1" t="s">
        <v>7871</v>
      </c>
      <c r="AT108" s="1" t="s">
        <v>7872</v>
      </c>
      <c r="AU108">
        <f>(_0[[#This Row],[speed]]-_1264_510_8__2[[#This Row],[speed]])/_0[[#This Row],[speed]]</f>
        <v>3.7726739289024501E-2</v>
      </c>
      <c r="AW108" s="1" t="s">
        <v>338</v>
      </c>
      <c r="AX108">
        <v>163.68199999999999</v>
      </c>
      <c r="AY108">
        <v>901</v>
      </c>
      <c r="AZ108" s="1" t="s">
        <v>7269</v>
      </c>
      <c r="BA108" s="1" t="s">
        <v>7270</v>
      </c>
      <c r="BB108">
        <f>(_0[[#This Row],[speed]]-_1264_510_11__2[[#This Row],[speed]])/_0[[#This Row],[speed]]</f>
        <v>0.70782904729851159</v>
      </c>
      <c r="BD108" s="1" t="s">
        <v>338</v>
      </c>
      <c r="BE108">
        <v>163.68199999999999</v>
      </c>
      <c r="BF108">
        <v>813</v>
      </c>
      <c r="BG108" s="1" t="s">
        <v>8168</v>
      </c>
      <c r="BH108" s="1" t="s">
        <v>8169</v>
      </c>
      <c r="BI108">
        <f>(_0[[#This Row],[speed]]-_1264_510_12__2[[#This Row],[speed]])/_0[[#This Row],[speed]]</f>
        <v>0.25836032295921424</v>
      </c>
      <c r="BK108" s="1" t="s">
        <v>338</v>
      </c>
      <c r="BL108">
        <v>163.68199999999999</v>
      </c>
      <c r="BM108">
        <v>901</v>
      </c>
      <c r="BN108" s="1" t="s">
        <v>7269</v>
      </c>
      <c r="BO108" s="1" t="s">
        <v>7270</v>
      </c>
      <c r="BP108">
        <f>(_0[[#This Row],[speed]]-_1264_510_16__2[[#This Row],[speed]])/_0[[#This Row],[speed]]</f>
        <v>0.70782904729851159</v>
      </c>
      <c r="BR108" s="1" t="s">
        <v>338</v>
      </c>
      <c r="BS108">
        <v>163.68199999999999</v>
      </c>
      <c r="BT108">
        <v>835</v>
      </c>
      <c r="BU108" s="1" t="s">
        <v>8466</v>
      </c>
      <c r="BV108" s="1" t="s">
        <v>8467</v>
      </c>
      <c r="BW108">
        <f>(_0[[#This Row],[speed]]-_1264_510_17__2[[#This Row],[speed]])/_0[[#This Row],[speed]]</f>
        <v>1.6098621678866373E-2</v>
      </c>
    </row>
    <row r="109" spans="1:75" x14ac:dyDescent="0.2">
      <c r="A109" s="1" t="s">
        <v>338</v>
      </c>
      <c r="B109">
        <v>173.68199999999999</v>
      </c>
      <c r="C109">
        <v>849</v>
      </c>
      <c r="D109" s="1" t="s">
        <v>8789</v>
      </c>
      <c r="E109" s="1" t="s">
        <v>8790</v>
      </c>
      <c r="G109" s="1" t="s">
        <v>338</v>
      </c>
      <c r="H109">
        <v>173.68199999999999</v>
      </c>
      <c r="I109">
        <v>808</v>
      </c>
      <c r="J109" s="1" t="s">
        <v>6940</v>
      </c>
      <c r="K109" s="1" t="s">
        <v>6941</v>
      </c>
      <c r="L109">
        <f>(_0[[#This Row],[speed]]-_1264_510_1__2[[#This Row],[speed]])/_0[[#This Row],[speed]]</f>
        <v>-0.12710919911731278</v>
      </c>
      <c r="N109" s="1" t="s">
        <v>338</v>
      </c>
      <c r="O109">
        <v>173.68199999999999</v>
      </c>
      <c r="P109">
        <v>849</v>
      </c>
      <c r="Q109" s="1" t="s">
        <v>7271</v>
      </c>
      <c r="R109" s="1" t="s">
        <v>7272</v>
      </c>
      <c r="S109">
        <f>(_0[[#This Row],[speed]]-_1264_510_2__2[[#This Row],[speed]])/_0[[#This Row],[speed]]</f>
        <v>0.71799366961638778</v>
      </c>
      <c r="U109" s="1" t="s">
        <v>338</v>
      </c>
      <c r="V109">
        <v>173.68199999999999</v>
      </c>
      <c r="W109">
        <v>808</v>
      </c>
      <c r="X109" s="1" t="s">
        <v>7575</v>
      </c>
      <c r="Y109" s="1" t="s">
        <v>7576</v>
      </c>
      <c r="Z109">
        <f>(_0[[#This Row],[speed]]-_1264_510_3__2[[#This Row],[speed]])/_0[[#This Row],[speed]]</f>
        <v>1.9592983081826897E-2</v>
      </c>
      <c r="AB109" s="1" t="s">
        <v>338</v>
      </c>
      <c r="AC109">
        <v>173.68199999999999</v>
      </c>
      <c r="AD109">
        <v>808</v>
      </c>
      <c r="AE109" s="1" t="s">
        <v>7873</v>
      </c>
      <c r="AF109" s="1" t="s">
        <v>7874</v>
      </c>
      <c r="AG109">
        <f>(_0[[#This Row],[speed]]-_1264_510_5__2[[#This Row],[speed]])/_0[[#This Row],[speed]]</f>
        <v>-0.12540029274309189</v>
      </c>
      <c r="AI109" s="1" t="s">
        <v>338</v>
      </c>
      <c r="AJ109">
        <v>173.68199999999999</v>
      </c>
      <c r="AK109">
        <v>808</v>
      </c>
      <c r="AL109" s="1" t="s">
        <v>7575</v>
      </c>
      <c r="AM109" s="1" t="s">
        <v>7576</v>
      </c>
      <c r="AN109">
        <f>(_0[[#This Row],[speed]]-_1264_510_6__2[[#This Row],[speed]])/_0[[#This Row],[speed]]</f>
        <v>1.9592983081826897E-2</v>
      </c>
      <c r="AP109" s="1" t="s">
        <v>338</v>
      </c>
      <c r="AQ109">
        <v>173.68199999999999</v>
      </c>
      <c r="AR109">
        <v>808</v>
      </c>
      <c r="AS109" s="1" t="s">
        <v>7873</v>
      </c>
      <c r="AT109" s="1" t="s">
        <v>7874</v>
      </c>
      <c r="AU109">
        <f>(_0[[#This Row],[speed]]-_1264_510_8__2[[#This Row],[speed]])/_0[[#This Row],[speed]]</f>
        <v>-0.12540029274309189</v>
      </c>
      <c r="AW109" s="1" t="s">
        <v>338</v>
      </c>
      <c r="AX109">
        <v>173.68199999999999</v>
      </c>
      <c r="AY109">
        <v>849</v>
      </c>
      <c r="AZ109" s="1" t="s">
        <v>7271</v>
      </c>
      <c r="BA109" s="1" t="s">
        <v>7272</v>
      </c>
      <c r="BB109">
        <f>(_0[[#This Row],[speed]]-_1264_510_11__2[[#This Row],[speed]])/_0[[#This Row],[speed]]</f>
        <v>0.71799366961638778</v>
      </c>
      <c r="BD109" s="1" t="s">
        <v>338</v>
      </c>
      <c r="BE109">
        <v>173.68199999999999</v>
      </c>
      <c r="BF109">
        <v>808</v>
      </c>
      <c r="BG109" s="1" t="s">
        <v>8170</v>
      </c>
      <c r="BH109" s="1" t="s">
        <v>8171</v>
      </c>
      <c r="BI109">
        <f>(_0[[#This Row],[speed]]-_1264_510_12__2[[#This Row],[speed]])/_0[[#This Row],[speed]]</f>
        <v>0.24045055688057718</v>
      </c>
      <c r="BK109" s="1" t="s">
        <v>338</v>
      </c>
      <c r="BL109">
        <v>173.68199999999999</v>
      </c>
      <c r="BM109">
        <v>849</v>
      </c>
      <c r="BN109" s="1" t="s">
        <v>7271</v>
      </c>
      <c r="BO109" s="1" t="s">
        <v>7272</v>
      </c>
      <c r="BP109">
        <f>(_0[[#This Row],[speed]]-_1264_510_16__2[[#This Row],[speed]])/_0[[#This Row],[speed]]</f>
        <v>0.71799366961638778</v>
      </c>
      <c r="BR109" s="1" t="s">
        <v>338</v>
      </c>
      <c r="BS109">
        <v>173.68199999999999</v>
      </c>
      <c r="BT109">
        <v>808</v>
      </c>
      <c r="BU109" s="1" t="s">
        <v>8468</v>
      </c>
      <c r="BV109" s="1" t="s">
        <v>8469</v>
      </c>
      <c r="BW109">
        <f>(_0[[#This Row],[speed]]-_1264_510_17__2[[#This Row],[speed]])/_0[[#This Row],[speed]]</f>
        <v>2.1632525689320822E-2</v>
      </c>
    </row>
    <row r="110" spans="1:75" x14ac:dyDescent="0.2">
      <c r="A110" s="1" t="s">
        <v>338</v>
      </c>
      <c r="B110">
        <v>183.68199999999999</v>
      </c>
      <c r="C110">
        <v>881</v>
      </c>
      <c r="D110" s="1" t="s">
        <v>8791</v>
      </c>
      <c r="E110" s="1" t="s">
        <v>8792</v>
      </c>
      <c r="G110" s="1" t="s">
        <v>338</v>
      </c>
      <c r="H110">
        <v>183.68199999999999</v>
      </c>
      <c r="I110">
        <v>842</v>
      </c>
      <c r="J110" s="1" t="s">
        <v>6942</v>
      </c>
      <c r="K110" s="1" t="s">
        <v>6943</v>
      </c>
      <c r="L110">
        <f>(_0[[#This Row],[speed]]-_1264_510_1__2[[#This Row],[speed]])/_0[[#This Row],[speed]]</f>
        <v>4.2628424754773166E-3</v>
      </c>
      <c r="N110" s="1" t="s">
        <v>338</v>
      </c>
      <c r="O110">
        <v>183.68199999999999</v>
      </c>
      <c r="P110">
        <v>881</v>
      </c>
      <c r="Q110" s="1" t="s">
        <v>7273</v>
      </c>
      <c r="R110" s="1" t="s">
        <v>7274</v>
      </c>
      <c r="S110">
        <f>(_0[[#This Row],[speed]]-_1264_510_2__2[[#This Row],[speed]])/_0[[#This Row],[speed]]</f>
        <v>0.66278076647876327</v>
      </c>
      <c r="U110" s="1" t="s">
        <v>338</v>
      </c>
      <c r="V110">
        <v>183.68199999999999</v>
      </c>
      <c r="W110">
        <v>842</v>
      </c>
      <c r="X110" s="1" t="s">
        <v>7577</v>
      </c>
      <c r="Y110" s="1" t="s">
        <v>7578</v>
      </c>
      <c r="Z110">
        <f>(_0[[#This Row],[speed]]-_1264_510_3__2[[#This Row],[speed]])/_0[[#This Row],[speed]]</f>
        <v>3.881988165501267E-2</v>
      </c>
      <c r="AB110" s="1" t="s">
        <v>338</v>
      </c>
      <c r="AC110">
        <v>183.68199999999999</v>
      </c>
      <c r="AD110">
        <v>842</v>
      </c>
      <c r="AE110" s="1" t="s">
        <v>7875</v>
      </c>
      <c r="AF110" s="1" t="s">
        <v>7876</v>
      </c>
      <c r="AG110">
        <f>(_0[[#This Row],[speed]]-_1264_510_5__2[[#This Row],[speed]])/_0[[#This Row],[speed]]</f>
        <v>2.3055693317634834E-3</v>
      </c>
      <c r="AI110" s="1" t="s">
        <v>338</v>
      </c>
      <c r="AJ110">
        <v>183.68199999999999</v>
      </c>
      <c r="AK110">
        <v>842</v>
      </c>
      <c r="AL110" s="1" t="s">
        <v>7577</v>
      </c>
      <c r="AM110" s="1" t="s">
        <v>7578</v>
      </c>
      <c r="AN110">
        <f>(_0[[#This Row],[speed]]-_1264_510_6__2[[#This Row],[speed]])/_0[[#This Row],[speed]]</f>
        <v>3.881988165501267E-2</v>
      </c>
      <c r="AP110" s="1" t="s">
        <v>338</v>
      </c>
      <c r="AQ110">
        <v>183.68199999999999</v>
      </c>
      <c r="AR110">
        <v>842</v>
      </c>
      <c r="AS110" s="1" t="s">
        <v>7875</v>
      </c>
      <c r="AT110" s="1" t="s">
        <v>7876</v>
      </c>
      <c r="AU110">
        <f>(_0[[#This Row],[speed]]-_1264_510_8__2[[#This Row],[speed]])/_0[[#This Row],[speed]]</f>
        <v>2.3055693317634834E-3</v>
      </c>
      <c r="AW110" s="1" t="s">
        <v>338</v>
      </c>
      <c r="AX110">
        <v>183.68199999999999</v>
      </c>
      <c r="AY110">
        <v>881</v>
      </c>
      <c r="AZ110" s="1" t="s">
        <v>7273</v>
      </c>
      <c r="BA110" s="1" t="s">
        <v>7274</v>
      </c>
      <c r="BB110">
        <f>(_0[[#This Row],[speed]]-_1264_510_11__2[[#This Row],[speed]])/_0[[#This Row],[speed]]</f>
        <v>0.66278076647876327</v>
      </c>
      <c r="BD110" s="1" t="s">
        <v>338</v>
      </c>
      <c r="BE110">
        <v>183.68199999999999</v>
      </c>
      <c r="BF110">
        <v>842</v>
      </c>
      <c r="BG110" s="1" t="s">
        <v>8172</v>
      </c>
      <c r="BH110" s="1" t="s">
        <v>8173</v>
      </c>
      <c r="BI110">
        <f>(_0[[#This Row],[speed]]-_1264_510_12__2[[#This Row],[speed]])/_0[[#This Row],[speed]]</f>
        <v>0.15551424796417096</v>
      </c>
      <c r="BK110" s="1" t="s">
        <v>338</v>
      </c>
      <c r="BL110">
        <v>183.68199999999999</v>
      </c>
      <c r="BM110">
        <v>881</v>
      </c>
      <c r="BN110" s="1" t="s">
        <v>7273</v>
      </c>
      <c r="BO110" s="1" t="s">
        <v>7274</v>
      </c>
      <c r="BP110">
        <f>(_0[[#This Row],[speed]]-_1264_510_16__2[[#This Row],[speed]])/_0[[#This Row],[speed]]</f>
        <v>0.66278076647876327</v>
      </c>
      <c r="BR110" s="1" t="s">
        <v>338</v>
      </c>
      <c r="BS110">
        <v>183.68199999999999</v>
      </c>
      <c r="BT110">
        <v>823</v>
      </c>
      <c r="BU110" s="1" t="s">
        <v>8470</v>
      </c>
      <c r="BV110" s="1" t="s">
        <v>8471</v>
      </c>
      <c r="BW110">
        <f>(_0[[#This Row],[speed]]-_1264_510_17__2[[#This Row],[speed]])/_0[[#This Row],[speed]]</f>
        <v>1.6941580886110991E-2</v>
      </c>
    </row>
    <row r="111" spans="1:75" x14ac:dyDescent="0.2">
      <c r="A111" s="1" t="s">
        <v>338</v>
      </c>
      <c r="B111">
        <v>193.68199999999999</v>
      </c>
      <c r="C111">
        <v>929</v>
      </c>
      <c r="D111" s="1" t="s">
        <v>8793</v>
      </c>
      <c r="E111" s="1" t="s">
        <v>8794</v>
      </c>
      <c r="G111" s="1" t="s">
        <v>338</v>
      </c>
      <c r="H111">
        <v>193.68199999999999</v>
      </c>
      <c r="I111">
        <v>799</v>
      </c>
      <c r="J111" s="1" t="s">
        <v>6944</v>
      </c>
      <c r="K111" s="1" t="s">
        <v>6945</v>
      </c>
      <c r="L111">
        <f>(_0[[#This Row],[speed]]-_1264_510_1__2[[#This Row],[speed]])/_0[[#This Row],[speed]]</f>
        <v>-0.10065267813797935</v>
      </c>
      <c r="N111" s="1" t="s">
        <v>338</v>
      </c>
      <c r="O111">
        <v>193.68199999999999</v>
      </c>
      <c r="P111">
        <v>929</v>
      </c>
      <c r="Q111" s="1" t="s">
        <v>7275</v>
      </c>
      <c r="R111" s="1" t="s">
        <v>7276</v>
      </c>
      <c r="S111">
        <f>(_0[[#This Row],[speed]]-_1264_510_2__2[[#This Row],[speed]])/_0[[#This Row],[speed]]</f>
        <v>0.728826548606472</v>
      </c>
      <c r="U111" s="1" t="s">
        <v>338</v>
      </c>
      <c r="V111">
        <v>193.68199999999999</v>
      </c>
      <c r="W111">
        <v>855</v>
      </c>
      <c r="X111" s="1" t="s">
        <v>7579</v>
      </c>
      <c r="Y111" s="1" t="s">
        <v>7580</v>
      </c>
      <c r="Z111">
        <f>(_0[[#This Row],[speed]]-_1264_510_3__2[[#This Row],[speed]])/_0[[#This Row],[speed]]</f>
        <v>-9.2080313019953813E-2</v>
      </c>
      <c r="AB111" s="1" t="s">
        <v>338</v>
      </c>
      <c r="AC111">
        <v>193.68199999999999</v>
      </c>
      <c r="AD111">
        <v>855</v>
      </c>
      <c r="AE111" s="1" t="s">
        <v>7877</v>
      </c>
      <c r="AF111" s="1" t="s">
        <v>7878</v>
      </c>
      <c r="AG111">
        <f>(_0[[#This Row],[speed]]-_1264_510_5__2[[#This Row],[speed]])/_0[[#This Row],[speed]]</f>
        <v>-0.19409809673577949</v>
      </c>
      <c r="AI111" s="1" t="s">
        <v>338</v>
      </c>
      <c r="AJ111">
        <v>193.68199999999999</v>
      </c>
      <c r="AK111">
        <v>855</v>
      </c>
      <c r="AL111" s="1" t="s">
        <v>7579</v>
      </c>
      <c r="AM111" s="1" t="s">
        <v>7580</v>
      </c>
      <c r="AN111">
        <f>(_0[[#This Row],[speed]]-_1264_510_6__2[[#This Row],[speed]])/_0[[#This Row],[speed]]</f>
        <v>-9.2080313019953813E-2</v>
      </c>
      <c r="AP111" s="1" t="s">
        <v>338</v>
      </c>
      <c r="AQ111">
        <v>193.68199999999999</v>
      </c>
      <c r="AR111">
        <v>855</v>
      </c>
      <c r="AS111" s="1" t="s">
        <v>7877</v>
      </c>
      <c r="AT111" s="1" t="s">
        <v>7878</v>
      </c>
      <c r="AU111">
        <f>(_0[[#This Row],[speed]]-_1264_510_8__2[[#This Row],[speed]])/_0[[#This Row],[speed]]</f>
        <v>-0.19409809673577949</v>
      </c>
      <c r="AW111" s="1" t="s">
        <v>338</v>
      </c>
      <c r="AX111">
        <v>193.68199999999999</v>
      </c>
      <c r="AY111">
        <v>929</v>
      </c>
      <c r="AZ111" s="1" t="s">
        <v>7275</v>
      </c>
      <c r="BA111" s="1" t="s">
        <v>7276</v>
      </c>
      <c r="BB111">
        <f>(_0[[#This Row],[speed]]-_1264_510_11__2[[#This Row],[speed]])/_0[[#This Row],[speed]]</f>
        <v>0.728826548606472</v>
      </c>
      <c r="BD111" s="1" t="s">
        <v>338</v>
      </c>
      <c r="BE111">
        <v>193.68199999999999</v>
      </c>
      <c r="BF111">
        <v>855</v>
      </c>
      <c r="BG111" s="1" t="s">
        <v>8174</v>
      </c>
      <c r="BH111" s="1" t="s">
        <v>8175</v>
      </c>
      <c r="BI111">
        <f>(_0[[#This Row],[speed]]-_1264_510_12__2[[#This Row],[speed]])/_0[[#This Row],[speed]]</f>
        <v>0.11118349259565077</v>
      </c>
      <c r="BK111" s="1" t="s">
        <v>338</v>
      </c>
      <c r="BL111">
        <v>193.68199999999999</v>
      </c>
      <c r="BM111">
        <v>929</v>
      </c>
      <c r="BN111" s="1" t="s">
        <v>7275</v>
      </c>
      <c r="BO111" s="1" t="s">
        <v>7276</v>
      </c>
      <c r="BP111">
        <f>(_0[[#This Row],[speed]]-_1264_510_16__2[[#This Row],[speed]])/_0[[#This Row],[speed]]</f>
        <v>0.728826548606472</v>
      </c>
      <c r="BR111" s="1" t="s">
        <v>338</v>
      </c>
      <c r="BS111">
        <v>193.68199999999999</v>
      </c>
      <c r="BT111">
        <v>817</v>
      </c>
      <c r="BU111" s="1" t="s">
        <v>8472</v>
      </c>
      <c r="BV111" s="1" t="s">
        <v>8473</v>
      </c>
      <c r="BW111">
        <f>(_0[[#This Row],[speed]]-_1264_510_17__2[[#This Row],[speed]])/_0[[#This Row],[speed]]</f>
        <v>-0.12621210172318639</v>
      </c>
    </row>
    <row r="112" spans="1:75" x14ac:dyDescent="0.2">
      <c r="A112" s="1" t="s">
        <v>338</v>
      </c>
      <c r="B112">
        <v>203.68199999999999</v>
      </c>
      <c r="C112">
        <v>954</v>
      </c>
      <c r="D112" s="1" t="s">
        <v>8795</v>
      </c>
      <c r="E112" s="1" t="s">
        <v>8796</v>
      </c>
      <c r="G112" s="1" t="s">
        <v>338</v>
      </c>
      <c r="H112">
        <v>203.68199999999999</v>
      </c>
      <c r="I112">
        <v>848</v>
      </c>
      <c r="J112" s="1" t="s">
        <v>6946</v>
      </c>
      <c r="K112" s="1" t="s">
        <v>6947</v>
      </c>
      <c r="L112">
        <f>(_0[[#This Row],[speed]]-_1264_510_1__2[[#This Row],[speed]])/_0[[#This Row],[speed]]</f>
        <v>-8.3072074175366023E-2</v>
      </c>
      <c r="N112" s="1" t="s">
        <v>338</v>
      </c>
      <c r="O112">
        <v>203.68199999999999</v>
      </c>
      <c r="P112">
        <v>936</v>
      </c>
      <c r="Q112" s="1" t="s">
        <v>7277</v>
      </c>
      <c r="R112" s="1" t="s">
        <v>7278</v>
      </c>
      <c r="S112">
        <f>(_0[[#This Row],[speed]]-_1264_510_2__2[[#This Row],[speed]])/_0[[#This Row],[speed]]</f>
        <v>0.6934671313744456</v>
      </c>
      <c r="U112" s="1" t="s">
        <v>338</v>
      </c>
      <c r="V112">
        <v>203.68199999999999</v>
      </c>
      <c r="W112">
        <v>866</v>
      </c>
      <c r="X112" s="1" t="s">
        <v>7581</v>
      </c>
      <c r="Y112" s="1" t="s">
        <v>7582</v>
      </c>
      <c r="Z112">
        <f>(_0[[#This Row],[speed]]-_1264_510_3__2[[#This Row],[speed]])/_0[[#This Row],[speed]]</f>
        <v>-1.8543841510189139E-2</v>
      </c>
      <c r="AB112" s="1" t="s">
        <v>338</v>
      </c>
      <c r="AC112">
        <v>203.68199999999999</v>
      </c>
      <c r="AD112">
        <v>866</v>
      </c>
      <c r="AE112" s="1" t="s">
        <v>7879</v>
      </c>
      <c r="AF112" s="1" t="s">
        <v>7880</v>
      </c>
      <c r="AG112">
        <f>(_0[[#This Row],[speed]]-_1264_510_5__2[[#This Row],[speed]])/_0[[#This Row],[speed]]</f>
        <v>-0.14857169062468736</v>
      </c>
      <c r="AI112" s="1" t="s">
        <v>338</v>
      </c>
      <c r="AJ112">
        <v>203.68199999999999</v>
      </c>
      <c r="AK112">
        <v>866</v>
      </c>
      <c r="AL112" s="1" t="s">
        <v>7581</v>
      </c>
      <c r="AM112" s="1" t="s">
        <v>7582</v>
      </c>
      <c r="AN112">
        <f>(_0[[#This Row],[speed]]-_1264_510_6__2[[#This Row],[speed]])/_0[[#This Row],[speed]]</f>
        <v>-1.8543841510189139E-2</v>
      </c>
      <c r="AP112" s="1" t="s">
        <v>338</v>
      </c>
      <c r="AQ112">
        <v>203.68199999999999</v>
      </c>
      <c r="AR112">
        <v>866</v>
      </c>
      <c r="AS112" s="1" t="s">
        <v>7879</v>
      </c>
      <c r="AT112" s="1" t="s">
        <v>7880</v>
      </c>
      <c r="AU112">
        <f>(_0[[#This Row],[speed]]-_1264_510_8__2[[#This Row],[speed]])/_0[[#This Row],[speed]]</f>
        <v>-0.14857169062468736</v>
      </c>
      <c r="AW112" s="1" t="s">
        <v>338</v>
      </c>
      <c r="AX112">
        <v>203.68199999999999</v>
      </c>
      <c r="AY112">
        <v>936</v>
      </c>
      <c r="AZ112" s="1" t="s">
        <v>7277</v>
      </c>
      <c r="BA112" s="1" t="s">
        <v>7278</v>
      </c>
      <c r="BB112">
        <f>(_0[[#This Row],[speed]]-_1264_510_11__2[[#This Row],[speed]])/_0[[#This Row],[speed]]</f>
        <v>0.6934671313744456</v>
      </c>
      <c r="BD112" s="1" t="s">
        <v>338</v>
      </c>
      <c r="BE112">
        <v>203.68199999999999</v>
      </c>
      <c r="BF112">
        <v>866</v>
      </c>
      <c r="BG112" s="1" t="s">
        <v>8176</v>
      </c>
      <c r="BH112" s="1" t="s">
        <v>8177</v>
      </c>
      <c r="BI112">
        <f>(_0[[#This Row],[speed]]-_1264_510_12__2[[#This Row],[speed]])/_0[[#This Row],[speed]]</f>
        <v>7.0218957409198562E-2</v>
      </c>
      <c r="BK112" s="1" t="s">
        <v>338</v>
      </c>
      <c r="BL112">
        <v>203.68199999999999</v>
      </c>
      <c r="BM112">
        <v>936</v>
      </c>
      <c r="BN112" s="1" t="s">
        <v>7277</v>
      </c>
      <c r="BO112" s="1" t="s">
        <v>7278</v>
      </c>
      <c r="BP112">
        <f>(_0[[#This Row],[speed]]-_1264_510_16__2[[#This Row],[speed]])/_0[[#This Row],[speed]]</f>
        <v>0.6934671313744456</v>
      </c>
      <c r="BR112" s="1" t="s">
        <v>338</v>
      </c>
      <c r="BS112">
        <v>203.68199999999999</v>
      </c>
      <c r="BT112">
        <v>901</v>
      </c>
      <c r="BU112" s="1" t="s">
        <v>8474</v>
      </c>
      <c r="BV112" s="1" t="s">
        <v>8475</v>
      </c>
      <c r="BW112">
        <f>(_0[[#This Row],[speed]]-_1264_510_17__2[[#This Row],[speed]])/_0[[#This Row],[speed]]</f>
        <v>-2.3150618683920848E-2</v>
      </c>
    </row>
    <row r="113" spans="1:75" x14ac:dyDescent="0.2">
      <c r="A113" s="1" t="s">
        <v>338</v>
      </c>
      <c r="B113">
        <v>213.68199999999999</v>
      </c>
      <c r="C113">
        <v>926</v>
      </c>
      <c r="D113" s="1" t="s">
        <v>8797</v>
      </c>
      <c r="E113" s="1" t="s">
        <v>8798</v>
      </c>
      <c r="G113" s="1" t="s">
        <v>338</v>
      </c>
      <c r="H113">
        <v>213.68199999999999</v>
      </c>
      <c r="I113">
        <v>926</v>
      </c>
      <c r="J113" s="1" t="s">
        <v>6948</v>
      </c>
      <c r="K113" s="1" t="s">
        <v>6949</v>
      </c>
      <c r="L113">
        <f>(_0[[#This Row],[speed]]-_1264_510_1__2[[#This Row],[speed]])/_0[[#This Row],[speed]]</f>
        <v>1.7875640109128638E-2</v>
      </c>
      <c r="N113" s="1" t="s">
        <v>338</v>
      </c>
      <c r="O113">
        <v>213.68199999999999</v>
      </c>
      <c r="P113">
        <v>977</v>
      </c>
      <c r="Q113" s="1" t="s">
        <v>7279</v>
      </c>
      <c r="R113" s="1" t="s">
        <v>7280</v>
      </c>
      <c r="S113">
        <f>(_0[[#This Row],[speed]]-_1264_510_2__2[[#This Row],[speed]])/_0[[#This Row],[speed]]</f>
        <v>0.69298651941117251</v>
      </c>
      <c r="U113" s="1" t="s">
        <v>338</v>
      </c>
      <c r="V113">
        <v>213.68199999999999</v>
      </c>
      <c r="W113">
        <v>892</v>
      </c>
      <c r="X113" s="1" t="s">
        <v>7583</v>
      </c>
      <c r="Y113" s="1" t="s">
        <v>7584</v>
      </c>
      <c r="Z113">
        <f>(_0[[#This Row],[speed]]-_1264_510_3__2[[#This Row],[speed]])/_0[[#This Row],[speed]]</f>
        <v>8.7098609631909948E-2</v>
      </c>
      <c r="AB113" s="1" t="s">
        <v>338</v>
      </c>
      <c r="AC113">
        <v>213.68199999999999</v>
      </c>
      <c r="AD113">
        <v>926</v>
      </c>
      <c r="AE113" s="1" t="s">
        <v>3174</v>
      </c>
      <c r="AF113" s="1" t="s">
        <v>7881</v>
      </c>
      <c r="AG113">
        <f>(_0[[#This Row],[speed]]-_1264_510_5__2[[#This Row],[speed]])/_0[[#This Row],[speed]]</f>
        <v>-3.0017653152035963E-3</v>
      </c>
      <c r="AI113" s="1" t="s">
        <v>338</v>
      </c>
      <c r="AJ113">
        <v>213.68199999999999</v>
      </c>
      <c r="AK113">
        <v>892</v>
      </c>
      <c r="AL113" s="1" t="s">
        <v>7583</v>
      </c>
      <c r="AM113" s="1" t="s">
        <v>7584</v>
      </c>
      <c r="AN113">
        <f>(_0[[#This Row],[speed]]-_1264_510_6__2[[#This Row],[speed]])/_0[[#This Row],[speed]]</f>
        <v>8.7098609631909948E-2</v>
      </c>
      <c r="AP113" s="1" t="s">
        <v>338</v>
      </c>
      <c r="AQ113">
        <v>213.68199999999999</v>
      </c>
      <c r="AR113">
        <v>926</v>
      </c>
      <c r="AS113" s="1" t="s">
        <v>3174</v>
      </c>
      <c r="AT113" s="1" t="s">
        <v>7881</v>
      </c>
      <c r="AU113">
        <f>(_0[[#This Row],[speed]]-_1264_510_8__2[[#This Row],[speed]])/_0[[#This Row],[speed]]</f>
        <v>-3.0017653152035963E-3</v>
      </c>
      <c r="AW113" s="1" t="s">
        <v>338</v>
      </c>
      <c r="AX113">
        <v>213.68199999999999</v>
      </c>
      <c r="AY113">
        <v>977</v>
      </c>
      <c r="AZ113" s="1" t="s">
        <v>7279</v>
      </c>
      <c r="BA113" s="1" t="s">
        <v>7280</v>
      </c>
      <c r="BB113">
        <f>(_0[[#This Row],[speed]]-_1264_510_11__2[[#This Row],[speed]])/_0[[#This Row],[speed]]</f>
        <v>0.69298651941117251</v>
      </c>
      <c r="BD113" s="1" t="s">
        <v>338</v>
      </c>
      <c r="BE113">
        <v>213.68199999999999</v>
      </c>
      <c r="BF113">
        <v>926</v>
      </c>
      <c r="BG113" s="1" t="s">
        <v>8178</v>
      </c>
      <c r="BH113" s="1" t="s">
        <v>8179</v>
      </c>
      <c r="BI113">
        <f>(_0[[#This Row],[speed]]-_1264_510_12__2[[#This Row],[speed]])/_0[[#This Row],[speed]]</f>
        <v>0.258720802999577</v>
      </c>
      <c r="BK113" s="1" t="s">
        <v>338</v>
      </c>
      <c r="BL113">
        <v>213.68199999999999</v>
      </c>
      <c r="BM113">
        <v>977</v>
      </c>
      <c r="BN113" s="1" t="s">
        <v>7279</v>
      </c>
      <c r="BO113" s="1" t="s">
        <v>7280</v>
      </c>
      <c r="BP113">
        <f>(_0[[#This Row],[speed]]-_1264_510_16__2[[#This Row],[speed]])/_0[[#This Row],[speed]]</f>
        <v>0.69298651941117251</v>
      </c>
      <c r="BR113" s="1" t="s">
        <v>338</v>
      </c>
      <c r="BS113">
        <v>213.68199999999999</v>
      </c>
      <c r="BT113">
        <v>892</v>
      </c>
      <c r="BU113" s="1" t="s">
        <v>8476</v>
      </c>
      <c r="BV113" s="1" t="s">
        <v>8477</v>
      </c>
      <c r="BW113">
        <f>(_0[[#This Row],[speed]]-_1264_510_17__2[[#This Row],[speed]])/_0[[#This Row],[speed]]</f>
        <v>3.5754927563719112E-2</v>
      </c>
    </row>
    <row r="114" spans="1:75" x14ac:dyDescent="0.2">
      <c r="A114" s="1" t="s">
        <v>338</v>
      </c>
      <c r="B114">
        <v>223.68199999999999</v>
      </c>
      <c r="C114">
        <v>997</v>
      </c>
      <c r="D114" s="1" t="s">
        <v>8799</v>
      </c>
      <c r="E114" s="1" t="s">
        <v>8800</v>
      </c>
      <c r="G114" s="1" t="s">
        <v>338</v>
      </c>
      <c r="H114">
        <v>223.68199999999999</v>
      </c>
      <c r="I114">
        <v>901</v>
      </c>
      <c r="J114" s="1" t="s">
        <v>6950</v>
      </c>
      <c r="K114" s="1" t="s">
        <v>6951</v>
      </c>
      <c r="L114">
        <f>(_0[[#This Row],[speed]]-_1264_510_1__2[[#This Row],[speed]])/_0[[#This Row],[speed]]</f>
        <v>0.1148488998080201</v>
      </c>
      <c r="N114" s="1" t="s">
        <v>338</v>
      </c>
      <c r="O114">
        <v>223.68199999999999</v>
      </c>
      <c r="P114">
        <v>949</v>
      </c>
      <c r="Q114" s="1" t="s">
        <v>7281</v>
      </c>
      <c r="R114" s="1" t="s">
        <v>7282</v>
      </c>
      <c r="S114">
        <f>(_0[[#This Row],[speed]]-_1264_510_2__2[[#This Row],[speed]])/_0[[#This Row],[speed]]</f>
        <v>0.72280129418556249</v>
      </c>
      <c r="U114" s="1" t="s">
        <v>338</v>
      </c>
      <c r="V114">
        <v>223.68199999999999</v>
      </c>
      <c r="W114">
        <v>885</v>
      </c>
      <c r="X114" s="1" t="s">
        <v>7585</v>
      </c>
      <c r="Y114" s="1" t="s">
        <v>7586</v>
      </c>
      <c r="Z114">
        <f>(_0[[#This Row],[speed]]-_1264_510_3__2[[#This Row],[speed]])/_0[[#This Row],[speed]]</f>
        <v>0.14481721642702747</v>
      </c>
      <c r="AB114" s="1" t="s">
        <v>338</v>
      </c>
      <c r="AC114">
        <v>223.68199999999999</v>
      </c>
      <c r="AD114">
        <v>885</v>
      </c>
      <c r="AE114" s="1" t="s">
        <v>7882</v>
      </c>
      <c r="AF114" s="1" t="s">
        <v>7883</v>
      </c>
      <c r="AG114">
        <f>(_0[[#This Row],[speed]]-_1264_510_5__2[[#This Row],[speed]])/_0[[#This Row],[speed]]</f>
        <v>5.8191362251131029E-2</v>
      </c>
      <c r="AI114" s="1" t="s">
        <v>338</v>
      </c>
      <c r="AJ114">
        <v>223.68199999999999</v>
      </c>
      <c r="AK114">
        <v>885</v>
      </c>
      <c r="AL114" s="1" t="s">
        <v>7585</v>
      </c>
      <c r="AM114" s="1" t="s">
        <v>7586</v>
      </c>
      <c r="AN114">
        <f>(_0[[#This Row],[speed]]-_1264_510_6__2[[#This Row],[speed]])/_0[[#This Row],[speed]]</f>
        <v>0.14481721642702747</v>
      </c>
      <c r="AP114" s="1" t="s">
        <v>338</v>
      </c>
      <c r="AQ114">
        <v>223.68199999999999</v>
      </c>
      <c r="AR114">
        <v>885</v>
      </c>
      <c r="AS114" s="1" t="s">
        <v>7882</v>
      </c>
      <c r="AT114" s="1" t="s">
        <v>7883</v>
      </c>
      <c r="AU114">
        <f>(_0[[#This Row],[speed]]-_1264_510_8__2[[#This Row],[speed]])/_0[[#This Row],[speed]]</f>
        <v>5.8191362251131029E-2</v>
      </c>
      <c r="AW114" s="1" t="s">
        <v>338</v>
      </c>
      <c r="AX114">
        <v>223.68199999999999</v>
      </c>
      <c r="AY114">
        <v>949</v>
      </c>
      <c r="AZ114" s="1" t="s">
        <v>7281</v>
      </c>
      <c r="BA114" s="1" t="s">
        <v>7282</v>
      </c>
      <c r="BB114">
        <f>(_0[[#This Row],[speed]]-_1264_510_11__2[[#This Row],[speed]])/_0[[#This Row],[speed]]</f>
        <v>0.72280129418556249</v>
      </c>
      <c r="BD114" s="1" t="s">
        <v>338</v>
      </c>
      <c r="BE114">
        <v>223.68199999999999</v>
      </c>
      <c r="BF114">
        <v>949</v>
      </c>
      <c r="BG114" s="1" t="s">
        <v>8180</v>
      </c>
      <c r="BH114" s="1" t="s">
        <v>8181</v>
      </c>
      <c r="BI114">
        <f>(_0[[#This Row],[speed]]-_1264_510_12__2[[#This Row],[speed]])/_0[[#This Row],[speed]]</f>
        <v>0.26145837528696281</v>
      </c>
      <c r="BK114" s="1" t="s">
        <v>338</v>
      </c>
      <c r="BL114">
        <v>223.68199999999999</v>
      </c>
      <c r="BM114">
        <v>949</v>
      </c>
      <c r="BN114" s="1" t="s">
        <v>7281</v>
      </c>
      <c r="BO114" s="1" t="s">
        <v>7282</v>
      </c>
      <c r="BP114">
        <f>(_0[[#This Row],[speed]]-_1264_510_16__2[[#This Row],[speed]])/_0[[#This Row],[speed]]</f>
        <v>0.72280129418556249</v>
      </c>
      <c r="BR114" s="1" t="s">
        <v>338</v>
      </c>
      <c r="BS114">
        <v>223.68199999999999</v>
      </c>
      <c r="BT114">
        <v>901</v>
      </c>
      <c r="BU114" s="1" t="s">
        <v>8478</v>
      </c>
      <c r="BV114" s="1" t="s">
        <v>8479</v>
      </c>
      <c r="BW114">
        <f>(_0[[#This Row],[speed]]-_1264_510_17__2[[#This Row],[speed]])/_0[[#This Row],[speed]]</f>
        <v>4.5172311947051173E-2</v>
      </c>
    </row>
    <row r="115" spans="1:75" x14ac:dyDescent="0.2">
      <c r="A115" s="1" t="s">
        <v>338</v>
      </c>
      <c r="B115">
        <v>233.68199999999999</v>
      </c>
      <c r="C115">
        <v>1001</v>
      </c>
      <c r="D115" s="1" t="s">
        <v>8801</v>
      </c>
      <c r="E115" s="1" t="s">
        <v>8802</v>
      </c>
      <c r="G115" s="1" t="s">
        <v>338</v>
      </c>
      <c r="H115">
        <v>233.68199999999999</v>
      </c>
      <c r="I115">
        <v>893</v>
      </c>
      <c r="J115" s="1" t="s">
        <v>6952</v>
      </c>
      <c r="K115" s="1" t="s">
        <v>6953</v>
      </c>
      <c r="L115">
        <f>(_0[[#This Row],[speed]]-_1264_510_1__2[[#This Row],[speed]])/_0[[#This Row],[speed]]</f>
        <v>6.338001656501778E-2</v>
      </c>
      <c r="N115" s="1" t="s">
        <v>338</v>
      </c>
      <c r="O115">
        <v>233.68199999999999</v>
      </c>
      <c r="P115">
        <v>955</v>
      </c>
      <c r="Q115" s="1" t="s">
        <v>7283</v>
      </c>
      <c r="R115" s="1" t="s">
        <v>7284</v>
      </c>
      <c r="S115">
        <f>(_0[[#This Row],[speed]]-_1264_510_2__2[[#This Row],[speed]])/_0[[#This Row],[speed]]</f>
        <v>0.70281040584293353</v>
      </c>
      <c r="U115" s="1" t="s">
        <v>338</v>
      </c>
      <c r="V115">
        <v>233.68199999999999</v>
      </c>
      <c r="W115">
        <v>878</v>
      </c>
      <c r="X115" s="1" t="s">
        <v>6299</v>
      </c>
      <c r="Y115" s="1" t="s">
        <v>6300</v>
      </c>
      <c r="Z115">
        <f>(_0[[#This Row],[speed]]-_1264_510_3__2[[#This Row],[speed]])/_0[[#This Row],[speed]]</f>
        <v>-2.3661621865823317E-2</v>
      </c>
      <c r="AB115" s="1" t="s">
        <v>338</v>
      </c>
      <c r="AC115">
        <v>233.68199999999999</v>
      </c>
      <c r="AD115">
        <v>908</v>
      </c>
      <c r="AE115" s="1" t="s">
        <v>7884</v>
      </c>
      <c r="AF115" s="1" t="s">
        <v>7885</v>
      </c>
      <c r="AG115">
        <f>(_0[[#This Row],[speed]]-_1264_510_5__2[[#This Row],[speed]])/_0[[#This Row],[speed]]</f>
        <v>3.7350350124237652E-2</v>
      </c>
      <c r="AI115" s="1" t="s">
        <v>338</v>
      </c>
      <c r="AJ115">
        <v>233.68199999999999</v>
      </c>
      <c r="AK115">
        <v>878</v>
      </c>
      <c r="AL115" s="1" t="s">
        <v>6299</v>
      </c>
      <c r="AM115" s="1" t="s">
        <v>6300</v>
      </c>
      <c r="AN115">
        <f>(_0[[#This Row],[speed]]-_1264_510_6__2[[#This Row],[speed]])/_0[[#This Row],[speed]]</f>
        <v>-2.3661621865823317E-2</v>
      </c>
      <c r="AP115" s="1" t="s">
        <v>338</v>
      </c>
      <c r="AQ115">
        <v>233.68199999999999</v>
      </c>
      <c r="AR115">
        <v>908</v>
      </c>
      <c r="AS115" s="1" t="s">
        <v>7884</v>
      </c>
      <c r="AT115" s="1" t="s">
        <v>7885</v>
      </c>
      <c r="AU115">
        <f>(_0[[#This Row],[speed]]-_1264_510_8__2[[#This Row],[speed]])/_0[[#This Row],[speed]]</f>
        <v>3.7350350124237652E-2</v>
      </c>
      <c r="AW115" s="1" t="s">
        <v>338</v>
      </c>
      <c r="AX115">
        <v>233.68199999999999</v>
      </c>
      <c r="AY115">
        <v>955</v>
      </c>
      <c r="AZ115" s="1" t="s">
        <v>7283</v>
      </c>
      <c r="BA115" s="1" t="s">
        <v>7284</v>
      </c>
      <c r="BB115">
        <f>(_0[[#This Row],[speed]]-_1264_510_11__2[[#This Row],[speed]])/_0[[#This Row],[speed]]</f>
        <v>0.70281040584293353</v>
      </c>
      <c r="BD115" s="1" t="s">
        <v>338</v>
      </c>
      <c r="BE115">
        <v>233.68199999999999</v>
      </c>
      <c r="BF115">
        <v>924</v>
      </c>
      <c r="BG115" s="1" t="s">
        <v>8182</v>
      </c>
      <c r="BH115" s="1" t="s">
        <v>8183</v>
      </c>
      <c r="BI115">
        <f>(_0[[#This Row],[speed]]-_1264_510_12__2[[#This Row],[speed]])/_0[[#This Row],[speed]]</f>
        <v>0.22383856637301416</v>
      </c>
      <c r="BK115" s="1" t="s">
        <v>338</v>
      </c>
      <c r="BL115">
        <v>233.68199999999999</v>
      </c>
      <c r="BM115">
        <v>955</v>
      </c>
      <c r="BN115" s="1" t="s">
        <v>7283</v>
      </c>
      <c r="BO115" s="1" t="s">
        <v>7284</v>
      </c>
      <c r="BP115">
        <f>(_0[[#This Row],[speed]]-_1264_510_16__2[[#This Row],[speed]])/_0[[#This Row],[speed]]</f>
        <v>0.70281040584293353</v>
      </c>
      <c r="BR115" s="1" t="s">
        <v>338</v>
      </c>
      <c r="BS115">
        <v>233.68199999999999</v>
      </c>
      <c r="BT115">
        <v>908</v>
      </c>
      <c r="BU115" s="1" t="s">
        <v>8480</v>
      </c>
      <c r="BV115" s="1" t="s">
        <v>8481</v>
      </c>
      <c r="BW115">
        <f>(_0[[#This Row],[speed]]-_1264_510_17__2[[#This Row],[speed]])/_0[[#This Row],[speed]]</f>
        <v>6.0944206008583697E-2</v>
      </c>
    </row>
    <row r="116" spans="1:75" x14ac:dyDescent="0.2">
      <c r="A116" s="1" t="s">
        <v>338</v>
      </c>
      <c r="B116">
        <v>243.68199999999999</v>
      </c>
      <c r="C116">
        <v>1004</v>
      </c>
      <c r="D116" s="1" t="s">
        <v>8803</v>
      </c>
      <c r="E116" s="1" t="s">
        <v>8804</v>
      </c>
      <c r="G116" s="1" t="s">
        <v>338</v>
      </c>
      <c r="H116">
        <v>243.68199999999999</v>
      </c>
      <c r="I116">
        <v>930</v>
      </c>
      <c r="J116" s="1" t="s">
        <v>6954</v>
      </c>
      <c r="K116" s="1" t="s">
        <v>6955</v>
      </c>
      <c r="L116">
        <f>(_0[[#This Row],[speed]]-_1264_510_1__2[[#This Row],[speed]])/_0[[#This Row],[speed]]</f>
        <v>-5.3653446158433052E-2</v>
      </c>
      <c r="N116" s="1" t="s">
        <v>338</v>
      </c>
      <c r="O116">
        <v>243.68199999999999</v>
      </c>
      <c r="P116">
        <v>1004</v>
      </c>
      <c r="Q116" s="1" t="s">
        <v>7285</v>
      </c>
      <c r="R116" s="1" t="s">
        <v>7286</v>
      </c>
      <c r="S116">
        <f>(_0[[#This Row],[speed]]-_1264_510_2__2[[#This Row],[speed]])/_0[[#This Row],[speed]]</f>
        <v>0.70540296875776454</v>
      </c>
      <c r="U116" s="1" t="s">
        <v>338</v>
      </c>
      <c r="V116">
        <v>243.68199999999999</v>
      </c>
      <c r="W116">
        <v>945</v>
      </c>
      <c r="X116" s="1" t="s">
        <v>7587</v>
      </c>
      <c r="Y116" s="1" t="s">
        <v>7588</v>
      </c>
      <c r="Z116">
        <f>(_0[[#This Row],[speed]]-_1264_510_3__2[[#This Row],[speed]])/_0[[#This Row],[speed]]</f>
        <v>0.15159334691588522</v>
      </c>
      <c r="AB116" s="1" t="s">
        <v>338</v>
      </c>
      <c r="AC116">
        <v>243.68199999999999</v>
      </c>
      <c r="AD116">
        <v>945</v>
      </c>
      <c r="AE116" s="1" t="s">
        <v>7886</v>
      </c>
      <c r="AF116" s="1" t="s">
        <v>7887</v>
      </c>
      <c r="AG116">
        <f>(_0[[#This Row],[speed]]-_1264_510_5__2[[#This Row],[speed]])/_0[[#This Row],[speed]]</f>
        <v>1.3913833616106331E-3</v>
      </c>
      <c r="AI116" s="1" t="s">
        <v>338</v>
      </c>
      <c r="AJ116">
        <v>243.68199999999999</v>
      </c>
      <c r="AK116">
        <v>945</v>
      </c>
      <c r="AL116" s="1" t="s">
        <v>7587</v>
      </c>
      <c r="AM116" s="1" t="s">
        <v>7588</v>
      </c>
      <c r="AN116">
        <f>(_0[[#This Row],[speed]]-_1264_510_6__2[[#This Row],[speed]])/_0[[#This Row],[speed]]</f>
        <v>0.15159334691588522</v>
      </c>
      <c r="AP116" s="1" t="s">
        <v>338</v>
      </c>
      <c r="AQ116">
        <v>243.68199999999999</v>
      </c>
      <c r="AR116">
        <v>945</v>
      </c>
      <c r="AS116" s="1" t="s">
        <v>7886</v>
      </c>
      <c r="AT116" s="1" t="s">
        <v>7887</v>
      </c>
      <c r="AU116">
        <f>(_0[[#This Row],[speed]]-_1264_510_8__2[[#This Row],[speed]])/_0[[#This Row],[speed]]</f>
        <v>1.3913833616106331E-3</v>
      </c>
      <c r="AW116" s="1" t="s">
        <v>338</v>
      </c>
      <c r="AX116">
        <v>243.68199999999999</v>
      </c>
      <c r="AY116">
        <v>1004</v>
      </c>
      <c r="AZ116" s="1" t="s">
        <v>7285</v>
      </c>
      <c r="BA116" s="1" t="s">
        <v>7286</v>
      </c>
      <c r="BB116">
        <f>(_0[[#This Row],[speed]]-_1264_510_11__2[[#This Row],[speed]])/_0[[#This Row],[speed]]</f>
        <v>0.70540296875776454</v>
      </c>
      <c r="BD116" s="1" t="s">
        <v>338</v>
      </c>
      <c r="BE116">
        <v>243.68199999999999</v>
      </c>
      <c r="BF116">
        <v>945</v>
      </c>
      <c r="BG116" s="1" t="s">
        <v>8184</v>
      </c>
      <c r="BH116" s="1" t="s">
        <v>8185</v>
      </c>
      <c r="BI116">
        <f>(_0[[#This Row],[speed]]-_1264_510_12__2[[#This Row],[speed]])/_0[[#This Row],[speed]]</f>
        <v>0.28969524445043904</v>
      </c>
      <c r="BK116" s="1" t="s">
        <v>338</v>
      </c>
      <c r="BL116">
        <v>243.68199999999999</v>
      </c>
      <c r="BM116">
        <v>1004</v>
      </c>
      <c r="BN116" s="1" t="s">
        <v>7285</v>
      </c>
      <c r="BO116" s="1" t="s">
        <v>7286</v>
      </c>
      <c r="BP116">
        <f>(_0[[#This Row],[speed]]-_1264_510_16__2[[#This Row],[speed]])/_0[[#This Row],[speed]]</f>
        <v>0.70540296875776454</v>
      </c>
      <c r="BR116" s="1" t="s">
        <v>338</v>
      </c>
      <c r="BS116">
        <v>243.68199999999999</v>
      </c>
      <c r="BT116">
        <v>945</v>
      </c>
      <c r="BU116" s="1" t="s">
        <v>8482</v>
      </c>
      <c r="BV116" s="1" t="s">
        <v>8483</v>
      </c>
      <c r="BW116">
        <f>(_0[[#This Row],[speed]]-_1264_510_17__2[[#This Row],[speed]])/_0[[#This Row],[speed]]</f>
        <v>6.337538245295217E-2</v>
      </c>
    </row>
    <row r="117" spans="1:75" x14ac:dyDescent="0.2">
      <c r="A117" s="1" t="s">
        <v>338</v>
      </c>
      <c r="B117">
        <v>253.68199999999999</v>
      </c>
      <c r="C117">
        <v>1007</v>
      </c>
      <c r="D117" s="1" t="s">
        <v>8805</v>
      </c>
      <c r="E117" s="1" t="s">
        <v>8806</v>
      </c>
      <c r="G117" s="1" t="s">
        <v>338</v>
      </c>
      <c r="H117">
        <v>253.68199999999999</v>
      </c>
      <c r="I117">
        <v>950</v>
      </c>
      <c r="J117" s="1" t="s">
        <v>6956</v>
      </c>
      <c r="K117" s="1" t="s">
        <v>6957</v>
      </c>
      <c r="L117">
        <f>(_0[[#This Row],[speed]]-_1264_510_1__2[[#This Row],[speed]])/_0[[#This Row],[speed]]</f>
        <v>-8.4401011444074567E-2</v>
      </c>
      <c r="N117" s="1" t="s">
        <v>338</v>
      </c>
      <c r="O117">
        <v>253.68199999999999</v>
      </c>
      <c r="P117">
        <v>1007</v>
      </c>
      <c r="Q117" s="1" t="s">
        <v>7287</v>
      </c>
      <c r="R117" s="1" t="s">
        <v>7288</v>
      </c>
      <c r="S117">
        <f>(_0[[#This Row],[speed]]-_1264_510_2__2[[#This Row],[speed]])/_0[[#This Row],[speed]]</f>
        <v>0.70602523998739541</v>
      </c>
      <c r="U117" s="1" t="s">
        <v>338</v>
      </c>
      <c r="V117">
        <v>253.68199999999999</v>
      </c>
      <c r="W117">
        <v>950</v>
      </c>
      <c r="X117" s="1" t="s">
        <v>7589</v>
      </c>
      <c r="Y117" s="1" t="s">
        <v>7590</v>
      </c>
      <c r="Z117">
        <f>(_0[[#This Row],[speed]]-_1264_510_3__2[[#This Row],[speed]])/_0[[#This Row],[speed]]</f>
        <v>3.1038882185211107E-2</v>
      </c>
      <c r="AB117" s="1" t="s">
        <v>338</v>
      </c>
      <c r="AC117">
        <v>253.68199999999999</v>
      </c>
      <c r="AD117">
        <v>950</v>
      </c>
      <c r="AE117" s="1" t="s">
        <v>7888</v>
      </c>
      <c r="AF117" s="1" t="s">
        <v>7889</v>
      </c>
      <c r="AG117">
        <f>(_0[[#This Row],[speed]]-_1264_510_5__2[[#This Row],[speed]])/_0[[#This Row],[speed]]</f>
        <v>-0.1425705743557423</v>
      </c>
      <c r="AI117" s="1" t="s">
        <v>338</v>
      </c>
      <c r="AJ117">
        <v>253.68199999999999</v>
      </c>
      <c r="AK117">
        <v>950</v>
      </c>
      <c r="AL117" s="1" t="s">
        <v>7589</v>
      </c>
      <c r="AM117" s="1" t="s">
        <v>7590</v>
      </c>
      <c r="AN117">
        <f>(_0[[#This Row],[speed]]-_1264_510_6__2[[#This Row],[speed]])/_0[[#This Row],[speed]]</f>
        <v>3.1038882185211107E-2</v>
      </c>
      <c r="AP117" s="1" t="s">
        <v>338</v>
      </c>
      <c r="AQ117">
        <v>253.68199999999999</v>
      </c>
      <c r="AR117">
        <v>950</v>
      </c>
      <c r="AS117" s="1" t="s">
        <v>7888</v>
      </c>
      <c r="AT117" s="1" t="s">
        <v>7889</v>
      </c>
      <c r="AU117">
        <f>(_0[[#This Row],[speed]]-_1264_510_8__2[[#This Row],[speed]])/_0[[#This Row],[speed]]</f>
        <v>-0.1425705743557423</v>
      </c>
      <c r="AW117" s="1" t="s">
        <v>338</v>
      </c>
      <c r="AX117">
        <v>253.68199999999999</v>
      </c>
      <c r="AY117">
        <v>1007</v>
      </c>
      <c r="AZ117" s="1" t="s">
        <v>7287</v>
      </c>
      <c r="BA117" s="1" t="s">
        <v>7288</v>
      </c>
      <c r="BB117">
        <f>(_0[[#This Row],[speed]]-_1264_510_11__2[[#This Row],[speed]])/_0[[#This Row],[speed]]</f>
        <v>0.70602523998739541</v>
      </c>
      <c r="BD117" s="1" t="s">
        <v>338</v>
      </c>
      <c r="BE117">
        <v>253.68199999999999</v>
      </c>
      <c r="BF117">
        <v>950</v>
      </c>
      <c r="BG117" s="1" t="s">
        <v>8186</v>
      </c>
      <c r="BH117" s="1" t="s">
        <v>8187</v>
      </c>
      <c r="BI117">
        <f>(_0[[#This Row],[speed]]-_1264_510_12__2[[#This Row],[speed]])/_0[[#This Row],[speed]]</f>
        <v>0.22395493078986403</v>
      </c>
      <c r="BK117" s="1" t="s">
        <v>338</v>
      </c>
      <c r="BL117">
        <v>253.68199999999999</v>
      </c>
      <c r="BM117">
        <v>1007</v>
      </c>
      <c r="BN117" s="1" t="s">
        <v>7287</v>
      </c>
      <c r="BO117" s="1" t="s">
        <v>7288</v>
      </c>
      <c r="BP117">
        <f>(_0[[#This Row],[speed]]-_1264_510_16__2[[#This Row],[speed]])/_0[[#This Row],[speed]]</f>
        <v>0.70602523998739541</v>
      </c>
      <c r="BR117" s="1" t="s">
        <v>338</v>
      </c>
      <c r="BS117">
        <v>253.68199999999999</v>
      </c>
      <c r="BT117">
        <v>964</v>
      </c>
      <c r="BU117" s="1" t="s">
        <v>8484</v>
      </c>
      <c r="BV117" s="1" t="s">
        <v>8485</v>
      </c>
      <c r="BW117">
        <f>(_0[[#This Row],[speed]]-_1264_510_17__2[[#This Row],[speed]])/_0[[#This Row],[speed]]</f>
        <v>-6.7031227182943756E-2</v>
      </c>
    </row>
    <row r="118" spans="1:75" x14ac:dyDescent="0.2">
      <c r="A118" s="1" t="s">
        <v>338</v>
      </c>
      <c r="B118">
        <v>263.68200000000002</v>
      </c>
      <c r="C118">
        <v>1023</v>
      </c>
      <c r="D118" s="1" t="s">
        <v>8807</v>
      </c>
      <c r="E118" s="1" t="s">
        <v>8808</v>
      </c>
      <c r="G118" s="1" t="s">
        <v>338</v>
      </c>
      <c r="H118">
        <v>263.68200000000002</v>
      </c>
      <c r="I118">
        <v>969</v>
      </c>
      <c r="J118" s="1" t="s">
        <v>6958</v>
      </c>
      <c r="K118" s="1" t="s">
        <v>6959</v>
      </c>
      <c r="L118">
        <f>(_0[[#This Row],[speed]]-_1264_510_1__2[[#This Row],[speed]])/_0[[#This Row],[speed]]</f>
        <v>-9.42032535337054E-2</v>
      </c>
      <c r="N118" s="1" t="s">
        <v>338</v>
      </c>
      <c r="O118">
        <v>263.68200000000002</v>
      </c>
      <c r="P118">
        <v>996</v>
      </c>
      <c r="Q118" s="1" t="s">
        <v>7289</v>
      </c>
      <c r="R118" s="1" t="s">
        <v>7290</v>
      </c>
      <c r="S118">
        <f>(_0[[#This Row],[speed]]-_1264_510_2__2[[#This Row],[speed]])/_0[[#This Row],[speed]]</f>
        <v>0.67228203321362767</v>
      </c>
      <c r="U118" s="1" t="s">
        <v>338</v>
      </c>
      <c r="V118">
        <v>263.68200000000002</v>
      </c>
      <c r="W118">
        <v>969</v>
      </c>
      <c r="X118" s="1" t="s">
        <v>7591</v>
      </c>
      <c r="Y118" s="1" t="s">
        <v>7592</v>
      </c>
      <c r="Z118">
        <f>(_0[[#This Row],[speed]]-_1264_510_3__2[[#This Row],[speed]])/_0[[#This Row],[speed]]</f>
        <v>1.2563448429192024E-2</v>
      </c>
      <c r="AB118" s="1" t="s">
        <v>338</v>
      </c>
      <c r="AC118">
        <v>263.68200000000002</v>
      </c>
      <c r="AD118">
        <v>969</v>
      </c>
      <c r="AE118" s="1" t="s">
        <v>7890</v>
      </c>
      <c r="AF118" s="1" t="s">
        <v>7891</v>
      </c>
      <c r="AG118">
        <f>(_0[[#This Row],[speed]]-_1264_510_5__2[[#This Row],[speed]])/_0[[#This Row],[speed]]</f>
        <v>-3.4400636085811315E-2</v>
      </c>
      <c r="AI118" s="1" t="s">
        <v>338</v>
      </c>
      <c r="AJ118">
        <v>263.68200000000002</v>
      </c>
      <c r="AK118">
        <v>969</v>
      </c>
      <c r="AL118" s="1" t="s">
        <v>7591</v>
      </c>
      <c r="AM118" s="1" t="s">
        <v>7592</v>
      </c>
      <c r="AN118">
        <f>(_0[[#This Row],[speed]]-_1264_510_6__2[[#This Row],[speed]])/_0[[#This Row],[speed]]</f>
        <v>1.2563448429192024E-2</v>
      </c>
      <c r="AP118" s="1" t="s">
        <v>338</v>
      </c>
      <c r="AQ118">
        <v>263.68200000000002</v>
      </c>
      <c r="AR118">
        <v>969</v>
      </c>
      <c r="AS118" s="1" t="s">
        <v>7890</v>
      </c>
      <c r="AT118" s="1" t="s">
        <v>7891</v>
      </c>
      <c r="AU118">
        <f>(_0[[#This Row],[speed]]-_1264_510_8__2[[#This Row],[speed]])/_0[[#This Row],[speed]]</f>
        <v>-3.4400636085811315E-2</v>
      </c>
      <c r="AW118" s="1" t="s">
        <v>338</v>
      </c>
      <c r="AX118">
        <v>263.68200000000002</v>
      </c>
      <c r="AY118">
        <v>996</v>
      </c>
      <c r="AZ118" s="1" t="s">
        <v>7289</v>
      </c>
      <c r="BA118" s="1" t="s">
        <v>7290</v>
      </c>
      <c r="BB118">
        <f>(_0[[#This Row],[speed]]-_1264_510_11__2[[#This Row],[speed]])/_0[[#This Row],[speed]]</f>
        <v>0.67228203321362767</v>
      </c>
      <c r="BD118" s="1" t="s">
        <v>338</v>
      </c>
      <c r="BE118">
        <v>263.68200000000002</v>
      </c>
      <c r="BF118">
        <v>942</v>
      </c>
      <c r="BG118" s="1" t="s">
        <v>8188</v>
      </c>
      <c r="BH118" s="1" t="s">
        <v>8189</v>
      </c>
      <c r="BI118">
        <f>(_0[[#This Row],[speed]]-_1264_510_12__2[[#This Row],[speed]])/_0[[#This Row],[speed]]</f>
        <v>0.23616569884652922</v>
      </c>
      <c r="BK118" s="1" t="s">
        <v>338</v>
      </c>
      <c r="BL118">
        <v>263.68200000000002</v>
      </c>
      <c r="BM118">
        <v>996</v>
      </c>
      <c r="BN118" s="1" t="s">
        <v>7289</v>
      </c>
      <c r="BO118" s="1" t="s">
        <v>7290</v>
      </c>
      <c r="BP118">
        <f>(_0[[#This Row],[speed]]-_1264_510_16__2[[#This Row],[speed]])/_0[[#This Row],[speed]]</f>
        <v>0.67228203321362767</v>
      </c>
      <c r="BR118" s="1" t="s">
        <v>338</v>
      </c>
      <c r="BS118">
        <v>263.68200000000002</v>
      </c>
      <c r="BT118">
        <v>942</v>
      </c>
      <c r="BU118" s="1" t="s">
        <v>8486</v>
      </c>
      <c r="BV118" s="1" t="s">
        <v>8487</v>
      </c>
      <c r="BW118">
        <f>(_0[[#This Row],[speed]]-_1264_510_17__2[[#This Row],[speed]])/_0[[#This Row],[speed]]</f>
        <v>9.4960677989087494E-4</v>
      </c>
    </row>
    <row r="119" spans="1:75" x14ac:dyDescent="0.2">
      <c r="A119" s="1" t="s">
        <v>338</v>
      </c>
      <c r="B119">
        <v>273.68200000000002</v>
      </c>
      <c r="C119">
        <v>1052</v>
      </c>
      <c r="D119" s="1" t="s">
        <v>8809</v>
      </c>
      <c r="E119" s="1" t="s">
        <v>8810</v>
      </c>
      <c r="G119" s="1" t="s">
        <v>338</v>
      </c>
      <c r="H119">
        <v>273.68200000000002</v>
      </c>
      <c r="I119">
        <v>1012</v>
      </c>
      <c r="J119" s="1" t="s">
        <v>6960</v>
      </c>
      <c r="K119" s="1" t="s">
        <v>6961</v>
      </c>
      <c r="L119">
        <f>(_0[[#This Row],[speed]]-_1264_510_1__2[[#This Row],[speed]])/_0[[#This Row],[speed]]</f>
        <v>9.1535971382537499E-3</v>
      </c>
      <c r="N119" s="1" t="s">
        <v>338</v>
      </c>
      <c r="O119">
        <v>273.68200000000002</v>
      </c>
      <c r="P119">
        <v>1052</v>
      </c>
      <c r="Q119" s="1" t="s">
        <v>7291</v>
      </c>
      <c r="R119" s="1" t="s">
        <v>7292</v>
      </c>
      <c r="S119">
        <f>(_0[[#This Row],[speed]]-_1264_510_2__2[[#This Row],[speed]])/_0[[#This Row],[speed]]</f>
        <v>0.70479519888841258</v>
      </c>
      <c r="U119" s="1" t="s">
        <v>338</v>
      </c>
      <c r="V119">
        <v>273.68200000000002</v>
      </c>
      <c r="W119">
        <v>999</v>
      </c>
      <c r="X119" s="1" t="s">
        <v>7593</v>
      </c>
      <c r="Y119" s="1" t="s">
        <v>7594</v>
      </c>
      <c r="Z119">
        <f>(_0[[#This Row],[speed]]-_1264_510_3__2[[#This Row],[speed]])/_0[[#This Row],[speed]]</f>
        <v>7.379787438470975E-2</v>
      </c>
      <c r="AB119" s="1" t="s">
        <v>338</v>
      </c>
      <c r="AC119">
        <v>273.68200000000002</v>
      </c>
      <c r="AD119">
        <v>973</v>
      </c>
      <c r="AE119" s="1" t="s">
        <v>7892</v>
      </c>
      <c r="AF119" s="1" t="s">
        <v>7893</v>
      </c>
      <c r="AG119">
        <f>(_0[[#This Row],[speed]]-_1264_510_5__2[[#This Row],[speed]])/_0[[#This Row],[speed]]</f>
        <v>2.6777135592969886E-2</v>
      </c>
      <c r="AI119" s="1" t="s">
        <v>338</v>
      </c>
      <c r="AJ119">
        <v>273.68200000000002</v>
      </c>
      <c r="AK119">
        <v>999</v>
      </c>
      <c r="AL119" s="1" t="s">
        <v>7593</v>
      </c>
      <c r="AM119" s="1" t="s">
        <v>7594</v>
      </c>
      <c r="AN119">
        <f>(_0[[#This Row],[speed]]-_1264_510_6__2[[#This Row],[speed]])/_0[[#This Row],[speed]]</f>
        <v>7.379787438470975E-2</v>
      </c>
      <c r="AP119" s="1" t="s">
        <v>338</v>
      </c>
      <c r="AQ119">
        <v>273.68200000000002</v>
      </c>
      <c r="AR119">
        <v>973</v>
      </c>
      <c r="AS119" s="1" t="s">
        <v>7892</v>
      </c>
      <c r="AT119" s="1" t="s">
        <v>7893</v>
      </c>
      <c r="AU119">
        <f>(_0[[#This Row],[speed]]-_1264_510_8__2[[#This Row],[speed]])/_0[[#This Row],[speed]]</f>
        <v>2.6777135592969886E-2</v>
      </c>
      <c r="AW119" s="1" t="s">
        <v>338</v>
      </c>
      <c r="AX119">
        <v>273.68200000000002</v>
      </c>
      <c r="AY119">
        <v>1052</v>
      </c>
      <c r="AZ119" s="1" t="s">
        <v>7291</v>
      </c>
      <c r="BA119" s="1" t="s">
        <v>7292</v>
      </c>
      <c r="BB119">
        <f>(_0[[#This Row],[speed]]-_1264_510_11__2[[#This Row],[speed]])/_0[[#This Row],[speed]]</f>
        <v>0.70479519888841258</v>
      </c>
      <c r="BD119" s="1" t="s">
        <v>338</v>
      </c>
      <c r="BE119">
        <v>273.68200000000002</v>
      </c>
      <c r="BF119">
        <v>986</v>
      </c>
      <c r="BG119" s="1" t="s">
        <v>8190</v>
      </c>
      <c r="BH119" s="1" t="s">
        <v>8191</v>
      </c>
      <c r="BI119">
        <f>(_0[[#This Row],[speed]]-_1264_510_12__2[[#This Row],[speed]])/_0[[#This Row],[speed]]</f>
        <v>0.15944331938921827</v>
      </c>
      <c r="BK119" s="1" t="s">
        <v>338</v>
      </c>
      <c r="BL119">
        <v>273.68200000000002</v>
      </c>
      <c r="BM119">
        <v>1052</v>
      </c>
      <c r="BN119" s="1" t="s">
        <v>7291</v>
      </c>
      <c r="BO119" s="1" t="s">
        <v>7292</v>
      </c>
      <c r="BP119">
        <f>(_0[[#This Row],[speed]]-_1264_510_16__2[[#This Row],[speed]])/_0[[#This Row],[speed]]</f>
        <v>0.70479519888841258</v>
      </c>
      <c r="BR119" s="1" t="s">
        <v>338</v>
      </c>
      <c r="BS119">
        <v>273.68200000000002</v>
      </c>
      <c r="BT119">
        <v>999</v>
      </c>
      <c r="BU119" s="1" t="s">
        <v>8488</v>
      </c>
      <c r="BV119" s="1" t="s">
        <v>8489</v>
      </c>
      <c r="BW119">
        <f>(_0[[#This Row],[speed]]-_1264_510_17__2[[#This Row],[speed]])/_0[[#This Row],[speed]]</f>
        <v>3.1995092459830607E-2</v>
      </c>
    </row>
    <row r="120" spans="1:75" x14ac:dyDescent="0.2">
      <c r="A120" s="1" t="s">
        <v>338</v>
      </c>
      <c r="B120">
        <v>283.68200000000002</v>
      </c>
      <c r="C120">
        <v>1053</v>
      </c>
      <c r="D120" s="1" t="s">
        <v>8811</v>
      </c>
      <c r="E120" s="1" t="s">
        <v>8812</v>
      </c>
      <c r="G120" s="1" t="s">
        <v>338</v>
      </c>
      <c r="H120">
        <v>283.68200000000002</v>
      </c>
      <c r="I120">
        <v>1015</v>
      </c>
      <c r="J120" s="1" t="s">
        <v>6962</v>
      </c>
      <c r="K120" s="1" t="s">
        <v>6963</v>
      </c>
      <c r="L120">
        <f>(_0[[#This Row],[speed]]-_1264_510_1__2[[#This Row],[speed]])/_0[[#This Row],[speed]]</f>
        <v>7.5448549772822813E-3</v>
      </c>
      <c r="N120" s="1" t="s">
        <v>338</v>
      </c>
      <c r="O120">
        <v>283.68200000000002</v>
      </c>
      <c r="P120">
        <v>1027</v>
      </c>
      <c r="Q120" s="1" t="s">
        <v>7293</v>
      </c>
      <c r="R120" s="1" t="s">
        <v>7294</v>
      </c>
      <c r="S120">
        <f>(_0[[#This Row],[speed]]-_1264_510_2__2[[#This Row],[speed]])/_0[[#This Row],[speed]]</f>
        <v>0.69931552188423829</v>
      </c>
      <c r="U120" s="1" t="s">
        <v>338</v>
      </c>
      <c r="V120">
        <v>283.68200000000002</v>
      </c>
      <c r="W120">
        <v>977</v>
      </c>
      <c r="X120" s="1" t="s">
        <v>7595</v>
      </c>
      <c r="Y120" s="1" t="s">
        <v>7596</v>
      </c>
      <c r="Z120">
        <f>(_0[[#This Row],[speed]]-_1264_510_3__2[[#This Row],[speed]])/_0[[#This Row],[speed]]</f>
        <v>5.1576725664636884E-2</v>
      </c>
      <c r="AB120" s="1" t="s">
        <v>338</v>
      </c>
      <c r="AC120">
        <v>283.68200000000002</v>
      </c>
      <c r="AD120">
        <v>1002</v>
      </c>
      <c r="AE120" s="1" t="s">
        <v>7894</v>
      </c>
      <c r="AF120" s="1" t="s">
        <v>7895</v>
      </c>
      <c r="AG120">
        <f>(_0[[#This Row],[speed]]-_1264_510_5__2[[#This Row],[speed]])/_0[[#This Row],[speed]]</f>
        <v>-3.5714161938857909E-2</v>
      </c>
      <c r="AI120" s="1" t="s">
        <v>338</v>
      </c>
      <c r="AJ120">
        <v>283.68200000000002</v>
      </c>
      <c r="AK120">
        <v>977</v>
      </c>
      <c r="AL120" s="1" t="s">
        <v>7595</v>
      </c>
      <c r="AM120" s="1" t="s">
        <v>7596</v>
      </c>
      <c r="AN120">
        <f>(_0[[#This Row],[speed]]-_1264_510_6__2[[#This Row],[speed]])/_0[[#This Row],[speed]]</f>
        <v>5.1576725664636884E-2</v>
      </c>
      <c r="AP120" s="1" t="s">
        <v>338</v>
      </c>
      <c r="AQ120">
        <v>283.68200000000002</v>
      </c>
      <c r="AR120">
        <v>1002</v>
      </c>
      <c r="AS120" s="1" t="s">
        <v>7894</v>
      </c>
      <c r="AT120" s="1" t="s">
        <v>7895</v>
      </c>
      <c r="AU120">
        <f>(_0[[#This Row],[speed]]-_1264_510_8__2[[#This Row],[speed]])/_0[[#This Row],[speed]]</f>
        <v>-3.5714161938857909E-2</v>
      </c>
      <c r="AW120" s="1" t="s">
        <v>338</v>
      </c>
      <c r="AX120">
        <v>283.68200000000002</v>
      </c>
      <c r="AY120">
        <v>1027</v>
      </c>
      <c r="AZ120" s="1" t="s">
        <v>7293</v>
      </c>
      <c r="BA120" s="1" t="s">
        <v>7294</v>
      </c>
      <c r="BB120">
        <f>(_0[[#This Row],[speed]]-_1264_510_11__2[[#This Row],[speed]])/_0[[#This Row],[speed]]</f>
        <v>0.69931552188423829</v>
      </c>
      <c r="BD120" s="1" t="s">
        <v>338</v>
      </c>
      <c r="BE120">
        <v>283.68200000000002</v>
      </c>
      <c r="BF120">
        <v>989</v>
      </c>
      <c r="BG120" s="1" t="s">
        <v>8192</v>
      </c>
      <c r="BH120" s="1" t="s">
        <v>8193</v>
      </c>
      <c r="BI120">
        <f>(_0[[#This Row],[speed]]-_1264_510_12__2[[#This Row],[speed]])/_0[[#This Row],[speed]]</f>
        <v>0.23832314991630305</v>
      </c>
      <c r="BK120" s="1" t="s">
        <v>338</v>
      </c>
      <c r="BL120">
        <v>283.68200000000002</v>
      </c>
      <c r="BM120">
        <v>1027</v>
      </c>
      <c r="BN120" s="1" t="s">
        <v>7293</v>
      </c>
      <c r="BO120" s="1" t="s">
        <v>7294</v>
      </c>
      <c r="BP120">
        <f>(_0[[#This Row],[speed]]-_1264_510_16__2[[#This Row],[speed]])/_0[[#This Row],[speed]]</f>
        <v>0.69931552188423829</v>
      </c>
      <c r="BR120" s="1" t="s">
        <v>338</v>
      </c>
      <c r="BS120">
        <v>283.68200000000002</v>
      </c>
      <c r="BT120">
        <v>1015</v>
      </c>
      <c r="BU120" s="1" t="s">
        <v>8490</v>
      </c>
      <c r="BV120" s="1" t="s">
        <v>8491</v>
      </c>
      <c r="BW120">
        <f>(_0[[#This Row],[speed]]-_1264_510_17__2[[#This Row],[speed]])/_0[[#This Row],[speed]]</f>
        <v>8.7498830322207219E-2</v>
      </c>
    </row>
    <row r="121" spans="1:75" x14ac:dyDescent="0.2">
      <c r="A121" s="1" t="s">
        <v>338</v>
      </c>
      <c r="B121">
        <v>293.68200000000002</v>
      </c>
      <c r="C121">
        <v>1054</v>
      </c>
      <c r="D121" s="1" t="s">
        <v>8813</v>
      </c>
      <c r="E121" s="1" t="s">
        <v>8814</v>
      </c>
      <c r="G121" s="1" t="s">
        <v>338</v>
      </c>
      <c r="H121">
        <v>293.68200000000002</v>
      </c>
      <c r="I121">
        <v>992</v>
      </c>
      <c r="J121" s="1" t="s">
        <v>6964</v>
      </c>
      <c r="K121" s="1" t="s">
        <v>6965</v>
      </c>
      <c r="L121">
        <f>(_0[[#This Row],[speed]]-_1264_510_1__2[[#This Row],[speed]])/_0[[#This Row],[speed]]</f>
        <v>-9.5472498866307452E-3</v>
      </c>
      <c r="N121" s="1" t="s">
        <v>338</v>
      </c>
      <c r="O121">
        <v>293.68200000000002</v>
      </c>
      <c r="P121">
        <v>1054</v>
      </c>
      <c r="Q121" s="1" t="s">
        <v>7295</v>
      </c>
      <c r="R121" s="1" t="s">
        <v>7296</v>
      </c>
      <c r="S121">
        <f>(_0[[#This Row],[speed]]-_1264_510_2__2[[#This Row],[speed]])/_0[[#This Row],[speed]]</f>
        <v>0.69099380709570446</v>
      </c>
      <c r="U121" s="1" t="s">
        <v>338</v>
      </c>
      <c r="V121">
        <v>293.68200000000002</v>
      </c>
      <c r="W121">
        <v>992</v>
      </c>
      <c r="X121" s="1" t="s">
        <v>7597</v>
      </c>
      <c r="Y121" s="1" t="s">
        <v>7598</v>
      </c>
      <c r="Z121">
        <f>(_0[[#This Row],[speed]]-_1264_510_3__2[[#This Row],[speed]])/_0[[#This Row],[speed]]</f>
        <v>8.5939095607503416E-2</v>
      </c>
      <c r="AB121" s="1" t="s">
        <v>338</v>
      </c>
      <c r="AC121">
        <v>293.68200000000002</v>
      </c>
      <c r="AD121">
        <v>1017</v>
      </c>
      <c r="AE121" s="1" t="s">
        <v>7896</v>
      </c>
      <c r="AF121" s="1" t="s">
        <v>7897</v>
      </c>
      <c r="AG121">
        <f>(_0[[#This Row],[speed]]-_1264_510_5__2[[#This Row],[speed]])/_0[[#This Row],[speed]]</f>
        <v>-4.9633237445435685E-2</v>
      </c>
      <c r="AI121" s="1" t="s">
        <v>338</v>
      </c>
      <c r="AJ121">
        <v>293.68200000000002</v>
      </c>
      <c r="AK121">
        <v>992</v>
      </c>
      <c r="AL121" s="1" t="s">
        <v>7597</v>
      </c>
      <c r="AM121" s="1" t="s">
        <v>7598</v>
      </c>
      <c r="AN121">
        <f>(_0[[#This Row],[speed]]-_1264_510_6__2[[#This Row],[speed]])/_0[[#This Row],[speed]]</f>
        <v>8.5939095607503416E-2</v>
      </c>
      <c r="AP121" s="1" t="s">
        <v>338</v>
      </c>
      <c r="AQ121">
        <v>293.68200000000002</v>
      </c>
      <c r="AR121">
        <v>1017</v>
      </c>
      <c r="AS121" s="1" t="s">
        <v>7896</v>
      </c>
      <c r="AT121" s="1" t="s">
        <v>7897</v>
      </c>
      <c r="AU121">
        <f>(_0[[#This Row],[speed]]-_1264_510_8__2[[#This Row],[speed]])/_0[[#This Row],[speed]]</f>
        <v>-4.9633237445435685E-2</v>
      </c>
      <c r="AW121" s="1" t="s">
        <v>338</v>
      </c>
      <c r="AX121">
        <v>293.68200000000002</v>
      </c>
      <c r="AY121">
        <v>1054</v>
      </c>
      <c r="AZ121" s="1" t="s">
        <v>7295</v>
      </c>
      <c r="BA121" s="1" t="s">
        <v>7296</v>
      </c>
      <c r="BB121">
        <f>(_0[[#This Row],[speed]]-_1264_510_11__2[[#This Row],[speed]])/_0[[#This Row],[speed]]</f>
        <v>0.69099380709570446</v>
      </c>
      <c r="BD121" s="1" t="s">
        <v>338</v>
      </c>
      <c r="BE121">
        <v>293.68200000000002</v>
      </c>
      <c r="BF121">
        <v>1017</v>
      </c>
      <c r="BG121" s="1" t="s">
        <v>8194</v>
      </c>
      <c r="BH121" s="1" t="s">
        <v>8195</v>
      </c>
      <c r="BI121">
        <f>(_0[[#This Row],[speed]]-_1264_510_12__2[[#This Row],[speed]])/_0[[#This Row],[speed]]</f>
        <v>0.33528224619996599</v>
      </c>
      <c r="BK121" s="1" t="s">
        <v>338</v>
      </c>
      <c r="BL121">
        <v>293.68200000000002</v>
      </c>
      <c r="BM121">
        <v>1054</v>
      </c>
      <c r="BN121" s="1" t="s">
        <v>7295</v>
      </c>
      <c r="BO121" s="1" t="s">
        <v>7296</v>
      </c>
      <c r="BP121">
        <f>(_0[[#This Row],[speed]]-_1264_510_16__2[[#This Row],[speed]])/_0[[#This Row],[speed]]</f>
        <v>0.69099380709570446</v>
      </c>
      <c r="BR121" s="1" t="s">
        <v>338</v>
      </c>
      <c r="BS121">
        <v>293.68200000000002</v>
      </c>
      <c r="BT121">
        <v>992</v>
      </c>
      <c r="BU121" s="1" t="s">
        <v>8492</v>
      </c>
      <c r="BV121" s="1" t="s">
        <v>8493</v>
      </c>
      <c r="BW121">
        <f>(_0[[#This Row],[speed]]-_1264_510_17__2[[#This Row],[speed]])/_0[[#This Row],[speed]]</f>
        <v>3.2543037050114326E-2</v>
      </c>
    </row>
    <row r="122" spans="1:75" x14ac:dyDescent="0.2">
      <c r="A122" s="1" t="s">
        <v>393</v>
      </c>
      <c r="B122">
        <v>8.3262</v>
      </c>
      <c r="C122">
        <v>0</v>
      </c>
      <c r="D122" s="1" t="s">
        <v>11</v>
      </c>
      <c r="E122" s="1" t="s">
        <v>11</v>
      </c>
      <c r="G122" s="1" t="s">
        <v>393</v>
      </c>
      <c r="H122">
        <v>8.3262</v>
      </c>
      <c r="I122">
        <v>0</v>
      </c>
      <c r="J122" s="1" t="s">
        <v>11</v>
      </c>
      <c r="K122" s="1" t="s">
        <v>11</v>
      </c>
      <c r="L122" t="e">
        <f>(_0[[#This Row],[speed]]-_1264_510_1__2[[#This Row],[speed]])/_0[[#This Row],[speed]]</f>
        <v>#VALUE!</v>
      </c>
      <c r="N122" s="1" t="s">
        <v>393</v>
      </c>
      <c r="O122">
        <v>8.3262</v>
      </c>
      <c r="P122">
        <v>0</v>
      </c>
      <c r="Q122" s="1" t="s">
        <v>11</v>
      </c>
      <c r="R122" s="1" t="s">
        <v>11</v>
      </c>
      <c r="S122" t="e">
        <f>(_0[[#This Row],[speed]]-_1264_510_2__2[[#This Row],[speed]])/_0[[#This Row],[speed]]</f>
        <v>#VALUE!</v>
      </c>
      <c r="U122" s="1" t="s">
        <v>393</v>
      </c>
      <c r="V122">
        <v>8.3262</v>
      </c>
      <c r="W122">
        <v>0</v>
      </c>
      <c r="X122" s="1" t="s">
        <v>11</v>
      </c>
      <c r="Y122" s="1" t="s">
        <v>11</v>
      </c>
      <c r="Z122" t="e">
        <f>(_0[[#This Row],[speed]]-_1264_510_3__2[[#This Row],[speed]])/_0[[#This Row],[speed]]</f>
        <v>#VALUE!</v>
      </c>
      <c r="AB122" s="1" t="s">
        <v>393</v>
      </c>
      <c r="AC122">
        <v>8.3262</v>
      </c>
      <c r="AD122">
        <v>0</v>
      </c>
      <c r="AE122" s="1" t="s">
        <v>11</v>
      </c>
      <c r="AF122" s="1" t="s">
        <v>11</v>
      </c>
      <c r="AG122" t="e">
        <f>(_0[[#This Row],[speed]]-_1264_510_5__2[[#This Row],[speed]])/_0[[#This Row],[speed]]</f>
        <v>#VALUE!</v>
      </c>
      <c r="AI122" s="1" t="s">
        <v>393</v>
      </c>
      <c r="AJ122">
        <v>8.3262</v>
      </c>
      <c r="AK122">
        <v>0</v>
      </c>
      <c r="AL122" s="1" t="s">
        <v>11</v>
      </c>
      <c r="AM122" s="1" t="s">
        <v>11</v>
      </c>
      <c r="AN122" t="e">
        <f>(_0[[#This Row],[speed]]-_1264_510_6__2[[#This Row],[speed]])/_0[[#This Row],[speed]]</f>
        <v>#VALUE!</v>
      </c>
      <c r="AP122" s="1" t="s">
        <v>393</v>
      </c>
      <c r="AQ122">
        <v>8.3262</v>
      </c>
      <c r="AR122">
        <v>0</v>
      </c>
      <c r="AS122" s="1" t="s">
        <v>11</v>
      </c>
      <c r="AT122" s="1" t="s">
        <v>11</v>
      </c>
      <c r="AU122" t="e">
        <f>(_0[[#This Row],[speed]]-_1264_510_8__2[[#This Row],[speed]])/_0[[#This Row],[speed]]</f>
        <v>#VALUE!</v>
      </c>
      <c r="AW122" s="1" t="s">
        <v>393</v>
      </c>
      <c r="AX122">
        <v>8.3262</v>
      </c>
      <c r="AY122">
        <v>0</v>
      </c>
      <c r="AZ122" s="1" t="s">
        <v>11</v>
      </c>
      <c r="BA122" s="1" t="s">
        <v>11</v>
      </c>
      <c r="BB122" t="e">
        <f>(_0[[#This Row],[speed]]-_1264_510_11__2[[#This Row],[speed]])/_0[[#This Row],[speed]]</f>
        <v>#VALUE!</v>
      </c>
      <c r="BD122" s="1" t="s">
        <v>393</v>
      </c>
      <c r="BE122">
        <v>8.3262</v>
      </c>
      <c r="BF122">
        <v>0</v>
      </c>
      <c r="BG122" s="1" t="s">
        <v>11</v>
      </c>
      <c r="BH122" s="1" t="s">
        <v>11</v>
      </c>
      <c r="BI122" t="e">
        <f>(_0[[#This Row],[speed]]-_1264_510_12__2[[#This Row],[speed]])/_0[[#This Row],[speed]]</f>
        <v>#VALUE!</v>
      </c>
      <c r="BK122" s="1" t="s">
        <v>393</v>
      </c>
      <c r="BL122">
        <v>8.3262</v>
      </c>
      <c r="BM122">
        <v>0</v>
      </c>
      <c r="BN122" s="1" t="s">
        <v>11</v>
      </c>
      <c r="BO122" s="1" t="s">
        <v>11</v>
      </c>
      <c r="BP122" t="e">
        <f>(_0[[#This Row],[speed]]-_1264_510_16__2[[#This Row],[speed]])/_0[[#This Row],[speed]]</f>
        <v>#VALUE!</v>
      </c>
      <c r="BR122" s="1" t="s">
        <v>393</v>
      </c>
      <c r="BS122">
        <v>8.3262</v>
      </c>
      <c r="BT122">
        <v>0</v>
      </c>
      <c r="BU122" s="1" t="s">
        <v>11</v>
      </c>
      <c r="BV122" s="1" t="s">
        <v>11</v>
      </c>
      <c r="BW122" t="e">
        <f>(_0[[#This Row],[speed]]-_1264_510_17__2[[#This Row],[speed]])/_0[[#This Row],[speed]]</f>
        <v>#VALUE!</v>
      </c>
    </row>
    <row r="123" spans="1:75" x14ac:dyDescent="0.2">
      <c r="A123" s="1" t="s">
        <v>393</v>
      </c>
      <c r="B123">
        <v>18.3262</v>
      </c>
      <c r="C123">
        <v>0</v>
      </c>
      <c r="D123" s="1" t="s">
        <v>11</v>
      </c>
      <c r="E123" s="1" t="s">
        <v>11</v>
      </c>
      <c r="G123" s="1" t="s">
        <v>393</v>
      </c>
      <c r="H123">
        <v>18.3262</v>
      </c>
      <c r="I123">
        <v>0</v>
      </c>
      <c r="J123" s="1" t="s">
        <v>11</v>
      </c>
      <c r="K123" s="1" t="s">
        <v>11</v>
      </c>
      <c r="L123" t="e">
        <f>(_0[[#This Row],[speed]]-_1264_510_1__2[[#This Row],[speed]])/_0[[#This Row],[speed]]</f>
        <v>#VALUE!</v>
      </c>
      <c r="N123" s="1" t="s">
        <v>393</v>
      </c>
      <c r="O123">
        <v>18.3262</v>
      </c>
      <c r="P123">
        <v>0</v>
      </c>
      <c r="Q123" s="1" t="s">
        <v>11</v>
      </c>
      <c r="R123" s="1" t="s">
        <v>11</v>
      </c>
      <c r="S123" t="e">
        <f>(_0[[#This Row],[speed]]-_1264_510_2__2[[#This Row],[speed]])/_0[[#This Row],[speed]]</f>
        <v>#VALUE!</v>
      </c>
      <c r="U123" s="1" t="s">
        <v>393</v>
      </c>
      <c r="V123">
        <v>18.3262</v>
      </c>
      <c r="W123">
        <v>0</v>
      </c>
      <c r="X123" s="1" t="s">
        <v>11</v>
      </c>
      <c r="Y123" s="1" t="s">
        <v>11</v>
      </c>
      <c r="Z123" t="e">
        <f>(_0[[#This Row],[speed]]-_1264_510_3__2[[#This Row],[speed]])/_0[[#This Row],[speed]]</f>
        <v>#VALUE!</v>
      </c>
      <c r="AB123" s="1" t="s">
        <v>393</v>
      </c>
      <c r="AC123">
        <v>18.3262</v>
      </c>
      <c r="AD123">
        <v>0</v>
      </c>
      <c r="AE123" s="1" t="s">
        <v>11</v>
      </c>
      <c r="AF123" s="1" t="s">
        <v>11</v>
      </c>
      <c r="AG123" t="e">
        <f>(_0[[#This Row],[speed]]-_1264_510_5__2[[#This Row],[speed]])/_0[[#This Row],[speed]]</f>
        <v>#VALUE!</v>
      </c>
      <c r="AI123" s="1" t="s">
        <v>393</v>
      </c>
      <c r="AJ123">
        <v>18.3262</v>
      </c>
      <c r="AK123">
        <v>0</v>
      </c>
      <c r="AL123" s="1" t="s">
        <v>11</v>
      </c>
      <c r="AM123" s="1" t="s">
        <v>11</v>
      </c>
      <c r="AN123" t="e">
        <f>(_0[[#This Row],[speed]]-_1264_510_6__2[[#This Row],[speed]])/_0[[#This Row],[speed]]</f>
        <v>#VALUE!</v>
      </c>
      <c r="AP123" s="1" t="s">
        <v>393</v>
      </c>
      <c r="AQ123">
        <v>18.3262</v>
      </c>
      <c r="AR123">
        <v>0</v>
      </c>
      <c r="AS123" s="1" t="s">
        <v>11</v>
      </c>
      <c r="AT123" s="1" t="s">
        <v>11</v>
      </c>
      <c r="AU123" t="e">
        <f>(_0[[#This Row],[speed]]-_1264_510_8__2[[#This Row],[speed]])/_0[[#This Row],[speed]]</f>
        <v>#VALUE!</v>
      </c>
      <c r="AW123" s="1" t="s">
        <v>393</v>
      </c>
      <c r="AX123">
        <v>18.3262</v>
      </c>
      <c r="AY123">
        <v>0</v>
      </c>
      <c r="AZ123" s="1" t="s">
        <v>11</v>
      </c>
      <c r="BA123" s="1" t="s">
        <v>11</v>
      </c>
      <c r="BB123" t="e">
        <f>(_0[[#This Row],[speed]]-_1264_510_11__2[[#This Row],[speed]])/_0[[#This Row],[speed]]</f>
        <v>#VALUE!</v>
      </c>
      <c r="BD123" s="1" t="s">
        <v>393</v>
      </c>
      <c r="BE123">
        <v>18.3262</v>
      </c>
      <c r="BF123">
        <v>0</v>
      </c>
      <c r="BG123" s="1" t="s">
        <v>11</v>
      </c>
      <c r="BH123" s="1" t="s">
        <v>11</v>
      </c>
      <c r="BI123" t="e">
        <f>(_0[[#This Row],[speed]]-_1264_510_12__2[[#This Row],[speed]])/_0[[#This Row],[speed]]</f>
        <v>#VALUE!</v>
      </c>
      <c r="BK123" s="1" t="s">
        <v>393</v>
      </c>
      <c r="BL123">
        <v>18.3262</v>
      </c>
      <c r="BM123">
        <v>0</v>
      </c>
      <c r="BN123" s="1" t="s">
        <v>11</v>
      </c>
      <c r="BO123" s="1" t="s">
        <v>11</v>
      </c>
      <c r="BP123" t="e">
        <f>(_0[[#This Row],[speed]]-_1264_510_16__2[[#This Row],[speed]])/_0[[#This Row],[speed]]</f>
        <v>#VALUE!</v>
      </c>
      <c r="BR123" s="1" t="s">
        <v>393</v>
      </c>
      <c r="BS123">
        <v>18.3262</v>
      </c>
      <c r="BT123">
        <v>0</v>
      </c>
      <c r="BU123" s="1" t="s">
        <v>11</v>
      </c>
      <c r="BV123" s="1" t="s">
        <v>11</v>
      </c>
      <c r="BW123" t="e">
        <f>(_0[[#This Row],[speed]]-_1264_510_17__2[[#This Row],[speed]])/_0[[#This Row],[speed]]</f>
        <v>#VALUE!</v>
      </c>
    </row>
    <row r="124" spans="1:75" x14ac:dyDescent="0.2">
      <c r="A124" s="1" t="s">
        <v>393</v>
      </c>
      <c r="B124">
        <v>28.3262</v>
      </c>
      <c r="C124">
        <v>0</v>
      </c>
      <c r="D124" s="1" t="s">
        <v>11</v>
      </c>
      <c r="E124" s="1" t="s">
        <v>11</v>
      </c>
      <c r="G124" s="1" t="s">
        <v>393</v>
      </c>
      <c r="H124">
        <v>28.3262</v>
      </c>
      <c r="I124">
        <v>0</v>
      </c>
      <c r="J124" s="1" t="s">
        <v>11</v>
      </c>
      <c r="K124" s="1" t="s">
        <v>11</v>
      </c>
      <c r="L124" t="e">
        <f>(_0[[#This Row],[speed]]-_1264_510_1__2[[#This Row],[speed]])/_0[[#This Row],[speed]]</f>
        <v>#VALUE!</v>
      </c>
      <c r="N124" s="1" t="s">
        <v>393</v>
      </c>
      <c r="O124">
        <v>28.3262</v>
      </c>
      <c r="P124">
        <v>0</v>
      </c>
      <c r="Q124" s="1" t="s">
        <v>11</v>
      </c>
      <c r="R124" s="1" t="s">
        <v>11</v>
      </c>
      <c r="S124" t="e">
        <f>(_0[[#This Row],[speed]]-_1264_510_2__2[[#This Row],[speed]])/_0[[#This Row],[speed]]</f>
        <v>#VALUE!</v>
      </c>
      <c r="U124" s="1" t="s">
        <v>393</v>
      </c>
      <c r="V124">
        <v>28.3262</v>
      </c>
      <c r="W124">
        <v>0</v>
      </c>
      <c r="X124" s="1" t="s">
        <v>11</v>
      </c>
      <c r="Y124" s="1" t="s">
        <v>11</v>
      </c>
      <c r="Z124" t="e">
        <f>(_0[[#This Row],[speed]]-_1264_510_3__2[[#This Row],[speed]])/_0[[#This Row],[speed]]</f>
        <v>#VALUE!</v>
      </c>
      <c r="AB124" s="1" t="s">
        <v>393</v>
      </c>
      <c r="AC124">
        <v>28.3262</v>
      </c>
      <c r="AD124">
        <v>0</v>
      </c>
      <c r="AE124" s="1" t="s">
        <v>11</v>
      </c>
      <c r="AF124" s="1" t="s">
        <v>11</v>
      </c>
      <c r="AG124" t="e">
        <f>(_0[[#This Row],[speed]]-_1264_510_5__2[[#This Row],[speed]])/_0[[#This Row],[speed]]</f>
        <v>#VALUE!</v>
      </c>
      <c r="AI124" s="1" t="s">
        <v>393</v>
      </c>
      <c r="AJ124">
        <v>28.3262</v>
      </c>
      <c r="AK124">
        <v>0</v>
      </c>
      <c r="AL124" s="1" t="s">
        <v>11</v>
      </c>
      <c r="AM124" s="1" t="s">
        <v>11</v>
      </c>
      <c r="AN124" t="e">
        <f>(_0[[#This Row],[speed]]-_1264_510_6__2[[#This Row],[speed]])/_0[[#This Row],[speed]]</f>
        <v>#VALUE!</v>
      </c>
      <c r="AP124" s="1" t="s">
        <v>393</v>
      </c>
      <c r="AQ124">
        <v>28.3262</v>
      </c>
      <c r="AR124">
        <v>0</v>
      </c>
      <c r="AS124" s="1" t="s">
        <v>11</v>
      </c>
      <c r="AT124" s="1" t="s">
        <v>11</v>
      </c>
      <c r="AU124" t="e">
        <f>(_0[[#This Row],[speed]]-_1264_510_8__2[[#This Row],[speed]])/_0[[#This Row],[speed]]</f>
        <v>#VALUE!</v>
      </c>
      <c r="AW124" s="1" t="s">
        <v>393</v>
      </c>
      <c r="AX124">
        <v>28.3262</v>
      </c>
      <c r="AY124">
        <v>0</v>
      </c>
      <c r="AZ124" s="1" t="s">
        <v>11</v>
      </c>
      <c r="BA124" s="1" t="s">
        <v>11</v>
      </c>
      <c r="BB124" t="e">
        <f>(_0[[#This Row],[speed]]-_1264_510_11__2[[#This Row],[speed]])/_0[[#This Row],[speed]]</f>
        <v>#VALUE!</v>
      </c>
      <c r="BD124" s="1" t="s">
        <v>393</v>
      </c>
      <c r="BE124">
        <v>28.3262</v>
      </c>
      <c r="BF124">
        <v>0</v>
      </c>
      <c r="BG124" s="1" t="s">
        <v>11</v>
      </c>
      <c r="BH124" s="1" t="s">
        <v>11</v>
      </c>
      <c r="BI124" t="e">
        <f>(_0[[#This Row],[speed]]-_1264_510_12__2[[#This Row],[speed]])/_0[[#This Row],[speed]]</f>
        <v>#VALUE!</v>
      </c>
      <c r="BK124" s="1" t="s">
        <v>393</v>
      </c>
      <c r="BL124">
        <v>28.3262</v>
      </c>
      <c r="BM124">
        <v>0</v>
      </c>
      <c r="BN124" s="1" t="s">
        <v>11</v>
      </c>
      <c r="BO124" s="1" t="s">
        <v>11</v>
      </c>
      <c r="BP124" t="e">
        <f>(_0[[#This Row],[speed]]-_1264_510_16__2[[#This Row],[speed]])/_0[[#This Row],[speed]]</f>
        <v>#VALUE!</v>
      </c>
      <c r="BR124" s="1" t="s">
        <v>393</v>
      </c>
      <c r="BS124">
        <v>28.3262</v>
      </c>
      <c r="BT124">
        <v>0</v>
      </c>
      <c r="BU124" s="1" t="s">
        <v>11</v>
      </c>
      <c r="BV124" s="1" t="s">
        <v>11</v>
      </c>
      <c r="BW124" t="e">
        <f>(_0[[#This Row],[speed]]-_1264_510_17__2[[#This Row],[speed]])/_0[[#This Row],[speed]]</f>
        <v>#VALUE!</v>
      </c>
    </row>
    <row r="125" spans="1:75" x14ac:dyDescent="0.2">
      <c r="A125" s="1" t="s">
        <v>393</v>
      </c>
      <c r="B125">
        <v>38.3262</v>
      </c>
      <c r="C125">
        <v>0</v>
      </c>
      <c r="D125" s="1" t="s">
        <v>11</v>
      </c>
      <c r="E125" s="1" t="s">
        <v>11</v>
      </c>
      <c r="G125" s="1" t="s">
        <v>393</v>
      </c>
      <c r="H125">
        <v>38.3262</v>
      </c>
      <c r="I125">
        <v>0</v>
      </c>
      <c r="J125" s="1" t="s">
        <v>11</v>
      </c>
      <c r="K125" s="1" t="s">
        <v>11</v>
      </c>
      <c r="L125" t="e">
        <f>(_0[[#This Row],[speed]]-_1264_510_1__2[[#This Row],[speed]])/_0[[#This Row],[speed]]</f>
        <v>#VALUE!</v>
      </c>
      <c r="N125" s="1" t="s">
        <v>393</v>
      </c>
      <c r="O125">
        <v>38.3262</v>
      </c>
      <c r="P125">
        <v>0</v>
      </c>
      <c r="Q125" s="1" t="s">
        <v>11</v>
      </c>
      <c r="R125" s="1" t="s">
        <v>11</v>
      </c>
      <c r="S125" t="e">
        <f>(_0[[#This Row],[speed]]-_1264_510_2__2[[#This Row],[speed]])/_0[[#This Row],[speed]]</f>
        <v>#VALUE!</v>
      </c>
      <c r="U125" s="1" t="s">
        <v>393</v>
      </c>
      <c r="V125">
        <v>38.3262</v>
      </c>
      <c r="W125">
        <v>0</v>
      </c>
      <c r="X125" s="1" t="s">
        <v>11</v>
      </c>
      <c r="Y125" s="1" t="s">
        <v>11</v>
      </c>
      <c r="Z125" t="e">
        <f>(_0[[#This Row],[speed]]-_1264_510_3__2[[#This Row],[speed]])/_0[[#This Row],[speed]]</f>
        <v>#VALUE!</v>
      </c>
      <c r="AB125" s="1" t="s">
        <v>393</v>
      </c>
      <c r="AC125">
        <v>38.3262</v>
      </c>
      <c r="AD125">
        <v>0</v>
      </c>
      <c r="AE125" s="1" t="s">
        <v>11</v>
      </c>
      <c r="AF125" s="1" t="s">
        <v>11</v>
      </c>
      <c r="AG125" t="e">
        <f>(_0[[#This Row],[speed]]-_1264_510_5__2[[#This Row],[speed]])/_0[[#This Row],[speed]]</f>
        <v>#VALUE!</v>
      </c>
      <c r="AI125" s="1" t="s">
        <v>393</v>
      </c>
      <c r="AJ125">
        <v>38.3262</v>
      </c>
      <c r="AK125">
        <v>0</v>
      </c>
      <c r="AL125" s="1" t="s">
        <v>11</v>
      </c>
      <c r="AM125" s="1" t="s">
        <v>11</v>
      </c>
      <c r="AN125" t="e">
        <f>(_0[[#This Row],[speed]]-_1264_510_6__2[[#This Row],[speed]])/_0[[#This Row],[speed]]</f>
        <v>#VALUE!</v>
      </c>
      <c r="AP125" s="1" t="s">
        <v>393</v>
      </c>
      <c r="AQ125">
        <v>38.3262</v>
      </c>
      <c r="AR125">
        <v>0</v>
      </c>
      <c r="AS125" s="1" t="s">
        <v>11</v>
      </c>
      <c r="AT125" s="1" t="s">
        <v>11</v>
      </c>
      <c r="AU125" t="e">
        <f>(_0[[#This Row],[speed]]-_1264_510_8__2[[#This Row],[speed]])/_0[[#This Row],[speed]]</f>
        <v>#VALUE!</v>
      </c>
      <c r="AW125" s="1" t="s">
        <v>393</v>
      </c>
      <c r="AX125">
        <v>38.3262</v>
      </c>
      <c r="AY125">
        <v>0</v>
      </c>
      <c r="AZ125" s="1" t="s">
        <v>11</v>
      </c>
      <c r="BA125" s="1" t="s">
        <v>11</v>
      </c>
      <c r="BB125" t="e">
        <f>(_0[[#This Row],[speed]]-_1264_510_11__2[[#This Row],[speed]])/_0[[#This Row],[speed]]</f>
        <v>#VALUE!</v>
      </c>
      <c r="BD125" s="1" t="s">
        <v>393</v>
      </c>
      <c r="BE125">
        <v>38.3262</v>
      </c>
      <c r="BF125">
        <v>0</v>
      </c>
      <c r="BG125" s="1" t="s">
        <v>11</v>
      </c>
      <c r="BH125" s="1" t="s">
        <v>11</v>
      </c>
      <c r="BI125" t="e">
        <f>(_0[[#This Row],[speed]]-_1264_510_12__2[[#This Row],[speed]])/_0[[#This Row],[speed]]</f>
        <v>#VALUE!</v>
      </c>
      <c r="BK125" s="1" t="s">
        <v>393</v>
      </c>
      <c r="BL125">
        <v>38.3262</v>
      </c>
      <c r="BM125">
        <v>0</v>
      </c>
      <c r="BN125" s="1" t="s">
        <v>11</v>
      </c>
      <c r="BO125" s="1" t="s">
        <v>11</v>
      </c>
      <c r="BP125" t="e">
        <f>(_0[[#This Row],[speed]]-_1264_510_16__2[[#This Row],[speed]])/_0[[#This Row],[speed]]</f>
        <v>#VALUE!</v>
      </c>
      <c r="BR125" s="1" t="s">
        <v>393</v>
      </c>
      <c r="BS125">
        <v>38.3262</v>
      </c>
      <c r="BT125">
        <v>0</v>
      </c>
      <c r="BU125" s="1" t="s">
        <v>11</v>
      </c>
      <c r="BV125" s="1" t="s">
        <v>11</v>
      </c>
      <c r="BW125" t="e">
        <f>(_0[[#This Row],[speed]]-_1264_510_17__2[[#This Row],[speed]])/_0[[#This Row],[speed]]</f>
        <v>#VALUE!</v>
      </c>
    </row>
    <row r="126" spans="1:75" x14ac:dyDescent="0.2">
      <c r="A126" s="1" t="s">
        <v>393</v>
      </c>
      <c r="B126">
        <v>48.3262</v>
      </c>
      <c r="C126">
        <v>0</v>
      </c>
      <c r="D126" s="1" t="s">
        <v>11</v>
      </c>
      <c r="E126" s="1" t="s">
        <v>11</v>
      </c>
      <c r="G126" s="1" t="s">
        <v>393</v>
      </c>
      <c r="H126">
        <v>48.3262</v>
      </c>
      <c r="I126">
        <v>0</v>
      </c>
      <c r="J126" s="1" t="s">
        <v>11</v>
      </c>
      <c r="K126" s="1" t="s">
        <v>11</v>
      </c>
      <c r="L126" t="e">
        <f>(_0[[#This Row],[speed]]-_1264_510_1__2[[#This Row],[speed]])/_0[[#This Row],[speed]]</f>
        <v>#VALUE!</v>
      </c>
      <c r="N126" s="1" t="s">
        <v>393</v>
      </c>
      <c r="O126">
        <v>48.3262</v>
      </c>
      <c r="P126">
        <v>0</v>
      </c>
      <c r="Q126" s="1" t="s">
        <v>11</v>
      </c>
      <c r="R126" s="1" t="s">
        <v>11</v>
      </c>
      <c r="S126" t="e">
        <f>(_0[[#This Row],[speed]]-_1264_510_2__2[[#This Row],[speed]])/_0[[#This Row],[speed]]</f>
        <v>#VALUE!</v>
      </c>
      <c r="U126" s="1" t="s">
        <v>393</v>
      </c>
      <c r="V126">
        <v>48.3262</v>
      </c>
      <c r="W126">
        <v>0</v>
      </c>
      <c r="X126" s="1" t="s">
        <v>11</v>
      </c>
      <c r="Y126" s="1" t="s">
        <v>11</v>
      </c>
      <c r="Z126" t="e">
        <f>(_0[[#This Row],[speed]]-_1264_510_3__2[[#This Row],[speed]])/_0[[#This Row],[speed]]</f>
        <v>#VALUE!</v>
      </c>
      <c r="AB126" s="1" t="s">
        <v>393</v>
      </c>
      <c r="AC126">
        <v>48.3262</v>
      </c>
      <c r="AD126">
        <v>0</v>
      </c>
      <c r="AE126" s="1" t="s">
        <v>11</v>
      </c>
      <c r="AF126" s="1" t="s">
        <v>11</v>
      </c>
      <c r="AG126" t="e">
        <f>(_0[[#This Row],[speed]]-_1264_510_5__2[[#This Row],[speed]])/_0[[#This Row],[speed]]</f>
        <v>#VALUE!</v>
      </c>
      <c r="AI126" s="1" t="s">
        <v>393</v>
      </c>
      <c r="AJ126">
        <v>48.3262</v>
      </c>
      <c r="AK126">
        <v>0</v>
      </c>
      <c r="AL126" s="1" t="s">
        <v>11</v>
      </c>
      <c r="AM126" s="1" t="s">
        <v>11</v>
      </c>
      <c r="AN126" t="e">
        <f>(_0[[#This Row],[speed]]-_1264_510_6__2[[#This Row],[speed]])/_0[[#This Row],[speed]]</f>
        <v>#VALUE!</v>
      </c>
      <c r="AP126" s="1" t="s">
        <v>393</v>
      </c>
      <c r="AQ126">
        <v>48.3262</v>
      </c>
      <c r="AR126">
        <v>0</v>
      </c>
      <c r="AS126" s="1" t="s">
        <v>11</v>
      </c>
      <c r="AT126" s="1" t="s">
        <v>11</v>
      </c>
      <c r="AU126" t="e">
        <f>(_0[[#This Row],[speed]]-_1264_510_8__2[[#This Row],[speed]])/_0[[#This Row],[speed]]</f>
        <v>#VALUE!</v>
      </c>
      <c r="AW126" s="1" t="s">
        <v>393</v>
      </c>
      <c r="AX126">
        <v>48.3262</v>
      </c>
      <c r="AY126">
        <v>0</v>
      </c>
      <c r="AZ126" s="1" t="s">
        <v>11</v>
      </c>
      <c r="BA126" s="1" t="s">
        <v>11</v>
      </c>
      <c r="BB126" t="e">
        <f>(_0[[#This Row],[speed]]-_1264_510_11__2[[#This Row],[speed]])/_0[[#This Row],[speed]]</f>
        <v>#VALUE!</v>
      </c>
      <c r="BD126" s="1" t="s">
        <v>393</v>
      </c>
      <c r="BE126">
        <v>48.3262</v>
      </c>
      <c r="BF126">
        <v>0</v>
      </c>
      <c r="BG126" s="1" t="s">
        <v>11</v>
      </c>
      <c r="BH126" s="1" t="s">
        <v>11</v>
      </c>
      <c r="BI126" t="e">
        <f>(_0[[#This Row],[speed]]-_1264_510_12__2[[#This Row],[speed]])/_0[[#This Row],[speed]]</f>
        <v>#VALUE!</v>
      </c>
      <c r="BK126" s="1" t="s">
        <v>393</v>
      </c>
      <c r="BL126">
        <v>48.3262</v>
      </c>
      <c r="BM126">
        <v>0</v>
      </c>
      <c r="BN126" s="1" t="s">
        <v>11</v>
      </c>
      <c r="BO126" s="1" t="s">
        <v>11</v>
      </c>
      <c r="BP126" t="e">
        <f>(_0[[#This Row],[speed]]-_1264_510_16__2[[#This Row],[speed]])/_0[[#This Row],[speed]]</f>
        <v>#VALUE!</v>
      </c>
      <c r="BR126" s="1" t="s">
        <v>393</v>
      </c>
      <c r="BS126">
        <v>48.3262</v>
      </c>
      <c r="BT126">
        <v>0</v>
      </c>
      <c r="BU126" s="1" t="s">
        <v>11</v>
      </c>
      <c r="BV126" s="1" t="s">
        <v>11</v>
      </c>
      <c r="BW126" t="e">
        <f>(_0[[#This Row],[speed]]-_1264_510_17__2[[#This Row],[speed]])/_0[[#This Row],[speed]]</f>
        <v>#VALUE!</v>
      </c>
    </row>
    <row r="127" spans="1:75" x14ac:dyDescent="0.2">
      <c r="A127" s="1" t="s">
        <v>393</v>
      </c>
      <c r="B127">
        <v>58.3262</v>
      </c>
      <c r="C127">
        <v>0</v>
      </c>
      <c r="D127" s="1" t="s">
        <v>11</v>
      </c>
      <c r="E127" s="1" t="s">
        <v>11</v>
      </c>
      <c r="G127" s="1" t="s">
        <v>393</v>
      </c>
      <c r="H127">
        <v>58.3262</v>
      </c>
      <c r="I127">
        <v>0</v>
      </c>
      <c r="J127" s="1" t="s">
        <v>11</v>
      </c>
      <c r="K127" s="1" t="s">
        <v>11</v>
      </c>
      <c r="L127" t="e">
        <f>(_0[[#This Row],[speed]]-_1264_510_1__2[[#This Row],[speed]])/_0[[#This Row],[speed]]</f>
        <v>#VALUE!</v>
      </c>
      <c r="N127" s="1" t="s">
        <v>393</v>
      </c>
      <c r="O127">
        <v>58.3262</v>
      </c>
      <c r="P127">
        <v>0</v>
      </c>
      <c r="Q127" s="1" t="s">
        <v>11</v>
      </c>
      <c r="R127" s="1" t="s">
        <v>11</v>
      </c>
      <c r="S127" t="e">
        <f>(_0[[#This Row],[speed]]-_1264_510_2__2[[#This Row],[speed]])/_0[[#This Row],[speed]]</f>
        <v>#VALUE!</v>
      </c>
      <c r="U127" s="1" t="s">
        <v>393</v>
      </c>
      <c r="V127">
        <v>58.3262</v>
      </c>
      <c r="W127">
        <v>0</v>
      </c>
      <c r="X127" s="1" t="s">
        <v>11</v>
      </c>
      <c r="Y127" s="1" t="s">
        <v>11</v>
      </c>
      <c r="Z127" t="e">
        <f>(_0[[#This Row],[speed]]-_1264_510_3__2[[#This Row],[speed]])/_0[[#This Row],[speed]]</f>
        <v>#VALUE!</v>
      </c>
      <c r="AB127" s="1" t="s">
        <v>393</v>
      </c>
      <c r="AC127">
        <v>58.3262</v>
      </c>
      <c r="AD127">
        <v>0</v>
      </c>
      <c r="AE127" s="1" t="s">
        <v>11</v>
      </c>
      <c r="AF127" s="1" t="s">
        <v>11</v>
      </c>
      <c r="AG127" t="e">
        <f>(_0[[#This Row],[speed]]-_1264_510_5__2[[#This Row],[speed]])/_0[[#This Row],[speed]]</f>
        <v>#VALUE!</v>
      </c>
      <c r="AI127" s="1" t="s">
        <v>393</v>
      </c>
      <c r="AJ127">
        <v>58.3262</v>
      </c>
      <c r="AK127">
        <v>0</v>
      </c>
      <c r="AL127" s="1" t="s">
        <v>11</v>
      </c>
      <c r="AM127" s="1" t="s">
        <v>11</v>
      </c>
      <c r="AN127" t="e">
        <f>(_0[[#This Row],[speed]]-_1264_510_6__2[[#This Row],[speed]])/_0[[#This Row],[speed]]</f>
        <v>#VALUE!</v>
      </c>
      <c r="AP127" s="1" t="s">
        <v>393</v>
      </c>
      <c r="AQ127">
        <v>58.3262</v>
      </c>
      <c r="AR127">
        <v>0</v>
      </c>
      <c r="AS127" s="1" t="s">
        <v>11</v>
      </c>
      <c r="AT127" s="1" t="s">
        <v>11</v>
      </c>
      <c r="AU127" t="e">
        <f>(_0[[#This Row],[speed]]-_1264_510_8__2[[#This Row],[speed]])/_0[[#This Row],[speed]]</f>
        <v>#VALUE!</v>
      </c>
      <c r="AW127" s="1" t="s">
        <v>393</v>
      </c>
      <c r="AX127">
        <v>58.3262</v>
      </c>
      <c r="AY127">
        <v>0</v>
      </c>
      <c r="AZ127" s="1" t="s">
        <v>11</v>
      </c>
      <c r="BA127" s="1" t="s">
        <v>11</v>
      </c>
      <c r="BB127" t="e">
        <f>(_0[[#This Row],[speed]]-_1264_510_11__2[[#This Row],[speed]])/_0[[#This Row],[speed]]</f>
        <v>#VALUE!</v>
      </c>
      <c r="BD127" s="1" t="s">
        <v>393</v>
      </c>
      <c r="BE127">
        <v>58.3262</v>
      </c>
      <c r="BF127">
        <v>0</v>
      </c>
      <c r="BG127" s="1" t="s">
        <v>11</v>
      </c>
      <c r="BH127" s="1" t="s">
        <v>11</v>
      </c>
      <c r="BI127" t="e">
        <f>(_0[[#This Row],[speed]]-_1264_510_12__2[[#This Row],[speed]])/_0[[#This Row],[speed]]</f>
        <v>#VALUE!</v>
      </c>
      <c r="BK127" s="1" t="s">
        <v>393</v>
      </c>
      <c r="BL127">
        <v>58.3262</v>
      </c>
      <c r="BM127">
        <v>0</v>
      </c>
      <c r="BN127" s="1" t="s">
        <v>11</v>
      </c>
      <c r="BO127" s="1" t="s">
        <v>11</v>
      </c>
      <c r="BP127" t="e">
        <f>(_0[[#This Row],[speed]]-_1264_510_16__2[[#This Row],[speed]])/_0[[#This Row],[speed]]</f>
        <v>#VALUE!</v>
      </c>
      <c r="BR127" s="1" t="s">
        <v>393</v>
      </c>
      <c r="BS127">
        <v>58.3262</v>
      </c>
      <c r="BT127">
        <v>0</v>
      </c>
      <c r="BU127" s="1" t="s">
        <v>11</v>
      </c>
      <c r="BV127" s="1" t="s">
        <v>11</v>
      </c>
      <c r="BW127" t="e">
        <f>(_0[[#This Row],[speed]]-_1264_510_17__2[[#This Row],[speed]])/_0[[#This Row],[speed]]</f>
        <v>#VALUE!</v>
      </c>
    </row>
    <row r="128" spans="1:75" x14ac:dyDescent="0.2">
      <c r="A128" s="1" t="s">
        <v>393</v>
      </c>
      <c r="B128">
        <v>68.3262</v>
      </c>
      <c r="C128">
        <v>105</v>
      </c>
      <c r="D128" s="1" t="s">
        <v>6966</v>
      </c>
      <c r="E128" s="1" t="s">
        <v>6967</v>
      </c>
      <c r="G128" s="1" t="s">
        <v>393</v>
      </c>
      <c r="H128">
        <v>68.3262</v>
      </c>
      <c r="I128">
        <v>105</v>
      </c>
      <c r="J128" s="1" t="s">
        <v>6966</v>
      </c>
      <c r="K128" s="1" t="s">
        <v>6967</v>
      </c>
      <c r="L128">
        <f>(_0[[#This Row],[speed]]-_1264_510_1__2[[#This Row],[speed]])/_0[[#This Row],[speed]]</f>
        <v>0</v>
      </c>
      <c r="N128" s="1" t="s">
        <v>393</v>
      </c>
      <c r="O128">
        <v>68.3262</v>
      </c>
      <c r="P128">
        <v>105</v>
      </c>
      <c r="Q128" s="1" t="s">
        <v>6966</v>
      </c>
      <c r="R128" s="1" t="s">
        <v>6967</v>
      </c>
      <c r="S128">
        <f>(_0[[#This Row],[speed]]-_1264_510_2__2[[#This Row],[speed]])/_0[[#This Row],[speed]]</f>
        <v>0</v>
      </c>
      <c r="U128" s="1" t="s">
        <v>393</v>
      </c>
      <c r="V128">
        <v>68.3262</v>
      </c>
      <c r="W128">
        <v>105</v>
      </c>
      <c r="X128" s="1" t="s">
        <v>6966</v>
      </c>
      <c r="Y128" s="1" t="s">
        <v>6967</v>
      </c>
      <c r="Z128">
        <f>(_0[[#This Row],[speed]]-_1264_510_3__2[[#This Row],[speed]])/_0[[#This Row],[speed]]</f>
        <v>0</v>
      </c>
      <c r="AB128" s="1" t="s">
        <v>393</v>
      </c>
      <c r="AC128">
        <v>68.3262</v>
      </c>
      <c r="AD128">
        <v>105</v>
      </c>
      <c r="AE128" s="1" t="s">
        <v>6966</v>
      </c>
      <c r="AF128" s="1" t="s">
        <v>6967</v>
      </c>
      <c r="AG128">
        <f>(_0[[#This Row],[speed]]-_1264_510_5__2[[#This Row],[speed]])/_0[[#This Row],[speed]]</f>
        <v>0</v>
      </c>
      <c r="AI128" s="1" t="s">
        <v>393</v>
      </c>
      <c r="AJ128">
        <v>68.3262</v>
      </c>
      <c r="AK128">
        <v>105</v>
      </c>
      <c r="AL128" s="1" t="s">
        <v>6966</v>
      </c>
      <c r="AM128" s="1" t="s">
        <v>6967</v>
      </c>
      <c r="AN128">
        <f>(_0[[#This Row],[speed]]-_1264_510_6__2[[#This Row],[speed]])/_0[[#This Row],[speed]]</f>
        <v>0</v>
      </c>
      <c r="AP128" s="1" t="s">
        <v>393</v>
      </c>
      <c r="AQ128">
        <v>68.3262</v>
      </c>
      <c r="AR128">
        <v>105</v>
      </c>
      <c r="AS128" s="1" t="s">
        <v>6966</v>
      </c>
      <c r="AT128" s="1" t="s">
        <v>6967</v>
      </c>
      <c r="AU128">
        <f>(_0[[#This Row],[speed]]-_1264_510_8__2[[#This Row],[speed]])/_0[[#This Row],[speed]]</f>
        <v>0</v>
      </c>
      <c r="AW128" s="1" t="s">
        <v>393</v>
      </c>
      <c r="AX128">
        <v>68.3262</v>
      </c>
      <c r="AY128">
        <v>105</v>
      </c>
      <c r="AZ128" s="1" t="s">
        <v>6966</v>
      </c>
      <c r="BA128" s="1" t="s">
        <v>6967</v>
      </c>
      <c r="BB128">
        <f>(_0[[#This Row],[speed]]-_1264_510_11__2[[#This Row],[speed]])/_0[[#This Row],[speed]]</f>
        <v>0</v>
      </c>
      <c r="BD128" s="1" t="s">
        <v>393</v>
      </c>
      <c r="BE128">
        <v>68.3262</v>
      </c>
      <c r="BF128">
        <v>105</v>
      </c>
      <c r="BG128" s="1" t="s">
        <v>6966</v>
      </c>
      <c r="BH128" s="1" t="s">
        <v>6967</v>
      </c>
      <c r="BI128">
        <f>(_0[[#This Row],[speed]]-_1264_510_12__2[[#This Row],[speed]])/_0[[#This Row],[speed]]</f>
        <v>0</v>
      </c>
      <c r="BK128" s="1" t="s">
        <v>393</v>
      </c>
      <c r="BL128">
        <v>68.3262</v>
      </c>
      <c r="BM128">
        <v>105</v>
      </c>
      <c r="BN128" s="1" t="s">
        <v>6966</v>
      </c>
      <c r="BO128" s="1" t="s">
        <v>6967</v>
      </c>
      <c r="BP128">
        <f>(_0[[#This Row],[speed]]-_1264_510_16__2[[#This Row],[speed]])/_0[[#This Row],[speed]]</f>
        <v>0</v>
      </c>
      <c r="BR128" s="1" t="s">
        <v>393</v>
      </c>
      <c r="BS128">
        <v>68.3262</v>
      </c>
      <c r="BT128">
        <v>105</v>
      </c>
      <c r="BU128" s="1" t="s">
        <v>6966</v>
      </c>
      <c r="BV128" s="1" t="s">
        <v>6967</v>
      </c>
      <c r="BW128">
        <f>(_0[[#This Row],[speed]]-_1264_510_17__2[[#This Row],[speed]])/_0[[#This Row],[speed]]</f>
        <v>0</v>
      </c>
    </row>
    <row r="129" spans="1:75" x14ac:dyDescent="0.2">
      <c r="A129" s="1" t="s">
        <v>393</v>
      </c>
      <c r="B129">
        <v>78.3262</v>
      </c>
      <c r="C129">
        <v>229</v>
      </c>
      <c r="D129" s="1" t="s">
        <v>6968</v>
      </c>
      <c r="E129" s="1" t="s">
        <v>6969</v>
      </c>
      <c r="G129" s="1" t="s">
        <v>393</v>
      </c>
      <c r="H129">
        <v>78.3262</v>
      </c>
      <c r="I129">
        <v>229</v>
      </c>
      <c r="J129" s="1" t="s">
        <v>6968</v>
      </c>
      <c r="K129" s="1" t="s">
        <v>6969</v>
      </c>
      <c r="L129">
        <f>(_0[[#This Row],[speed]]-_1264_510_1__2[[#This Row],[speed]])/_0[[#This Row],[speed]]</f>
        <v>0</v>
      </c>
      <c r="N129" s="1" t="s">
        <v>393</v>
      </c>
      <c r="O129">
        <v>78.3262</v>
      </c>
      <c r="P129">
        <v>229</v>
      </c>
      <c r="Q129" s="1" t="s">
        <v>6968</v>
      </c>
      <c r="R129" s="1" t="s">
        <v>6969</v>
      </c>
      <c r="S129">
        <f>(_0[[#This Row],[speed]]-_1264_510_2__2[[#This Row],[speed]])/_0[[#This Row],[speed]]</f>
        <v>0</v>
      </c>
      <c r="U129" s="1" t="s">
        <v>393</v>
      </c>
      <c r="V129">
        <v>78.3262</v>
      </c>
      <c r="W129">
        <v>229</v>
      </c>
      <c r="X129" s="1" t="s">
        <v>6968</v>
      </c>
      <c r="Y129" s="1" t="s">
        <v>6969</v>
      </c>
      <c r="Z129">
        <f>(_0[[#This Row],[speed]]-_1264_510_3__2[[#This Row],[speed]])/_0[[#This Row],[speed]]</f>
        <v>0</v>
      </c>
      <c r="AB129" s="1" t="s">
        <v>393</v>
      </c>
      <c r="AC129">
        <v>78.3262</v>
      </c>
      <c r="AD129">
        <v>229</v>
      </c>
      <c r="AE129" s="1" t="s">
        <v>6968</v>
      </c>
      <c r="AF129" s="1" t="s">
        <v>6969</v>
      </c>
      <c r="AG129">
        <f>(_0[[#This Row],[speed]]-_1264_510_5__2[[#This Row],[speed]])/_0[[#This Row],[speed]]</f>
        <v>0</v>
      </c>
      <c r="AI129" s="1" t="s">
        <v>393</v>
      </c>
      <c r="AJ129">
        <v>78.3262</v>
      </c>
      <c r="AK129">
        <v>229</v>
      </c>
      <c r="AL129" s="1" t="s">
        <v>6968</v>
      </c>
      <c r="AM129" s="1" t="s">
        <v>6969</v>
      </c>
      <c r="AN129">
        <f>(_0[[#This Row],[speed]]-_1264_510_6__2[[#This Row],[speed]])/_0[[#This Row],[speed]]</f>
        <v>0</v>
      </c>
      <c r="AP129" s="1" t="s">
        <v>393</v>
      </c>
      <c r="AQ129">
        <v>78.3262</v>
      </c>
      <c r="AR129">
        <v>229</v>
      </c>
      <c r="AS129" s="1" t="s">
        <v>6968</v>
      </c>
      <c r="AT129" s="1" t="s">
        <v>6969</v>
      </c>
      <c r="AU129">
        <f>(_0[[#This Row],[speed]]-_1264_510_8__2[[#This Row],[speed]])/_0[[#This Row],[speed]]</f>
        <v>0</v>
      </c>
      <c r="AW129" s="1" t="s">
        <v>393</v>
      </c>
      <c r="AX129">
        <v>78.3262</v>
      </c>
      <c r="AY129">
        <v>229</v>
      </c>
      <c r="AZ129" s="1" t="s">
        <v>6968</v>
      </c>
      <c r="BA129" s="1" t="s">
        <v>6969</v>
      </c>
      <c r="BB129">
        <f>(_0[[#This Row],[speed]]-_1264_510_11__2[[#This Row],[speed]])/_0[[#This Row],[speed]]</f>
        <v>0</v>
      </c>
      <c r="BD129" s="1" t="s">
        <v>393</v>
      </c>
      <c r="BE129">
        <v>78.3262</v>
      </c>
      <c r="BF129">
        <v>229</v>
      </c>
      <c r="BG129" s="1" t="s">
        <v>6968</v>
      </c>
      <c r="BH129" s="1" t="s">
        <v>6969</v>
      </c>
      <c r="BI129">
        <f>(_0[[#This Row],[speed]]-_1264_510_12__2[[#This Row],[speed]])/_0[[#This Row],[speed]]</f>
        <v>0</v>
      </c>
      <c r="BK129" s="1" t="s">
        <v>393</v>
      </c>
      <c r="BL129">
        <v>78.3262</v>
      </c>
      <c r="BM129">
        <v>229</v>
      </c>
      <c r="BN129" s="1" t="s">
        <v>6968</v>
      </c>
      <c r="BO129" s="1" t="s">
        <v>6969</v>
      </c>
      <c r="BP129">
        <f>(_0[[#This Row],[speed]]-_1264_510_16__2[[#This Row],[speed]])/_0[[#This Row],[speed]]</f>
        <v>0</v>
      </c>
      <c r="BR129" s="1" t="s">
        <v>393</v>
      </c>
      <c r="BS129">
        <v>78.3262</v>
      </c>
      <c r="BT129">
        <v>229</v>
      </c>
      <c r="BU129" s="1" t="s">
        <v>6968</v>
      </c>
      <c r="BV129" s="1" t="s">
        <v>6969</v>
      </c>
      <c r="BW129">
        <f>(_0[[#This Row],[speed]]-_1264_510_17__2[[#This Row],[speed]])/_0[[#This Row],[speed]]</f>
        <v>0</v>
      </c>
    </row>
    <row r="130" spans="1:75" x14ac:dyDescent="0.2">
      <c r="A130" s="1" t="s">
        <v>393</v>
      </c>
      <c r="B130">
        <v>88.3262</v>
      </c>
      <c r="C130">
        <v>326</v>
      </c>
      <c r="D130" s="1" t="s">
        <v>6970</v>
      </c>
      <c r="E130" s="1" t="s">
        <v>6971</v>
      </c>
      <c r="G130" s="1" t="s">
        <v>393</v>
      </c>
      <c r="H130">
        <v>88.3262</v>
      </c>
      <c r="I130">
        <v>326</v>
      </c>
      <c r="J130" s="1" t="s">
        <v>6970</v>
      </c>
      <c r="K130" s="1" t="s">
        <v>6971</v>
      </c>
      <c r="L130">
        <f>(_0[[#This Row],[speed]]-_1264_510_1__2[[#This Row],[speed]])/_0[[#This Row],[speed]]</f>
        <v>0</v>
      </c>
      <c r="N130" s="1" t="s">
        <v>393</v>
      </c>
      <c r="O130">
        <v>88.3262</v>
      </c>
      <c r="P130">
        <v>326</v>
      </c>
      <c r="Q130" s="1" t="s">
        <v>6970</v>
      </c>
      <c r="R130" s="1" t="s">
        <v>6971</v>
      </c>
      <c r="S130">
        <f>(_0[[#This Row],[speed]]-_1264_510_2__2[[#This Row],[speed]])/_0[[#This Row],[speed]]</f>
        <v>0</v>
      </c>
      <c r="U130" s="1" t="s">
        <v>393</v>
      </c>
      <c r="V130">
        <v>88.3262</v>
      </c>
      <c r="W130">
        <v>326</v>
      </c>
      <c r="X130" s="1" t="s">
        <v>6970</v>
      </c>
      <c r="Y130" s="1" t="s">
        <v>6971</v>
      </c>
      <c r="Z130">
        <f>(_0[[#This Row],[speed]]-_1264_510_3__2[[#This Row],[speed]])/_0[[#This Row],[speed]]</f>
        <v>0</v>
      </c>
      <c r="AB130" s="1" t="s">
        <v>393</v>
      </c>
      <c r="AC130">
        <v>88.3262</v>
      </c>
      <c r="AD130">
        <v>326</v>
      </c>
      <c r="AE130" s="1" t="s">
        <v>6970</v>
      </c>
      <c r="AF130" s="1" t="s">
        <v>6971</v>
      </c>
      <c r="AG130">
        <f>(_0[[#This Row],[speed]]-_1264_510_5__2[[#This Row],[speed]])/_0[[#This Row],[speed]]</f>
        <v>0</v>
      </c>
      <c r="AI130" s="1" t="s">
        <v>393</v>
      </c>
      <c r="AJ130">
        <v>88.3262</v>
      </c>
      <c r="AK130">
        <v>326</v>
      </c>
      <c r="AL130" s="1" t="s">
        <v>6970</v>
      </c>
      <c r="AM130" s="1" t="s">
        <v>6971</v>
      </c>
      <c r="AN130">
        <f>(_0[[#This Row],[speed]]-_1264_510_6__2[[#This Row],[speed]])/_0[[#This Row],[speed]]</f>
        <v>0</v>
      </c>
      <c r="AP130" s="1" t="s">
        <v>393</v>
      </c>
      <c r="AQ130">
        <v>88.3262</v>
      </c>
      <c r="AR130">
        <v>326</v>
      </c>
      <c r="AS130" s="1" t="s">
        <v>6970</v>
      </c>
      <c r="AT130" s="1" t="s">
        <v>6971</v>
      </c>
      <c r="AU130">
        <f>(_0[[#This Row],[speed]]-_1264_510_8__2[[#This Row],[speed]])/_0[[#This Row],[speed]]</f>
        <v>0</v>
      </c>
      <c r="AW130" s="1" t="s">
        <v>393</v>
      </c>
      <c r="AX130">
        <v>88.3262</v>
      </c>
      <c r="AY130">
        <v>326</v>
      </c>
      <c r="AZ130" s="1" t="s">
        <v>6970</v>
      </c>
      <c r="BA130" s="1" t="s">
        <v>6971</v>
      </c>
      <c r="BB130">
        <f>(_0[[#This Row],[speed]]-_1264_510_11__2[[#This Row],[speed]])/_0[[#This Row],[speed]]</f>
        <v>0</v>
      </c>
      <c r="BD130" s="1" t="s">
        <v>393</v>
      </c>
      <c r="BE130">
        <v>88.3262</v>
      </c>
      <c r="BF130">
        <v>326</v>
      </c>
      <c r="BG130" s="1" t="s">
        <v>6970</v>
      </c>
      <c r="BH130" s="1" t="s">
        <v>6971</v>
      </c>
      <c r="BI130">
        <f>(_0[[#This Row],[speed]]-_1264_510_12__2[[#This Row],[speed]])/_0[[#This Row],[speed]]</f>
        <v>0</v>
      </c>
      <c r="BK130" s="1" t="s">
        <v>393</v>
      </c>
      <c r="BL130">
        <v>88.3262</v>
      </c>
      <c r="BM130">
        <v>326</v>
      </c>
      <c r="BN130" s="1" t="s">
        <v>6970</v>
      </c>
      <c r="BO130" s="1" t="s">
        <v>6971</v>
      </c>
      <c r="BP130">
        <f>(_0[[#This Row],[speed]]-_1264_510_16__2[[#This Row],[speed]])/_0[[#This Row],[speed]]</f>
        <v>0</v>
      </c>
      <c r="BR130" s="1" t="s">
        <v>393</v>
      </c>
      <c r="BS130">
        <v>88.3262</v>
      </c>
      <c r="BT130">
        <v>326</v>
      </c>
      <c r="BU130" s="1" t="s">
        <v>6970</v>
      </c>
      <c r="BV130" s="1" t="s">
        <v>6971</v>
      </c>
      <c r="BW130">
        <f>(_0[[#This Row],[speed]]-_1264_510_17__2[[#This Row],[speed]])/_0[[#This Row],[speed]]</f>
        <v>0</v>
      </c>
    </row>
    <row r="131" spans="1:75" x14ac:dyDescent="0.2">
      <c r="A131" s="1" t="s">
        <v>393</v>
      </c>
      <c r="B131">
        <v>98.3262</v>
      </c>
      <c r="C131">
        <v>402</v>
      </c>
      <c r="D131" s="1" t="s">
        <v>6972</v>
      </c>
      <c r="E131" s="1" t="s">
        <v>6973</v>
      </c>
      <c r="G131" s="1" t="s">
        <v>393</v>
      </c>
      <c r="H131">
        <v>98.3262</v>
      </c>
      <c r="I131">
        <v>402</v>
      </c>
      <c r="J131" s="1" t="s">
        <v>6972</v>
      </c>
      <c r="K131" s="1" t="s">
        <v>6973</v>
      </c>
      <c r="L131">
        <f>(_0[[#This Row],[speed]]-_1264_510_1__2[[#This Row],[speed]])/_0[[#This Row],[speed]]</f>
        <v>0</v>
      </c>
      <c r="N131" s="1" t="s">
        <v>393</v>
      </c>
      <c r="O131">
        <v>98.3262</v>
      </c>
      <c r="P131">
        <v>402</v>
      </c>
      <c r="Q131" s="1" t="s">
        <v>6972</v>
      </c>
      <c r="R131" s="1" t="s">
        <v>6973</v>
      </c>
      <c r="S131">
        <f>(_0[[#This Row],[speed]]-_1264_510_2__2[[#This Row],[speed]])/_0[[#This Row],[speed]]</f>
        <v>0</v>
      </c>
      <c r="U131" s="1" t="s">
        <v>393</v>
      </c>
      <c r="V131">
        <v>98.3262</v>
      </c>
      <c r="W131">
        <v>402</v>
      </c>
      <c r="X131" s="1" t="s">
        <v>6972</v>
      </c>
      <c r="Y131" s="1" t="s">
        <v>6973</v>
      </c>
      <c r="Z131">
        <f>(_0[[#This Row],[speed]]-_1264_510_3__2[[#This Row],[speed]])/_0[[#This Row],[speed]]</f>
        <v>0</v>
      </c>
      <c r="AB131" s="1" t="s">
        <v>393</v>
      </c>
      <c r="AC131">
        <v>98.3262</v>
      </c>
      <c r="AD131">
        <v>402</v>
      </c>
      <c r="AE131" s="1" t="s">
        <v>6972</v>
      </c>
      <c r="AF131" s="1" t="s">
        <v>6973</v>
      </c>
      <c r="AG131">
        <f>(_0[[#This Row],[speed]]-_1264_510_5__2[[#This Row],[speed]])/_0[[#This Row],[speed]]</f>
        <v>0</v>
      </c>
      <c r="AI131" s="1" t="s">
        <v>393</v>
      </c>
      <c r="AJ131">
        <v>98.3262</v>
      </c>
      <c r="AK131">
        <v>402</v>
      </c>
      <c r="AL131" s="1" t="s">
        <v>6972</v>
      </c>
      <c r="AM131" s="1" t="s">
        <v>6973</v>
      </c>
      <c r="AN131">
        <f>(_0[[#This Row],[speed]]-_1264_510_6__2[[#This Row],[speed]])/_0[[#This Row],[speed]]</f>
        <v>0</v>
      </c>
      <c r="AP131" s="1" t="s">
        <v>393</v>
      </c>
      <c r="AQ131">
        <v>98.3262</v>
      </c>
      <c r="AR131">
        <v>402</v>
      </c>
      <c r="AS131" s="1" t="s">
        <v>6972</v>
      </c>
      <c r="AT131" s="1" t="s">
        <v>6973</v>
      </c>
      <c r="AU131">
        <f>(_0[[#This Row],[speed]]-_1264_510_8__2[[#This Row],[speed]])/_0[[#This Row],[speed]]</f>
        <v>0</v>
      </c>
      <c r="AW131" s="1" t="s">
        <v>393</v>
      </c>
      <c r="AX131">
        <v>98.3262</v>
      </c>
      <c r="AY131">
        <v>402</v>
      </c>
      <c r="AZ131" s="1" t="s">
        <v>6972</v>
      </c>
      <c r="BA131" s="1" t="s">
        <v>6973</v>
      </c>
      <c r="BB131">
        <f>(_0[[#This Row],[speed]]-_1264_510_11__2[[#This Row],[speed]])/_0[[#This Row],[speed]]</f>
        <v>0</v>
      </c>
      <c r="BD131" s="1" t="s">
        <v>393</v>
      </c>
      <c r="BE131">
        <v>98.3262</v>
      </c>
      <c r="BF131">
        <v>402</v>
      </c>
      <c r="BG131" s="1" t="s">
        <v>6972</v>
      </c>
      <c r="BH131" s="1" t="s">
        <v>6973</v>
      </c>
      <c r="BI131">
        <f>(_0[[#This Row],[speed]]-_1264_510_12__2[[#This Row],[speed]])/_0[[#This Row],[speed]]</f>
        <v>0</v>
      </c>
      <c r="BK131" s="1" t="s">
        <v>393</v>
      </c>
      <c r="BL131">
        <v>98.3262</v>
      </c>
      <c r="BM131">
        <v>402</v>
      </c>
      <c r="BN131" s="1" t="s">
        <v>6972</v>
      </c>
      <c r="BO131" s="1" t="s">
        <v>6973</v>
      </c>
      <c r="BP131">
        <f>(_0[[#This Row],[speed]]-_1264_510_16__2[[#This Row],[speed]])/_0[[#This Row],[speed]]</f>
        <v>0</v>
      </c>
      <c r="BR131" s="1" t="s">
        <v>393</v>
      </c>
      <c r="BS131">
        <v>98.3262</v>
      </c>
      <c r="BT131">
        <v>402</v>
      </c>
      <c r="BU131" s="1" t="s">
        <v>6972</v>
      </c>
      <c r="BV131" s="1" t="s">
        <v>6973</v>
      </c>
      <c r="BW131">
        <f>(_0[[#This Row],[speed]]-_1264_510_17__2[[#This Row],[speed]])/_0[[#This Row],[speed]]</f>
        <v>0</v>
      </c>
    </row>
    <row r="132" spans="1:75" x14ac:dyDescent="0.2">
      <c r="A132" s="1" t="s">
        <v>393</v>
      </c>
      <c r="B132">
        <v>108.32599999999999</v>
      </c>
      <c r="C132">
        <v>465</v>
      </c>
      <c r="D132" s="1" t="s">
        <v>6974</v>
      </c>
      <c r="E132" s="1" t="s">
        <v>6975</v>
      </c>
      <c r="G132" s="1" t="s">
        <v>393</v>
      </c>
      <c r="H132">
        <v>108.32599999999999</v>
      </c>
      <c r="I132">
        <v>465</v>
      </c>
      <c r="J132" s="1" t="s">
        <v>6974</v>
      </c>
      <c r="K132" s="1" t="s">
        <v>6975</v>
      </c>
      <c r="L132">
        <f>(_0[[#This Row],[speed]]-_1264_510_1__2[[#This Row],[speed]])/_0[[#This Row],[speed]]</f>
        <v>0</v>
      </c>
      <c r="N132" s="1" t="s">
        <v>393</v>
      </c>
      <c r="O132">
        <v>108.32599999999999</v>
      </c>
      <c r="P132">
        <v>465</v>
      </c>
      <c r="Q132" s="1" t="s">
        <v>6974</v>
      </c>
      <c r="R132" s="1" t="s">
        <v>6975</v>
      </c>
      <c r="S132">
        <f>(_0[[#This Row],[speed]]-_1264_510_2__2[[#This Row],[speed]])/_0[[#This Row],[speed]]</f>
        <v>0</v>
      </c>
      <c r="U132" s="1" t="s">
        <v>393</v>
      </c>
      <c r="V132">
        <v>108.32599999999999</v>
      </c>
      <c r="W132">
        <v>465</v>
      </c>
      <c r="X132" s="1" t="s">
        <v>6974</v>
      </c>
      <c r="Y132" s="1" t="s">
        <v>6975</v>
      </c>
      <c r="Z132">
        <f>(_0[[#This Row],[speed]]-_1264_510_3__2[[#This Row],[speed]])/_0[[#This Row],[speed]]</f>
        <v>0</v>
      </c>
      <c r="AB132" s="1" t="s">
        <v>393</v>
      </c>
      <c r="AC132">
        <v>108.32599999999999</v>
      </c>
      <c r="AD132">
        <v>465</v>
      </c>
      <c r="AE132" s="1" t="s">
        <v>6974</v>
      </c>
      <c r="AF132" s="1" t="s">
        <v>6975</v>
      </c>
      <c r="AG132">
        <f>(_0[[#This Row],[speed]]-_1264_510_5__2[[#This Row],[speed]])/_0[[#This Row],[speed]]</f>
        <v>0</v>
      </c>
      <c r="AI132" s="1" t="s">
        <v>393</v>
      </c>
      <c r="AJ132">
        <v>108.32599999999999</v>
      </c>
      <c r="AK132">
        <v>465</v>
      </c>
      <c r="AL132" s="1" t="s">
        <v>6974</v>
      </c>
      <c r="AM132" s="1" t="s">
        <v>6975</v>
      </c>
      <c r="AN132">
        <f>(_0[[#This Row],[speed]]-_1264_510_6__2[[#This Row],[speed]])/_0[[#This Row],[speed]]</f>
        <v>0</v>
      </c>
      <c r="AP132" s="1" t="s">
        <v>393</v>
      </c>
      <c r="AQ132">
        <v>108.32599999999999</v>
      </c>
      <c r="AR132">
        <v>465</v>
      </c>
      <c r="AS132" s="1" t="s">
        <v>6974</v>
      </c>
      <c r="AT132" s="1" t="s">
        <v>6975</v>
      </c>
      <c r="AU132">
        <f>(_0[[#This Row],[speed]]-_1264_510_8__2[[#This Row],[speed]])/_0[[#This Row],[speed]]</f>
        <v>0</v>
      </c>
      <c r="AW132" s="1" t="s">
        <v>393</v>
      </c>
      <c r="AX132">
        <v>108.32599999999999</v>
      </c>
      <c r="AY132">
        <v>465</v>
      </c>
      <c r="AZ132" s="1" t="s">
        <v>6974</v>
      </c>
      <c r="BA132" s="1" t="s">
        <v>6975</v>
      </c>
      <c r="BB132">
        <f>(_0[[#This Row],[speed]]-_1264_510_11__2[[#This Row],[speed]])/_0[[#This Row],[speed]]</f>
        <v>0</v>
      </c>
      <c r="BD132" s="1" t="s">
        <v>393</v>
      </c>
      <c r="BE132">
        <v>108.32599999999999</v>
      </c>
      <c r="BF132">
        <v>465</v>
      </c>
      <c r="BG132" s="1" t="s">
        <v>6974</v>
      </c>
      <c r="BH132" s="1" t="s">
        <v>6975</v>
      </c>
      <c r="BI132">
        <f>(_0[[#This Row],[speed]]-_1264_510_12__2[[#This Row],[speed]])/_0[[#This Row],[speed]]</f>
        <v>0</v>
      </c>
      <c r="BK132" s="1" t="s">
        <v>393</v>
      </c>
      <c r="BL132">
        <v>108.32599999999999</v>
      </c>
      <c r="BM132">
        <v>465</v>
      </c>
      <c r="BN132" s="1" t="s">
        <v>6974</v>
      </c>
      <c r="BO132" s="1" t="s">
        <v>6975</v>
      </c>
      <c r="BP132">
        <f>(_0[[#This Row],[speed]]-_1264_510_16__2[[#This Row],[speed]])/_0[[#This Row],[speed]]</f>
        <v>0</v>
      </c>
      <c r="BR132" s="1" t="s">
        <v>393</v>
      </c>
      <c r="BS132">
        <v>108.32599999999999</v>
      </c>
      <c r="BT132">
        <v>465</v>
      </c>
      <c r="BU132" s="1" t="s">
        <v>6974</v>
      </c>
      <c r="BV132" s="1" t="s">
        <v>6975</v>
      </c>
      <c r="BW132">
        <f>(_0[[#This Row],[speed]]-_1264_510_17__2[[#This Row],[speed]])/_0[[#This Row],[speed]]</f>
        <v>0</v>
      </c>
    </row>
    <row r="133" spans="1:75" x14ac:dyDescent="0.2">
      <c r="A133" s="1" t="s">
        <v>393</v>
      </c>
      <c r="B133">
        <v>118.32599999999999</v>
      </c>
      <c r="C133">
        <v>608</v>
      </c>
      <c r="D133" s="1" t="s">
        <v>6976</v>
      </c>
      <c r="E133" s="1" t="s">
        <v>6977</v>
      </c>
      <c r="G133" s="1" t="s">
        <v>393</v>
      </c>
      <c r="H133">
        <v>118.32599999999999</v>
      </c>
      <c r="I133">
        <v>608</v>
      </c>
      <c r="J133" s="1" t="s">
        <v>6976</v>
      </c>
      <c r="K133" s="1" t="s">
        <v>6977</v>
      </c>
      <c r="L133">
        <f>(_0[[#This Row],[speed]]-_1264_510_1__2[[#This Row],[speed]])/_0[[#This Row],[speed]]</f>
        <v>0</v>
      </c>
      <c r="N133" s="1" t="s">
        <v>393</v>
      </c>
      <c r="O133">
        <v>118.32599999999999</v>
      </c>
      <c r="P133">
        <v>608</v>
      </c>
      <c r="Q133" s="1" t="s">
        <v>6976</v>
      </c>
      <c r="R133" s="1" t="s">
        <v>6977</v>
      </c>
      <c r="S133">
        <f>(_0[[#This Row],[speed]]-_1264_510_2__2[[#This Row],[speed]])/_0[[#This Row],[speed]]</f>
        <v>0</v>
      </c>
      <c r="U133" s="1" t="s">
        <v>393</v>
      </c>
      <c r="V133">
        <v>118.32599999999999</v>
      </c>
      <c r="W133">
        <v>608</v>
      </c>
      <c r="X133" s="1" t="s">
        <v>6976</v>
      </c>
      <c r="Y133" s="1" t="s">
        <v>6977</v>
      </c>
      <c r="Z133">
        <f>(_0[[#This Row],[speed]]-_1264_510_3__2[[#This Row],[speed]])/_0[[#This Row],[speed]]</f>
        <v>0</v>
      </c>
      <c r="AB133" s="1" t="s">
        <v>393</v>
      </c>
      <c r="AC133">
        <v>118.32599999999999</v>
      </c>
      <c r="AD133">
        <v>608</v>
      </c>
      <c r="AE133" s="1" t="s">
        <v>6976</v>
      </c>
      <c r="AF133" s="1" t="s">
        <v>6977</v>
      </c>
      <c r="AG133">
        <f>(_0[[#This Row],[speed]]-_1264_510_5__2[[#This Row],[speed]])/_0[[#This Row],[speed]]</f>
        <v>0</v>
      </c>
      <c r="AI133" s="1" t="s">
        <v>393</v>
      </c>
      <c r="AJ133">
        <v>118.32599999999999</v>
      </c>
      <c r="AK133">
        <v>608</v>
      </c>
      <c r="AL133" s="1" t="s">
        <v>6976</v>
      </c>
      <c r="AM133" s="1" t="s">
        <v>6977</v>
      </c>
      <c r="AN133">
        <f>(_0[[#This Row],[speed]]-_1264_510_6__2[[#This Row],[speed]])/_0[[#This Row],[speed]]</f>
        <v>0</v>
      </c>
      <c r="AP133" s="1" t="s">
        <v>393</v>
      </c>
      <c r="AQ133">
        <v>118.32599999999999</v>
      </c>
      <c r="AR133">
        <v>608</v>
      </c>
      <c r="AS133" s="1" t="s">
        <v>6976</v>
      </c>
      <c r="AT133" s="1" t="s">
        <v>6977</v>
      </c>
      <c r="AU133">
        <f>(_0[[#This Row],[speed]]-_1264_510_8__2[[#This Row],[speed]])/_0[[#This Row],[speed]]</f>
        <v>0</v>
      </c>
      <c r="AW133" s="1" t="s">
        <v>393</v>
      </c>
      <c r="AX133">
        <v>118.32599999999999</v>
      </c>
      <c r="AY133">
        <v>608</v>
      </c>
      <c r="AZ133" s="1" t="s">
        <v>6976</v>
      </c>
      <c r="BA133" s="1" t="s">
        <v>6977</v>
      </c>
      <c r="BB133">
        <f>(_0[[#This Row],[speed]]-_1264_510_11__2[[#This Row],[speed]])/_0[[#This Row],[speed]]</f>
        <v>0</v>
      </c>
      <c r="BD133" s="1" t="s">
        <v>393</v>
      </c>
      <c r="BE133">
        <v>118.32599999999999</v>
      </c>
      <c r="BF133">
        <v>608</v>
      </c>
      <c r="BG133" s="1" t="s">
        <v>6976</v>
      </c>
      <c r="BH133" s="1" t="s">
        <v>6977</v>
      </c>
      <c r="BI133">
        <f>(_0[[#This Row],[speed]]-_1264_510_12__2[[#This Row],[speed]])/_0[[#This Row],[speed]]</f>
        <v>0</v>
      </c>
      <c r="BK133" s="1" t="s">
        <v>393</v>
      </c>
      <c r="BL133">
        <v>118.32599999999999</v>
      </c>
      <c r="BM133">
        <v>608</v>
      </c>
      <c r="BN133" s="1" t="s">
        <v>6976</v>
      </c>
      <c r="BO133" s="1" t="s">
        <v>6977</v>
      </c>
      <c r="BP133">
        <f>(_0[[#This Row],[speed]]-_1264_510_16__2[[#This Row],[speed]])/_0[[#This Row],[speed]]</f>
        <v>0</v>
      </c>
      <c r="BR133" s="1" t="s">
        <v>393</v>
      </c>
      <c r="BS133">
        <v>118.32599999999999</v>
      </c>
      <c r="BT133">
        <v>608</v>
      </c>
      <c r="BU133" s="1" t="s">
        <v>6976</v>
      </c>
      <c r="BV133" s="1" t="s">
        <v>6977</v>
      </c>
      <c r="BW133">
        <f>(_0[[#This Row],[speed]]-_1264_510_17__2[[#This Row],[speed]])/_0[[#This Row],[speed]]</f>
        <v>0</v>
      </c>
    </row>
    <row r="134" spans="1:75" x14ac:dyDescent="0.2">
      <c r="A134" s="1" t="s">
        <v>393</v>
      </c>
      <c r="B134">
        <v>128.32599999999999</v>
      </c>
      <c r="C134">
        <v>561</v>
      </c>
      <c r="D134" s="1" t="s">
        <v>7297</v>
      </c>
      <c r="E134" s="1" t="s">
        <v>7298</v>
      </c>
      <c r="G134" s="1" t="s">
        <v>393</v>
      </c>
      <c r="H134">
        <v>128.32599999999999</v>
      </c>
      <c r="I134">
        <v>561</v>
      </c>
      <c r="J134" s="1" t="s">
        <v>6978</v>
      </c>
      <c r="K134" s="1" t="s">
        <v>6979</v>
      </c>
      <c r="L134">
        <f>(_0[[#This Row],[speed]]-_1264_510_1__2[[#This Row],[speed]])/_0[[#This Row],[speed]]</f>
        <v>1.4492091365455146E-3</v>
      </c>
      <c r="N134" s="1" t="s">
        <v>393</v>
      </c>
      <c r="O134">
        <v>128.32599999999999</v>
      </c>
      <c r="P134">
        <v>561</v>
      </c>
      <c r="Q134" s="1" t="s">
        <v>7297</v>
      </c>
      <c r="R134" s="1" t="s">
        <v>7298</v>
      </c>
      <c r="S134">
        <f>(_0[[#This Row],[speed]]-_1264_510_2__2[[#This Row],[speed]])/_0[[#This Row],[speed]]</f>
        <v>0</v>
      </c>
      <c r="U134" s="1" t="s">
        <v>393</v>
      </c>
      <c r="V134">
        <v>128.32599999999999</v>
      </c>
      <c r="W134">
        <v>561</v>
      </c>
      <c r="X134" s="1" t="s">
        <v>7599</v>
      </c>
      <c r="Y134" s="1" t="s">
        <v>7600</v>
      </c>
      <c r="Z134">
        <f>(_0[[#This Row],[speed]]-_1264_510_3__2[[#This Row],[speed]])/_0[[#This Row],[speed]]</f>
        <v>1.9583907250616005E-4</v>
      </c>
      <c r="AB134" s="1" t="s">
        <v>393</v>
      </c>
      <c r="AC134">
        <v>128.32599999999999</v>
      </c>
      <c r="AD134">
        <v>561</v>
      </c>
      <c r="AE134" s="1" t="s">
        <v>7898</v>
      </c>
      <c r="AF134" s="1" t="s">
        <v>7899</v>
      </c>
      <c r="AG134">
        <f>(_0[[#This Row],[speed]]-_1264_510_5__2[[#This Row],[speed]])/_0[[#This Row],[speed]]</f>
        <v>9.8572333161432344E-4</v>
      </c>
      <c r="AI134" s="1" t="s">
        <v>393</v>
      </c>
      <c r="AJ134">
        <v>128.32599999999999</v>
      </c>
      <c r="AK134">
        <v>561</v>
      </c>
      <c r="AL134" s="1" t="s">
        <v>7599</v>
      </c>
      <c r="AM134" s="1" t="s">
        <v>7600</v>
      </c>
      <c r="AN134">
        <f>(_0[[#This Row],[speed]]-_1264_510_6__2[[#This Row],[speed]])/_0[[#This Row],[speed]]</f>
        <v>1.9583907250616005E-4</v>
      </c>
      <c r="AP134" s="1" t="s">
        <v>393</v>
      </c>
      <c r="AQ134">
        <v>128.32599999999999</v>
      </c>
      <c r="AR134">
        <v>561</v>
      </c>
      <c r="AS134" s="1" t="s">
        <v>7898</v>
      </c>
      <c r="AT134" s="1" t="s">
        <v>7899</v>
      </c>
      <c r="AU134">
        <f>(_0[[#This Row],[speed]]-_1264_510_8__2[[#This Row],[speed]])/_0[[#This Row],[speed]]</f>
        <v>9.8572333161432344E-4</v>
      </c>
      <c r="AW134" s="1" t="s">
        <v>393</v>
      </c>
      <c r="AX134">
        <v>128.32599999999999</v>
      </c>
      <c r="AY134">
        <v>561</v>
      </c>
      <c r="AZ134" s="1" t="s">
        <v>7297</v>
      </c>
      <c r="BA134" s="1" t="s">
        <v>7298</v>
      </c>
      <c r="BB134">
        <f>(_0[[#This Row],[speed]]-_1264_510_11__2[[#This Row],[speed]])/_0[[#This Row],[speed]]</f>
        <v>0</v>
      </c>
      <c r="BD134" s="1" t="s">
        <v>393</v>
      </c>
      <c r="BE134">
        <v>128.32599999999999</v>
      </c>
      <c r="BF134">
        <v>561</v>
      </c>
      <c r="BG134" s="1" t="s">
        <v>7297</v>
      </c>
      <c r="BH134" s="1" t="s">
        <v>7298</v>
      </c>
      <c r="BI134">
        <f>(_0[[#This Row],[speed]]-_1264_510_12__2[[#This Row],[speed]])/_0[[#This Row],[speed]]</f>
        <v>0</v>
      </c>
      <c r="BK134" s="1" t="s">
        <v>393</v>
      </c>
      <c r="BL134">
        <v>128.32599999999999</v>
      </c>
      <c r="BM134">
        <v>561</v>
      </c>
      <c r="BN134" s="1" t="s">
        <v>7297</v>
      </c>
      <c r="BO134" s="1" t="s">
        <v>7298</v>
      </c>
      <c r="BP134">
        <f>(_0[[#This Row],[speed]]-_1264_510_16__2[[#This Row],[speed]])/_0[[#This Row],[speed]]</f>
        <v>0</v>
      </c>
      <c r="BR134" s="1" t="s">
        <v>393</v>
      </c>
      <c r="BS134">
        <v>128.32599999999999</v>
      </c>
      <c r="BT134">
        <v>561</v>
      </c>
      <c r="BU134" s="1" t="s">
        <v>8494</v>
      </c>
      <c r="BV134" s="1" t="s">
        <v>8495</v>
      </c>
      <c r="BW134">
        <f>(_0[[#This Row],[speed]]-_1264_510_17__2[[#This Row],[speed]])/_0[[#This Row],[speed]]</f>
        <v>1.0412110688243865E-3</v>
      </c>
    </row>
    <row r="135" spans="1:75" x14ac:dyDescent="0.2">
      <c r="A135" s="1" t="s">
        <v>393</v>
      </c>
      <c r="B135">
        <v>138.32599999999999</v>
      </c>
      <c r="C135">
        <v>676</v>
      </c>
      <c r="D135" s="1" t="s">
        <v>707</v>
      </c>
      <c r="E135" s="1" t="s">
        <v>708</v>
      </c>
      <c r="G135" s="1" t="s">
        <v>393</v>
      </c>
      <c r="H135">
        <v>138.32599999999999</v>
      </c>
      <c r="I135">
        <v>676</v>
      </c>
      <c r="J135" s="1" t="s">
        <v>6980</v>
      </c>
      <c r="K135" s="1" t="s">
        <v>6981</v>
      </c>
      <c r="L135">
        <f>(_0[[#This Row],[speed]]-_1264_510_1__2[[#This Row],[speed]])/_0[[#This Row],[speed]]</f>
        <v>-1.9526130445188558E-3</v>
      </c>
      <c r="N135" s="1" t="s">
        <v>393</v>
      </c>
      <c r="O135">
        <v>138.32599999999999</v>
      </c>
      <c r="P135">
        <v>676</v>
      </c>
      <c r="Q135" s="1" t="s">
        <v>3012</v>
      </c>
      <c r="R135" s="1" t="s">
        <v>3013</v>
      </c>
      <c r="S135">
        <f>(_0[[#This Row],[speed]]-_1264_510_2__2[[#This Row],[speed]])/_0[[#This Row],[speed]]</f>
        <v>-1.1928414318656355E-3</v>
      </c>
      <c r="U135" s="1" t="s">
        <v>393</v>
      </c>
      <c r="V135">
        <v>138.32599999999999</v>
      </c>
      <c r="W135">
        <v>676</v>
      </c>
      <c r="X135" s="1" t="s">
        <v>7601</v>
      </c>
      <c r="Y135" s="1" t="s">
        <v>7602</v>
      </c>
      <c r="Z135">
        <f>(_0[[#This Row],[speed]]-_1264_510_3__2[[#This Row],[speed]])/_0[[#This Row],[speed]]</f>
        <v>3.1568510505741282E-3</v>
      </c>
      <c r="AB135" s="1" t="s">
        <v>393</v>
      </c>
      <c r="AC135">
        <v>138.32599999999999</v>
      </c>
      <c r="AD135">
        <v>676</v>
      </c>
      <c r="AE135" s="1" t="s">
        <v>7900</v>
      </c>
      <c r="AF135" s="1" t="s">
        <v>7901</v>
      </c>
      <c r="AG135">
        <f>(_0[[#This Row],[speed]]-_1264_510_5__2[[#This Row],[speed]])/_0[[#This Row],[speed]]</f>
        <v>-3.7228809020016296E-4</v>
      </c>
      <c r="AI135" s="1" t="s">
        <v>393</v>
      </c>
      <c r="AJ135">
        <v>138.32599999999999</v>
      </c>
      <c r="AK135">
        <v>676</v>
      </c>
      <c r="AL135" s="1" t="s">
        <v>7601</v>
      </c>
      <c r="AM135" s="1" t="s">
        <v>7602</v>
      </c>
      <c r="AN135">
        <f>(_0[[#This Row],[speed]]-_1264_510_6__2[[#This Row],[speed]])/_0[[#This Row],[speed]]</f>
        <v>3.1568510505741282E-3</v>
      </c>
      <c r="AP135" s="1" t="s">
        <v>393</v>
      </c>
      <c r="AQ135">
        <v>138.32599999999999</v>
      </c>
      <c r="AR135">
        <v>676</v>
      </c>
      <c r="AS135" s="1" t="s">
        <v>7900</v>
      </c>
      <c r="AT135" s="1" t="s">
        <v>7901</v>
      </c>
      <c r="AU135">
        <f>(_0[[#This Row],[speed]]-_1264_510_8__2[[#This Row],[speed]])/_0[[#This Row],[speed]]</f>
        <v>-3.7228809020016296E-4</v>
      </c>
      <c r="AW135" s="1" t="s">
        <v>393</v>
      </c>
      <c r="AX135">
        <v>138.32599999999999</v>
      </c>
      <c r="AY135">
        <v>676</v>
      </c>
      <c r="AZ135" s="1" t="s">
        <v>3012</v>
      </c>
      <c r="BA135" s="1" t="s">
        <v>3013</v>
      </c>
      <c r="BB135">
        <f>(_0[[#This Row],[speed]]-_1264_510_11__2[[#This Row],[speed]])/_0[[#This Row],[speed]]</f>
        <v>-1.1928414318656355E-3</v>
      </c>
      <c r="BD135" s="1" t="s">
        <v>393</v>
      </c>
      <c r="BE135">
        <v>138.32599999999999</v>
      </c>
      <c r="BF135">
        <v>676</v>
      </c>
      <c r="BG135" s="1" t="s">
        <v>8196</v>
      </c>
      <c r="BH135" s="1" t="s">
        <v>8197</v>
      </c>
      <c r="BI135">
        <f>(_0[[#This Row],[speed]]-_1264_510_12__2[[#This Row],[speed]])/_0[[#This Row],[speed]]</f>
        <v>1.850043876810638E-3</v>
      </c>
      <c r="BK135" s="1" t="s">
        <v>393</v>
      </c>
      <c r="BL135">
        <v>138.32599999999999</v>
      </c>
      <c r="BM135">
        <v>676</v>
      </c>
      <c r="BN135" s="1" t="s">
        <v>3012</v>
      </c>
      <c r="BO135" s="1" t="s">
        <v>3013</v>
      </c>
      <c r="BP135">
        <f>(_0[[#This Row],[speed]]-_1264_510_16__2[[#This Row],[speed]])/_0[[#This Row],[speed]]</f>
        <v>-1.1928414318656355E-3</v>
      </c>
      <c r="BR135" s="1" t="s">
        <v>393</v>
      </c>
      <c r="BS135">
        <v>138.32599999999999</v>
      </c>
      <c r="BT135">
        <v>676</v>
      </c>
      <c r="BU135" s="1" t="s">
        <v>8496</v>
      </c>
      <c r="BV135" s="1" t="s">
        <v>8497</v>
      </c>
      <c r="BW135">
        <f>(_0[[#This Row],[speed]]-_1264_510_17__2[[#This Row],[speed]])/_0[[#This Row],[speed]]</f>
        <v>-4.1483530050867206E-3</v>
      </c>
    </row>
    <row r="136" spans="1:75" x14ac:dyDescent="0.2">
      <c r="A136" s="1" t="s">
        <v>393</v>
      </c>
      <c r="B136">
        <v>148.32599999999999</v>
      </c>
      <c r="C136">
        <v>752</v>
      </c>
      <c r="D136" s="1" t="s">
        <v>8815</v>
      </c>
      <c r="E136" s="1" t="s">
        <v>8816</v>
      </c>
      <c r="G136" s="1" t="s">
        <v>393</v>
      </c>
      <c r="H136">
        <v>148.32599999999999</v>
      </c>
      <c r="I136">
        <v>703</v>
      </c>
      <c r="J136" s="1" t="s">
        <v>6982</v>
      </c>
      <c r="K136" s="1" t="s">
        <v>6983</v>
      </c>
      <c r="L136">
        <f>(_0[[#This Row],[speed]]-_1264_510_1__2[[#This Row],[speed]])/_0[[#This Row],[speed]]</f>
        <v>-5.0062706180649093E-3</v>
      </c>
      <c r="N136" s="1" t="s">
        <v>393</v>
      </c>
      <c r="O136">
        <v>148.32599999999999</v>
      </c>
      <c r="P136">
        <v>703</v>
      </c>
      <c r="Q136" s="1" t="s">
        <v>7299</v>
      </c>
      <c r="R136" s="1" t="s">
        <v>7300</v>
      </c>
      <c r="S136">
        <f>(_0[[#This Row],[speed]]-_1264_510_2__2[[#This Row],[speed]])/_0[[#This Row],[speed]]</f>
        <v>7.4122795059843897E-3</v>
      </c>
      <c r="U136" s="1" t="s">
        <v>393</v>
      </c>
      <c r="V136">
        <v>148.32599999999999</v>
      </c>
      <c r="W136">
        <v>703</v>
      </c>
      <c r="X136" s="1" t="s">
        <v>7603</v>
      </c>
      <c r="Y136" s="1" t="s">
        <v>7604</v>
      </c>
      <c r="Z136">
        <f>(_0[[#This Row],[speed]]-_1264_510_3__2[[#This Row],[speed]])/_0[[#This Row],[speed]]</f>
        <v>2.3937402873578914E-2</v>
      </c>
      <c r="AB136" s="1" t="s">
        <v>393</v>
      </c>
      <c r="AC136">
        <v>148.32599999999999</v>
      </c>
      <c r="AD136">
        <v>703</v>
      </c>
      <c r="AE136" s="1" t="s">
        <v>7902</v>
      </c>
      <c r="AF136" s="1" t="s">
        <v>7903</v>
      </c>
      <c r="AG136">
        <f>(_0[[#This Row],[speed]]-_1264_510_5__2[[#This Row],[speed]])/_0[[#This Row],[speed]]</f>
        <v>3.8888055835764268E-2</v>
      </c>
      <c r="AI136" s="1" t="s">
        <v>393</v>
      </c>
      <c r="AJ136">
        <v>148.32599999999999</v>
      </c>
      <c r="AK136">
        <v>703</v>
      </c>
      <c r="AL136" s="1" t="s">
        <v>7603</v>
      </c>
      <c r="AM136" s="1" t="s">
        <v>7604</v>
      </c>
      <c r="AN136">
        <f>(_0[[#This Row],[speed]]-_1264_510_6__2[[#This Row],[speed]])/_0[[#This Row],[speed]]</f>
        <v>2.3937402873578914E-2</v>
      </c>
      <c r="AP136" s="1" t="s">
        <v>393</v>
      </c>
      <c r="AQ136">
        <v>148.32599999999999</v>
      </c>
      <c r="AR136">
        <v>703</v>
      </c>
      <c r="AS136" s="1" t="s">
        <v>7902</v>
      </c>
      <c r="AT136" s="1" t="s">
        <v>7903</v>
      </c>
      <c r="AU136">
        <f>(_0[[#This Row],[speed]]-_1264_510_8__2[[#This Row],[speed]])/_0[[#This Row],[speed]]</f>
        <v>3.8888055835764268E-2</v>
      </c>
      <c r="AW136" s="1" t="s">
        <v>393</v>
      </c>
      <c r="AX136">
        <v>148.32599999999999</v>
      </c>
      <c r="AY136">
        <v>703</v>
      </c>
      <c r="AZ136" s="1" t="s">
        <v>7299</v>
      </c>
      <c r="BA136" s="1" t="s">
        <v>7300</v>
      </c>
      <c r="BB136">
        <f>(_0[[#This Row],[speed]]-_1264_510_11__2[[#This Row],[speed]])/_0[[#This Row],[speed]]</f>
        <v>7.4122795059843897E-3</v>
      </c>
      <c r="BD136" s="1" t="s">
        <v>393</v>
      </c>
      <c r="BE136">
        <v>148.32599999999999</v>
      </c>
      <c r="BF136">
        <v>703</v>
      </c>
      <c r="BG136" s="1" t="s">
        <v>8198</v>
      </c>
      <c r="BH136" s="1" t="s">
        <v>8199</v>
      </c>
      <c r="BI136">
        <f>(_0[[#This Row],[speed]]-_1264_510_12__2[[#This Row],[speed]])/_0[[#This Row],[speed]]</f>
        <v>6.7477303088961122E-3</v>
      </c>
      <c r="BK136" s="1" t="s">
        <v>393</v>
      </c>
      <c r="BL136">
        <v>148.32599999999999</v>
      </c>
      <c r="BM136">
        <v>703</v>
      </c>
      <c r="BN136" s="1" t="s">
        <v>7299</v>
      </c>
      <c r="BO136" s="1" t="s">
        <v>7300</v>
      </c>
      <c r="BP136">
        <f>(_0[[#This Row],[speed]]-_1264_510_16__2[[#This Row],[speed]])/_0[[#This Row],[speed]]</f>
        <v>7.4122795059843897E-3</v>
      </c>
      <c r="BR136" s="1" t="s">
        <v>393</v>
      </c>
      <c r="BS136">
        <v>148.32599999999999</v>
      </c>
      <c r="BT136">
        <v>703</v>
      </c>
      <c r="BU136" s="1" t="s">
        <v>8498</v>
      </c>
      <c r="BV136" s="1" t="s">
        <v>8499</v>
      </c>
      <c r="BW136">
        <f>(_0[[#This Row],[speed]]-_1264_510_17__2[[#This Row],[speed]])/_0[[#This Row],[speed]]</f>
        <v>3.6107173041795032E-2</v>
      </c>
    </row>
    <row r="137" spans="1:75" x14ac:dyDescent="0.2">
      <c r="A137" s="1" t="s">
        <v>393</v>
      </c>
      <c r="B137">
        <v>158.32599999999999</v>
      </c>
      <c r="C137">
        <v>795</v>
      </c>
      <c r="D137" s="1" t="s">
        <v>8817</v>
      </c>
      <c r="E137" s="1" t="s">
        <v>8818</v>
      </c>
      <c r="G137" s="1" t="s">
        <v>393</v>
      </c>
      <c r="H137">
        <v>158.32599999999999</v>
      </c>
      <c r="I137">
        <v>659</v>
      </c>
      <c r="J137" s="1" t="s">
        <v>6984</v>
      </c>
      <c r="K137" s="1" t="s">
        <v>6985</v>
      </c>
      <c r="L137">
        <f>(_0[[#This Row],[speed]]-_1264_510_1__2[[#This Row],[speed]])/_0[[#This Row],[speed]]</f>
        <v>-3.7287346393408333E-2</v>
      </c>
      <c r="N137" s="1" t="s">
        <v>393</v>
      </c>
      <c r="O137">
        <v>158.32599999999999</v>
      </c>
      <c r="P137">
        <v>704</v>
      </c>
      <c r="Q137" s="1" t="s">
        <v>7301</v>
      </c>
      <c r="R137" s="1" t="s">
        <v>7302</v>
      </c>
      <c r="S137">
        <f>(_0[[#This Row],[speed]]-_1264_510_2__2[[#This Row],[speed]])/_0[[#This Row],[speed]]</f>
        <v>-7.422715892757123E-2</v>
      </c>
      <c r="U137" s="1" t="s">
        <v>393</v>
      </c>
      <c r="V137">
        <v>158.32599999999999</v>
      </c>
      <c r="W137">
        <v>659</v>
      </c>
      <c r="X137" s="1" t="s">
        <v>7605</v>
      </c>
      <c r="Y137" s="1" t="s">
        <v>7606</v>
      </c>
      <c r="Z137">
        <f>(_0[[#This Row],[speed]]-_1264_510_3__2[[#This Row],[speed]])/_0[[#This Row],[speed]]</f>
        <v>-7.1018375431043237E-2</v>
      </c>
      <c r="AB137" s="1" t="s">
        <v>393</v>
      </c>
      <c r="AC137">
        <v>158.32599999999999</v>
      </c>
      <c r="AD137">
        <v>659</v>
      </c>
      <c r="AE137" s="1" t="s">
        <v>7904</v>
      </c>
      <c r="AF137" s="1" t="s">
        <v>7905</v>
      </c>
      <c r="AG137">
        <f>(_0[[#This Row],[speed]]-_1264_510_5__2[[#This Row],[speed]])/_0[[#This Row],[speed]]</f>
        <v>-3.5377597225127733E-2</v>
      </c>
      <c r="AI137" s="1" t="s">
        <v>393</v>
      </c>
      <c r="AJ137">
        <v>158.32599999999999</v>
      </c>
      <c r="AK137">
        <v>659</v>
      </c>
      <c r="AL137" s="1" t="s">
        <v>7605</v>
      </c>
      <c r="AM137" s="1" t="s">
        <v>7606</v>
      </c>
      <c r="AN137">
        <f>(_0[[#This Row],[speed]]-_1264_510_6__2[[#This Row],[speed]])/_0[[#This Row],[speed]]</f>
        <v>-7.1018375431043237E-2</v>
      </c>
      <c r="AP137" s="1" t="s">
        <v>393</v>
      </c>
      <c r="AQ137">
        <v>158.32599999999999</v>
      </c>
      <c r="AR137">
        <v>659</v>
      </c>
      <c r="AS137" s="1" t="s">
        <v>7904</v>
      </c>
      <c r="AT137" s="1" t="s">
        <v>7905</v>
      </c>
      <c r="AU137">
        <f>(_0[[#This Row],[speed]]-_1264_510_8__2[[#This Row],[speed]])/_0[[#This Row],[speed]]</f>
        <v>-3.5377597225127733E-2</v>
      </c>
      <c r="AW137" s="1" t="s">
        <v>393</v>
      </c>
      <c r="AX137">
        <v>158.32599999999999</v>
      </c>
      <c r="AY137">
        <v>704</v>
      </c>
      <c r="AZ137" s="1" t="s">
        <v>7301</v>
      </c>
      <c r="BA137" s="1" t="s">
        <v>7302</v>
      </c>
      <c r="BB137">
        <f>(_0[[#This Row],[speed]]-_1264_510_11__2[[#This Row],[speed]])/_0[[#This Row],[speed]]</f>
        <v>-7.422715892757123E-2</v>
      </c>
      <c r="BD137" s="1" t="s">
        <v>393</v>
      </c>
      <c r="BE137">
        <v>158.32599999999999</v>
      </c>
      <c r="BF137">
        <v>704</v>
      </c>
      <c r="BG137" s="1" t="s">
        <v>8200</v>
      </c>
      <c r="BH137" s="1" t="s">
        <v>8201</v>
      </c>
      <c r="BI137">
        <f>(_0[[#This Row],[speed]]-_1264_510_12__2[[#This Row],[speed]])/_0[[#This Row],[speed]]</f>
        <v>-9.2217940845013405E-2</v>
      </c>
      <c r="BK137" s="1" t="s">
        <v>393</v>
      </c>
      <c r="BL137">
        <v>158.32599999999999</v>
      </c>
      <c r="BM137">
        <v>704</v>
      </c>
      <c r="BN137" s="1" t="s">
        <v>7301</v>
      </c>
      <c r="BO137" s="1" t="s">
        <v>7302</v>
      </c>
      <c r="BP137">
        <f>(_0[[#This Row],[speed]]-_1264_510_16__2[[#This Row],[speed]])/_0[[#This Row],[speed]]</f>
        <v>-7.422715892757123E-2</v>
      </c>
      <c r="BR137" s="1" t="s">
        <v>393</v>
      </c>
      <c r="BS137">
        <v>158.32599999999999</v>
      </c>
      <c r="BT137">
        <v>704</v>
      </c>
      <c r="BU137" s="1" t="s">
        <v>8500</v>
      </c>
      <c r="BV137" s="1" t="s">
        <v>8501</v>
      </c>
      <c r="BW137">
        <f>(_0[[#This Row],[speed]]-_1264_510_17__2[[#This Row],[speed]])/_0[[#This Row],[speed]]</f>
        <v>-7.4618556283614648E-2</v>
      </c>
    </row>
    <row r="138" spans="1:75" x14ac:dyDescent="0.2">
      <c r="A138" s="1" t="s">
        <v>393</v>
      </c>
      <c r="B138">
        <v>168.32599999999999</v>
      </c>
      <c r="C138">
        <v>748</v>
      </c>
      <c r="D138" s="1" t="s">
        <v>8819</v>
      </c>
      <c r="E138" s="1" t="s">
        <v>8820</v>
      </c>
      <c r="G138" s="1" t="s">
        <v>393</v>
      </c>
      <c r="H138">
        <v>168.32599999999999</v>
      </c>
      <c r="I138">
        <v>641</v>
      </c>
      <c r="J138" s="1" t="s">
        <v>6986</v>
      </c>
      <c r="K138" s="1" t="s">
        <v>6987</v>
      </c>
      <c r="L138">
        <f>(_0[[#This Row],[speed]]-_1264_510_1__2[[#This Row],[speed]])/_0[[#This Row],[speed]]</f>
        <v>-0.15587545855460933</v>
      </c>
      <c r="N138" s="1" t="s">
        <v>393</v>
      </c>
      <c r="O138">
        <v>168.32599999999999</v>
      </c>
      <c r="P138">
        <v>705</v>
      </c>
      <c r="Q138" s="1" t="s">
        <v>7303</v>
      </c>
      <c r="R138" s="1" t="s">
        <v>7304</v>
      </c>
      <c r="S138">
        <f>(_0[[#This Row],[speed]]-_1264_510_2__2[[#This Row],[speed]])/_0[[#This Row],[speed]]</f>
        <v>-0.124124276576302</v>
      </c>
      <c r="U138" s="1" t="s">
        <v>393</v>
      </c>
      <c r="V138">
        <v>168.32599999999999</v>
      </c>
      <c r="W138">
        <v>684</v>
      </c>
      <c r="X138" s="1" t="s">
        <v>7607</v>
      </c>
      <c r="Y138" s="1" t="s">
        <v>7608</v>
      </c>
      <c r="Z138">
        <f>(_0[[#This Row],[speed]]-_1264_510_3__2[[#This Row],[speed]])/_0[[#This Row],[speed]]</f>
        <v>1.3776503463163335E-2</v>
      </c>
      <c r="AB138" s="1" t="s">
        <v>393</v>
      </c>
      <c r="AC138">
        <v>168.32599999999999</v>
      </c>
      <c r="AD138">
        <v>662</v>
      </c>
      <c r="AE138" s="1" t="s">
        <v>7906</v>
      </c>
      <c r="AF138" s="1" t="s">
        <v>7907</v>
      </c>
      <c r="AG138">
        <f>(_0[[#This Row],[speed]]-_1264_510_5__2[[#This Row],[speed]])/_0[[#This Row],[speed]]</f>
        <v>-0.12400839635010395</v>
      </c>
      <c r="AI138" s="1" t="s">
        <v>393</v>
      </c>
      <c r="AJ138">
        <v>168.32599999999999</v>
      </c>
      <c r="AK138">
        <v>684</v>
      </c>
      <c r="AL138" s="1" t="s">
        <v>7607</v>
      </c>
      <c r="AM138" s="1" t="s">
        <v>7608</v>
      </c>
      <c r="AN138">
        <f>(_0[[#This Row],[speed]]-_1264_510_6__2[[#This Row],[speed]])/_0[[#This Row],[speed]]</f>
        <v>1.3776503463163335E-2</v>
      </c>
      <c r="AP138" s="1" t="s">
        <v>393</v>
      </c>
      <c r="AQ138">
        <v>168.32599999999999</v>
      </c>
      <c r="AR138">
        <v>662</v>
      </c>
      <c r="AS138" s="1" t="s">
        <v>7906</v>
      </c>
      <c r="AT138" s="1" t="s">
        <v>7907</v>
      </c>
      <c r="AU138">
        <f>(_0[[#This Row],[speed]]-_1264_510_8__2[[#This Row],[speed]])/_0[[#This Row],[speed]]</f>
        <v>-0.12400839635010395</v>
      </c>
      <c r="AW138" s="1" t="s">
        <v>393</v>
      </c>
      <c r="AX138">
        <v>168.32599999999999</v>
      </c>
      <c r="AY138">
        <v>705</v>
      </c>
      <c r="AZ138" s="1" t="s">
        <v>7303</v>
      </c>
      <c r="BA138" s="1" t="s">
        <v>7304</v>
      </c>
      <c r="BB138">
        <f>(_0[[#This Row],[speed]]-_1264_510_11__2[[#This Row],[speed]])/_0[[#This Row],[speed]]</f>
        <v>-0.124124276576302</v>
      </c>
      <c r="BD138" s="1" t="s">
        <v>393</v>
      </c>
      <c r="BE138">
        <v>168.32599999999999</v>
      </c>
      <c r="BF138">
        <v>662</v>
      </c>
      <c r="BG138" s="1" t="s">
        <v>8202</v>
      </c>
      <c r="BH138" s="1" t="s">
        <v>8203</v>
      </c>
      <c r="BI138">
        <f>(_0[[#This Row],[speed]]-_1264_510_12__2[[#This Row],[speed]])/_0[[#This Row],[speed]]</f>
        <v>-0.13578513819544685</v>
      </c>
      <c r="BK138" s="1" t="s">
        <v>393</v>
      </c>
      <c r="BL138">
        <v>168.32599999999999</v>
      </c>
      <c r="BM138">
        <v>705</v>
      </c>
      <c r="BN138" s="1" t="s">
        <v>7303</v>
      </c>
      <c r="BO138" s="1" t="s">
        <v>7304</v>
      </c>
      <c r="BP138">
        <f>(_0[[#This Row],[speed]]-_1264_510_16__2[[#This Row],[speed]])/_0[[#This Row],[speed]]</f>
        <v>-0.124124276576302</v>
      </c>
      <c r="BR138" s="1" t="s">
        <v>393</v>
      </c>
      <c r="BS138">
        <v>168.32599999999999</v>
      </c>
      <c r="BT138">
        <v>662</v>
      </c>
      <c r="BU138" s="1" t="s">
        <v>8502</v>
      </c>
      <c r="BV138" s="1" t="s">
        <v>8503</v>
      </c>
      <c r="BW138">
        <f>(_0[[#This Row],[speed]]-_1264_510_17__2[[#This Row],[speed]])/_0[[#This Row],[speed]]</f>
        <v>-0.14875379093882843</v>
      </c>
    </row>
    <row r="139" spans="1:75" x14ac:dyDescent="0.2">
      <c r="A139" s="1" t="s">
        <v>393</v>
      </c>
      <c r="B139">
        <v>178.32599999999999</v>
      </c>
      <c r="C139">
        <v>827</v>
      </c>
      <c r="D139" s="1" t="s">
        <v>8821</v>
      </c>
      <c r="E139" s="1" t="s">
        <v>8822</v>
      </c>
      <c r="G139" s="1" t="s">
        <v>393</v>
      </c>
      <c r="H139">
        <v>178.32599999999999</v>
      </c>
      <c r="I139">
        <v>746</v>
      </c>
      <c r="J139" s="1" t="s">
        <v>6988</v>
      </c>
      <c r="K139" s="1" t="s">
        <v>6989</v>
      </c>
      <c r="L139">
        <f>(_0[[#This Row],[speed]]-_1264_510_1__2[[#This Row],[speed]])/_0[[#This Row],[speed]]</f>
        <v>-3.2598638498478445E-2</v>
      </c>
      <c r="N139" s="1" t="s">
        <v>393</v>
      </c>
      <c r="O139">
        <v>178.32599999999999</v>
      </c>
      <c r="P139">
        <v>746</v>
      </c>
      <c r="Q139" s="1" t="s">
        <v>7305</v>
      </c>
      <c r="R139" s="1" t="s">
        <v>7306</v>
      </c>
      <c r="S139">
        <f>(_0[[#This Row],[speed]]-_1264_510_2__2[[#This Row],[speed]])/_0[[#This Row],[speed]]</f>
        <v>1.6239511688859863E-2</v>
      </c>
      <c r="U139" s="1" t="s">
        <v>393</v>
      </c>
      <c r="V139">
        <v>178.32599999999999</v>
      </c>
      <c r="W139">
        <v>746</v>
      </c>
      <c r="X139" s="1" t="s">
        <v>3188</v>
      </c>
      <c r="Y139" s="1" t="s">
        <v>7609</v>
      </c>
      <c r="Z139">
        <f>(_0[[#This Row],[speed]]-_1264_510_3__2[[#This Row],[speed]])/_0[[#This Row],[speed]]</f>
        <v>-6.1439954968425178E-2</v>
      </c>
      <c r="AB139" s="1" t="s">
        <v>393</v>
      </c>
      <c r="AC139">
        <v>178.32599999999999</v>
      </c>
      <c r="AD139">
        <v>746</v>
      </c>
      <c r="AE139" s="1" t="s">
        <v>7908</v>
      </c>
      <c r="AF139" s="1" t="s">
        <v>7909</v>
      </c>
      <c r="AG139">
        <f>(_0[[#This Row],[speed]]-_1264_510_5__2[[#This Row],[speed]])/_0[[#This Row],[speed]]</f>
        <v>9.9034283804463642E-3</v>
      </c>
      <c r="AI139" s="1" t="s">
        <v>393</v>
      </c>
      <c r="AJ139">
        <v>178.32599999999999</v>
      </c>
      <c r="AK139">
        <v>746</v>
      </c>
      <c r="AL139" s="1" t="s">
        <v>3188</v>
      </c>
      <c r="AM139" s="1" t="s">
        <v>7609</v>
      </c>
      <c r="AN139">
        <f>(_0[[#This Row],[speed]]-_1264_510_6__2[[#This Row],[speed]])/_0[[#This Row],[speed]]</f>
        <v>-6.1439954968425178E-2</v>
      </c>
      <c r="AP139" s="1" t="s">
        <v>393</v>
      </c>
      <c r="AQ139">
        <v>178.32599999999999</v>
      </c>
      <c r="AR139">
        <v>746</v>
      </c>
      <c r="AS139" s="1" t="s">
        <v>7908</v>
      </c>
      <c r="AT139" s="1" t="s">
        <v>7909</v>
      </c>
      <c r="AU139">
        <f>(_0[[#This Row],[speed]]-_1264_510_8__2[[#This Row],[speed]])/_0[[#This Row],[speed]]</f>
        <v>9.9034283804463642E-3</v>
      </c>
      <c r="AW139" s="1" t="s">
        <v>393</v>
      </c>
      <c r="AX139">
        <v>178.32599999999999</v>
      </c>
      <c r="AY139">
        <v>746</v>
      </c>
      <c r="AZ139" s="1" t="s">
        <v>7305</v>
      </c>
      <c r="BA139" s="1" t="s">
        <v>7306</v>
      </c>
      <c r="BB139">
        <f>(_0[[#This Row],[speed]]-_1264_510_11__2[[#This Row],[speed]])/_0[[#This Row],[speed]]</f>
        <v>1.6239511688859863E-2</v>
      </c>
      <c r="BD139" s="1" t="s">
        <v>393</v>
      </c>
      <c r="BE139">
        <v>178.32599999999999</v>
      </c>
      <c r="BF139">
        <v>746</v>
      </c>
      <c r="BG139" s="1" t="s">
        <v>8204</v>
      </c>
      <c r="BH139" s="1" t="s">
        <v>8205</v>
      </c>
      <c r="BI139">
        <f>(_0[[#This Row],[speed]]-_1264_510_12__2[[#This Row],[speed]])/_0[[#This Row],[speed]]</f>
        <v>-6.7420711006350262E-2</v>
      </c>
      <c r="BK139" s="1" t="s">
        <v>393</v>
      </c>
      <c r="BL139">
        <v>178.32599999999999</v>
      </c>
      <c r="BM139">
        <v>746</v>
      </c>
      <c r="BN139" s="1" t="s">
        <v>7305</v>
      </c>
      <c r="BO139" s="1" t="s">
        <v>7306</v>
      </c>
      <c r="BP139">
        <f>(_0[[#This Row],[speed]]-_1264_510_16__2[[#This Row],[speed]])/_0[[#This Row],[speed]]</f>
        <v>1.6239511688859863E-2</v>
      </c>
      <c r="BR139" s="1" t="s">
        <v>393</v>
      </c>
      <c r="BS139">
        <v>178.32599999999999</v>
      </c>
      <c r="BT139">
        <v>746</v>
      </c>
      <c r="BU139" s="1" t="s">
        <v>8504</v>
      </c>
      <c r="BV139" s="1" t="s">
        <v>8505</v>
      </c>
      <c r="BW139">
        <f>(_0[[#This Row],[speed]]-_1264_510_17__2[[#This Row],[speed]])/_0[[#This Row],[speed]]</f>
        <v>-9.6659571848229611E-2</v>
      </c>
    </row>
    <row r="140" spans="1:75" x14ac:dyDescent="0.2">
      <c r="A140" s="1" t="s">
        <v>393</v>
      </c>
      <c r="B140">
        <v>188.32599999999999</v>
      </c>
      <c r="C140">
        <v>783</v>
      </c>
      <c r="D140" s="1" t="s">
        <v>8823</v>
      </c>
      <c r="E140" s="1" t="s">
        <v>6152</v>
      </c>
      <c r="G140" s="1" t="s">
        <v>393</v>
      </c>
      <c r="H140">
        <v>188.32599999999999</v>
      </c>
      <c r="I140">
        <v>726</v>
      </c>
      <c r="J140" s="1" t="s">
        <v>5001</v>
      </c>
      <c r="K140" s="1" t="s">
        <v>5002</v>
      </c>
      <c r="L140">
        <f>(_0[[#This Row],[speed]]-_1264_510_1__2[[#This Row],[speed]])/_0[[#This Row],[speed]]</f>
        <v>-4.3272534366310476E-2</v>
      </c>
      <c r="N140" s="1" t="s">
        <v>393</v>
      </c>
      <c r="O140">
        <v>188.32599999999999</v>
      </c>
      <c r="P140">
        <v>726</v>
      </c>
      <c r="Q140" s="1" t="s">
        <v>6332</v>
      </c>
      <c r="R140" s="1" t="s">
        <v>7307</v>
      </c>
      <c r="S140">
        <f>(_0[[#This Row],[speed]]-_1264_510_2__2[[#This Row],[speed]])/_0[[#This Row],[speed]]</f>
        <v>-3.0416098493614579E-2</v>
      </c>
      <c r="U140" s="1" t="s">
        <v>393</v>
      </c>
      <c r="V140">
        <v>188.32599999999999</v>
      </c>
      <c r="W140">
        <v>726</v>
      </c>
      <c r="X140" s="1" t="s">
        <v>7610</v>
      </c>
      <c r="Y140" s="1" t="s">
        <v>7611</v>
      </c>
      <c r="Z140">
        <f>(_0[[#This Row],[speed]]-_1264_510_3__2[[#This Row],[speed]])/_0[[#This Row],[speed]]</f>
        <v>-9.1526003040541828E-2</v>
      </c>
      <c r="AB140" s="1" t="s">
        <v>393</v>
      </c>
      <c r="AC140">
        <v>188.32599999999999</v>
      </c>
      <c r="AD140">
        <v>726</v>
      </c>
      <c r="AE140" s="1" t="s">
        <v>7910</v>
      </c>
      <c r="AF140" s="1" t="s">
        <v>7911</v>
      </c>
      <c r="AG140">
        <f>(_0[[#This Row],[speed]]-_1264_510_5__2[[#This Row],[speed]])/_0[[#This Row],[speed]]</f>
        <v>-3.4389452809296839E-2</v>
      </c>
      <c r="AI140" s="1" t="s">
        <v>393</v>
      </c>
      <c r="AJ140">
        <v>188.32599999999999</v>
      </c>
      <c r="AK140">
        <v>726</v>
      </c>
      <c r="AL140" s="1" t="s">
        <v>7610</v>
      </c>
      <c r="AM140" s="1" t="s">
        <v>7611</v>
      </c>
      <c r="AN140">
        <f>(_0[[#This Row],[speed]]-_1264_510_6__2[[#This Row],[speed]])/_0[[#This Row],[speed]]</f>
        <v>-9.1526003040541828E-2</v>
      </c>
      <c r="AP140" s="1" t="s">
        <v>393</v>
      </c>
      <c r="AQ140">
        <v>188.32599999999999</v>
      </c>
      <c r="AR140">
        <v>726</v>
      </c>
      <c r="AS140" s="1" t="s">
        <v>7910</v>
      </c>
      <c r="AT140" s="1" t="s">
        <v>7911</v>
      </c>
      <c r="AU140">
        <f>(_0[[#This Row],[speed]]-_1264_510_8__2[[#This Row],[speed]])/_0[[#This Row],[speed]]</f>
        <v>-3.4389452809296839E-2</v>
      </c>
      <c r="AW140" s="1" t="s">
        <v>393</v>
      </c>
      <c r="AX140">
        <v>188.32599999999999</v>
      </c>
      <c r="AY140">
        <v>726</v>
      </c>
      <c r="AZ140" s="1" t="s">
        <v>6332</v>
      </c>
      <c r="BA140" s="1" t="s">
        <v>7307</v>
      </c>
      <c r="BB140">
        <f>(_0[[#This Row],[speed]]-_1264_510_11__2[[#This Row],[speed]])/_0[[#This Row],[speed]]</f>
        <v>-3.0416098493614579E-2</v>
      </c>
      <c r="BD140" s="1" t="s">
        <v>393</v>
      </c>
      <c r="BE140">
        <v>188.32599999999999</v>
      </c>
      <c r="BF140">
        <v>726</v>
      </c>
      <c r="BG140" s="1" t="s">
        <v>8206</v>
      </c>
      <c r="BH140" s="1" t="s">
        <v>8207</v>
      </c>
      <c r="BI140">
        <f>(_0[[#This Row],[speed]]-_1264_510_12__2[[#This Row],[speed]])/_0[[#This Row],[speed]]</f>
        <v>-7.0210167657039088E-3</v>
      </c>
      <c r="BK140" s="1" t="s">
        <v>393</v>
      </c>
      <c r="BL140">
        <v>188.32599999999999</v>
      </c>
      <c r="BM140">
        <v>726</v>
      </c>
      <c r="BN140" s="1" t="s">
        <v>6332</v>
      </c>
      <c r="BO140" s="1" t="s">
        <v>7307</v>
      </c>
      <c r="BP140">
        <f>(_0[[#This Row],[speed]]-_1264_510_16__2[[#This Row],[speed]])/_0[[#This Row],[speed]]</f>
        <v>-3.0416098493614579E-2</v>
      </c>
      <c r="BR140" s="1" t="s">
        <v>393</v>
      </c>
      <c r="BS140">
        <v>188.32599999999999</v>
      </c>
      <c r="BT140">
        <v>726</v>
      </c>
      <c r="BU140" s="1" t="s">
        <v>8506</v>
      </c>
      <c r="BV140" s="1" t="s">
        <v>8507</v>
      </c>
      <c r="BW140">
        <f>(_0[[#This Row],[speed]]-_1264_510_17__2[[#This Row],[speed]])/_0[[#This Row],[speed]]</f>
        <v>-3.9405990650512153E-2</v>
      </c>
    </row>
    <row r="141" spans="1:75" x14ac:dyDescent="0.2">
      <c r="A141" s="1" t="s">
        <v>393</v>
      </c>
      <c r="B141">
        <v>198.32599999999999</v>
      </c>
      <c r="C141">
        <v>816</v>
      </c>
      <c r="D141" s="1" t="s">
        <v>8824</v>
      </c>
      <c r="E141" s="1" t="s">
        <v>8825</v>
      </c>
      <c r="G141" s="1" t="s">
        <v>393</v>
      </c>
      <c r="H141">
        <v>198.32599999999999</v>
      </c>
      <c r="I141">
        <v>707</v>
      </c>
      <c r="J141" s="1" t="s">
        <v>6990</v>
      </c>
      <c r="K141" s="1" t="s">
        <v>6991</v>
      </c>
      <c r="L141">
        <f>(_0[[#This Row],[speed]]-_1264_510_1__2[[#This Row],[speed]])/_0[[#This Row],[speed]]</f>
        <v>1.220564332868578E-2</v>
      </c>
      <c r="N141" s="1" t="s">
        <v>393</v>
      </c>
      <c r="O141">
        <v>198.32599999999999</v>
      </c>
      <c r="P141">
        <v>798</v>
      </c>
      <c r="Q141" s="1" t="s">
        <v>7308</v>
      </c>
      <c r="R141" s="1" t="s">
        <v>7309</v>
      </c>
      <c r="S141">
        <f>(_0[[#This Row],[speed]]-_1264_510_2__2[[#This Row],[speed]])/_0[[#This Row],[speed]]</f>
        <v>-9.0689200952109555E-2</v>
      </c>
      <c r="U141" s="1" t="s">
        <v>393</v>
      </c>
      <c r="V141">
        <v>198.32599999999999</v>
      </c>
      <c r="W141">
        <v>780</v>
      </c>
      <c r="X141" s="1" t="s">
        <v>7612</v>
      </c>
      <c r="Y141" s="1" t="s">
        <v>7613</v>
      </c>
      <c r="Z141">
        <f>(_0[[#This Row],[speed]]-_1264_510_3__2[[#This Row],[speed]])/_0[[#This Row],[speed]]</f>
        <v>-1.6118844219170127E-2</v>
      </c>
      <c r="AB141" s="1" t="s">
        <v>393</v>
      </c>
      <c r="AC141">
        <v>198.32599999999999</v>
      </c>
      <c r="AD141">
        <v>780</v>
      </c>
      <c r="AE141" s="1" t="s">
        <v>7912</v>
      </c>
      <c r="AF141" s="1" t="s">
        <v>7913</v>
      </c>
      <c r="AG141">
        <f>(_0[[#This Row],[speed]]-_1264_510_5__2[[#This Row],[speed]])/_0[[#This Row],[speed]]</f>
        <v>-2.7800673255428728E-2</v>
      </c>
      <c r="AI141" s="1" t="s">
        <v>393</v>
      </c>
      <c r="AJ141">
        <v>198.32599999999999</v>
      </c>
      <c r="AK141">
        <v>780</v>
      </c>
      <c r="AL141" s="1" t="s">
        <v>7612</v>
      </c>
      <c r="AM141" s="1" t="s">
        <v>7613</v>
      </c>
      <c r="AN141">
        <f>(_0[[#This Row],[speed]]-_1264_510_6__2[[#This Row],[speed]])/_0[[#This Row],[speed]]</f>
        <v>-1.6118844219170127E-2</v>
      </c>
      <c r="AP141" s="1" t="s">
        <v>393</v>
      </c>
      <c r="AQ141">
        <v>198.32599999999999</v>
      </c>
      <c r="AR141">
        <v>780</v>
      </c>
      <c r="AS141" s="1" t="s">
        <v>7912</v>
      </c>
      <c r="AT141" s="1" t="s">
        <v>7913</v>
      </c>
      <c r="AU141">
        <f>(_0[[#This Row],[speed]]-_1264_510_8__2[[#This Row],[speed]])/_0[[#This Row],[speed]]</f>
        <v>-2.7800673255428728E-2</v>
      </c>
      <c r="AW141" s="1" t="s">
        <v>393</v>
      </c>
      <c r="AX141">
        <v>198.32599999999999</v>
      </c>
      <c r="AY141">
        <v>798</v>
      </c>
      <c r="AZ141" s="1" t="s">
        <v>7308</v>
      </c>
      <c r="BA141" s="1" t="s">
        <v>7309</v>
      </c>
      <c r="BB141">
        <f>(_0[[#This Row],[speed]]-_1264_510_11__2[[#This Row],[speed]])/_0[[#This Row],[speed]]</f>
        <v>-9.0689200952109555E-2</v>
      </c>
      <c r="BD141" s="1" t="s">
        <v>393</v>
      </c>
      <c r="BE141">
        <v>198.32599999999999</v>
      </c>
      <c r="BF141">
        <v>780</v>
      </c>
      <c r="BG141" s="1" t="s">
        <v>8208</v>
      </c>
      <c r="BH141" s="1" t="s">
        <v>8209</v>
      </c>
      <c r="BI141">
        <f>(_0[[#This Row],[speed]]-_1264_510_12__2[[#This Row],[speed]])/_0[[#This Row],[speed]]</f>
        <v>-0.11612115516457786</v>
      </c>
      <c r="BK141" s="1" t="s">
        <v>393</v>
      </c>
      <c r="BL141">
        <v>198.32599999999999</v>
      </c>
      <c r="BM141">
        <v>798</v>
      </c>
      <c r="BN141" s="1" t="s">
        <v>7308</v>
      </c>
      <c r="BO141" s="1" t="s">
        <v>7309</v>
      </c>
      <c r="BP141">
        <f>(_0[[#This Row],[speed]]-_1264_510_16__2[[#This Row],[speed]])/_0[[#This Row],[speed]]</f>
        <v>-9.0689200952109555E-2</v>
      </c>
      <c r="BR141" s="1" t="s">
        <v>393</v>
      </c>
      <c r="BS141">
        <v>198.32599999999999</v>
      </c>
      <c r="BT141">
        <v>762</v>
      </c>
      <c r="BU141" s="1" t="s">
        <v>8508</v>
      </c>
      <c r="BV141" s="1" t="s">
        <v>8509</v>
      </c>
      <c r="BW141">
        <f>(_0[[#This Row],[speed]]-_1264_510_17__2[[#This Row],[speed]])/_0[[#This Row],[speed]]</f>
        <v>-5.315174437862594E-3</v>
      </c>
    </row>
    <row r="142" spans="1:75" x14ac:dyDescent="0.2">
      <c r="A142" s="1" t="s">
        <v>393</v>
      </c>
      <c r="B142">
        <v>208.32599999999999</v>
      </c>
      <c r="C142">
        <v>777</v>
      </c>
      <c r="D142" s="1" t="s">
        <v>8826</v>
      </c>
      <c r="E142" s="1" t="s">
        <v>8827</v>
      </c>
      <c r="G142" s="1" t="s">
        <v>393</v>
      </c>
      <c r="H142">
        <v>208.32599999999999</v>
      </c>
      <c r="I142">
        <v>743</v>
      </c>
      <c r="J142" s="1" t="s">
        <v>6992</v>
      </c>
      <c r="K142" s="1" t="s">
        <v>6993</v>
      </c>
      <c r="L142">
        <f>(_0[[#This Row],[speed]]-_1264_510_1__2[[#This Row],[speed]])/_0[[#This Row],[speed]]</f>
        <v>-1.3692665715787063E-2</v>
      </c>
      <c r="N142" s="1" t="s">
        <v>393</v>
      </c>
      <c r="O142">
        <v>208.32599999999999</v>
      </c>
      <c r="P142">
        <v>760</v>
      </c>
      <c r="Q142" s="1" t="s">
        <v>7310</v>
      </c>
      <c r="R142" s="1" t="s">
        <v>7311</v>
      </c>
      <c r="S142">
        <f>(_0[[#This Row],[speed]]-_1264_510_2__2[[#This Row],[speed]])/_0[[#This Row],[speed]]</f>
        <v>-8.9032354928309208E-3</v>
      </c>
      <c r="U142" s="1" t="s">
        <v>393</v>
      </c>
      <c r="V142">
        <v>208.32599999999999</v>
      </c>
      <c r="W142">
        <v>743</v>
      </c>
      <c r="X142" s="1" t="s">
        <v>7614</v>
      </c>
      <c r="Y142" s="1" t="s">
        <v>7615</v>
      </c>
      <c r="Z142">
        <f>(_0[[#This Row],[speed]]-_1264_510_3__2[[#This Row],[speed]])/_0[[#This Row],[speed]]</f>
        <v>-5.5401246152691208E-2</v>
      </c>
      <c r="AB142" s="1" t="s">
        <v>393</v>
      </c>
      <c r="AC142">
        <v>208.32599999999999</v>
      </c>
      <c r="AD142">
        <v>777</v>
      </c>
      <c r="AE142" s="1" t="s">
        <v>7914</v>
      </c>
      <c r="AF142" s="1" t="s">
        <v>7915</v>
      </c>
      <c r="AG142">
        <f>(_0[[#This Row],[speed]]-_1264_510_5__2[[#This Row],[speed]])/_0[[#This Row],[speed]]</f>
        <v>-4.0323549283086887E-2</v>
      </c>
      <c r="AI142" s="1" t="s">
        <v>393</v>
      </c>
      <c r="AJ142">
        <v>208.32599999999999</v>
      </c>
      <c r="AK142">
        <v>743</v>
      </c>
      <c r="AL142" s="1" t="s">
        <v>7614</v>
      </c>
      <c r="AM142" s="1" t="s">
        <v>7615</v>
      </c>
      <c r="AN142">
        <f>(_0[[#This Row],[speed]]-_1264_510_6__2[[#This Row],[speed]])/_0[[#This Row],[speed]]</f>
        <v>-5.5401246152691208E-2</v>
      </c>
      <c r="AP142" s="1" t="s">
        <v>393</v>
      </c>
      <c r="AQ142">
        <v>208.32599999999999</v>
      </c>
      <c r="AR142">
        <v>777</v>
      </c>
      <c r="AS142" s="1" t="s">
        <v>7914</v>
      </c>
      <c r="AT142" s="1" t="s">
        <v>7915</v>
      </c>
      <c r="AU142">
        <f>(_0[[#This Row],[speed]]-_1264_510_8__2[[#This Row],[speed]])/_0[[#This Row],[speed]]</f>
        <v>-4.0323549283086887E-2</v>
      </c>
      <c r="AW142" s="1" t="s">
        <v>393</v>
      </c>
      <c r="AX142">
        <v>208.32599999999999</v>
      </c>
      <c r="AY142">
        <v>760</v>
      </c>
      <c r="AZ142" s="1" t="s">
        <v>7310</v>
      </c>
      <c r="BA142" s="1" t="s">
        <v>7311</v>
      </c>
      <c r="BB142">
        <f>(_0[[#This Row],[speed]]-_1264_510_11__2[[#This Row],[speed]])/_0[[#This Row],[speed]]</f>
        <v>-8.9032354928309208E-3</v>
      </c>
      <c r="BD142" s="1" t="s">
        <v>393</v>
      </c>
      <c r="BE142">
        <v>208.32599999999999</v>
      </c>
      <c r="BF142">
        <v>743</v>
      </c>
      <c r="BG142" s="1" t="s">
        <v>8210</v>
      </c>
      <c r="BH142" s="1" t="s">
        <v>8211</v>
      </c>
      <c r="BI142">
        <f>(_0[[#This Row],[speed]]-_1264_510_12__2[[#This Row],[speed]])/_0[[#This Row],[speed]]</f>
        <v>-5.4177614293221245E-2</v>
      </c>
      <c r="BK142" s="1" t="s">
        <v>393</v>
      </c>
      <c r="BL142">
        <v>208.32599999999999</v>
      </c>
      <c r="BM142">
        <v>760</v>
      </c>
      <c r="BN142" s="1" t="s">
        <v>7310</v>
      </c>
      <c r="BO142" s="1" t="s">
        <v>7311</v>
      </c>
      <c r="BP142">
        <f>(_0[[#This Row],[speed]]-_1264_510_16__2[[#This Row],[speed]])/_0[[#This Row],[speed]]</f>
        <v>-8.9032354928309208E-3</v>
      </c>
      <c r="BR142" s="1" t="s">
        <v>393</v>
      </c>
      <c r="BS142">
        <v>208.32599999999999</v>
      </c>
      <c r="BT142">
        <v>760</v>
      </c>
      <c r="BU142" s="1" t="s">
        <v>8510</v>
      </c>
      <c r="BV142" s="1" t="s">
        <v>8511</v>
      </c>
      <c r="BW142">
        <f>(_0[[#This Row],[speed]]-_1264_510_17__2[[#This Row],[speed]])/_0[[#This Row],[speed]]</f>
        <v>-6.5884693341340811E-2</v>
      </c>
    </row>
    <row r="143" spans="1:75" x14ac:dyDescent="0.2">
      <c r="A143" s="1" t="s">
        <v>393</v>
      </c>
      <c r="B143">
        <v>218.32599999999999</v>
      </c>
      <c r="C143">
        <v>857</v>
      </c>
      <c r="D143" s="1" t="s">
        <v>8828</v>
      </c>
      <c r="E143" s="1" t="s">
        <v>8829</v>
      </c>
      <c r="G143" s="1" t="s">
        <v>393</v>
      </c>
      <c r="H143">
        <v>218.32599999999999</v>
      </c>
      <c r="I143">
        <v>791</v>
      </c>
      <c r="J143" s="1" t="s">
        <v>6994</v>
      </c>
      <c r="K143" s="1" t="s">
        <v>6995</v>
      </c>
      <c r="L143">
        <f>(_0[[#This Row],[speed]]-_1264_510_1__2[[#This Row],[speed]])/_0[[#This Row],[speed]]</f>
        <v>-0.21227991879309746</v>
      </c>
      <c r="N143" s="1" t="s">
        <v>393</v>
      </c>
      <c r="O143">
        <v>218.32599999999999</v>
      </c>
      <c r="P143">
        <v>774</v>
      </c>
      <c r="Q143" s="1" t="s">
        <v>7312</v>
      </c>
      <c r="R143" s="1" t="s">
        <v>7313</v>
      </c>
      <c r="S143">
        <f>(_0[[#This Row],[speed]]-_1264_510_2__2[[#This Row],[speed]])/_0[[#This Row],[speed]]</f>
        <v>-0.2427062550316777</v>
      </c>
      <c r="U143" s="1" t="s">
        <v>393</v>
      </c>
      <c r="V143">
        <v>218.32599999999999</v>
      </c>
      <c r="W143">
        <v>807</v>
      </c>
      <c r="X143" s="1" t="s">
        <v>3701</v>
      </c>
      <c r="Y143" s="1" t="s">
        <v>7616</v>
      </c>
      <c r="Z143">
        <f>(_0[[#This Row],[speed]]-_1264_510_3__2[[#This Row],[speed]])/_0[[#This Row],[speed]]</f>
        <v>-0.14581364415975356</v>
      </c>
      <c r="AB143" s="1" t="s">
        <v>393</v>
      </c>
      <c r="AC143">
        <v>218.32599999999999</v>
      </c>
      <c r="AD143">
        <v>807</v>
      </c>
      <c r="AE143" s="1" t="s">
        <v>7916</v>
      </c>
      <c r="AF143" s="1" t="s">
        <v>7917</v>
      </c>
      <c r="AG143">
        <f>(_0[[#This Row],[speed]]-_1264_510_5__2[[#This Row],[speed]])/_0[[#This Row],[speed]]</f>
        <v>-0.25546483951135845</v>
      </c>
      <c r="AI143" s="1" t="s">
        <v>393</v>
      </c>
      <c r="AJ143">
        <v>218.32599999999999</v>
      </c>
      <c r="AK143">
        <v>807</v>
      </c>
      <c r="AL143" s="1" t="s">
        <v>3701</v>
      </c>
      <c r="AM143" s="1" t="s">
        <v>7616</v>
      </c>
      <c r="AN143">
        <f>(_0[[#This Row],[speed]]-_1264_510_6__2[[#This Row],[speed]])/_0[[#This Row],[speed]]</f>
        <v>-0.14581364415975356</v>
      </c>
      <c r="AP143" s="1" t="s">
        <v>393</v>
      </c>
      <c r="AQ143">
        <v>218.32599999999999</v>
      </c>
      <c r="AR143">
        <v>807</v>
      </c>
      <c r="AS143" s="1" t="s">
        <v>7916</v>
      </c>
      <c r="AT143" s="1" t="s">
        <v>7917</v>
      </c>
      <c r="AU143">
        <f>(_0[[#This Row],[speed]]-_1264_510_8__2[[#This Row],[speed]])/_0[[#This Row],[speed]]</f>
        <v>-0.25546483951135845</v>
      </c>
      <c r="AW143" s="1" t="s">
        <v>393</v>
      </c>
      <c r="AX143">
        <v>218.32599999999999</v>
      </c>
      <c r="AY143">
        <v>774</v>
      </c>
      <c r="AZ143" s="1" t="s">
        <v>7312</v>
      </c>
      <c r="BA143" s="1" t="s">
        <v>7313</v>
      </c>
      <c r="BB143">
        <f>(_0[[#This Row],[speed]]-_1264_510_11__2[[#This Row],[speed]])/_0[[#This Row],[speed]]</f>
        <v>-0.2427062550316777</v>
      </c>
      <c r="BD143" s="1" t="s">
        <v>393</v>
      </c>
      <c r="BE143">
        <v>218.32599999999999</v>
      </c>
      <c r="BF143">
        <v>807</v>
      </c>
      <c r="BG143" s="1" t="s">
        <v>8212</v>
      </c>
      <c r="BH143" s="1" t="s">
        <v>8213</v>
      </c>
      <c r="BI143">
        <f>(_0[[#This Row],[speed]]-_1264_510_12__2[[#This Row],[speed]])/_0[[#This Row],[speed]]</f>
        <v>-0.14143827225314159</v>
      </c>
      <c r="BK143" s="1" t="s">
        <v>393</v>
      </c>
      <c r="BL143">
        <v>218.32599999999999</v>
      </c>
      <c r="BM143">
        <v>774</v>
      </c>
      <c r="BN143" s="1" t="s">
        <v>7312</v>
      </c>
      <c r="BO143" s="1" t="s">
        <v>7313</v>
      </c>
      <c r="BP143">
        <f>(_0[[#This Row],[speed]]-_1264_510_16__2[[#This Row],[speed]])/_0[[#This Row],[speed]]</f>
        <v>-0.2427062550316777</v>
      </c>
      <c r="BR143" s="1" t="s">
        <v>393</v>
      </c>
      <c r="BS143">
        <v>218.32599999999999</v>
      </c>
      <c r="BT143">
        <v>807</v>
      </c>
      <c r="BU143" s="1" t="s">
        <v>7929</v>
      </c>
      <c r="BV143" s="1" t="s">
        <v>8512</v>
      </c>
      <c r="BW143">
        <f>(_0[[#This Row],[speed]]-_1264_510_17__2[[#This Row],[speed]])/_0[[#This Row],[speed]]</f>
        <v>-0.22052311946515449</v>
      </c>
    </row>
    <row r="144" spans="1:75" x14ac:dyDescent="0.2">
      <c r="A144" s="1" t="s">
        <v>393</v>
      </c>
      <c r="B144">
        <v>228.32599999999999</v>
      </c>
      <c r="C144">
        <v>867</v>
      </c>
      <c r="D144" s="1" t="s">
        <v>8830</v>
      </c>
      <c r="E144" s="1" t="s">
        <v>5046</v>
      </c>
      <c r="G144" s="1" t="s">
        <v>393</v>
      </c>
      <c r="H144">
        <v>228.32599999999999</v>
      </c>
      <c r="I144">
        <v>804</v>
      </c>
      <c r="J144" s="1" t="s">
        <v>6996</v>
      </c>
      <c r="K144" s="1" t="s">
        <v>6997</v>
      </c>
      <c r="L144">
        <f>(_0[[#This Row],[speed]]-_1264_510_1__2[[#This Row],[speed]])/_0[[#This Row],[speed]]</f>
        <v>-0.10028244870749016</v>
      </c>
      <c r="N144" s="1" t="s">
        <v>393</v>
      </c>
      <c r="O144">
        <v>228.32599999999999</v>
      </c>
      <c r="P144">
        <v>835</v>
      </c>
      <c r="Q144" s="1" t="s">
        <v>7314</v>
      </c>
      <c r="R144" s="1" t="s">
        <v>7315</v>
      </c>
      <c r="S144">
        <f>(_0[[#This Row],[speed]]-_1264_510_2__2[[#This Row],[speed]])/_0[[#This Row],[speed]]</f>
        <v>-8.6335447312790123E-2</v>
      </c>
      <c r="U144" s="1" t="s">
        <v>393</v>
      </c>
      <c r="V144">
        <v>228.32599999999999</v>
      </c>
      <c r="W144">
        <v>835</v>
      </c>
      <c r="X144" s="1" t="s">
        <v>7617</v>
      </c>
      <c r="Y144" s="1" t="s">
        <v>7618</v>
      </c>
      <c r="Z144">
        <f>(_0[[#This Row],[speed]]-_1264_510_3__2[[#This Row],[speed]])/_0[[#This Row],[speed]]</f>
        <v>-0.16095629062393105</v>
      </c>
      <c r="AB144" s="1" t="s">
        <v>393</v>
      </c>
      <c r="AC144">
        <v>228.32599999999999</v>
      </c>
      <c r="AD144">
        <v>851</v>
      </c>
      <c r="AE144" s="1" t="s">
        <v>7918</v>
      </c>
      <c r="AF144" s="1" t="s">
        <v>7919</v>
      </c>
      <c r="AG144">
        <f>(_0[[#This Row],[speed]]-_1264_510_5__2[[#This Row],[speed]])/_0[[#This Row],[speed]]</f>
        <v>-0.19764392165118461</v>
      </c>
      <c r="AI144" s="1" t="s">
        <v>393</v>
      </c>
      <c r="AJ144">
        <v>228.32599999999999</v>
      </c>
      <c r="AK144">
        <v>835</v>
      </c>
      <c r="AL144" s="1" t="s">
        <v>7617</v>
      </c>
      <c r="AM144" s="1" t="s">
        <v>7618</v>
      </c>
      <c r="AN144">
        <f>(_0[[#This Row],[speed]]-_1264_510_6__2[[#This Row],[speed]])/_0[[#This Row],[speed]]</f>
        <v>-0.16095629062393105</v>
      </c>
      <c r="AP144" s="1" t="s">
        <v>393</v>
      </c>
      <c r="AQ144">
        <v>228.32599999999999</v>
      </c>
      <c r="AR144">
        <v>851</v>
      </c>
      <c r="AS144" s="1" t="s">
        <v>7918</v>
      </c>
      <c r="AT144" s="1" t="s">
        <v>7919</v>
      </c>
      <c r="AU144">
        <f>(_0[[#This Row],[speed]]-_1264_510_8__2[[#This Row],[speed]])/_0[[#This Row],[speed]]</f>
        <v>-0.19764392165118461</v>
      </c>
      <c r="AW144" s="1" t="s">
        <v>393</v>
      </c>
      <c r="AX144">
        <v>228.32599999999999</v>
      </c>
      <c r="AY144">
        <v>835</v>
      </c>
      <c r="AZ144" s="1" t="s">
        <v>7314</v>
      </c>
      <c r="BA144" s="1" t="s">
        <v>7315</v>
      </c>
      <c r="BB144">
        <f>(_0[[#This Row],[speed]]-_1264_510_11__2[[#This Row],[speed]])/_0[[#This Row],[speed]]</f>
        <v>-8.6335447312790123E-2</v>
      </c>
      <c r="BD144" s="1" t="s">
        <v>393</v>
      </c>
      <c r="BE144">
        <v>228.32599999999999</v>
      </c>
      <c r="BF144">
        <v>835</v>
      </c>
      <c r="BG144" s="1" t="s">
        <v>8214</v>
      </c>
      <c r="BH144" s="1" t="s">
        <v>8215</v>
      </c>
      <c r="BI144">
        <f>(_0[[#This Row],[speed]]-_1264_510_12__2[[#This Row],[speed]])/_0[[#This Row],[speed]]</f>
        <v>-0.13615869757813398</v>
      </c>
      <c r="BK144" s="1" t="s">
        <v>393</v>
      </c>
      <c r="BL144">
        <v>228.32599999999999</v>
      </c>
      <c r="BM144">
        <v>835</v>
      </c>
      <c r="BN144" s="1" t="s">
        <v>7314</v>
      </c>
      <c r="BO144" s="1" t="s">
        <v>7315</v>
      </c>
      <c r="BP144">
        <f>(_0[[#This Row],[speed]]-_1264_510_16__2[[#This Row],[speed]])/_0[[#This Row],[speed]]</f>
        <v>-8.6335447312790123E-2</v>
      </c>
      <c r="BR144" s="1" t="s">
        <v>393</v>
      </c>
      <c r="BS144">
        <v>228.32599999999999</v>
      </c>
      <c r="BT144">
        <v>835</v>
      </c>
      <c r="BU144" s="1" t="s">
        <v>8513</v>
      </c>
      <c r="BV144" s="1" t="s">
        <v>8514</v>
      </c>
      <c r="BW144">
        <f>(_0[[#This Row],[speed]]-_1264_510_17__2[[#This Row],[speed]])/_0[[#This Row],[speed]]</f>
        <v>-0.12318535477136575</v>
      </c>
    </row>
    <row r="145" spans="1:75" x14ac:dyDescent="0.2">
      <c r="A145" s="1" t="s">
        <v>393</v>
      </c>
      <c r="B145">
        <v>238.32599999999999</v>
      </c>
      <c r="C145">
        <v>891</v>
      </c>
      <c r="D145" s="1" t="s">
        <v>6511</v>
      </c>
      <c r="E145" s="1" t="s">
        <v>7452</v>
      </c>
      <c r="G145" s="1" t="s">
        <v>393</v>
      </c>
      <c r="H145">
        <v>238.32599999999999</v>
      </c>
      <c r="I145">
        <v>830</v>
      </c>
      <c r="J145" s="1" t="s">
        <v>6998</v>
      </c>
      <c r="K145" s="1" t="s">
        <v>6999</v>
      </c>
      <c r="L145">
        <f>(_0[[#This Row],[speed]]-_1264_510_1__2[[#This Row],[speed]])/_0[[#This Row],[speed]]</f>
        <v>7.4642200822653645E-2</v>
      </c>
      <c r="N145" s="1" t="s">
        <v>393</v>
      </c>
      <c r="O145">
        <v>238.32599999999999</v>
      </c>
      <c r="P145">
        <v>830</v>
      </c>
      <c r="Q145" s="1" t="s">
        <v>7316</v>
      </c>
      <c r="R145" s="1" t="s">
        <v>7317</v>
      </c>
      <c r="S145">
        <f>(_0[[#This Row],[speed]]-_1264_510_2__2[[#This Row],[speed]])/_0[[#This Row],[speed]]</f>
        <v>5.8089140351058631E-2</v>
      </c>
      <c r="U145" s="1" t="s">
        <v>393</v>
      </c>
      <c r="V145">
        <v>238.32599999999999</v>
      </c>
      <c r="W145">
        <v>830</v>
      </c>
      <c r="X145" s="1" t="s">
        <v>7619</v>
      </c>
      <c r="Y145" s="1" t="s">
        <v>7620</v>
      </c>
      <c r="Z145">
        <f>(_0[[#This Row],[speed]]-_1264_510_3__2[[#This Row],[speed]])/_0[[#This Row],[speed]]</f>
        <v>0.10778624796146689</v>
      </c>
      <c r="AB145" s="1" t="s">
        <v>393</v>
      </c>
      <c r="AC145">
        <v>238.32599999999999</v>
      </c>
      <c r="AD145">
        <v>830</v>
      </c>
      <c r="AE145" s="1" t="s">
        <v>7920</v>
      </c>
      <c r="AF145" s="1" t="s">
        <v>7921</v>
      </c>
      <c r="AG145">
        <f>(_0[[#This Row],[speed]]-_1264_510_5__2[[#This Row],[speed]])/_0[[#This Row],[speed]]</f>
        <v>4.8142133589852337E-2</v>
      </c>
      <c r="AI145" s="1" t="s">
        <v>393</v>
      </c>
      <c r="AJ145">
        <v>238.32599999999999</v>
      </c>
      <c r="AK145">
        <v>830</v>
      </c>
      <c r="AL145" s="1" t="s">
        <v>7619</v>
      </c>
      <c r="AM145" s="1" t="s">
        <v>7620</v>
      </c>
      <c r="AN145">
        <f>(_0[[#This Row],[speed]]-_1264_510_6__2[[#This Row],[speed]])/_0[[#This Row],[speed]]</f>
        <v>0.10778624796146689</v>
      </c>
      <c r="AP145" s="1" t="s">
        <v>393</v>
      </c>
      <c r="AQ145">
        <v>238.32599999999999</v>
      </c>
      <c r="AR145">
        <v>830</v>
      </c>
      <c r="AS145" s="1" t="s">
        <v>7920</v>
      </c>
      <c r="AT145" s="1" t="s">
        <v>7921</v>
      </c>
      <c r="AU145">
        <f>(_0[[#This Row],[speed]]-_1264_510_8__2[[#This Row],[speed]])/_0[[#This Row],[speed]]</f>
        <v>4.8142133589852337E-2</v>
      </c>
      <c r="AW145" s="1" t="s">
        <v>393</v>
      </c>
      <c r="AX145">
        <v>238.32599999999999</v>
      </c>
      <c r="AY145">
        <v>830</v>
      </c>
      <c r="AZ145" s="1" t="s">
        <v>7316</v>
      </c>
      <c r="BA145" s="1" t="s">
        <v>7317</v>
      </c>
      <c r="BB145">
        <f>(_0[[#This Row],[speed]]-_1264_510_11__2[[#This Row],[speed]])/_0[[#This Row],[speed]]</f>
        <v>5.8089140351058631E-2</v>
      </c>
      <c r="BD145" s="1" t="s">
        <v>393</v>
      </c>
      <c r="BE145">
        <v>238.32599999999999</v>
      </c>
      <c r="BF145">
        <v>830</v>
      </c>
      <c r="BG145" s="1" t="s">
        <v>8216</v>
      </c>
      <c r="BH145" s="1" t="s">
        <v>8217</v>
      </c>
      <c r="BI145">
        <f>(_0[[#This Row],[speed]]-_1264_510_12__2[[#This Row],[speed]])/_0[[#This Row],[speed]]</f>
        <v>0.10718977233939113</v>
      </c>
      <c r="BK145" s="1" t="s">
        <v>393</v>
      </c>
      <c r="BL145">
        <v>238.32599999999999</v>
      </c>
      <c r="BM145">
        <v>830</v>
      </c>
      <c r="BN145" s="1" t="s">
        <v>7316</v>
      </c>
      <c r="BO145" s="1" t="s">
        <v>7317</v>
      </c>
      <c r="BP145">
        <f>(_0[[#This Row],[speed]]-_1264_510_16__2[[#This Row],[speed]])/_0[[#This Row],[speed]]</f>
        <v>5.8089140351058631E-2</v>
      </c>
      <c r="BR145" s="1" t="s">
        <v>393</v>
      </c>
      <c r="BS145">
        <v>238.32599999999999</v>
      </c>
      <c r="BT145">
        <v>830</v>
      </c>
      <c r="BU145" s="1" t="s">
        <v>8515</v>
      </c>
      <c r="BV145" s="1" t="s">
        <v>8516</v>
      </c>
      <c r="BW145">
        <f>(_0[[#This Row],[speed]]-_1264_510_17__2[[#This Row],[speed]])/_0[[#This Row],[speed]]</f>
        <v>5.7989153108051694E-2</v>
      </c>
    </row>
    <row r="146" spans="1:75" x14ac:dyDescent="0.2">
      <c r="A146" s="1" t="s">
        <v>393</v>
      </c>
      <c r="B146">
        <v>248.32599999999999</v>
      </c>
      <c r="C146">
        <v>942</v>
      </c>
      <c r="D146" s="1" t="s">
        <v>8831</v>
      </c>
      <c r="E146" s="1" t="s">
        <v>8832</v>
      </c>
      <c r="G146" s="1" t="s">
        <v>393</v>
      </c>
      <c r="H146">
        <v>248.32599999999999</v>
      </c>
      <c r="I146">
        <v>840</v>
      </c>
      <c r="J146" s="1" t="s">
        <v>7000</v>
      </c>
      <c r="K146" s="1" t="s">
        <v>7001</v>
      </c>
      <c r="L146">
        <f>(_0[[#This Row],[speed]]-_1264_510_1__2[[#This Row],[speed]])/_0[[#This Row],[speed]]</f>
        <v>1.171222227065993E-2</v>
      </c>
      <c r="N146" s="1" t="s">
        <v>393</v>
      </c>
      <c r="O146">
        <v>248.32599999999999</v>
      </c>
      <c r="P146">
        <v>855</v>
      </c>
      <c r="Q146" s="1" t="s">
        <v>7318</v>
      </c>
      <c r="R146" s="1" t="s">
        <v>7319</v>
      </c>
      <c r="S146">
        <f>(_0[[#This Row],[speed]]-_1264_510_2__2[[#This Row],[speed]])/_0[[#This Row],[speed]]</f>
        <v>-2.9367743435488283E-2</v>
      </c>
      <c r="U146" s="1" t="s">
        <v>393</v>
      </c>
      <c r="V146">
        <v>248.32599999999999</v>
      </c>
      <c r="W146">
        <v>826</v>
      </c>
      <c r="X146" s="1" t="s">
        <v>7621</v>
      </c>
      <c r="Y146" s="1" t="s">
        <v>7622</v>
      </c>
      <c r="Z146">
        <f>(_0[[#This Row],[speed]]-_1264_510_3__2[[#This Row],[speed]])/_0[[#This Row],[speed]]</f>
        <v>-7.8723280584739166E-2</v>
      </c>
      <c r="AB146" s="1" t="s">
        <v>393</v>
      </c>
      <c r="AC146">
        <v>248.32599999999999</v>
      </c>
      <c r="AD146">
        <v>855</v>
      </c>
      <c r="AE146" s="1" t="s">
        <v>7922</v>
      </c>
      <c r="AF146" s="1" t="s">
        <v>6583</v>
      </c>
      <c r="AG146">
        <f>(_0[[#This Row],[speed]]-_1264_510_5__2[[#This Row],[speed]])/_0[[#This Row],[speed]]</f>
        <v>-1.8058764549457242E-2</v>
      </c>
      <c r="AI146" s="1" t="s">
        <v>393</v>
      </c>
      <c r="AJ146">
        <v>248.32599999999999</v>
      </c>
      <c r="AK146">
        <v>826</v>
      </c>
      <c r="AL146" s="1" t="s">
        <v>7621</v>
      </c>
      <c r="AM146" s="1" t="s">
        <v>7622</v>
      </c>
      <c r="AN146">
        <f>(_0[[#This Row],[speed]]-_1264_510_6__2[[#This Row],[speed]])/_0[[#This Row],[speed]]</f>
        <v>-7.8723280584739166E-2</v>
      </c>
      <c r="AP146" s="1" t="s">
        <v>393</v>
      </c>
      <c r="AQ146">
        <v>248.32599999999999</v>
      </c>
      <c r="AR146">
        <v>855</v>
      </c>
      <c r="AS146" s="1" t="s">
        <v>7922</v>
      </c>
      <c r="AT146" s="1" t="s">
        <v>6583</v>
      </c>
      <c r="AU146">
        <f>(_0[[#This Row],[speed]]-_1264_510_8__2[[#This Row],[speed]])/_0[[#This Row],[speed]]</f>
        <v>-1.8058764549457242E-2</v>
      </c>
      <c r="AW146" s="1" t="s">
        <v>393</v>
      </c>
      <c r="AX146">
        <v>248.32599999999999</v>
      </c>
      <c r="AY146">
        <v>855</v>
      </c>
      <c r="AZ146" s="1" t="s">
        <v>7318</v>
      </c>
      <c r="BA146" s="1" t="s">
        <v>7319</v>
      </c>
      <c r="BB146">
        <f>(_0[[#This Row],[speed]]-_1264_510_11__2[[#This Row],[speed]])/_0[[#This Row],[speed]]</f>
        <v>-2.9367743435488283E-2</v>
      </c>
      <c r="BD146" s="1" t="s">
        <v>393</v>
      </c>
      <c r="BE146">
        <v>248.32599999999999</v>
      </c>
      <c r="BF146">
        <v>855</v>
      </c>
      <c r="BG146" s="1" t="s">
        <v>867</v>
      </c>
      <c r="BH146" s="1" t="s">
        <v>868</v>
      </c>
      <c r="BI146">
        <f>(_0[[#This Row],[speed]]-_1264_510_12__2[[#This Row],[speed]])/_0[[#This Row],[speed]]</f>
        <v>-1.5882703401775621E-2</v>
      </c>
      <c r="BK146" s="1" t="s">
        <v>393</v>
      </c>
      <c r="BL146">
        <v>248.32599999999999</v>
      </c>
      <c r="BM146">
        <v>855</v>
      </c>
      <c r="BN146" s="1" t="s">
        <v>7318</v>
      </c>
      <c r="BO146" s="1" t="s">
        <v>7319</v>
      </c>
      <c r="BP146">
        <f>(_0[[#This Row],[speed]]-_1264_510_16__2[[#This Row],[speed]])/_0[[#This Row],[speed]]</f>
        <v>-2.9367743435488283E-2</v>
      </c>
      <c r="BR146" s="1" t="s">
        <v>393</v>
      </c>
      <c r="BS146">
        <v>248.32599999999999</v>
      </c>
      <c r="BT146">
        <v>811</v>
      </c>
      <c r="BU146" s="1" t="s">
        <v>8517</v>
      </c>
      <c r="BV146" s="1" t="s">
        <v>8518</v>
      </c>
      <c r="BW146">
        <f>(_0[[#This Row],[speed]]-_1264_510_17__2[[#This Row],[speed]])/_0[[#This Row],[speed]]</f>
        <v>-0.11470639522211076</v>
      </c>
    </row>
    <row r="147" spans="1:75" x14ac:dyDescent="0.2">
      <c r="A147" s="1" t="s">
        <v>393</v>
      </c>
      <c r="B147">
        <v>258.32600000000002</v>
      </c>
      <c r="C147">
        <v>947</v>
      </c>
      <c r="D147" s="1" t="s">
        <v>8833</v>
      </c>
      <c r="E147" s="1" t="s">
        <v>8834</v>
      </c>
      <c r="G147" s="1" t="s">
        <v>393</v>
      </c>
      <c r="H147">
        <v>258.32600000000002</v>
      </c>
      <c r="I147">
        <v>877</v>
      </c>
      <c r="J147" s="1" t="s">
        <v>7002</v>
      </c>
      <c r="K147" s="1" t="s">
        <v>7003</v>
      </c>
      <c r="L147">
        <f>(_0[[#This Row],[speed]]-_1264_510_1__2[[#This Row],[speed]])/_0[[#This Row],[speed]]</f>
        <v>-2.646204770549174E-2</v>
      </c>
      <c r="N147" s="1" t="s">
        <v>393</v>
      </c>
      <c r="O147">
        <v>258.32600000000002</v>
      </c>
      <c r="P147">
        <v>877</v>
      </c>
      <c r="Q147" s="1" t="s">
        <v>7320</v>
      </c>
      <c r="R147" s="1" t="s">
        <v>7321</v>
      </c>
      <c r="S147">
        <f>(_0[[#This Row],[speed]]-_1264_510_2__2[[#This Row],[speed]])/_0[[#This Row],[speed]]</f>
        <v>-0.12429595446395617</v>
      </c>
      <c r="U147" s="1" t="s">
        <v>393</v>
      </c>
      <c r="V147">
        <v>258.32600000000002</v>
      </c>
      <c r="W147">
        <v>891</v>
      </c>
      <c r="X147" s="1" t="s">
        <v>7623</v>
      </c>
      <c r="Y147" s="1" t="s">
        <v>7624</v>
      </c>
      <c r="Z147">
        <f>(_0[[#This Row],[speed]]-_1264_510_3__2[[#This Row],[speed]])/_0[[#This Row],[speed]]</f>
        <v>-0.10739140645093954</v>
      </c>
      <c r="AB147" s="1" t="s">
        <v>393</v>
      </c>
      <c r="AC147">
        <v>258.32600000000002</v>
      </c>
      <c r="AD147">
        <v>877</v>
      </c>
      <c r="AE147" s="1" t="s">
        <v>7923</v>
      </c>
      <c r="AF147" s="1" t="s">
        <v>7924</v>
      </c>
      <c r="AG147">
        <f>(_0[[#This Row],[speed]]-_1264_510_5__2[[#This Row],[speed]])/_0[[#This Row],[speed]]</f>
        <v>-2.3774466863731025E-2</v>
      </c>
      <c r="AI147" s="1" t="s">
        <v>393</v>
      </c>
      <c r="AJ147">
        <v>258.32600000000002</v>
      </c>
      <c r="AK147">
        <v>891</v>
      </c>
      <c r="AL147" s="1" t="s">
        <v>7623</v>
      </c>
      <c r="AM147" s="1" t="s">
        <v>7624</v>
      </c>
      <c r="AN147">
        <f>(_0[[#This Row],[speed]]-_1264_510_6__2[[#This Row],[speed]])/_0[[#This Row],[speed]]</f>
        <v>-0.10739140645093954</v>
      </c>
      <c r="AP147" s="1" t="s">
        <v>393</v>
      </c>
      <c r="AQ147">
        <v>258.32600000000002</v>
      </c>
      <c r="AR147">
        <v>877</v>
      </c>
      <c r="AS147" s="1" t="s">
        <v>7923</v>
      </c>
      <c r="AT147" s="1" t="s">
        <v>7924</v>
      </c>
      <c r="AU147">
        <f>(_0[[#This Row],[speed]]-_1264_510_8__2[[#This Row],[speed]])/_0[[#This Row],[speed]]</f>
        <v>-2.3774466863731025E-2</v>
      </c>
      <c r="AW147" s="1" t="s">
        <v>393</v>
      </c>
      <c r="AX147">
        <v>258.32600000000002</v>
      </c>
      <c r="AY147">
        <v>877</v>
      </c>
      <c r="AZ147" s="1" t="s">
        <v>7320</v>
      </c>
      <c r="BA147" s="1" t="s">
        <v>7321</v>
      </c>
      <c r="BB147">
        <f>(_0[[#This Row],[speed]]-_1264_510_11__2[[#This Row],[speed]])/_0[[#This Row],[speed]]</f>
        <v>-0.12429595446395617</v>
      </c>
      <c r="BD147" s="1" t="s">
        <v>393</v>
      </c>
      <c r="BE147">
        <v>258.32600000000002</v>
      </c>
      <c r="BF147">
        <v>850</v>
      </c>
      <c r="BG147" s="1" t="s">
        <v>8218</v>
      </c>
      <c r="BH147" s="1" t="s">
        <v>8219</v>
      </c>
      <c r="BI147">
        <f>(_0[[#This Row],[speed]]-_1264_510_12__2[[#This Row],[speed]])/_0[[#This Row],[speed]]</f>
        <v>-3.1602372228082772E-2</v>
      </c>
      <c r="BK147" s="1" t="s">
        <v>393</v>
      </c>
      <c r="BL147">
        <v>258.32600000000002</v>
      </c>
      <c r="BM147">
        <v>877</v>
      </c>
      <c r="BN147" s="1" t="s">
        <v>7320</v>
      </c>
      <c r="BO147" s="1" t="s">
        <v>7321</v>
      </c>
      <c r="BP147">
        <f>(_0[[#This Row],[speed]]-_1264_510_16__2[[#This Row],[speed]])/_0[[#This Row],[speed]]</f>
        <v>-0.12429595446395617</v>
      </c>
      <c r="BR147" s="1" t="s">
        <v>393</v>
      </c>
      <c r="BS147">
        <v>258.32600000000002</v>
      </c>
      <c r="BT147">
        <v>877</v>
      </c>
      <c r="BU147" s="1" t="s">
        <v>8519</v>
      </c>
      <c r="BV147" s="1" t="s">
        <v>8520</v>
      </c>
      <c r="BW147">
        <f>(_0[[#This Row],[speed]]-_1264_510_17__2[[#This Row],[speed]])/_0[[#This Row],[speed]]</f>
        <v>-8.2752142423139275E-4</v>
      </c>
    </row>
    <row r="148" spans="1:75" x14ac:dyDescent="0.2">
      <c r="A148" s="1" t="s">
        <v>393</v>
      </c>
      <c r="B148">
        <v>268.32600000000002</v>
      </c>
      <c r="C148">
        <v>939</v>
      </c>
      <c r="D148" s="1" t="s">
        <v>8835</v>
      </c>
      <c r="E148" s="1" t="s">
        <v>8836</v>
      </c>
      <c r="G148" s="1" t="s">
        <v>393</v>
      </c>
      <c r="H148">
        <v>268.32600000000002</v>
      </c>
      <c r="I148">
        <v>898</v>
      </c>
      <c r="J148" s="1" t="s">
        <v>7004</v>
      </c>
      <c r="K148" s="1" t="s">
        <v>7005</v>
      </c>
      <c r="L148">
        <f>(_0[[#This Row],[speed]]-_1264_510_1__2[[#This Row],[speed]])/_0[[#This Row],[speed]]</f>
        <v>-0.12797165483698844</v>
      </c>
      <c r="N148" s="1" t="s">
        <v>393</v>
      </c>
      <c r="O148">
        <v>268.32600000000002</v>
      </c>
      <c r="P148">
        <v>858</v>
      </c>
      <c r="Q148" s="1" t="s">
        <v>7322</v>
      </c>
      <c r="R148" s="1" t="s">
        <v>7323</v>
      </c>
      <c r="S148">
        <f>(_0[[#This Row],[speed]]-_1264_510_2__2[[#This Row],[speed]])/_0[[#This Row],[speed]]</f>
        <v>-5.7308361132117437E-2</v>
      </c>
      <c r="U148" s="1" t="s">
        <v>393</v>
      </c>
      <c r="V148">
        <v>268.32600000000002</v>
      </c>
      <c r="W148">
        <v>898</v>
      </c>
      <c r="X148" s="1" t="s">
        <v>7625</v>
      </c>
      <c r="Y148" s="1" t="s">
        <v>7626</v>
      </c>
      <c r="Z148">
        <f>(_0[[#This Row],[speed]]-_1264_510_3__2[[#This Row],[speed]])/_0[[#This Row],[speed]]</f>
        <v>-2.9443039043696214E-2</v>
      </c>
      <c r="AB148" s="1" t="s">
        <v>393</v>
      </c>
      <c r="AC148">
        <v>268.32600000000002</v>
      </c>
      <c r="AD148">
        <v>898</v>
      </c>
      <c r="AE148" s="1" t="s">
        <v>7925</v>
      </c>
      <c r="AF148" s="1" t="s">
        <v>7926</v>
      </c>
      <c r="AG148">
        <f>(_0[[#This Row],[speed]]-_1264_510_5__2[[#This Row],[speed]])/_0[[#This Row],[speed]]</f>
        <v>-6.1281443975693142E-2</v>
      </c>
      <c r="AI148" s="1" t="s">
        <v>393</v>
      </c>
      <c r="AJ148">
        <v>268.32600000000002</v>
      </c>
      <c r="AK148">
        <v>898</v>
      </c>
      <c r="AL148" s="1" t="s">
        <v>7625</v>
      </c>
      <c r="AM148" s="1" t="s">
        <v>7626</v>
      </c>
      <c r="AN148">
        <f>(_0[[#This Row],[speed]]-_1264_510_6__2[[#This Row],[speed]])/_0[[#This Row],[speed]]</f>
        <v>-2.9443039043696214E-2</v>
      </c>
      <c r="AP148" s="1" t="s">
        <v>393</v>
      </c>
      <c r="AQ148">
        <v>268.32600000000002</v>
      </c>
      <c r="AR148">
        <v>898</v>
      </c>
      <c r="AS148" s="1" t="s">
        <v>7925</v>
      </c>
      <c r="AT148" s="1" t="s">
        <v>7926</v>
      </c>
      <c r="AU148">
        <f>(_0[[#This Row],[speed]]-_1264_510_8__2[[#This Row],[speed]])/_0[[#This Row],[speed]]</f>
        <v>-6.1281443975693142E-2</v>
      </c>
      <c r="AW148" s="1" t="s">
        <v>393</v>
      </c>
      <c r="AX148">
        <v>268.32600000000002</v>
      </c>
      <c r="AY148">
        <v>858</v>
      </c>
      <c r="AZ148" s="1" t="s">
        <v>7322</v>
      </c>
      <c r="BA148" s="1" t="s">
        <v>7323</v>
      </c>
      <c r="BB148">
        <f>(_0[[#This Row],[speed]]-_1264_510_11__2[[#This Row],[speed]])/_0[[#This Row],[speed]]</f>
        <v>-5.7308361132117437E-2</v>
      </c>
      <c r="BD148" s="1" t="s">
        <v>393</v>
      </c>
      <c r="BE148">
        <v>268.32600000000002</v>
      </c>
      <c r="BF148">
        <v>858</v>
      </c>
      <c r="BG148" s="1" t="s">
        <v>8220</v>
      </c>
      <c r="BH148" s="1" t="s">
        <v>8221</v>
      </c>
      <c r="BI148">
        <f>(_0[[#This Row],[speed]]-_1264_510_12__2[[#This Row],[speed]])/_0[[#This Row],[speed]]</f>
        <v>-9.2325232338975022E-2</v>
      </c>
      <c r="BK148" s="1" t="s">
        <v>393</v>
      </c>
      <c r="BL148">
        <v>268.32600000000002</v>
      </c>
      <c r="BM148">
        <v>858</v>
      </c>
      <c r="BN148" s="1" t="s">
        <v>7322</v>
      </c>
      <c r="BO148" s="1" t="s">
        <v>7323</v>
      </c>
      <c r="BP148">
        <f>(_0[[#This Row],[speed]]-_1264_510_16__2[[#This Row],[speed]])/_0[[#This Row],[speed]]</f>
        <v>-5.7308361132117437E-2</v>
      </c>
      <c r="BR148" s="1" t="s">
        <v>393</v>
      </c>
      <c r="BS148">
        <v>268.32600000000002</v>
      </c>
      <c r="BT148">
        <v>912</v>
      </c>
      <c r="BU148" s="1" t="s">
        <v>8521</v>
      </c>
      <c r="BV148" s="1" t="s">
        <v>8522</v>
      </c>
      <c r="BW148">
        <f>(_0[[#This Row],[speed]]-_1264_510_17__2[[#This Row],[speed]])/_0[[#This Row],[speed]]</f>
        <v>-0.12196020775192606</v>
      </c>
    </row>
    <row r="149" spans="1:75" x14ac:dyDescent="0.2">
      <c r="A149" s="1" t="s">
        <v>393</v>
      </c>
      <c r="B149">
        <v>278.32600000000002</v>
      </c>
      <c r="C149">
        <v>918</v>
      </c>
      <c r="D149" s="1" t="s">
        <v>8837</v>
      </c>
      <c r="E149" s="1" t="s">
        <v>8838</v>
      </c>
      <c r="G149" s="1" t="s">
        <v>393</v>
      </c>
      <c r="H149">
        <v>278.32600000000002</v>
      </c>
      <c r="I149">
        <v>918</v>
      </c>
      <c r="J149" s="1" t="s">
        <v>7006</v>
      </c>
      <c r="K149" s="1" t="s">
        <v>7007</v>
      </c>
      <c r="L149">
        <f>(_0[[#This Row],[speed]]-_1264_510_1__2[[#This Row],[speed]])/_0[[#This Row],[speed]]</f>
        <v>-9.2462146277668342E-2</v>
      </c>
      <c r="N149" s="1" t="s">
        <v>393</v>
      </c>
      <c r="O149">
        <v>278.32600000000002</v>
      </c>
      <c r="P149">
        <v>892</v>
      </c>
      <c r="Q149" s="1" t="s">
        <v>7324</v>
      </c>
      <c r="R149" s="1" t="s">
        <v>7325</v>
      </c>
      <c r="S149">
        <f>(_0[[#This Row],[speed]]-_1264_510_2__2[[#This Row],[speed]])/_0[[#This Row],[speed]]</f>
        <v>-6.6545023121409932E-2</v>
      </c>
      <c r="U149" s="1" t="s">
        <v>393</v>
      </c>
      <c r="V149">
        <v>278.32600000000002</v>
      </c>
      <c r="W149">
        <v>918</v>
      </c>
      <c r="X149" s="1" t="s">
        <v>7627</v>
      </c>
      <c r="Y149" s="1" t="s">
        <v>7628</v>
      </c>
      <c r="Z149">
        <f>(_0[[#This Row],[speed]]-_1264_510_3__2[[#This Row],[speed]])/_0[[#This Row],[speed]]</f>
        <v>-7.8127263685877746E-2</v>
      </c>
      <c r="AB149" s="1" t="s">
        <v>393</v>
      </c>
      <c r="AC149">
        <v>278.32600000000002</v>
      </c>
      <c r="AD149">
        <v>905</v>
      </c>
      <c r="AE149" s="1" t="s">
        <v>7927</v>
      </c>
      <c r="AF149" s="1" t="s">
        <v>7928</v>
      </c>
      <c r="AG149">
        <f>(_0[[#This Row],[speed]]-_1264_510_5__2[[#This Row],[speed]])/_0[[#This Row],[speed]]</f>
        <v>-0.12863021797949026</v>
      </c>
      <c r="AI149" s="1" t="s">
        <v>393</v>
      </c>
      <c r="AJ149">
        <v>278.32600000000002</v>
      </c>
      <c r="AK149">
        <v>918</v>
      </c>
      <c r="AL149" s="1" t="s">
        <v>7627</v>
      </c>
      <c r="AM149" s="1" t="s">
        <v>7628</v>
      </c>
      <c r="AN149">
        <f>(_0[[#This Row],[speed]]-_1264_510_6__2[[#This Row],[speed]])/_0[[#This Row],[speed]]</f>
        <v>-7.8127263685877746E-2</v>
      </c>
      <c r="AP149" s="1" t="s">
        <v>393</v>
      </c>
      <c r="AQ149">
        <v>278.32600000000002</v>
      </c>
      <c r="AR149">
        <v>905</v>
      </c>
      <c r="AS149" s="1" t="s">
        <v>7927</v>
      </c>
      <c r="AT149" s="1" t="s">
        <v>7928</v>
      </c>
      <c r="AU149">
        <f>(_0[[#This Row],[speed]]-_1264_510_8__2[[#This Row],[speed]])/_0[[#This Row],[speed]]</f>
        <v>-0.12863021797949026</v>
      </c>
      <c r="AW149" s="1" t="s">
        <v>393</v>
      </c>
      <c r="AX149">
        <v>278.32600000000002</v>
      </c>
      <c r="AY149">
        <v>892</v>
      </c>
      <c r="AZ149" s="1" t="s">
        <v>7324</v>
      </c>
      <c r="BA149" s="1" t="s">
        <v>7325</v>
      </c>
      <c r="BB149">
        <f>(_0[[#This Row],[speed]]-_1264_510_11__2[[#This Row],[speed]])/_0[[#This Row],[speed]]</f>
        <v>-6.6545023121409932E-2</v>
      </c>
      <c r="BD149" s="1" t="s">
        <v>393</v>
      </c>
      <c r="BE149">
        <v>278.32600000000002</v>
      </c>
      <c r="BF149">
        <v>866</v>
      </c>
      <c r="BG149" s="1" t="s">
        <v>8222</v>
      </c>
      <c r="BH149" s="1" t="s">
        <v>8223</v>
      </c>
      <c r="BI149">
        <f>(_0[[#This Row],[speed]]-_1264_510_12__2[[#This Row],[speed]])/_0[[#This Row],[speed]]</f>
        <v>-5.8337999381340711E-2</v>
      </c>
      <c r="BK149" s="1" t="s">
        <v>393</v>
      </c>
      <c r="BL149">
        <v>278.32600000000002</v>
      </c>
      <c r="BM149">
        <v>892</v>
      </c>
      <c r="BN149" s="1" t="s">
        <v>7324</v>
      </c>
      <c r="BO149" s="1" t="s">
        <v>7325</v>
      </c>
      <c r="BP149">
        <f>(_0[[#This Row],[speed]]-_1264_510_16__2[[#This Row],[speed]])/_0[[#This Row],[speed]]</f>
        <v>-6.6545023121409932E-2</v>
      </c>
      <c r="BR149" s="1" t="s">
        <v>393</v>
      </c>
      <c r="BS149">
        <v>278.32600000000002</v>
      </c>
      <c r="BT149">
        <v>892</v>
      </c>
      <c r="BU149" s="1" t="s">
        <v>8523</v>
      </c>
      <c r="BV149" s="1" t="s">
        <v>8524</v>
      </c>
      <c r="BW149">
        <f>(_0[[#This Row],[speed]]-_1264_510_17__2[[#This Row],[speed]])/_0[[#This Row],[speed]]</f>
        <v>-8.6988186741114554E-2</v>
      </c>
    </row>
    <row r="150" spans="1:75" x14ac:dyDescent="0.2">
      <c r="A150" s="1" t="s">
        <v>393</v>
      </c>
      <c r="B150">
        <v>288.32600000000002</v>
      </c>
      <c r="C150">
        <v>998</v>
      </c>
      <c r="D150" s="1" t="s">
        <v>8839</v>
      </c>
      <c r="E150" s="1" t="s">
        <v>8840</v>
      </c>
      <c r="G150" s="1" t="s">
        <v>393</v>
      </c>
      <c r="H150">
        <v>288.32600000000002</v>
      </c>
      <c r="I150">
        <v>948</v>
      </c>
      <c r="J150" s="1" t="s">
        <v>7008</v>
      </c>
      <c r="K150" s="1" t="s">
        <v>7009</v>
      </c>
      <c r="L150">
        <f>(_0[[#This Row],[speed]]-_1264_510_1__2[[#This Row],[speed]])/_0[[#This Row],[speed]]</f>
        <v>-5.1861812008443343E-2</v>
      </c>
      <c r="N150" s="1" t="s">
        <v>393</v>
      </c>
      <c r="O150">
        <v>288.32600000000002</v>
      </c>
      <c r="P150">
        <v>948</v>
      </c>
      <c r="Q150" s="1" t="s">
        <v>7326</v>
      </c>
      <c r="R150" s="1" t="s">
        <v>7327</v>
      </c>
      <c r="S150">
        <f>(_0[[#This Row],[speed]]-_1264_510_2__2[[#This Row],[speed]])/_0[[#This Row],[speed]]</f>
        <v>-2.0605004394432233E-2</v>
      </c>
      <c r="U150" s="1" t="s">
        <v>393</v>
      </c>
      <c r="V150">
        <v>288.32600000000002</v>
      </c>
      <c r="W150">
        <v>911</v>
      </c>
      <c r="X150" s="1" t="s">
        <v>7629</v>
      </c>
      <c r="Y150" s="1" t="s">
        <v>7630</v>
      </c>
      <c r="Z150">
        <f>(_0[[#This Row],[speed]]-_1264_510_3__2[[#This Row],[speed]])/_0[[#This Row],[speed]]</f>
        <v>-7.5325075306295591E-2</v>
      </c>
      <c r="AB150" s="1" t="s">
        <v>393</v>
      </c>
      <c r="AC150">
        <v>288.32600000000002</v>
      </c>
      <c r="AD150">
        <v>923</v>
      </c>
      <c r="AE150" s="1" t="s">
        <v>7929</v>
      </c>
      <c r="AF150" s="1" t="s">
        <v>7930</v>
      </c>
      <c r="AG150">
        <f>(_0[[#This Row],[speed]]-_1264_510_5__2[[#This Row],[speed]])/_0[[#This Row],[speed]]</f>
        <v>-4.7730294539636189E-2</v>
      </c>
      <c r="AI150" s="1" t="s">
        <v>393</v>
      </c>
      <c r="AJ150">
        <v>288.32600000000002</v>
      </c>
      <c r="AK150">
        <v>911</v>
      </c>
      <c r="AL150" s="1" t="s">
        <v>7629</v>
      </c>
      <c r="AM150" s="1" t="s">
        <v>7630</v>
      </c>
      <c r="AN150">
        <f>(_0[[#This Row],[speed]]-_1264_510_6__2[[#This Row],[speed]])/_0[[#This Row],[speed]]</f>
        <v>-7.5325075306295591E-2</v>
      </c>
      <c r="AP150" s="1" t="s">
        <v>393</v>
      </c>
      <c r="AQ150">
        <v>288.32600000000002</v>
      </c>
      <c r="AR150">
        <v>923</v>
      </c>
      <c r="AS150" s="1" t="s">
        <v>7929</v>
      </c>
      <c r="AT150" s="1" t="s">
        <v>7930</v>
      </c>
      <c r="AU150">
        <f>(_0[[#This Row],[speed]]-_1264_510_8__2[[#This Row],[speed]])/_0[[#This Row],[speed]]</f>
        <v>-4.7730294539636189E-2</v>
      </c>
      <c r="AW150" s="1" t="s">
        <v>393</v>
      </c>
      <c r="AX150">
        <v>288.32600000000002</v>
      </c>
      <c r="AY150">
        <v>948</v>
      </c>
      <c r="AZ150" s="1" t="s">
        <v>7326</v>
      </c>
      <c r="BA150" s="1" t="s">
        <v>7327</v>
      </c>
      <c r="BB150">
        <f>(_0[[#This Row],[speed]]-_1264_510_11__2[[#This Row],[speed]])/_0[[#This Row],[speed]]</f>
        <v>-2.0605004394432233E-2</v>
      </c>
      <c r="BD150" s="1" t="s">
        <v>393</v>
      </c>
      <c r="BE150">
        <v>288.32600000000002</v>
      </c>
      <c r="BF150">
        <v>936</v>
      </c>
      <c r="BG150" s="1" t="s">
        <v>8224</v>
      </c>
      <c r="BH150" s="1" t="s">
        <v>8225</v>
      </c>
      <c r="BI150">
        <f>(_0[[#This Row],[speed]]-_1264_510_12__2[[#This Row],[speed]])/_0[[#This Row],[speed]]</f>
        <v>-0.1196186984968788</v>
      </c>
      <c r="BK150" s="1" t="s">
        <v>393</v>
      </c>
      <c r="BL150">
        <v>288.32600000000002</v>
      </c>
      <c r="BM150">
        <v>948</v>
      </c>
      <c r="BN150" s="1" t="s">
        <v>7326</v>
      </c>
      <c r="BO150" s="1" t="s">
        <v>7327</v>
      </c>
      <c r="BP150">
        <f>(_0[[#This Row],[speed]]-_1264_510_16__2[[#This Row],[speed]])/_0[[#This Row],[speed]]</f>
        <v>-2.0605004394432233E-2</v>
      </c>
      <c r="BR150" s="1" t="s">
        <v>393</v>
      </c>
      <c r="BS150">
        <v>288.32600000000002</v>
      </c>
      <c r="BT150">
        <v>911</v>
      </c>
      <c r="BU150" s="1" t="s">
        <v>3136</v>
      </c>
      <c r="BV150" s="1" t="s">
        <v>8525</v>
      </c>
      <c r="BW150">
        <f>(_0[[#This Row],[speed]]-_1264_510_17__2[[#This Row],[speed]])/_0[[#This Row],[speed]]</f>
        <v>-1.2935405602337698E-2</v>
      </c>
    </row>
    <row r="151" spans="1:75" x14ac:dyDescent="0.2">
      <c r="A151" s="1" t="s">
        <v>393</v>
      </c>
      <c r="B151">
        <v>298.32600000000002</v>
      </c>
      <c r="C151">
        <v>1001</v>
      </c>
      <c r="D151" s="1" t="s">
        <v>8841</v>
      </c>
      <c r="E151" s="1" t="s">
        <v>8842</v>
      </c>
      <c r="G151" s="1" t="s">
        <v>393</v>
      </c>
      <c r="H151">
        <v>298.32600000000002</v>
      </c>
      <c r="I151">
        <v>929</v>
      </c>
      <c r="J151" s="1" t="s">
        <v>7010</v>
      </c>
      <c r="K151" s="1" t="s">
        <v>7011</v>
      </c>
      <c r="L151">
        <f>(_0[[#This Row],[speed]]-_1264_510_1__2[[#This Row],[speed]])/_0[[#This Row],[speed]]</f>
        <v>-3.3525661573529868E-2</v>
      </c>
      <c r="N151" s="1" t="s">
        <v>393</v>
      </c>
      <c r="O151">
        <v>298.32600000000002</v>
      </c>
      <c r="P151">
        <v>965</v>
      </c>
      <c r="Q151" s="1" t="s">
        <v>7328</v>
      </c>
      <c r="R151" s="1" t="s">
        <v>7329</v>
      </c>
      <c r="S151">
        <f>(_0[[#This Row],[speed]]-_1264_510_2__2[[#This Row],[speed]])/_0[[#This Row],[speed]]</f>
        <v>-4.0695230971969872E-2</v>
      </c>
      <c r="U151" s="1" t="s">
        <v>393</v>
      </c>
      <c r="V151">
        <v>298.32600000000002</v>
      </c>
      <c r="W151">
        <v>929</v>
      </c>
      <c r="X151" s="1" t="s">
        <v>7631</v>
      </c>
      <c r="Y151" s="1" t="s">
        <v>7632</v>
      </c>
      <c r="Z151">
        <f>(_0[[#This Row],[speed]]-_1264_510_3__2[[#This Row],[speed]])/_0[[#This Row],[speed]]</f>
        <v>-5.0853011361612625E-2</v>
      </c>
      <c r="AB151" s="1" t="s">
        <v>393</v>
      </c>
      <c r="AC151">
        <v>298.32600000000002</v>
      </c>
      <c r="AD151">
        <v>953</v>
      </c>
      <c r="AE151" s="1" t="s">
        <v>7931</v>
      </c>
      <c r="AF151" s="1" t="s">
        <v>7932</v>
      </c>
      <c r="AG151">
        <f>(_0[[#This Row],[speed]]-_1264_510_5__2[[#This Row],[speed]])/_0[[#This Row],[speed]]</f>
        <v>2.8076361434626315E-2</v>
      </c>
      <c r="AI151" s="1" t="s">
        <v>393</v>
      </c>
      <c r="AJ151">
        <v>298.32600000000002</v>
      </c>
      <c r="AK151">
        <v>929</v>
      </c>
      <c r="AL151" s="1" t="s">
        <v>7631</v>
      </c>
      <c r="AM151" s="1" t="s">
        <v>7632</v>
      </c>
      <c r="AN151">
        <f>(_0[[#This Row],[speed]]-_1264_510_6__2[[#This Row],[speed]])/_0[[#This Row],[speed]]</f>
        <v>-5.0853011361612625E-2</v>
      </c>
      <c r="AP151" s="1" t="s">
        <v>393</v>
      </c>
      <c r="AQ151">
        <v>298.32600000000002</v>
      </c>
      <c r="AR151">
        <v>953</v>
      </c>
      <c r="AS151" s="1" t="s">
        <v>7931</v>
      </c>
      <c r="AT151" s="1" t="s">
        <v>7932</v>
      </c>
      <c r="AU151">
        <f>(_0[[#This Row],[speed]]-_1264_510_8__2[[#This Row],[speed]])/_0[[#This Row],[speed]]</f>
        <v>2.8076361434626315E-2</v>
      </c>
      <c r="AW151" s="1" t="s">
        <v>393</v>
      </c>
      <c r="AX151">
        <v>298.32600000000002</v>
      </c>
      <c r="AY151">
        <v>965</v>
      </c>
      <c r="AZ151" s="1" t="s">
        <v>7328</v>
      </c>
      <c r="BA151" s="1" t="s">
        <v>7329</v>
      </c>
      <c r="BB151">
        <f>(_0[[#This Row],[speed]]-_1264_510_11__2[[#This Row],[speed]])/_0[[#This Row],[speed]]</f>
        <v>-4.0695230971969872E-2</v>
      </c>
      <c r="BD151" s="1" t="s">
        <v>393</v>
      </c>
      <c r="BE151">
        <v>298.32600000000002</v>
      </c>
      <c r="BF151">
        <v>917</v>
      </c>
      <c r="BG151" s="1" t="s">
        <v>8226</v>
      </c>
      <c r="BH151" s="1" t="s">
        <v>8227</v>
      </c>
      <c r="BI151">
        <f>(_0[[#This Row],[speed]]-_1264_510_12__2[[#This Row],[speed]])/_0[[#This Row],[speed]]</f>
        <v>-6.1391886597570867E-2</v>
      </c>
      <c r="BK151" s="1" t="s">
        <v>393</v>
      </c>
      <c r="BL151">
        <v>298.32600000000002</v>
      </c>
      <c r="BM151">
        <v>965</v>
      </c>
      <c r="BN151" s="1" t="s">
        <v>7328</v>
      </c>
      <c r="BO151" s="1" t="s">
        <v>7329</v>
      </c>
      <c r="BP151">
        <f>(_0[[#This Row],[speed]]-_1264_510_16__2[[#This Row],[speed]])/_0[[#This Row],[speed]]</f>
        <v>-4.0695230971969872E-2</v>
      </c>
      <c r="BR151" s="1" t="s">
        <v>393</v>
      </c>
      <c r="BS151">
        <v>298.32600000000002</v>
      </c>
      <c r="BT151">
        <v>965</v>
      </c>
      <c r="BU151" s="1" t="s">
        <v>3104</v>
      </c>
      <c r="BV151" s="1" t="s">
        <v>3105</v>
      </c>
      <c r="BW151">
        <f>(_0[[#This Row],[speed]]-_1264_510_17__2[[#This Row],[speed]])/_0[[#This Row],[speed]]</f>
        <v>-2.3293086868254012E-3</v>
      </c>
    </row>
    <row r="152" spans="1:75" x14ac:dyDescent="0.2">
      <c r="A152" s="1" t="s">
        <v>444</v>
      </c>
      <c r="B152">
        <v>9.5715500000000002</v>
      </c>
      <c r="C152">
        <v>0</v>
      </c>
      <c r="D152" s="1" t="s">
        <v>11</v>
      </c>
      <c r="E152" s="1" t="s">
        <v>11</v>
      </c>
      <c r="G152" s="1" t="s">
        <v>444</v>
      </c>
      <c r="H152">
        <v>9.5715500000000002</v>
      </c>
      <c r="I152">
        <v>0</v>
      </c>
      <c r="J152" s="1" t="s">
        <v>11</v>
      </c>
      <c r="K152" s="1" t="s">
        <v>11</v>
      </c>
      <c r="L152" t="e">
        <f>(_0[[#This Row],[speed]]-_1264_510_1__2[[#This Row],[speed]])/_0[[#This Row],[speed]]</f>
        <v>#VALUE!</v>
      </c>
      <c r="N152" s="1" t="s">
        <v>444</v>
      </c>
      <c r="O152">
        <v>9.5715500000000002</v>
      </c>
      <c r="P152">
        <v>0</v>
      </c>
      <c r="Q152" s="1" t="s">
        <v>11</v>
      </c>
      <c r="R152" s="1" t="s">
        <v>11</v>
      </c>
      <c r="S152" t="e">
        <f>(_0[[#This Row],[speed]]-_1264_510_2__2[[#This Row],[speed]])/_0[[#This Row],[speed]]</f>
        <v>#VALUE!</v>
      </c>
      <c r="U152" s="1" t="s">
        <v>444</v>
      </c>
      <c r="V152">
        <v>9.5715500000000002</v>
      </c>
      <c r="W152">
        <v>0</v>
      </c>
      <c r="X152" s="1" t="s">
        <v>11</v>
      </c>
      <c r="Y152" s="1" t="s">
        <v>11</v>
      </c>
      <c r="Z152" t="e">
        <f>(_0[[#This Row],[speed]]-_1264_510_3__2[[#This Row],[speed]])/_0[[#This Row],[speed]]</f>
        <v>#VALUE!</v>
      </c>
      <c r="AB152" s="1" t="s">
        <v>444</v>
      </c>
      <c r="AC152">
        <v>9.5715500000000002</v>
      </c>
      <c r="AD152">
        <v>0</v>
      </c>
      <c r="AE152" s="1" t="s">
        <v>11</v>
      </c>
      <c r="AF152" s="1" t="s">
        <v>11</v>
      </c>
      <c r="AG152" t="e">
        <f>(_0[[#This Row],[speed]]-_1264_510_5__2[[#This Row],[speed]])/_0[[#This Row],[speed]]</f>
        <v>#VALUE!</v>
      </c>
      <c r="AI152" s="1" t="s">
        <v>444</v>
      </c>
      <c r="AJ152">
        <v>9.5715500000000002</v>
      </c>
      <c r="AK152">
        <v>0</v>
      </c>
      <c r="AL152" s="1" t="s">
        <v>11</v>
      </c>
      <c r="AM152" s="1" t="s">
        <v>11</v>
      </c>
      <c r="AN152" t="e">
        <f>(_0[[#This Row],[speed]]-_1264_510_6__2[[#This Row],[speed]])/_0[[#This Row],[speed]]</f>
        <v>#VALUE!</v>
      </c>
      <c r="AP152" s="1" t="s">
        <v>444</v>
      </c>
      <c r="AQ152">
        <v>9.5715500000000002</v>
      </c>
      <c r="AR152">
        <v>0</v>
      </c>
      <c r="AS152" s="1" t="s">
        <v>11</v>
      </c>
      <c r="AT152" s="1" t="s">
        <v>11</v>
      </c>
      <c r="AU152" t="e">
        <f>(_0[[#This Row],[speed]]-_1264_510_8__2[[#This Row],[speed]])/_0[[#This Row],[speed]]</f>
        <v>#VALUE!</v>
      </c>
      <c r="AW152" s="1" t="s">
        <v>444</v>
      </c>
      <c r="AX152">
        <v>9.5715500000000002</v>
      </c>
      <c r="AY152">
        <v>0</v>
      </c>
      <c r="AZ152" s="1" t="s">
        <v>11</v>
      </c>
      <c r="BA152" s="1" t="s">
        <v>11</v>
      </c>
      <c r="BB152" t="e">
        <f>(_0[[#This Row],[speed]]-_1264_510_11__2[[#This Row],[speed]])/_0[[#This Row],[speed]]</f>
        <v>#VALUE!</v>
      </c>
      <c r="BD152" s="1" t="s">
        <v>444</v>
      </c>
      <c r="BE152">
        <v>9.5715500000000002</v>
      </c>
      <c r="BF152">
        <v>0</v>
      </c>
      <c r="BG152" s="1" t="s">
        <v>11</v>
      </c>
      <c r="BH152" s="1" t="s">
        <v>11</v>
      </c>
      <c r="BI152" t="e">
        <f>(_0[[#This Row],[speed]]-_1264_510_12__2[[#This Row],[speed]])/_0[[#This Row],[speed]]</f>
        <v>#VALUE!</v>
      </c>
      <c r="BK152" s="1" t="s">
        <v>444</v>
      </c>
      <c r="BL152">
        <v>9.5715500000000002</v>
      </c>
      <c r="BM152">
        <v>0</v>
      </c>
      <c r="BN152" s="1" t="s">
        <v>11</v>
      </c>
      <c r="BO152" s="1" t="s">
        <v>11</v>
      </c>
      <c r="BP152" t="e">
        <f>(_0[[#This Row],[speed]]-_1264_510_16__2[[#This Row],[speed]])/_0[[#This Row],[speed]]</f>
        <v>#VALUE!</v>
      </c>
      <c r="BR152" s="1" t="s">
        <v>444</v>
      </c>
      <c r="BS152">
        <v>9.5715500000000002</v>
      </c>
      <c r="BT152">
        <v>0</v>
      </c>
      <c r="BU152" s="1" t="s">
        <v>11</v>
      </c>
      <c r="BV152" s="1" t="s">
        <v>11</v>
      </c>
      <c r="BW152" t="e">
        <f>(_0[[#This Row],[speed]]-_1264_510_17__2[[#This Row],[speed]])/_0[[#This Row],[speed]]</f>
        <v>#VALUE!</v>
      </c>
    </row>
    <row r="153" spans="1:75" x14ac:dyDescent="0.2">
      <c r="A153" s="1" t="s">
        <v>444</v>
      </c>
      <c r="B153">
        <v>19.5716</v>
      </c>
      <c r="C153">
        <v>0</v>
      </c>
      <c r="D153" s="1" t="s">
        <v>11</v>
      </c>
      <c r="E153" s="1" t="s">
        <v>11</v>
      </c>
      <c r="G153" s="1" t="s">
        <v>444</v>
      </c>
      <c r="H153">
        <v>19.5716</v>
      </c>
      <c r="I153">
        <v>0</v>
      </c>
      <c r="J153" s="1" t="s">
        <v>11</v>
      </c>
      <c r="K153" s="1" t="s">
        <v>11</v>
      </c>
      <c r="L153" t="e">
        <f>(_0[[#This Row],[speed]]-_1264_510_1__2[[#This Row],[speed]])/_0[[#This Row],[speed]]</f>
        <v>#VALUE!</v>
      </c>
      <c r="N153" s="1" t="s">
        <v>444</v>
      </c>
      <c r="O153">
        <v>19.5716</v>
      </c>
      <c r="P153">
        <v>0</v>
      </c>
      <c r="Q153" s="1" t="s">
        <v>11</v>
      </c>
      <c r="R153" s="1" t="s">
        <v>11</v>
      </c>
      <c r="S153" t="e">
        <f>(_0[[#This Row],[speed]]-_1264_510_2__2[[#This Row],[speed]])/_0[[#This Row],[speed]]</f>
        <v>#VALUE!</v>
      </c>
      <c r="U153" s="1" t="s">
        <v>444</v>
      </c>
      <c r="V153">
        <v>19.5716</v>
      </c>
      <c r="W153">
        <v>0</v>
      </c>
      <c r="X153" s="1" t="s">
        <v>11</v>
      </c>
      <c r="Y153" s="1" t="s">
        <v>11</v>
      </c>
      <c r="Z153" t="e">
        <f>(_0[[#This Row],[speed]]-_1264_510_3__2[[#This Row],[speed]])/_0[[#This Row],[speed]]</f>
        <v>#VALUE!</v>
      </c>
      <c r="AB153" s="1" t="s">
        <v>444</v>
      </c>
      <c r="AC153">
        <v>19.5716</v>
      </c>
      <c r="AD153">
        <v>0</v>
      </c>
      <c r="AE153" s="1" t="s">
        <v>11</v>
      </c>
      <c r="AF153" s="1" t="s">
        <v>11</v>
      </c>
      <c r="AG153" t="e">
        <f>(_0[[#This Row],[speed]]-_1264_510_5__2[[#This Row],[speed]])/_0[[#This Row],[speed]]</f>
        <v>#VALUE!</v>
      </c>
      <c r="AI153" s="1" t="s">
        <v>444</v>
      </c>
      <c r="AJ153">
        <v>19.5716</v>
      </c>
      <c r="AK153">
        <v>0</v>
      </c>
      <c r="AL153" s="1" t="s">
        <v>11</v>
      </c>
      <c r="AM153" s="1" t="s">
        <v>11</v>
      </c>
      <c r="AN153" t="e">
        <f>(_0[[#This Row],[speed]]-_1264_510_6__2[[#This Row],[speed]])/_0[[#This Row],[speed]]</f>
        <v>#VALUE!</v>
      </c>
      <c r="AP153" s="1" t="s">
        <v>444</v>
      </c>
      <c r="AQ153">
        <v>19.5716</v>
      </c>
      <c r="AR153">
        <v>0</v>
      </c>
      <c r="AS153" s="1" t="s">
        <v>11</v>
      </c>
      <c r="AT153" s="1" t="s">
        <v>11</v>
      </c>
      <c r="AU153" t="e">
        <f>(_0[[#This Row],[speed]]-_1264_510_8__2[[#This Row],[speed]])/_0[[#This Row],[speed]]</f>
        <v>#VALUE!</v>
      </c>
      <c r="AW153" s="1" t="s">
        <v>444</v>
      </c>
      <c r="AX153">
        <v>19.5716</v>
      </c>
      <c r="AY153">
        <v>0</v>
      </c>
      <c r="AZ153" s="1" t="s">
        <v>11</v>
      </c>
      <c r="BA153" s="1" t="s">
        <v>11</v>
      </c>
      <c r="BB153" t="e">
        <f>(_0[[#This Row],[speed]]-_1264_510_11__2[[#This Row],[speed]])/_0[[#This Row],[speed]]</f>
        <v>#VALUE!</v>
      </c>
      <c r="BD153" s="1" t="s">
        <v>444</v>
      </c>
      <c r="BE153">
        <v>19.5716</v>
      </c>
      <c r="BF153">
        <v>0</v>
      </c>
      <c r="BG153" s="1" t="s">
        <v>11</v>
      </c>
      <c r="BH153" s="1" t="s">
        <v>11</v>
      </c>
      <c r="BI153" t="e">
        <f>(_0[[#This Row],[speed]]-_1264_510_12__2[[#This Row],[speed]])/_0[[#This Row],[speed]]</f>
        <v>#VALUE!</v>
      </c>
      <c r="BK153" s="1" t="s">
        <v>444</v>
      </c>
      <c r="BL153">
        <v>19.5716</v>
      </c>
      <c r="BM153">
        <v>0</v>
      </c>
      <c r="BN153" s="1" t="s">
        <v>11</v>
      </c>
      <c r="BO153" s="1" t="s">
        <v>11</v>
      </c>
      <c r="BP153" t="e">
        <f>(_0[[#This Row],[speed]]-_1264_510_16__2[[#This Row],[speed]])/_0[[#This Row],[speed]]</f>
        <v>#VALUE!</v>
      </c>
      <c r="BR153" s="1" t="s">
        <v>444</v>
      </c>
      <c r="BS153">
        <v>19.5716</v>
      </c>
      <c r="BT153">
        <v>0</v>
      </c>
      <c r="BU153" s="1" t="s">
        <v>11</v>
      </c>
      <c r="BV153" s="1" t="s">
        <v>11</v>
      </c>
      <c r="BW153" t="e">
        <f>(_0[[#This Row],[speed]]-_1264_510_17__2[[#This Row],[speed]])/_0[[#This Row],[speed]]</f>
        <v>#VALUE!</v>
      </c>
    </row>
    <row r="154" spans="1:75" x14ac:dyDescent="0.2">
      <c r="A154" s="1" t="s">
        <v>444</v>
      </c>
      <c r="B154">
        <v>29.5716</v>
      </c>
      <c r="C154">
        <v>0</v>
      </c>
      <c r="D154" s="1" t="s">
        <v>11</v>
      </c>
      <c r="E154" s="1" t="s">
        <v>11</v>
      </c>
      <c r="G154" s="1" t="s">
        <v>444</v>
      </c>
      <c r="H154">
        <v>29.5716</v>
      </c>
      <c r="I154">
        <v>0</v>
      </c>
      <c r="J154" s="1" t="s">
        <v>11</v>
      </c>
      <c r="K154" s="1" t="s">
        <v>11</v>
      </c>
      <c r="L154" t="e">
        <f>(_0[[#This Row],[speed]]-_1264_510_1__2[[#This Row],[speed]])/_0[[#This Row],[speed]]</f>
        <v>#VALUE!</v>
      </c>
      <c r="N154" s="1" t="s">
        <v>444</v>
      </c>
      <c r="O154">
        <v>29.5716</v>
      </c>
      <c r="P154">
        <v>0</v>
      </c>
      <c r="Q154" s="1" t="s">
        <v>11</v>
      </c>
      <c r="R154" s="1" t="s">
        <v>11</v>
      </c>
      <c r="S154" t="e">
        <f>(_0[[#This Row],[speed]]-_1264_510_2__2[[#This Row],[speed]])/_0[[#This Row],[speed]]</f>
        <v>#VALUE!</v>
      </c>
      <c r="U154" s="1" t="s">
        <v>444</v>
      </c>
      <c r="V154">
        <v>29.5716</v>
      </c>
      <c r="W154">
        <v>0</v>
      </c>
      <c r="X154" s="1" t="s">
        <v>11</v>
      </c>
      <c r="Y154" s="1" t="s">
        <v>11</v>
      </c>
      <c r="Z154" t="e">
        <f>(_0[[#This Row],[speed]]-_1264_510_3__2[[#This Row],[speed]])/_0[[#This Row],[speed]]</f>
        <v>#VALUE!</v>
      </c>
      <c r="AB154" s="1" t="s">
        <v>444</v>
      </c>
      <c r="AC154">
        <v>29.5716</v>
      </c>
      <c r="AD154">
        <v>0</v>
      </c>
      <c r="AE154" s="1" t="s">
        <v>11</v>
      </c>
      <c r="AF154" s="1" t="s">
        <v>11</v>
      </c>
      <c r="AG154" t="e">
        <f>(_0[[#This Row],[speed]]-_1264_510_5__2[[#This Row],[speed]])/_0[[#This Row],[speed]]</f>
        <v>#VALUE!</v>
      </c>
      <c r="AI154" s="1" t="s">
        <v>444</v>
      </c>
      <c r="AJ154">
        <v>29.5716</v>
      </c>
      <c r="AK154">
        <v>0</v>
      </c>
      <c r="AL154" s="1" t="s">
        <v>11</v>
      </c>
      <c r="AM154" s="1" t="s">
        <v>11</v>
      </c>
      <c r="AN154" t="e">
        <f>(_0[[#This Row],[speed]]-_1264_510_6__2[[#This Row],[speed]])/_0[[#This Row],[speed]]</f>
        <v>#VALUE!</v>
      </c>
      <c r="AP154" s="1" t="s">
        <v>444</v>
      </c>
      <c r="AQ154">
        <v>29.5716</v>
      </c>
      <c r="AR154">
        <v>0</v>
      </c>
      <c r="AS154" s="1" t="s">
        <v>11</v>
      </c>
      <c r="AT154" s="1" t="s">
        <v>11</v>
      </c>
      <c r="AU154" t="e">
        <f>(_0[[#This Row],[speed]]-_1264_510_8__2[[#This Row],[speed]])/_0[[#This Row],[speed]]</f>
        <v>#VALUE!</v>
      </c>
      <c r="AW154" s="1" t="s">
        <v>444</v>
      </c>
      <c r="AX154">
        <v>29.5716</v>
      </c>
      <c r="AY154">
        <v>0</v>
      </c>
      <c r="AZ154" s="1" t="s">
        <v>11</v>
      </c>
      <c r="BA154" s="1" t="s">
        <v>11</v>
      </c>
      <c r="BB154" t="e">
        <f>(_0[[#This Row],[speed]]-_1264_510_11__2[[#This Row],[speed]])/_0[[#This Row],[speed]]</f>
        <v>#VALUE!</v>
      </c>
      <c r="BD154" s="1" t="s">
        <v>444</v>
      </c>
      <c r="BE154">
        <v>29.5716</v>
      </c>
      <c r="BF154">
        <v>0</v>
      </c>
      <c r="BG154" s="1" t="s">
        <v>11</v>
      </c>
      <c r="BH154" s="1" t="s">
        <v>11</v>
      </c>
      <c r="BI154" t="e">
        <f>(_0[[#This Row],[speed]]-_1264_510_12__2[[#This Row],[speed]])/_0[[#This Row],[speed]]</f>
        <v>#VALUE!</v>
      </c>
      <c r="BK154" s="1" t="s">
        <v>444</v>
      </c>
      <c r="BL154">
        <v>29.5716</v>
      </c>
      <c r="BM154">
        <v>0</v>
      </c>
      <c r="BN154" s="1" t="s">
        <v>11</v>
      </c>
      <c r="BO154" s="1" t="s">
        <v>11</v>
      </c>
      <c r="BP154" t="e">
        <f>(_0[[#This Row],[speed]]-_1264_510_16__2[[#This Row],[speed]])/_0[[#This Row],[speed]]</f>
        <v>#VALUE!</v>
      </c>
      <c r="BR154" s="1" t="s">
        <v>444</v>
      </c>
      <c r="BS154">
        <v>29.5716</v>
      </c>
      <c r="BT154">
        <v>0</v>
      </c>
      <c r="BU154" s="1" t="s">
        <v>11</v>
      </c>
      <c r="BV154" s="1" t="s">
        <v>11</v>
      </c>
      <c r="BW154" t="e">
        <f>(_0[[#This Row],[speed]]-_1264_510_17__2[[#This Row],[speed]])/_0[[#This Row],[speed]]</f>
        <v>#VALUE!</v>
      </c>
    </row>
    <row r="155" spans="1:75" x14ac:dyDescent="0.2">
      <c r="A155" s="1" t="s">
        <v>444</v>
      </c>
      <c r="B155">
        <v>39.571599999999997</v>
      </c>
      <c r="C155">
        <v>0</v>
      </c>
      <c r="D155" s="1" t="s">
        <v>11</v>
      </c>
      <c r="E155" s="1" t="s">
        <v>11</v>
      </c>
      <c r="G155" s="1" t="s">
        <v>444</v>
      </c>
      <c r="H155">
        <v>39.571599999999997</v>
      </c>
      <c r="I155">
        <v>0</v>
      </c>
      <c r="J155" s="1" t="s">
        <v>11</v>
      </c>
      <c r="K155" s="1" t="s">
        <v>11</v>
      </c>
      <c r="L155" t="e">
        <f>(_0[[#This Row],[speed]]-_1264_510_1__2[[#This Row],[speed]])/_0[[#This Row],[speed]]</f>
        <v>#VALUE!</v>
      </c>
      <c r="N155" s="1" t="s">
        <v>444</v>
      </c>
      <c r="O155">
        <v>39.571599999999997</v>
      </c>
      <c r="P155">
        <v>0</v>
      </c>
      <c r="Q155" s="1" t="s">
        <v>11</v>
      </c>
      <c r="R155" s="1" t="s">
        <v>11</v>
      </c>
      <c r="S155" t="e">
        <f>(_0[[#This Row],[speed]]-_1264_510_2__2[[#This Row],[speed]])/_0[[#This Row],[speed]]</f>
        <v>#VALUE!</v>
      </c>
      <c r="U155" s="1" t="s">
        <v>444</v>
      </c>
      <c r="V155">
        <v>39.571599999999997</v>
      </c>
      <c r="W155">
        <v>0</v>
      </c>
      <c r="X155" s="1" t="s">
        <v>11</v>
      </c>
      <c r="Y155" s="1" t="s">
        <v>11</v>
      </c>
      <c r="Z155" t="e">
        <f>(_0[[#This Row],[speed]]-_1264_510_3__2[[#This Row],[speed]])/_0[[#This Row],[speed]]</f>
        <v>#VALUE!</v>
      </c>
      <c r="AB155" s="1" t="s">
        <v>444</v>
      </c>
      <c r="AC155">
        <v>39.571599999999997</v>
      </c>
      <c r="AD155">
        <v>0</v>
      </c>
      <c r="AE155" s="1" t="s">
        <v>11</v>
      </c>
      <c r="AF155" s="1" t="s">
        <v>11</v>
      </c>
      <c r="AG155" t="e">
        <f>(_0[[#This Row],[speed]]-_1264_510_5__2[[#This Row],[speed]])/_0[[#This Row],[speed]]</f>
        <v>#VALUE!</v>
      </c>
      <c r="AI155" s="1" t="s">
        <v>444</v>
      </c>
      <c r="AJ155">
        <v>39.571599999999997</v>
      </c>
      <c r="AK155">
        <v>0</v>
      </c>
      <c r="AL155" s="1" t="s">
        <v>11</v>
      </c>
      <c r="AM155" s="1" t="s">
        <v>11</v>
      </c>
      <c r="AN155" t="e">
        <f>(_0[[#This Row],[speed]]-_1264_510_6__2[[#This Row],[speed]])/_0[[#This Row],[speed]]</f>
        <v>#VALUE!</v>
      </c>
      <c r="AP155" s="1" t="s">
        <v>444</v>
      </c>
      <c r="AQ155">
        <v>39.571599999999997</v>
      </c>
      <c r="AR155">
        <v>0</v>
      </c>
      <c r="AS155" s="1" t="s">
        <v>11</v>
      </c>
      <c r="AT155" s="1" t="s">
        <v>11</v>
      </c>
      <c r="AU155" t="e">
        <f>(_0[[#This Row],[speed]]-_1264_510_8__2[[#This Row],[speed]])/_0[[#This Row],[speed]]</f>
        <v>#VALUE!</v>
      </c>
      <c r="AW155" s="1" t="s">
        <v>444</v>
      </c>
      <c r="AX155">
        <v>39.571599999999997</v>
      </c>
      <c r="AY155">
        <v>0</v>
      </c>
      <c r="AZ155" s="1" t="s">
        <v>11</v>
      </c>
      <c r="BA155" s="1" t="s">
        <v>11</v>
      </c>
      <c r="BB155" t="e">
        <f>(_0[[#This Row],[speed]]-_1264_510_11__2[[#This Row],[speed]])/_0[[#This Row],[speed]]</f>
        <v>#VALUE!</v>
      </c>
      <c r="BD155" s="1" t="s">
        <v>444</v>
      </c>
      <c r="BE155">
        <v>39.571599999999997</v>
      </c>
      <c r="BF155">
        <v>0</v>
      </c>
      <c r="BG155" s="1" t="s">
        <v>11</v>
      </c>
      <c r="BH155" s="1" t="s">
        <v>11</v>
      </c>
      <c r="BI155" t="e">
        <f>(_0[[#This Row],[speed]]-_1264_510_12__2[[#This Row],[speed]])/_0[[#This Row],[speed]]</f>
        <v>#VALUE!</v>
      </c>
      <c r="BK155" s="1" t="s">
        <v>444</v>
      </c>
      <c r="BL155">
        <v>39.571599999999997</v>
      </c>
      <c r="BM155">
        <v>0</v>
      </c>
      <c r="BN155" s="1" t="s">
        <v>11</v>
      </c>
      <c r="BO155" s="1" t="s">
        <v>11</v>
      </c>
      <c r="BP155" t="e">
        <f>(_0[[#This Row],[speed]]-_1264_510_16__2[[#This Row],[speed]])/_0[[#This Row],[speed]]</f>
        <v>#VALUE!</v>
      </c>
      <c r="BR155" s="1" t="s">
        <v>444</v>
      </c>
      <c r="BS155">
        <v>39.571599999999997</v>
      </c>
      <c r="BT155">
        <v>0</v>
      </c>
      <c r="BU155" s="1" t="s">
        <v>11</v>
      </c>
      <c r="BV155" s="1" t="s">
        <v>11</v>
      </c>
      <c r="BW155" t="e">
        <f>(_0[[#This Row],[speed]]-_1264_510_17__2[[#This Row],[speed]])/_0[[#This Row],[speed]]</f>
        <v>#VALUE!</v>
      </c>
    </row>
    <row r="156" spans="1:75" x14ac:dyDescent="0.2">
      <c r="A156" s="1" t="s">
        <v>444</v>
      </c>
      <c r="B156">
        <v>49.571599999999997</v>
      </c>
      <c r="C156">
        <v>0</v>
      </c>
      <c r="D156" s="1" t="s">
        <v>11</v>
      </c>
      <c r="E156" s="1" t="s">
        <v>11</v>
      </c>
      <c r="G156" s="1" t="s">
        <v>444</v>
      </c>
      <c r="H156">
        <v>49.571599999999997</v>
      </c>
      <c r="I156">
        <v>0</v>
      </c>
      <c r="J156" s="1" t="s">
        <v>11</v>
      </c>
      <c r="K156" s="1" t="s">
        <v>11</v>
      </c>
      <c r="L156" t="e">
        <f>(_0[[#This Row],[speed]]-_1264_510_1__2[[#This Row],[speed]])/_0[[#This Row],[speed]]</f>
        <v>#VALUE!</v>
      </c>
      <c r="N156" s="1" t="s">
        <v>444</v>
      </c>
      <c r="O156">
        <v>49.571599999999997</v>
      </c>
      <c r="P156">
        <v>0</v>
      </c>
      <c r="Q156" s="1" t="s">
        <v>11</v>
      </c>
      <c r="R156" s="1" t="s">
        <v>11</v>
      </c>
      <c r="S156" t="e">
        <f>(_0[[#This Row],[speed]]-_1264_510_2__2[[#This Row],[speed]])/_0[[#This Row],[speed]]</f>
        <v>#VALUE!</v>
      </c>
      <c r="U156" s="1" t="s">
        <v>444</v>
      </c>
      <c r="V156">
        <v>49.571599999999997</v>
      </c>
      <c r="W156">
        <v>0</v>
      </c>
      <c r="X156" s="1" t="s">
        <v>11</v>
      </c>
      <c r="Y156" s="1" t="s">
        <v>11</v>
      </c>
      <c r="Z156" t="e">
        <f>(_0[[#This Row],[speed]]-_1264_510_3__2[[#This Row],[speed]])/_0[[#This Row],[speed]]</f>
        <v>#VALUE!</v>
      </c>
      <c r="AB156" s="1" t="s">
        <v>444</v>
      </c>
      <c r="AC156">
        <v>49.571599999999997</v>
      </c>
      <c r="AD156">
        <v>0</v>
      </c>
      <c r="AE156" s="1" t="s">
        <v>11</v>
      </c>
      <c r="AF156" s="1" t="s">
        <v>11</v>
      </c>
      <c r="AG156" t="e">
        <f>(_0[[#This Row],[speed]]-_1264_510_5__2[[#This Row],[speed]])/_0[[#This Row],[speed]]</f>
        <v>#VALUE!</v>
      </c>
      <c r="AI156" s="1" t="s">
        <v>444</v>
      </c>
      <c r="AJ156">
        <v>49.571599999999997</v>
      </c>
      <c r="AK156">
        <v>0</v>
      </c>
      <c r="AL156" s="1" t="s">
        <v>11</v>
      </c>
      <c r="AM156" s="1" t="s">
        <v>11</v>
      </c>
      <c r="AN156" t="e">
        <f>(_0[[#This Row],[speed]]-_1264_510_6__2[[#This Row],[speed]])/_0[[#This Row],[speed]]</f>
        <v>#VALUE!</v>
      </c>
      <c r="AP156" s="1" t="s">
        <v>444</v>
      </c>
      <c r="AQ156">
        <v>49.571599999999997</v>
      </c>
      <c r="AR156">
        <v>0</v>
      </c>
      <c r="AS156" s="1" t="s">
        <v>11</v>
      </c>
      <c r="AT156" s="1" t="s">
        <v>11</v>
      </c>
      <c r="AU156" t="e">
        <f>(_0[[#This Row],[speed]]-_1264_510_8__2[[#This Row],[speed]])/_0[[#This Row],[speed]]</f>
        <v>#VALUE!</v>
      </c>
      <c r="AW156" s="1" t="s">
        <v>444</v>
      </c>
      <c r="AX156">
        <v>49.571599999999997</v>
      </c>
      <c r="AY156">
        <v>0</v>
      </c>
      <c r="AZ156" s="1" t="s">
        <v>11</v>
      </c>
      <c r="BA156" s="1" t="s">
        <v>11</v>
      </c>
      <c r="BB156" t="e">
        <f>(_0[[#This Row],[speed]]-_1264_510_11__2[[#This Row],[speed]])/_0[[#This Row],[speed]]</f>
        <v>#VALUE!</v>
      </c>
      <c r="BD156" s="1" t="s">
        <v>444</v>
      </c>
      <c r="BE156">
        <v>49.571599999999997</v>
      </c>
      <c r="BF156">
        <v>0</v>
      </c>
      <c r="BG156" s="1" t="s">
        <v>11</v>
      </c>
      <c r="BH156" s="1" t="s">
        <v>11</v>
      </c>
      <c r="BI156" t="e">
        <f>(_0[[#This Row],[speed]]-_1264_510_12__2[[#This Row],[speed]])/_0[[#This Row],[speed]]</f>
        <v>#VALUE!</v>
      </c>
      <c r="BK156" s="1" t="s">
        <v>444</v>
      </c>
      <c r="BL156">
        <v>49.571599999999997</v>
      </c>
      <c r="BM156">
        <v>0</v>
      </c>
      <c r="BN156" s="1" t="s">
        <v>11</v>
      </c>
      <c r="BO156" s="1" t="s">
        <v>11</v>
      </c>
      <c r="BP156" t="e">
        <f>(_0[[#This Row],[speed]]-_1264_510_16__2[[#This Row],[speed]])/_0[[#This Row],[speed]]</f>
        <v>#VALUE!</v>
      </c>
      <c r="BR156" s="1" t="s">
        <v>444</v>
      </c>
      <c r="BS156">
        <v>49.571599999999997</v>
      </c>
      <c r="BT156">
        <v>0</v>
      </c>
      <c r="BU156" s="1" t="s">
        <v>11</v>
      </c>
      <c r="BV156" s="1" t="s">
        <v>11</v>
      </c>
      <c r="BW156" t="e">
        <f>(_0[[#This Row],[speed]]-_1264_510_17__2[[#This Row],[speed]])/_0[[#This Row],[speed]]</f>
        <v>#VALUE!</v>
      </c>
    </row>
    <row r="157" spans="1:75" x14ac:dyDescent="0.2">
      <c r="A157" s="1" t="s">
        <v>444</v>
      </c>
      <c r="B157">
        <v>59.571599999999997</v>
      </c>
      <c r="C157">
        <v>0</v>
      </c>
      <c r="D157" s="1" t="s">
        <v>11</v>
      </c>
      <c r="E157" s="1" t="s">
        <v>11</v>
      </c>
      <c r="G157" s="1" t="s">
        <v>444</v>
      </c>
      <c r="H157">
        <v>59.571599999999997</v>
      </c>
      <c r="I157">
        <v>0</v>
      </c>
      <c r="J157" s="1" t="s">
        <v>11</v>
      </c>
      <c r="K157" s="1" t="s">
        <v>11</v>
      </c>
      <c r="L157" t="e">
        <f>(_0[[#This Row],[speed]]-_1264_510_1__2[[#This Row],[speed]])/_0[[#This Row],[speed]]</f>
        <v>#VALUE!</v>
      </c>
      <c r="N157" s="1" t="s">
        <v>444</v>
      </c>
      <c r="O157">
        <v>59.571599999999997</v>
      </c>
      <c r="P157">
        <v>0</v>
      </c>
      <c r="Q157" s="1" t="s">
        <v>11</v>
      </c>
      <c r="R157" s="1" t="s">
        <v>11</v>
      </c>
      <c r="S157" t="e">
        <f>(_0[[#This Row],[speed]]-_1264_510_2__2[[#This Row],[speed]])/_0[[#This Row],[speed]]</f>
        <v>#VALUE!</v>
      </c>
      <c r="U157" s="1" t="s">
        <v>444</v>
      </c>
      <c r="V157">
        <v>59.571599999999997</v>
      </c>
      <c r="W157">
        <v>0</v>
      </c>
      <c r="X157" s="1" t="s">
        <v>11</v>
      </c>
      <c r="Y157" s="1" t="s">
        <v>11</v>
      </c>
      <c r="Z157" t="e">
        <f>(_0[[#This Row],[speed]]-_1264_510_3__2[[#This Row],[speed]])/_0[[#This Row],[speed]]</f>
        <v>#VALUE!</v>
      </c>
      <c r="AB157" s="1" t="s">
        <v>444</v>
      </c>
      <c r="AC157">
        <v>59.571599999999997</v>
      </c>
      <c r="AD157">
        <v>0</v>
      </c>
      <c r="AE157" s="1" t="s">
        <v>11</v>
      </c>
      <c r="AF157" s="1" t="s">
        <v>11</v>
      </c>
      <c r="AG157" t="e">
        <f>(_0[[#This Row],[speed]]-_1264_510_5__2[[#This Row],[speed]])/_0[[#This Row],[speed]]</f>
        <v>#VALUE!</v>
      </c>
      <c r="AI157" s="1" t="s">
        <v>444</v>
      </c>
      <c r="AJ157">
        <v>59.571599999999997</v>
      </c>
      <c r="AK157">
        <v>0</v>
      </c>
      <c r="AL157" s="1" t="s">
        <v>11</v>
      </c>
      <c r="AM157" s="1" t="s">
        <v>11</v>
      </c>
      <c r="AN157" t="e">
        <f>(_0[[#This Row],[speed]]-_1264_510_6__2[[#This Row],[speed]])/_0[[#This Row],[speed]]</f>
        <v>#VALUE!</v>
      </c>
      <c r="AP157" s="1" t="s">
        <v>444</v>
      </c>
      <c r="AQ157">
        <v>59.571599999999997</v>
      </c>
      <c r="AR157">
        <v>0</v>
      </c>
      <c r="AS157" s="1" t="s">
        <v>11</v>
      </c>
      <c r="AT157" s="1" t="s">
        <v>11</v>
      </c>
      <c r="AU157" t="e">
        <f>(_0[[#This Row],[speed]]-_1264_510_8__2[[#This Row],[speed]])/_0[[#This Row],[speed]]</f>
        <v>#VALUE!</v>
      </c>
      <c r="AW157" s="1" t="s">
        <v>444</v>
      </c>
      <c r="AX157">
        <v>59.571599999999997</v>
      </c>
      <c r="AY157">
        <v>0</v>
      </c>
      <c r="AZ157" s="1" t="s">
        <v>11</v>
      </c>
      <c r="BA157" s="1" t="s">
        <v>11</v>
      </c>
      <c r="BB157" t="e">
        <f>(_0[[#This Row],[speed]]-_1264_510_11__2[[#This Row],[speed]])/_0[[#This Row],[speed]]</f>
        <v>#VALUE!</v>
      </c>
      <c r="BD157" s="1" t="s">
        <v>444</v>
      </c>
      <c r="BE157">
        <v>59.571599999999997</v>
      </c>
      <c r="BF157">
        <v>0</v>
      </c>
      <c r="BG157" s="1" t="s">
        <v>11</v>
      </c>
      <c r="BH157" s="1" t="s">
        <v>11</v>
      </c>
      <c r="BI157" t="e">
        <f>(_0[[#This Row],[speed]]-_1264_510_12__2[[#This Row],[speed]])/_0[[#This Row],[speed]]</f>
        <v>#VALUE!</v>
      </c>
      <c r="BK157" s="1" t="s">
        <v>444</v>
      </c>
      <c r="BL157">
        <v>59.571599999999997</v>
      </c>
      <c r="BM157">
        <v>0</v>
      </c>
      <c r="BN157" s="1" t="s">
        <v>11</v>
      </c>
      <c r="BO157" s="1" t="s">
        <v>11</v>
      </c>
      <c r="BP157" t="e">
        <f>(_0[[#This Row],[speed]]-_1264_510_16__2[[#This Row],[speed]])/_0[[#This Row],[speed]]</f>
        <v>#VALUE!</v>
      </c>
      <c r="BR157" s="1" t="s">
        <v>444</v>
      </c>
      <c r="BS157">
        <v>59.571599999999997</v>
      </c>
      <c r="BT157">
        <v>0</v>
      </c>
      <c r="BU157" s="1" t="s">
        <v>11</v>
      </c>
      <c r="BV157" s="1" t="s">
        <v>11</v>
      </c>
      <c r="BW157" t="e">
        <f>(_0[[#This Row],[speed]]-_1264_510_17__2[[#This Row],[speed]])/_0[[#This Row],[speed]]</f>
        <v>#VALUE!</v>
      </c>
    </row>
    <row r="158" spans="1:75" x14ac:dyDescent="0.2">
      <c r="A158" s="1" t="s">
        <v>444</v>
      </c>
      <c r="B158">
        <v>69.571600000000004</v>
      </c>
      <c r="C158">
        <v>0</v>
      </c>
      <c r="D158" s="1" t="s">
        <v>11</v>
      </c>
      <c r="E158" s="1" t="s">
        <v>11</v>
      </c>
      <c r="G158" s="1" t="s">
        <v>444</v>
      </c>
      <c r="H158">
        <v>69.571600000000004</v>
      </c>
      <c r="I158">
        <v>0</v>
      </c>
      <c r="J158" s="1" t="s">
        <v>11</v>
      </c>
      <c r="K158" s="1" t="s">
        <v>11</v>
      </c>
      <c r="L158" t="e">
        <f>(_0[[#This Row],[speed]]-_1264_510_1__2[[#This Row],[speed]])/_0[[#This Row],[speed]]</f>
        <v>#VALUE!</v>
      </c>
      <c r="N158" s="1" t="s">
        <v>444</v>
      </c>
      <c r="O158">
        <v>69.571600000000004</v>
      </c>
      <c r="P158">
        <v>0</v>
      </c>
      <c r="Q158" s="1" t="s">
        <v>11</v>
      </c>
      <c r="R158" s="1" t="s">
        <v>11</v>
      </c>
      <c r="S158" t="e">
        <f>(_0[[#This Row],[speed]]-_1264_510_2__2[[#This Row],[speed]])/_0[[#This Row],[speed]]</f>
        <v>#VALUE!</v>
      </c>
      <c r="U158" s="1" t="s">
        <v>444</v>
      </c>
      <c r="V158">
        <v>69.571600000000004</v>
      </c>
      <c r="W158">
        <v>0</v>
      </c>
      <c r="X158" s="1" t="s">
        <v>11</v>
      </c>
      <c r="Y158" s="1" t="s">
        <v>11</v>
      </c>
      <c r="Z158" t="e">
        <f>(_0[[#This Row],[speed]]-_1264_510_3__2[[#This Row],[speed]])/_0[[#This Row],[speed]]</f>
        <v>#VALUE!</v>
      </c>
      <c r="AB158" s="1" t="s">
        <v>444</v>
      </c>
      <c r="AC158">
        <v>69.571600000000004</v>
      </c>
      <c r="AD158">
        <v>0</v>
      </c>
      <c r="AE158" s="1" t="s">
        <v>11</v>
      </c>
      <c r="AF158" s="1" t="s">
        <v>11</v>
      </c>
      <c r="AG158" t="e">
        <f>(_0[[#This Row],[speed]]-_1264_510_5__2[[#This Row],[speed]])/_0[[#This Row],[speed]]</f>
        <v>#VALUE!</v>
      </c>
      <c r="AI158" s="1" t="s">
        <v>444</v>
      </c>
      <c r="AJ158">
        <v>69.571600000000004</v>
      </c>
      <c r="AK158">
        <v>0</v>
      </c>
      <c r="AL158" s="1" t="s">
        <v>11</v>
      </c>
      <c r="AM158" s="1" t="s">
        <v>11</v>
      </c>
      <c r="AN158" t="e">
        <f>(_0[[#This Row],[speed]]-_1264_510_6__2[[#This Row],[speed]])/_0[[#This Row],[speed]]</f>
        <v>#VALUE!</v>
      </c>
      <c r="AP158" s="1" t="s">
        <v>444</v>
      </c>
      <c r="AQ158">
        <v>69.571600000000004</v>
      </c>
      <c r="AR158">
        <v>0</v>
      </c>
      <c r="AS158" s="1" t="s">
        <v>11</v>
      </c>
      <c r="AT158" s="1" t="s">
        <v>11</v>
      </c>
      <c r="AU158" t="e">
        <f>(_0[[#This Row],[speed]]-_1264_510_8__2[[#This Row],[speed]])/_0[[#This Row],[speed]]</f>
        <v>#VALUE!</v>
      </c>
      <c r="AW158" s="1" t="s">
        <v>444</v>
      </c>
      <c r="AX158">
        <v>69.571600000000004</v>
      </c>
      <c r="AY158">
        <v>0</v>
      </c>
      <c r="AZ158" s="1" t="s">
        <v>11</v>
      </c>
      <c r="BA158" s="1" t="s">
        <v>11</v>
      </c>
      <c r="BB158" t="e">
        <f>(_0[[#This Row],[speed]]-_1264_510_11__2[[#This Row],[speed]])/_0[[#This Row],[speed]]</f>
        <v>#VALUE!</v>
      </c>
      <c r="BD158" s="1" t="s">
        <v>444</v>
      </c>
      <c r="BE158">
        <v>69.571600000000004</v>
      </c>
      <c r="BF158">
        <v>0</v>
      </c>
      <c r="BG158" s="1" t="s">
        <v>11</v>
      </c>
      <c r="BH158" s="1" t="s">
        <v>11</v>
      </c>
      <c r="BI158" t="e">
        <f>(_0[[#This Row],[speed]]-_1264_510_12__2[[#This Row],[speed]])/_0[[#This Row],[speed]]</f>
        <v>#VALUE!</v>
      </c>
      <c r="BK158" s="1" t="s">
        <v>444</v>
      </c>
      <c r="BL158">
        <v>69.571600000000004</v>
      </c>
      <c r="BM158">
        <v>0</v>
      </c>
      <c r="BN158" s="1" t="s">
        <v>11</v>
      </c>
      <c r="BO158" s="1" t="s">
        <v>11</v>
      </c>
      <c r="BP158" t="e">
        <f>(_0[[#This Row],[speed]]-_1264_510_16__2[[#This Row],[speed]])/_0[[#This Row],[speed]]</f>
        <v>#VALUE!</v>
      </c>
      <c r="BR158" s="1" t="s">
        <v>444</v>
      </c>
      <c r="BS158">
        <v>69.571600000000004</v>
      </c>
      <c r="BT158">
        <v>0</v>
      </c>
      <c r="BU158" s="1" t="s">
        <v>11</v>
      </c>
      <c r="BV158" s="1" t="s">
        <v>11</v>
      </c>
      <c r="BW158" t="e">
        <f>(_0[[#This Row],[speed]]-_1264_510_17__2[[#This Row],[speed]])/_0[[#This Row],[speed]]</f>
        <v>#VALUE!</v>
      </c>
    </row>
    <row r="159" spans="1:75" x14ac:dyDescent="0.2">
      <c r="A159" s="1" t="s">
        <v>444</v>
      </c>
      <c r="B159">
        <v>79.571600000000004</v>
      </c>
      <c r="C159">
        <v>0</v>
      </c>
      <c r="D159" s="1" t="s">
        <v>11</v>
      </c>
      <c r="E159" s="1" t="s">
        <v>11</v>
      </c>
      <c r="G159" s="1" t="s">
        <v>444</v>
      </c>
      <c r="H159">
        <v>79.571600000000004</v>
      </c>
      <c r="I159">
        <v>0</v>
      </c>
      <c r="J159" s="1" t="s">
        <v>11</v>
      </c>
      <c r="K159" s="1" t="s">
        <v>11</v>
      </c>
      <c r="L159" t="e">
        <f>(_0[[#This Row],[speed]]-_1264_510_1__2[[#This Row],[speed]])/_0[[#This Row],[speed]]</f>
        <v>#VALUE!</v>
      </c>
      <c r="N159" s="1" t="s">
        <v>444</v>
      </c>
      <c r="O159">
        <v>79.571600000000004</v>
      </c>
      <c r="P159">
        <v>0</v>
      </c>
      <c r="Q159" s="1" t="s">
        <v>11</v>
      </c>
      <c r="R159" s="1" t="s">
        <v>11</v>
      </c>
      <c r="S159" t="e">
        <f>(_0[[#This Row],[speed]]-_1264_510_2__2[[#This Row],[speed]])/_0[[#This Row],[speed]]</f>
        <v>#VALUE!</v>
      </c>
      <c r="U159" s="1" t="s">
        <v>444</v>
      </c>
      <c r="V159">
        <v>79.571600000000004</v>
      </c>
      <c r="W159">
        <v>0</v>
      </c>
      <c r="X159" s="1" t="s">
        <v>11</v>
      </c>
      <c r="Y159" s="1" t="s">
        <v>11</v>
      </c>
      <c r="Z159" t="e">
        <f>(_0[[#This Row],[speed]]-_1264_510_3__2[[#This Row],[speed]])/_0[[#This Row],[speed]]</f>
        <v>#VALUE!</v>
      </c>
      <c r="AB159" s="1" t="s">
        <v>444</v>
      </c>
      <c r="AC159">
        <v>79.571600000000004</v>
      </c>
      <c r="AD159">
        <v>0</v>
      </c>
      <c r="AE159" s="1" t="s">
        <v>11</v>
      </c>
      <c r="AF159" s="1" t="s">
        <v>11</v>
      </c>
      <c r="AG159" t="e">
        <f>(_0[[#This Row],[speed]]-_1264_510_5__2[[#This Row],[speed]])/_0[[#This Row],[speed]]</f>
        <v>#VALUE!</v>
      </c>
      <c r="AI159" s="1" t="s">
        <v>444</v>
      </c>
      <c r="AJ159">
        <v>79.571600000000004</v>
      </c>
      <c r="AK159">
        <v>0</v>
      </c>
      <c r="AL159" s="1" t="s">
        <v>11</v>
      </c>
      <c r="AM159" s="1" t="s">
        <v>11</v>
      </c>
      <c r="AN159" t="e">
        <f>(_0[[#This Row],[speed]]-_1264_510_6__2[[#This Row],[speed]])/_0[[#This Row],[speed]]</f>
        <v>#VALUE!</v>
      </c>
      <c r="AP159" s="1" t="s">
        <v>444</v>
      </c>
      <c r="AQ159">
        <v>79.571600000000004</v>
      </c>
      <c r="AR159">
        <v>0</v>
      </c>
      <c r="AS159" s="1" t="s">
        <v>11</v>
      </c>
      <c r="AT159" s="1" t="s">
        <v>11</v>
      </c>
      <c r="AU159" t="e">
        <f>(_0[[#This Row],[speed]]-_1264_510_8__2[[#This Row],[speed]])/_0[[#This Row],[speed]]</f>
        <v>#VALUE!</v>
      </c>
      <c r="AW159" s="1" t="s">
        <v>444</v>
      </c>
      <c r="AX159">
        <v>79.571600000000004</v>
      </c>
      <c r="AY159">
        <v>0</v>
      </c>
      <c r="AZ159" s="1" t="s">
        <v>11</v>
      </c>
      <c r="BA159" s="1" t="s">
        <v>11</v>
      </c>
      <c r="BB159" t="e">
        <f>(_0[[#This Row],[speed]]-_1264_510_11__2[[#This Row],[speed]])/_0[[#This Row],[speed]]</f>
        <v>#VALUE!</v>
      </c>
      <c r="BD159" s="1" t="s">
        <v>444</v>
      </c>
      <c r="BE159">
        <v>79.571600000000004</v>
      </c>
      <c r="BF159">
        <v>0</v>
      </c>
      <c r="BG159" s="1" t="s">
        <v>11</v>
      </c>
      <c r="BH159" s="1" t="s">
        <v>11</v>
      </c>
      <c r="BI159" t="e">
        <f>(_0[[#This Row],[speed]]-_1264_510_12__2[[#This Row],[speed]])/_0[[#This Row],[speed]]</f>
        <v>#VALUE!</v>
      </c>
      <c r="BK159" s="1" t="s">
        <v>444</v>
      </c>
      <c r="BL159">
        <v>79.571600000000004</v>
      </c>
      <c r="BM159">
        <v>0</v>
      </c>
      <c r="BN159" s="1" t="s">
        <v>11</v>
      </c>
      <c r="BO159" s="1" t="s">
        <v>11</v>
      </c>
      <c r="BP159" t="e">
        <f>(_0[[#This Row],[speed]]-_1264_510_16__2[[#This Row],[speed]])/_0[[#This Row],[speed]]</f>
        <v>#VALUE!</v>
      </c>
      <c r="BR159" s="1" t="s">
        <v>444</v>
      </c>
      <c r="BS159">
        <v>79.571600000000004</v>
      </c>
      <c r="BT159">
        <v>0</v>
      </c>
      <c r="BU159" s="1" t="s">
        <v>11</v>
      </c>
      <c r="BV159" s="1" t="s">
        <v>11</v>
      </c>
      <c r="BW159" t="e">
        <f>(_0[[#This Row],[speed]]-_1264_510_17__2[[#This Row],[speed]])/_0[[#This Row],[speed]]</f>
        <v>#VALUE!</v>
      </c>
    </row>
    <row r="160" spans="1:75" x14ac:dyDescent="0.2">
      <c r="A160" s="1" t="s">
        <v>444</v>
      </c>
      <c r="B160">
        <v>89.571600000000004</v>
      </c>
      <c r="C160">
        <v>200</v>
      </c>
      <c r="D160" s="1" t="s">
        <v>7012</v>
      </c>
      <c r="E160" s="1" t="s">
        <v>7013</v>
      </c>
      <c r="G160" s="1" t="s">
        <v>444</v>
      </c>
      <c r="H160">
        <v>89.571600000000004</v>
      </c>
      <c r="I160">
        <v>200</v>
      </c>
      <c r="J160" s="1" t="s">
        <v>7012</v>
      </c>
      <c r="K160" s="1" t="s">
        <v>7013</v>
      </c>
      <c r="L160">
        <f>(_0[[#This Row],[speed]]-_1264_510_1__2[[#This Row],[speed]])/_0[[#This Row],[speed]]</f>
        <v>0</v>
      </c>
      <c r="N160" s="1" t="s">
        <v>444</v>
      </c>
      <c r="O160">
        <v>89.571600000000004</v>
      </c>
      <c r="P160">
        <v>200</v>
      </c>
      <c r="Q160" s="1" t="s">
        <v>7012</v>
      </c>
      <c r="R160" s="1" t="s">
        <v>7013</v>
      </c>
      <c r="S160">
        <f>(_0[[#This Row],[speed]]-_1264_510_2__2[[#This Row],[speed]])/_0[[#This Row],[speed]]</f>
        <v>0</v>
      </c>
      <c r="U160" s="1" t="s">
        <v>444</v>
      </c>
      <c r="V160">
        <v>89.571600000000004</v>
      </c>
      <c r="W160">
        <v>200</v>
      </c>
      <c r="X160" s="1" t="s">
        <v>7012</v>
      </c>
      <c r="Y160" s="1" t="s">
        <v>7013</v>
      </c>
      <c r="Z160">
        <f>(_0[[#This Row],[speed]]-_1264_510_3__2[[#This Row],[speed]])/_0[[#This Row],[speed]]</f>
        <v>0</v>
      </c>
      <c r="AB160" s="1" t="s">
        <v>444</v>
      </c>
      <c r="AC160">
        <v>89.571600000000004</v>
      </c>
      <c r="AD160">
        <v>200</v>
      </c>
      <c r="AE160" s="1" t="s">
        <v>7012</v>
      </c>
      <c r="AF160" s="1" t="s">
        <v>7013</v>
      </c>
      <c r="AG160">
        <f>(_0[[#This Row],[speed]]-_1264_510_5__2[[#This Row],[speed]])/_0[[#This Row],[speed]]</f>
        <v>0</v>
      </c>
      <c r="AI160" s="1" t="s">
        <v>444</v>
      </c>
      <c r="AJ160">
        <v>89.571600000000004</v>
      </c>
      <c r="AK160">
        <v>200</v>
      </c>
      <c r="AL160" s="1" t="s">
        <v>7012</v>
      </c>
      <c r="AM160" s="1" t="s">
        <v>7013</v>
      </c>
      <c r="AN160">
        <f>(_0[[#This Row],[speed]]-_1264_510_6__2[[#This Row],[speed]])/_0[[#This Row],[speed]]</f>
        <v>0</v>
      </c>
      <c r="AP160" s="1" t="s">
        <v>444</v>
      </c>
      <c r="AQ160">
        <v>89.571600000000004</v>
      </c>
      <c r="AR160">
        <v>200</v>
      </c>
      <c r="AS160" s="1" t="s">
        <v>7012</v>
      </c>
      <c r="AT160" s="1" t="s">
        <v>7013</v>
      </c>
      <c r="AU160">
        <f>(_0[[#This Row],[speed]]-_1264_510_8__2[[#This Row],[speed]])/_0[[#This Row],[speed]]</f>
        <v>0</v>
      </c>
      <c r="AW160" s="1" t="s">
        <v>444</v>
      </c>
      <c r="AX160">
        <v>89.571600000000004</v>
      </c>
      <c r="AY160">
        <v>200</v>
      </c>
      <c r="AZ160" s="1" t="s">
        <v>7012</v>
      </c>
      <c r="BA160" s="1" t="s">
        <v>7013</v>
      </c>
      <c r="BB160">
        <f>(_0[[#This Row],[speed]]-_1264_510_11__2[[#This Row],[speed]])/_0[[#This Row],[speed]]</f>
        <v>0</v>
      </c>
      <c r="BD160" s="1" t="s">
        <v>444</v>
      </c>
      <c r="BE160">
        <v>89.571600000000004</v>
      </c>
      <c r="BF160">
        <v>200</v>
      </c>
      <c r="BG160" s="1" t="s">
        <v>7012</v>
      </c>
      <c r="BH160" s="1" t="s">
        <v>7013</v>
      </c>
      <c r="BI160">
        <f>(_0[[#This Row],[speed]]-_1264_510_12__2[[#This Row],[speed]])/_0[[#This Row],[speed]]</f>
        <v>0</v>
      </c>
      <c r="BK160" s="1" t="s">
        <v>444</v>
      </c>
      <c r="BL160">
        <v>89.571600000000004</v>
      </c>
      <c r="BM160">
        <v>200</v>
      </c>
      <c r="BN160" s="1" t="s">
        <v>7012</v>
      </c>
      <c r="BO160" s="1" t="s">
        <v>7013</v>
      </c>
      <c r="BP160">
        <f>(_0[[#This Row],[speed]]-_1264_510_16__2[[#This Row],[speed]])/_0[[#This Row],[speed]]</f>
        <v>0</v>
      </c>
      <c r="BR160" s="1" t="s">
        <v>444</v>
      </c>
      <c r="BS160">
        <v>89.571600000000004</v>
      </c>
      <c r="BT160">
        <v>200</v>
      </c>
      <c r="BU160" s="1" t="s">
        <v>7012</v>
      </c>
      <c r="BV160" s="1" t="s">
        <v>7013</v>
      </c>
      <c r="BW160">
        <f>(_0[[#This Row],[speed]]-_1264_510_17__2[[#This Row],[speed]])/_0[[#This Row],[speed]]</f>
        <v>0</v>
      </c>
    </row>
    <row r="161" spans="1:75" x14ac:dyDescent="0.2">
      <c r="A161" s="1" t="s">
        <v>444</v>
      </c>
      <c r="B161">
        <v>99.571600000000004</v>
      </c>
      <c r="C161">
        <v>289</v>
      </c>
      <c r="D161" s="1" t="s">
        <v>7014</v>
      </c>
      <c r="E161" s="1" t="s">
        <v>7015</v>
      </c>
      <c r="G161" s="1" t="s">
        <v>444</v>
      </c>
      <c r="H161">
        <v>99.571600000000004</v>
      </c>
      <c r="I161">
        <v>289</v>
      </c>
      <c r="J161" s="1" t="s">
        <v>7014</v>
      </c>
      <c r="K161" s="1" t="s">
        <v>7015</v>
      </c>
      <c r="L161">
        <f>(_0[[#This Row],[speed]]-_1264_510_1__2[[#This Row],[speed]])/_0[[#This Row],[speed]]</f>
        <v>0</v>
      </c>
      <c r="N161" s="1" t="s">
        <v>444</v>
      </c>
      <c r="O161">
        <v>99.571600000000004</v>
      </c>
      <c r="P161">
        <v>289</v>
      </c>
      <c r="Q161" s="1" t="s">
        <v>7014</v>
      </c>
      <c r="R161" s="1" t="s">
        <v>7015</v>
      </c>
      <c r="S161">
        <f>(_0[[#This Row],[speed]]-_1264_510_2__2[[#This Row],[speed]])/_0[[#This Row],[speed]]</f>
        <v>0</v>
      </c>
      <c r="U161" s="1" t="s">
        <v>444</v>
      </c>
      <c r="V161">
        <v>99.571600000000004</v>
      </c>
      <c r="W161">
        <v>289</v>
      </c>
      <c r="X161" s="1" t="s">
        <v>7014</v>
      </c>
      <c r="Y161" s="1" t="s">
        <v>7015</v>
      </c>
      <c r="Z161">
        <f>(_0[[#This Row],[speed]]-_1264_510_3__2[[#This Row],[speed]])/_0[[#This Row],[speed]]</f>
        <v>0</v>
      </c>
      <c r="AB161" s="1" t="s">
        <v>444</v>
      </c>
      <c r="AC161">
        <v>99.571600000000004</v>
      </c>
      <c r="AD161">
        <v>289</v>
      </c>
      <c r="AE161" s="1" t="s">
        <v>7014</v>
      </c>
      <c r="AF161" s="1" t="s">
        <v>7015</v>
      </c>
      <c r="AG161">
        <f>(_0[[#This Row],[speed]]-_1264_510_5__2[[#This Row],[speed]])/_0[[#This Row],[speed]]</f>
        <v>0</v>
      </c>
      <c r="AI161" s="1" t="s">
        <v>444</v>
      </c>
      <c r="AJ161">
        <v>99.571600000000004</v>
      </c>
      <c r="AK161">
        <v>289</v>
      </c>
      <c r="AL161" s="1" t="s">
        <v>7014</v>
      </c>
      <c r="AM161" s="1" t="s">
        <v>7015</v>
      </c>
      <c r="AN161">
        <f>(_0[[#This Row],[speed]]-_1264_510_6__2[[#This Row],[speed]])/_0[[#This Row],[speed]]</f>
        <v>0</v>
      </c>
      <c r="AP161" s="1" t="s">
        <v>444</v>
      </c>
      <c r="AQ161">
        <v>99.571600000000004</v>
      </c>
      <c r="AR161">
        <v>289</v>
      </c>
      <c r="AS161" s="1" t="s">
        <v>7014</v>
      </c>
      <c r="AT161" s="1" t="s">
        <v>7015</v>
      </c>
      <c r="AU161">
        <f>(_0[[#This Row],[speed]]-_1264_510_8__2[[#This Row],[speed]])/_0[[#This Row],[speed]]</f>
        <v>0</v>
      </c>
      <c r="AW161" s="1" t="s">
        <v>444</v>
      </c>
      <c r="AX161">
        <v>99.571600000000004</v>
      </c>
      <c r="AY161">
        <v>289</v>
      </c>
      <c r="AZ161" s="1" t="s">
        <v>7014</v>
      </c>
      <c r="BA161" s="1" t="s">
        <v>7015</v>
      </c>
      <c r="BB161">
        <f>(_0[[#This Row],[speed]]-_1264_510_11__2[[#This Row],[speed]])/_0[[#This Row],[speed]]</f>
        <v>0</v>
      </c>
      <c r="BD161" s="1" t="s">
        <v>444</v>
      </c>
      <c r="BE161">
        <v>99.571600000000004</v>
      </c>
      <c r="BF161">
        <v>289</v>
      </c>
      <c r="BG161" s="1" t="s">
        <v>7014</v>
      </c>
      <c r="BH161" s="1" t="s">
        <v>7015</v>
      </c>
      <c r="BI161">
        <f>(_0[[#This Row],[speed]]-_1264_510_12__2[[#This Row],[speed]])/_0[[#This Row],[speed]]</f>
        <v>0</v>
      </c>
      <c r="BK161" s="1" t="s">
        <v>444</v>
      </c>
      <c r="BL161">
        <v>99.571600000000004</v>
      </c>
      <c r="BM161">
        <v>289</v>
      </c>
      <c r="BN161" s="1" t="s">
        <v>7014</v>
      </c>
      <c r="BO161" s="1" t="s">
        <v>7015</v>
      </c>
      <c r="BP161">
        <f>(_0[[#This Row],[speed]]-_1264_510_16__2[[#This Row],[speed]])/_0[[#This Row],[speed]]</f>
        <v>0</v>
      </c>
      <c r="BR161" s="1" t="s">
        <v>444</v>
      </c>
      <c r="BS161">
        <v>99.571600000000004</v>
      </c>
      <c r="BT161">
        <v>289</v>
      </c>
      <c r="BU161" s="1" t="s">
        <v>7014</v>
      </c>
      <c r="BV161" s="1" t="s">
        <v>7015</v>
      </c>
      <c r="BW161">
        <f>(_0[[#This Row],[speed]]-_1264_510_17__2[[#This Row],[speed]])/_0[[#This Row],[speed]]</f>
        <v>0</v>
      </c>
    </row>
    <row r="162" spans="1:75" x14ac:dyDescent="0.2">
      <c r="A162" s="1" t="s">
        <v>444</v>
      </c>
      <c r="B162">
        <v>109.572</v>
      </c>
      <c r="C162">
        <v>328</v>
      </c>
      <c r="D162" s="1" t="s">
        <v>7016</v>
      </c>
      <c r="E162" s="1" t="s">
        <v>7017</v>
      </c>
      <c r="G162" s="1" t="s">
        <v>444</v>
      </c>
      <c r="H162">
        <v>109.572</v>
      </c>
      <c r="I162">
        <v>328</v>
      </c>
      <c r="J162" s="1" t="s">
        <v>7016</v>
      </c>
      <c r="K162" s="1" t="s">
        <v>7017</v>
      </c>
      <c r="L162">
        <f>(_0[[#This Row],[speed]]-_1264_510_1__2[[#This Row],[speed]])/_0[[#This Row],[speed]]</f>
        <v>0</v>
      </c>
      <c r="N162" s="1" t="s">
        <v>444</v>
      </c>
      <c r="O162">
        <v>109.572</v>
      </c>
      <c r="P162">
        <v>328</v>
      </c>
      <c r="Q162" s="1" t="s">
        <v>7016</v>
      </c>
      <c r="R162" s="1" t="s">
        <v>7017</v>
      </c>
      <c r="S162">
        <f>(_0[[#This Row],[speed]]-_1264_510_2__2[[#This Row],[speed]])/_0[[#This Row],[speed]]</f>
        <v>0</v>
      </c>
      <c r="U162" s="1" t="s">
        <v>444</v>
      </c>
      <c r="V162">
        <v>109.572</v>
      </c>
      <c r="W162">
        <v>328</v>
      </c>
      <c r="X162" s="1" t="s">
        <v>7016</v>
      </c>
      <c r="Y162" s="1" t="s">
        <v>7017</v>
      </c>
      <c r="Z162">
        <f>(_0[[#This Row],[speed]]-_1264_510_3__2[[#This Row],[speed]])/_0[[#This Row],[speed]]</f>
        <v>0</v>
      </c>
      <c r="AB162" s="1" t="s">
        <v>444</v>
      </c>
      <c r="AC162">
        <v>109.572</v>
      </c>
      <c r="AD162">
        <v>328</v>
      </c>
      <c r="AE162" s="1" t="s">
        <v>7016</v>
      </c>
      <c r="AF162" s="1" t="s">
        <v>7017</v>
      </c>
      <c r="AG162">
        <f>(_0[[#This Row],[speed]]-_1264_510_5__2[[#This Row],[speed]])/_0[[#This Row],[speed]]</f>
        <v>0</v>
      </c>
      <c r="AI162" s="1" t="s">
        <v>444</v>
      </c>
      <c r="AJ162">
        <v>109.572</v>
      </c>
      <c r="AK162">
        <v>328</v>
      </c>
      <c r="AL162" s="1" t="s">
        <v>7016</v>
      </c>
      <c r="AM162" s="1" t="s">
        <v>7017</v>
      </c>
      <c r="AN162">
        <f>(_0[[#This Row],[speed]]-_1264_510_6__2[[#This Row],[speed]])/_0[[#This Row],[speed]]</f>
        <v>0</v>
      </c>
      <c r="AP162" s="1" t="s">
        <v>444</v>
      </c>
      <c r="AQ162">
        <v>109.572</v>
      </c>
      <c r="AR162">
        <v>328</v>
      </c>
      <c r="AS162" s="1" t="s">
        <v>7016</v>
      </c>
      <c r="AT162" s="1" t="s">
        <v>7017</v>
      </c>
      <c r="AU162">
        <f>(_0[[#This Row],[speed]]-_1264_510_8__2[[#This Row],[speed]])/_0[[#This Row],[speed]]</f>
        <v>0</v>
      </c>
      <c r="AW162" s="1" t="s">
        <v>444</v>
      </c>
      <c r="AX162">
        <v>109.572</v>
      </c>
      <c r="AY162">
        <v>328</v>
      </c>
      <c r="AZ162" s="1" t="s">
        <v>7016</v>
      </c>
      <c r="BA162" s="1" t="s">
        <v>7017</v>
      </c>
      <c r="BB162">
        <f>(_0[[#This Row],[speed]]-_1264_510_11__2[[#This Row],[speed]])/_0[[#This Row],[speed]]</f>
        <v>0</v>
      </c>
      <c r="BD162" s="1" t="s">
        <v>444</v>
      </c>
      <c r="BE162">
        <v>109.572</v>
      </c>
      <c r="BF162">
        <v>328</v>
      </c>
      <c r="BG162" s="1" t="s">
        <v>7016</v>
      </c>
      <c r="BH162" s="1" t="s">
        <v>7017</v>
      </c>
      <c r="BI162">
        <f>(_0[[#This Row],[speed]]-_1264_510_12__2[[#This Row],[speed]])/_0[[#This Row],[speed]]</f>
        <v>0</v>
      </c>
      <c r="BK162" s="1" t="s">
        <v>444</v>
      </c>
      <c r="BL162">
        <v>109.572</v>
      </c>
      <c r="BM162">
        <v>328</v>
      </c>
      <c r="BN162" s="1" t="s">
        <v>7016</v>
      </c>
      <c r="BO162" s="1" t="s">
        <v>7017</v>
      </c>
      <c r="BP162">
        <f>(_0[[#This Row],[speed]]-_1264_510_16__2[[#This Row],[speed]])/_0[[#This Row],[speed]]</f>
        <v>0</v>
      </c>
      <c r="BR162" s="1" t="s">
        <v>444</v>
      </c>
      <c r="BS162">
        <v>109.572</v>
      </c>
      <c r="BT162">
        <v>328</v>
      </c>
      <c r="BU162" s="1" t="s">
        <v>7016</v>
      </c>
      <c r="BV162" s="1" t="s">
        <v>7017</v>
      </c>
      <c r="BW162">
        <f>(_0[[#This Row],[speed]]-_1264_510_17__2[[#This Row],[speed]])/_0[[#This Row],[speed]]</f>
        <v>0</v>
      </c>
    </row>
    <row r="163" spans="1:75" x14ac:dyDescent="0.2">
      <c r="A163" s="1" t="s">
        <v>444</v>
      </c>
      <c r="B163">
        <v>119.572</v>
      </c>
      <c r="C163">
        <v>421</v>
      </c>
      <c r="D163" s="1" t="s">
        <v>4727</v>
      </c>
      <c r="E163" s="1" t="s">
        <v>7018</v>
      </c>
      <c r="G163" s="1" t="s">
        <v>444</v>
      </c>
      <c r="H163">
        <v>119.572</v>
      </c>
      <c r="I163">
        <v>421</v>
      </c>
      <c r="J163" s="1" t="s">
        <v>4727</v>
      </c>
      <c r="K163" s="1" t="s">
        <v>7018</v>
      </c>
      <c r="L163">
        <f>(_0[[#This Row],[speed]]-_1264_510_1__2[[#This Row],[speed]])/_0[[#This Row],[speed]]</f>
        <v>0</v>
      </c>
      <c r="N163" s="1" t="s">
        <v>444</v>
      </c>
      <c r="O163">
        <v>119.572</v>
      </c>
      <c r="P163">
        <v>421</v>
      </c>
      <c r="Q163" s="1" t="s">
        <v>4727</v>
      </c>
      <c r="R163" s="1" t="s">
        <v>7018</v>
      </c>
      <c r="S163">
        <f>(_0[[#This Row],[speed]]-_1264_510_2__2[[#This Row],[speed]])/_0[[#This Row],[speed]]</f>
        <v>0</v>
      </c>
      <c r="U163" s="1" t="s">
        <v>444</v>
      </c>
      <c r="V163">
        <v>119.572</v>
      </c>
      <c r="W163">
        <v>421</v>
      </c>
      <c r="X163" s="1" t="s">
        <v>4727</v>
      </c>
      <c r="Y163" s="1" t="s">
        <v>7018</v>
      </c>
      <c r="Z163">
        <f>(_0[[#This Row],[speed]]-_1264_510_3__2[[#This Row],[speed]])/_0[[#This Row],[speed]]</f>
        <v>0</v>
      </c>
      <c r="AB163" s="1" t="s">
        <v>444</v>
      </c>
      <c r="AC163">
        <v>119.572</v>
      </c>
      <c r="AD163">
        <v>421</v>
      </c>
      <c r="AE163" s="1" t="s">
        <v>4727</v>
      </c>
      <c r="AF163" s="1" t="s">
        <v>7018</v>
      </c>
      <c r="AG163">
        <f>(_0[[#This Row],[speed]]-_1264_510_5__2[[#This Row],[speed]])/_0[[#This Row],[speed]]</f>
        <v>0</v>
      </c>
      <c r="AI163" s="1" t="s">
        <v>444</v>
      </c>
      <c r="AJ163">
        <v>119.572</v>
      </c>
      <c r="AK163">
        <v>421</v>
      </c>
      <c r="AL163" s="1" t="s">
        <v>4727</v>
      </c>
      <c r="AM163" s="1" t="s">
        <v>7018</v>
      </c>
      <c r="AN163">
        <f>(_0[[#This Row],[speed]]-_1264_510_6__2[[#This Row],[speed]])/_0[[#This Row],[speed]]</f>
        <v>0</v>
      </c>
      <c r="AP163" s="1" t="s">
        <v>444</v>
      </c>
      <c r="AQ163">
        <v>119.572</v>
      </c>
      <c r="AR163">
        <v>421</v>
      </c>
      <c r="AS163" s="1" t="s">
        <v>4727</v>
      </c>
      <c r="AT163" s="1" t="s">
        <v>7018</v>
      </c>
      <c r="AU163">
        <f>(_0[[#This Row],[speed]]-_1264_510_8__2[[#This Row],[speed]])/_0[[#This Row],[speed]]</f>
        <v>0</v>
      </c>
      <c r="AW163" s="1" t="s">
        <v>444</v>
      </c>
      <c r="AX163">
        <v>119.572</v>
      </c>
      <c r="AY163">
        <v>421</v>
      </c>
      <c r="AZ163" s="1" t="s">
        <v>4727</v>
      </c>
      <c r="BA163" s="1" t="s">
        <v>7018</v>
      </c>
      <c r="BB163">
        <f>(_0[[#This Row],[speed]]-_1264_510_11__2[[#This Row],[speed]])/_0[[#This Row],[speed]]</f>
        <v>0</v>
      </c>
      <c r="BD163" s="1" t="s">
        <v>444</v>
      </c>
      <c r="BE163">
        <v>119.572</v>
      </c>
      <c r="BF163">
        <v>421</v>
      </c>
      <c r="BG163" s="1" t="s">
        <v>4727</v>
      </c>
      <c r="BH163" s="1" t="s">
        <v>7018</v>
      </c>
      <c r="BI163">
        <f>(_0[[#This Row],[speed]]-_1264_510_12__2[[#This Row],[speed]])/_0[[#This Row],[speed]]</f>
        <v>0</v>
      </c>
      <c r="BK163" s="1" t="s">
        <v>444</v>
      </c>
      <c r="BL163">
        <v>119.572</v>
      </c>
      <c r="BM163">
        <v>421</v>
      </c>
      <c r="BN163" s="1" t="s">
        <v>4727</v>
      </c>
      <c r="BO163" s="1" t="s">
        <v>7018</v>
      </c>
      <c r="BP163">
        <f>(_0[[#This Row],[speed]]-_1264_510_16__2[[#This Row],[speed]])/_0[[#This Row],[speed]]</f>
        <v>0</v>
      </c>
      <c r="BR163" s="1" t="s">
        <v>444</v>
      </c>
      <c r="BS163">
        <v>119.572</v>
      </c>
      <c r="BT163">
        <v>421</v>
      </c>
      <c r="BU163" s="1" t="s">
        <v>4727</v>
      </c>
      <c r="BV163" s="1" t="s">
        <v>7018</v>
      </c>
      <c r="BW163">
        <f>(_0[[#This Row],[speed]]-_1264_510_17__2[[#This Row],[speed]])/_0[[#This Row],[speed]]</f>
        <v>0</v>
      </c>
    </row>
    <row r="164" spans="1:75" x14ac:dyDescent="0.2">
      <c r="A164" s="1" t="s">
        <v>444</v>
      </c>
      <c r="B164">
        <v>129.572</v>
      </c>
      <c r="C164">
        <v>555</v>
      </c>
      <c r="D164" s="1" t="s">
        <v>7330</v>
      </c>
      <c r="E164" s="1" t="s">
        <v>7331</v>
      </c>
      <c r="G164" s="1" t="s">
        <v>444</v>
      </c>
      <c r="H164">
        <v>129.572</v>
      </c>
      <c r="I164">
        <v>555</v>
      </c>
      <c r="J164" s="1" t="s">
        <v>7019</v>
      </c>
      <c r="K164" s="1" t="s">
        <v>7020</v>
      </c>
      <c r="L164">
        <f>(_0[[#This Row],[speed]]-_1264_510_1__2[[#This Row],[speed]])/_0[[#This Row],[speed]]</f>
        <v>1.0124521172774322E-3</v>
      </c>
      <c r="N164" s="1" t="s">
        <v>444</v>
      </c>
      <c r="O164">
        <v>129.572</v>
      </c>
      <c r="P164">
        <v>555</v>
      </c>
      <c r="Q164" s="1" t="s">
        <v>7330</v>
      </c>
      <c r="R164" s="1" t="s">
        <v>7331</v>
      </c>
      <c r="S164">
        <f>(_0[[#This Row],[speed]]-_1264_510_2__2[[#This Row],[speed]])/_0[[#This Row],[speed]]</f>
        <v>0</v>
      </c>
      <c r="U164" s="1" t="s">
        <v>444</v>
      </c>
      <c r="V164">
        <v>129.572</v>
      </c>
      <c r="W164">
        <v>555</v>
      </c>
      <c r="X164" s="1" t="s">
        <v>7633</v>
      </c>
      <c r="Y164" s="1" t="s">
        <v>7634</v>
      </c>
      <c r="Z164">
        <f>(_0[[#This Row],[speed]]-_1264_510_3__2[[#This Row],[speed]])/_0[[#This Row],[speed]]</f>
        <v>-3.1278159911767092E-3</v>
      </c>
      <c r="AB164" s="1" t="s">
        <v>444</v>
      </c>
      <c r="AC164">
        <v>129.572</v>
      </c>
      <c r="AD164">
        <v>555</v>
      </c>
      <c r="AE164" s="1" t="s">
        <v>3919</v>
      </c>
      <c r="AF164" s="1" t="s">
        <v>3920</v>
      </c>
      <c r="AG164">
        <f>(_0[[#This Row],[speed]]-_1264_510_5__2[[#This Row],[speed]])/_0[[#This Row],[speed]]</f>
        <v>-3.1243367742788564E-3</v>
      </c>
      <c r="AI164" s="1" t="s">
        <v>444</v>
      </c>
      <c r="AJ164">
        <v>129.572</v>
      </c>
      <c r="AK164">
        <v>555</v>
      </c>
      <c r="AL164" s="1" t="s">
        <v>7633</v>
      </c>
      <c r="AM164" s="1" t="s">
        <v>7634</v>
      </c>
      <c r="AN164">
        <f>(_0[[#This Row],[speed]]-_1264_510_6__2[[#This Row],[speed]])/_0[[#This Row],[speed]]</f>
        <v>-3.1278159911767092E-3</v>
      </c>
      <c r="AP164" s="1" t="s">
        <v>444</v>
      </c>
      <c r="AQ164">
        <v>129.572</v>
      </c>
      <c r="AR164">
        <v>555</v>
      </c>
      <c r="AS164" s="1" t="s">
        <v>3919</v>
      </c>
      <c r="AT164" s="1" t="s">
        <v>3920</v>
      </c>
      <c r="AU164">
        <f>(_0[[#This Row],[speed]]-_1264_510_8__2[[#This Row],[speed]])/_0[[#This Row],[speed]]</f>
        <v>-3.1243367742788564E-3</v>
      </c>
      <c r="AW164" s="1" t="s">
        <v>444</v>
      </c>
      <c r="AX164">
        <v>129.572</v>
      </c>
      <c r="AY164">
        <v>555</v>
      </c>
      <c r="AZ164" s="1" t="s">
        <v>7330</v>
      </c>
      <c r="BA164" s="1" t="s">
        <v>7331</v>
      </c>
      <c r="BB164">
        <f>(_0[[#This Row],[speed]]-_1264_510_11__2[[#This Row],[speed]])/_0[[#This Row],[speed]]</f>
        <v>0</v>
      </c>
      <c r="BD164" s="1" t="s">
        <v>444</v>
      </c>
      <c r="BE164">
        <v>129.572</v>
      </c>
      <c r="BF164">
        <v>555</v>
      </c>
      <c r="BG164" s="1" t="s">
        <v>7330</v>
      </c>
      <c r="BH164" s="1" t="s">
        <v>7331</v>
      </c>
      <c r="BI164">
        <f>(_0[[#This Row],[speed]]-_1264_510_12__2[[#This Row],[speed]])/_0[[#This Row],[speed]]</f>
        <v>0</v>
      </c>
      <c r="BK164" s="1" t="s">
        <v>444</v>
      </c>
      <c r="BL164">
        <v>129.572</v>
      </c>
      <c r="BM164">
        <v>555</v>
      </c>
      <c r="BN164" s="1" t="s">
        <v>7330</v>
      </c>
      <c r="BO164" s="1" t="s">
        <v>7331</v>
      </c>
      <c r="BP164">
        <f>(_0[[#This Row],[speed]]-_1264_510_16__2[[#This Row],[speed]])/_0[[#This Row],[speed]]</f>
        <v>0</v>
      </c>
      <c r="BR164" s="1" t="s">
        <v>444</v>
      </c>
      <c r="BS164">
        <v>129.572</v>
      </c>
      <c r="BT164">
        <v>555</v>
      </c>
      <c r="BU164" s="1" t="s">
        <v>8526</v>
      </c>
      <c r="BV164" s="1" t="s">
        <v>8527</v>
      </c>
      <c r="BW164">
        <f>(_0[[#This Row],[speed]]-_1264_510_17__2[[#This Row],[speed]])/_0[[#This Row],[speed]]</f>
        <v>-1.6735033278708943E-3</v>
      </c>
    </row>
    <row r="165" spans="1:75" x14ac:dyDescent="0.2">
      <c r="A165" s="1" t="s">
        <v>444</v>
      </c>
      <c r="B165">
        <v>139.572</v>
      </c>
      <c r="C165">
        <v>515</v>
      </c>
      <c r="D165" s="1" t="s">
        <v>8843</v>
      </c>
      <c r="E165" s="1" t="s">
        <v>8844</v>
      </c>
      <c r="G165" s="1" t="s">
        <v>444</v>
      </c>
      <c r="H165">
        <v>139.572</v>
      </c>
      <c r="I165">
        <v>515</v>
      </c>
      <c r="J165" s="1" t="s">
        <v>7021</v>
      </c>
      <c r="K165" s="1" t="s">
        <v>7022</v>
      </c>
      <c r="L165">
        <f>(_0[[#This Row],[speed]]-_1264_510_1__2[[#This Row],[speed]])/_0[[#This Row],[speed]]</f>
        <v>2.0813806031869018E-3</v>
      </c>
      <c r="N165" s="1" t="s">
        <v>444</v>
      </c>
      <c r="O165">
        <v>139.572</v>
      </c>
      <c r="P165">
        <v>515</v>
      </c>
      <c r="Q165" s="1" t="s">
        <v>7332</v>
      </c>
      <c r="R165" s="1" t="s">
        <v>7333</v>
      </c>
      <c r="S165">
        <f>(_0[[#This Row],[speed]]-_1264_510_2__2[[#This Row],[speed]])/_0[[#This Row],[speed]]</f>
        <v>-1.0475822903457091E-3</v>
      </c>
      <c r="U165" s="1" t="s">
        <v>444</v>
      </c>
      <c r="V165">
        <v>139.572</v>
      </c>
      <c r="W165">
        <v>515</v>
      </c>
      <c r="X165" s="1" t="s">
        <v>7635</v>
      </c>
      <c r="Y165" s="1" t="s">
        <v>7636</v>
      </c>
      <c r="Z165">
        <f>(_0[[#This Row],[speed]]-_1264_510_3__2[[#This Row],[speed]])/_0[[#This Row],[speed]]</f>
        <v>-2.040028670673107E-3</v>
      </c>
      <c r="AB165" s="1" t="s">
        <v>444</v>
      </c>
      <c r="AC165">
        <v>139.572</v>
      </c>
      <c r="AD165">
        <v>515</v>
      </c>
      <c r="AE165" s="1" t="s">
        <v>7933</v>
      </c>
      <c r="AF165" s="1" t="s">
        <v>7934</v>
      </c>
      <c r="AG165">
        <f>(_0[[#This Row],[speed]]-_1264_510_5__2[[#This Row],[speed]])/_0[[#This Row],[speed]]</f>
        <v>-6.7024590615867383E-3</v>
      </c>
      <c r="AI165" s="1" t="s">
        <v>444</v>
      </c>
      <c r="AJ165">
        <v>139.572</v>
      </c>
      <c r="AK165">
        <v>515</v>
      </c>
      <c r="AL165" s="1" t="s">
        <v>7635</v>
      </c>
      <c r="AM165" s="1" t="s">
        <v>7636</v>
      </c>
      <c r="AN165">
        <f>(_0[[#This Row],[speed]]-_1264_510_6__2[[#This Row],[speed]])/_0[[#This Row],[speed]]</f>
        <v>-2.040028670673107E-3</v>
      </c>
      <c r="AP165" s="1" t="s">
        <v>444</v>
      </c>
      <c r="AQ165">
        <v>139.572</v>
      </c>
      <c r="AR165">
        <v>515</v>
      </c>
      <c r="AS165" s="1" t="s">
        <v>7933</v>
      </c>
      <c r="AT165" s="1" t="s">
        <v>7934</v>
      </c>
      <c r="AU165">
        <f>(_0[[#This Row],[speed]]-_1264_510_8__2[[#This Row],[speed]])/_0[[#This Row],[speed]]</f>
        <v>-6.7024590615867383E-3</v>
      </c>
      <c r="AW165" s="1" t="s">
        <v>444</v>
      </c>
      <c r="AX165">
        <v>139.572</v>
      </c>
      <c r="AY165">
        <v>515</v>
      </c>
      <c r="AZ165" s="1" t="s">
        <v>7332</v>
      </c>
      <c r="BA165" s="1" t="s">
        <v>7333</v>
      </c>
      <c r="BB165">
        <f>(_0[[#This Row],[speed]]-_1264_510_11__2[[#This Row],[speed]])/_0[[#This Row],[speed]]</f>
        <v>-1.0475822903457091E-3</v>
      </c>
      <c r="BD165" s="1" t="s">
        <v>444</v>
      </c>
      <c r="BE165">
        <v>139.572</v>
      </c>
      <c r="BF165">
        <v>515</v>
      </c>
      <c r="BG165" s="1" t="s">
        <v>8228</v>
      </c>
      <c r="BH165" s="1" t="s">
        <v>8229</v>
      </c>
      <c r="BI165">
        <f>(_0[[#This Row],[speed]]-_1264_510_12__2[[#This Row],[speed]])/_0[[#This Row],[speed]]</f>
        <v>1.6885372443081791E-4</v>
      </c>
      <c r="BK165" s="1" t="s">
        <v>444</v>
      </c>
      <c r="BL165">
        <v>139.572</v>
      </c>
      <c r="BM165">
        <v>515</v>
      </c>
      <c r="BN165" s="1" t="s">
        <v>7332</v>
      </c>
      <c r="BO165" s="1" t="s">
        <v>7333</v>
      </c>
      <c r="BP165">
        <f>(_0[[#This Row],[speed]]-_1264_510_16__2[[#This Row],[speed]])/_0[[#This Row],[speed]]</f>
        <v>-1.0475822903457091E-3</v>
      </c>
      <c r="BR165" s="1" t="s">
        <v>444</v>
      </c>
      <c r="BS165">
        <v>139.572</v>
      </c>
      <c r="BT165">
        <v>515</v>
      </c>
      <c r="BU165" s="1" t="s">
        <v>8528</v>
      </c>
      <c r="BV165" s="1" t="s">
        <v>8529</v>
      </c>
      <c r="BW165">
        <f>(_0[[#This Row],[speed]]-_1264_510_17__2[[#This Row],[speed]])/_0[[#This Row],[speed]]</f>
        <v>-3.3943044604950448E-3</v>
      </c>
    </row>
    <row r="166" spans="1:75" x14ac:dyDescent="0.2">
      <c r="A166" s="1" t="s">
        <v>444</v>
      </c>
      <c r="B166">
        <v>149.572</v>
      </c>
      <c r="C166">
        <v>505</v>
      </c>
      <c r="D166" s="1" t="s">
        <v>8845</v>
      </c>
      <c r="E166" s="1" t="s">
        <v>8846</v>
      </c>
      <c r="G166" s="1" t="s">
        <v>444</v>
      </c>
      <c r="H166">
        <v>149.572</v>
      </c>
      <c r="I166">
        <v>505</v>
      </c>
      <c r="J166" s="1" t="s">
        <v>7023</v>
      </c>
      <c r="K166" s="1" t="s">
        <v>7024</v>
      </c>
      <c r="L166">
        <f>(_0[[#This Row],[speed]]-_1264_510_1__2[[#This Row],[speed]])/_0[[#This Row],[speed]]</f>
        <v>6.2835238282459894E-4</v>
      </c>
      <c r="N166" s="1" t="s">
        <v>444</v>
      </c>
      <c r="O166">
        <v>149.572</v>
      </c>
      <c r="P166">
        <v>505</v>
      </c>
      <c r="Q166" s="1" t="s">
        <v>7334</v>
      </c>
      <c r="R166" s="1" t="s">
        <v>7335</v>
      </c>
      <c r="S166">
        <f>(_0[[#This Row],[speed]]-_1264_510_2__2[[#This Row],[speed]])/_0[[#This Row],[speed]]</f>
        <v>-2.4116094245836641E-3</v>
      </c>
      <c r="U166" s="1" t="s">
        <v>444</v>
      </c>
      <c r="V166">
        <v>149.572</v>
      </c>
      <c r="W166">
        <v>505</v>
      </c>
      <c r="X166" s="1" t="s">
        <v>7637</v>
      </c>
      <c r="Y166" s="1" t="s">
        <v>7638</v>
      </c>
      <c r="Z166">
        <f>(_0[[#This Row],[speed]]-_1264_510_3__2[[#This Row],[speed]])/_0[[#This Row],[speed]]</f>
        <v>7.2664214103181405E-4</v>
      </c>
      <c r="AB166" s="1" t="s">
        <v>444</v>
      </c>
      <c r="AC166">
        <v>149.572</v>
      </c>
      <c r="AD166">
        <v>505</v>
      </c>
      <c r="AE166" s="1" t="s">
        <v>7935</v>
      </c>
      <c r="AF166" s="1" t="s">
        <v>7936</v>
      </c>
      <c r="AG166">
        <f>(_0[[#This Row],[speed]]-_1264_510_5__2[[#This Row],[speed]])/_0[[#This Row],[speed]]</f>
        <v>-3.9070178887359915E-3</v>
      </c>
      <c r="AI166" s="1" t="s">
        <v>444</v>
      </c>
      <c r="AJ166">
        <v>149.572</v>
      </c>
      <c r="AK166">
        <v>505</v>
      </c>
      <c r="AL166" s="1" t="s">
        <v>7637</v>
      </c>
      <c r="AM166" s="1" t="s">
        <v>7638</v>
      </c>
      <c r="AN166">
        <f>(_0[[#This Row],[speed]]-_1264_510_6__2[[#This Row],[speed]])/_0[[#This Row],[speed]]</f>
        <v>7.2664214103181405E-4</v>
      </c>
      <c r="AP166" s="1" t="s">
        <v>444</v>
      </c>
      <c r="AQ166">
        <v>149.572</v>
      </c>
      <c r="AR166">
        <v>505</v>
      </c>
      <c r="AS166" s="1" t="s">
        <v>7935</v>
      </c>
      <c r="AT166" s="1" t="s">
        <v>7936</v>
      </c>
      <c r="AU166">
        <f>(_0[[#This Row],[speed]]-_1264_510_8__2[[#This Row],[speed]])/_0[[#This Row],[speed]]</f>
        <v>-3.9070178887359915E-3</v>
      </c>
      <c r="AW166" s="1" t="s">
        <v>444</v>
      </c>
      <c r="AX166">
        <v>149.572</v>
      </c>
      <c r="AY166">
        <v>505</v>
      </c>
      <c r="AZ166" s="1" t="s">
        <v>7334</v>
      </c>
      <c r="BA166" s="1" t="s">
        <v>7335</v>
      </c>
      <c r="BB166">
        <f>(_0[[#This Row],[speed]]-_1264_510_11__2[[#This Row],[speed]])/_0[[#This Row],[speed]]</f>
        <v>-2.4116094245836641E-3</v>
      </c>
      <c r="BD166" s="1" t="s">
        <v>444</v>
      </c>
      <c r="BE166">
        <v>149.572</v>
      </c>
      <c r="BF166">
        <v>505</v>
      </c>
      <c r="BG166" s="1" t="s">
        <v>8230</v>
      </c>
      <c r="BH166" s="1" t="s">
        <v>8231</v>
      </c>
      <c r="BI166">
        <f>(_0[[#This Row],[speed]]-_1264_510_12__2[[#This Row],[speed]])/_0[[#This Row],[speed]]</f>
        <v>3.615658962622112E-4</v>
      </c>
      <c r="BK166" s="1" t="s">
        <v>444</v>
      </c>
      <c r="BL166">
        <v>149.572</v>
      </c>
      <c r="BM166">
        <v>505</v>
      </c>
      <c r="BN166" s="1" t="s">
        <v>7334</v>
      </c>
      <c r="BO166" s="1" t="s">
        <v>7335</v>
      </c>
      <c r="BP166">
        <f>(_0[[#This Row],[speed]]-_1264_510_16__2[[#This Row],[speed]])/_0[[#This Row],[speed]]</f>
        <v>-2.4116094245836641E-3</v>
      </c>
      <c r="BR166" s="1" t="s">
        <v>444</v>
      </c>
      <c r="BS166">
        <v>149.572</v>
      </c>
      <c r="BT166">
        <v>505</v>
      </c>
      <c r="BU166" s="1" t="s">
        <v>8530</v>
      </c>
      <c r="BV166" s="1" t="s">
        <v>8531</v>
      </c>
      <c r="BW166">
        <f>(_0[[#This Row],[speed]]-_1264_510_17__2[[#This Row],[speed]])/_0[[#This Row],[speed]]</f>
        <v>-6.6696621640590693E-4</v>
      </c>
    </row>
    <row r="167" spans="1:75" x14ac:dyDescent="0.2">
      <c r="A167" s="1" t="s">
        <v>444</v>
      </c>
      <c r="B167">
        <v>159.572</v>
      </c>
      <c r="C167">
        <v>654</v>
      </c>
      <c r="D167" s="1" t="s">
        <v>8847</v>
      </c>
      <c r="E167" s="1" t="s">
        <v>8848</v>
      </c>
      <c r="G167" s="1" t="s">
        <v>444</v>
      </c>
      <c r="H167">
        <v>159.572</v>
      </c>
      <c r="I167">
        <v>586</v>
      </c>
      <c r="J167" s="1" t="s">
        <v>7025</v>
      </c>
      <c r="K167" s="1" t="s">
        <v>7026</v>
      </c>
      <c r="L167">
        <f>(_0[[#This Row],[speed]]-_1264_510_1__2[[#This Row],[speed]])/_0[[#This Row],[speed]]</f>
        <v>-6.4553734061930474E-3</v>
      </c>
      <c r="N167" s="1" t="s">
        <v>444</v>
      </c>
      <c r="O167">
        <v>159.572</v>
      </c>
      <c r="P167">
        <v>654</v>
      </c>
      <c r="Q167" s="1" t="s">
        <v>7336</v>
      </c>
      <c r="R167" s="1" t="s">
        <v>7337</v>
      </c>
      <c r="S167">
        <f>(_0[[#This Row],[speed]]-_1264_510_2__2[[#This Row],[speed]])/_0[[#This Row],[speed]]</f>
        <v>1.0714025500910756E-2</v>
      </c>
      <c r="U167" s="1" t="s">
        <v>444</v>
      </c>
      <c r="V167">
        <v>159.572</v>
      </c>
      <c r="W167">
        <v>586</v>
      </c>
      <c r="X167" s="1" t="s">
        <v>7639</v>
      </c>
      <c r="Y167" s="1" t="s">
        <v>7640</v>
      </c>
      <c r="Z167">
        <f>(_0[[#This Row],[speed]]-_1264_510_3__2[[#This Row],[speed]])/_0[[#This Row],[speed]]</f>
        <v>3.5012750455373345E-2</v>
      </c>
      <c r="AB167" s="1" t="s">
        <v>444</v>
      </c>
      <c r="AC167">
        <v>159.572</v>
      </c>
      <c r="AD167">
        <v>586</v>
      </c>
      <c r="AE167" s="1" t="s">
        <v>7937</v>
      </c>
      <c r="AF167" s="1" t="s">
        <v>7938</v>
      </c>
      <c r="AG167">
        <f>(_0[[#This Row],[speed]]-_1264_510_5__2[[#This Row],[speed]])/_0[[#This Row],[speed]]</f>
        <v>3.1085610200364329E-2</v>
      </c>
      <c r="AI167" s="1" t="s">
        <v>444</v>
      </c>
      <c r="AJ167">
        <v>159.572</v>
      </c>
      <c r="AK167">
        <v>586</v>
      </c>
      <c r="AL167" s="1" t="s">
        <v>7639</v>
      </c>
      <c r="AM167" s="1" t="s">
        <v>7640</v>
      </c>
      <c r="AN167">
        <f>(_0[[#This Row],[speed]]-_1264_510_6__2[[#This Row],[speed]])/_0[[#This Row],[speed]]</f>
        <v>3.5012750455373345E-2</v>
      </c>
      <c r="AP167" s="1" t="s">
        <v>444</v>
      </c>
      <c r="AQ167">
        <v>159.572</v>
      </c>
      <c r="AR167">
        <v>586</v>
      </c>
      <c r="AS167" s="1" t="s">
        <v>7937</v>
      </c>
      <c r="AT167" s="1" t="s">
        <v>7938</v>
      </c>
      <c r="AU167">
        <f>(_0[[#This Row],[speed]]-_1264_510_8__2[[#This Row],[speed]])/_0[[#This Row],[speed]]</f>
        <v>3.1085610200364329E-2</v>
      </c>
      <c r="AW167" s="1" t="s">
        <v>444</v>
      </c>
      <c r="AX167">
        <v>159.572</v>
      </c>
      <c r="AY167">
        <v>654</v>
      </c>
      <c r="AZ167" s="1" t="s">
        <v>7336</v>
      </c>
      <c r="BA167" s="1" t="s">
        <v>7337</v>
      </c>
      <c r="BB167">
        <f>(_0[[#This Row],[speed]]-_1264_510_11__2[[#This Row],[speed]])/_0[[#This Row],[speed]]</f>
        <v>1.0714025500910756E-2</v>
      </c>
      <c r="BD167" s="1" t="s">
        <v>444</v>
      </c>
      <c r="BE167">
        <v>159.572</v>
      </c>
      <c r="BF167">
        <v>654</v>
      </c>
      <c r="BG167" s="1" t="s">
        <v>8232</v>
      </c>
      <c r="BH167" s="1" t="s">
        <v>8233</v>
      </c>
      <c r="BI167">
        <f>(_0[[#This Row],[speed]]-_1264_510_12__2[[#This Row],[speed]])/_0[[#This Row],[speed]]</f>
        <v>-7.3224043715844594E-4</v>
      </c>
      <c r="BK167" s="1" t="s">
        <v>444</v>
      </c>
      <c r="BL167">
        <v>159.572</v>
      </c>
      <c r="BM167">
        <v>654</v>
      </c>
      <c r="BN167" s="1" t="s">
        <v>7336</v>
      </c>
      <c r="BO167" s="1" t="s">
        <v>7337</v>
      </c>
      <c r="BP167">
        <f>(_0[[#This Row],[speed]]-_1264_510_16__2[[#This Row],[speed]])/_0[[#This Row],[speed]]</f>
        <v>1.0714025500910756E-2</v>
      </c>
      <c r="BR167" s="1" t="s">
        <v>444</v>
      </c>
      <c r="BS167">
        <v>159.572</v>
      </c>
      <c r="BT167">
        <v>586</v>
      </c>
      <c r="BU167" s="1" t="s">
        <v>8532</v>
      </c>
      <c r="BV167" s="1" t="s">
        <v>8533</v>
      </c>
      <c r="BW167">
        <f>(_0[[#This Row],[speed]]-_1264_510_17__2[[#This Row],[speed]])/_0[[#This Row],[speed]]</f>
        <v>2.1668488160291415E-2</v>
      </c>
    </row>
    <row r="168" spans="1:75" x14ac:dyDescent="0.2">
      <c r="A168" s="1" t="s">
        <v>444</v>
      </c>
      <c r="B168">
        <v>169.572</v>
      </c>
      <c r="C168">
        <v>658</v>
      </c>
      <c r="D168" s="1" t="s">
        <v>8849</v>
      </c>
      <c r="E168" s="1" t="s">
        <v>8850</v>
      </c>
      <c r="G168" s="1" t="s">
        <v>444</v>
      </c>
      <c r="H168">
        <v>169.572</v>
      </c>
      <c r="I168">
        <v>615</v>
      </c>
      <c r="J168" s="1" t="s">
        <v>7027</v>
      </c>
      <c r="K168" s="1" t="s">
        <v>7028</v>
      </c>
      <c r="L168">
        <f>(_0[[#This Row],[speed]]-_1264_510_1__2[[#This Row],[speed]])/_0[[#This Row],[speed]]</f>
        <v>2.9378455799080716E-2</v>
      </c>
      <c r="N168" s="1" t="s">
        <v>444</v>
      </c>
      <c r="O168">
        <v>169.572</v>
      </c>
      <c r="P168">
        <v>615</v>
      </c>
      <c r="Q168" s="1" t="s">
        <v>7338</v>
      </c>
      <c r="R168" s="1" t="s">
        <v>7339</v>
      </c>
      <c r="S168">
        <f>(_0[[#This Row],[speed]]-_1264_510_2__2[[#This Row],[speed]])/_0[[#This Row],[speed]]</f>
        <v>3.1012345332721011E-2</v>
      </c>
      <c r="U168" s="1" t="s">
        <v>444</v>
      </c>
      <c r="V168">
        <v>169.572</v>
      </c>
      <c r="W168">
        <v>615</v>
      </c>
      <c r="X168" s="1" t="s">
        <v>7641</v>
      </c>
      <c r="Y168" s="1" t="s">
        <v>7642</v>
      </c>
      <c r="Z168">
        <f>(_0[[#This Row],[speed]]-_1264_510_3__2[[#This Row],[speed]])/_0[[#This Row],[speed]]</f>
        <v>2.6040552717480962E-2</v>
      </c>
      <c r="AB168" s="1" t="s">
        <v>444</v>
      </c>
      <c r="AC168">
        <v>169.572</v>
      </c>
      <c r="AD168">
        <v>615</v>
      </c>
      <c r="AE168" s="1" t="s">
        <v>7939</v>
      </c>
      <c r="AF168" s="1" t="s">
        <v>7940</v>
      </c>
      <c r="AG168">
        <f>(_0[[#This Row],[speed]]-_1264_510_5__2[[#This Row],[speed]])/_0[[#This Row],[speed]]</f>
        <v>2.5409436588607025E-2</v>
      </c>
      <c r="AI168" s="1" t="s">
        <v>444</v>
      </c>
      <c r="AJ168">
        <v>169.572</v>
      </c>
      <c r="AK168">
        <v>615</v>
      </c>
      <c r="AL168" s="1" t="s">
        <v>7641</v>
      </c>
      <c r="AM168" s="1" t="s">
        <v>7642</v>
      </c>
      <c r="AN168">
        <f>(_0[[#This Row],[speed]]-_1264_510_6__2[[#This Row],[speed]])/_0[[#This Row],[speed]]</f>
        <v>2.6040552717480962E-2</v>
      </c>
      <c r="AP168" s="1" t="s">
        <v>444</v>
      </c>
      <c r="AQ168">
        <v>169.572</v>
      </c>
      <c r="AR168">
        <v>615</v>
      </c>
      <c r="AS168" s="1" t="s">
        <v>7939</v>
      </c>
      <c r="AT168" s="1" t="s">
        <v>7940</v>
      </c>
      <c r="AU168">
        <f>(_0[[#This Row],[speed]]-_1264_510_8__2[[#This Row],[speed]])/_0[[#This Row],[speed]]</f>
        <v>2.5409436588607025E-2</v>
      </c>
      <c r="AW168" s="1" t="s">
        <v>444</v>
      </c>
      <c r="AX168">
        <v>169.572</v>
      </c>
      <c r="AY168">
        <v>615</v>
      </c>
      <c r="AZ168" s="1" t="s">
        <v>7338</v>
      </c>
      <c r="BA168" s="1" t="s">
        <v>7339</v>
      </c>
      <c r="BB168">
        <f>(_0[[#This Row],[speed]]-_1264_510_11__2[[#This Row],[speed]])/_0[[#This Row],[speed]]</f>
        <v>3.1012345332721011E-2</v>
      </c>
      <c r="BD168" s="1" t="s">
        <v>444</v>
      </c>
      <c r="BE168">
        <v>169.572</v>
      </c>
      <c r="BF168">
        <v>658</v>
      </c>
      <c r="BG168" s="1" t="s">
        <v>8234</v>
      </c>
      <c r="BH168" s="1" t="s">
        <v>8235</v>
      </c>
      <c r="BI168">
        <f>(_0[[#This Row],[speed]]-_1264_510_12__2[[#This Row],[speed]])/_0[[#This Row],[speed]]</f>
        <v>-1.2972942649069568E-4</v>
      </c>
      <c r="BK168" s="1" t="s">
        <v>444</v>
      </c>
      <c r="BL168">
        <v>169.572</v>
      </c>
      <c r="BM168">
        <v>615</v>
      </c>
      <c r="BN168" s="1" t="s">
        <v>7338</v>
      </c>
      <c r="BO168" s="1" t="s">
        <v>7339</v>
      </c>
      <c r="BP168">
        <f>(_0[[#This Row],[speed]]-_1264_510_16__2[[#This Row],[speed]])/_0[[#This Row],[speed]]</f>
        <v>3.1012345332721011E-2</v>
      </c>
      <c r="BR168" s="1" t="s">
        <v>444</v>
      </c>
      <c r="BS168">
        <v>169.572</v>
      </c>
      <c r="BT168">
        <v>615</v>
      </c>
      <c r="BU168" s="1" t="s">
        <v>8534</v>
      </c>
      <c r="BV168" s="1" t="s">
        <v>8535</v>
      </c>
      <c r="BW168">
        <f>(_0[[#This Row],[speed]]-_1264_510_17__2[[#This Row],[speed]])/_0[[#This Row],[speed]]</f>
        <v>2.3112875119649171E-2</v>
      </c>
    </row>
    <row r="169" spans="1:75" x14ac:dyDescent="0.2">
      <c r="A169" s="1" t="s">
        <v>444</v>
      </c>
      <c r="B169">
        <v>179.572</v>
      </c>
      <c r="C169">
        <v>701</v>
      </c>
      <c r="D169" s="1" t="s">
        <v>8851</v>
      </c>
      <c r="E169" s="1" t="s">
        <v>8852</v>
      </c>
      <c r="G169" s="1" t="s">
        <v>444</v>
      </c>
      <c r="H169">
        <v>179.572</v>
      </c>
      <c r="I169">
        <v>601</v>
      </c>
      <c r="J169" s="1" t="s">
        <v>7029</v>
      </c>
      <c r="K169" s="1" t="s">
        <v>7030</v>
      </c>
      <c r="L169">
        <f>(_0[[#This Row],[speed]]-_1264_510_1__2[[#This Row],[speed]])/_0[[#This Row],[speed]]</f>
        <v>-0.14486282239672099</v>
      </c>
      <c r="N169" s="1" t="s">
        <v>444</v>
      </c>
      <c r="O169">
        <v>179.572</v>
      </c>
      <c r="P169">
        <v>621</v>
      </c>
      <c r="Q169" s="1" t="s">
        <v>7340</v>
      </c>
      <c r="R169" s="1" t="s">
        <v>7341</v>
      </c>
      <c r="S169">
        <f>(_0[[#This Row],[speed]]-_1264_510_2__2[[#This Row],[speed]])/_0[[#This Row],[speed]]</f>
        <v>-0.1686514219434353</v>
      </c>
      <c r="U169" s="1" t="s">
        <v>444</v>
      </c>
      <c r="V169">
        <v>179.572</v>
      </c>
      <c r="W169">
        <v>581</v>
      </c>
      <c r="X169" s="1" t="s">
        <v>7643</v>
      </c>
      <c r="Y169" s="1" t="s">
        <v>7644</v>
      </c>
      <c r="Z169">
        <f>(_0[[#This Row],[speed]]-_1264_510_3__2[[#This Row],[speed]])/_0[[#This Row],[speed]]</f>
        <v>-0.1159507434382105</v>
      </c>
      <c r="AB169" s="1" t="s">
        <v>444</v>
      </c>
      <c r="AC169">
        <v>179.572</v>
      </c>
      <c r="AD169">
        <v>621</v>
      </c>
      <c r="AE169" s="1" t="s">
        <v>7941</v>
      </c>
      <c r="AF169" s="1" t="s">
        <v>7942</v>
      </c>
      <c r="AG169">
        <f>(_0[[#This Row],[speed]]-_1264_510_5__2[[#This Row],[speed]])/_0[[#This Row],[speed]]</f>
        <v>-0.12200285349339471</v>
      </c>
      <c r="AI169" s="1" t="s">
        <v>444</v>
      </c>
      <c r="AJ169">
        <v>179.572</v>
      </c>
      <c r="AK169">
        <v>581</v>
      </c>
      <c r="AL169" s="1" t="s">
        <v>7643</v>
      </c>
      <c r="AM169" s="1" t="s">
        <v>7644</v>
      </c>
      <c r="AN169">
        <f>(_0[[#This Row],[speed]]-_1264_510_6__2[[#This Row],[speed]])/_0[[#This Row],[speed]]</f>
        <v>-0.1159507434382105</v>
      </c>
      <c r="AP169" s="1" t="s">
        <v>444</v>
      </c>
      <c r="AQ169">
        <v>179.572</v>
      </c>
      <c r="AR169">
        <v>621</v>
      </c>
      <c r="AS169" s="1" t="s">
        <v>7941</v>
      </c>
      <c r="AT169" s="1" t="s">
        <v>7942</v>
      </c>
      <c r="AU169">
        <f>(_0[[#This Row],[speed]]-_1264_510_8__2[[#This Row],[speed]])/_0[[#This Row],[speed]]</f>
        <v>-0.12200285349339471</v>
      </c>
      <c r="AW169" s="1" t="s">
        <v>444</v>
      </c>
      <c r="AX169">
        <v>179.572</v>
      </c>
      <c r="AY169">
        <v>621</v>
      </c>
      <c r="AZ169" s="1" t="s">
        <v>7340</v>
      </c>
      <c r="BA169" s="1" t="s">
        <v>7341</v>
      </c>
      <c r="BB169">
        <f>(_0[[#This Row],[speed]]-_1264_510_11__2[[#This Row],[speed]])/_0[[#This Row],[speed]]</f>
        <v>-0.1686514219434353</v>
      </c>
      <c r="BD169" s="1" t="s">
        <v>444</v>
      </c>
      <c r="BE169">
        <v>179.572</v>
      </c>
      <c r="BF169">
        <v>621</v>
      </c>
      <c r="BG169" s="1" t="s">
        <v>8236</v>
      </c>
      <c r="BH169" s="1" t="s">
        <v>8237</v>
      </c>
      <c r="BI169">
        <f>(_0[[#This Row],[speed]]-_1264_510_12__2[[#This Row],[speed]])/_0[[#This Row],[speed]]</f>
        <v>-0.15445867237839744</v>
      </c>
      <c r="BK169" s="1" t="s">
        <v>444</v>
      </c>
      <c r="BL169">
        <v>179.572</v>
      </c>
      <c r="BM169">
        <v>621</v>
      </c>
      <c r="BN169" s="1" t="s">
        <v>7340</v>
      </c>
      <c r="BO169" s="1" t="s">
        <v>7341</v>
      </c>
      <c r="BP169">
        <f>(_0[[#This Row],[speed]]-_1264_510_16__2[[#This Row],[speed]])/_0[[#This Row],[speed]]</f>
        <v>-0.1686514219434353</v>
      </c>
      <c r="BR169" s="1" t="s">
        <v>444</v>
      </c>
      <c r="BS169">
        <v>179.572</v>
      </c>
      <c r="BT169">
        <v>621</v>
      </c>
      <c r="BU169" s="1" t="s">
        <v>8536</v>
      </c>
      <c r="BV169" s="1" t="s">
        <v>8537</v>
      </c>
      <c r="BW169">
        <f>(_0[[#This Row],[speed]]-_1264_510_17__2[[#This Row],[speed]])/_0[[#This Row],[speed]]</f>
        <v>-0.11197293095044109</v>
      </c>
    </row>
    <row r="170" spans="1:75" x14ac:dyDescent="0.2">
      <c r="A170" s="1" t="s">
        <v>444</v>
      </c>
      <c r="B170">
        <v>189.572</v>
      </c>
      <c r="C170">
        <v>664</v>
      </c>
      <c r="D170" s="1" t="s">
        <v>8853</v>
      </c>
      <c r="E170" s="1" t="s">
        <v>8854</v>
      </c>
      <c r="G170" s="1" t="s">
        <v>444</v>
      </c>
      <c r="H170">
        <v>189.572</v>
      </c>
      <c r="I170">
        <v>645</v>
      </c>
      <c r="J170" s="1" t="s">
        <v>7031</v>
      </c>
      <c r="K170" s="1" t="s">
        <v>7032</v>
      </c>
      <c r="L170">
        <f>(_0[[#This Row],[speed]]-_1264_510_1__2[[#This Row],[speed]])/_0[[#This Row],[speed]]</f>
        <v>-5.3316043739479214E-2</v>
      </c>
      <c r="N170" s="1" t="s">
        <v>444</v>
      </c>
      <c r="O170">
        <v>189.572</v>
      </c>
      <c r="P170">
        <v>626</v>
      </c>
      <c r="Q170" s="1" t="s">
        <v>7342</v>
      </c>
      <c r="R170" s="1" t="s">
        <v>7343</v>
      </c>
      <c r="S170">
        <f>(_0[[#This Row],[speed]]-_1264_510_2__2[[#This Row],[speed]])/_0[[#This Row],[speed]]</f>
        <v>-8.4228605838317219E-2</v>
      </c>
      <c r="U170" s="1" t="s">
        <v>444</v>
      </c>
      <c r="V170">
        <v>189.572</v>
      </c>
      <c r="W170">
        <v>645</v>
      </c>
      <c r="X170" s="1" t="s">
        <v>7645</v>
      </c>
      <c r="Y170" s="1" t="s">
        <v>7646</v>
      </c>
      <c r="Z170">
        <f>(_0[[#This Row],[speed]]-_1264_510_3__2[[#This Row],[speed]])/_0[[#This Row],[speed]]</f>
        <v>-9.0188725724999752E-2</v>
      </c>
      <c r="AB170" s="1" t="s">
        <v>444</v>
      </c>
      <c r="AC170">
        <v>189.572</v>
      </c>
      <c r="AD170">
        <v>588</v>
      </c>
      <c r="AE170" s="1" t="s">
        <v>7943</v>
      </c>
      <c r="AF170" s="1" t="s">
        <v>7944</v>
      </c>
      <c r="AG170">
        <f>(_0[[#This Row],[speed]]-_1264_510_5__2[[#This Row],[speed]])/_0[[#This Row],[speed]]</f>
        <v>-0.19454556651931734</v>
      </c>
      <c r="AI170" s="1" t="s">
        <v>444</v>
      </c>
      <c r="AJ170">
        <v>189.572</v>
      </c>
      <c r="AK170">
        <v>645</v>
      </c>
      <c r="AL170" s="1" t="s">
        <v>7645</v>
      </c>
      <c r="AM170" s="1" t="s">
        <v>7646</v>
      </c>
      <c r="AN170">
        <f>(_0[[#This Row],[speed]]-_1264_510_6__2[[#This Row],[speed]])/_0[[#This Row],[speed]]</f>
        <v>-9.0188725724999752E-2</v>
      </c>
      <c r="AP170" s="1" t="s">
        <v>444</v>
      </c>
      <c r="AQ170">
        <v>189.572</v>
      </c>
      <c r="AR170">
        <v>588</v>
      </c>
      <c r="AS170" s="1" t="s">
        <v>7943</v>
      </c>
      <c r="AT170" s="1" t="s">
        <v>7944</v>
      </c>
      <c r="AU170">
        <f>(_0[[#This Row],[speed]]-_1264_510_8__2[[#This Row],[speed]])/_0[[#This Row],[speed]]</f>
        <v>-0.19454556651931734</v>
      </c>
      <c r="AW170" s="1" t="s">
        <v>444</v>
      </c>
      <c r="AX170">
        <v>189.572</v>
      </c>
      <c r="AY170">
        <v>626</v>
      </c>
      <c r="AZ170" s="1" t="s">
        <v>7342</v>
      </c>
      <c r="BA170" s="1" t="s">
        <v>7343</v>
      </c>
      <c r="BB170">
        <f>(_0[[#This Row],[speed]]-_1264_510_11__2[[#This Row],[speed]])/_0[[#This Row],[speed]]</f>
        <v>-8.4228605838317219E-2</v>
      </c>
      <c r="BD170" s="1" t="s">
        <v>444</v>
      </c>
      <c r="BE170">
        <v>189.572</v>
      </c>
      <c r="BF170">
        <v>645</v>
      </c>
      <c r="BG170" s="1" t="s">
        <v>8238</v>
      </c>
      <c r="BH170" s="1" t="s">
        <v>8239</v>
      </c>
      <c r="BI170">
        <f>(_0[[#This Row],[speed]]-_1264_510_12__2[[#This Row],[speed]])/_0[[#This Row],[speed]]</f>
        <v>-0.14160245795070425</v>
      </c>
      <c r="BK170" s="1" t="s">
        <v>444</v>
      </c>
      <c r="BL170">
        <v>189.572</v>
      </c>
      <c r="BM170">
        <v>626</v>
      </c>
      <c r="BN170" s="1" t="s">
        <v>7342</v>
      </c>
      <c r="BO170" s="1" t="s">
        <v>7343</v>
      </c>
      <c r="BP170">
        <f>(_0[[#This Row],[speed]]-_1264_510_16__2[[#This Row],[speed]])/_0[[#This Row],[speed]]</f>
        <v>-8.4228605838317219E-2</v>
      </c>
      <c r="BR170" s="1" t="s">
        <v>444</v>
      </c>
      <c r="BS170">
        <v>189.572</v>
      </c>
      <c r="BT170">
        <v>645</v>
      </c>
      <c r="BU170" s="1" t="s">
        <v>8538</v>
      </c>
      <c r="BV170" s="1" t="s">
        <v>8539</v>
      </c>
      <c r="BW170">
        <f>(_0[[#This Row],[speed]]-_1264_510_17__2[[#This Row],[speed]])/_0[[#This Row],[speed]]</f>
        <v>-0.15543869493218734</v>
      </c>
    </row>
    <row r="171" spans="1:75" x14ac:dyDescent="0.2">
      <c r="A171" s="1" t="s">
        <v>444</v>
      </c>
      <c r="B171">
        <v>199.572</v>
      </c>
      <c r="C171">
        <v>739</v>
      </c>
      <c r="D171" s="1" t="s">
        <v>8855</v>
      </c>
      <c r="E171" s="1" t="s">
        <v>8856</v>
      </c>
      <c r="G171" s="1" t="s">
        <v>444</v>
      </c>
      <c r="H171">
        <v>199.572</v>
      </c>
      <c r="I171">
        <v>685</v>
      </c>
      <c r="J171" s="1" t="s">
        <v>7033</v>
      </c>
      <c r="K171" s="1" t="s">
        <v>7034</v>
      </c>
      <c r="L171">
        <f>(_0[[#This Row],[speed]]-_1264_510_1__2[[#This Row],[speed]])/_0[[#This Row],[speed]]</f>
        <v>-2.9629708343074154E-2</v>
      </c>
      <c r="N171" s="1" t="s">
        <v>444</v>
      </c>
      <c r="O171">
        <v>199.572</v>
      </c>
      <c r="P171">
        <v>685</v>
      </c>
      <c r="Q171" s="1" t="s">
        <v>7344</v>
      </c>
      <c r="R171" s="1" t="s">
        <v>7345</v>
      </c>
      <c r="S171">
        <f>(_0[[#This Row],[speed]]-_1264_510_2__2[[#This Row],[speed]])/_0[[#This Row],[speed]]</f>
        <v>-1.4604098923908567E-2</v>
      </c>
      <c r="U171" s="1" t="s">
        <v>444</v>
      </c>
      <c r="V171">
        <v>199.572</v>
      </c>
      <c r="W171">
        <v>685</v>
      </c>
      <c r="X171" s="1" t="s">
        <v>7647</v>
      </c>
      <c r="Y171" s="1" t="s">
        <v>7648</v>
      </c>
      <c r="Z171">
        <f>(_0[[#This Row],[speed]]-_1264_510_3__2[[#This Row],[speed]])/_0[[#This Row],[speed]]</f>
        <v>-6.8089884456534827E-2</v>
      </c>
      <c r="AB171" s="1" t="s">
        <v>444</v>
      </c>
      <c r="AC171">
        <v>199.572</v>
      </c>
      <c r="AD171">
        <v>667</v>
      </c>
      <c r="AE171" s="1" t="s">
        <v>7945</v>
      </c>
      <c r="AF171" s="1" t="s">
        <v>7946</v>
      </c>
      <c r="AG171">
        <f>(_0[[#This Row],[speed]]-_1264_510_5__2[[#This Row],[speed]])/_0[[#This Row],[speed]]</f>
        <v>-8.7992972463675753E-2</v>
      </c>
      <c r="AI171" s="1" t="s">
        <v>444</v>
      </c>
      <c r="AJ171">
        <v>199.572</v>
      </c>
      <c r="AK171">
        <v>685</v>
      </c>
      <c r="AL171" s="1" t="s">
        <v>7647</v>
      </c>
      <c r="AM171" s="1" t="s">
        <v>7648</v>
      </c>
      <c r="AN171">
        <f>(_0[[#This Row],[speed]]-_1264_510_6__2[[#This Row],[speed]])/_0[[#This Row],[speed]]</f>
        <v>-6.8089884456534827E-2</v>
      </c>
      <c r="AP171" s="1" t="s">
        <v>444</v>
      </c>
      <c r="AQ171">
        <v>199.572</v>
      </c>
      <c r="AR171">
        <v>667</v>
      </c>
      <c r="AS171" s="1" t="s">
        <v>7945</v>
      </c>
      <c r="AT171" s="1" t="s">
        <v>7946</v>
      </c>
      <c r="AU171">
        <f>(_0[[#This Row],[speed]]-_1264_510_8__2[[#This Row],[speed]])/_0[[#This Row],[speed]]</f>
        <v>-8.7992972463675753E-2</v>
      </c>
      <c r="AW171" s="1" t="s">
        <v>444</v>
      </c>
      <c r="AX171">
        <v>199.572</v>
      </c>
      <c r="AY171">
        <v>685</v>
      </c>
      <c r="AZ171" s="1" t="s">
        <v>7344</v>
      </c>
      <c r="BA171" s="1" t="s">
        <v>7345</v>
      </c>
      <c r="BB171">
        <f>(_0[[#This Row],[speed]]-_1264_510_11__2[[#This Row],[speed]])/_0[[#This Row],[speed]]</f>
        <v>-1.4604098923908567E-2</v>
      </c>
      <c r="BD171" s="1" t="s">
        <v>444</v>
      </c>
      <c r="BE171">
        <v>199.572</v>
      </c>
      <c r="BF171">
        <v>667</v>
      </c>
      <c r="BG171" s="1" t="s">
        <v>8240</v>
      </c>
      <c r="BH171" s="1" t="s">
        <v>8241</v>
      </c>
      <c r="BI171">
        <f>(_0[[#This Row],[speed]]-_1264_510_12__2[[#This Row],[speed]])/_0[[#This Row],[speed]]</f>
        <v>-5.9248790371141724E-2</v>
      </c>
      <c r="BK171" s="1" t="s">
        <v>444</v>
      </c>
      <c r="BL171">
        <v>199.572</v>
      </c>
      <c r="BM171">
        <v>685</v>
      </c>
      <c r="BN171" s="1" t="s">
        <v>7344</v>
      </c>
      <c r="BO171" s="1" t="s">
        <v>7345</v>
      </c>
      <c r="BP171">
        <f>(_0[[#This Row],[speed]]-_1264_510_16__2[[#This Row],[speed]])/_0[[#This Row],[speed]]</f>
        <v>-1.4604098923908567E-2</v>
      </c>
      <c r="BR171" s="1" t="s">
        <v>444</v>
      </c>
      <c r="BS171">
        <v>199.572</v>
      </c>
      <c r="BT171">
        <v>685</v>
      </c>
      <c r="BU171" s="1" t="s">
        <v>8540</v>
      </c>
      <c r="BV171" s="1" t="s">
        <v>8541</v>
      </c>
      <c r="BW171">
        <f>(_0[[#This Row],[speed]]-_1264_510_17__2[[#This Row],[speed]])/_0[[#This Row],[speed]]</f>
        <v>-8.0604141429168552E-2</v>
      </c>
    </row>
    <row r="172" spans="1:75" x14ac:dyDescent="0.2">
      <c r="A172" s="1" t="s">
        <v>444</v>
      </c>
      <c r="B172">
        <v>209.572</v>
      </c>
      <c r="C172">
        <v>704</v>
      </c>
      <c r="D172" s="1" t="s">
        <v>8857</v>
      </c>
      <c r="E172" s="1" t="s">
        <v>8858</v>
      </c>
      <c r="G172" s="1" t="s">
        <v>444</v>
      </c>
      <c r="H172">
        <v>209.572</v>
      </c>
      <c r="I172">
        <v>652</v>
      </c>
      <c r="J172" s="1" t="s">
        <v>7035</v>
      </c>
      <c r="K172" s="1" t="s">
        <v>7036</v>
      </c>
      <c r="L172">
        <f>(_0[[#This Row],[speed]]-_1264_510_1__2[[#This Row],[speed]])/_0[[#This Row],[speed]]</f>
        <v>-2.2425175404837388E-2</v>
      </c>
      <c r="N172" s="1" t="s">
        <v>444</v>
      </c>
      <c r="O172">
        <v>209.572</v>
      </c>
      <c r="P172">
        <v>652</v>
      </c>
      <c r="Q172" s="1" t="s">
        <v>7346</v>
      </c>
      <c r="R172" s="1" t="s">
        <v>7347</v>
      </c>
      <c r="S172">
        <f>(_0[[#This Row],[speed]]-_1264_510_2__2[[#This Row],[speed]])/_0[[#This Row],[speed]]</f>
        <v>-3.7371591817401413E-2</v>
      </c>
      <c r="U172" s="1" t="s">
        <v>444</v>
      </c>
      <c r="V172">
        <v>209.572</v>
      </c>
      <c r="W172">
        <v>652</v>
      </c>
      <c r="X172" s="1" t="s">
        <v>7649</v>
      </c>
      <c r="Y172" s="1" t="s">
        <v>7650</v>
      </c>
      <c r="Z172">
        <f>(_0[[#This Row],[speed]]-_1264_510_3__2[[#This Row],[speed]])/_0[[#This Row],[speed]]</f>
        <v>-0.16320050919210161</v>
      </c>
      <c r="AB172" s="1" t="s">
        <v>444</v>
      </c>
      <c r="AC172">
        <v>209.572</v>
      </c>
      <c r="AD172">
        <v>652</v>
      </c>
      <c r="AE172" s="1" t="s">
        <v>7947</v>
      </c>
      <c r="AF172" s="1" t="s">
        <v>7948</v>
      </c>
      <c r="AG172">
        <f>(_0[[#This Row],[speed]]-_1264_510_5__2[[#This Row],[speed]])/_0[[#This Row],[speed]]</f>
        <v>-5.9737558838331511E-2</v>
      </c>
      <c r="AI172" s="1" t="s">
        <v>444</v>
      </c>
      <c r="AJ172">
        <v>209.572</v>
      </c>
      <c r="AK172">
        <v>652</v>
      </c>
      <c r="AL172" s="1" t="s">
        <v>7649</v>
      </c>
      <c r="AM172" s="1" t="s">
        <v>7650</v>
      </c>
      <c r="AN172">
        <f>(_0[[#This Row],[speed]]-_1264_510_6__2[[#This Row],[speed]])/_0[[#This Row],[speed]]</f>
        <v>-0.16320050919210161</v>
      </c>
      <c r="AP172" s="1" t="s">
        <v>444</v>
      </c>
      <c r="AQ172">
        <v>209.572</v>
      </c>
      <c r="AR172">
        <v>652</v>
      </c>
      <c r="AS172" s="1" t="s">
        <v>7947</v>
      </c>
      <c r="AT172" s="1" t="s">
        <v>7948</v>
      </c>
      <c r="AU172">
        <f>(_0[[#This Row],[speed]]-_1264_510_8__2[[#This Row],[speed]])/_0[[#This Row],[speed]]</f>
        <v>-5.9737558838331511E-2</v>
      </c>
      <c r="AW172" s="1" t="s">
        <v>444</v>
      </c>
      <c r="AX172">
        <v>209.572</v>
      </c>
      <c r="AY172">
        <v>652</v>
      </c>
      <c r="AZ172" s="1" t="s">
        <v>7346</v>
      </c>
      <c r="BA172" s="1" t="s">
        <v>7347</v>
      </c>
      <c r="BB172">
        <f>(_0[[#This Row],[speed]]-_1264_510_11__2[[#This Row],[speed]])/_0[[#This Row],[speed]]</f>
        <v>-3.7371591817401413E-2</v>
      </c>
      <c r="BD172" s="1" t="s">
        <v>444</v>
      </c>
      <c r="BE172">
        <v>209.572</v>
      </c>
      <c r="BF172">
        <v>652</v>
      </c>
      <c r="BG172" s="1" t="s">
        <v>8242</v>
      </c>
      <c r="BH172" s="1" t="s">
        <v>8243</v>
      </c>
      <c r="BI172">
        <f>(_0[[#This Row],[speed]]-_1264_510_12__2[[#This Row],[speed]])/_0[[#This Row],[speed]]</f>
        <v>-8.7632108706592923E-2</v>
      </c>
      <c r="BK172" s="1" t="s">
        <v>444</v>
      </c>
      <c r="BL172">
        <v>209.572</v>
      </c>
      <c r="BM172">
        <v>652</v>
      </c>
      <c r="BN172" s="1" t="s">
        <v>7346</v>
      </c>
      <c r="BO172" s="1" t="s">
        <v>7347</v>
      </c>
      <c r="BP172">
        <f>(_0[[#This Row],[speed]]-_1264_510_16__2[[#This Row],[speed]])/_0[[#This Row],[speed]]</f>
        <v>-3.7371591817401413E-2</v>
      </c>
      <c r="BR172" s="1" t="s">
        <v>444</v>
      </c>
      <c r="BS172">
        <v>209.572</v>
      </c>
      <c r="BT172">
        <v>652</v>
      </c>
      <c r="BU172" s="1" t="s">
        <v>8542</v>
      </c>
      <c r="BV172" s="1" t="s">
        <v>8543</v>
      </c>
      <c r="BW172">
        <f>(_0[[#This Row],[speed]]-_1264_510_17__2[[#This Row],[speed]])/_0[[#This Row],[speed]]</f>
        <v>-1.4554160869179076E-2</v>
      </c>
    </row>
    <row r="173" spans="1:75" x14ac:dyDescent="0.2">
      <c r="A173" s="1" t="s">
        <v>444</v>
      </c>
      <c r="B173">
        <v>219.572</v>
      </c>
      <c r="C173">
        <v>737</v>
      </c>
      <c r="D173" s="1" t="s">
        <v>8859</v>
      </c>
      <c r="E173" s="1" t="s">
        <v>8860</v>
      </c>
      <c r="G173" s="1" t="s">
        <v>444</v>
      </c>
      <c r="H173">
        <v>219.572</v>
      </c>
      <c r="I173">
        <v>639</v>
      </c>
      <c r="J173" s="1" t="s">
        <v>7037</v>
      </c>
      <c r="K173" s="1" t="s">
        <v>7038</v>
      </c>
      <c r="L173">
        <f>(_0[[#This Row],[speed]]-_1264_510_1__2[[#This Row],[speed]])/_0[[#This Row],[speed]]</f>
        <v>-8.3728109863203323E-2</v>
      </c>
      <c r="N173" s="1" t="s">
        <v>444</v>
      </c>
      <c r="O173">
        <v>219.572</v>
      </c>
      <c r="P173">
        <v>721</v>
      </c>
      <c r="Q173" s="1" t="s">
        <v>7348</v>
      </c>
      <c r="R173" s="1" t="s">
        <v>7349</v>
      </c>
      <c r="S173">
        <f>(_0[[#This Row],[speed]]-_1264_510_2__2[[#This Row],[speed]])/_0[[#This Row],[speed]]</f>
        <v>-5.6771779878183305E-2</v>
      </c>
      <c r="U173" s="1" t="s">
        <v>444</v>
      </c>
      <c r="V173">
        <v>219.572</v>
      </c>
      <c r="W173">
        <v>705</v>
      </c>
      <c r="X173" s="1" t="s">
        <v>7651</v>
      </c>
      <c r="Y173" s="1" t="s">
        <v>7652</v>
      </c>
      <c r="Z173">
        <f>(_0[[#This Row],[speed]]-_1264_510_3__2[[#This Row],[speed]])/_0[[#This Row],[speed]]</f>
        <v>-1.1394657399873826E-2</v>
      </c>
      <c r="AB173" s="1" t="s">
        <v>444</v>
      </c>
      <c r="AC173">
        <v>219.572</v>
      </c>
      <c r="AD173">
        <v>705</v>
      </c>
      <c r="AE173" s="1" t="s">
        <v>1261</v>
      </c>
      <c r="AF173" s="1" t="s">
        <v>1262</v>
      </c>
      <c r="AG173">
        <f>(_0[[#This Row],[speed]]-_1264_510_5__2[[#This Row],[speed]])/_0[[#This Row],[speed]]</f>
        <v>4.9122113315438814E-3</v>
      </c>
      <c r="AI173" s="1" t="s">
        <v>444</v>
      </c>
      <c r="AJ173">
        <v>219.572</v>
      </c>
      <c r="AK173">
        <v>705</v>
      </c>
      <c r="AL173" s="1" t="s">
        <v>7651</v>
      </c>
      <c r="AM173" s="1" t="s">
        <v>7652</v>
      </c>
      <c r="AN173">
        <f>(_0[[#This Row],[speed]]-_1264_510_6__2[[#This Row],[speed]])/_0[[#This Row],[speed]]</f>
        <v>-1.1394657399873826E-2</v>
      </c>
      <c r="AP173" s="1" t="s">
        <v>444</v>
      </c>
      <c r="AQ173">
        <v>219.572</v>
      </c>
      <c r="AR173">
        <v>705</v>
      </c>
      <c r="AS173" s="1" t="s">
        <v>1261</v>
      </c>
      <c r="AT173" s="1" t="s">
        <v>1262</v>
      </c>
      <c r="AU173">
        <f>(_0[[#This Row],[speed]]-_1264_510_8__2[[#This Row],[speed]])/_0[[#This Row],[speed]]</f>
        <v>4.9122113315438814E-3</v>
      </c>
      <c r="AW173" s="1" t="s">
        <v>444</v>
      </c>
      <c r="AX173">
        <v>219.572</v>
      </c>
      <c r="AY173">
        <v>721</v>
      </c>
      <c r="AZ173" s="1" t="s">
        <v>7348</v>
      </c>
      <c r="BA173" s="1" t="s">
        <v>7349</v>
      </c>
      <c r="BB173">
        <f>(_0[[#This Row],[speed]]-_1264_510_11__2[[#This Row],[speed]])/_0[[#This Row],[speed]]</f>
        <v>-5.6771779878183305E-2</v>
      </c>
      <c r="BD173" s="1" t="s">
        <v>444</v>
      </c>
      <c r="BE173">
        <v>219.572</v>
      </c>
      <c r="BF173">
        <v>705</v>
      </c>
      <c r="BG173" s="1" t="s">
        <v>8244</v>
      </c>
      <c r="BH173" s="1" t="s">
        <v>8245</v>
      </c>
      <c r="BI173">
        <f>(_0[[#This Row],[speed]]-_1264_510_12__2[[#This Row],[speed]])/_0[[#This Row],[speed]]</f>
        <v>-2.0481487958998953E-2</v>
      </c>
      <c r="BK173" s="1" t="s">
        <v>444</v>
      </c>
      <c r="BL173">
        <v>219.572</v>
      </c>
      <c r="BM173">
        <v>721</v>
      </c>
      <c r="BN173" s="1" t="s">
        <v>7348</v>
      </c>
      <c r="BO173" s="1" t="s">
        <v>7349</v>
      </c>
      <c r="BP173">
        <f>(_0[[#This Row],[speed]]-_1264_510_16__2[[#This Row],[speed]])/_0[[#This Row],[speed]]</f>
        <v>-5.6771779878183305E-2</v>
      </c>
      <c r="BR173" s="1" t="s">
        <v>444</v>
      </c>
      <c r="BS173">
        <v>219.572</v>
      </c>
      <c r="BT173">
        <v>688</v>
      </c>
      <c r="BU173" s="1" t="s">
        <v>8544</v>
      </c>
      <c r="BV173" s="1" t="s">
        <v>8545</v>
      </c>
      <c r="BW173">
        <f>(_0[[#This Row],[speed]]-_1264_510_17__2[[#This Row],[speed]])/_0[[#This Row],[speed]]</f>
        <v>8.7902729090785104E-3</v>
      </c>
    </row>
    <row r="174" spans="1:75" x14ac:dyDescent="0.2">
      <c r="A174" s="1" t="s">
        <v>444</v>
      </c>
      <c r="B174">
        <v>229.572</v>
      </c>
      <c r="C174">
        <v>705</v>
      </c>
      <c r="D174" s="1" t="s">
        <v>8861</v>
      </c>
      <c r="E174" s="1" t="s">
        <v>8862</v>
      </c>
      <c r="G174" s="1" t="s">
        <v>444</v>
      </c>
      <c r="H174">
        <v>229.572</v>
      </c>
      <c r="I174">
        <v>674</v>
      </c>
      <c r="J174" s="1" t="s">
        <v>7039</v>
      </c>
      <c r="K174" s="1" t="s">
        <v>7040</v>
      </c>
      <c r="L174">
        <f>(_0[[#This Row],[speed]]-_1264_510_1__2[[#This Row],[speed]])/_0[[#This Row],[speed]]</f>
        <v>-5.2593244514582194E-2</v>
      </c>
      <c r="N174" s="1" t="s">
        <v>444</v>
      </c>
      <c r="O174">
        <v>229.572</v>
      </c>
      <c r="P174">
        <v>689</v>
      </c>
      <c r="Q174" s="1" t="s">
        <v>7350</v>
      </c>
      <c r="R174" s="1" t="s">
        <v>7351</v>
      </c>
      <c r="S174">
        <f>(_0[[#This Row],[speed]]-_1264_510_2__2[[#This Row],[speed]])/_0[[#This Row],[speed]]</f>
        <v>-4.5199690449455168E-2</v>
      </c>
      <c r="U174" s="1" t="s">
        <v>444</v>
      </c>
      <c r="V174">
        <v>229.572</v>
      </c>
      <c r="W174">
        <v>674</v>
      </c>
      <c r="X174" s="1" t="s">
        <v>7653</v>
      </c>
      <c r="Y174" s="1" t="s">
        <v>7654</v>
      </c>
      <c r="Z174">
        <f>(_0[[#This Row],[speed]]-_1264_510_3__2[[#This Row],[speed]])/_0[[#This Row],[speed]]</f>
        <v>-4.2073836909350168E-2</v>
      </c>
      <c r="AB174" s="1" t="s">
        <v>444</v>
      </c>
      <c r="AC174">
        <v>229.572</v>
      </c>
      <c r="AD174">
        <v>705</v>
      </c>
      <c r="AE174" s="1" t="s">
        <v>7949</v>
      </c>
      <c r="AF174" s="1" t="s">
        <v>7950</v>
      </c>
      <c r="AG174">
        <f>(_0[[#This Row],[speed]]-_1264_510_5__2[[#This Row],[speed]])/_0[[#This Row],[speed]]</f>
        <v>-2.2943158022518183E-2</v>
      </c>
      <c r="AI174" s="1" t="s">
        <v>444</v>
      </c>
      <c r="AJ174">
        <v>229.572</v>
      </c>
      <c r="AK174">
        <v>674</v>
      </c>
      <c r="AL174" s="1" t="s">
        <v>7653</v>
      </c>
      <c r="AM174" s="1" t="s">
        <v>7654</v>
      </c>
      <c r="AN174">
        <f>(_0[[#This Row],[speed]]-_1264_510_6__2[[#This Row],[speed]])/_0[[#This Row],[speed]]</f>
        <v>-4.2073836909350168E-2</v>
      </c>
      <c r="AP174" s="1" t="s">
        <v>444</v>
      </c>
      <c r="AQ174">
        <v>229.572</v>
      </c>
      <c r="AR174">
        <v>705</v>
      </c>
      <c r="AS174" s="1" t="s">
        <v>7949</v>
      </c>
      <c r="AT174" s="1" t="s">
        <v>7950</v>
      </c>
      <c r="AU174">
        <f>(_0[[#This Row],[speed]]-_1264_510_8__2[[#This Row],[speed]])/_0[[#This Row],[speed]]</f>
        <v>-2.2943158022518183E-2</v>
      </c>
      <c r="AW174" s="1" t="s">
        <v>444</v>
      </c>
      <c r="AX174">
        <v>229.572</v>
      </c>
      <c r="AY174">
        <v>689</v>
      </c>
      <c r="AZ174" s="1" t="s">
        <v>7350</v>
      </c>
      <c r="BA174" s="1" t="s">
        <v>7351</v>
      </c>
      <c r="BB174">
        <f>(_0[[#This Row],[speed]]-_1264_510_11__2[[#This Row],[speed]])/_0[[#This Row],[speed]]</f>
        <v>-4.5199690449455168E-2</v>
      </c>
      <c r="BD174" s="1" t="s">
        <v>444</v>
      </c>
      <c r="BE174">
        <v>229.572</v>
      </c>
      <c r="BF174">
        <v>674</v>
      </c>
      <c r="BG174" s="1" t="s">
        <v>8246</v>
      </c>
      <c r="BH174" s="1" t="s">
        <v>1588</v>
      </c>
      <c r="BI174">
        <f>(_0[[#This Row],[speed]]-_1264_510_12__2[[#This Row],[speed]])/_0[[#This Row],[speed]]</f>
        <v>-4.2100391490394823E-2</v>
      </c>
      <c r="BK174" s="1" t="s">
        <v>444</v>
      </c>
      <c r="BL174">
        <v>229.572</v>
      </c>
      <c r="BM174">
        <v>689</v>
      </c>
      <c r="BN174" s="1" t="s">
        <v>7350</v>
      </c>
      <c r="BO174" s="1" t="s">
        <v>7351</v>
      </c>
      <c r="BP174">
        <f>(_0[[#This Row],[speed]]-_1264_510_16__2[[#This Row],[speed]])/_0[[#This Row],[speed]]</f>
        <v>-4.5199690449455168E-2</v>
      </c>
      <c r="BR174" s="1" t="s">
        <v>444</v>
      </c>
      <c r="BS174">
        <v>229.572</v>
      </c>
      <c r="BT174">
        <v>689</v>
      </c>
      <c r="BU174" s="1" t="s">
        <v>8546</v>
      </c>
      <c r="BV174" s="1" t="s">
        <v>8547</v>
      </c>
      <c r="BW174">
        <f>(_0[[#This Row],[speed]]-_1264_510_17__2[[#This Row],[speed]])/_0[[#This Row],[speed]]</f>
        <v>-2.8990015477527192E-2</v>
      </c>
    </row>
    <row r="175" spans="1:75" x14ac:dyDescent="0.2">
      <c r="A175" s="1" t="s">
        <v>444</v>
      </c>
      <c r="B175">
        <v>239.572</v>
      </c>
      <c r="C175">
        <v>751</v>
      </c>
      <c r="D175" s="1" t="s">
        <v>8863</v>
      </c>
      <c r="E175" s="1" t="s">
        <v>8864</v>
      </c>
      <c r="G175" s="1" t="s">
        <v>444</v>
      </c>
      <c r="H175">
        <v>239.572</v>
      </c>
      <c r="I175">
        <v>721</v>
      </c>
      <c r="J175" s="1" t="s">
        <v>7041</v>
      </c>
      <c r="K175" s="1" t="s">
        <v>7042</v>
      </c>
      <c r="L175">
        <f>(_0[[#This Row],[speed]]-_1264_510_1__2[[#This Row],[speed]])/_0[[#This Row],[speed]]</f>
        <v>-0.21794392689676043</v>
      </c>
      <c r="N175" s="1" t="s">
        <v>444</v>
      </c>
      <c r="O175">
        <v>239.572</v>
      </c>
      <c r="P175">
        <v>661</v>
      </c>
      <c r="Q175" s="1" t="s">
        <v>7352</v>
      </c>
      <c r="R175" s="1" t="s">
        <v>7353</v>
      </c>
      <c r="S175">
        <f>(_0[[#This Row],[speed]]-_1264_510_2__2[[#This Row],[speed]])/_0[[#This Row],[speed]]</f>
        <v>-0.25214656238599864</v>
      </c>
      <c r="U175" s="1" t="s">
        <v>444</v>
      </c>
      <c r="V175">
        <v>239.572</v>
      </c>
      <c r="W175">
        <v>736</v>
      </c>
      <c r="X175" s="1" t="s">
        <v>7655</v>
      </c>
      <c r="Y175" s="1" t="s">
        <v>4972</v>
      </c>
      <c r="Z175">
        <f>(_0[[#This Row],[speed]]-_1264_510_3__2[[#This Row],[speed]])/_0[[#This Row],[speed]]</f>
        <v>-0.25514062764149531</v>
      </c>
      <c r="AB175" s="1" t="s">
        <v>444</v>
      </c>
      <c r="AC175">
        <v>239.572</v>
      </c>
      <c r="AD175">
        <v>736</v>
      </c>
      <c r="AE175" s="1" t="s">
        <v>7951</v>
      </c>
      <c r="AF175" s="1" t="s">
        <v>7952</v>
      </c>
      <c r="AG175">
        <f>(_0[[#This Row],[speed]]-_1264_510_5__2[[#This Row],[speed]])/_0[[#This Row],[speed]]</f>
        <v>-0.13404781606740881</v>
      </c>
      <c r="AI175" s="1" t="s">
        <v>444</v>
      </c>
      <c r="AJ175">
        <v>239.572</v>
      </c>
      <c r="AK175">
        <v>736</v>
      </c>
      <c r="AL175" s="1" t="s">
        <v>7655</v>
      </c>
      <c r="AM175" s="1" t="s">
        <v>4972</v>
      </c>
      <c r="AN175">
        <f>(_0[[#This Row],[speed]]-_1264_510_6__2[[#This Row],[speed]])/_0[[#This Row],[speed]]</f>
        <v>-0.25514062764149531</v>
      </c>
      <c r="AP175" s="1" t="s">
        <v>444</v>
      </c>
      <c r="AQ175">
        <v>239.572</v>
      </c>
      <c r="AR175">
        <v>736</v>
      </c>
      <c r="AS175" s="1" t="s">
        <v>7951</v>
      </c>
      <c r="AT175" s="1" t="s">
        <v>7952</v>
      </c>
      <c r="AU175">
        <f>(_0[[#This Row],[speed]]-_1264_510_8__2[[#This Row],[speed]])/_0[[#This Row],[speed]]</f>
        <v>-0.13404781606740881</v>
      </c>
      <c r="AW175" s="1" t="s">
        <v>444</v>
      </c>
      <c r="AX175">
        <v>239.572</v>
      </c>
      <c r="AY175">
        <v>661</v>
      </c>
      <c r="AZ175" s="1" t="s">
        <v>7352</v>
      </c>
      <c r="BA175" s="1" t="s">
        <v>7353</v>
      </c>
      <c r="BB175">
        <f>(_0[[#This Row],[speed]]-_1264_510_11__2[[#This Row],[speed]])/_0[[#This Row],[speed]]</f>
        <v>-0.25214656238599864</v>
      </c>
      <c r="BD175" s="1" t="s">
        <v>444</v>
      </c>
      <c r="BE175">
        <v>239.572</v>
      </c>
      <c r="BF175">
        <v>736</v>
      </c>
      <c r="BG175" s="1" t="s">
        <v>8247</v>
      </c>
      <c r="BH175" s="1" t="s">
        <v>8248</v>
      </c>
      <c r="BI175">
        <f>(_0[[#This Row],[speed]]-_1264_510_12__2[[#This Row],[speed]])/_0[[#This Row],[speed]]</f>
        <v>-0.15005027182375508</v>
      </c>
      <c r="BK175" s="1" t="s">
        <v>444</v>
      </c>
      <c r="BL175">
        <v>239.572</v>
      </c>
      <c r="BM175">
        <v>661</v>
      </c>
      <c r="BN175" s="1" t="s">
        <v>7352</v>
      </c>
      <c r="BO175" s="1" t="s">
        <v>7353</v>
      </c>
      <c r="BP175">
        <f>(_0[[#This Row],[speed]]-_1264_510_16__2[[#This Row],[speed]])/_0[[#This Row],[speed]]</f>
        <v>-0.25214656238599864</v>
      </c>
      <c r="BR175" s="1" t="s">
        <v>444</v>
      </c>
      <c r="BS175">
        <v>239.572</v>
      </c>
      <c r="BT175">
        <v>736</v>
      </c>
      <c r="BU175" s="1" t="s">
        <v>8548</v>
      </c>
      <c r="BV175" s="1" t="s">
        <v>8549</v>
      </c>
      <c r="BW175">
        <f>(_0[[#This Row],[speed]]-_1264_510_17__2[[#This Row],[speed]])/_0[[#This Row],[speed]]</f>
        <v>-0.19468987178460531</v>
      </c>
    </row>
    <row r="176" spans="1:75" x14ac:dyDescent="0.2">
      <c r="A176" s="1" t="s">
        <v>444</v>
      </c>
      <c r="B176">
        <v>249.572</v>
      </c>
      <c r="C176">
        <v>836</v>
      </c>
      <c r="D176" s="1" t="s">
        <v>8865</v>
      </c>
      <c r="E176" s="1" t="s">
        <v>8866</v>
      </c>
      <c r="G176" s="1" t="s">
        <v>444</v>
      </c>
      <c r="H176">
        <v>249.572</v>
      </c>
      <c r="I176">
        <v>793</v>
      </c>
      <c r="J176" s="1" t="s">
        <v>7043</v>
      </c>
      <c r="K176" s="1" t="s">
        <v>7044</v>
      </c>
      <c r="L176">
        <f>(_0[[#This Row],[speed]]-_1264_510_1__2[[#This Row],[speed]])/_0[[#This Row],[speed]]</f>
        <v>-9.8498824064278651E-2</v>
      </c>
      <c r="N176" s="1" t="s">
        <v>444</v>
      </c>
      <c r="O176">
        <v>249.572</v>
      </c>
      <c r="P176">
        <v>778</v>
      </c>
      <c r="Q176" s="1" t="s">
        <v>7354</v>
      </c>
      <c r="R176" s="1" t="s">
        <v>7355</v>
      </c>
      <c r="S176">
        <f>(_0[[#This Row],[speed]]-_1264_510_2__2[[#This Row],[speed]])/_0[[#This Row],[speed]]</f>
        <v>-7.7034718518583289E-2</v>
      </c>
      <c r="U176" s="1" t="s">
        <v>444</v>
      </c>
      <c r="V176">
        <v>249.572</v>
      </c>
      <c r="W176">
        <v>764</v>
      </c>
      <c r="X176" s="1" t="s">
        <v>7656</v>
      </c>
      <c r="Y176" s="1" t="s">
        <v>7657</v>
      </c>
      <c r="Z176">
        <f>(_0[[#This Row],[speed]]-_1264_510_3__2[[#This Row],[speed]])/_0[[#This Row],[speed]]</f>
        <v>-0.21141051085445509</v>
      </c>
      <c r="AB176" s="1" t="s">
        <v>444</v>
      </c>
      <c r="AC176">
        <v>249.572</v>
      </c>
      <c r="AD176">
        <v>778</v>
      </c>
      <c r="AE176" s="1" t="s">
        <v>7953</v>
      </c>
      <c r="AF176" s="1" t="s">
        <v>7954</v>
      </c>
      <c r="AG176">
        <f>(_0[[#This Row],[speed]]-_1264_510_5__2[[#This Row],[speed]])/_0[[#This Row],[speed]]</f>
        <v>-0.23528331745018671</v>
      </c>
      <c r="AI176" s="1" t="s">
        <v>444</v>
      </c>
      <c r="AJ176">
        <v>249.572</v>
      </c>
      <c r="AK176">
        <v>764</v>
      </c>
      <c r="AL176" s="1" t="s">
        <v>7656</v>
      </c>
      <c r="AM176" s="1" t="s">
        <v>7657</v>
      </c>
      <c r="AN176">
        <f>(_0[[#This Row],[speed]]-_1264_510_6__2[[#This Row],[speed]])/_0[[#This Row],[speed]]</f>
        <v>-0.21141051085445509</v>
      </c>
      <c r="AP176" s="1" t="s">
        <v>444</v>
      </c>
      <c r="AQ176">
        <v>249.572</v>
      </c>
      <c r="AR176">
        <v>778</v>
      </c>
      <c r="AS176" s="1" t="s">
        <v>7953</v>
      </c>
      <c r="AT176" s="1" t="s">
        <v>7954</v>
      </c>
      <c r="AU176">
        <f>(_0[[#This Row],[speed]]-_1264_510_8__2[[#This Row],[speed]])/_0[[#This Row],[speed]]</f>
        <v>-0.23528331745018671</v>
      </c>
      <c r="AW176" s="1" t="s">
        <v>444</v>
      </c>
      <c r="AX176">
        <v>249.572</v>
      </c>
      <c r="AY176">
        <v>778</v>
      </c>
      <c r="AZ176" s="1" t="s">
        <v>7354</v>
      </c>
      <c r="BA176" s="1" t="s">
        <v>7355</v>
      </c>
      <c r="BB176">
        <f>(_0[[#This Row],[speed]]-_1264_510_11__2[[#This Row],[speed]])/_0[[#This Row],[speed]]</f>
        <v>-7.7034718518583289E-2</v>
      </c>
      <c r="BD176" s="1" t="s">
        <v>444</v>
      </c>
      <c r="BE176">
        <v>249.572</v>
      </c>
      <c r="BF176">
        <v>764</v>
      </c>
      <c r="BG176" s="1" t="s">
        <v>8249</v>
      </c>
      <c r="BH176" s="1" t="s">
        <v>8250</v>
      </c>
      <c r="BI176">
        <f>(_0[[#This Row],[speed]]-_1264_510_12__2[[#This Row],[speed]])/_0[[#This Row],[speed]]</f>
        <v>-0.18025477150126337</v>
      </c>
      <c r="BK176" s="1" t="s">
        <v>444</v>
      </c>
      <c r="BL176">
        <v>249.572</v>
      </c>
      <c r="BM176">
        <v>778</v>
      </c>
      <c r="BN176" s="1" t="s">
        <v>7354</v>
      </c>
      <c r="BO176" s="1" t="s">
        <v>7355</v>
      </c>
      <c r="BP176">
        <f>(_0[[#This Row],[speed]]-_1264_510_16__2[[#This Row],[speed]])/_0[[#This Row],[speed]]</f>
        <v>-7.7034718518583289E-2</v>
      </c>
      <c r="BR176" s="1" t="s">
        <v>444</v>
      </c>
      <c r="BS176">
        <v>249.572</v>
      </c>
      <c r="BT176">
        <v>764</v>
      </c>
      <c r="BU176" s="1" t="s">
        <v>8550</v>
      </c>
      <c r="BV176" s="1" t="s">
        <v>8551</v>
      </c>
      <c r="BW176">
        <f>(_0[[#This Row],[speed]]-_1264_510_17__2[[#This Row],[speed]])/_0[[#This Row],[speed]]</f>
        <v>-0.11864273411612485</v>
      </c>
    </row>
    <row r="177" spans="1:75" x14ac:dyDescent="0.2">
      <c r="A177" s="1" t="s">
        <v>444</v>
      </c>
      <c r="B177">
        <v>259.572</v>
      </c>
      <c r="C177">
        <v>859</v>
      </c>
      <c r="D177" s="1" t="s">
        <v>8867</v>
      </c>
      <c r="E177" s="1" t="s">
        <v>8868</v>
      </c>
      <c r="G177" s="1" t="s">
        <v>444</v>
      </c>
      <c r="H177">
        <v>259.572</v>
      </c>
      <c r="I177">
        <v>762</v>
      </c>
      <c r="J177" s="1" t="s">
        <v>7045</v>
      </c>
      <c r="K177" s="1" t="s">
        <v>7046</v>
      </c>
      <c r="L177">
        <f>(_0[[#This Row],[speed]]-_1264_510_1__2[[#This Row],[speed]])/_0[[#This Row],[speed]]</f>
        <v>-4.8903798152593818E-2</v>
      </c>
      <c r="N177" s="1" t="s">
        <v>444</v>
      </c>
      <c r="O177">
        <v>259.572</v>
      </c>
      <c r="P177">
        <v>762</v>
      </c>
      <c r="Q177" s="1" t="s">
        <v>7356</v>
      </c>
      <c r="R177" s="1" t="s">
        <v>7357</v>
      </c>
      <c r="S177">
        <f>(_0[[#This Row],[speed]]-_1264_510_2__2[[#This Row],[speed]])/_0[[#This Row],[speed]]</f>
        <v>-5.9178206330784168E-2</v>
      </c>
      <c r="U177" s="1" t="s">
        <v>444</v>
      </c>
      <c r="V177">
        <v>259.572</v>
      </c>
      <c r="W177">
        <v>762</v>
      </c>
      <c r="X177" s="1" t="s">
        <v>7658</v>
      </c>
      <c r="Y177" s="1" t="s">
        <v>7659</v>
      </c>
      <c r="Z177">
        <f>(_0[[#This Row],[speed]]-_1264_510_3__2[[#This Row],[speed]])/_0[[#This Row],[speed]]</f>
        <v>-4.4189891731188043E-2</v>
      </c>
      <c r="AB177" s="1" t="s">
        <v>444</v>
      </c>
      <c r="AC177">
        <v>259.572</v>
      </c>
      <c r="AD177">
        <v>762</v>
      </c>
      <c r="AE177" s="1" t="s">
        <v>7955</v>
      </c>
      <c r="AF177" s="1" t="s">
        <v>7956</v>
      </c>
      <c r="AG177">
        <f>(_0[[#This Row],[speed]]-_1264_510_5__2[[#This Row],[speed]])/_0[[#This Row],[speed]]</f>
        <v>-2.7691219256267979E-2</v>
      </c>
      <c r="AI177" s="1" t="s">
        <v>444</v>
      </c>
      <c r="AJ177">
        <v>259.572</v>
      </c>
      <c r="AK177">
        <v>762</v>
      </c>
      <c r="AL177" s="1" t="s">
        <v>7658</v>
      </c>
      <c r="AM177" s="1" t="s">
        <v>7659</v>
      </c>
      <c r="AN177">
        <f>(_0[[#This Row],[speed]]-_1264_510_6__2[[#This Row],[speed]])/_0[[#This Row],[speed]]</f>
        <v>-4.4189891731188043E-2</v>
      </c>
      <c r="AP177" s="1" t="s">
        <v>444</v>
      </c>
      <c r="AQ177">
        <v>259.572</v>
      </c>
      <c r="AR177">
        <v>762</v>
      </c>
      <c r="AS177" s="1" t="s">
        <v>7955</v>
      </c>
      <c r="AT177" s="1" t="s">
        <v>7956</v>
      </c>
      <c r="AU177">
        <f>(_0[[#This Row],[speed]]-_1264_510_8__2[[#This Row],[speed]])/_0[[#This Row],[speed]]</f>
        <v>-2.7691219256267979E-2</v>
      </c>
      <c r="AW177" s="1" t="s">
        <v>444</v>
      </c>
      <c r="AX177">
        <v>259.572</v>
      </c>
      <c r="AY177">
        <v>762</v>
      </c>
      <c r="AZ177" s="1" t="s">
        <v>7356</v>
      </c>
      <c r="BA177" s="1" t="s">
        <v>7357</v>
      </c>
      <c r="BB177">
        <f>(_0[[#This Row],[speed]]-_1264_510_11__2[[#This Row],[speed]])/_0[[#This Row],[speed]]</f>
        <v>-5.9178206330784168E-2</v>
      </c>
      <c r="BD177" s="1" t="s">
        <v>444</v>
      </c>
      <c r="BE177">
        <v>259.572</v>
      </c>
      <c r="BF177">
        <v>762</v>
      </c>
      <c r="BG177" s="1" t="s">
        <v>8251</v>
      </c>
      <c r="BH177" s="1" t="s">
        <v>8252</v>
      </c>
      <c r="BI177">
        <f>(_0[[#This Row],[speed]]-_1264_510_12__2[[#This Row],[speed]])/_0[[#This Row],[speed]]</f>
        <v>2.2285727913003411E-2</v>
      </c>
      <c r="BK177" s="1" t="s">
        <v>444</v>
      </c>
      <c r="BL177">
        <v>259.572</v>
      </c>
      <c r="BM177">
        <v>762</v>
      </c>
      <c r="BN177" s="1" t="s">
        <v>7356</v>
      </c>
      <c r="BO177" s="1" t="s">
        <v>7357</v>
      </c>
      <c r="BP177">
        <f>(_0[[#This Row],[speed]]-_1264_510_16__2[[#This Row],[speed]])/_0[[#This Row],[speed]]</f>
        <v>-5.9178206330784168E-2</v>
      </c>
      <c r="BR177" s="1" t="s">
        <v>444</v>
      </c>
      <c r="BS177">
        <v>259.572</v>
      </c>
      <c r="BT177">
        <v>762</v>
      </c>
      <c r="BU177" s="1" t="s">
        <v>8552</v>
      </c>
      <c r="BV177" s="1" t="s">
        <v>8553</v>
      </c>
      <c r="BW177">
        <f>(_0[[#This Row],[speed]]-_1264_510_17__2[[#This Row],[speed]])/_0[[#This Row],[speed]]</f>
        <v>-0.11182610216378629</v>
      </c>
    </row>
    <row r="178" spans="1:75" x14ac:dyDescent="0.2">
      <c r="A178" s="1" t="s">
        <v>444</v>
      </c>
      <c r="B178">
        <v>269.572</v>
      </c>
      <c r="C178">
        <v>868</v>
      </c>
      <c r="D178" s="1" t="s">
        <v>8869</v>
      </c>
      <c r="E178" s="1" t="s">
        <v>8870</v>
      </c>
      <c r="G178" s="1" t="s">
        <v>444</v>
      </c>
      <c r="H178">
        <v>269.572</v>
      </c>
      <c r="I178">
        <v>841</v>
      </c>
      <c r="J178" s="1" t="s">
        <v>7047</v>
      </c>
      <c r="K178" s="1" t="s">
        <v>7048</v>
      </c>
      <c r="L178">
        <f>(_0[[#This Row],[speed]]-_1264_510_1__2[[#This Row],[speed]])/_0[[#This Row],[speed]]</f>
        <v>-1.143351769257768E-2</v>
      </c>
      <c r="N178" s="1" t="s">
        <v>444</v>
      </c>
      <c r="O178">
        <v>269.572</v>
      </c>
      <c r="P178">
        <v>787</v>
      </c>
      <c r="Q178" s="1" t="s">
        <v>7358</v>
      </c>
      <c r="R178" s="1" t="s">
        <v>7359</v>
      </c>
      <c r="S178">
        <f>(_0[[#This Row],[speed]]-_1264_510_2__2[[#This Row],[speed]])/_0[[#This Row],[speed]]</f>
        <v>2.3517101608479394E-2</v>
      </c>
      <c r="U178" s="1" t="s">
        <v>444</v>
      </c>
      <c r="V178">
        <v>269.572</v>
      </c>
      <c r="W178">
        <v>774</v>
      </c>
      <c r="X178" s="1" t="s">
        <v>7660</v>
      </c>
      <c r="Y178" s="1" t="s">
        <v>7661</v>
      </c>
      <c r="Z178">
        <f>(_0[[#This Row],[speed]]-_1264_510_3__2[[#This Row],[speed]])/_0[[#This Row],[speed]]</f>
        <v>4.1166225757222882E-2</v>
      </c>
      <c r="AB178" s="1" t="s">
        <v>444</v>
      </c>
      <c r="AC178">
        <v>269.572</v>
      </c>
      <c r="AD178">
        <v>841</v>
      </c>
      <c r="AE178" s="1" t="s">
        <v>7957</v>
      </c>
      <c r="AF178" s="1" t="s">
        <v>7958</v>
      </c>
      <c r="AG178">
        <f>(_0[[#This Row],[speed]]-_1264_510_5__2[[#This Row],[speed]])/_0[[#This Row],[speed]]</f>
        <v>-5.4584705019415071E-2</v>
      </c>
      <c r="AI178" s="1" t="s">
        <v>444</v>
      </c>
      <c r="AJ178">
        <v>269.572</v>
      </c>
      <c r="AK178">
        <v>774</v>
      </c>
      <c r="AL178" s="1" t="s">
        <v>7660</v>
      </c>
      <c r="AM178" s="1" t="s">
        <v>7661</v>
      </c>
      <c r="AN178">
        <f>(_0[[#This Row],[speed]]-_1264_510_6__2[[#This Row],[speed]])/_0[[#This Row],[speed]]</f>
        <v>4.1166225757222882E-2</v>
      </c>
      <c r="AP178" s="1" t="s">
        <v>444</v>
      </c>
      <c r="AQ178">
        <v>269.572</v>
      </c>
      <c r="AR178">
        <v>841</v>
      </c>
      <c r="AS178" s="1" t="s">
        <v>7957</v>
      </c>
      <c r="AT178" s="1" t="s">
        <v>7958</v>
      </c>
      <c r="AU178">
        <f>(_0[[#This Row],[speed]]-_1264_510_8__2[[#This Row],[speed]])/_0[[#This Row],[speed]]</f>
        <v>-5.4584705019415071E-2</v>
      </c>
      <c r="AW178" s="1" t="s">
        <v>444</v>
      </c>
      <c r="AX178">
        <v>269.572</v>
      </c>
      <c r="AY178">
        <v>787</v>
      </c>
      <c r="AZ178" s="1" t="s">
        <v>7358</v>
      </c>
      <c r="BA178" s="1" t="s">
        <v>7359</v>
      </c>
      <c r="BB178">
        <f>(_0[[#This Row],[speed]]-_1264_510_11__2[[#This Row],[speed]])/_0[[#This Row],[speed]]</f>
        <v>2.3517101608479394E-2</v>
      </c>
      <c r="BD178" s="1" t="s">
        <v>444</v>
      </c>
      <c r="BE178">
        <v>269.572</v>
      </c>
      <c r="BF178">
        <v>787</v>
      </c>
      <c r="BG178" s="1" t="s">
        <v>8253</v>
      </c>
      <c r="BH178" s="1" t="s">
        <v>8254</v>
      </c>
      <c r="BI178">
        <f>(_0[[#This Row],[speed]]-_1264_510_12__2[[#This Row],[speed]])/_0[[#This Row],[speed]]</f>
        <v>3.7335354216566584E-3</v>
      </c>
      <c r="BK178" s="1" t="s">
        <v>444</v>
      </c>
      <c r="BL178">
        <v>269.572</v>
      </c>
      <c r="BM178">
        <v>787</v>
      </c>
      <c r="BN178" s="1" t="s">
        <v>7358</v>
      </c>
      <c r="BO178" s="1" t="s">
        <v>7359</v>
      </c>
      <c r="BP178">
        <f>(_0[[#This Row],[speed]]-_1264_510_16__2[[#This Row],[speed]])/_0[[#This Row],[speed]]</f>
        <v>2.3517101608479394E-2</v>
      </c>
      <c r="BR178" s="1" t="s">
        <v>444</v>
      </c>
      <c r="BS178">
        <v>269.572</v>
      </c>
      <c r="BT178">
        <v>774</v>
      </c>
      <c r="BU178" s="1" t="s">
        <v>8554</v>
      </c>
      <c r="BV178" s="1" t="s">
        <v>8555</v>
      </c>
      <c r="BW178">
        <f>(_0[[#This Row],[speed]]-_1264_510_17__2[[#This Row],[speed]])/_0[[#This Row],[speed]]</f>
        <v>-0.10554363960606673</v>
      </c>
    </row>
    <row r="179" spans="1:75" x14ac:dyDescent="0.2">
      <c r="A179" s="1" t="s">
        <v>444</v>
      </c>
      <c r="B179">
        <v>279.572</v>
      </c>
      <c r="C179">
        <v>875</v>
      </c>
      <c r="D179" s="1" t="s">
        <v>8871</v>
      </c>
      <c r="E179" s="1" t="s">
        <v>8872</v>
      </c>
      <c r="G179" s="1" t="s">
        <v>444</v>
      </c>
      <c r="H179">
        <v>279.572</v>
      </c>
      <c r="I179">
        <v>811</v>
      </c>
      <c r="J179" s="1" t="s">
        <v>7049</v>
      </c>
      <c r="K179" s="1" t="s">
        <v>7050</v>
      </c>
      <c r="L179">
        <f>(_0[[#This Row],[speed]]-_1264_510_1__2[[#This Row],[speed]])/_0[[#This Row],[speed]]</f>
        <v>-5.9138291838610656E-2</v>
      </c>
      <c r="N179" s="1" t="s">
        <v>444</v>
      </c>
      <c r="O179">
        <v>279.572</v>
      </c>
      <c r="P179">
        <v>811</v>
      </c>
      <c r="Q179" s="1" t="s">
        <v>7360</v>
      </c>
      <c r="R179" s="1" t="s">
        <v>7361</v>
      </c>
      <c r="S179">
        <f>(_0[[#This Row],[speed]]-_1264_510_2__2[[#This Row],[speed]])/_0[[#This Row],[speed]]</f>
        <v>-0.14933406348399203</v>
      </c>
      <c r="U179" s="1" t="s">
        <v>444</v>
      </c>
      <c r="V179">
        <v>279.572</v>
      </c>
      <c r="W179">
        <v>824</v>
      </c>
      <c r="X179" s="1" t="s">
        <v>7662</v>
      </c>
      <c r="Y179" s="1" t="s">
        <v>7663</v>
      </c>
      <c r="Z179">
        <f>(_0[[#This Row],[speed]]-_1264_510_3__2[[#This Row],[speed]])/_0[[#This Row],[speed]]</f>
        <v>-0.22792826269777636</v>
      </c>
      <c r="AB179" s="1" t="s">
        <v>444</v>
      </c>
      <c r="AC179">
        <v>279.572</v>
      </c>
      <c r="AD179">
        <v>824</v>
      </c>
      <c r="AE179" s="1" t="s">
        <v>7959</v>
      </c>
      <c r="AF179" s="1" t="s">
        <v>7960</v>
      </c>
      <c r="AG179">
        <f>(_0[[#This Row],[speed]]-_1264_510_5__2[[#This Row],[speed]])/_0[[#This Row],[speed]]</f>
        <v>2.9414640824548664E-2</v>
      </c>
      <c r="AI179" s="1" t="s">
        <v>444</v>
      </c>
      <c r="AJ179">
        <v>279.572</v>
      </c>
      <c r="AK179">
        <v>824</v>
      </c>
      <c r="AL179" s="1" t="s">
        <v>7662</v>
      </c>
      <c r="AM179" s="1" t="s">
        <v>7663</v>
      </c>
      <c r="AN179">
        <f>(_0[[#This Row],[speed]]-_1264_510_6__2[[#This Row],[speed]])/_0[[#This Row],[speed]]</f>
        <v>-0.22792826269777636</v>
      </c>
      <c r="AP179" s="1" t="s">
        <v>444</v>
      </c>
      <c r="AQ179">
        <v>279.572</v>
      </c>
      <c r="AR179">
        <v>824</v>
      </c>
      <c r="AS179" s="1" t="s">
        <v>7959</v>
      </c>
      <c r="AT179" s="1" t="s">
        <v>7960</v>
      </c>
      <c r="AU179">
        <f>(_0[[#This Row],[speed]]-_1264_510_8__2[[#This Row],[speed]])/_0[[#This Row],[speed]]</f>
        <v>2.9414640824548664E-2</v>
      </c>
      <c r="AW179" s="1" t="s">
        <v>444</v>
      </c>
      <c r="AX179">
        <v>279.572</v>
      </c>
      <c r="AY179">
        <v>811</v>
      </c>
      <c r="AZ179" s="1" t="s">
        <v>7360</v>
      </c>
      <c r="BA179" s="1" t="s">
        <v>7361</v>
      </c>
      <c r="BB179">
        <f>(_0[[#This Row],[speed]]-_1264_510_11__2[[#This Row],[speed]])/_0[[#This Row],[speed]]</f>
        <v>-0.14933406348399203</v>
      </c>
      <c r="BD179" s="1" t="s">
        <v>444</v>
      </c>
      <c r="BE179">
        <v>279.572</v>
      </c>
      <c r="BF179">
        <v>824</v>
      </c>
      <c r="BG179" s="1" t="s">
        <v>8255</v>
      </c>
      <c r="BH179" s="1" t="s">
        <v>8256</v>
      </c>
      <c r="BI179">
        <f>(_0[[#This Row],[speed]]-_1264_510_12__2[[#This Row],[speed]])/_0[[#This Row],[speed]]</f>
        <v>-0.14153840136120949</v>
      </c>
      <c r="BK179" s="1" t="s">
        <v>444</v>
      </c>
      <c r="BL179">
        <v>279.572</v>
      </c>
      <c r="BM179">
        <v>811</v>
      </c>
      <c r="BN179" s="1" t="s">
        <v>7360</v>
      </c>
      <c r="BO179" s="1" t="s">
        <v>7361</v>
      </c>
      <c r="BP179">
        <f>(_0[[#This Row],[speed]]-_1264_510_16__2[[#This Row],[speed]])/_0[[#This Row],[speed]]</f>
        <v>-0.14933406348399203</v>
      </c>
      <c r="BR179" s="1" t="s">
        <v>444</v>
      </c>
      <c r="BS179">
        <v>279.572</v>
      </c>
      <c r="BT179">
        <v>824</v>
      </c>
      <c r="BU179" s="1" t="s">
        <v>8556</v>
      </c>
      <c r="BV179" s="1" t="s">
        <v>8557</v>
      </c>
      <c r="BW179">
        <f>(_0[[#This Row],[speed]]-_1264_510_17__2[[#This Row],[speed]])/_0[[#This Row],[speed]]</f>
        <v>-5.764409066906577E-2</v>
      </c>
    </row>
    <row r="180" spans="1:75" x14ac:dyDescent="0.2">
      <c r="A180" s="1" t="s">
        <v>444</v>
      </c>
      <c r="B180">
        <v>289.572</v>
      </c>
      <c r="C180">
        <v>882</v>
      </c>
      <c r="D180" s="1" t="s">
        <v>8873</v>
      </c>
      <c r="E180" s="1" t="s">
        <v>8874</v>
      </c>
      <c r="G180" s="1" t="s">
        <v>444</v>
      </c>
      <c r="H180">
        <v>289.572</v>
      </c>
      <c r="I180">
        <v>832</v>
      </c>
      <c r="J180" s="1" t="s">
        <v>7051</v>
      </c>
      <c r="K180" s="1" t="s">
        <v>7052</v>
      </c>
      <c r="L180">
        <f>(_0[[#This Row],[speed]]-_1264_510_1__2[[#This Row],[speed]])/_0[[#This Row],[speed]]</f>
        <v>-0.13211785179489263</v>
      </c>
      <c r="N180" s="1" t="s">
        <v>444</v>
      </c>
      <c r="O180">
        <v>289.572</v>
      </c>
      <c r="P180">
        <v>795</v>
      </c>
      <c r="Q180" s="1" t="s">
        <v>7362</v>
      </c>
      <c r="R180" s="1" t="s">
        <v>7363</v>
      </c>
      <c r="S180">
        <f>(_0[[#This Row],[speed]]-_1264_510_2__2[[#This Row],[speed]])/_0[[#This Row],[speed]]</f>
        <v>-0.119183293536768</v>
      </c>
      <c r="U180" s="1" t="s">
        <v>444</v>
      </c>
      <c r="V180">
        <v>289.572</v>
      </c>
      <c r="W180">
        <v>832</v>
      </c>
      <c r="X180" s="1" t="s">
        <v>7664</v>
      </c>
      <c r="Y180" s="1" t="s">
        <v>7665</v>
      </c>
      <c r="Z180">
        <f>(_0[[#This Row],[speed]]-_1264_510_3__2[[#This Row],[speed]])/_0[[#This Row],[speed]]</f>
        <v>-9.0873770690841404E-2</v>
      </c>
      <c r="AB180" s="1" t="s">
        <v>444</v>
      </c>
      <c r="AC180">
        <v>289.572</v>
      </c>
      <c r="AD180">
        <v>832</v>
      </c>
      <c r="AE180" s="1" t="s">
        <v>7961</v>
      </c>
      <c r="AF180" s="1" t="s">
        <v>7962</v>
      </c>
      <c r="AG180">
        <f>(_0[[#This Row],[speed]]-_1264_510_5__2[[#This Row],[speed]])/_0[[#This Row],[speed]]</f>
        <v>-5.6934720142458234E-2</v>
      </c>
      <c r="AI180" s="1" t="s">
        <v>444</v>
      </c>
      <c r="AJ180">
        <v>289.572</v>
      </c>
      <c r="AK180">
        <v>832</v>
      </c>
      <c r="AL180" s="1" t="s">
        <v>7664</v>
      </c>
      <c r="AM180" s="1" t="s">
        <v>7665</v>
      </c>
      <c r="AN180">
        <f>(_0[[#This Row],[speed]]-_1264_510_6__2[[#This Row],[speed]])/_0[[#This Row],[speed]]</f>
        <v>-9.0873770690841404E-2</v>
      </c>
      <c r="AP180" s="1" t="s">
        <v>444</v>
      </c>
      <c r="AQ180">
        <v>289.572</v>
      </c>
      <c r="AR180">
        <v>832</v>
      </c>
      <c r="AS180" s="1" t="s">
        <v>7961</v>
      </c>
      <c r="AT180" s="1" t="s">
        <v>7962</v>
      </c>
      <c r="AU180">
        <f>(_0[[#This Row],[speed]]-_1264_510_8__2[[#This Row],[speed]])/_0[[#This Row],[speed]]</f>
        <v>-5.6934720142458234E-2</v>
      </c>
      <c r="AW180" s="1" t="s">
        <v>444</v>
      </c>
      <c r="AX180">
        <v>289.572</v>
      </c>
      <c r="AY180">
        <v>795</v>
      </c>
      <c r="AZ180" s="1" t="s">
        <v>7362</v>
      </c>
      <c r="BA180" s="1" t="s">
        <v>7363</v>
      </c>
      <c r="BB180">
        <f>(_0[[#This Row],[speed]]-_1264_510_11__2[[#This Row],[speed]])/_0[[#This Row],[speed]]</f>
        <v>-0.119183293536768</v>
      </c>
      <c r="BD180" s="1" t="s">
        <v>444</v>
      </c>
      <c r="BE180">
        <v>289.572</v>
      </c>
      <c r="BF180">
        <v>832</v>
      </c>
      <c r="BG180" s="1" t="s">
        <v>8257</v>
      </c>
      <c r="BH180" s="1" t="s">
        <v>8258</v>
      </c>
      <c r="BI180">
        <f>(_0[[#This Row],[speed]]-_1264_510_12__2[[#This Row],[speed]])/_0[[#This Row],[speed]]</f>
        <v>-0.18305475737585494</v>
      </c>
      <c r="BK180" s="1" t="s">
        <v>444</v>
      </c>
      <c r="BL180">
        <v>289.572</v>
      </c>
      <c r="BM180">
        <v>795</v>
      </c>
      <c r="BN180" s="1" t="s">
        <v>7362</v>
      </c>
      <c r="BO180" s="1" t="s">
        <v>7363</v>
      </c>
      <c r="BP180">
        <f>(_0[[#This Row],[speed]]-_1264_510_16__2[[#This Row],[speed]])/_0[[#This Row],[speed]]</f>
        <v>-0.119183293536768</v>
      </c>
      <c r="BR180" s="1" t="s">
        <v>444</v>
      </c>
      <c r="BS180">
        <v>289.572</v>
      </c>
      <c r="BT180">
        <v>845</v>
      </c>
      <c r="BU180" s="1" t="s">
        <v>8558</v>
      </c>
      <c r="BV180" s="1" t="s">
        <v>8559</v>
      </c>
      <c r="BW180">
        <f>(_0[[#This Row],[speed]]-_1264_510_17__2[[#This Row],[speed]])/_0[[#This Row],[speed]]</f>
        <v>-0.11409203124367635</v>
      </c>
    </row>
    <row r="181" spans="1:75" x14ac:dyDescent="0.2">
      <c r="A181" s="1" t="s">
        <v>444</v>
      </c>
      <c r="B181">
        <v>299.572</v>
      </c>
      <c r="C181">
        <v>889</v>
      </c>
      <c r="D181" s="1" t="s">
        <v>8875</v>
      </c>
      <c r="E181" s="1" t="s">
        <v>8876</v>
      </c>
      <c r="G181" s="1" t="s">
        <v>444</v>
      </c>
      <c r="H181">
        <v>299.572</v>
      </c>
      <c r="I181">
        <v>853</v>
      </c>
      <c r="J181" s="1" t="s">
        <v>7053</v>
      </c>
      <c r="K181" s="1" t="s">
        <v>7054</v>
      </c>
      <c r="L181">
        <f>(_0[[#This Row],[speed]]-_1264_510_1__2[[#This Row],[speed]])/_0[[#This Row],[speed]]</f>
        <v>-0.10704950479340934</v>
      </c>
      <c r="N181" s="1" t="s">
        <v>444</v>
      </c>
      <c r="O181">
        <v>299.572</v>
      </c>
      <c r="P181">
        <v>841</v>
      </c>
      <c r="Q181" s="1" t="s">
        <v>7364</v>
      </c>
      <c r="R181" s="1" t="s">
        <v>7365</v>
      </c>
      <c r="S181">
        <f>(_0[[#This Row],[speed]]-_1264_510_2__2[[#This Row],[speed]])/_0[[#This Row],[speed]]</f>
        <v>-0.16083405720359992</v>
      </c>
      <c r="U181" s="1" t="s">
        <v>444</v>
      </c>
      <c r="V181">
        <v>299.572</v>
      </c>
      <c r="W181">
        <v>853</v>
      </c>
      <c r="X181" s="1" t="s">
        <v>7666</v>
      </c>
      <c r="Y181" s="1" t="s">
        <v>7667</v>
      </c>
      <c r="Z181">
        <f>(_0[[#This Row],[speed]]-_1264_510_3__2[[#This Row],[speed]])/_0[[#This Row],[speed]]</f>
        <v>-7.9252886556638424E-2</v>
      </c>
      <c r="AB181" s="1" t="s">
        <v>444</v>
      </c>
      <c r="AC181">
        <v>299.572</v>
      </c>
      <c r="AD181">
        <v>853</v>
      </c>
      <c r="AE181" s="1" t="s">
        <v>7963</v>
      </c>
      <c r="AF181" s="1" t="s">
        <v>7964</v>
      </c>
      <c r="AG181">
        <f>(_0[[#This Row],[speed]]-_1264_510_5__2[[#This Row],[speed]])/_0[[#This Row],[speed]]</f>
        <v>-0.16412617951189323</v>
      </c>
      <c r="AI181" s="1" t="s">
        <v>444</v>
      </c>
      <c r="AJ181">
        <v>299.572</v>
      </c>
      <c r="AK181">
        <v>853</v>
      </c>
      <c r="AL181" s="1" t="s">
        <v>7666</v>
      </c>
      <c r="AM181" s="1" t="s">
        <v>7667</v>
      </c>
      <c r="AN181">
        <f>(_0[[#This Row],[speed]]-_1264_510_6__2[[#This Row],[speed]])/_0[[#This Row],[speed]]</f>
        <v>-7.9252886556638424E-2</v>
      </c>
      <c r="AP181" s="1" t="s">
        <v>444</v>
      </c>
      <c r="AQ181">
        <v>299.572</v>
      </c>
      <c r="AR181">
        <v>853</v>
      </c>
      <c r="AS181" s="1" t="s">
        <v>7963</v>
      </c>
      <c r="AT181" s="1" t="s">
        <v>7964</v>
      </c>
      <c r="AU181">
        <f>(_0[[#This Row],[speed]]-_1264_510_8__2[[#This Row],[speed]])/_0[[#This Row],[speed]]</f>
        <v>-0.16412617951189323</v>
      </c>
      <c r="AW181" s="1" t="s">
        <v>444</v>
      </c>
      <c r="AX181">
        <v>299.572</v>
      </c>
      <c r="AY181">
        <v>841</v>
      </c>
      <c r="AZ181" s="1" t="s">
        <v>7364</v>
      </c>
      <c r="BA181" s="1" t="s">
        <v>7365</v>
      </c>
      <c r="BB181">
        <f>(_0[[#This Row],[speed]]-_1264_510_11__2[[#This Row],[speed]])/_0[[#This Row],[speed]]</f>
        <v>-0.16083405720359992</v>
      </c>
      <c r="BD181" s="1" t="s">
        <v>444</v>
      </c>
      <c r="BE181">
        <v>299.572</v>
      </c>
      <c r="BF181">
        <v>901</v>
      </c>
      <c r="BG181" s="1" t="s">
        <v>8259</v>
      </c>
      <c r="BH181" s="1" t="s">
        <v>8260</v>
      </c>
      <c r="BI181">
        <f>(_0[[#This Row],[speed]]-_1264_510_12__2[[#This Row],[speed]])/_0[[#This Row],[speed]]</f>
        <v>-7.1875359456125568E-2</v>
      </c>
      <c r="BK181" s="1" t="s">
        <v>444</v>
      </c>
      <c r="BL181">
        <v>299.572</v>
      </c>
      <c r="BM181">
        <v>841</v>
      </c>
      <c r="BN181" s="1" t="s">
        <v>7364</v>
      </c>
      <c r="BO181" s="1" t="s">
        <v>7365</v>
      </c>
      <c r="BP181">
        <f>(_0[[#This Row],[speed]]-_1264_510_16__2[[#This Row],[speed]])/_0[[#This Row],[speed]]</f>
        <v>-0.16083405720359992</v>
      </c>
      <c r="BR181" s="1" t="s">
        <v>444</v>
      </c>
      <c r="BS181">
        <v>299.572</v>
      </c>
      <c r="BT181">
        <v>829</v>
      </c>
      <c r="BU181" s="1" t="s">
        <v>8560</v>
      </c>
      <c r="BV181" s="1" t="s">
        <v>8561</v>
      </c>
      <c r="BW181">
        <f>(_0[[#This Row],[speed]]-_1264_510_17__2[[#This Row],[speed]])/_0[[#This Row],[speed]]</f>
        <v>-8.0208791949769279E-2</v>
      </c>
    </row>
    <row r="182" spans="1:75" x14ac:dyDescent="0.2">
      <c r="A182" s="1" t="s">
        <v>495</v>
      </c>
      <c r="B182">
        <v>7.7815700000000003</v>
      </c>
      <c r="C182">
        <v>0</v>
      </c>
      <c r="D182" s="1" t="s">
        <v>11</v>
      </c>
      <c r="E182" s="1" t="s">
        <v>11</v>
      </c>
      <c r="G182" s="1" t="s">
        <v>495</v>
      </c>
      <c r="H182">
        <v>7.7815700000000003</v>
      </c>
      <c r="I182">
        <v>0</v>
      </c>
      <c r="J182" s="1" t="s">
        <v>11</v>
      </c>
      <c r="K182" s="1" t="s">
        <v>11</v>
      </c>
      <c r="L182" t="e">
        <f>(_0[[#This Row],[speed]]-_1264_510_1__2[[#This Row],[speed]])/_0[[#This Row],[speed]]</f>
        <v>#VALUE!</v>
      </c>
      <c r="N182" s="1" t="s">
        <v>495</v>
      </c>
      <c r="O182">
        <v>7.7815700000000003</v>
      </c>
      <c r="P182">
        <v>0</v>
      </c>
      <c r="Q182" s="1" t="s">
        <v>11</v>
      </c>
      <c r="R182" s="1" t="s">
        <v>11</v>
      </c>
      <c r="S182" t="e">
        <f>(_0[[#This Row],[speed]]-_1264_510_2__2[[#This Row],[speed]])/_0[[#This Row],[speed]]</f>
        <v>#VALUE!</v>
      </c>
      <c r="U182" s="1" t="s">
        <v>495</v>
      </c>
      <c r="V182">
        <v>7.7815700000000003</v>
      </c>
      <c r="W182">
        <v>0</v>
      </c>
      <c r="X182" s="1" t="s">
        <v>11</v>
      </c>
      <c r="Y182" s="1" t="s">
        <v>11</v>
      </c>
      <c r="Z182" t="e">
        <f>(_0[[#This Row],[speed]]-_1264_510_3__2[[#This Row],[speed]])/_0[[#This Row],[speed]]</f>
        <v>#VALUE!</v>
      </c>
      <c r="AB182" s="1" t="s">
        <v>495</v>
      </c>
      <c r="AC182">
        <v>7.7815700000000003</v>
      </c>
      <c r="AD182">
        <v>0</v>
      </c>
      <c r="AE182" s="1" t="s">
        <v>11</v>
      </c>
      <c r="AF182" s="1" t="s">
        <v>11</v>
      </c>
      <c r="AG182" t="e">
        <f>(_0[[#This Row],[speed]]-_1264_510_5__2[[#This Row],[speed]])/_0[[#This Row],[speed]]</f>
        <v>#VALUE!</v>
      </c>
      <c r="AI182" s="1" t="s">
        <v>495</v>
      </c>
      <c r="AJ182">
        <v>7.7815700000000003</v>
      </c>
      <c r="AK182">
        <v>0</v>
      </c>
      <c r="AL182" s="1" t="s">
        <v>11</v>
      </c>
      <c r="AM182" s="1" t="s">
        <v>11</v>
      </c>
      <c r="AN182" t="e">
        <f>(_0[[#This Row],[speed]]-_1264_510_6__2[[#This Row],[speed]])/_0[[#This Row],[speed]]</f>
        <v>#VALUE!</v>
      </c>
      <c r="AP182" s="1" t="s">
        <v>495</v>
      </c>
      <c r="AQ182">
        <v>7.7815700000000003</v>
      </c>
      <c r="AR182">
        <v>0</v>
      </c>
      <c r="AS182" s="1" t="s">
        <v>11</v>
      </c>
      <c r="AT182" s="1" t="s">
        <v>11</v>
      </c>
      <c r="AU182" t="e">
        <f>(_0[[#This Row],[speed]]-_1264_510_8__2[[#This Row],[speed]])/_0[[#This Row],[speed]]</f>
        <v>#VALUE!</v>
      </c>
      <c r="AW182" s="1" t="s">
        <v>495</v>
      </c>
      <c r="AX182">
        <v>7.7815700000000003</v>
      </c>
      <c r="AY182">
        <v>0</v>
      </c>
      <c r="AZ182" s="1" t="s">
        <v>11</v>
      </c>
      <c r="BA182" s="1" t="s">
        <v>11</v>
      </c>
      <c r="BB182" t="e">
        <f>(_0[[#This Row],[speed]]-_1264_510_11__2[[#This Row],[speed]])/_0[[#This Row],[speed]]</f>
        <v>#VALUE!</v>
      </c>
      <c r="BD182" s="1" t="s">
        <v>495</v>
      </c>
      <c r="BE182">
        <v>7.7815700000000003</v>
      </c>
      <c r="BF182">
        <v>0</v>
      </c>
      <c r="BG182" s="1" t="s">
        <v>11</v>
      </c>
      <c r="BH182" s="1" t="s">
        <v>11</v>
      </c>
      <c r="BI182" t="e">
        <f>(_0[[#This Row],[speed]]-_1264_510_12__2[[#This Row],[speed]])/_0[[#This Row],[speed]]</f>
        <v>#VALUE!</v>
      </c>
      <c r="BK182" s="1" t="s">
        <v>495</v>
      </c>
      <c r="BL182">
        <v>7.7815700000000003</v>
      </c>
      <c r="BM182">
        <v>0</v>
      </c>
      <c r="BN182" s="1" t="s">
        <v>11</v>
      </c>
      <c r="BO182" s="1" t="s">
        <v>11</v>
      </c>
      <c r="BP182" t="e">
        <f>(_0[[#This Row],[speed]]-_1264_510_16__2[[#This Row],[speed]])/_0[[#This Row],[speed]]</f>
        <v>#VALUE!</v>
      </c>
      <c r="BR182" s="1" t="s">
        <v>495</v>
      </c>
      <c r="BS182">
        <v>7.7815700000000003</v>
      </c>
      <c r="BT182">
        <v>0</v>
      </c>
      <c r="BU182" s="1" t="s">
        <v>11</v>
      </c>
      <c r="BV182" s="1" t="s">
        <v>11</v>
      </c>
      <c r="BW182" t="e">
        <f>(_0[[#This Row],[speed]]-_1264_510_17__2[[#This Row],[speed]])/_0[[#This Row],[speed]]</f>
        <v>#VALUE!</v>
      </c>
    </row>
    <row r="183" spans="1:75" x14ac:dyDescent="0.2">
      <c r="A183" s="1" t="s">
        <v>495</v>
      </c>
      <c r="B183">
        <v>17.781600000000001</v>
      </c>
      <c r="C183">
        <v>0</v>
      </c>
      <c r="D183" s="1" t="s">
        <v>11</v>
      </c>
      <c r="E183" s="1" t="s">
        <v>11</v>
      </c>
      <c r="G183" s="1" t="s">
        <v>495</v>
      </c>
      <c r="H183">
        <v>17.781600000000001</v>
      </c>
      <c r="I183">
        <v>0</v>
      </c>
      <c r="J183" s="1" t="s">
        <v>11</v>
      </c>
      <c r="K183" s="1" t="s">
        <v>11</v>
      </c>
      <c r="L183" t="e">
        <f>(_0[[#This Row],[speed]]-_1264_510_1__2[[#This Row],[speed]])/_0[[#This Row],[speed]]</f>
        <v>#VALUE!</v>
      </c>
      <c r="N183" s="1" t="s">
        <v>495</v>
      </c>
      <c r="O183">
        <v>17.781600000000001</v>
      </c>
      <c r="P183">
        <v>0</v>
      </c>
      <c r="Q183" s="1" t="s">
        <v>11</v>
      </c>
      <c r="R183" s="1" t="s">
        <v>11</v>
      </c>
      <c r="S183" t="e">
        <f>(_0[[#This Row],[speed]]-_1264_510_2__2[[#This Row],[speed]])/_0[[#This Row],[speed]]</f>
        <v>#VALUE!</v>
      </c>
      <c r="U183" s="1" t="s">
        <v>495</v>
      </c>
      <c r="V183">
        <v>17.781600000000001</v>
      </c>
      <c r="W183">
        <v>0</v>
      </c>
      <c r="X183" s="1" t="s">
        <v>11</v>
      </c>
      <c r="Y183" s="1" t="s">
        <v>11</v>
      </c>
      <c r="Z183" t="e">
        <f>(_0[[#This Row],[speed]]-_1264_510_3__2[[#This Row],[speed]])/_0[[#This Row],[speed]]</f>
        <v>#VALUE!</v>
      </c>
      <c r="AB183" s="1" t="s">
        <v>495</v>
      </c>
      <c r="AC183">
        <v>17.781600000000001</v>
      </c>
      <c r="AD183">
        <v>0</v>
      </c>
      <c r="AE183" s="1" t="s">
        <v>11</v>
      </c>
      <c r="AF183" s="1" t="s">
        <v>11</v>
      </c>
      <c r="AG183" t="e">
        <f>(_0[[#This Row],[speed]]-_1264_510_5__2[[#This Row],[speed]])/_0[[#This Row],[speed]]</f>
        <v>#VALUE!</v>
      </c>
      <c r="AI183" s="1" t="s">
        <v>495</v>
      </c>
      <c r="AJ183">
        <v>17.781600000000001</v>
      </c>
      <c r="AK183">
        <v>0</v>
      </c>
      <c r="AL183" s="1" t="s">
        <v>11</v>
      </c>
      <c r="AM183" s="1" t="s">
        <v>11</v>
      </c>
      <c r="AN183" t="e">
        <f>(_0[[#This Row],[speed]]-_1264_510_6__2[[#This Row],[speed]])/_0[[#This Row],[speed]]</f>
        <v>#VALUE!</v>
      </c>
      <c r="AP183" s="1" t="s">
        <v>495</v>
      </c>
      <c r="AQ183">
        <v>17.781600000000001</v>
      </c>
      <c r="AR183">
        <v>0</v>
      </c>
      <c r="AS183" s="1" t="s">
        <v>11</v>
      </c>
      <c r="AT183" s="1" t="s">
        <v>11</v>
      </c>
      <c r="AU183" t="e">
        <f>(_0[[#This Row],[speed]]-_1264_510_8__2[[#This Row],[speed]])/_0[[#This Row],[speed]]</f>
        <v>#VALUE!</v>
      </c>
      <c r="AW183" s="1" t="s">
        <v>495</v>
      </c>
      <c r="AX183">
        <v>17.781600000000001</v>
      </c>
      <c r="AY183">
        <v>0</v>
      </c>
      <c r="AZ183" s="1" t="s">
        <v>11</v>
      </c>
      <c r="BA183" s="1" t="s">
        <v>11</v>
      </c>
      <c r="BB183" t="e">
        <f>(_0[[#This Row],[speed]]-_1264_510_11__2[[#This Row],[speed]])/_0[[#This Row],[speed]]</f>
        <v>#VALUE!</v>
      </c>
      <c r="BD183" s="1" t="s">
        <v>495</v>
      </c>
      <c r="BE183">
        <v>17.781600000000001</v>
      </c>
      <c r="BF183">
        <v>0</v>
      </c>
      <c r="BG183" s="1" t="s">
        <v>11</v>
      </c>
      <c r="BH183" s="1" t="s">
        <v>11</v>
      </c>
      <c r="BI183" t="e">
        <f>(_0[[#This Row],[speed]]-_1264_510_12__2[[#This Row],[speed]])/_0[[#This Row],[speed]]</f>
        <v>#VALUE!</v>
      </c>
      <c r="BK183" s="1" t="s">
        <v>495</v>
      </c>
      <c r="BL183">
        <v>17.781600000000001</v>
      </c>
      <c r="BM183">
        <v>0</v>
      </c>
      <c r="BN183" s="1" t="s">
        <v>11</v>
      </c>
      <c r="BO183" s="1" t="s">
        <v>11</v>
      </c>
      <c r="BP183" t="e">
        <f>(_0[[#This Row],[speed]]-_1264_510_16__2[[#This Row],[speed]])/_0[[#This Row],[speed]]</f>
        <v>#VALUE!</v>
      </c>
      <c r="BR183" s="1" t="s">
        <v>495</v>
      </c>
      <c r="BS183">
        <v>17.781600000000001</v>
      </c>
      <c r="BT183">
        <v>0</v>
      </c>
      <c r="BU183" s="1" t="s">
        <v>11</v>
      </c>
      <c r="BV183" s="1" t="s">
        <v>11</v>
      </c>
      <c r="BW183" t="e">
        <f>(_0[[#This Row],[speed]]-_1264_510_17__2[[#This Row],[speed]])/_0[[#This Row],[speed]]</f>
        <v>#VALUE!</v>
      </c>
    </row>
    <row r="184" spans="1:75" x14ac:dyDescent="0.2">
      <c r="A184" s="1" t="s">
        <v>495</v>
      </c>
      <c r="B184">
        <v>27.781600000000001</v>
      </c>
      <c r="C184">
        <v>0</v>
      </c>
      <c r="D184" s="1" t="s">
        <v>11</v>
      </c>
      <c r="E184" s="1" t="s">
        <v>11</v>
      </c>
      <c r="G184" s="1" t="s">
        <v>495</v>
      </c>
      <c r="H184">
        <v>27.781600000000001</v>
      </c>
      <c r="I184">
        <v>0</v>
      </c>
      <c r="J184" s="1" t="s">
        <v>11</v>
      </c>
      <c r="K184" s="1" t="s">
        <v>11</v>
      </c>
      <c r="L184" t="e">
        <f>(_0[[#This Row],[speed]]-_1264_510_1__2[[#This Row],[speed]])/_0[[#This Row],[speed]]</f>
        <v>#VALUE!</v>
      </c>
      <c r="N184" s="1" t="s">
        <v>495</v>
      </c>
      <c r="O184">
        <v>27.781600000000001</v>
      </c>
      <c r="P184">
        <v>0</v>
      </c>
      <c r="Q184" s="1" t="s">
        <v>11</v>
      </c>
      <c r="R184" s="1" t="s">
        <v>11</v>
      </c>
      <c r="S184" t="e">
        <f>(_0[[#This Row],[speed]]-_1264_510_2__2[[#This Row],[speed]])/_0[[#This Row],[speed]]</f>
        <v>#VALUE!</v>
      </c>
      <c r="U184" s="1" t="s">
        <v>495</v>
      </c>
      <c r="V184">
        <v>27.781600000000001</v>
      </c>
      <c r="W184">
        <v>0</v>
      </c>
      <c r="X184" s="1" t="s">
        <v>11</v>
      </c>
      <c r="Y184" s="1" t="s">
        <v>11</v>
      </c>
      <c r="Z184" t="e">
        <f>(_0[[#This Row],[speed]]-_1264_510_3__2[[#This Row],[speed]])/_0[[#This Row],[speed]]</f>
        <v>#VALUE!</v>
      </c>
      <c r="AB184" s="1" t="s">
        <v>495</v>
      </c>
      <c r="AC184">
        <v>27.781600000000001</v>
      </c>
      <c r="AD184">
        <v>0</v>
      </c>
      <c r="AE184" s="1" t="s">
        <v>11</v>
      </c>
      <c r="AF184" s="1" t="s">
        <v>11</v>
      </c>
      <c r="AG184" t="e">
        <f>(_0[[#This Row],[speed]]-_1264_510_5__2[[#This Row],[speed]])/_0[[#This Row],[speed]]</f>
        <v>#VALUE!</v>
      </c>
      <c r="AI184" s="1" t="s">
        <v>495</v>
      </c>
      <c r="AJ184">
        <v>27.781600000000001</v>
      </c>
      <c r="AK184">
        <v>0</v>
      </c>
      <c r="AL184" s="1" t="s">
        <v>11</v>
      </c>
      <c r="AM184" s="1" t="s">
        <v>11</v>
      </c>
      <c r="AN184" t="e">
        <f>(_0[[#This Row],[speed]]-_1264_510_6__2[[#This Row],[speed]])/_0[[#This Row],[speed]]</f>
        <v>#VALUE!</v>
      </c>
      <c r="AP184" s="1" t="s">
        <v>495</v>
      </c>
      <c r="AQ184">
        <v>27.781600000000001</v>
      </c>
      <c r="AR184">
        <v>0</v>
      </c>
      <c r="AS184" s="1" t="s">
        <v>11</v>
      </c>
      <c r="AT184" s="1" t="s">
        <v>11</v>
      </c>
      <c r="AU184" t="e">
        <f>(_0[[#This Row],[speed]]-_1264_510_8__2[[#This Row],[speed]])/_0[[#This Row],[speed]]</f>
        <v>#VALUE!</v>
      </c>
      <c r="AW184" s="1" t="s">
        <v>495</v>
      </c>
      <c r="AX184">
        <v>27.781600000000001</v>
      </c>
      <c r="AY184">
        <v>0</v>
      </c>
      <c r="AZ184" s="1" t="s">
        <v>11</v>
      </c>
      <c r="BA184" s="1" t="s">
        <v>11</v>
      </c>
      <c r="BB184" t="e">
        <f>(_0[[#This Row],[speed]]-_1264_510_11__2[[#This Row],[speed]])/_0[[#This Row],[speed]]</f>
        <v>#VALUE!</v>
      </c>
      <c r="BD184" s="1" t="s">
        <v>495</v>
      </c>
      <c r="BE184">
        <v>27.781600000000001</v>
      </c>
      <c r="BF184">
        <v>0</v>
      </c>
      <c r="BG184" s="1" t="s">
        <v>11</v>
      </c>
      <c r="BH184" s="1" t="s">
        <v>11</v>
      </c>
      <c r="BI184" t="e">
        <f>(_0[[#This Row],[speed]]-_1264_510_12__2[[#This Row],[speed]])/_0[[#This Row],[speed]]</f>
        <v>#VALUE!</v>
      </c>
      <c r="BK184" s="1" t="s">
        <v>495</v>
      </c>
      <c r="BL184">
        <v>27.781600000000001</v>
      </c>
      <c r="BM184">
        <v>0</v>
      </c>
      <c r="BN184" s="1" t="s">
        <v>11</v>
      </c>
      <c r="BO184" s="1" t="s">
        <v>11</v>
      </c>
      <c r="BP184" t="e">
        <f>(_0[[#This Row],[speed]]-_1264_510_16__2[[#This Row],[speed]])/_0[[#This Row],[speed]]</f>
        <v>#VALUE!</v>
      </c>
      <c r="BR184" s="1" t="s">
        <v>495</v>
      </c>
      <c r="BS184">
        <v>27.781600000000001</v>
      </c>
      <c r="BT184">
        <v>0</v>
      </c>
      <c r="BU184" s="1" t="s">
        <v>11</v>
      </c>
      <c r="BV184" s="1" t="s">
        <v>11</v>
      </c>
      <c r="BW184" t="e">
        <f>(_0[[#This Row],[speed]]-_1264_510_17__2[[#This Row],[speed]])/_0[[#This Row],[speed]]</f>
        <v>#VALUE!</v>
      </c>
    </row>
    <row r="185" spans="1:75" x14ac:dyDescent="0.2">
      <c r="A185" s="1" t="s">
        <v>495</v>
      </c>
      <c r="B185">
        <v>37.781599999999997</v>
      </c>
      <c r="C185">
        <v>0</v>
      </c>
      <c r="D185" s="1" t="s">
        <v>11</v>
      </c>
      <c r="E185" s="1" t="s">
        <v>11</v>
      </c>
      <c r="G185" s="1" t="s">
        <v>495</v>
      </c>
      <c r="H185">
        <v>37.781599999999997</v>
      </c>
      <c r="I185">
        <v>0</v>
      </c>
      <c r="J185" s="1" t="s">
        <v>11</v>
      </c>
      <c r="K185" s="1" t="s">
        <v>11</v>
      </c>
      <c r="L185" t="e">
        <f>(_0[[#This Row],[speed]]-_1264_510_1__2[[#This Row],[speed]])/_0[[#This Row],[speed]]</f>
        <v>#VALUE!</v>
      </c>
      <c r="N185" s="1" t="s">
        <v>495</v>
      </c>
      <c r="O185">
        <v>37.781599999999997</v>
      </c>
      <c r="P185">
        <v>0</v>
      </c>
      <c r="Q185" s="1" t="s">
        <v>11</v>
      </c>
      <c r="R185" s="1" t="s">
        <v>11</v>
      </c>
      <c r="S185" t="e">
        <f>(_0[[#This Row],[speed]]-_1264_510_2__2[[#This Row],[speed]])/_0[[#This Row],[speed]]</f>
        <v>#VALUE!</v>
      </c>
      <c r="U185" s="1" t="s">
        <v>495</v>
      </c>
      <c r="V185">
        <v>37.781599999999997</v>
      </c>
      <c r="W185">
        <v>0</v>
      </c>
      <c r="X185" s="1" t="s">
        <v>11</v>
      </c>
      <c r="Y185" s="1" t="s">
        <v>11</v>
      </c>
      <c r="Z185" t="e">
        <f>(_0[[#This Row],[speed]]-_1264_510_3__2[[#This Row],[speed]])/_0[[#This Row],[speed]]</f>
        <v>#VALUE!</v>
      </c>
      <c r="AB185" s="1" t="s">
        <v>495</v>
      </c>
      <c r="AC185">
        <v>37.781599999999997</v>
      </c>
      <c r="AD185">
        <v>0</v>
      </c>
      <c r="AE185" s="1" t="s">
        <v>11</v>
      </c>
      <c r="AF185" s="1" t="s">
        <v>11</v>
      </c>
      <c r="AG185" t="e">
        <f>(_0[[#This Row],[speed]]-_1264_510_5__2[[#This Row],[speed]])/_0[[#This Row],[speed]]</f>
        <v>#VALUE!</v>
      </c>
      <c r="AI185" s="1" t="s">
        <v>495</v>
      </c>
      <c r="AJ185">
        <v>37.781599999999997</v>
      </c>
      <c r="AK185">
        <v>0</v>
      </c>
      <c r="AL185" s="1" t="s">
        <v>11</v>
      </c>
      <c r="AM185" s="1" t="s">
        <v>11</v>
      </c>
      <c r="AN185" t="e">
        <f>(_0[[#This Row],[speed]]-_1264_510_6__2[[#This Row],[speed]])/_0[[#This Row],[speed]]</f>
        <v>#VALUE!</v>
      </c>
      <c r="AP185" s="1" t="s">
        <v>495</v>
      </c>
      <c r="AQ185">
        <v>37.781599999999997</v>
      </c>
      <c r="AR185">
        <v>0</v>
      </c>
      <c r="AS185" s="1" t="s">
        <v>11</v>
      </c>
      <c r="AT185" s="1" t="s">
        <v>11</v>
      </c>
      <c r="AU185" t="e">
        <f>(_0[[#This Row],[speed]]-_1264_510_8__2[[#This Row],[speed]])/_0[[#This Row],[speed]]</f>
        <v>#VALUE!</v>
      </c>
      <c r="AW185" s="1" t="s">
        <v>495</v>
      </c>
      <c r="AX185">
        <v>37.781599999999997</v>
      </c>
      <c r="AY185">
        <v>0</v>
      </c>
      <c r="AZ185" s="1" t="s">
        <v>11</v>
      </c>
      <c r="BA185" s="1" t="s">
        <v>11</v>
      </c>
      <c r="BB185" t="e">
        <f>(_0[[#This Row],[speed]]-_1264_510_11__2[[#This Row],[speed]])/_0[[#This Row],[speed]]</f>
        <v>#VALUE!</v>
      </c>
      <c r="BD185" s="1" t="s">
        <v>495</v>
      </c>
      <c r="BE185">
        <v>37.781599999999997</v>
      </c>
      <c r="BF185">
        <v>0</v>
      </c>
      <c r="BG185" s="1" t="s">
        <v>11</v>
      </c>
      <c r="BH185" s="1" t="s">
        <v>11</v>
      </c>
      <c r="BI185" t="e">
        <f>(_0[[#This Row],[speed]]-_1264_510_12__2[[#This Row],[speed]])/_0[[#This Row],[speed]]</f>
        <v>#VALUE!</v>
      </c>
      <c r="BK185" s="1" t="s">
        <v>495</v>
      </c>
      <c r="BL185">
        <v>37.781599999999997</v>
      </c>
      <c r="BM185">
        <v>0</v>
      </c>
      <c r="BN185" s="1" t="s">
        <v>11</v>
      </c>
      <c r="BO185" s="1" t="s">
        <v>11</v>
      </c>
      <c r="BP185" t="e">
        <f>(_0[[#This Row],[speed]]-_1264_510_16__2[[#This Row],[speed]])/_0[[#This Row],[speed]]</f>
        <v>#VALUE!</v>
      </c>
      <c r="BR185" s="1" t="s">
        <v>495</v>
      </c>
      <c r="BS185">
        <v>37.781599999999997</v>
      </c>
      <c r="BT185">
        <v>0</v>
      </c>
      <c r="BU185" s="1" t="s">
        <v>11</v>
      </c>
      <c r="BV185" s="1" t="s">
        <v>11</v>
      </c>
      <c r="BW185" t="e">
        <f>(_0[[#This Row],[speed]]-_1264_510_17__2[[#This Row],[speed]])/_0[[#This Row],[speed]]</f>
        <v>#VALUE!</v>
      </c>
    </row>
    <row r="186" spans="1:75" x14ac:dyDescent="0.2">
      <c r="A186" s="1" t="s">
        <v>495</v>
      </c>
      <c r="B186">
        <v>47.781599999999997</v>
      </c>
      <c r="C186">
        <v>0</v>
      </c>
      <c r="D186" s="1" t="s">
        <v>11</v>
      </c>
      <c r="E186" s="1" t="s">
        <v>11</v>
      </c>
      <c r="G186" s="1" t="s">
        <v>495</v>
      </c>
      <c r="H186">
        <v>47.781599999999997</v>
      </c>
      <c r="I186">
        <v>0</v>
      </c>
      <c r="J186" s="1" t="s">
        <v>11</v>
      </c>
      <c r="K186" s="1" t="s">
        <v>11</v>
      </c>
      <c r="L186" t="e">
        <f>(_0[[#This Row],[speed]]-_1264_510_1__2[[#This Row],[speed]])/_0[[#This Row],[speed]]</f>
        <v>#VALUE!</v>
      </c>
      <c r="N186" s="1" t="s">
        <v>495</v>
      </c>
      <c r="O186">
        <v>47.781599999999997</v>
      </c>
      <c r="P186">
        <v>0</v>
      </c>
      <c r="Q186" s="1" t="s">
        <v>11</v>
      </c>
      <c r="R186" s="1" t="s">
        <v>11</v>
      </c>
      <c r="S186" t="e">
        <f>(_0[[#This Row],[speed]]-_1264_510_2__2[[#This Row],[speed]])/_0[[#This Row],[speed]]</f>
        <v>#VALUE!</v>
      </c>
      <c r="U186" s="1" t="s">
        <v>495</v>
      </c>
      <c r="V186">
        <v>47.781599999999997</v>
      </c>
      <c r="W186">
        <v>0</v>
      </c>
      <c r="X186" s="1" t="s">
        <v>11</v>
      </c>
      <c r="Y186" s="1" t="s">
        <v>11</v>
      </c>
      <c r="Z186" t="e">
        <f>(_0[[#This Row],[speed]]-_1264_510_3__2[[#This Row],[speed]])/_0[[#This Row],[speed]]</f>
        <v>#VALUE!</v>
      </c>
      <c r="AB186" s="1" t="s">
        <v>495</v>
      </c>
      <c r="AC186">
        <v>47.781599999999997</v>
      </c>
      <c r="AD186">
        <v>0</v>
      </c>
      <c r="AE186" s="1" t="s">
        <v>11</v>
      </c>
      <c r="AF186" s="1" t="s">
        <v>11</v>
      </c>
      <c r="AG186" t="e">
        <f>(_0[[#This Row],[speed]]-_1264_510_5__2[[#This Row],[speed]])/_0[[#This Row],[speed]]</f>
        <v>#VALUE!</v>
      </c>
      <c r="AI186" s="1" t="s">
        <v>495</v>
      </c>
      <c r="AJ186">
        <v>47.781599999999997</v>
      </c>
      <c r="AK186">
        <v>0</v>
      </c>
      <c r="AL186" s="1" t="s">
        <v>11</v>
      </c>
      <c r="AM186" s="1" t="s">
        <v>11</v>
      </c>
      <c r="AN186" t="e">
        <f>(_0[[#This Row],[speed]]-_1264_510_6__2[[#This Row],[speed]])/_0[[#This Row],[speed]]</f>
        <v>#VALUE!</v>
      </c>
      <c r="AP186" s="1" t="s">
        <v>495</v>
      </c>
      <c r="AQ186">
        <v>47.781599999999997</v>
      </c>
      <c r="AR186">
        <v>0</v>
      </c>
      <c r="AS186" s="1" t="s">
        <v>11</v>
      </c>
      <c r="AT186" s="1" t="s">
        <v>11</v>
      </c>
      <c r="AU186" t="e">
        <f>(_0[[#This Row],[speed]]-_1264_510_8__2[[#This Row],[speed]])/_0[[#This Row],[speed]]</f>
        <v>#VALUE!</v>
      </c>
      <c r="AW186" s="1" t="s">
        <v>495</v>
      </c>
      <c r="AX186">
        <v>47.781599999999997</v>
      </c>
      <c r="AY186">
        <v>0</v>
      </c>
      <c r="AZ186" s="1" t="s">
        <v>11</v>
      </c>
      <c r="BA186" s="1" t="s">
        <v>11</v>
      </c>
      <c r="BB186" t="e">
        <f>(_0[[#This Row],[speed]]-_1264_510_11__2[[#This Row],[speed]])/_0[[#This Row],[speed]]</f>
        <v>#VALUE!</v>
      </c>
      <c r="BD186" s="1" t="s">
        <v>495</v>
      </c>
      <c r="BE186">
        <v>47.781599999999997</v>
      </c>
      <c r="BF186">
        <v>0</v>
      </c>
      <c r="BG186" s="1" t="s">
        <v>11</v>
      </c>
      <c r="BH186" s="1" t="s">
        <v>11</v>
      </c>
      <c r="BI186" t="e">
        <f>(_0[[#This Row],[speed]]-_1264_510_12__2[[#This Row],[speed]])/_0[[#This Row],[speed]]</f>
        <v>#VALUE!</v>
      </c>
      <c r="BK186" s="1" t="s">
        <v>495</v>
      </c>
      <c r="BL186">
        <v>47.781599999999997</v>
      </c>
      <c r="BM186">
        <v>0</v>
      </c>
      <c r="BN186" s="1" t="s">
        <v>11</v>
      </c>
      <c r="BO186" s="1" t="s">
        <v>11</v>
      </c>
      <c r="BP186" t="e">
        <f>(_0[[#This Row],[speed]]-_1264_510_16__2[[#This Row],[speed]])/_0[[#This Row],[speed]]</f>
        <v>#VALUE!</v>
      </c>
      <c r="BR186" s="1" t="s">
        <v>495</v>
      </c>
      <c r="BS186">
        <v>47.781599999999997</v>
      </c>
      <c r="BT186">
        <v>0</v>
      </c>
      <c r="BU186" s="1" t="s">
        <v>11</v>
      </c>
      <c r="BV186" s="1" t="s">
        <v>11</v>
      </c>
      <c r="BW186" t="e">
        <f>(_0[[#This Row],[speed]]-_1264_510_17__2[[#This Row],[speed]])/_0[[#This Row],[speed]]</f>
        <v>#VALUE!</v>
      </c>
    </row>
    <row r="187" spans="1:75" x14ac:dyDescent="0.2">
      <c r="A187" s="1" t="s">
        <v>495</v>
      </c>
      <c r="B187">
        <v>57.781599999999997</v>
      </c>
      <c r="C187">
        <v>0</v>
      </c>
      <c r="D187" s="1" t="s">
        <v>11</v>
      </c>
      <c r="E187" s="1" t="s">
        <v>11</v>
      </c>
      <c r="G187" s="1" t="s">
        <v>495</v>
      </c>
      <c r="H187">
        <v>57.781599999999997</v>
      </c>
      <c r="I187">
        <v>0</v>
      </c>
      <c r="J187" s="1" t="s">
        <v>11</v>
      </c>
      <c r="K187" s="1" t="s">
        <v>11</v>
      </c>
      <c r="L187" t="e">
        <f>(_0[[#This Row],[speed]]-_1264_510_1__2[[#This Row],[speed]])/_0[[#This Row],[speed]]</f>
        <v>#VALUE!</v>
      </c>
      <c r="N187" s="1" t="s">
        <v>495</v>
      </c>
      <c r="O187">
        <v>57.781599999999997</v>
      </c>
      <c r="P187">
        <v>0</v>
      </c>
      <c r="Q187" s="1" t="s">
        <v>11</v>
      </c>
      <c r="R187" s="1" t="s">
        <v>11</v>
      </c>
      <c r="S187" t="e">
        <f>(_0[[#This Row],[speed]]-_1264_510_2__2[[#This Row],[speed]])/_0[[#This Row],[speed]]</f>
        <v>#VALUE!</v>
      </c>
      <c r="U187" s="1" t="s">
        <v>495</v>
      </c>
      <c r="V187">
        <v>57.781599999999997</v>
      </c>
      <c r="W187">
        <v>0</v>
      </c>
      <c r="X187" s="1" t="s">
        <v>11</v>
      </c>
      <c r="Y187" s="1" t="s">
        <v>11</v>
      </c>
      <c r="Z187" t="e">
        <f>(_0[[#This Row],[speed]]-_1264_510_3__2[[#This Row],[speed]])/_0[[#This Row],[speed]]</f>
        <v>#VALUE!</v>
      </c>
      <c r="AB187" s="1" t="s">
        <v>495</v>
      </c>
      <c r="AC187">
        <v>57.781599999999997</v>
      </c>
      <c r="AD187">
        <v>0</v>
      </c>
      <c r="AE187" s="1" t="s">
        <v>11</v>
      </c>
      <c r="AF187" s="1" t="s">
        <v>11</v>
      </c>
      <c r="AG187" t="e">
        <f>(_0[[#This Row],[speed]]-_1264_510_5__2[[#This Row],[speed]])/_0[[#This Row],[speed]]</f>
        <v>#VALUE!</v>
      </c>
      <c r="AI187" s="1" t="s">
        <v>495</v>
      </c>
      <c r="AJ187">
        <v>57.781599999999997</v>
      </c>
      <c r="AK187">
        <v>0</v>
      </c>
      <c r="AL187" s="1" t="s">
        <v>11</v>
      </c>
      <c r="AM187" s="1" t="s">
        <v>11</v>
      </c>
      <c r="AN187" t="e">
        <f>(_0[[#This Row],[speed]]-_1264_510_6__2[[#This Row],[speed]])/_0[[#This Row],[speed]]</f>
        <v>#VALUE!</v>
      </c>
      <c r="AP187" s="1" t="s">
        <v>495</v>
      </c>
      <c r="AQ187">
        <v>57.781599999999997</v>
      </c>
      <c r="AR187">
        <v>0</v>
      </c>
      <c r="AS187" s="1" t="s">
        <v>11</v>
      </c>
      <c r="AT187" s="1" t="s">
        <v>11</v>
      </c>
      <c r="AU187" t="e">
        <f>(_0[[#This Row],[speed]]-_1264_510_8__2[[#This Row],[speed]])/_0[[#This Row],[speed]]</f>
        <v>#VALUE!</v>
      </c>
      <c r="AW187" s="1" t="s">
        <v>495</v>
      </c>
      <c r="AX187">
        <v>57.781599999999997</v>
      </c>
      <c r="AY187">
        <v>0</v>
      </c>
      <c r="AZ187" s="1" t="s">
        <v>11</v>
      </c>
      <c r="BA187" s="1" t="s">
        <v>11</v>
      </c>
      <c r="BB187" t="e">
        <f>(_0[[#This Row],[speed]]-_1264_510_11__2[[#This Row],[speed]])/_0[[#This Row],[speed]]</f>
        <v>#VALUE!</v>
      </c>
      <c r="BD187" s="1" t="s">
        <v>495</v>
      </c>
      <c r="BE187">
        <v>57.781599999999997</v>
      </c>
      <c r="BF187">
        <v>0</v>
      </c>
      <c r="BG187" s="1" t="s">
        <v>11</v>
      </c>
      <c r="BH187" s="1" t="s">
        <v>11</v>
      </c>
      <c r="BI187" t="e">
        <f>(_0[[#This Row],[speed]]-_1264_510_12__2[[#This Row],[speed]])/_0[[#This Row],[speed]]</f>
        <v>#VALUE!</v>
      </c>
      <c r="BK187" s="1" t="s">
        <v>495</v>
      </c>
      <c r="BL187">
        <v>57.781599999999997</v>
      </c>
      <c r="BM187">
        <v>0</v>
      </c>
      <c r="BN187" s="1" t="s">
        <v>11</v>
      </c>
      <c r="BO187" s="1" t="s">
        <v>11</v>
      </c>
      <c r="BP187" t="e">
        <f>(_0[[#This Row],[speed]]-_1264_510_16__2[[#This Row],[speed]])/_0[[#This Row],[speed]]</f>
        <v>#VALUE!</v>
      </c>
      <c r="BR187" s="1" t="s">
        <v>495</v>
      </c>
      <c r="BS187">
        <v>57.781599999999997</v>
      </c>
      <c r="BT187">
        <v>0</v>
      </c>
      <c r="BU187" s="1" t="s">
        <v>11</v>
      </c>
      <c r="BV187" s="1" t="s">
        <v>11</v>
      </c>
      <c r="BW187" t="e">
        <f>(_0[[#This Row],[speed]]-_1264_510_17__2[[#This Row],[speed]])/_0[[#This Row],[speed]]</f>
        <v>#VALUE!</v>
      </c>
    </row>
    <row r="188" spans="1:75" x14ac:dyDescent="0.2">
      <c r="A188" s="1" t="s">
        <v>495</v>
      </c>
      <c r="B188">
        <v>67.781599999999997</v>
      </c>
      <c r="C188">
        <v>0</v>
      </c>
      <c r="D188" s="1" t="s">
        <v>11</v>
      </c>
      <c r="E188" s="1" t="s">
        <v>11</v>
      </c>
      <c r="G188" s="1" t="s">
        <v>495</v>
      </c>
      <c r="H188">
        <v>67.781599999999997</v>
      </c>
      <c r="I188">
        <v>0</v>
      </c>
      <c r="J188" s="1" t="s">
        <v>11</v>
      </c>
      <c r="K188" s="1" t="s">
        <v>11</v>
      </c>
      <c r="L188" t="e">
        <f>(_0[[#This Row],[speed]]-_1264_510_1__2[[#This Row],[speed]])/_0[[#This Row],[speed]]</f>
        <v>#VALUE!</v>
      </c>
      <c r="N188" s="1" t="s">
        <v>495</v>
      </c>
      <c r="O188">
        <v>67.781599999999997</v>
      </c>
      <c r="P188">
        <v>0</v>
      </c>
      <c r="Q188" s="1" t="s">
        <v>11</v>
      </c>
      <c r="R188" s="1" t="s">
        <v>11</v>
      </c>
      <c r="S188" t="e">
        <f>(_0[[#This Row],[speed]]-_1264_510_2__2[[#This Row],[speed]])/_0[[#This Row],[speed]]</f>
        <v>#VALUE!</v>
      </c>
      <c r="U188" s="1" t="s">
        <v>495</v>
      </c>
      <c r="V188">
        <v>67.781599999999997</v>
      </c>
      <c r="W188">
        <v>0</v>
      </c>
      <c r="X188" s="1" t="s">
        <v>11</v>
      </c>
      <c r="Y188" s="1" t="s">
        <v>11</v>
      </c>
      <c r="Z188" t="e">
        <f>(_0[[#This Row],[speed]]-_1264_510_3__2[[#This Row],[speed]])/_0[[#This Row],[speed]]</f>
        <v>#VALUE!</v>
      </c>
      <c r="AB188" s="1" t="s">
        <v>495</v>
      </c>
      <c r="AC188">
        <v>67.781599999999997</v>
      </c>
      <c r="AD188">
        <v>0</v>
      </c>
      <c r="AE188" s="1" t="s">
        <v>11</v>
      </c>
      <c r="AF188" s="1" t="s">
        <v>11</v>
      </c>
      <c r="AG188" t="e">
        <f>(_0[[#This Row],[speed]]-_1264_510_5__2[[#This Row],[speed]])/_0[[#This Row],[speed]]</f>
        <v>#VALUE!</v>
      </c>
      <c r="AI188" s="1" t="s">
        <v>495</v>
      </c>
      <c r="AJ188">
        <v>67.781599999999997</v>
      </c>
      <c r="AK188">
        <v>0</v>
      </c>
      <c r="AL188" s="1" t="s">
        <v>11</v>
      </c>
      <c r="AM188" s="1" t="s">
        <v>11</v>
      </c>
      <c r="AN188" t="e">
        <f>(_0[[#This Row],[speed]]-_1264_510_6__2[[#This Row],[speed]])/_0[[#This Row],[speed]]</f>
        <v>#VALUE!</v>
      </c>
      <c r="AP188" s="1" t="s">
        <v>495</v>
      </c>
      <c r="AQ188">
        <v>67.781599999999997</v>
      </c>
      <c r="AR188">
        <v>0</v>
      </c>
      <c r="AS188" s="1" t="s">
        <v>11</v>
      </c>
      <c r="AT188" s="1" t="s">
        <v>11</v>
      </c>
      <c r="AU188" t="e">
        <f>(_0[[#This Row],[speed]]-_1264_510_8__2[[#This Row],[speed]])/_0[[#This Row],[speed]]</f>
        <v>#VALUE!</v>
      </c>
      <c r="AW188" s="1" t="s">
        <v>495</v>
      </c>
      <c r="AX188">
        <v>67.781599999999997</v>
      </c>
      <c r="AY188">
        <v>0</v>
      </c>
      <c r="AZ188" s="1" t="s">
        <v>11</v>
      </c>
      <c r="BA188" s="1" t="s">
        <v>11</v>
      </c>
      <c r="BB188" t="e">
        <f>(_0[[#This Row],[speed]]-_1264_510_11__2[[#This Row],[speed]])/_0[[#This Row],[speed]]</f>
        <v>#VALUE!</v>
      </c>
      <c r="BD188" s="1" t="s">
        <v>495</v>
      </c>
      <c r="BE188">
        <v>67.781599999999997</v>
      </c>
      <c r="BF188">
        <v>0</v>
      </c>
      <c r="BG188" s="1" t="s">
        <v>11</v>
      </c>
      <c r="BH188" s="1" t="s">
        <v>11</v>
      </c>
      <c r="BI188" t="e">
        <f>(_0[[#This Row],[speed]]-_1264_510_12__2[[#This Row],[speed]])/_0[[#This Row],[speed]]</f>
        <v>#VALUE!</v>
      </c>
      <c r="BK188" s="1" t="s">
        <v>495</v>
      </c>
      <c r="BL188">
        <v>67.781599999999997</v>
      </c>
      <c r="BM188">
        <v>0</v>
      </c>
      <c r="BN188" s="1" t="s">
        <v>11</v>
      </c>
      <c r="BO188" s="1" t="s">
        <v>11</v>
      </c>
      <c r="BP188" t="e">
        <f>(_0[[#This Row],[speed]]-_1264_510_16__2[[#This Row],[speed]])/_0[[#This Row],[speed]]</f>
        <v>#VALUE!</v>
      </c>
      <c r="BR188" s="1" t="s">
        <v>495</v>
      </c>
      <c r="BS188">
        <v>67.781599999999997</v>
      </c>
      <c r="BT188">
        <v>0</v>
      </c>
      <c r="BU188" s="1" t="s">
        <v>11</v>
      </c>
      <c r="BV188" s="1" t="s">
        <v>11</v>
      </c>
      <c r="BW188" t="e">
        <f>(_0[[#This Row],[speed]]-_1264_510_17__2[[#This Row],[speed]])/_0[[#This Row],[speed]]</f>
        <v>#VALUE!</v>
      </c>
    </row>
    <row r="189" spans="1:75" x14ac:dyDescent="0.2">
      <c r="A189" s="1" t="s">
        <v>495</v>
      </c>
      <c r="B189">
        <v>77.781599999999997</v>
      </c>
      <c r="C189">
        <v>0</v>
      </c>
      <c r="D189" s="1" t="s">
        <v>11</v>
      </c>
      <c r="E189" s="1" t="s">
        <v>11</v>
      </c>
      <c r="G189" s="1" t="s">
        <v>495</v>
      </c>
      <c r="H189">
        <v>77.781599999999997</v>
      </c>
      <c r="I189">
        <v>0</v>
      </c>
      <c r="J189" s="1" t="s">
        <v>11</v>
      </c>
      <c r="K189" s="1" t="s">
        <v>11</v>
      </c>
      <c r="L189" t="e">
        <f>(_0[[#This Row],[speed]]-_1264_510_1__2[[#This Row],[speed]])/_0[[#This Row],[speed]]</f>
        <v>#VALUE!</v>
      </c>
      <c r="N189" s="1" t="s">
        <v>495</v>
      </c>
      <c r="O189">
        <v>77.781599999999997</v>
      </c>
      <c r="P189">
        <v>0</v>
      </c>
      <c r="Q189" s="1" t="s">
        <v>11</v>
      </c>
      <c r="R189" s="1" t="s">
        <v>11</v>
      </c>
      <c r="S189" t="e">
        <f>(_0[[#This Row],[speed]]-_1264_510_2__2[[#This Row],[speed]])/_0[[#This Row],[speed]]</f>
        <v>#VALUE!</v>
      </c>
      <c r="U189" s="1" t="s">
        <v>495</v>
      </c>
      <c r="V189">
        <v>77.781599999999997</v>
      </c>
      <c r="W189">
        <v>0</v>
      </c>
      <c r="X189" s="1" t="s">
        <v>11</v>
      </c>
      <c r="Y189" s="1" t="s">
        <v>11</v>
      </c>
      <c r="Z189" t="e">
        <f>(_0[[#This Row],[speed]]-_1264_510_3__2[[#This Row],[speed]])/_0[[#This Row],[speed]]</f>
        <v>#VALUE!</v>
      </c>
      <c r="AB189" s="1" t="s">
        <v>495</v>
      </c>
      <c r="AC189">
        <v>77.781599999999997</v>
      </c>
      <c r="AD189">
        <v>0</v>
      </c>
      <c r="AE189" s="1" t="s">
        <v>11</v>
      </c>
      <c r="AF189" s="1" t="s">
        <v>11</v>
      </c>
      <c r="AG189" t="e">
        <f>(_0[[#This Row],[speed]]-_1264_510_5__2[[#This Row],[speed]])/_0[[#This Row],[speed]]</f>
        <v>#VALUE!</v>
      </c>
      <c r="AI189" s="1" t="s">
        <v>495</v>
      </c>
      <c r="AJ189">
        <v>77.781599999999997</v>
      </c>
      <c r="AK189">
        <v>0</v>
      </c>
      <c r="AL189" s="1" t="s">
        <v>11</v>
      </c>
      <c r="AM189" s="1" t="s">
        <v>11</v>
      </c>
      <c r="AN189" t="e">
        <f>(_0[[#This Row],[speed]]-_1264_510_6__2[[#This Row],[speed]])/_0[[#This Row],[speed]]</f>
        <v>#VALUE!</v>
      </c>
      <c r="AP189" s="1" t="s">
        <v>495</v>
      </c>
      <c r="AQ189">
        <v>77.781599999999997</v>
      </c>
      <c r="AR189">
        <v>0</v>
      </c>
      <c r="AS189" s="1" t="s">
        <v>11</v>
      </c>
      <c r="AT189" s="1" t="s">
        <v>11</v>
      </c>
      <c r="AU189" t="e">
        <f>(_0[[#This Row],[speed]]-_1264_510_8__2[[#This Row],[speed]])/_0[[#This Row],[speed]]</f>
        <v>#VALUE!</v>
      </c>
      <c r="AW189" s="1" t="s">
        <v>495</v>
      </c>
      <c r="AX189">
        <v>77.781599999999997</v>
      </c>
      <c r="AY189">
        <v>0</v>
      </c>
      <c r="AZ189" s="1" t="s">
        <v>11</v>
      </c>
      <c r="BA189" s="1" t="s">
        <v>11</v>
      </c>
      <c r="BB189" t="e">
        <f>(_0[[#This Row],[speed]]-_1264_510_11__2[[#This Row],[speed]])/_0[[#This Row],[speed]]</f>
        <v>#VALUE!</v>
      </c>
      <c r="BD189" s="1" t="s">
        <v>495</v>
      </c>
      <c r="BE189">
        <v>77.781599999999997</v>
      </c>
      <c r="BF189">
        <v>0</v>
      </c>
      <c r="BG189" s="1" t="s">
        <v>11</v>
      </c>
      <c r="BH189" s="1" t="s">
        <v>11</v>
      </c>
      <c r="BI189" t="e">
        <f>(_0[[#This Row],[speed]]-_1264_510_12__2[[#This Row],[speed]])/_0[[#This Row],[speed]]</f>
        <v>#VALUE!</v>
      </c>
      <c r="BK189" s="1" t="s">
        <v>495</v>
      </c>
      <c r="BL189">
        <v>77.781599999999997</v>
      </c>
      <c r="BM189">
        <v>0</v>
      </c>
      <c r="BN189" s="1" t="s">
        <v>11</v>
      </c>
      <c r="BO189" s="1" t="s">
        <v>11</v>
      </c>
      <c r="BP189" t="e">
        <f>(_0[[#This Row],[speed]]-_1264_510_16__2[[#This Row],[speed]])/_0[[#This Row],[speed]]</f>
        <v>#VALUE!</v>
      </c>
      <c r="BR189" s="1" t="s">
        <v>495</v>
      </c>
      <c r="BS189">
        <v>77.781599999999997</v>
      </c>
      <c r="BT189">
        <v>0</v>
      </c>
      <c r="BU189" s="1" t="s">
        <v>11</v>
      </c>
      <c r="BV189" s="1" t="s">
        <v>11</v>
      </c>
      <c r="BW189" t="e">
        <f>(_0[[#This Row],[speed]]-_1264_510_17__2[[#This Row],[speed]])/_0[[#This Row],[speed]]</f>
        <v>#VALUE!</v>
      </c>
    </row>
    <row r="190" spans="1:75" x14ac:dyDescent="0.2">
      <c r="A190" s="1" t="s">
        <v>495</v>
      </c>
      <c r="B190">
        <v>87.781599999999997</v>
      </c>
      <c r="C190">
        <v>0</v>
      </c>
      <c r="D190" s="1" t="s">
        <v>11</v>
      </c>
      <c r="E190" s="1" t="s">
        <v>11</v>
      </c>
      <c r="G190" s="1" t="s">
        <v>495</v>
      </c>
      <c r="H190">
        <v>87.781599999999997</v>
      </c>
      <c r="I190">
        <v>0</v>
      </c>
      <c r="J190" s="1" t="s">
        <v>11</v>
      </c>
      <c r="K190" s="1" t="s">
        <v>11</v>
      </c>
      <c r="L190" t="e">
        <f>(_0[[#This Row],[speed]]-_1264_510_1__2[[#This Row],[speed]])/_0[[#This Row],[speed]]</f>
        <v>#VALUE!</v>
      </c>
      <c r="N190" s="1" t="s">
        <v>495</v>
      </c>
      <c r="O190">
        <v>87.781599999999997</v>
      </c>
      <c r="P190">
        <v>0</v>
      </c>
      <c r="Q190" s="1" t="s">
        <v>11</v>
      </c>
      <c r="R190" s="1" t="s">
        <v>11</v>
      </c>
      <c r="S190" t="e">
        <f>(_0[[#This Row],[speed]]-_1264_510_2__2[[#This Row],[speed]])/_0[[#This Row],[speed]]</f>
        <v>#VALUE!</v>
      </c>
      <c r="U190" s="1" t="s">
        <v>495</v>
      </c>
      <c r="V190">
        <v>87.781599999999997</v>
      </c>
      <c r="W190">
        <v>0</v>
      </c>
      <c r="X190" s="1" t="s">
        <v>11</v>
      </c>
      <c r="Y190" s="1" t="s">
        <v>11</v>
      </c>
      <c r="Z190" t="e">
        <f>(_0[[#This Row],[speed]]-_1264_510_3__2[[#This Row],[speed]])/_0[[#This Row],[speed]]</f>
        <v>#VALUE!</v>
      </c>
      <c r="AB190" s="1" t="s">
        <v>495</v>
      </c>
      <c r="AC190">
        <v>87.781599999999997</v>
      </c>
      <c r="AD190">
        <v>0</v>
      </c>
      <c r="AE190" s="1" t="s">
        <v>11</v>
      </c>
      <c r="AF190" s="1" t="s">
        <v>11</v>
      </c>
      <c r="AG190" t="e">
        <f>(_0[[#This Row],[speed]]-_1264_510_5__2[[#This Row],[speed]])/_0[[#This Row],[speed]]</f>
        <v>#VALUE!</v>
      </c>
      <c r="AI190" s="1" t="s">
        <v>495</v>
      </c>
      <c r="AJ190">
        <v>87.781599999999997</v>
      </c>
      <c r="AK190">
        <v>0</v>
      </c>
      <c r="AL190" s="1" t="s">
        <v>11</v>
      </c>
      <c r="AM190" s="1" t="s">
        <v>11</v>
      </c>
      <c r="AN190" t="e">
        <f>(_0[[#This Row],[speed]]-_1264_510_6__2[[#This Row],[speed]])/_0[[#This Row],[speed]]</f>
        <v>#VALUE!</v>
      </c>
      <c r="AP190" s="1" t="s">
        <v>495</v>
      </c>
      <c r="AQ190">
        <v>87.781599999999997</v>
      </c>
      <c r="AR190">
        <v>0</v>
      </c>
      <c r="AS190" s="1" t="s">
        <v>11</v>
      </c>
      <c r="AT190" s="1" t="s">
        <v>11</v>
      </c>
      <c r="AU190" t="e">
        <f>(_0[[#This Row],[speed]]-_1264_510_8__2[[#This Row],[speed]])/_0[[#This Row],[speed]]</f>
        <v>#VALUE!</v>
      </c>
      <c r="AW190" s="1" t="s">
        <v>495</v>
      </c>
      <c r="AX190">
        <v>87.781599999999997</v>
      </c>
      <c r="AY190">
        <v>0</v>
      </c>
      <c r="AZ190" s="1" t="s">
        <v>11</v>
      </c>
      <c r="BA190" s="1" t="s">
        <v>11</v>
      </c>
      <c r="BB190" t="e">
        <f>(_0[[#This Row],[speed]]-_1264_510_11__2[[#This Row],[speed]])/_0[[#This Row],[speed]]</f>
        <v>#VALUE!</v>
      </c>
      <c r="BD190" s="1" t="s">
        <v>495</v>
      </c>
      <c r="BE190">
        <v>87.781599999999997</v>
      </c>
      <c r="BF190">
        <v>0</v>
      </c>
      <c r="BG190" s="1" t="s">
        <v>11</v>
      </c>
      <c r="BH190" s="1" t="s">
        <v>11</v>
      </c>
      <c r="BI190" t="e">
        <f>(_0[[#This Row],[speed]]-_1264_510_12__2[[#This Row],[speed]])/_0[[#This Row],[speed]]</f>
        <v>#VALUE!</v>
      </c>
      <c r="BK190" s="1" t="s">
        <v>495</v>
      </c>
      <c r="BL190">
        <v>87.781599999999997</v>
      </c>
      <c r="BM190">
        <v>0</v>
      </c>
      <c r="BN190" s="1" t="s">
        <v>11</v>
      </c>
      <c r="BO190" s="1" t="s">
        <v>11</v>
      </c>
      <c r="BP190" t="e">
        <f>(_0[[#This Row],[speed]]-_1264_510_16__2[[#This Row],[speed]])/_0[[#This Row],[speed]]</f>
        <v>#VALUE!</v>
      </c>
      <c r="BR190" s="1" t="s">
        <v>495</v>
      </c>
      <c r="BS190">
        <v>87.781599999999997</v>
      </c>
      <c r="BT190">
        <v>0</v>
      </c>
      <c r="BU190" s="1" t="s">
        <v>11</v>
      </c>
      <c r="BV190" s="1" t="s">
        <v>11</v>
      </c>
      <c r="BW190" t="e">
        <f>(_0[[#This Row],[speed]]-_1264_510_17__2[[#This Row],[speed]])/_0[[#This Row],[speed]]</f>
        <v>#VALUE!</v>
      </c>
    </row>
    <row r="191" spans="1:75" x14ac:dyDescent="0.2">
      <c r="A191" s="1" t="s">
        <v>495</v>
      </c>
      <c r="B191">
        <v>97.781599999999997</v>
      </c>
      <c r="C191">
        <v>0</v>
      </c>
      <c r="D191" s="1" t="s">
        <v>7055</v>
      </c>
      <c r="E191" s="1" t="s">
        <v>7056</v>
      </c>
      <c r="G191" s="1" t="s">
        <v>495</v>
      </c>
      <c r="H191">
        <v>97.781599999999997</v>
      </c>
      <c r="I191">
        <v>0</v>
      </c>
      <c r="J191" s="1" t="s">
        <v>7055</v>
      </c>
      <c r="K191" s="1" t="s">
        <v>7056</v>
      </c>
      <c r="L191">
        <f>(_0[[#This Row],[speed]]-_1264_510_1__2[[#This Row],[speed]])/_0[[#This Row],[speed]]</f>
        <v>0</v>
      </c>
      <c r="N191" s="1" t="s">
        <v>495</v>
      </c>
      <c r="O191">
        <v>97.781599999999997</v>
      </c>
      <c r="P191">
        <v>0</v>
      </c>
      <c r="Q191" s="1" t="s">
        <v>7055</v>
      </c>
      <c r="R191" s="1" t="s">
        <v>7056</v>
      </c>
      <c r="S191">
        <f>(_0[[#This Row],[speed]]-_1264_510_2__2[[#This Row],[speed]])/_0[[#This Row],[speed]]</f>
        <v>0</v>
      </c>
      <c r="U191" s="1" t="s">
        <v>495</v>
      </c>
      <c r="V191">
        <v>97.781599999999997</v>
      </c>
      <c r="W191">
        <v>0</v>
      </c>
      <c r="X191" s="1" t="s">
        <v>7055</v>
      </c>
      <c r="Y191" s="1" t="s">
        <v>7056</v>
      </c>
      <c r="Z191">
        <f>(_0[[#This Row],[speed]]-_1264_510_3__2[[#This Row],[speed]])/_0[[#This Row],[speed]]</f>
        <v>0</v>
      </c>
      <c r="AB191" s="1" t="s">
        <v>495</v>
      </c>
      <c r="AC191">
        <v>97.781599999999997</v>
      </c>
      <c r="AD191">
        <v>0</v>
      </c>
      <c r="AE191" s="1" t="s">
        <v>7055</v>
      </c>
      <c r="AF191" s="1" t="s">
        <v>7056</v>
      </c>
      <c r="AG191">
        <f>(_0[[#This Row],[speed]]-_1264_510_5__2[[#This Row],[speed]])/_0[[#This Row],[speed]]</f>
        <v>0</v>
      </c>
      <c r="AI191" s="1" t="s">
        <v>495</v>
      </c>
      <c r="AJ191">
        <v>97.781599999999997</v>
      </c>
      <c r="AK191">
        <v>0</v>
      </c>
      <c r="AL191" s="1" t="s">
        <v>7055</v>
      </c>
      <c r="AM191" s="1" t="s">
        <v>7056</v>
      </c>
      <c r="AN191">
        <f>(_0[[#This Row],[speed]]-_1264_510_6__2[[#This Row],[speed]])/_0[[#This Row],[speed]]</f>
        <v>0</v>
      </c>
      <c r="AP191" s="1" t="s">
        <v>495</v>
      </c>
      <c r="AQ191">
        <v>97.781599999999997</v>
      </c>
      <c r="AR191">
        <v>0</v>
      </c>
      <c r="AS191" s="1" t="s">
        <v>7055</v>
      </c>
      <c r="AT191" s="1" t="s">
        <v>7056</v>
      </c>
      <c r="AU191">
        <f>(_0[[#This Row],[speed]]-_1264_510_8__2[[#This Row],[speed]])/_0[[#This Row],[speed]]</f>
        <v>0</v>
      </c>
      <c r="AW191" s="1" t="s">
        <v>495</v>
      </c>
      <c r="AX191">
        <v>97.781599999999997</v>
      </c>
      <c r="AY191">
        <v>0</v>
      </c>
      <c r="AZ191" s="1" t="s">
        <v>7055</v>
      </c>
      <c r="BA191" s="1" t="s">
        <v>7056</v>
      </c>
      <c r="BB191">
        <f>(_0[[#This Row],[speed]]-_1264_510_11__2[[#This Row],[speed]])/_0[[#This Row],[speed]]</f>
        <v>0</v>
      </c>
      <c r="BD191" s="1" t="s">
        <v>495</v>
      </c>
      <c r="BE191">
        <v>97.781599999999997</v>
      </c>
      <c r="BF191">
        <v>0</v>
      </c>
      <c r="BG191" s="1" t="s">
        <v>7055</v>
      </c>
      <c r="BH191" s="1" t="s">
        <v>7056</v>
      </c>
      <c r="BI191">
        <f>(_0[[#This Row],[speed]]-_1264_510_12__2[[#This Row],[speed]])/_0[[#This Row],[speed]]</f>
        <v>0</v>
      </c>
      <c r="BK191" s="1" t="s">
        <v>495</v>
      </c>
      <c r="BL191">
        <v>97.781599999999997</v>
      </c>
      <c r="BM191">
        <v>0</v>
      </c>
      <c r="BN191" s="1" t="s">
        <v>7055</v>
      </c>
      <c r="BO191" s="1" t="s">
        <v>7056</v>
      </c>
      <c r="BP191">
        <f>(_0[[#This Row],[speed]]-_1264_510_16__2[[#This Row],[speed]])/_0[[#This Row],[speed]]</f>
        <v>0</v>
      </c>
      <c r="BR191" s="1" t="s">
        <v>495</v>
      </c>
      <c r="BS191">
        <v>97.781599999999997</v>
      </c>
      <c r="BT191">
        <v>0</v>
      </c>
      <c r="BU191" s="1" t="s">
        <v>7055</v>
      </c>
      <c r="BV191" s="1" t="s">
        <v>7056</v>
      </c>
      <c r="BW191">
        <f>(_0[[#This Row],[speed]]-_1264_510_17__2[[#This Row],[speed]])/_0[[#This Row],[speed]]</f>
        <v>0</v>
      </c>
    </row>
    <row r="192" spans="1:75" x14ac:dyDescent="0.2">
      <c r="A192" s="1" t="s">
        <v>495</v>
      </c>
      <c r="B192">
        <v>107.782</v>
      </c>
      <c r="C192">
        <v>167</v>
      </c>
      <c r="D192" s="1" t="s">
        <v>7057</v>
      </c>
      <c r="E192" s="1" t="s">
        <v>7058</v>
      </c>
      <c r="G192" s="1" t="s">
        <v>495</v>
      </c>
      <c r="H192">
        <v>107.782</v>
      </c>
      <c r="I192">
        <v>167</v>
      </c>
      <c r="J192" s="1" t="s">
        <v>7057</v>
      </c>
      <c r="K192" s="1" t="s">
        <v>7058</v>
      </c>
      <c r="L192">
        <f>(_0[[#This Row],[speed]]-_1264_510_1__2[[#This Row],[speed]])/_0[[#This Row],[speed]]</f>
        <v>0</v>
      </c>
      <c r="N192" s="1" t="s">
        <v>495</v>
      </c>
      <c r="O192">
        <v>107.782</v>
      </c>
      <c r="P192">
        <v>167</v>
      </c>
      <c r="Q192" s="1" t="s">
        <v>7057</v>
      </c>
      <c r="R192" s="1" t="s">
        <v>7058</v>
      </c>
      <c r="S192">
        <f>(_0[[#This Row],[speed]]-_1264_510_2__2[[#This Row],[speed]])/_0[[#This Row],[speed]]</f>
        <v>0</v>
      </c>
      <c r="U192" s="1" t="s">
        <v>495</v>
      </c>
      <c r="V192">
        <v>107.782</v>
      </c>
      <c r="W192">
        <v>167</v>
      </c>
      <c r="X192" s="1" t="s">
        <v>7057</v>
      </c>
      <c r="Y192" s="1" t="s">
        <v>7058</v>
      </c>
      <c r="Z192">
        <f>(_0[[#This Row],[speed]]-_1264_510_3__2[[#This Row],[speed]])/_0[[#This Row],[speed]]</f>
        <v>0</v>
      </c>
      <c r="AB192" s="1" t="s">
        <v>495</v>
      </c>
      <c r="AC192">
        <v>107.782</v>
      </c>
      <c r="AD192">
        <v>167</v>
      </c>
      <c r="AE192" s="1" t="s">
        <v>7057</v>
      </c>
      <c r="AF192" s="1" t="s">
        <v>7058</v>
      </c>
      <c r="AG192">
        <f>(_0[[#This Row],[speed]]-_1264_510_5__2[[#This Row],[speed]])/_0[[#This Row],[speed]]</f>
        <v>0</v>
      </c>
      <c r="AI192" s="1" t="s">
        <v>495</v>
      </c>
      <c r="AJ192">
        <v>107.782</v>
      </c>
      <c r="AK192">
        <v>167</v>
      </c>
      <c r="AL192" s="1" t="s">
        <v>7057</v>
      </c>
      <c r="AM192" s="1" t="s">
        <v>7058</v>
      </c>
      <c r="AN192">
        <f>(_0[[#This Row],[speed]]-_1264_510_6__2[[#This Row],[speed]])/_0[[#This Row],[speed]]</f>
        <v>0</v>
      </c>
      <c r="AP192" s="1" t="s">
        <v>495</v>
      </c>
      <c r="AQ192">
        <v>107.782</v>
      </c>
      <c r="AR192">
        <v>167</v>
      </c>
      <c r="AS192" s="1" t="s">
        <v>7057</v>
      </c>
      <c r="AT192" s="1" t="s">
        <v>7058</v>
      </c>
      <c r="AU192">
        <f>(_0[[#This Row],[speed]]-_1264_510_8__2[[#This Row],[speed]])/_0[[#This Row],[speed]]</f>
        <v>0</v>
      </c>
      <c r="AW192" s="1" t="s">
        <v>495</v>
      </c>
      <c r="AX192">
        <v>107.782</v>
      </c>
      <c r="AY192">
        <v>167</v>
      </c>
      <c r="AZ192" s="1" t="s">
        <v>7057</v>
      </c>
      <c r="BA192" s="1" t="s">
        <v>7058</v>
      </c>
      <c r="BB192">
        <f>(_0[[#This Row],[speed]]-_1264_510_11__2[[#This Row],[speed]])/_0[[#This Row],[speed]]</f>
        <v>0</v>
      </c>
      <c r="BD192" s="1" t="s">
        <v>495</v>
      </c>
      <c r="BE192">
        <v>107.782</v>
      </c>
      <c r="BF192">
        <v>167</v>
      </c>
      <c r="BG192" s="1" t="s">
        <v>7057</v>
      </c>
      <c r="BH192" s="1" t="s">
        <v>7058</v>
      </c>
      <c r="BI192">
        <f>(_0[[#This Row],[speed]]-_1264_510_12__2[[#This Row],[speed]])/_0[[#This Row],[speed]]</f>
        <v>0</v>
      </c>
      <c r="BK192" s="1" t="s">
        <v>495</v>
      </c>
      <c r="BL192">
        <v>107.782</v>
      </c>
      <c r="BM192">
        <v>167</v>
      </c>
      <c r="BN192" s="1" t="s">
        <v>7057</v>
      </c>
      <c r="BO192" s="1" t="s">
        <v>7058</v>
      </c>
      <c r="BP192">
        <f>(_0[[#This Row],[speed]]-_1264_510_16__2[[#This Row],[speed]])/_0[[#This Row],[speed]]</f>
        <v>0</v>
      </c>
      <c r="BR192" s="1" t="s">
        <v>495</v>
      </c>
      <c r="BS192">
        <v>107.782</v>
      </c>
      <c r="BT192">
        <v>167</v>
      </c>
      <c r="BU192" s="1" t="s">
        <v>7057</v>
      </c>
      <c r="BV192" s="1" t="s">
        <v>7058</v>
      </c>
      <c r="BW192">
        <f>(_0[[#This Row],[speed]]-_1264_510_17__2[[#This Row],[speed]])/_0[[#This Row],[speed]]</f>
        <v>0</v>
      </c>
    </row>
    <row r="193" spans="1:75" x14ac:dyDescent="0.2">
      <c r="A193" s="1" t="s">
        <v>495</v>
      </c>
      <c r="B193">
        <v>117.782</v>
      </c>
      <c r="C193">
        <v>244</v>
      </c>
      <c r="D193" s="1" t="s">
        <v>7059</v>
      </c>
      <c r="E193" s="1" t="s">
        <v>7060</v>
      </c>
      <c r="G193" s="1" t="s">
        <v>495</v>
      </c>
      <c r="H193">
        <v>117.782</v>
      </c>
      <c r="I193">
        <v>244</v>
      </c>
      <c r="J193" s="1" t="s">
        <v>7059</v>
      </c>
      <c r="K193" s="1" t="s">
        <v>7060</v>
      </c>
      <c r="L193">
        <f>(_0[[#This Row],[speed]]-_1264_510_1__2[[#This Row],[speed]])/_0[[#This Row],[speed]]</f>
        <v>0</v>
      </c>
      <c r="N193" s="1" t="s">
        <v>495</v>
      </c>
      <c r="O193">
        <v>117.782</v>
      </c>
      <c r="P193">
        <v>244</v>
      </c>
      <c r="Q193" s="1" t="s">
        <v>7059</v>
      </c>
      <c r="R193" s="1" t="s">
        <v>7060</v>
      </c>
      <c r="S193">
        <f>(_0[[#This Row],[speed]]-_1264_510_2__2[[#This Row],[speed]])/_0[[#This Row],[speed]]</f>
        <v>0</v>
      </c>
      <c r="U193" s="1" t="s">
        <v>495</v>
      </c>
      <c r="V193">
        <v>117.782</v>
      </c>
      <c r="W193">
        <v>244</v>
      </c>
      <c r="X193" s="1" t="s">
        <v>7059</v>
      </c>
      <c r="Y193" s="1" t="s">
        <v>7060</v>
      </c>
      <c r="Z193">
        <f>(_0[[#This Row],[speed]]-_1264_510_3__2[[#This Row],[speed]])/_0[[#This Row],[speed]]</f>
        <v>0</v>
      </c>
      <c r="AB193" s="1" t="s">
        <v>495</v>
      </c>
      <c r="AC193">
        <v>117.782</v>
      </c>
      <c r="AD193">
        <v>244</v>
      </c>
      <c r="AE193" s="1" t="s">
        <v>7059</v>
      </c>
      <c r="AF193" s="1" t="s">
        <v>7060</v>
      </c>
      <c r="AG193">
        <f>(_0[[#This Row],[speed]]-_1264_510_5__2[[#This Row],[speed]])/_0[[#This Row],[speed]]</f>
        <v>0</v>
      </c>
      <c r="AI193" s="1" t="s">
        <v>495</v>
      </c>
      <c r="AJ193">
        <v>117.782</v>
      </c>
      <c r="AK193">
        <v>244</v>
      </c>
      <c r="AL193" s="1" t="s">
        <v>7059</v>
      </c>
      <c r="AM193" s="1" t="s">
        <v>7060</v>
      </c>
      <c r="AN193">
        <f>(_0[[#This Row],[speed]]-_1264_510_6__2[[#This Row],[speed]])/_0[[#This Row],[speed]]</f>
        <v>0</v>
      </c>
      <c r="AP193" s="1" t="s">
        <v>495</v>
      </c>
      <c r="AQ193">
        <v>117.782</v>
      </c>
      <c r="AR193">
        <v>244</v>
      </c>
      <c r="AS193" s="1" t="s">
        <v>7059</v>
      </c>
      <c r="AT193" s="1" t="s">
        <v>7060</v>
      </c>
      <c r="AU193">
        <f>(_0[[#This Row],[speed]]-_1264_510_8__2[[#This Row],[speed]])/_0[[#This Row],[speed]]</f>
        <v>0</v>
      </c>
      <c r="AW193" s="1" t="s">
        <v>495</v>
      </c>
      <c r="AX193">
        <v>117.782</v>
      </c>
      <c r="AY193">
        <v>244</v>
      </c>
      <c r="AZ193" s="1" t="s">
        <v>7059</v>
      </c>
      <c r="BA193" s="1" t="s">
        <v>7060</v>
      </c>
      <c r="BB193">
        <f>(_0[[#This Row],[speed]]-_1264_510_11__2[[#This Row],[speed]])/_0[[#This Row],[speed]]</f>
        <v>0</v>
      </c>
      <c r="BD193" s="1" t="s">
        <v>495</v>
      </c>
      <c r="BE193">
        <v>117.782</v>
      </c>
      <c r="BF193">
        <v>244</v>
      </c>
      <c r="BG193" s="1" t="s">
        <v>7059</v>
      </c>
      <c r="BH193" s="1" t="s">
        <v>7060</v>
      </c>
      <c r="BI193">
        <f>(_0[[#This Row],[speed]]-_1264_510_12__2[[#This Row],[speed]])/_0[[#This Row],[speed]]</f>
        <v>0</v>
      </c>
      <c r="BK193" s="1" t="s">
        <v>495</v>
      </c>
      <c r="BL193">
        <v>117.782</v>
      </c>
      <c r="BM193">
        <v>244</v>
      </c>
      <c r="BN193" s="1" t="s">
        <v>7059</v>
      </c>
      <c r="BO193" s="1" t="s">
        <v>7060</v>
      </c>
      <c r="BP193">
        <f>(_0[[#This Row],[speed]]-_1264_510_16__2[[#This Row],[speed]])/_0[[#This Row],[speed]]</f>
        <v>0</v>
      </c>
      <c r="BR193" s="1" t="s">
        <v>495</v>
      </c>
      <c r="BS193">
        <v>117.782</v>
      </c>
      <c r="BT193">
        <v>244</v>
      </c>
      <c r="BU193" s="1" t="s">
        <v>7059</v>
      </c>
      <c r="BV193" s="1" t="s">
        <v>7060</v>
      </c>
      <c r="BW193">
        <f>(_0[[#This Row],[speed]]-_1264_510_17__2[[#This Row],[speed]])/_0[[#This Row],[speed]]</f>
        <v>0</v>
      </c>
    </row>
    <row r="194" spans="1:75" x14ac:dyDescent="0.2">
      <c r="A194" s="1" t="s">
        <v>495</v>
      </c>
      <c r="B194">
        <v>127.782</v>
      </c>
      <c r="C194">
        <v>281</v>
      </c>
      <c r="D194" s="1" t="s">
        <v>7366</v>
      </c>
      <c r="E194" s="1" t="s">
        <v>7367</v>
      </c>
      <c r="G194" s="1" t="s">
        <v>495</v>
      </c>
      <c r="H194">
        <v>127.782</v>
      </c>
      <c r="I194">
        <v>281</v>
      </c>
      <c r="J194" s="1" t="s">
        <v>7061</v>
      </c>
      <c r="K194" s="1" t="s">
        <v>7062</v>
      </c>
      <c r="L194">
        <f>(_0[[#This Row],[speed]]-_1264_510_1__2[[#This Row],[speed]])/_0[[#This Row],[speed]]</f>
        <v>2.9940977138584713E-3</v>
      </c>
      <c r="N194" s="1" t="s">
        <v>495</v>
      </c>
      <c r="O194">
        <v>127.782</v>
      </c>
      <c r="P194">
        <v>281</v>
      </c>
      <c r="Q194" s="1" t="s">
        <v>7366</v>
      </c>
      <c r="R194" s="1" t="s">
        <v>7367</v>
      </c>
      <c r="S194">
        <f>(_0[[#This Row],[speed]]-_1264_510_2__2[[#This Row],[speed]])/_0[[#This Row],[speed]]</f>
        <v>0</v>
      </c>
      <c r="U194" s="1" t="s">
        <v>495</v>
      </c>
      <c r="V194">
        <v>127.782</v>
      </c>
      <c r="W194">
        <v>281</v>
      </c>
      <c r="X194" s="1" t="s">
        <v>7668</v>
      </c>
      <c r="Y194" s="1" t="s">
        <v>7669</v>
      </c>
      <c r="Z194">
        <f>(_0[[#This Row],[speed]]-_1264_510_3__2[[#This Row],[speed]])/_0[[#This Row],[speed]]</f>
        <v>5.0591024070504383E-4</v>
      </c>
      <c r="AB194" s="1" t="s">
        <v>495</v>
      </c>
      <c r="AC194">
        <v>127.782</v>
      </c>
      <c r="AD194">
        <v>281</v>
      </c>
      <c r="AE194" s="1" t="s">
        <v>7965</v>
      </c>
      <c r="AF194" s="1" t="s">
        <v>7966</v>
      </c>
      <c r="AG194">
        <f>(_0[[#This Row],[speed]]-_1264_510_5__2[[#This Row],[speed]])/_0[[#This Row],[speed]]</f>
        <v>1.0468205609557545E-3</v>
      </c>
      <c r="AI194" s="1" t="s">
        <v>495</v>
      </c>
      <c r="AJ194">
        <v>127.782</v>
      </c>
      <c r="AK194">
        <v>281</v>
      </c>
      <c r="AL194" s="1" t="s">
        <v>7668</v>
      </c>
      <c r="AM194" s="1" t="s">
        <v>7669</v>
      </c>
      <c r="AN194">
        <f>(_0[[#This Row],[speed]]-_1264_510_6__2[[#This Row],[speed]])/_0[[#This Row],[speed]]</f>
        <v>5.0591024070504383E-4</v>
      </c>
      <c r="AP194" s="1" t="s">
        <v>495</v>
      </c>
      <c r="AQ194">
        <v>127.782</v>
      </c>
      <c r="AR194">
        <v>281</v>
      </c>
      <c r="AS194" s="1" t="s">
        <v>7965</v>
      </c>
      <c r="AT194" s="1" t="s">
        <v>7966</v>
      </c>
      <c r="AU194">
        <f>(_0[[#This Row],[speed]]-_1264_510_8__2[[#This Row],[speed]])/_0[[#This Row],[speed]]</f>
        <v>1.0468205609557545E-3</v>
      </c>
      <c r="AW194" s="1" t="s">
        <v>495</v>
      </c>
      <c r="AX194">
        <v>127.782</v>
      </c>
      <c r="AY194">
        <v>281</v>
      </c>
      <c r="AZ194" s="1" t="s">
        <v>7366</v>
      </c>
      <c r="BA194" s="1" t="s">
        <v>7367</v>
      </c>
      <c r="BB194">
        <f>(_0[[#This Row],[speed]]-_1264_510_11__2[[#This Row],[speed]])/_0[[#This Row],[speed]]</f>
        <v>0</v>
      </c>
      <c r="BD194" s="1" t="s">
        <v>495</v>
      </c>
      <c r="BE194">
        <v>127.782</v>
      </c>
      <c r="BF194">
        <v>281</v>
      </c>
      <c r="BG194" s="1" t="s">
        <v>7366</v>
      </c>
      <c r="BH194" s="1" t="s">
        <v>7367</v>
      </c>
      <c r="BI194">
        <f>(_0[[#This Row],[speed]]-_1264_510_12__2[[#This Row],[speed]])/_0[[#This Row],[speed]]</f>
        <v>0</v>
      </c>
      <c r="BK194" s="1" t="s">
        <v>495</v>
      </c>
      <c r="BL194">
        <v>127.782</v>
      </c>
      <c r="BM194">
        <v>281</v>
      </c>
      <c r="BN194" s="1" t="s">
        <v>7366</v>
      </c>
      <c r="BO194" s="1" t="s">
        <v>7367</v>
      </c>
      <c r="BP194">
        <f>(_0[[#This Row],[speed]]-_1264_510_16__2[[#This Row],[speed]])/_0[[#This Row],[speed]]</f>
        <v>0</v>
      </c>
      <c r="BR194" s="1" t="s">
        <v>495</v>
      </c>
      <c r="BS194">
        <v>127.782</v>
      </c>
      <c r="BT194">
        <v>281</v>
      </c>
      <c r="BU194" s="1" t="s">
        <v>8562</v>
      </c>
      <c r="BV194" s="1" t="s">
        <v>8563</v>
      </c>
      <c r="BW194">
        <f>(_0[[#This Row],[speed]]-_1264_510_17__2[[#This Row],[speed]])/_0[[#This Row],[speed]]</f>
        <v>-4.0409182748138867E-4</v>
      </c>
    </row>
    <row r="195" spans="1:75" x14ac:dyDescent="0.2">
      <c r="A195" s="1" t="s">
        <v>495</v>
      </c>
      <c r="B195">
        <v>137.78200000000001</v>
      </c>
      <c r="C195">
        <v>365</v>
      </c>
      <c r="D195" s="1" t="s">
        <v>8877</v>
      </c>
      <c r="E195" s="1" t="s">
        <v>8878</v>
      </c>
      <c r="G195" s="1" t="s">
        <v>495</v>
      </c>
      <c r="H195">
        <v>137.78200000000001</v>
      </c>
      <c r="I195">
        <v>365</v>
      </c>
      <c r="J195" s="1" t="s">
        <v>7063</v>
      </c>
      <c r="K195" s="1" t="s">
        <v>7064</v>
      </c>
      <c r="L195">
        <f>(_0[[#This Row],[speed]]-_1264_510_1__2[[#This Row],[speed]])/_0[[#This Row],[speed]]</f>
        <v>3.0693922071358083E-3</v>
      </c>
      <c r="N195" s="1" t="s">
        <v>495</v>
      </c>
      <c r="O195">
        <v>137.78200000000001</v>
      </c>
      <c r="P195">
        <v>365</v>
      </c>
      <c r="Q195" s="1" t="s">
        <v>7368</v>
      </c>
      <c r="R195" s="1" t="s">
        <v>7369</v>
      </c>
      <c r="S195">
        <f>(_0[[#This Row],[speed]]-_1264_510_2__2[[#This Row],[speed]])/_0[[#This Row],[speed]]</f>
        <v>-3.8907788541149476E-4</v>
      </c>
      <c r="U195" s="1" t="s">
        <v>495</v>
      </c>
      <c r="V195">
        <v>137.78200000000001</v>
      </c>
      <c r="W195">
        <v>365</v>
      </c>
      <c r="X195" s="1" t="s">
        <v>144</v>
      </c>
      <c r="Y195" s="1" t="s">
        <v>145</v>
      </c>
      <c r="Z195">
        <f>(_0[[#This Row],[speed]]-_1264_510_3__2[[#This Row],[speed]])/_0[[#This Row],[speed]]</f>
        <v>-3.5914881730298185E-4</v>
      </c>
      <c r="AB195" s="1" t="s">
        <v>495</v>
      </c>
      <c r="AC195">
        <v>137.78200000000001</v>
      </c>
      <c r="AD195">
        <v>365</v>
      </c>
      <c r="AE195" s="1" t="s">
        <v>7967</v>
      </c>
      <c r="AF195" s="1" t="s">
        <v>7968</v>
      </c>
      <c r="AG195">
        <f>(_0[[#This Row],[speed]]-_1264_510_5__2[[#This Row],[speed]])/_0[[#This Row],[speed]]</f>
        <v>-2.6769888697120202E-3</v>
      </c>
      <c r="AI195" s="1" t="s">
        <v>495</v>
      </c>
      <c r="AJ195">
        <v>137.78200000000001</v>
      </c>
      <c r="AK195">
        <v>365</v>
      </c>
      <c r="AL195" s="1" t="s">
        <v>144</v>
      </c>
      <c r="AM195" s="1" t="s">
        <v>145</v>
      </c>
      <c r="AN195">
        <f>(_0[[#This Row],[speed]]-_1264_510_6__2[[#This Row],[speed]])/_0[[#This Row],[speed]]</f>
        <v>-3.5914881730298185E-4</v>
      </c>
      <c r="AP195" s="1" t="s">
        <v>495</v>
      </c>
      <c r="AQ195">
        <v>137.78200000000001</v>
      </c>
      <c r="AR195">
        <v>365</v>
      </c>
      <c r="AS195" s="1" t="s">
        <v>7967</v>
      </c>
      <c r="AT195" s="1" t="s">
        <v>7968</v>
      </c>
      <c r="AU195">
        <f>(_0[[#This Row],[speed]]-_1264_510_8__2[[#This Row],[speed]])/_0[[#This Row],[speed]]</f>
        <v>-2.6769888697120202E-3</v>
      </c>
      <c r="AW195" s="1" t="s">
        <v>495</v>
      </c>
      <c r="AX195">
        <v>137.78200000000001</v>
      </c>
      <c r="AY195">
        <v>365</v>
      </c>
      <c r="AZ195" s="1" t="s">
        <v>7368</v>
      </c>
      <c r="BA195" s="1" t="s">
        <v>7369</v>
      </c>
      <c r="BB195">
        <f>(_0[[#This Row],[speed]]-_1264_510_11__2[[#This Row],[speed]])/_0[[#This Row],[speed]]</f>
        <v>-3.8907788541149476E-4</v>
      </c>
      <c r="BD195" s="1" t="s">
        <v>495</v>
      </c>
      <c r="BE195">
        <v>137.78200000000001</v>
      </c>
      <c r="BF195">
        <v>365</v>
      </c>
      <c r="BG195" s="1" t="s">
        <v>8261</v>
      </c>
      <c r="BH195" s="1" t="s">
        <v>8262</v>
      </c>
      <c r="BI195">
        <f>(_0[[#This Row],[speed]]-_1264_510_12__2[[#This Row],[speed]])/_0[[#This Row],[speed]]</f>
        <v>-2.5306689811812762E-3</v>
      </c>
      <c r="BK195" s="1" t="s">
        <v>495</v>
      </c>
      <c r="BL195">
        <v>137.78200000000001</v>
      </c>
      <c r="BM195">
        <v>365</v>
      </c>
      <c r="BN195" s="1" t="s">
        <v>7368</v>
      </c>
      <c r="BO195" s="1" t="s">
        <v>7369</v>
      </c>
      <c r="BP195">
        <f>(_0[[#This Row],[speed]]-_1264_510_16__2[[#This Row],[speed]])/_0[[#This Row],[speed]]</f>
        <v>-3.8907788541149476E-4</v>
      </c>
      <c r="BR195" s="1" t="s">
        <v>495</v>
      </c>
      <c r="BS195">
        <v>137.78200000000001</v>
      </c>
      <c r="BT195">
        <v>365</v>
      </c>
      <c r="BU195" s="1" t="s">
        <v>8564</v>
      </c>
      <c r="BV195" s="1" t="s">
        <v>8565</v>
      </c>
      <c r="BW195">
        <f>(_0[[#This Row],[speed]]-_1264_510_17__2[[#This Row],[speed]])/_0[[#This Row],[speed]]</f>
        <v>5.4204867796658885E-4</v>
      </c>
    </row>
    <row r="196" spans="1:75" x14ac:dyDescent="0.2">
      <c r="A196" s="1" t="s">
        <v>495</v>
      </c>
      <c r="B196">
        <v>147.78200000000001</v>
      </c>
      <c r="C196">
        <v>487</v>
      </c>
      <c r="D196" s="1" t="s">
        <v>8879</v>
      </c>
      <c r="E196" s="1" t="s">
        <v>8880</v>
      </c>
      <c r="G196" s="1" t="s">
        <v>495</v>
      </c>
      <c r="H196">
        <v>147.78200000000001</v>
      </c>
      <c r="I196">
        <v>487</v>
      </c>
      <c r="J196" s="1" t="s">
        <v>7065</v>
      </c>
      <c r="K196" s="1" t="s">
        <v>7066</v>
      </c>
      <c r="L196">
        <f>(_0[[#This Row],[speed]]-_1264_510_1__2[[#This Row],[speed]])/_0[[#This Row],[speed]]</f>
        <v>5.3382658782261307E-3</v>
      </c>
      <c r="N196" s="1" t="s">
        <v>495</v>
      </c>
      <c r="O196">
        <v>147.78200000000001</v>
      </c>
      <c r="P196">
        <v>487</v>
      </c>
      <c r="Q196" s="1" t="s">
        <v>7370</v>
      </c>
      <c r="R196" s="1" t="s">
        <v>7371</v>
      </c>
      <c r="S196">
        <f>(_0[[#This Row],[speed]]-_1264_510_2__2[[#This Row],[speed]])/_0[[#This Row],[speed]]</f>
        <v>5.5842541921838854E-3</v>
      </c>
      <c r="U196" s="1" t="s">
        <v>495</v>
      </c>
      <c r="V196">
        <v>147.78200000000001</v>
      </c>
      <c r="W196">
        <v>487</v>
      </c>
      <c r="X196" s="1" t="s">
        <v>7670</v>
      </c>
      <c r="Y196" s="1" t="s">
        <v>7671</v>
      </c>
      <c r="Z196">
        <f>(_0[[#This Row],[speed]]-_1264_510_3__2[[#This Row],[speed]])/_0[[#This Row],[speed]]</f>
        <v>1.9998530459423036E-3</v>
      </c>
      <c r="AB196" s="1" t="s">
        <v>495</v>
      </c>
      <c r="AC196">
        <v>147.78200000000001</v>
      </c>
      <c r="AD196">
        <v>487</v>
      </c>
      <c r="AE196" s="1" t="s">
        <v>7969</v>
      </c>
      <c r="AF196" s="1" t="s">
        <v>7970</v>
      </c>
      <c r="AG196">
        <f>(_0[[#This Row],[speed]]-_1264_510_5__2[[#This Row],[speed]])/_0[[#This Row],[speed]]</f>
        <v>8.0473319851895597E-3</v>
      </c>
      <c r="AI196" s="1" t="s">
        <v>495</v>
      </c>
      <c r="AJ196">
        <v>147.78200000000001</v>
      </c>
      <c r="AK196">
        <v>487</v>
      </c>
      <c r="AL196" s="1" t="s">
        <v>7670</v>
      </c>
      <c r="AM196" s="1" t="s">
        <v>7671</v>
      </c>
      <c r="AN196">
        <f>(_0[[#This Row],[speed]]-_1264_510_6__2[[#This Row],[speed]])/_0[[#This Row],[speed]]</f>
        <v>1.9998530459423036E-3</v>
      </c>
      <c r="AP196" s="1" t="s">
        <v>495</v>
      </c>
      <c r="AQ196">
        <v>147.78200000000001</v>
      </c>
      <c r="AR196">
        <v>487</v>
      </c>
      <c r="AS196" s="1" t="s">
        <v>7969</v>
      </c>
      <c r="AT196" s="1" t="s">
        <v>7970</v>
      </c>
      <c r="AU196">
        <f>(_0[[#This Row],[speed]]-_1264_510_8__2[[#This Row],[speed]])/_0[[#This Row],[speed]]</f>
        <v>8.0473319851895597E-3</v>
      </c>
      <c r="AW196" s="1" t="s">
        <v>495</v>
      </c>
      <c r="AX196">
        <v>147.78200000000001</v>
      </c>
      <c r="AY196">
        <v>487</v>
      </c>
      <c r="AZ196" s="1" t="s">
        <v>7370</v>
      </c>
      <c r="BA196" s="1" t="s">
        <v>7371</v>
      </c>
      <c r="BB196">
        <f>(_0[[#This Row],[speed]]-_1264_510_11__2[[#This Row],[speed]])/_0[[#This Row],[speed]]</f>
        <v>5.5842541921838854E-3</v>
      </c>
      <c r="BD196" s="1" t="s">
        <v>495</v>
      </c>
      <c r="BE196">
        <v>147.78200000000001</v>
      </c>
      <c r="BF196">
        <v>487</v>
      </c>
      <c r="BG196" s="1" t="s">
        <v>8263</v>
      </c>
      <c r="BH196" s="1" t="s">
        <v>8264</v>
      </c>
      <c r="BI196">
        <f>(_0[[#This Row],[speed]]-_1264_510_12__2[[#This Row],[speed]])/_0[[#This Row],[speed]]</f>
        <v>7.8844046603604324E-3</v>
      </c>
      <c r="BK196" s="1" t="s">
        <v>495</v>
      </c>
      <c r="BL196">
        <v>147.78200000000001</v>
      </c>
      <c r="BM196">
        <v>487</v>
      </c>
      <c r="BN196" s="1" t="s">
        <v>7370</v>
      </c>
      <c r="BO196" s="1" t="s">
        <v>7371</v>
      </c>
      <c r="BP196">
        <f>(_0[[#This Row],[speed]]-_1264_510_16__2[[#This Row],[speed]])/_0[[#This Row],[speed]]</f>
        <v>5.5842541921838854E-3</v>
      </c>
      <c r="BR196" s="1" t="s">
        <v>495</v>
      </c>
      <c r="BS196">
        <v>147.78200000000001</v>
      </c>
      <c r="BT196">
        <v>487</v>
      </c>
      <c r="BU196" s="1" t="s">
        <v>8566</v>
      </c>
      <c r="BV196" s="1" t="s">
        <v>8567</v>
      </c>
      <c r="BW196">
        <f>(_0[[#This Row],[speed]]-_1264_510_17__2[[#This Row],[speed]])/_0[[#This Row],[speed]]</f>
        <v>6.5873753685831088E-3</v>
      </c>
    </row>
    <row r="197" spans="1:75" x14ac:dyDescent="0.2">
      <c r="A197" s="1" t="s">
        <v>495</v>
      </c>
      <c r="B197">
        <v>157.78200000000001</v>
      </c>
      <c r="C197">
        <v>456</v>
      </c>
      <c r="D197" s="1" t="s">
        <v>2275</v>
      </c>
      <c r="E197" s="1" t="s">
        <v>8881</v>
      </c>
      <c r="G197" s="1" t="s">
        <v>495</v>
      </c>
      <c r="H197">
        <v>157.78200000000001</v>
      </c>
      <c r="I197">
        <v>456</v>
      </c>
      <c r="J197" s="1" t="s">
        <v>7067</v>
      </c>
      <c r="K197" s="1" t="s">
        <v>7068</v>
      </c>
      <c r="L197">
        <f>(_0[[#This Row],[speed]]-_1264_510_1__2[[#This Row],[speed]])/_0[[#This Row],[speed]]</f>
        <v>-1.4358114111467297E-2</v>
      </c>
      <c r="N197" s="1" t="s">
        <v>495</v>
      </c>
      <c r="O197">
        <v>157.78200000000001</v>
      </c>
      <c r="P197">
        <v>456</v>
      </c>
      <c r="Q197" s="1" t="s">
        <v>7372</v>
      </c>
      <c r="R197" s="1" t="s">
        <v>7373</v>
      </c>
      <c r="S197">
        <f>(_0[[#This Row],[speed]]-_1264_510_2__2[[#This Row],[speed]])/_0[[#This Row],[speed]]</f>
        <v>-2.3882803670559364E-3</v>
      </c>
      <c r="U197" s="1" t="s">
        <v>495</v>
      </c>
      <c r="V197">
        <v>157.78200000000001</v>
      </c>
      <c r="W197">
        <v>456</v>
      </c>
      <c r="X197" s="1" t="s">
        <v>7672</v>
      </c>
      <c r="Y197" s="1" t="s">
        <v>7673</v>
      </c>
      <c r="Z197">
        <f>(_0[[#This Row],[speed]]-_1264_510_3__2[[#This Row],[speed]])/_0[[#This Row],[speed]]</f>
        <v>-5.2741191439151722E-3</v>
      </c>
      <c r="AB197" s="1" t="s">
        <v>495</v>
      </c>
      <c r="AC197">
        <v>157.78200000000001</v>
      </c>
      <c r="AD197">
        <v>456</v>
      </c>
      <c r="AE197" s="1" t="s">
        <v>7971</v>
      </c>
      <c r="AF197" s="1" t="s">
        <v>7972</v>
      </c>
      <c r="AG197">
        <f>(_0[[#This Row],[speed]]-_1264_510_5__2[[#This Row],[speed]])/_0[[#This Row],[speed]]</f>
        <v>-1.5815249454462501E-3</v>
      </c>
      <c r="AI197" s="1" t="s">
        <v>495</v>
      </c>
      <c r="AJ197">
        <v>157.78200000000001</v>
      </c>
      <c r="AK197">
        <v>456</v>
      </c>
      <c r="AL197" s="1" t="s">
        <v>7672</v>
      </c>
      <c r="AM197" s="1" t="s">
        <v>7673</v>
      </c>
      <c r="AN197">
        <f>(_0[[#This Row],[speed]]-_1264_510_6__2[[#This Row],[speed]])/_0[[#This Row],[speed]]</f>
        <v>-5.2741191439151722E-3</v>
      </c>
      <c r="AP197" s="1" t="s">
        <v>495</v>
      </c>
      <c r="AQ197">
        <v>157.78200000000001</v>
      </c>
      <c r="AR197">
        <v>456</v>
      </c>
      <c r="AS197" s="1" t="s">
        <v>7971</v>
      </c>
      <c r="AT197" s="1" t="s">
        <v>7972</v>
      </c>
      <c r="AU197">
        <f>(_0[[#This Row],[speed]]-_1264_510_8__2[[#This Row],[speed]])/_0[[#This Row],[speed]]</f>
        <v>-1.5815249454462501E-3</v>
      </c>
      <c r="AW197" s="1" t="s">
        <v>495</v>
      </c>
      <c r="AX197">
        <v>157.78200000000001</v>
      </c>
      <c r="AY197">
        <v>456</v>
      </c>
      <c r="AZ197" s="1" t="s">
        <v>7372</v>
      </c>
      <c r="BA197" s="1" t="s">
        <v>7373</v>
      </c>
      <c r="BB197">
        <f>(_0[[#This Row],[speed]]-_1264_510_11__2[[#This Row],[speed]])/_0[[#This Row],[speed]]</f>
        <v>-2.3882803670559364E-3</v>
      </c>
      <c r="BD197" s="1" t="s">
        <v>495</v>
      </c>
      <c r="BE197">
        <v>157.78200000000001</v>
      </c>
      <c r="BF197">
        <v>456</v>
      </c>
      <c r="BG197" s="1" t="s">
        <v>8265</v>
      </c>
      <c r="BH197" s="1" t="s">
        <v>8266</v>
      </c>
      <c r="BI197">
        <f>(_0[[#This Row],[speed]]-_1264_510_12__2[[#This Row],[speed]])/_0[[#This Row],[speed]]</f>
        <v>-5.0075699958063652E-3</v>
      </c>
      <c r="BK197" s="1" t="s">
        <v>495</v>
      </c>
      <c r="BL197">
        <v>157.78200000000001</v>
      </c>
      <c r="BM197">
        <v>456</v>
      </c>
      <c r="BN197" s="1" t="s">
        <v>7372</v>
      </c>
      <c r="BO197" s="1" t="s">
        <v>7373</v>
      </c>
      <c r="BP197">
        <f>(_0[[#This Row],[speed]]-_1264_510_16__2[[#This Row],[speed]])/_0[[#This Row],[speed]]</f>
        <v>-2.3882803670559364E-3</v>
      </c>
      <c r="BR197" s="1" t="s">
        <v>495</v>
      </c>
      <c r="BS197">
        <v>157.78200000000001</v>
      </c>
      <c r="BT197">
        <v>456</v>
      </c>
      <c r="BU197" s="1" t="s">
        <v>8568</v>
      </c>
      <c r="BV197" s="1" t="s">
        <v>8569</v>
      </c>
      <c r="BW197">
        <f>(_0[[#This Row],[speed]]-_1264_510_17__2[[#This Row],[speed]])/_0[[#This Row],[speed]]</f>
        <v>-1.8562482674305419E-2</v>
      </c>
    </row>
    <row r="198" spans="1:75" x14ac:dyDescent="0.2">
      <c r="A198" s="1" t="s">
        <v>495</v>
      </c>
      <c r="B198">
        <v>167.78200000000001</v>
      </c>
      <c r="C198">
        <v>450</v>
      </c>
      <c r="D198" s="1" t="s">
        <v>8882</v>
      </c>
      <c r="E198" s="1" t="s">
        <v>8883</v>
      </c>
      <c r="G198" s="1" t="s">
        <v>495</v>
      </c>
      <c r="H198">
        <v>167.78200000000001</v>
      </c>
      <c r="I198">
        <v>450</v>
      </c>
      <c r="J198" s="1" t="s">
        <v>7069</v>
      </c>
      <c r="K198" s="1" t="s">
        <v>7070</v>
      </c>
      <c r="L198">
        <f>(_0[[#This Row],[speed]]-_1264_510_1__2[[#This Row],[speed]])/_0[[#This Row],[speed]]</f>
        <v>-1.3580380684074704E-3</v>
      </c>
      <c r="N198" s="1" t="s">
        <v>495</v>
      </c>
      <c r="O198">
        <v>167.78200000000001</v>
      </c>
      <c r="P198">
        <v>450</v>
      </c>
      <c r="Q198" s="1" t="s">
        <v>7374</v>
      </c>
      <c r="R198" s="1" t="s">
        <v>7375</v>
      </c>
      <c r="S198">
        <f>(_0[[#This Row],[speed]]-_1264_510_2__2[[#This Row],[speed]])/_0[[#This Row],[speed]]</f>
        <v>-4.9517824249647926E-3</v>
      </c>
      <c r="U198" s="1" t="s">
        <v>495</v>
      </c>
      <c r="V198">
        <v>167.78200000000001</v>
      </c>
      <c r="W198">
        <v>450</v>
      </c>
      <c r="X198" s="1" t="s">
        <v>7674</v>
      </c>
      <c r="Y198" s="1" t="s">
        <v>7675</v>
      </c>
      <c r="Z198">
        <f>(_0[[#This Row],[speed]]-_1264_510_3__2[[#This Row],[speed]])/_0[[#This Row],[speed]]</f>
        <v>4.897605374363425E-3</v>
      </c>
      <c r="AB198" s="1" t="s">
        <v>495</v>
      </c>
      <c r="AC198">
        <v>167.78200000000001</v>
      </c>
      <c r="AD198">
        <v>450</v>
      </c>
      <c r="AE198" s="1" t="s">
        <v>7973</v>
      </c>
      <c r="AF198" s="1" t="s">
        <v>7974</v>
      </c>
      <c r="AG198">
        <f>(_0[[#This Row],[speed]]-_1264_510_5__2[[#This Row],[speed]])/_0[[#This Row],[speed]]</f>
        <v>7.4981038032290561E-3</v>
      </c>
      <c r="AI198" s="1" t="s">
        <v>495</v>
      </c>
      <c r="AJ198">
        <v>167.78200000000001</v>
      </c>
      <c r="AK198">
        <v>450</v>
      </c>
      <c r="AL198" s="1" t="s">
        <v>7674</v>
      </c>
      <c r="AM198" s="1" t="s">
        <v>7675</v>
      </c>
      <c r="AN198">
        <f>(_0[[#This Row],[speed]]-_1264_510_6__2[[#This Row],[speed]])/_0[[#This Row],[speed]]</f>
        <v>4.897605374363425E-3</v>
      </c>
      <c r="AP198" s="1" t="s">
        <v>495</v>
      </c>
      <c r="AQ198">
        <v>167.78200000000001</v>
      </c>
      <c r="AR198">
        <v>450</v>
      </c>
      <c r="AS198" s="1" t="s">
        <v>7973</v>
      </c>
      <c r="AT198" s="1" t="s">
        <v>7974</v>
      </c>
      <c r="AU198">
        <f>(_0[[#This Row],[speed]]-_1264_510_8__2[[#This Row],[speed]])/_0[[#This Row],[speed]]</f>
        <v>7.4981038032290561E-3</v>
      </c>
      <c r="AW198" s="1" t="s">
        <v>495</v>
      </c>
      <c r="AX198">
        <v>167.78200000000001</v>
      </c>
      <c r="AY198">
        <v>450</v>
      </c>
      <c r="AZ198" s="1" t="s">
        <v>7374</v>
      </c>
      <c r="BA198" s="1" t="s">
        <v>7375</v>
      </c>
      <c r="BB198">
        <f>(_0[[#This Row],[speed]]-_1264_510_11__2[[#This Row],[speed]])/_0[[#This Row],[speed]]</f>
        <v>-4.9517824249647926E-3</v>
      </c>
      <c r="BD198" s="1" t="s">
        <v>495</v>
      </c>
      <c r="BE198">
        <v>167.78200000000001</v>
      </c>
      <c r="BF198">
        <v>450</v>
      </c>
      <c r="BG198" s="1" t="s">
        <v>8267</v>
      </c>
      <c r="BH198" s="1" t="s">
        <v>8268</v>
      </c>
      <c r="BI198">
        <f>(_0[[#This Row],[speed]]-_1264_510_12__2[[#This Row],[speed]])/_0[[#This Row],[speed]]</f>
        <v>-2.1706938274279803E-3</v>
      </c>
      <c r="BK198" s="1" t="s">
        <v>495</v>
      </c>
      <c r="BL198">
        <v>167.78200000000001</v>
      </c>
      <c r="BM198">
        <v>450</v>
      </c>
      <c r="BN198" s="1" t="s">
        <v>7374</v>
      </c>
      <c r="BO198" s="1" t="s">
        <v>7375</v>
      </c>
      <c r="BP198">
        <f>(_0[[#This Row],[speed]]-_1264_510_16__2[[#This Row],[speed]])/_0[[#This Row],[speed]]</f>
        <v>-4.9517824249647926E-3</v>
      </c>
      <c r="BR198" s="1" t="s">
        <v>495</v>
      </c>
      <c r="BS198">
        <v>167.78200000000001</v>
      </c>
      <c r="BT198">
        <v>450</v>
      </c>
      <c r="BU198" s="1" t="s">
        <v>8570</v>
      </c>
      <c r="BV198" s="1" t="s">
        <v>8571</v>
      </c>
      <c r="BW198">
        <f>(_0[[#This Row],[speed]]-_1264_510_17__2[[#This Row],[speed]])/_0[[#This Row],[speed]]</f>
        <v>-3.142268934879176E-3</v>
      </c>
    </row>
    <row r="199" spans="1:75" x14ac:dyDescent="0.2">
      <c r="A199" s="1" t="s">
        <v>495</v>
      </c>
      <c r="B199">
        <v>177.78200000000001</v>
      </c>
      <c r="C199">
        <v>587</v>
      </c>
      <c r="D199" s="1" t="s">
        <v>8884</v>
      </c>
      <c r="E199" s="1" t="s">
        <v>8885</v>
      </c>
      <c r="G199" s="1" t="s">
        <v>495</v>
      </c>
      <c r="H199">
        <v>177.78200000000001</v>
      </c>
      <c r="I199">
        <v>526</v>
      </c>
      <c r="J199" s="1" t="s">
        <v>7071</v>
      </c>
      <c r="K199" s="1" t="s">
        <v>7072</v>
      </c>
      <c r="L199">
        <f>(_0[[#This Row],[speed]]-_1264_510_1__2[[#This Row],[speed]])/_0[[#This Row],[speed]]</f>
        <v>4.295633951343145E-3</v>
      </c>
      <c r="N199" s="1" t="s">
        <v>495</v>
      </c>
      <c r="O199">
        <v>177.78200000000001</v>
      </c>
      <c r="P199">
        <v>587</v>
      </c>
      <c r="Q199" s="1" t="s">
        <v>7376</v>
      </c>
      <c r="R199" s="1" t="s">
        <v>7377</v>
      </c>
      <c r="S199">
        <f>(_0[[#This Row],[speed]]-_1264_510_2__2[[#This Row],[speed]])/_0[[#This Row],[speed]]</f>
        <v>1.7684535380862659E-2</v>
      </c>
      <c r="U199" s="1" t="s">
        <v>495</v>
      </c>
      <c r="V199">
        <v>177.78200000000001</v>
      </c>
      <c r="W199">
        <v>526</v>
      </c>
      <c r="X199" s="1" t="s">
        <v>7676</v>
      </c>
      <c r="Y199" s="1" t="s">
        <v>7677</v>
      </c>
      <c r="Z199">
        <f>(_0[[#This Row],[speed]]-_1264_510_3__2[[#This Row],[speed]])/_0[[#This Row],[speed]]</f>
        <v>3.5345486889051328E-2</v>
      </c>
      <c r="AB199" s="1" t="s">
        <v>495</v>
      </c>
      <c r="AC199">
        <v>177.78200000000001</v>
      </c>
      <c r="AD199">
        <v>526</v>
      </c>
      <c r="AE199" s="1" t="s">
        <v>7975</v>
      </c>
      <c r="AF199" s="1" t="s">
        <v>7976</v>
      </c>
      <c r="AG199">
        <f>(_0[[#This Row],[speed]]-_1264_510_5__2[[#This Row],[speed]])/_0[[#This Row],[speed]]</f>
        <v>4.2477923810614757E-2</v>
      </c>
      <c r="AI199" s="1" t="s">
        <v>495</v>
      </c>
      <c r="AJ199">
        <v>177.78200000000001</v>
      </c>
      <c r="AK199">
        <v>526</v>
      </c>
      <c r="AL199" s="1" t="s">
        <v>7676</v>
      </c>
      <c r="AM199" s="1" t="s">
        <v>7677</v>
      </c>
      <c r="AN199">
        <f>(_0[[#This Row],[speed]]-_1264_510_6__2[[#This Row],[speed]])/_0[[#This Row],[speed]]</f>
        <v>3.5345486889051328E-2</v>
      </c>
      <c r="AP199" s="1" t="s">
        <v>495</v>
      </c>
      <c r="AQ199">
        <v>177.78200000000001</v>
      </c>
      <c r="AR199">
        <v>526</v>
      </c>
      <c r="AS199" s="1" t="s">
        <v>7975</v>
      </c>
      <c r="AT199" s="1" t="s">
        <v>7976</v>
      </c>
      <c r="AU199">
        <f>(_0[[#This Row],[speed]]-_1264_510_8__2[[#This Row],[speed]])/_0[[#This Row],[speed]]</f>
        <v>4.2477923810614757E-2</v>
      </c>
      <c r="AW199" s="1" t="s">
        <v>495</v>
      </c>
      <c r="AX199">
        <v>177.78200000000001</v>
      </c>
      <c r="AY199">
        <v>587</v>
      </c>
      <c r="AZ199" s="1" t="s">
        <v>7376</v>
      </c>
      <c r="BA199" s="1" t="s">
        <v>7377</v>
      </c>
      <c r="BB199">
        <f>(_0[[#This Row],[speed]]-_1264_510_11__2[[#This Row],[speed]])/_0[[#This Row],[speed]]</f>
        <v>1.7684535380862659E-2</v>
      </c>
      <c r="BD199" s="1" t="s">
        <v>495</v>
      </c>
      <c r="BE199">
        <v>177.78200000000001</v>
      </c>
      <c r="BF199">
        <v>587</v>
      </c>
      <c r="BG199" s="1" t="s">
        <v>8269</v>
      </c>
      <c r="BH199" s="1" t="s">
        <v>8270</v>
      </c>
      <c r="BI199">
        <f>(_0[[#This Row],[speed]]-_1264_510_12__2[[#This Row],[speed]])/_0[[#This Row],[speed]]</f>
        <v>2.3267174955274864E-2</v>
      </c>
      <c r="BK199" s="1" t="s">
        <v>495</v>
      </c>
      <c r="BL199">
        <v>177.78200000000001</v>
      </c>
      <c r="BM199">
        <v>587</v>
      </c>
      <c r="BN199" s="1" t="s">
        <v>7376</v>
      </c>
      <c r="BO199" s="1" t="s">
        <v>7377</v>
      </c>
      <c r="BP199">
        <f>(_0[[#This Row],[speed]]-_1264_510_16__2[[#This Row],[speed]])/_0[[#This Row],[speed]]</f>
        <v>1.7684535380862659E-2</v>
      </c>
      <c r="BR199" s="1" t="s">
        <v>495</v>
      </c>
      <c r="BS199">
        <v>177.78200000000001</v>
      </c>
      <c r="BT199">
        <v>587</v>
      </c>
      <c r="BU199" s="1" t="s">
        <v>8572</v>
      </c>
      <c r="BV199" s="1" t="s">
        <v>8573</v>
      </c>
      <c r="BW199">
        <f>(_0[[#This Row],[speed]]-_1264_510_17__2[[#This Row],[speed]])/_0[[#This Row],[speed]]</f>
        <v>2.0218117130988238E-2</v>
      </c>
    </row>
    <row r="200" spans="1:75" x14ac:dyDescent="0.2">
      <c r="A200" s="1" t="s">
        <v>495</v>
      </c>
      <c r="B200">
        <v>187.78200000000001</v>
      </c>
      <c r="C200">
        <v>670</v>
      </c>
      <c r="D200" s="1" t="s">
        <v>8886</v>
      </c>
      <c r="E200" s="1" t="s">
        <v>8887</v>
      </c>
      <c r="G200" s="1" t="s">
        <v>495</v>
      </c>
      <c r="H200">
        <v>187.78200000000001</v>
      </c>
      <c r="I200">
        <v>555</v>
      </c>
      <c r="J200" s="1" t="s">
        <v>7073</v>
      </c>
      <c r="K200" s="1" t="s">
        <v>7074</v>
      </c>
      <c r="L200">
        <f>(_0[[#This Row],[speed]]-_1264_510_1__2[[#This Row],[speed]])/_0[[#This Row],[speed]]</f>
        <v>5.3180136965012774E-2</v>
      </c>
      <c r="N200" s="1" t="s">
        <v>495</v>
      </c>
      <c r="O200">
        <v>187.78200000000001</v>
      </c>
      <c r="P200">
        <v>594</v>
      </c>
      <c r="Q200" s="1" t="s">
        <v>7378</v>
      </c>
      <c r="R200" s="1" t="s">
        <v>7379</v>
      </c>
      <c r="S200">
        <f>(_0[[#This Row],[speed]]-_1264_510_2__2[[#This Row],[speed]])/_0[[#This Row],[speed]]</f>
        <v>9.1482682525045409E-3</v>
      </c>
      <c r="U200" s="1" t="s">
        <v>495</v>
      </c>
      <c r="V200">
        <v>187.78200000000001</v>
      </c>
      <c r="W200">
        <v>555</v>
      </c>
      <c r="X200" s="1" t="s">
        <v>7678</v>
      </c>
      <c r="Y200" s="1" t="s">
        <v>7679</v>
      </c>
      <c r="Z200">
        <f>(_0[[#This Row],[speed]]-_1264_510_3__2[[#This Row],[speed]])/_0[[#This Row],[speed]]</f>
        <v>3.2998000435138369E-2</v>
      </c>
      <c r="AB200" s="1" t="s">
        <v>495</v>
      </c>
      <c r="AC200">
        <v>187.78200000000001</v>
      </c>
      <c r="AD200">
        <v>555</v>
      </c>
      <c r="AE200" s="1" t="s">
        <v>7977</v>
      </c>
      <c r="AF200" s="1" t="s">
        <v>3973</v>
      </c>
      <c r="AG200">
        <f>(_0[[#This Row],[speed]]-_1264_510_5__2[[#This Row],[speed]])/_0[[#This Row],[speed]]</f>
        <v>5.509681830896896E-2</v>
      </c>
      <c r="AI200" s="1" t="s">
        <v>495</v>
      </c>
      <c r="AJ200">
        <v>187.78200000000001</v>
      </c>
      <c r="AK200">
        <v>555</v>
      </c>
      <c r="AL200" s="1" t="s">
        <v>7678</v>
      </c>
      <c r="AM200" s="1" t="s">
        <v>7679</v>
      </c>
      <c r="AN200">
        <f>(_0[[#This Row],[speed]]-_1264_510_6__2[[#This Row],[speed]])/_0[[#This Row],[speed]]</f>
        <v>3.2998000435138369E-2</v>
      </c>
      <c r="AP200" s="1" t="s">
        <v>495</v>
      </c>
      <c r="AQ200">
        <v>187.78200000000001</v>
      </c>
      <c r="AR200">
        <v>555</v>
      </c>
      <c r="AS200" s="1" t="s">
        <v>7977</v>
      </c>
      <c r="AT200" s="1" t="s">
        <v>3973</v>
      </c>
      <c r="AU200">
        <f>(_0[[#This Row],[speed]]-_1264_510_8__2[[#This Row],[speed]])/_0[[#This Row],[speed]]</f>
        <v>5.509681830896896E-2</v>
      </c>
      <c r="AW200" s="1" t="s">
        <v>495</v>
      </c>
      <c r="AX200">
        <v>187.78200000000001</v>
      </c>
      <c r="AY200">
        <v>594</v>
      </c>
      <c r="AZ200" s="1" t="s">
        <v>7378</v>
      </c>
      <c r="BA200" s="1" t="s">
        <v>7379</v>
      </c>
      <c r="BB200">
        <f>(_0[[#This Row],[speed]]-_1264_510_11__2[[#This Row],[speed]])/_0[[#This Row],[speed]]</f>
        <v>9.1482682525045409E-3</v>
      </c>
      <c r="BD200" s="1" t="s">
        <v>495</v>
      </c>
      <c r="BE200">
        <v>187.78200000000001</v>
      </c>
      <c r="BF200">
        <v>594</v>
      </c>
      <c r="BG200" s="1" t="s">
        <v>8271</v>
      </c>
      <c r="BH200" s="1" t="s">
        <v>8272</v>
      </c>
      <c r="BI200">
        <f>(_0[[#This Row],[speed]]-_1264_510_12__2[[#This Row],[speed]])/_0[[#This Row],[speed]]</f>
        <v>9.6283019584684649E-3</v>
      </c>
      <c r="BK200" s="1" t="s">
        <v>495</v>
      </c>
      <c r="BL200">
        <v>187.78200000000001</v>
      </c>
      <c r="BM200">
        <v>594</v>
      </c>
      <c r="BN200" s="1" t="s">
        <v>7378</v>
      </c>
      <c r="BO200" s="1" t="s">
        <v>7379</v>
      </c>
      <c r="BP200">
        <f>(_0[[#This Row],[speed]]-_1264_510_16__2[[#This Row],[speed]])/_0[[#This Row],[speed]]</f>
        <v>9.1482682525045409E-3</v>
      </c>
      <c r="BR200" s="1" t="s">
        <v>495</v>
      </c>
      <c r="BS200">
        <v>187.78200000000001</v>
      </c>
      <c r="BT200">
        <v>594</v>
      </c>
      <c r="BU200" s="1" t="s">
        <v>8574</v>
      </c>
      <c r="BV200" s="1" t="s">
        <v>8575</v>
      </c>
      <c r="BW200">
        <f>(_0[[#This Row],[speed]]-_1264_510_17__2[[#This Row],[speed]])/_0[[#This Row],[speed]]</f>
        <v>2.003018341431738E-3</v>
      </c>
    </row>
    <row r="201" spans="1:75" x14ac:dyDescent="0.2">
      <c r="A201" s="1" t="s">
        <v>495</v>
      </c>
      <c r="B201">
        <v>197.78200000000001</v>
      </c>
      <c r="C201">
        <v>637</v>
      </c>
      <c r="D201" s="1" t="s">
        <v>8888</v>
      </c>
      <c r="E201" s="1" t="s">
        <v>8889</v>
      </c>
      <c r="G201" s="1" t="s">
        <v>495</v>
      </c>
      <c r="H201">
        <v>197.78200000000001</v>
      </c>
      <c r="I201">
        <v>546</v>
      </c>
      <c r="J201" s="1" t="s">
        <v>7075</v>
      </c>
      <c r="K201" s="1" t="s">
        <v>7076</v>
      </c>
      <c r="L201">
        <f>(_0[[#This Row],[speed]]-_1264_510_1__2[[#This Row],[speed]])/_0[[#This Row],[speed]]</f>
        <v>-0.11948544933239839</v>
      </c>
      <c r="N201" s="1" t="s">
        <v>495</v>
      </c>
      <c r="O201">
        <v>197.78200000000001</v>
      </c>
      <c r="P201">
        <v>564</v>
      </c>
      <c r="Q201" s="1" t="s">
        <v>7380</v>
      </c>
      <c r="R201" s="1" t="s">
        <v>7381</v>
      </c>
      <c r="S201">
        <f>(_0[[#This Row],[speed]]-_1264_510_2__2[[#This Row],[speed]])/_0[[#This Row],[speed]]</f>
        <v>-0.16264368027078518</v>
      </c>
      <c r="U201" s="1" t="s">
        <v>495</v>
      </c>
      <c r="V201">
        <v>197.78200000000001</v>
      </c>
      <c r="W201">
        <v>564</v>
      </c>
      <c r="X201" s="1" t="s">
        <v>7680</v>
      </c>
      <c r="Y201" s="1" t="s">
        <v>7681</v>
      </c>
      <c r="Z201">
        <f>(_0[[#This Row],[speed]]-_1264_510_3__2[[#This Row],[speed]])/_0[[#This Row],[speed]]</f>
        <v>-6.0008884222428581E-2</v>
      </c>
      <c r="AB201" s="1" t="s">
        <v>495</v>
      </c>
      <c r="AC201">
        <v>197.78200000000001</v>
      </c>
      <c r="AD201">
        <v>564</v>
      </c>
      <c r="AE201" s="1" t="s">
        <v>7978</v>
      </c>
      <c r="AF201" s="1" t="s">
        <v>7979</v>
      </c>
      <c r="AG201">
        <f>(_0[[#This Row],[speed]]-_1264_510_5__2[[#This Row],[speed]])/_0[[#This Row],[speed]]</f>
        <v>-6.6609641216918175E-2</v>
      </c>
      <c r="AI201" s="1" t="s">
        <v>495</v>
      </c>
      <c r="AJ201">
        <v>197.78200000000001</v>
      </c>
      <c r="AK201">
        <v>564</v>
      </c>
      <c r="AL201" s="1" t="s">
        <v>7680</v>
      </c>
      <c r="AM201" s="1" t="s">
        <v>7681</v>
      </c>
      <c r="AN201">
        <f>(_0[[#This Row],[speed]]-_1264_510_6__2[[#This Row],[speed]])/_0[[#This Row],[speed]]</f>
        <v>-6.0008884222428581E-2</v>
      </c>
      <c r="AP201" s="1" t="s">
        <v>495</v>
      </c>
      <c r="AQ201">
        <v>197.78200000000001</v>
      </c>
      <c r="AR201">
        <v>564</v>
      </c>
      <c r="AS201" s="1" t="s">
        <v>7978</v>
      </c>
      <c r="AT201" s="1" t="s">
        <v>7979</v>
      </c>
      <c r="AU201">
        <f>(_0[[#This Row],[speed]]-_1264_510_8__2[[#This Row],[speed]])/_0[[#This Row],[speed]]</f>
        <v>-6.6609641216918175E-2</v>
      </c>
      <c r="AW201" s="1" t="s">
        <v>495</v>
      </c>
      <c r="AX201">
        <v>197.78200000000001</v>
      </c>
      <c r="AY201">
        <v>564</v>
      </c>
      <c r="AZ201" s="1" t="s">
        <v>7380</v>
      </c>
      <c r="BA201" s="1" t="s">
        <v>7381</v>
      </c>
      <c r="BB201">
        <f>(_0[[#This Row],[speed]]-_1264_510_11__2[[#This Row],[speed]])/_0[[#This Row],[speed]]</f>
        <v>-0.16264368027078518</v>
      </c>
      <c r="BD201" s="1" t="s">
        <v>495</v>
      </c>
      <c r="BE201">
        <v>197.78200000000001</v>
      </c>
      <c r="BF201">
        <v>564</v>
      </c>
      <c r="BG201" s="1" t="s">
        <v>8273</v>
      </c>
      <c r="BH201" s="1" t="s">
        <v>8274</v>
      </c>
      <c r="BI201">
        <f>(_0[[#This Row],[speed]]-_1264_510_12__2[[#This Row],[speed]])/_0[[#This Row],[speed]]</f>
        <v>-0.14794433043433575</v>
      </c>
      <c r="BK201" s="1" t="s">
        <v>495</v>
      </c>
      <c r="BL201">
        <v>197.78200000000001</v>
      </c>
      <c r="BM201">
        <v>564</v>
      </c>
      <c r="BN201" s="1" t="s">
        <v>7380</v>
      </c>
      <c r="BO201" s="1" t="s">
        <v>7381</v>
      </c>
      <c r="BP201">
        <f>(_0[[#This Row],[speed]]-_1264_510_16__2[[#This Row],[speed]])/_0[[#This Row],[speed]]</f>
        <v>-0.16264368027078518</v>
      </c>
      <c r="BR201" s="1" t="s">
        <v>495</v>
      </c>
      <c r="BS201">
        <v>197.78200000000001</v>
      </c>
      <c r="BT201">
        <v>564</v>
      </c>
      <c r="BU201" s="1" t="s">
        <v>8576</v>
      </c>
      <c r="BV201" s="1" t="s">
        <v>8577</v>
      </c>
      <c r="BW201">
        <f>(_0[[#This Row],[speed]]-_1264_510_17__2[[#This Row],[speed]])/_0[[#This Row],[speed]]</f>
        <v>-6.61360607651445E-2</v>
      </c>
    </row>
    <row r="202" spans="1:75" x14ac:dyDescent="0.2">
      <c r="A202" s="1" t="s">
        <v>495</v>
      </c>
      <c r="B202">
        <v>207.78200000000001</v>
      </c>
      <c r="C202">
        <v>658</v>
      </c>
      <c r="D202" s="1" t="s">
        <v>8890</v>
      </c>
      <c r="E202" s="1" t="s">
        <v>8891</v>
      </c>
      <c r="G202" s="1" t="s">
        <v>495</v>
      </c>
      <c r="H202">
        <v>207.78200000000001</v>
      </c>
      <c r="I202">
        <v>641</v>
      </c>
      <c r="J202" s="1" t="s">
        <v>7077</v>
      </c>
      <c r="K202" s="1" t="s">
        <v>7078</v>
      </c>
      <c r="L202">
        <f>(_0[[#This Row],[speed]]-_1264_510_1__2[[#This Row],[speed]])/_0[[#This Row],[speed]]</f>
        <v>-0.10911169400039206</v>
      </c>
      <c r="N202" s="1" t="s">
        <v>495</v>
      </c>
      <c r="O202">
        <v>207.78200000000001</v>
      </c>
      <c r="P202">
        <v>641</v>
      </c>
      <c r="Q202" s="1" t="s">
        <v>7382</v>
      </c>
      <c r="R202" s="1" t="s">
        <v>7383</v>
      </c>
      <c r="S202">
        <f>(_0[[#This Row],[speed]]-_1264_510_2__2[[#This Row],[speed]])/_0[[#This Row],[speed]]</f>
        <v>-0.10725820474212083</v>
      </c>
      <c r="U202" s="1" t="s">
        <v>495</v>
      </c>
      <c r="V202">
        <v>207.78200000000001</v>
      </c>
      <c r="W202">
        <v>641</v>
      </c>
      <c r="X202" s="1" t="s">
        <v>7682</v>
      </c>
      <c r="Y202" s="1" t="s">
        <v>7683</v>
      </c>
      <c r="Z202">
        <f>(_0[[#This Row],[speed]]-_1264_510_3__2[[#This Row],[speed]])/_0[[#This Row],[speed]]</f>
        <v>-0.18306258578399634</v>
      </c>
      <c r="AB202" s="1" t="s">
        <v>495</v>
      </c>
      <c r="AC202">
        <v>207.78200000000001</v>
      </c>
      <c r="AD202">
        <v>641</v>
      </c>
      <c r="AE202" s="1" t="s">
        <v>7980</v>
      </c>
      <c r="AF202" s="1" t="s">
        <v>7981</v>
      </c>
      <c r="AG202">
        <f>(_0[[#This Row],[speed]]-_1264_510_5__2[[#This Row],[speed]])/_0[[#This Row],[speed]]</f>
        <v>-0.24781262370468463</v>
      </c>
      <c r="AI202" s="1" t="s">
        <v>495</v>
      </c>
      <c r="AJ202">
        <v>207.78200000000001</v>
      </c>
      <c r="AK202">
        <v>641</v>
      </c>
      <c r="AL202" s="1" t="s">
        <v>7682</v>
      </c>
      <c r="AM202" s="1" t="s">
        <v>7683</v>
      </c>
      <c r="AN202">
        <f>(_0[[#This Row],[speed]]-_1264_510_6__2[[#This Row],[speed]])/_0[[#This Row],[speed]]</f>
        <v>-0.18306258578399634</v>
      </c>
      <c r="AP202" s="1" t="s">
        <v>495</v>
      </c>
      <c r="AQ202">
        <v>207.78200000000001</v>
      </c>
      <c r="AR202">
        <v>641</v>
      </c>
      <c r="AS202" s="1" t="s">
        <v>7980</v>
      </c>
      <c r="AT202" s="1" t="s">
        <v>7981</v>
      </c>
      <c r="AU202">
        <f>(_0[[#This Row],[speed]]-_1264_510_8__2[[#This Row],[speed]])/_0[[#This Row],[speed]]</f>
        <v>-0.24781262370468463</v>
      </c>
      <c r="AW202" s="1" t="s">
        <v>495</v>
      </c>
      <c r="AX202">
        <v>207.78200000000001</v>
      </c>
      <c r="AY202">
        <v>641</v>
      </c>
      <c r="AZ202" s="1" t="s">
        <v>7382</v>
      </c>
      <c r="BA202" s="1" t="s">
        <v>7383</v>
      </c>
      <c r="BB202">
        <f>(_0[[#This Row],[speed]]-_1264_510_11__2[[#This Row],[speed]])/_0[[#This Row],[speed]]</f>
        <v>-0.10725820474212083</v>
      </c>
      <c r="BD202" s="1" t="s">
        <v>495</v>
      </c>
      <c r="BE202">
        <v>207.78200000000001</v>
      </c>
      <c r="BF202">
        <v>641</v>
      </c>
      <c r="BG202" s="1" t="s">
        <v>8275</v>
      </c>
      <c r="BH202" s="1" t="s">
        <v>8276</v>
      </c>
      <c r="BI202">
        <f>(_0[[#This Row],[speed]]-_1264_510_12__2[[#This Row],[speed]])/_0[[#This Row],[speed]]</f>
        <v>-0.16000310764666056</v>
      </c>
      <c r="BK202" s="1" t="s">
        <v>495</v>
      </c>
      <c r="BL202">
        <v>207.78200000000001</v>
      </c>
      <c r="BM202">
        <v>641</v>
      </c>
      <c r="BN202" s="1" t="s">
        <v>7382</v>
      </c>
      <c r="BO202" s="1" t="s">
        <v>7383</v>
      </c>
      <c r="BP202">
        <f>(_0[[#This Row],[speed]]-_1264_510_16__2[[#This Row],[speed]])/_0[[#This Row],[speed]]</f>
        <v>-0.10725820474212083</v>
      </c>
      <c r="BR202" s="1" t="s">
        <v>495</v>
      </c>
      <c r="BS202">
        <v>207.78200000000001</v>
      </c>
      <c r="BT202">
        <v>641</v>
      </c>
      <c r="BU202" s="1" t="s">
        <v>8578</v>
      </c>
      <c r="BV202" s="1" t="s">
        <v>8579</v>
      </c>
      <c r="BW202">
        <f>(_0[[#This Row],[speed]]-_1264_510_17__2[[#This Row],[speed]])/_0[[#This Row],[speed]]</f>
        <v>-0.20699146507042157</v>
      </c>
    </row>
    <row r="203" spans="1:75" x14ac:dyDescent="0.2">
      <c r="A203" s="1" t="s">
        <v>495</v>
      </c>
      <c r="B203">
        <v>217.78200000000001</v>
      </c>
      <c r="C203">
        <v>677</v>
      </c>
      <c r="D203" s="1" t="s">
        <v>8892</v>
      </c>
      <c r="E203" s="1" t="s">
        <v>8893</v>
      </c>
      <c r="G203" s="1" t="s">
        <v>495</v>
      </c>
      <c r="H203">
        <v>217.78200000000001</v>
      </c>
      <c r="I203">
        <v>628</v>
      </c>
      <c r="J203" s="1" t="s">
        <v>5665</v>
      </c>
      <c r="K203" s="1" t="s">
        <v>5666</v>
      </c>
      <c r="L203">
        <f>(_0[[#This Row],[speed]]-_1264_510_1__2[[#This Row],[speed]])/_0[[#This Row],[speed]]</f>
        <v>-4.4629873892963745E-2</v>
      </c>
      <c r="N203" s="1" t="s">
        <v>495</v>
      </c>
      <c r="O203">
        <v>217.78200000000001</v>
      </c>
      <c r="P203">
        <v>628</v>
      </c>
      <c r="Q203" s="1" t="s">
        <v>7384</v>
      </c>
      <c r="R203" s="1" t="s">
        <v>7385</v>
      </c>
      <c r="S203">
        <f>(_0[[#This Row],[speed]]-_1264_510_2__2[[#This Row],[speed]])/_0[[#This Row],[speed]]</f>
        <v>-3.308932018814735E-2</v>
      </c>
      <c r="U203" s="1" t="s">
        <v>495</v>
      </c>
      <c r="V203">
        <v>217.78200000000001</v>
      </c>
      <c r="W203">
        <v>628</v>
      </c>
      <c r="X203" s="1" t="s">
        <v>7684</v>
      </c>
      <c r="Y203" s="1" t="s">
        <v>7685</v>
      </c>
      <c r="Z203">
        <f>(_0[[#This Row],[speed]]-_1264_510_3__2[[#This Row],[speed]])/_0[[#This Row],[speed]]</f>
        <v>-5.9146226566027624E-2</v>
      </c>
      <c r="AB203" s="1" t="s">
        <v>495</v>
      </c>
      <c r="AC203">
        <v>217.78200000000001</v>
      </c>
      <c r="AD203">
        <v>611</v>
      </c>
      <c r="AE203" s="1" t="s">
        <v>7982</v>
      </c>
      <c r="AF203" s="1" t="s">
        <v>7983</v>
      </c>
      <c r="AG203">
        <f>(_0[[#This Row],[speed]]-_1264_510_5__2[[#This Row],[speed]])/_0[[#This Row],[speed]]</f>
        <v>-8.7841176951601527E-2</v>
      </c>
      <c r="AI203" s="1" t="s">
        <v>495</v>
      </c>
      <c r="AJ203">
        <v>217.78200000000001</v>
      </c>
      <c r="AK203">
        <v>628</v>
      </c>
      <c r="AL203" s="1" t="s">
        <v>7684</v>
      </c>
      <c r="AM203" s="1" t="s">
        <v>7685</v>
      </c>
      <c r="AN203">
        <f>(_0[[#This Row],[speed]]-_1264_510_6__2[[#This Row],[speed]])/_0[[#This Row],[speed]]</f>
        <v>-5.9146226566027624E-2</v>
      </c>
      <c r="AP203" s="1" t="s">
        <v>495</v>
      </c>
      <c r="AQ203">
        <v>217.78200000000001</v>
      </c>
      <c r="AR203">
        <v>611</v>
      </c>
      <c r="AS203" s="1" t="s">
        <v>7982</v>
      </c>
      <c r="AT203" s="1" t="s">
        <v>7983</v>
      </c>
      <c r="AU203">
        <f>(_0[[#This Row],[speed]]-_1264_510_8__2[[#This Row],[speed]])/_0[[#This Row],[speed]]</f>
        <v>-8.7841176951601527E-2</v>
      </c>
      <c r="AW203" s="1" t="s">
        <v>495</v>
      </c>
      <c r="AX203">
        <v>217.78200000000001</v>
      </c>
      <c r="AY203">
        <v>628</v>
      </c>
      <c r="AZ203" s="1" t="s">
        <v>7384</v>
      </c>
      <c r="BA203" s="1" t="s">
        <v>7385</v>
      </c>
      <c r="BB203">
        <f>(_0[[#This Row],[speed]]-_1264_510_11__2[[#This Row],[speed]])/_0[[#This Row],[speed]]</f>
        <v>-3.308932018814735E-2</v>
      </c>
      <c r="BD203" s="1" t="s">
        <v>495</v>
      </c>
      <c r="BE203">
        <v>217.78200000000001</v>
      </c>
      <c r="BF203">
        <v>611</v>
      </c>
      <c r="BG203" s="1" t="s">
        <v>8277</v>
      </c>
      <c r="BH203" s="1" t="s">
        <v>8278</v>
      </c>
      <c r="BI203">
        <f>(_0[[#This Row],[speed]]-_1264_510_12__2[[#This Row],[speed]])/_0[[#This Row],[speed]]</f>
        <v>-7.7761857865601997E-2</v>
      </c>
      <c r="BK203" s="1" t="s">
        <v>495</v>
      </c>
      <c r="BL203">
        <v>217.78200000000001</v>
      </c>
      <c r="BM203">
        <v>628</v>
      </c>
      <c r="BN203" s="1" t="s">
        <v>7384</v>
      </c>
      <c r="BO203" s="1" t="s">
        <v>7385</v>
      </c>
      <c r="BP203">
        <f>(_0[[#This Row],[speed]]-_1264_510_16__2[[#This Row],[speed]])/_0[[#This Row],[speed]]</f>
        <v>-3.308932018814735E-2</v>
      </c>
      <c r="BR203" s="1" t="s">
        <v>495</v>
      </c>
      <c r="BS203">
        <v>217.78200000000001</v>
      </c>
      <c r="BT203">
        <v>628</v>
      </c>
      <c r="BU203" s="1" t="s">
        <v>4592</v>
      </c>
      <c r="BV203" s="1" t="s">
        <v>4593</v>
      </c>
      <c r="BW203">
        <f>(_0[[#This Row],[speed]]-_1264_510_17__2[[#This Row],[speed]])/_0[[#This Row],[speed]]</f>
        <v>-7.0928541716292981E-2</v>
      </c>
    </row>
    <row r="204" spans="1:75" x14ac:dyDescent="0.2">
      <c r="A204" s="1" t="s">
        <v>495</v>
      </c>
      <c r="B204">
        <v>227.78200000000001</v>
      </c>
      <c r="C204">
        <v>647</v>
      </c>
      <c r="D204" s="1" t="s">
        <v>4320</v>
      </c>
      <c r="E204" s="1" t="s">
        <v>4321</v>
      </c>
      <c r="G204" s="1" t="s">
        <v>495</v>
      </c>
      <c r="H204">
        <v>227.78200000000001</v>
      </c>
      <c r="I204">
        <v>600</v>
      </c>
      <c r="J204" s="1" t="s">
        <v>7079</v>
      </c>
      <c r="K204" s="1" t="s">
        <v>7080</v>
      </c>
      <c r="L204">
        <f>(_0[[#This Row],[speed]]-_1264_510_1__2[[#This Row],[speed]])/_0[[#This Row],[speed]]</f>
        <v>-9.0696615571406874E-2</v>
      </c>
      <c r="N204" s="1" t="s">
        <v>495</v>
      </c>
      <c r="O204">
        <v>227.78200000000001</v>
      </c>
      <c r="P204">
        <v>600</v>
      </c>
      <c r="Q204" s="1" t="s">
        <v>7386</v>
      </c>
      <c r="R204" s="1" t="s">
        <v>7387</v>
      </c>
      <c r="S204">
        <f>(_0[[#This Row],[speed]]-_1264_510_2__2[[#This Row],[speed]])/_0[[#This Row],[speed]]</f>
        <v>-5.8646987403247836E-2</v>
      </c>
      <c r="U204" s="1" t="s">
        <v>495</v>
      </c>
      <c r="V204">
        <v>227.78200000000001</v>
      </c>
      <c r="W204">
        <v>600</v>
      </c>
      <c r="X204" s="1" t="s">
        <v>7686</v>
      </c>
      <c r="Y204" s="1" t="s">
        <v>7687</v>
      </c>
      <c r="Z204">
        <f>(_0[[#This Row],[speed]]-_1264_510_3__2[[#This Row],[speed]])/_0[[#This Row],[speed]]</f>
        <v>-6.1424343602974649E-2</v>
      </c>
      <c r="AB204" s="1" t="s">
        <v>495</v>
      </c>
      <c r="AC204">
        <v>227.78200000000001</v>
      </c>
      <c r="AD204">
        <v>600</v>
      </c>
      <c r="AE204" s="1" t="s">
        <v>7984</v>
      </c>
      <c r="AF204" s="1" t="s">
        <v>7985</v>
      </c>
      <c r="AG204">
        <f>(_0[[#This Row],[speed]]-_1264_510_5__2[[#This Row],[speed]])/_0[[#This Row],[speed]]</f>
        <v>-1.6368189406586735E-2</v>
      </c>
      <c r="AI204" s="1" t="s">
        <v>495</v>
      </c>
      <c r="AJ204">
        <v>227.78200000000001</v>
      </c>
      <c r="AK204">
        <v>600</v>
      </c>
      <c r="AL204" s="1" t="s">
        <v>7686</v>
      </c>
      <c r="AM204" s="1" t="s">
        <v>7687</v>
      </c>
      <c r="AN204">
        <f>(_0[[#This Row],[speed]]-_1264_510_6__2[[#This Row],[speed]])/_0[[#This Row],[speed]]</f>
        <v>-6.1424343602974649E-2</v>
      </c>
      <c r="AP204" s="1" t="s">
        <v>495</v>
      </c>
      <c r="AQ204">
        <v>227.78200000000001</v>
      </c>
      <c r="AR204">
        <v>600</v>
      </c>
      <c r="AS204" s="1" t="s">
        <v>7984</v>
      </c>
      <c r="AT204" s="1" t="s">
        <v>7985</v>
      </c>
      <c r="AU204">
        <f>(_0[[#This Row],[speed]]-_1264_510_8__2[[#This Row],[speed]])/_0[[#This Row],[speed]]</f>
        <v>-1.6368189406586735E-2</v>
      </c>
      <c r="AW204" s="1" t="s">
        <v>495</v>
      </c>
      <c r="AX204">
        <v>227.78200000000001</v>
      </c>
      <c r="AY204">
        <v>600</v>
      </c>
      <c r="AZ204" s="1" t="s">
        <v>7386</v>
      </c>
      <c r="BA204" s="1" t="s">
        <v>7387</v>
      </c>
      <c r="BB204">
        <f>(_0[[#This Row],[speed]]-_1264_510_11__2[[#This Row],[speed]])/_0[[#This Row],[speed]]</f>
        <v>-5.8646987403247836E-2</v>
      </c>
      <c r="BD204" s="1" t="s">
        <v>495</v>
      </c>
      <c r="BE204">
        <v>227.78200000000001</v>
      </c>
      <c r="BF204">
        <v>600</v>
      </c>
      <c r="BG204" s="1" t="s">
        <v>8279</v>
      </c>
      <c r="BH204" s="1" t="s">
        <v>8280</v>
      </c>
      <c r="BI204">
        <f>(_0[[#This Row],[speed]]-_1264_510_12__2[[#This Row],[speed]])/_0[[#This Row],[speed]]</f>
        <v>-0.10100166944908176</v>
      </c>
      <c r="BK204" s="1" t="s">
        <v>495</v>
      </c>
      <c r="BL204">
        <v>227.78200000000001</v>
      </c>
      <c r="BM204">
        <v>600</v>
      </c>
      <c r="BN204" s="1" t="s">
        <v>7386</v>
      </c>
      <c r="BO204" s="1" t="s">
        <v>7387</v>
      </c>
      <c r="BP204">
        <f>(_0[[#This Row],[speed]]-_1264_510_16__2[[#This Row],[speed]])/_0[[#This Row],[speed]]</f>
        <v>-5.8646987403247836E-2</v>
      </c>
      <c r="BR204" s="1" t="s">
        <v>495</v>
      </c>
      <c r="BS204">
        <v>227.78200000000001</v>
      </c>
      <c r="BT204">
        <v>600</v>
      </c>
      <c r="BU204" s="1" t="s">
        <v>8580</v>
      </c>
      <c r="BV204" s="1" t="s">
        <v>8581</v>
      </c>
      <c r="BW204">
        <f>(_0[[#This Row],[speed]]-_1264_510_17__2[[#This Row],[speed]])/_0[[#This Row],[speed]]</f>
        <v>-6.2592957960236728E-2</v>
      </c>
    </row>
    <row r="205" spans="1:75" x14ac:dyDescent="0.2">
      <c r="A205" s="1" t="s">
        <v>495</v>
      </c>
      <c r="B205">
        <v>237.78200000000001</v>
      </c>
      <c r="C205">
        <v>681</v>
      </c>
      <c r="D205" s="1" t="s">
        <v>8894</v>
      </c>
      <c r="E205" s="1" t="s">
        <v>8895</v>
      </c>
      <c r="G205" s="1" t="s">
        <v>495</v>
      </c>
      <c r="H205">
        <v>237.78200000000001</v>
      </c>
      <c r="I205">
        <v>590</v>
      </c>
      <c r="J205" s="1" t="s">
        <v>7081</v>
      </c>
      <c r="K205" s="1" t="s">
        <v>7082</v>
      </c>
      <c r="L205">
        <f>(_0[[#This Row],[speed]]-_1264_510_1__2[[#This Row],[speed]])/_0[[#This Row],[speed]]</f>
        <v>-0.14837637795879829</v>
      </c>
      <c r="N205" s="1" t="s">
        <v>495</v>
      </c>
      <c r="O205">
        <v>237.78200000000001</v>
      </c>
      <c r="P205">
        <v>666</v>
      </c>
      <c r="Q205" s="1" t="s">
        <v>7388</v>
      </c>
      <c r="R205" s="1" t="s">
        <v>7389</v>
      </c>
      <c r="S205">
        <f>(_0[[#This Row],[speed]]-_1264_510_2__2[[#This Row],[speed]])/_0[[#This Row],[speed]]</f>
        <v>-7.2308064200505687E-2</v>
      </c>
      <c r="U205" s="1" t="s">
        <v>495</v>
      </c>
      <c r="V205">
        <v>237.78200000000001</v>
      </c>
      <c r="W205">
        <v>651</v>
      </c>
      <c r="X205" s="1" t="s">
        <v>7688</v>
      </c>
      <c r="Y205" s="1" t="s">
        <v>7689</v>
      </c>
      <c r="Z205">
        <f>(_0[[#This Row],[speed]]-_1264_510_3__2[[#This Row],[speed]])/_0[[#This Row],[speed]]</f>
        <v>-1.5808396100083992E-2</v>
      </c>
      <c r="AB205" s="1" t="s">
        <v>495</v>
      </c>
      <c r="AC205">
        <v>237.78200000000001</v>
      </c>
      <c r="AD205">
        <v>651</v>
      </c>
      <c r="AE205" s="1" t="s">
        <v>7986</v>
      </c>
      <c r="AF205" s="1" t="s">
        <v>7987</v>
      </c>
      <c r="AG205">
        <f>(_0[[#This Row],[speed]]-_1264_510_5__2[[#This Row],[speed]])/_0[[#This Row],[speed]]</f>
        <v>-5.3679480932081755E-3</v>
      </c>
      <c r="AI205" s="1" t="s">
        <v>495</v>
      </c>
      <c r="AJ205">
        <v>237.78200000000001</v>
      </c>
      <c r="AK205">
        <v>651</v>
      </c>
      <c r="AL205" s="1" t="s">
        <v>7688</v>
      </c>
      <c r="AM205" s="1" t="s">
        <v>7689</v>
      </c>
      <c r="AN205">
        <f>(_0[[#This Row],[speed]]-_1264_510_6__2[[#This Row],[speed]])/_0[[#This Row],[speed]]</f>
        <v>-1.5808396100083992E-2</v>
      </c>
      <c r="AP205" s="1" t="s">
        <v>495</v>
      </c>
      <c r="AQ205">
        <v>237.78200000000001</v>
      </c>
      <c r="AR205">
        <v>651</v>
      </c>
      <c r="AS205" s="1" t="s">
        <v>7986</v>
      </c>
      <c r="AT205" s="1" t="s">
        <v>7987</v>
      </c>
      <c r="AU205">
        <f>(_0[[#This Row],[speed]]-_1264_510_8__2[[#This Row],[speed]])/_0[[#This Row],[speed]]</f>
        <v>-5.3679480932081755E-3</v>
      </c>
      <c r="AW205" s="1" t="s">
        <v>495</v>
      </c>
      <c r="AX205">
        <v>237.78200000000001</v>
      </c>
      <c r="AY205">
        <v>666</v>
      </c>
      <c r="AZ205" s="1" t="s">
        <v>7388</v>
      </c>
      <c r="BA205" s="1" t="s">
        <v>7389</v>
      </c>
      <c r="BB205">
        <f>(_0[[#This Row],[speed]]-_1264_510_11__2[[#This Row],[speed]])/_0[[#This Row],[speed]]</f>
        <v>-7.2308064200505687E-2</v>
      </c>
      <c r="BD205" s="1" t="s">
        <v>495</v>
      </c>
      <c r="BE205">
        <v>237.78200000000001</v>
      </c>
      <c r="BF205">
        <v>651</v>
      </c>
      <c r="BG205" s="1" t="s">
        <v>8281</v>
      </c>
      <c r="BH205" s="1" t="s">
        <v>8282</v>
      </c>
      <c r="BI205">
        <f>(_0[[#This Row],[speed]]-_1264_510_12__2[[#This Row],[speed]])/_0[[#This Row],[speed]]</f>
        <v>-3.5595750150601756E-2</v>
      </c>
      <c r="BK205" s="1" t="s">
        <v>495</v>
      </c>
      <c r="BL205">
        <v>237.78200000000001</v>
      </c>
      <c r="BM205">
        <v>666</v>
      </c>
      <c r="BN205" s="1" t="s">
        <v>7388</v>
      </c>
      <c r="BO205" s="1" t="s">
        <v>7389</v>
      </c>
      <c r="BP205">
        <f>(_0[[#This Row],[speed]]-_1264_510_16__2[[#This Row],[speed]])/_0[[#This Row],[speed]]</f>
        <v>-7.2308064200505687E-2</v>
      </c>
      <c r="BR205" s="1" t="s">
        <v>495</v>
      </c>
      <c r="BS205">
        <v>237.78200000000001</v>
      </c>
      <c r="BT205">
        <v>635</v>
      </c>
      <c r="BU205" s="1" t="s">
        <v>8582</v>
      </c>
      <c r="BV205" s="1" t="s">
        <v>8583</v>
      </c>
      <c r="BW205">
        <f>(_0[[#This Row],[speed]]-_1264_510_17__2[[#This Row],[speed]])/_0[[#This Row],[speed]]</f>
        <v>1.0820309951999946E-3</v>
      </c>
    </row>
    <row r="206" spans="1:75" x14ac:dyDescent="0.2">
      <c r="A206" s="1" t="s">
        <v>495</v>
      </c>
      <c r="B206">
        <v>247.78200000000001</v>
      </c>
      <c r="C206">
        <v>653</v>
      </c>
      <c r="D206" s="1" t="s">
        <v>8896</v>
      </c>
      <c r="E206" s="1" t="s">
        <v>8897</v>
      </c>
      <c r="G206" s="1" t="s">
        <v>495</v>
      </c>
      <c r="H206">
        <v>247.78200000000001</v>
      </c>
      <c r="I206">
        <v>624</v>
      </c>
      <c r="J206" s="1" t="s">
        <v>7083</v>
      </c>
      <c r="K206" s="1" t="s">
        <v>7084</v>
      </c>
      <c r="L206">
        <f>(_0[[#This Row],[speed]]-_1264_510_1__2[[#This Row],[speed]])/_0[[#This Row],[speed]]</f>
        <v>-3.235678926388115E-2</v>
      </c>
      <c r="N206" s="1" t="s">
        <v>495</v>
      </c>
      <c r="O206">
        <v>247.78200000000001</v>
      </c>
      <c r="P206">
        <v>639</v>
      </c>
      <c r="Q206" s="1" t="s">
        <v>7390</v>
      </c>
      <c r="R206" s="1" t="s">
        <v>7391</v>
      </c>
      <c r="S206">
        <f>(_0[[#This Row],[speed]]-_1264_510_2__2[[#This Row],[speed]])/_0[[#This Row],[speed]]</f>
        <v>-5.7085364080826949E-2</v>
      </c>
      <c r="U206" s="1" t="s">
        <v>495</v>
      </c>
      <c r="V206">
        <v>247.78200000000001</v>
      </c>
      <c r="W206">
        <v>624</v>
      </c>
      <c r="X206" s="1" t="s">
        <v>7690</v>
      </c>
      <c r="Y206" s="1" t="s">
        <v>7691</v>
      </c>
      <c r="Z206">
        <f>(_0[[#This Row],[speed]]-_1264_510_3__2[[#This Row],[speed]])/_0[[#This Row],[speed]]</f>
        <v>-1.1430844918476804E-2</v>
      </c>
      <c r="AB206" s="1" t="s">
        <v>495</v>
      </c>
      <c r="AC206">
        <v>247.78200000000001</v>
      </c>
      <c r="AD206">
        <v>653</v>
      </c>
      <c r="AE206" s="1" t="s">
        <v>7988</v>
      </c>
      <c r="AF206" s="1" t="s">
        <v>7989</v>
      </c>
      <c r="AG206">
        <f>(_0[[#This Row],[speed]]-_1264_510_5__2[[#This Row],[speed]])/_0[[#This Row],[speed]]</f>
        <v>-2.2505910527241994E-2</v>
      </c>
      <c r="AI206" s="1" t="s">
        <v>495</v>
      </c>
      <c r="AJ206">
        <v>247.78200000000001</v>
      </c>
      <c r="AK206">
        <v>624</v>
      </c>
      <c r="AL206" s="1" t="s">
        <v>7690</v>
      </c>
      <c r="AM206" s="1" t="s">
        <v>7691</v>
      </c>
      <c r="AN206">
        <f>(_0[[#This Row],[speed]]-_1264_510_6__2[[#This Row],[speed]])/_0[[#This Row],[speed]]</f>
        <v>-1.1430844918476804E-2</v>
      </c>
      <c r="AP206" s="1" t="s">
        <v>495</v>
      </c>
      <c r="AQ206">
        <v>247.78200000000001</v>
      </c>
      <c r="AR206">
        <v>653</v>
      </c>
      <c r="AS206" s="1" t="s">
        <v>7988</v>
      </c>
      <c r="AT206" s="1" t="s">
        <v>7989</v>
      </c>
      <c r="AU206">
        <f>(_0[[#This Row],[speed]]-_1264_510_8__2[[#This Row],[speed]])/_0[[#This Row],[speed]]</f>
        <v>-2.2505910527241994E-2</v>
      </c>
      <c r="AW206" s="1" t="s">
        <v>495</v>
      </c>
      <c r="AX206">
        <v>247.78200000000001</v>
      </c>
      <c r="AY206">
        <v>639</v>
      </c>
      <c r="AZ206" s="1" t="s">
        <v>7390</v>
      </c>
      <c r="BA206" s="1" t="s">
        <v>7391</v>
      </c>
      <c r="BB206">
        <f>(_0[[#This Row],[speed]]-_1264_510_11__2[[#This Row],[speed]])/_0[[#This Row],[speed]]</f>
        <v>-5.7085364080826949E-2</v>
      </c>
      <c r="BD206" s="1" t="s">
        <v>495</v>
      </c>
      <c r="BE206">
        <v>247.78200000000001</v>
      </c>
      <c r="BF206">
        <v>624</v>
      </c>
      <c r="BG206" s="1" t="s">
        <v>8283</v>
      </c>
      <c r="BH206" s="1" t="s">
        <v>8284</v>
      </c>
      <c r="BI206">
        <f>(_0[[#This Row],[speed]]-_1264_510_12__2[[#This Row],[speed]])/_0[[#This Row],[speed]]</f>
        <v>-3.31486851467876E-2</v>
      </c>
      <c r="BK206" s="1" t="s">
        <v>495</v>
      </c>
      <c r="BL206">
        <v>247.78200000000001</v>
      </c>
      <c r="BM206">
        <v>639</v>
      </c>
      <c r="BN206" s="1" t="s">
        <v>7390</v>
      </c>
      <c r="BO206" s="1" t="s">
        <v>7391</v>
      </c>
      <c r="BP206">
        <f>(_0[[#This Row],[speed]]-_1264_510_16__2[[#This Row],[speed]])/_0[[#This Row],[speed]]</f>
        <v>-5.7085364080826949E-2</v>
      </c>
      <c r="BR206" s="1" t="s">
        <v>495</v>
      </c>
      <c r="BS206">
        <v>247.78200000000001</v>
      </c>
      <c r="BT206">
        <v>639</v>
      </c>
      <c r="BU206" s="1" t="s">
        <v>8584</v>
      </c>
      <c r="BV206" s="1" t="s">
        <v>8585</v>
      </c>
      <c r="BW206">
        <f>(_0[[#This Row],[speed]]-_1264_510_17__2[[#This Row],[speed]])/_0[[#This Row],[speed]]</f>
        <v>-2.6821169251486247E-2</v>
      </c>
    </row>
    <row r="207" spans="1:75" x14ac:dyDescent="0.2">
      <c r="A207" s="1" t="s">
        <v>495</v>
      </c>
      <c r="B207">
        <v>257.78199999999998</v>
      </c>
      <c r="C207">
        <v>628</v>
      </c>
      <c r="D207" s="1" t="s">
        <v>11</v>
      </c>
      <c r="E207" s="1" t="s">
        <v>11</v>
      </c>
      <c r="G207" s="1" t="s">
        <v>495</v>
      </c>
      <c r="H207">
        <v>257.78199999999998</v>
      </c>
      <c r="I207">
        <v>670</v>
      </c>
      <c r="J207" s="1" t="s">
        <v>7085</v>
      </c>
      <c r="K207" s="1" t="s">
        <v>7086</v>
      </c>
      <c r="L207" t="e">
        <f>(_0[[#This Row],[speed]]-_1264_510_1__2[[#This Row],[speed]])/_0[[#This Row],[speed]]</f>
        <v>#VALUE!</v>
      </c>
      <c r="N207" s="1" t="s">
        <v>495</v>
      </c>
      <c r="O207">
        <v>257.78199999999998</v>
      </c>
      <c r="P207">
        <v>614</v>
      </c>
      <c r="Q207" s="1" t="s">
        <v>7392</v>
      </c>
      <c r="R207" s="1" t="s">
        <v>7393</v>
      </c>
      <c r="S207" t="e">
        <f>(_0[[#This Row],[speed]]-_1264_510_2__2[[#This Row],[speed]])/_0[[#This Row],[speed]]</f>
        <v>#VALUE!</v>
      </c>
      <c r="U207" s="1" t="s">
        <v>495</v>
      </c>
      <c r="V207">
        <v>257.78199999999998</v>
      </c>
      <c r="W207">
        <v>684</v>
      </c>
      <c r="X207" s="1" t="s">
        <v>7692</v>
      </c>
      <c r="Y207" s="1" t="s">
        <v>7693</v>
      </c>
      <c r="Z207" t="e">
        <f>(_0[[#This Row],[speed]]-_1264_510_3__2[[#This Row],[speed]])/_0[[#This Row],[speed]]</f>
        <v>#VALUE!</v>
      </c>
      <c r="AB207" s="1" t="s">
        <v>495</v>
      </c>
      <c r="AC207">
        <v>257.78199999999998</v>
      </c>
      <c r="AD207">
        <v>684</v>
      </c>
      <c r="AE207" s="1" t="s">
        <v>7990</v>
      </c>
      <c r="AF207" s="1" t="s">
        <v>7991</v>
      </c>
      <c r="AG207" t="e">
        <f>(_0[[#This Row],[speed]]-_1264_510_5__2[[#This Row],[speed]])/_0[[#This Row],[speed]]</f>
        <v>#VALUE!</v>
      </c>
      <c r="AI207" s="1" t="s">
        <v>495</v>
      </c>
      <c r="AJ207">
        <v>257.78199999999998</v>
      </c>
      <c r="AK207">
        <v>684</v>
      </c>
      <c r="AL207" s="1" t="s">
        <v>7692</v>
      </c>
      <c r="AM207" s="1" t="s">
        <v>7693</v>
      </c>
      <c r="AN207" t="e">
        <f>(_0[[#This Row],[speed]]-_1264_510_6__2[[#This Row],[speed]])/_0[[#This Row],[speed]]</f>
        <v>#VALUE!</v>
      </c>
      <c r="AP207" s="1" t="s">
        <v>495</v>
      </c>
      <c r="AQ207">
        <v>257.78199999999998</v>
      </c>
      <c r="AR207">
        <v>684</v>
      </c>
      <c r="AS207" s="1" t="s">
        <v>7990</v>
      </c>
      <c r="AT207" s="1" t="s">
        <v>7991</v>
      </c>
      <c r="AU207" t="e">
        <f>(_0[[#This Row],[speed]]-_1264_510_8__2[[#This Row],[speed]])/_0[[#This Row],[speed]]</f>
        <v>#VALUE!</v>
      </c>
      <c r="AW207" s="1" t="s">
        <v>495</v>
      </c>
      <c r="AX207">
        <v>257.78199999999998</v>
      </c>
      <c r="AY207">
        <v>614</v>
      </c>
      <c r="AZ207" s="1" t="s">
        <v>7392</v>
      </c>
      <c r="BA207" s="1" t="s">
        <v>7393</v>
      </c>
      <c r="BB207" t="e">
        <f>(_0[[#This Row],[speed]]-_1264_510_11__2[[#This Row],[speed]])/_0[[#This Row],[speed]]</f>
        <v>#VALUE!</v>
      </c>
      <c r="BD207" s="1" t="s">
        <v>495</v>
      </c>
      <c r="BE207">
        <v>257.78199999999998</v>
      </c>
      <c r="BF207">
        <v>684</v>
      </c>
      <c r="BG207" s="1" t="s">
        <v>8285</v>
      </c>
      <c r="BH207" s="1" t="s">
        <v>8286</v>
      </c>
      <c r="BI207" t="e">
        <f>(_0[[#This Row],[speed]]-_1264_510_12__2[[#This Row],[speed]])/_0[[#This Row],[speed]]</f>
        <v>#VALUE!</v>
      </c>
      <c r="BK207" s="1" t="s">
        <v>495</v>
      </c>
      <c r="BL207">
        <v>257.78199999999998</v>
      </c>
      <c r="BM207">
        <v>614</v>
      </c>
      <c r="BN207" s="1" t="s">
        <v>7392</v>
      </c>
      <c r="BO207" s="1" t="s">
        <v>7393</v>
      </c>
      <c r="BP207" t="e">
        <f>(_0[[#This Row],[speed]]-_1264_510_16__2[[#This Row],[speed]])/_0[[#This Row],[speed]]</f>
        <v>#VALUE!</v>
      </c>
      <c r="BR207" s="1" t="s">
        <v>495</v>
      </c>
      <c r="BS207">
        <v>257.78199999999998</v>
      </c>
      <c r="BT207">
        <v>684</v>
      </c>
      <c r="BU207" s="1" t="s">
        <v>8586</v>
      </c>
      <c r="BV207" s="1" t="s">
        <v>8587</v>
      </c>
      <c r="BW207" t="e">
        <f>(_0[[#This Row],[speed]]-_1264_510_17__2[[#This Row],[speed]])/_0[[#This Row],[speed]]</f>
        <v>#VALUE!</v>
      </c>
    </row>
    <row r="208" spans="1:75" x14ac:dyDescent="0.2">
      <c r="A208" s="1" t="s">
        <v>495</v>
      </c>
      <c r="B208">
        <v>267.78199999999998</v>
      </c>
      <c r="C208">
        <v>739</v>
      </c>
      <c r="D208" s="1" t="s">
        <v>8898</v>
      </c>
      <c r="E208" s="1" t="s">
        <v>8899</v>
      </c>
      <c r="G208" s="1" t="s">
        <v>495</v>
      </c>
      <c r="H208">
        <v>267.78199999999998</v>
      </c>
      <c r="I208">
        <v>739</v>
      </c>
      <c r="J208" s="1" t="s">
        <v>7087</v>
      </c>
      <c r="K208" s="1" t="s">
        <v>7088</v>
      </c>
      <c r="L208">
        <f>(_0[[#This Row],[speed]]-_1264_510_1__2[[#This Row],[speed]])/_0[[#This Row],[speed]]</f>
        <v>-0.2206833975125039</v>
      </c>
      <c r="N208" s="1" t="s">
        <v>495</v>
      </c>
      <c r="O208">
        <v>267.78199999999998</v>
      </c>
      <c r="P208">
        <v>725</v>
      </c>
      <c r="Q208" s="1" t="s">
        <v>7394</v>
      </c>
      <c r="R208" s="1" t="s">
        <v>7395</v>
      </c>
      <c r="S208">
        <f>(_0[[#This Row],[speed]]-_1264_510_2__2[[#This Row],[speed]])/_0[[#This Row],[speed]]</f>
        <v>-0.11170273978665965</v>
      </c>
      <c r="U208" s="1" t="s">
        <v>495</v>
      </c>
      <c r="V208">
        <v>267.78199999999998</v>
      </c>
      <c r="W208">
        <v>712</v>
      </c>
      <c r="X208" s="1" t="s">
        <v>7694</v>
      </c>
      <c r="Y208" s="1" t="s">
        <v>7695</v>
      </c>
      <c r="Z208">
        <f>(_0[[#This Row],[speed]]-_1264_510_3__2[[#This Row],[speed]])/_0[[#This Row],[speed]]</f>
        <v>-0.19962820342583992</v>
      </c>
      <c r="AB208" s="1" t="s">
        <v>495</v>
      </c>
      <c r="AC208">
        <v>267.78199999999998</v>
      </c>
      <c r="AD208">
        <v>725</v>
      </c>
      <c r="AE208" s="1" t="s">
        <v>7992</v>
      </c>
      <c r="AF208" s="1" t="s">
        <v>7993</v>
      </c>
      <c r="AG208">
        <f>(_0[[#This Row],[speed]]-_1264_510_5__2[[#This Row],[speed]])/_0[[#This Row],[speed]]</f>
        <v>-0.20933032355154244</v>
      </c>
      <c r="AI208" s="1" t="s">
        <v>495</v>
      </c>
      <c r="AJ208">
        <v>267.78199999999998</v>
      </c>
      <c r="AK208">
        <v>712</v>
      </c>
      <c r="AL208" s="1" t="s">
        <v>7694</v>
      </c>
      <c r="AM208" s="1" t="s">
        <v>7695</v>
      </c>
      <c r="AN208">
        <f>(_0[[#This Row],[speed]]-_1264_510_6__2[[#This Row],[speed]])/_0[[#This Row],[speed]]</f>
        <v>-0.19962820342583992</v>
      </c>
      <c r="AP208" s="1" t="s">
        <v>495</v>
      </c>
      <c r="AQ208">
        <v>267.78199999999998</v>
      </c>
      <c r="AR208">
        <v>725</v>
      </c>
      <c r="AS208" s="1" t="s">
        <v>7992</v>
      </c>
      <c r="AT208" s="1" t="s">
        <v>7993</v>
      </c>
      <c r="AU208">
        <f>(_0[[#This Row],[speed]]-_1264_510_8__2[[#This Row],[speed]])/_0[[#This Row],[speed]]</f>
        <v>-0.20933032355154244</v>
      </c>
      <c r="AW208" s="1" t="s">
        <v>495</v>
      </c>
      <c r="AX208">
        <v>267.78199999999998</v>
      </c>
      <c r="AY208">
        <v>725</v>
      </c>
      <c r="AZ208" s="1" t="s">
        <v>7394</v>
      </c>
      <c r="BA208" s="1" t="s">
        <v>7395</v>
      </c>
      <c r="BB208">
        <f>(_0[[#This Row],[speed]]-_1264_510_11__2[[#This Row],[speed]])/_0[[#This Row],[speed]]</f>
        <v>-0.11170273978665965</v>
      </c>
      <c r="BD208" s="1" t="s">
        <v>495</v>
      </c>
      <c r="BE208">
        <v>267.78199999999998</v>
      </c>
      <c r="BF208">
        <v>712</v>
      </c>
      <c r="BG208" s="1" t="s">
        <v>8287</v>
      </c>
      <c r="BH208" s="1" t="s">
        <v>8288</v>
      </c>
      <c r="BI208">
        <f>(_0[[#This Row],[speed]]-_1264_510_12__2[[#This Row],[speed]])/_0[[#This Row],[speed]]</f>
        <v>-0.18719514893993708</v>
      </c>
      <c r="BK208" s="1" t="s">
        <v>495</v>
      </c>
      <c r="BL208">
        <v>267.78199999999998</v>
      </c>
      <c r="BM208">
        <v>725</v>
      </c>
      <c r="BN208" s="1" t="s">
        <v>7394</v>
      </c>
      <c r="BO208" s="1" t="s">
        <v>7395</v>
      </c>
      <c r="BP208">
        <f>(_0[[#This Row],[speed]]-_1264_510_16__2[[#This Row],[speed]])/_0[[#This Row],[speed]]</f>
        <v>-0.11170273978665965</v>
      </c>
      <c r="BR208" s="1" t="s">
        <v>495</v>
      </c>
      <c r="BS208">
        <v>267.78199999999998</v>
      </c>
      <c r="BT208">
        <v>712</v>
      </c>
      <c r="BU208" s="1" t="s">
        <v>8588</v>
      </c>
      <c r="BV208" s="1" t="s">
        <v>8589</v>
      </c>
      <c r="BW208">
        <f>(_0[[#This Row],[speed]]-_1264_510_17__2[[#This Row],[speed]])/_0[[#This Row],[speed]]</f>
        <v>-0.18742973487363343</v>
      </c>
    </row>
    <row r="209" spans="1:75" x14ac:dyDescent="0.2">
      <c r="A209" s="1" t="s">
        <v>495</v>
      </c>
      <c r="B209">
        <v>277.78199999999998</v>
      </c>
      <c r="C209">
        <v>803</v>
      </c>
      <c r="D209" s="1" t="s">
        <v>8900</v>
      </c>
      <c r="E209" s="1" t="s">
        <v>8901</v>
      </c>
      <c r="G209" s="1" t="s">
        <v>495</v>
      </c>
      <c r="H209">
        <v>277.78199999999998</v>
      </c>
      <c r="I209">
        <v>751</v>
      </c>
      <c r="J209" s="1" t="s">
        <v>7089</v>
      </c>
      <c r="K209" s="1" t="s">
        <v>7090</v>
      </c>
      <c r="L209">
        <f>(_0[[#This Row],[speed]]-_1264_510_1__2[[#This Row],[speed]])/_0[[#This Row],[speed]]</f>
        <v>-0.11726013240208555</v>
      </c>
      <c r="N209" s="1" t="s">
        <v>495</v>
      </c>
      <c r="O209">
        <v>277.78199999999998</v>
      </c>
      <c r="P209">
        <v>712</v>
      </c>
      <c r="Q209" s="1" t="s">
        <v>7396</v>
      </c>
      <c r="R209" s="1" t="s">
        <v>7397</v>
      </c>
      <c r="S209">
        <f>(_0[[#This Row],[speed]]-_1264_510_2__2[[#This Row],[speed]])/_0[[#This Row],[speed]]</f>
        <v>-0.10608685339624478</v>
      </c>
      <c r="U209" s="1" t="s">
        <v>495</v>
      </c>
      <c r="V209">
        <v>277.78199999999998</v>
      </c>
      <c r="W209">
        <v>712</v>
      </c>
      <c r="X209" s="1" t="s">
        <v>7696</v>
      </c>
      <c r="Y209" s="1" t="s">
        <v>7697</v>
      </c>
      <c r="Z209">
        <f>(_0[[#This Row],[speed]]-_1264_510_3__2[[#This Row],[speed]])/_0[[#This Row],[speed]]</f>
        <v>-0.15284266345897268</v>
      </c>
      <c r="AB209" s="1" t="s">
        <v>495</v>
      </c>
      <c r="AC209">
        <v>277.78199999999998</v>
      </c>
      <c r="AD209">
        <v>712</v>
      </c>
      <c r="AE209" s="1" t="s">
        <v>7994</v>
      </c>
      <c r="AF209" s="1" t="s">
        <v>7995</v>
      </c>
      <c r="AG209">
        <f>(_0[[#This Row],[speed]]-_1264_510_5__2[[#This Row],[speed]])/_0[[#This Row],[speed]]</f>
        <v>-0.10288057128577427</v>
      </c>
      <c r="AI209" s="1" t="s">
        <v>495</v>
      </c>
      <c r="AJ209">
        <v>277.78199999999998</v>
      </c>
      <c r="AK209">
        <v>712</v>
      </c>
      <c r="AL209" s="1" t="s">
        <v>7696</v>
      </c>
      <c r="AM209" s="1" t="s">
        <v>7697</v>
      </c>
      <c r="AN209">
        <f>(_0[[#This Row],[speed]]-_1264_510_6__2[[#This Row],[speed]])/_0[[#This Row],[speed]]</f>
        <v>-0.15284266345897268</v>
      </c>
      <c r="AP209" s="1" t="s">
        <v>495</v>
      </c>
      <c r="AQ209">
        <v>277.78199999999998</v>
      </c>
      <c r="AR209">
        <v>712</v>
      </c>
      <c r="AS209" s="1" t="s">
        <v>7994</v>
      </c>
      <c r="AT209" s="1" t="s">
        <v>7995</v>
      </c>
      <c r="AU209">
        <f>(_0[[#This Row],[speed]]-_1264_510_8__2[[#This Row],[speed]])/_0[[#This Row],[speed]]</f>
        <v>-0.10288057128577427</v>
      </c>
      <c r="AW209" s="1" t="s">
        <v>495</v>
      </c>
      <c r="AX209">
        <v>277.78199999999998</v>
      </c>
      <c r="AY209">
        <v>712</v>
      </c>
      <c r="AZ209" s="1" t="s">
        <v>7396</v>
      </c>
      <c r="BA209" s="1" t="s">
        <v>7397</v>
      </c>
      <c r="BB209">
        <f>(_0[[#This Row],[speed]]-_1264_510_11__2[[#This Row],[speed]])/_0[[#This Row],[speed]]</f>
        <v>-0.10608685339624478</v>
      </c>
      <c r="BD209" s="1" t="s">
        <v>495</v>
      </c>
      <c r="BE209">
        <v>277.78199999999998</v>
      </c>
      <c r="BF209">
        <v>712</v>
      </c>
      <c r="BG209" s="1" t="s">
        <v>8289</v>
      </c>
      <c r="BH209" s="1" t="s">
        <v>8290</v>
      </c>
      <c r="BI209">
        <f>(_0[[#This Row],[speed]]-_1264_510_12__2[[#This Row],[speed]])/_0[[#This Row],[speed]]</f>
        <v>-5.4159483945294164E-2</v>
      </c>
      <c r="BK209" s="1" t="s">
        <v>495</v>
      </c>
      <c r="BL209">
        <v>277.78199999999998</v>
      </c>
      <c r="BM209">
        <v>712</v>
      </c>
      <c r="BN209" s="1" t="s">
        <v>7396</v>
      </c>
      <c r="BO209" s="1" t="s">
        <v>7397</v>
      </c>
      <c r="BP209">
        <f>(_0[[#This Row],[speed]]-_1264_510_16__2[[#This Row],[speed]])/_0[[#This Row],[speed]]</f>
        <v>-0.10608685339624478</v>
      </c>
      <c r="BR209" s="1" t="s">
        <v>495</v>
      </c>
      <c r="BS209">
        <v>277.78199999999998</v>
      </c>
      <c r="BT209">
        <v>712</v>
      </c>
      <c r="BU209" s="1" t="s">
        <v>8590</v>
      </c>
      <c r="BV209" s="1" t="s">
        <v>8591</v>
      </c>
      <c r="BW209">
        <f>(_0[[#This Row],[speed]]-_1264_510_17__2[[#This Row],[speed]])/_0[[#This Row],[speed]]</f>
        <v>-0.14409209695932643</v>
      </c>
    </row>
    <row r="210" spans="1:75" x14ac:dyDescent="0.2">
      <c r="A210" s="1" t="s">
        <v>495</v>
      </c>
      <c r="B210">
        <v>287.78199999999998</v>
      </c>
      <c r="C210">
        <v>813</v>
      </c>
      <c r="D210" s="1" t="s">
        <v>8902</v>
      </c>
      <c r="E210" s="1" t="s">
        <v>8903</v>
      </c>
      <c r="G210" s="1" t="s">
        <v>495</v>
      </c>
      <c r="H210">
        <v>287.78199999999998</v>
      </c>
      <c r="I210">
        <v>788</v>
      </c>
      <c r="J210" s="1" t="s">
        <v>3345</v>
      </c>
      <c r="K210" s="1" t="s">
        <v>7091</v>
      </c>
      <c r="L210">
        <f>(_0[[#This Row],[speed]]-_1264_510_1__2[[#This Row],[speed]])/_0[[#This Row],[speed]]</f>
        <v>-3.2636775734449321E-2</v>
      </c>
      <c r="N210" s="1" t="s">
        <v>495</v>
      </c>
      <c r="O210">
        <v>287.78199999999998</v>
      </c>
      <c r="P210">
        <v>788</v>
      </c>
      <c r="Q210" s="1" t="s">
        <v>7398</v>
      </c>
      <c r="R210" s="1" t="s">
        <v>7399</v>
      </c>
      <c r="S210">
        <f>(_0[[#This Row],[speed]]-_1264_510_2__2[[#This Row],[speed]])/_0[[#This Row],[speed]]</f>
        <v>-1.436867649414033E-2</v>
      </c>
      <c r="U210" s="1" t="s">
        <v>495</v>
      </c>
      <c r="V210">
        <v>287.78199999999998</v>
      </c>
      <c r="W210">
        <v>725</v>
      </c>
      <c r="X210" s="1" t="s">
        <v>1899</v>
      </c>
      <c r="Y210" s="1" t="s">
        <v>1900</v>
      </c>
      <c r="Z210">
        <f>(_0[[#This Row],[speed]]-_1264_510_3__2[[#This Row],[speed]])/_0[[#This Row],[speed]]</f>
        <v>6.4542409703992026E-2</v>
      </c>
      <c r="AB210" s="1" t="s">
        <v>495</v>
      </c>
      <c r="AC210">
        <v>287.78199999999998</v>
      </c>
      <c r="AD210">
        <v>788</v>
      </c>
      <c r="AE210" s="1" t="s">
        <v>7996</v>
      </c>
      <c r="AF210" s="1" t="s">
        <v>7997</v>
      </c>
      <c r="AG210">
        <f>(_0[[#This Row],[speed]]-_1264_510_5__2[[#This Row],[speed]])/_0[[#This Row],[speed]]</f>
        <v>3.6769467519897521E-2</v>
      </c>
      <c r="AI210" s="1" t="s">
        <v>495</v>
      </c>
      <c r="AJ210">
        <v>287.78199999999998</v>
      </c>
      <c r="AK210">
        <v>725</v>
      </c>
      <c r="AL210" s="1" t="s">
        <v>1899</v>
      </c>
      <c r="AM210" s="1" t="s">
        <v>1900</v>
      </c>
      <c r="AN210">
        <f>(_0[[#This Row],[speed]]-_1264_510_6__2[[#This Row],[speed]])/_0[[#This Row],[speed]]</f>
        <v>6.4542409703992026E-2</v>
      </c>
      <c r="AP210" s="1" t="s">
        <v>495</v>
      </c>
      <c r="AQ210">
        <v>287.78199999999998</v>
      </c>
      <c r="AR210">
        <v>788</v>
      </c>
      <c r="AS210" s="1" t="s">
        <v>7996</v>
      </c>
      <c r="AT210" s="1" t="s">
        <v>7997</v>
      </c>
      <c r="AU210">
        <f>(_0[[#This Row],[speed]]-_1264_510_8__2[[#This Row],[speed]])/_0[[#This Row],[speed]]</f>
        <v>3.6769467519897521E-2</v>
      </c>
      <c r="AW210" s="1" t="s">
        <v>495</v>
      </c>
      <c r="AX210">
        <v>287.78199999999998</v>
      </c>
      <c r="AY210">
        <v>788</v>
      </c>
      <c r="AZ210" s="1" t="s">
        <v>7398</v>
      </c>
      <c r="BA210" s="1" t="s">
        <v>7399</v>
      </c>
      <c r="BB210">
        <f>(_0[[#This Row],[speed]]-_1264_510_11__2[[#This Row],[speed]])/_0[[#This Row],[speed]]</f>
        <v>-1.436867649414033E-2</v>
      </c>
      <c r="BD210" s="1" t="s">
        <v>495</v>
      </c>
      <c r="BE210">
        <v>287.78199999999998</v>
      </c>
      <c r="BF210">
        <v>738</v>
      </c>
      <c r="BG210" s="1" t="s">
        <v>8291</v>
      </c>
      <c r="BH210" s="1" t="s">
        <v>8292</v>
      </c>
      <c r="BI210">
        <f>(_0[[#This Row],[speed]]-_1264_510_12__2[[#This Row],[speed]])/_0[[#This Row],[speed]]</f>
        <v>0.146586960608867</v>
      </c>
      <c r="BK210" s="1" t="s">
        <v>495</v>
      </c>
      <c r="BL210">
        <v>287.78199999999998</v>
      </c>
      <c r="BM210">
        <v>788</v>
      </c>
      <c r="BN210" s="1" t="s">
        <v>7398</v>
      </c>
      <c r="BO210" s="1" t="s">
        <v>7399</v>
      </c>
      <c r="BP210">
        <f>(_0[[#This Row],[speed]]-_1264_510_16__2[[#This Row],[speed]])/_0[[#This Row],[speed]]</f>
        <v>-1.436867649414033E-2</v>
      </c>
      <c r="BR210" s="1" t="s">
        <v>495</v>
      </c>
      <c r="BS210">
        <v>287.78199999999998</v>
      </c>
      <c r="BT210">
        <v>725</v>
      </c>
      <c r="BU210" s="1" t="s">
        <v>8592</v>
      </c>
      <c r="BV210" s="1" t="s">
        <v>8593</v>
      </c>
      <c r="BW210">
        <f>(_0[[#This Row],[speed]]-_1264_510_17__2[[#This Row],[speed]])/_0[[#This Row],[speed]]</f>
        <v>-6.8358273391314034E-2</v>
      </c>
    </row>
    <row r="211" spans="1:75" x14ac:dyDescent="0.2">
      <c r="A211" s="1" t="s">
        <v>495</v>
      </c>
      <c r="B211">
        <v>297.78199999999998</v>
      </c>
      <c r="C211">
        <v>822</v>
      </c>
      <c r="D211" s="1" t="s">
        <v>8904</v>
      </c>
      <c r="E211" s="1" t="s">
        <v>8905</v>
      </c>
      <c r="G211" s="1" t="s">
        <v>495</v>
      </c>
      <c r="H211">
        <v>297.78199999999998</v>
      </c>
      <c r="I211">
        <v>761</v>
      </c>
      <c r="J211" s="1" t="s">
        <v>7092</v>
      </c>
      <c r="K211" s="1" t="s">
        <v>7093</v>
      </c>
      <c r="L211">
        <f>(_0[[#This Row],[speed]]-_1264_510_1__2[[#This Row],[speed]])/_0[[#This Row],[speed]]</f>
        <v>-5.6546918735534864E-2</v>
      </c>
      <c r="N211" s="1" t="s">
        <v>495</v>
      </c>
      <c r="O211">
        <v>297.78199999999998</v>
      </c>
      <c r="P211">
        <v>761</v>
      </c>
      <c r="Q211" s="1" t="s">
        <v>7400</v>
      </c>
      <c r="R211" s="1" t="s">
        <v>7401</v>
      </c>
      <c r="S211">
        <f>(_0[[#This Row],[speed]]-_1264_510_2__2[[#This Row],[speed]])/_0[[#This Row],[speed]]</f>
        <v>-6.0634901681200469E-2</v>
      </c>
      <c r="U211" s="1" t="s">
        <v>495</v>
      </c>
      <c r="V211">
        <v>297.78199999999998</v>
      </c>
      <c r="W211">
        <v>773</v>
      </c>
      <c r="X211" s="1" t="s">
        <v>7698</v>
      </c>
      <c r="Y211" s="1" t="s">
        <v>7699</v>
      </c>
      <c r="Z211">
        <f>(_0[[#This Row],[speed]]-_1264_510_3__2[[#This Row],[speed]])/_0[[#This Row],[speed]]</f>
        <v>-5.7758563165306948E-2</v>
      </c>
      <c r="AB211" s="1" t="s">
        <v>495</v>
      </c>
      <c r="AC211">
        <v>297.78199999999998</v>
      </c>
      <c r="AD211">
        <v>773</v>
      </c>
      <c r="AE211" s="1" t="s">
        <v>7998</v>
      </c>
      <c r="AF211" s="1" t="s">
        <v>7999</v>
      </c>
      <c r="AG211">
        <f>(_0[[#This Row],[speed]]-_1264_510_5__2[[#This Row],[speed]])/_0[[#This Row],[speed]]</f>
        <v>3.2521238897649726E-3</v>
      </c>
      <c r="AI211" s="1" t="s">
        <v>495</v>
      </c>
      <c r="AJ211">
        <v>297.78199999999998</v>
      </c>
      <c r="AK211">
        <v>773</v>
      </c>
      <c r="AL211" s="1" t="s">
        <v>7698</v>
      </c>
      <c r="AM211" s="1" t="s">
        <v>7699</v>
      </c>
      <c r="AN211">
        <f>(_0[[#This Row],[speed]]-_1264_510_6__2[[#This Row],[speed]])/_0[[#This Row],[speed]]</f>
        <v>-5.7758563165306948E-2</v>
      </c>
      <c r="AP211" s="1" t="s">
        <v>495</v>
      </c>
      <c r="AQ211">
        <v>297.78199999999998</v>
      </c>
      <c r="AR211">
        <v>773</v>
      </c>
      <c r="AS211" s="1" t="s">
        <v>7998</v>
      </c>
      <c r="AT211" s="1" t="s">
        <v>7999</v>
      </c>
      <c r="AU211">
        <f>(_0[[#This Row],[speed]]-_1264_510_8__2[[#This Row],[speed]])/_0[[#This Row],[speed]]</f>
        <v>3.2521238897649726E-3</v>
      </c>
      <c r="AW211" s="1" t="s">
        <v>495</v>
      </c>
      <c r="AX211">
        <v>297.78199999999998</v>
      </c>
      <c r="AY211">
        <v>761</v>
      </c>
      <c r="AZ211" s="1" t="s">
        <v>7400</v>
      </c>
      <c r="BA211" s="1" t="s">
        <v>7401</v>
      </c>
      <c r="BB211">
        <f>(_0[[#This Row],[speed]]-_1264_510_11__2[[#This Row],[speed]])/_0[[#This Row],[speed]]</f>
        <v>-6.0634901681200469E-2</v>
      </c>
      <c r="BD211" s="1" t="s">
        <v>495</v>
      </c>
      <c r="BE211">
        <v>297.78199999999998</v>
      </c>
      <c r="BF211">
        <v>773</v>
      </c>
      <c r="BG211" s="1" t="s">
        <v>8293</v>
      </c>
      <c r="BH211" s="1" t="s">
        <v>8294</v>
      </c>
      <c r="BI211">
        <f>(_0[[#This Row],[speed]]-_1264_510_12__2[[#This Row],[speed]])/_0[[#This Row],[speed]]</f>
        <v>-4.7173356465791218E-2</v>
      </c>
      <c r="BK211" s="1" t="s">
        <v>495</v>
      </c>
      <c r="BL211">
        <v>297.78199999999998</v>
      </c>
      <c r="BM211">
        <v>761</v>
      </c>
      <c r="BN211" s="1" t="s">
        <v>7400</v>
      </c>
      <c r="BO211" s="1" t="s">
        <v>7401</v>
      </c>
      <c r="BP211">
        <f>(_0[[#This Row],[speed]]-_1264_510_16__2[[#This Row],[speed]])/_0[[#This Row],[speed]]</f>
        <v>-6.0634901681200469E-2</v>
      </c>
      <c r="BR211" s="1" t="s">
        <v>495</v>
      </c>
      <c r="BS211">
        <v>297.78199999999998</v>
      </c>
      <c r="BT211">
        <v>773</v>
      </c>
      <c r="BU211" s="1" t="s">
        <v>8594</v>
      </c>
      <c r="BV211" s="1" t="s">
        <v>8595</v>
      </c>
      <c r="BW211">
        <f>(_0[[#This Row],[speed]]-_1264_510_17__2[[#This Row],[speed]])/_0[[#This Row],[speed]]</f>
        <v>-5.9739338407020486E-3</v>
      </c>
    </row>
    <row r="212" spans="1:75" x14ac:dyDescent="0.2">
      <c r="A212" s="1" t="s">
        <v>544</v>
      </c>
      <c r="B212">
        <v>1.40351</v>
      </c>
      <c r="C212">
        <v>0</v>
      </c>
      <c r="D212" s="1" t="s">
        <v>11</v>
      </c>
      <c r="E212" s="1" t="s">
        <v>11</v>
      </c>
      <c r="G212" s="1" t="s">
        <v>544</v>
      </c>
      <c r="H212">
        <v>1.40351</v>
      </c>
      <c r="I212">
        <v>0</v>
      </c>
      <c r="J212" s="1" t="s">
        <v>11</v>
      </c>
      <c r="K212" s="1" t="s">
        <v>11</v>
      </c>
      <c r="L212" t="e">
        <f>(_0[[#This Row],[speed]]-_1264_510_1__2[[#This Row],[speed]])/_0[[#This Row],[speed]]</f>
        <v>#VALUE!</v>
      </c>
      <c r="N212" s="1" t="s">
        <v>544</v>
      </c>
      <c r="O212">
        <v>1.40351</v>
      </c>
      <c r="P212">
        <v>0</v>
      </c>
      <c r="Q212" s="1" t="s">
        <v>11</v>
      </c>
      <c r="R212" s="1" t="s">
        <v>11</v>
      </c>
      <c r="S212" t="e">
        <f>(_0[[#This Row],[speed]]-_1264_510_2__2[[#This Row],[speed]])/_0[[#This Row],[speed]]</f>
        <v>#VALUE!</v>
      </c>
      <c r="U212" s="1" t="s">
        <v>544</v>
      </c>
      <c r="V212">
        <v>1.40351</v>
      </c>
      <c r="W212">
        <v>0</v>
      </c>
      <c r="X212" s="1" t="s">
        <v>11</v>
      </c>
      <c r="Y212" s="1" t="s">
        <v>11</v>
      </c>
      <c r="Z212" t="e">
        <f>(_0[[#This Row],[speed]]-_1264_510_3__2[[#This Row],[speed]])/_0[[#This Row],[speed]]</f>
        <v>#VALUE!</v>
      </c>
      <c r="AB212" s="1" t="s">
        <v>544</v>
      </c>
      <c r="AC212">
        <v>1.40351</v>
      </c>
      <c r="AD212">
        <v>0</v>
      </c>
      <c r="AE212" s="1" t="s">
        <v>11</v>
      </c>
      <c r="AF212" s="1" t="s">
        <v>11</v>
      </c>
      <c r="AG212" t="e">
        <f>(_0[[#This Row],[speed]]-_1264_510_5__2[[#This Row],[speed]])/_0[[#This Row],[speed]]</f>
        <v>#VALUE!</v>
      </c>
      <c r="AI212" s="1" t="s">
        <v>544</v>
      </c>
      <c r="AJ212">
        <v>1.40351</v>
      </c>
      <c r="AK212">
        <v>0</v>
      </c>
      <c r="AL212" s="1" t="s">
        <v>11</v>
      </c>
      <c r="AM212" s="1" t="s">
        <v>11</v>
      </c>
      <c r="AN212" t="e">
        <f>(_0[[#This Row],[speed]]-_1264_510_6__2[[#This Row],[speed]])/_0[[#This Row],[speed]]</f>
        <v>#VALUE!</v>
      </c>
      <c r="AP212" s="1" t="s">
        <v>544</v>
      </c>
      <c r="AQ212">
        <v>1.40351</v>
      </c>
      <c r="AR212">
        <v>0</v>
      </c>
      <c r="AS212" s="1" t="s">
        <v>11</v>
      </c>
      <c r="AT212" s="1" t="s">
        <v>11</v>
      </c>
      <c r="AU212" t="e">
        <f>(_0[[#This Row],[speed]]-_1264_510_8__2[[#This Row],[speed]])/_0[[#This Row],[speed]]</f>
        <v>#VALUE!</v>
      </c>
      <c r="AW212" s="1" t="s">
        <v>544</v>
      </c>
      <c r="AX212">
        <v>1.40351</v>
      </c>
      <c r="AY212">
        <v>0</v>
      </c>
      <c r="AZ212" s="1" t="s">
        <v>11</v>
      </c>
      <c r="BA212" s="1" t="s">
        <v>11</v>
      </c>
      <c r="BB212" t="e">
        <f>(_0[[#This Row],[speed]]-_1264_510_11__2[[#This Row],[speed]])/_0[[#This Row],[speed]]</f>
        <v>#VALUE!</v>
      </c>
      <c r="BD212" s="1" t="s">
        <v>544</v>
      </c>
      <c r="BE212">
        <v>1.40351</v>
      </c>
      <c r="BF212">
        <v>0</v>
      </c>
      <c r="BG212" s="1" t="s">
        <v>11</v>
      </c>
      <c r="BH212" s="1" t="s">
        <v>11</v>
      </c>
      <c r="BI212" t="e">
        <f>(_0[[#This Row],[speed]]-_1264_510_12__2[[#This Row],[speed]])/_0[[#This Row],[speed]]</f>
        <v>#VALUE!</v>
      </c>
      <c r="BK212" s="1" t="s">
        <v>544</v>
      </c>
      <c r="BL212">
        <v>1.40351</v>
      </c>
      <c r="BM212">
        <v>0</v>
      </c>
      <c r="BN212" s="1" t="s">
        <v>11</v>
      </c>
      <c r="BO212" s="1" t="s">
        <v>11</v>
      </c>
      <c r="BP212" t="e">
        <f>(_0[[#This Row],[speed]]-_1264_510_16__2[[#This Row],[speed]])/_0[[#This Row],[speed]]</f>
        <v>#VALUE!</v>
      </c>
      <c r="BR212" s="1" t="s">
        <v>544</v>
      </c>
      <c r="BS212">
        <v>1.40351</v>
      </c>
      <c r="BT212">
        <v>0</v>
      </c>
      <c r="BU212" s="1" t="s">
        <v>11</v>
      </c>
      <c r="BV212" s="1" t="s">
        <v>11</v>
      </c>
      <c r="BW212" t="e">
        <f>(_0[[#This Row],[speed]]-_1264_510_17__2[[#This Row],[speed]])/_0[[#This Row],[speed]]</f>
        <v>#VALUE!</v>
      </c>
    </row>
    <row r="213" spans="1:75" x14ac:dyDescent="0.2">
      <c r="A213" s="1" t="s">
        <v>544</v>
      </c>
      <c r="B213">
        <v>11.403499999999999</v>
      </c>
      <c r="C213">
        <v>0</v>
      </c>
      <c r="D213" s="1" t="s">
        <v>11</v>
      </c>
      <c r="E213" s="1" t="s">
        <v>11</v>
      </c>
      <c r="G213" s="1" t="s">
        <v>544</v>
      </c>
      <c r="H213">
        <v>11.403499999999999</v>
      </c>
      <c r="I213">
        <v>0</v>
      </c>
      <c r="J213" s="1" t="s">
        <v>11</v>
      </c>
      <c r="K213" s="1" t="s">
        <v>11</v>
      </c>
      <c r="L213" t="e">
        <f>(_0[[#This Row],[speed]]-_1264_510_1__2[[#This Row],[speed]])/_0[[#This Row],[speed]]</f>
        <v>#VALUE!</v>
      </c>
      <c r="N213" s="1" t="s">
        <v>544</v>
      </c>
      <c r="O213">
        <v>11.403499999999999</v>
      </c>
      <c r="P213">
        <v>0</v>
      </c>
      <c r="Q213" s="1" t="s">
        <v>11</v>
      </c>
      <c r="R213" s="1" t="s">
        <v>11</v>
      </c>
      <c r="S213" t="e">
        <f>(_0[[#This Row],[speed]]-_1264_510_2__2[[#This Row],[speed]])/_0[[#This Row],[speed]]</f>
        <v>#VALUE!</v>
      </c>
      <c r="U213" s="1" t="s">
        <v>544</v>
      </c>
      <c r="V213">
        <v>11.403499999999999</v>
      </c>
      <c r="W213">
        <v>0</v>
      </c>
      <c r="X213" s="1" t="s">
        <v>11</v>
      </c>
      <c r="Y213" s="1" t="s">
        <v>11</v>
      </c>
      <c r="Z213" t="e">
        <f>(_0[[#This Row],[speed]]-_1264_510_3__2[[#This Row],[speed]])/_0[[#This Row],[speed]]</f>
        <v>#VALUE!</v>
      </c>
      <c r="AB213" s="1" t="s">
        <v>544</v>
      </c>
      <c r="AC213">
        <v>11.403499999999999</v>
      </c>
      <c r="AD213">
        <v>0</v>
      </c>
      <c r="AE213" s="1" t="s">
        <v>11</v>
      </c>
      <c r="AF213" s="1" t="s">
        <v>11</v>
      </c>
      <c r="AG213" t="e">
        <f>(_0[[#This Row],[speed]]-_1264_510_5__2[[#This Row],[speed]])/_0[[#This Row],[speed]]</f>
        <v>#VALUE!</v>
      </c>
      <c r="AI213" s="1" t="s">
        <v>544</v>
      </c>
      <c r="AJ213">
        <v>11.403499999999999</v>
      </c>
      <c r="AK213">
        <v>0</v>
      </c>
      <c r="AL213" s="1" t="s">
        <v>11</v>
      </c>
      <c r="AM213" s="1" t="s">
        <v>11</v>
      </c>
      <c r="AN213" t="e">
        <f>(_0[[#This Row],[speed]]-_1264_510_6__2[[#This Row],[speed]])/_0[[#This Row],[speed]]</f>
        <v>#VALUE!</v>
      </c>
      <c r="AP213" s="1" t="s">
        <v>544</v>
      </c>
      <c r="AQ213">
        <v>11.403499999999999</v>
      </c>
      <c r="AR213">
        <v>0</v>
      </c>
      <c r="AS213" s="1" t="s">
        <v>11</v>
      </c>
      <c r="AT213" s="1" t="s">
        <v>11</v>
      </c>
      <c r="AU213" t="e">
        <f>(_0[[#This Row],[speed]]-_1264_510_8__2[[#This Row],[speed]])/_0[[#This Row],[speed]]</f>
        <v>#VALUE!</v>
      </c>
      <c r="AW213" s="1" t="s">
        <v>544</v>
      </c>
      <c r="AX213">
        <v>11.403499999999999</v>
      </c>
      <c r="AY213">
        <v>0</v>
      </c>
      <c r="AZ213" s="1" t="s">
        <v>11</v>
      </c>
      <c r="BA213" s="1" t="s">
        <v>11</v>
      </c>
      <c r="BB213" t="e">
        <f>(_0[[#This Row],[speed]]-_1264_510_11__2[[#This Row],[speed]])/_0[[#This Row],[speed]]</f>
        <v>#VALUE!</v>
      </c>
      <c r="BD213" s="1" t="s">
        <v>544</v>
      </c>
      <c r="BE213">
        <v>11.403499999999999</v>
      </c>
      <c r="BF213">
        <v>0</v>
      </c>
      <c r="BG213" s="1" t="s">
        <v>11</v>
      </c>
      <c r="BH213" s="1" t="s">
        <v>11</v>
      </c>
      <c r="BI213" t="e">
        <f>(_0[[#This Row],[speed]]-_1264_510_12__2[[#This Row],[speed]])/_0[[#This Row],[speed]]</f>
        <v>#VALUE!</v>
      </c>
      <c r="BK213" s="1" t="s">
        <v>544</v>
      </c>
      <c r="BL213">
        <v>11.403499999999999</v>
      </c>
      <c r="BM213">
        <v>0</v>
      </c>
      <c r="BN213" s="1" t="s">
        <v>11</v>
      </c>
      <c r="BO213" s="1" t="s">
        <v>11</v>
      </c>
      <c r="BP213" t="e">
        <f>(_0[[#This Row],[speed]]-_1264_510_16__2[[#This Row],[speed]])/_0[[#This Row],[speed]]</f>
        <v>#VALUE!</v>
      </c>
      <c r="BR213" s="1" t="s">
        <v>544</v>
      </c>
      <c r="BS213">
        <v>11.403499999999999</v>
      </c>
      <c r="BT213">
        <v>0</v>
      </c>
      <c r="BU213" s="1" t="s">
        <v>11</v>
      </c>
      <c r="BV213" s="1" t="s">
        <v>11</v>
      </c>
      <c r="BW213" t="e">
        <f>(_0[[#This Row],[speed]]-_1264_510_17__2[[#This Row],[speed]])/_0[[#This Row],[speed]]</f>
        <v>#VALUE!</v>
      </c>
    </row>
    <row r="214" spans="1:75" x14ac:dyDescent="0.2">
      <c r="A214" s="1" t="s">
        <v>544</v>
      </c>
      <c r="B214">
        <v>21.403500000000001</v>
      </c>
      <c r="C214">
        <v>0</v>
      </c>
      <c r="D214" s="1" t="s">
        <v>11</v>
      </c>
      <c r="E214" s="1" t="s">
        <v>11</v>
      </c>
      <c r="G214" s="1" t="s">
        <v>544</v>
      </c>
      <c r="H214">
        <v>21.403500000000001</v>
      </c>
      <c r="I214">
        <v>0</v>
      </c>
      <c r="J214" s="1" t="s">
        <v>11</v>
      </c>
      <c r="K214" s="1" t="s">
        <v>11</v>
      </c>
      <c r="L214" t="e">
        <f>(_0[[#This Row],[speed]]-_1264_510_1__2[[#This Row],[speed]])/_0[[#This Row],[speed]]</f>
        <v>#VALUE!</v>
      </c>
      <c r="N214" s="1" t="s">
        <v>544</v>
      </c>
      <c r="O214">
        <v>21.403500000000001</v>
      </c>
      <c r="P214">
        <v>0</v>
      </c>
      <c r="Q214" s="1" t="s">
        <v>11</v>
      </c>
      <c r="R214" s="1" t="s">
        <v>11</v>
      </c>
      <c r="S214" t="e">
        <f>(_0[[#This Row],[speed]]-_1264_510_2__2[[#This Row],[speed]])/_0[[#This Row],[speed]]</f>
        <v>#VALUE!</v>
      </c>
      <c r="U214" s="1" t="s">
        <v>544</v>
      </c>
      <c r="V214">
        <v>21.403500000000001</v>
      </c>
      <c r="W214">
        <v>0</v>
      </c>
      <c r="X214" s="1" t="s">
        <v>11</v>
      </c>
      <c r="Y214" s="1" t="s">
        <v>11</v>
      </c>
      <c r="Z214" t="e">
        <f>(_0[[#This Row],[speed]]-_1264_510_3__2[[#This Row],[speed]])/_0[[#This Row],[speed]]</f>
        <v>#VALUE!</v>
      </c>
      <c r="AB214" s="1" t="s">
        <v>544</v>
      </c>
      <c r="AC214">
        <v>21.403500000000001</v>
      </c>
      <c r="AD214">
        <v>0</v>
      </c>
      <c r="AE214" s="1" t="s">
        <v>11</v>
      </c>
      <c r="AF214" s="1" t="s">
        <v>11</v>
      </c>
      <c r="AG214" t="e">
        <f>(_0[[#This Row],[speed]]-_1264_510_5__2[[#This Row],[speed]])/_0[[#This Row],[speed]]</f>
        <v>#VALUE!</v>
      </c>
      <c r="AI214" s="1" t="s">
        <v>544</v>
      </c>
      <c r="AJ214">
        <v>21.403500000000001</v>
      </c>
      <c r="AK214">
        <v>0</v>
      </c>
      <c r="AL214" s="1" t="s">
        <v>11</v>
      </c>
      <c r="AM214" s="1" t="s">
        <v>11</v>
      </c>
      <c r="AN214" t="e">
        <f>(_0[[#This Row],[speed]]-_1264_510_6__2[[#This Row],[speed]])/_0[[#This Row],[speed]]</f>
        <v>#VALUE!</v>
      </c>
      <c r="AP214" s="1" t="s">
        <v>544</v>
      </c>
      <c r="AQ214">
        <v>21.403500000000001</v>
      </c>
      <c r="AR214">
        <v>0</v>
      </c>
      <c r="AS214" s="1" t="s">
        <v>11</v>
      </c>
      <c r="AT214" s="1" t="s">
        <v>11</v>
      </c>
      <c r="AU214" t="e">
        <f>(_0[[#This Row],[speed]]-_1264_510_8__2[[#This Row],[speed]])/_0[[#This Row],[speed]]</f>
        <v>#VALUE!</v>
      </c>
      <c r="AW214" s="1" t="s">
        <v>544</v>
      </c>
      <c r="AX214">
        <v>21.403500000000001</v>
      </c>
      <c r="AY214">
        <v>0</v>
      </c>
      <c r="AZ214" s="1" t="s">
        <v>11</v>
      </c>
      <c r="BA214" s="1" t="s">
        <v>11</v>
      </c>
      <c r="BB214" t="e">
        <f>(_0[[#This Row],[speed]]-_1264_510_11__2[[#This Row],[speed]])/_0[[#This Row],[speed]]</f>
        <v>#VALUE!</v>
      </c>
      <c r="BD214" s="1" t="s">
        <v>544</v>
      </c>
      <c r="BE214">
        <v>21.403500000000001</v>
      </c>
      <c r="BF214">
        <v>0</v>
      </c>
      <c r="BG214" s="1" t="s">
        <v>11</v>
      </c>
      <c r="BH214" s="1" t="s">
        <v>11</v>
      </c>
      <c r="BI214" t="e">
        <f>(_0[[#This Row],[speed]]-_1264_510_12__2[[#This Row],[speed]])/_0[[#This Row],[speed]]</f>
        <v>#VALUE!</v>
      </c>
      <c r="BK214" s="1" t="s">
        <v>544</v>
      </c>
      <c r="BL214">
        <v>21.403500000000001</v>
      </c>
      <c r="BM214">
        <v>0</v>
      </c>
      <c r="BN214" s="1" t="s">
        <v>11</v>
      </c>
      <c r="BO214" s="1" t="s">
        <v>11</v>
      </c>
      <c r="BP214" t="e">
        <f>(_0[[#This Row],[speed]]-_1264_510_16__2[[#This Row],[speed]])/_0[[#This Row],[speed]]</f>
        <v>#VALUE!</v>
      </c>
      <c r="BR214" s="1" t="s">
        <v>544</v>
      </c>
      <c r="BS214">
        <v>21.403500000000001</v>
      </c>
      <c r="BT214">
        <v>0</v>
      </c>
      <c r="BU214" s="1" t="s">
        <v>11</v>
      </c>
      <c r="BV214" s="1" t="s">
        <v>11</v>
      </c>
      <c r="BW214" t="e">
        <f>(_0[[#This Row],[speed]]-_1264_510_17__2[[#This Row],[speed]])/_0[[#This Row],[speed]]</f>
        <v>#VALUE!</v>
      </c>
    </row>
    <row r="215" spans="1:75" x14ac:dyDescent="0.2">
      <c r="A215" s="1" t="s">
        <v>544</v>
      </c>
      <c r="B215">
        <v>31.403500000000001</v>
      </c>
      <c r="C215">
        <v>0</v>
      </c>
      <c r="D215" s="1" t="s">
        <v>11</v>
      </c>
      <c r="E215" s="1" t="s">
        <v>11</v>
      </c>
      <c r="G215" s="1" t="s">
        <v>544</v>
      </c>
      <c r="H215">
        <v>31.403500000000001</v>
      </c>
      <c r="I215">
        <v>0</v>
      </c>
      <c r="J215" s="1" t="s">
        <v>11</v>
      </c>
      <c r="K215" s="1" t="s">
        <v>11</v>
      </c>
      <c r="L215" t="e">
        <f>(_0[[#This Row],[speed]]-_1264_510_1__2[[#This Row],[speed]])/_0[[#This Row],[speed]]</f>
        <v>#VALUE!</v>
      </c>
      <c r="N215" s="1" t="s">
        <v>544</v>
      </c>
      <c r="O215">
        <v>31.403500000000001</v>
      </c>
      <c r="P215">
        <v>0</v>
      </c>
      <c r="Q215" s="1" t="s">
        <v>11</v>
      </c>
      <c r="R215" s="1" t="s">
        <v>11</v>
      </c>
      <c r="S215" t="e">
        <f>(_0[[#This Row],[speed]]-_1264_510_2__2[[#This Row],[speed]])/_0[[#This Row],[speed]]</f>
        <v>#VALUE!</v>
      </c>
      <c r="U215" s="1" t="s">
        <v>544</v>
      </c>
      <c r="V215">
        <v>31.403500000000001</v>
      </c>
      <c r="W215">
        <v>0</v>
      </c>
      <c r="X215" s="1" t="s">
        <v>11</v>
      </c>
      <c r="Y215" s="1" t="s">
        <v>11</v>
      </c>
      <c r="Z215" t="e">
        <f>(_0[[#This Row],[speed]]-_1264_510_3__2[[#This Row],[speed]])/_0[[#This Row],[speed]]</f>
        <v>#VALUE!</v>
      </c>
      <c r="AB215" s="1" t="s">
        <v>544</v>
      </c>
      <c r="AC215">
        <v>31.403500000000001</v>
      </c>
      <c r="AD215">
        <v>0</v>
      </c>
      <c r="AE215" s="1" t="s">
        <v>11</v>
      </c>
      <c r="AF215" s="1" t="s">
        <v>11</v>
      </c>
      <c r="AG215" t="e">
        <f>(_0[[#This Row],[speed]]-_1264_510_5__2[[#This Row],[speed]])/_0[[#This Row],[speed]]</f>
        <v>#VALUE!</v>
      </c>
      <c r="AI215" s="1" t="s">
        <v>544</v>
      </c>
      <c r="AJ215">
        <v>31.403500000000001</v>
      </c>
      <c r="AK215">
        <v>0</v>
      </c>
      <c r="AL215" s="1" t="s">
        <v>11</v>
      </c>
      <c r="AM215" s="1" t="s">
        <v>11</v>
      </c>
      <c r="AN215" t="e">
        <f>(_0[[#This Row],[speed]]-_1264_510_6__2[[#This Row],[speed]])/_0[[#This Row],[speed]]</f>
        <v>#VALUE!</v>
      </c>
      <c r="AP215" s="1" t="s">
        <v>544</v>
      </c>
      <c r="AQ215">
        <v>31.403500000000001</v>
      </c>
      <c r="AR215">
        <v>0</v>
      </c>
      <c r="AS215" s="1" t="s">
        <v>11</v>
      </c>
      <c r="AT215" s="1" t="s">
        <v>11</v>
      </c>
      <c r="AU215" t="e">
        <f>(_0[[#This Row],[speed]]-_1264_510_8__2[[#This Row],[speed]])/_0[[#This Row],[speed]]</f>
        <v>#VALUE!</v>
      </c>
      <c r="AW215" s="1" t="s">
        <v>544</v>
      </c>
      <c r="AX215">
        <v>31.403500000000001</v>
      </c>
      <c r="AY215">
        <v>0</v>
      </c>
      <c r="AZ215" s="1" t="s">
        <v>11</v>
      </c>
      <c r="BA215" s="1" t="s">
        <v>11</v>
      </c>
      <c r="BB215" t="e">
        <f>(_0[[#This Row],[speed]]-_1264_510_11__2[[#This Row],[speed]])/_0[[#This Row],[speed]]</f>
        <v>#VALUE!</v>
      </c>
      <c r="BD215" s="1" t="s">
        <v>544</v>
      </c>
      <c r="BE215">
        <v>31.403500000000001</v>
      </c>
      <c r="BF215">
        <v>0</v>
      </c>
      <c r="BG215" s="1" t="s">
        <v>11</v>
      </c>
      <c r="BH215" s="1" t="s">
        <v>11</v>
      </c>
      <c r="BI215" t="e">
        <f>(_0[[#This Row],[speed]]-_1264_510_12__2[[#This Row],[speed]])/_0[[#This Row],[speed]]</f>
        <v>#VALUE!</v>
      </c>
      <c r="BK215" s="1" t="s">
        <v>544</v>
      </c>
      <c r="BL215">
        <v>31.403500000000001</v>
      </c>
      <c r="BM215">
        <v>0</v>
      </c>
      <c r="BN215" s="1" t="s">
        <v>11</v>
      </c>
      <c r="BO215" s="1" t="s">
        <v>11</v>
      </c>
      <c r="BP215" t="e">
        <f>(_0[[#This Row],[speed]]-_1264_510_16__2[[#This Row],[speed]])/_0[[#This Row],[speed]]</f>
        <v>#VALUE!</v>
      </c>
      <c r="BR215" s="1" t="s">
        <v>544</v>
      </c>
      <c r="BS215">
        <v>31.403500000000001</v>
      </c>
      <c r="BT215">
        <v>0</v>
      </c>
      <c r="BU215" s="1" t="s">
        <v>11</v>
      </c>
      <c r="BV215" s="1" t="s">
        <v>11</v>
      </c>
      <c r="BW215" t="e">
        <f>(_0[[#This Row],[speed]]-_1264_510_17__2[[#This Row],[speed]])/_0[[#This Row],[speed]]</f>
        <v>#VALUE!</v>
      </c>
    </row>
    <row r="216" spans="1:75" x14ac:dyDescent="0.2">
      <c r="A216" s="1" t="s">
        <v>544</v>
      </c>
      <c r="B216">
        <v>41.403500000000001</v>
      </c>
      <c r="C216">
        <v>0</v>
      </c>
      <c r="D216" s="1" t="s">
        <v>11</v>
      </c>
      <c r="E216" s="1" t="s">
        <v>11</v>
      </c>
      <c r="G216" s="1" t="s">
        <v>544</v>
      </c>
      <c r="H216">
        <v>41.403500000000001</v>
      </c>
      <c r="I216">
        <v>0</v>
      </c>
      <c r="J216" s="1" t="s">
        <v>11</v>
      </c>
      <c r="K216" s="1" t="s">
        <v>11</v>
      </c>
      <c r="L216" t="e">
        <f>(_0[[#This Row],[speed]]-_1264_510_1__2[[#This Row],[speed]])/_0[[#This Row],[speed]]</f>
        <v>#VALUE!</v>
      </c>
      <c r="N216" s="1" t="s">
        <v>544</v>
      </c>
      <c r="O216">
        <v>41.403500000000001</v>
      </c>
      <c r="P216">
        <v>0</v>
      </c>
      <c r="Q216" s="1" t="s">
        <v>11</v>
      </c>
      <c r="R216" s="1" t="s">
        <v>11</v>
      </c>
      <c r="S216" t="e">
        <f>(_0[[#This Row],[speed]]-_1264_510_2__2[[#This Row],[speed]])/_0[[#This Row],[speed]]</f>
        <v>#VALUE!</v>
      </c>
      <c r="U216" s="1" t="s">
        <v>544</v>
      </c>
      <c r="V216">
        <v>41.403500000000001</v>
      </c>
      <c r="W216">
        <v>0</v>
      </c>
      <c r="X216" s="1" t="s">
        <v>11</v>
      </c>
      <c r="Y216" s="1" t="s">
        <v>11</v>
      </c>
      <c r="Z216" t="e">
        <f>(_0[[#This Row],[speed]]-_1264_510_3__2[[#This Row],[speed]])/_0[[#This Row],[speed]]</f>
        <v>#VALUE!</v>
      </c>
      <c r="AB216" s="1" t="s">
        <v>544</v>
      </c>
      <c r="AC216">
        <v>41.403500000000001</v>
      </c>
      <c r="AD216">
        <v>0</v>
      </c>
      <c r="AE216" s="1" t="s">
        <v>11</v>
      </c>
      <c r="AF216" s="1" t="s">
        <v>11</v>
      </c>
      <c r="AG216" t="e">
        <f>(_0[[#This Row],[speed]]-_1264_510_5__2[[#This Row],[speed]])/_0[[#This Row],[speed]]</f>
        <v>#VALUE!</v>
      </c>
      <c r="AI216" s="1" t="s">
        <v>544</v>
      </c>
      <c r="AJ216">
        <v>41.403500000000001</v>
      </c>
      <c r="AK216">
        <v>0</v>
      </c>
      <c r="AL216" s="1" t="s">
        <v>11</v>
      </c>
      <c r="AM216" s="1" t="s">
        <v>11</v>
      </c>
      <c r="AN216" t="e">
        <f>(_0[[#This Row],[speed]]-_1264_510_6__2[[#This Row],[speed]])/_0[[#This Row],[speed]]</f>
        <v>#VALUE!</v>
      </c>
      <c r="AP216" s="1" t="s">
        <v>544</v>
      </c>
      <c r="AQ216">
        <v>41.403500000000001</v>
      </c>
      <c r="AR216">
        <v>0</v>
      </c>
      <c r="AS216" s="1" t="s">
        <v>11</v>
      </c>
      <c r="AT216" s="1" t="s">
        <v>11</v>
      </c>
      <c r="AU216" t="e">
        <f>(_0[[#This Row],[speed]]-_1264_510_8__2[[#This Row],[speed]])/_0[[#This Row],[speed]]</f>
        <v>#VALUE!</v>
      </c>
      <c r="AW216" s="1" t="s">
        <v>544</v>
      </c>
      <c r="AX216">
        <v>41.403500000000001</v>
      </c>
      <c r="AY216">
        <v>0</v>
      </c>
      <c r="AZ216" s="1" t="s">
        <v>11</v>
      </c>
      <c r="BA216" s="1" t="s">
        <v>11</v>
      </c>
      <c r="BB216" t="e">
        <f>(_0[[#This Row],[speed]]-_1264_510_11__2[[#This Row],[speed]])/_0[[#This Row],[speed]]</f>
        <v>#VALUE!</v>
      </c>
      <c r="BD216" s="1" t="s">
        <v>544</v>
      </c>
      <c r="BE216">
        <v>41.403500000000001</v>
      </c>
      <c r="BF216">
        <v>0</v>
      </c>
      <c r="BG216" s="1" t="s">
        <v>11</v>
      </c>
      <c r="BH216" s="1" t="s">
        <v>11</v>
      </c>
      <c r="BI216" t="e">
        <f>(_0[[#This Row],[speed]]-_1264_510_12__2[[#This Row],[speed]])/_0[[#This Row],[speed]]</f>
        <v>#VALUE!</v>
      </c>
      <c r="BK216" s="1" t="s">
        <v>544</v>
      </c>
      <c r="BL216">
        <v>41.403500000000001</v>
      </c>
      <c r="BM216">
        <v>0</v>
      </c>
      <c r="BN216" s="1" t="s">
        <v>11</v>
      </c>
      <c r="BO216" s="1" t="s">
        <v>11</v>
      </c>
      <c r="BP216" t="e">
        <f>(_0[[#This Row],[speed]]-_1264_510_16__2[[#This Row],[speed]])/_0[[#This Row],[speed]]</f>
        <v>#VALUE!</v>
      </c>
      <c r="BR216" s="1" t="s">
        <v>544</v>
      </c>
      <c r="BS216">
        <v>41.403500000000001</v>
      </c>
      <c r="BT216">
        <v>0</v>
      </c>
      <c r="BU216" s="1" t="s">
        <v>11</v>
      </c>
      <c r="BV216" s="1" t="s">
        <v>11</v>
      </c>
      <c r="BW216" t="e">
        <f>(_0[[#This Row],[speed]]-_1264_510_17__2[[#This Row],[speed]])/_0[[#This Row],[speed]]</f>
        <v>#VALUE!</v>
      </c>
    </row>
    <row r="217" spans="1:75" x14ac:dyDescent="0.2">
      <c r="A217" s="1" t="s">
        <v>544</v>
      </c>
      <c r="B217">
        <v>51.403500000000001</v>
      </c>
      <c r="C217">
        <v>0</v>
      </c>
      <c r="D217" s="1" t="s">
        <v>11</v>
      </c>
      <c r="E217" s="1" t="s">
        <v>11</v>
      </c>
      <c r="G217" s="1" t="s">
        <v>544</v>
      </c>
      <c r="H217">
        <v>51.403500000000001</v>
      </c>
      <c r="I217">
        <v>0</v>
      </c>
      <c r="J217" s="1" t="s">
        <v>11</v>
      </c>
      <c r="K217" s="1" t="s">
        <v>11</v>
      </c>
      <c r="L217" t="e">
        <f>(_0[[#This Row],[speed]]-_1264_510_1__2[[#This Row],[speed]])/_0[[#This Row],[speed]]</f>
        <v>#VALUE!</v>
      </c>
      <c r="N217" s="1" t="s">
        <v>544</v>
      </c>
      <c r="O217">
        <v>51.403500000000001</v>
      </c>
      <c r="P217">
        <v>0</v>
      </c>
      <c r="Q217" s="1" t="s">
        <v>11</v>
      </c>
      <c r="R217" s="1" t="s">
        <v>11</v>
      </c>
      <c r="S217" t="e">
        <f>(_0[[#This Row],[speed]]-_1264_510_2__2[[#This Row],[speed]])/_0[[#This Row],[speed]]</f>
        <v>#VALUE!</v>
      </c>
      <c r="U217" s="1" t="s">
        <v>544</v>
      </c>
      <c r="V217">
        <v>51.403500000000001</v>
      </c>
      <c r="W217">
        <v>0</v>
      </c>
      <c r="X217" s="1" t="s">
        <v>11</v>
      </c>
      <c r="Y217" s="1" t="s">
        <v>11</v>
      </c>
      <c r="Z217" t="e">
        <f>(_0[[#This Row],[speed]]-_1264_510_3__2[[#This Row],[speed]])/_0[[#This Row],[speed]]</f>
        <v>#VALUE!</v>
      </c>
      <c r="AB217" s="1" t="s">
        <v>544</v>
      </c>
      <c r="AC217">
        <v>51.403500000000001</v>
      </c>
      <c r="AD217">
        <v>0</v>
      </c>
      <c r="AE217" s="1" t="s">
        <v>11</v>
      </c>
      <c r="AF217" s="1" t="s">
        <v>11</v>
      </c>
      <c r="AG217" t="e">
        <f>(_0[[#This Row],[speed]]-_1264_510_5__2[[#This Row],[speed]])/_0[[#This Row],[speed]]</f>
        <v>#VALUE!</v>
      </c>
      <c r="AI217" s="1" t="s">
        <v>544</v>
      </c>
      <c r="AJ217">
        <v>51.403500000000001</v>
      </c>
      <c r="AK217">
        <v>0</v>
      </c>
      <c r="AL217" s="1" t="s">
        <v>11</v>
      </c>
      <c r="AM217" s="1" t="s">
        <v>11</v>
      </c>
      <c r="AN217" t="e">
        <f>(_0[[#This Row],[speed]]-_1264_510_6__2[[#This Row],[speed]])/_0[[#This Row],[speed]]</f>
        <v>#VALUE!</v>
      </c>
      <c r="AP217" s="1" t="s">
        <v>544</v>
      </c>
      <c r="AQ217">
        <v>51.403500000000001</v>
      </c>
      <c r="AR217">
        <v>0</v>
      </c>
      <c r="AS217" s="1" t="s">
        <v>11</v>
      </c>
      <c r="AT217" s="1" t="s">
        <v>11</v>
      </c>
      <c r="AU217" t="e">
        <f>(_0[[#This Row],[speed]]-_1264_510_8__2[[#This Row],[speed]])/_0[[#This Row],[speed]]</f>
        <v>#VALUE!</v>
      </c>
      <c r="AW217" s="1" t="s">
        <v>544</v>
      </c>
      <c r="AX217">
        <v>51.403500000000001</v>
      </c>
      <c r="AY217">
        <v>0</v>
      </c>
      <c r="AZ217" s="1" t="s">
        <v>11</v>
      </c>
      <c r="BA217" s="1" t="s">
        <v>11</v>
      </c>
      <c r="BB217" t="e">
        <f>(_0[[#This Row],[speed]]-_1264_510_11__2[[#This Row],[speed]])/_0[[#This Row],[speed]]</f>
        <v>#VALUE!</v>
      </c>
      <c r="BD217" s="1" t="s">
        <v>544</v>
      </c>
      <c r="BE217">
        <v>51.403500000000001</v>
      </c>
      <c r="BF217">
        <v>0</v>
      </c>
      <c r="BG217" s="1" t="s">
        <v>11</v>
      </c>
      <c r="BH217" s="1" t="s">
        <v>11</v>
      </c>
      <c r="BI217" t="e">
        <f>(_0[[#This Row],[speed]]-_1264_510_12__2[[#This Row],[speed]])/_0[[#This Row],[speed]]</f>
        <v>#VALUE!</v>
      </c>
      <c r="BK217" s="1" t="s">
        <v>544</v>
      </c>
      <c r="BL217">
        <v>51.403500000000001</v>
      </c>
      <c r="BM217">
        <v>0</v>
      </c>
      <c r="BN217" s="1" t="s">
        <v>11</v>
      </c>
      <c r="BO217" s="1" t="s">
        <v>11</v>
      </c>
      <c r="BP217" t="e">
        <f>(_0[[#This Row],[speed]]-_1264_510_16__2[[#This Row],[speed]])/_0[[#This Row],[speed]]</f>
        <v>#VALUE!</v>
      </c>
      <c r="BR217" s="1" t="s">
        <v>544</v>
      </c>
      <c r="BS217">
        <v>51.403500000000001</v>
      </c>
      <c r="BT217">
        <v>0</v>
      </c>
      <c r="BU217" s="1" t="s">
        <v>11</v>
      </c>
      <c r="BV217" s="1" t="s">
        <v>11</v>
      </c>
      <c r="BW217" t="e">
        <f>(_0[[#This Row],[speed]]-_1264_510_17__2[[#This Row],[speed]])/_0[[#This Row],[speed]]</f>
        <v>#VALUE!</v>
      </c>
    </row>
    <row r="218" spans="1:75" x14ac:dyDescent="0.2">
      <c r="A218" s="1" t="s">
        <v>544</v>
      </c>
      <c r="B218">
        <v>61.403500000000001</v>
      </c>
      <c r="C218">
        <v>0</v>
      </c>
      <c r="D218" s="1" t="s">
        <v>11</v>
      </c>
      <c r="E218" s="1" t="s">
        <v>11</v>
      </c>
      <c r="G218" s="1" t="s">
        <v>544</v>
      </c>
      <c r="H218">
        <v>61.403500000000001</v>
      </c>
      <c r="I218">
        <v>0</v>
      </c>
      <c r="J218" s="1" t="s">
        <v>11</v>
      </c>
      <c r="K218" s="1" t="s">
        <v>11</v>
      </c>
      <c r="L218" t="e">
        <f>(_0[[#This Row],[speed]]-_1264_510_1__2[[#This Row],[speed]])/_0[[#This Row],[speed]]</f>
        <v>#VALUE!</v>
      </c>
      <c r="N218" s="1" t="s">
        <v>544</v>
      </c>
      <c r="O218">
        <v>61.403500000000001</v>
      </c>
      <c r="P218">
        <v>0</v>
      </c>
      <c r="Q218" s="1" t="s">
        <v>11</v>
      </c>
      <c r="R218" s="1" t="s">
        <v>11</v>
      </c>
      <c r="S218" t="e">
        <f>(_0[[#This Row],[speed]]-_1264_510_2__2[[#This Row],[speed]])/_0[[#This Row],[speed]]</f>
        <v>#VALUE!</v>
      </c>
      <c r="U218" s="1" t="s">
        <v>544</v>
      </c>
      <c r="V218">
        <v>61.403500000000001</v>
      </c>
      <c r="W218">
        <v>0</v>
      </c>
      <c r="X218" s="1" t="s">
        <v>11</v>
      </c>
      <c r="Y218" s="1" t="s">
        <v>11</v>
      </c>
      <c r="Z218" t="e">
        <f>(_0[[#This Row],[speed]]-_1264_510_3__2[[#This Row],[speed]])/_0[[#This Row],[speed]]</f>
        <v>#VALUE!</v>
      </c>
      <c r="AB218" s="1" t="s">
        <v>544</v>
      </c>
      <c r="AC218">
        <v>61.403500000000001</v>
      </c>
      <c r="AD218">
        <v>0</v>
      </c>
      <c r="AE218" s="1" t="s">
        <v>11</v>
      </c>
      <c r="AF218" s="1" t="s">
        <v>11</v>
      </c>
      <c r="AG218" t="e">
        <f>(_0[[#This Row],[speed]]-_1264_510_5__2[[#This Row],[speed]])/_0[[#This Row],[speed]]</f>
        <v>#VALUE!</v>
      </c>
      <c r="AI218" s="1" t="s">
        <v>544</v>
      </c>
      <c r="AJ218">
        <v>61.403500000000001</v>
      </c>
      <c r="AK218">
        <v>0</v>
      </c>
      <c r="AL218" s="1" t="s">
        <v>11</v>
      </c>
      <c r="AM218" s="1" t="s">
        <v>11</v>
      </c>
      <c r="AN218" t="e">
        <f>(_0[[#This Row],[speed]]-_1264_510_6__2[[#This Row],[speed]])/_0[[#This Row],[speed]]</f>
        <v>#VALUE!</v>
      </c>
      <c r="AP218" s="1" t="s">
        <v>544</v>
      </c>
      <c r="AQ218">
        <v>61.403500000000001</v>
      </c>
      <c r="AR218">
        <v>0</v>
      </c>
      <c r="AS218" s="1" t="s">
        <v>11</v>
      </c>
      <c r="AT218" s="1" t="s">
        <v>11</v>
      </c>
      <c r="AU218" t="e">
        <f>(_0[[#This Row],[speed]]-_1264_510_8__2[[#This Row],[speed]])/_0[[#This Row],[speed]]</f>
        <v>#VALUE!</v>
      </c>
      <c r="AW218" s="1" t="s">
        <v>544</v>
      </c>
      <c r="AX218">
        <v>61.403500000000001</v>
      </c>
      <c r="AY218">
        <v>0</v>
      </c>
      <c r="AZ218" s="1" t="s">
        <v>11</v>
      </c>
      <c r="BA218" s="1" t="s">
        <v>11</v>
      </c>
      <c r="BB218" t="e">
        <f>(_0[[#This Row],[speed]]-_1264_510_11__2[[#This Row],[speed]])/_0[[#This Row],[speed]]</f>
        <v>#VALUE!</v>
      </c>
      <c r="BD218" s="1" t="s">
        <v>544</v>
      </c>
      <c r="BE218">
        <v>61.403500000000001</v>
      </c>
      <c r="BF218">
        <v>0</v>
      </c>
      <c r="BG218" s="1" t="s">
        <v>11</v>
      </c>
      <c r="BH218" s="1" t="s">
        <v>11</v>
      </c>
      <c r="BI218" t="e">
        <f>(_0[[#This Row],[speed]]-_1264_510_12__2[[#This Row],[speed]])/_0[[#This Row],[speed]]</f>
        <v>#VALUE!</v>
      </c>
      <c r="BK218" s="1" t="s">
        <v>544</v>
      </c>
      <c r="BL218">
        <v>61.403500000000001</v>
      </c>
      <c r="BM218">
        <v>0</v>
      </c>
      <c r="BN218" s="1" t="s">
        <v>11</v>
      </c>
      <c r="BO218" s="1" t="s">
        <v>11</v>
      </c>
      <c r="BP218" t="e">
        <f>(_0[[#This Row],[speed]]-_1264_510_16__2[[#This Row],[speed]])/_0[[#This Row],[speed]]</f>
        <v>#VALUE!</v>
      </c>
      <c r="BR218" s="1" t="s">
        <v>544</v>
      </c>
      <c r="BS218">
        <v>61.403500000000001</v>
      </c>
      <c r="BT218">
        <v>0</v>
      </c>
      <c r="BU218" s="1" t="s">
        <v>11</v>
      </c>
      <c r="BV218" s="1" t="s">
        <v>11</v>
      </c>
      <c r="BW218" t="e">
        <f>(_0[[#This Row],[speed]]-_1264_510_17__2[[#This Row],[speed]])/_0[[#This Row],[speed]]</f>
        <v>#VALUE!</v>
      </c>
    </row>
    <row r="219" spans="1:75" x14ac:dyDescent="0.2">
      <c r="A219" s="1" t="s">
        <v>544</v>
      </c>
      <c r="B219">
        <v>71.403499999999994</v>
      </c>
      <c r="C219">
        <v>0</v>
      </c>
      <c r="D219" s="1" t="s">
        <v>11</v>
      </c>
      <c r="E219" s="1" t="s">
        <v>11</v>
      </c>
      <c r="G219" s="1" t="s">
        <v>544</v>
      </c>
      <c r="H219">
        <v>71.403499999999994</v>
      </c>
      <c r="I219">
        <v>0</v>
      </c>
      <c r="J219" s="1" t="s">
        <v>11</v>
      </c>
      <c r="K219" s="1" t="s">
        <v>11</v>
      </c>
      <c r="L219" t="e">
        <f>(_0[[#This Row],[speed]]-_1264_510_1__2[[#This Row],[speed]])/_0[[#This Row],[speed]]</f>
        <v>#VALUE!</v>
      </c>
      <c r="N219" s="1" t="s">
        <v>544</v>
      </c>
      <c r="O219">
        <v>71.403499999999994</v>
      </c>
      <c r="P219">
        <v>0</v>
      </c>
      <c r="Q219" s="1" t="s">
        <v>11</v>
      </c>
      <c r="R219" s="1" t="s">
        <v>11</v>
      </c>
      <c r="S219" t="e">
        <f>(_0[[#This Row],[speed]]-_1264_510_2__2[[#This Row],[speed]])/_0[[#This Row],[speed]]</f>
        <v>#VALUE!</v>
      </c>
      <c r="U219" s="1" t="s">
        <v>544</v>
      </c>
      <c r="V219">
        <v>71.403499999999994</v>
      </c>
      <c r="W219">
        <v>0</v>
      </c>
      <c r="X219" s="1" t="s">
        <v>11</v>
      </c>
      <c r="Y219" s="1" t="s">
        <v>11</v>
      </c>
      <c r="Z219" t="e">
        <f>(_0[[#This Row],[speed]]-_1264_510_3__2[[#This Row],[speed]])/_0[[#This Row],[speed]]</f>
        <v>#VALUE!</v>
      </c>
      <c r="AB219" s="1" t="s">
        <v>544</v>
      </c>
      <c r="AC219">
        <v>71.403499999999994</v>
      </c>
      <c r="AD219">
        <v>0</v>
      </c>
      <c r="AE219" s="1" t="s">
        <v>11</v>
      </c>
      <c r="AF219" s="1" t="s">
        <v>11</v>
      </c>
      <c r="AG219" t="e">
        <f>(_0[[#This Row],[speed]]-_1264_510_5__2[[#This Row],[speed]])/_0[[#This Row],[speed]]</f>
        <v>#VALUE!</v>
      </c>
      <c r="AI219" s="1" t="s">
        <v>544</v>
      </c>
      <c r="AJ219">
        <v>71.403499999999994</v>
      </c>
      <c r="AK219">
        <v>0</v>
      </c>
      <c r="AL219" s="1" t="s">
        <v>11</v>
      </c>
      <c r="AM219" s="1" t="s">
        <v>11</v>
      </c>
      <c r="AN219" t="e">
        <f>(_0[[#This Row],[speed]]-_1264_510_6__2[[#This Row],[speed]])/_0[[#This Row],[speed]]</f>
        <v>#VALUE!</v>
      </c>
      <c r="AP219" s="1" t="s">
        <v>544</v>
      </c>
      <c r="AQ219">
        <v>71.403499999999994</v>
      </c>
      <c r="AR219">
        <v>0</v>
      </c>
      <c r="AS219" s="1" t="s">
        <v>11</v>
      </c>
      <c r="AT219" s="1" t="s">
        <v>11</v>
      </c>
      <c r="AU219" t="e">
        <f>(_0[[#This Row],[speed]]-_1264_510_8__2[[#This Row],[speed]])/_0[[#This Row],[speed]]</f>
        <v>#VALUE!</v>
      </c>
      <c r="AW219" s="1" t="s">
        <v>544</v>
      </c>
      <c r="AX219">
        <v>71.403499999999994</v>
      </c>
      <c r="AY219">
        <v>0</v>
      </c>
      <c r="AZ219" s="1" t="s">
        <v>11</v>
      </c>
      <c r="BA219" s="1" t="s">
        <v>11</v>
      </c>
      <c r="BB219" t="e">
        <f>(_0[[#This Row],[speed]]-_1264_510_11__2[[#This Row],[speed]])/_0[[#This Row],[speed]]</f>
        <v>#VALUE!</v>
      </c>
      <c r="BD219" s="1" t="s">
        <v>544</v>
      </c>
      <c r="BE219">
        <v>71.403499999999994</v>
      </c>
      <c r="BF219">
        <v>0</v>
      </c>
      <c r="BG219" s="1" t="s">
        <v>11</v>
      </c>
      <c r="BH219" s="1" t="s">
        <v>11</v>
      </c>
      <c r="BI219" t="e">
        <f>(_0[[#This Row],[speed]]-_1264_510_12__2[[#This Row],[speed]])/_0[[#This Row],[speed]]</f>
        <v>#VALUE!</v>
      </c>
      <c r="BK219" s="1" t="s">
        <v>544</v>
      </c>
      <c r="BL219">
        <v>71.403499999999994</v>
      </c>
      <c r="BM219">
        <v>0</v>
      </c>
      <c r="BN219" s="1" t="s">
        <v>11</v>
      </c>
      <c r="BO219" s="1" t="s">
        <v>11</v>
      </c>
      <c r="BP219" t="e">
        <f>(_0[[#This Row],[speed]]-_1264_510_16__2[[#This Row],[speed]])/_0[[#This Row],[speed]]</f>
        <v>#VALUE!</v>
      </c>
      <c r="BR219" s="1" t="s">
        <v>544</v>
      </c>
      <c r="BS219">
        <v>71.403499999999994</v>
      </c>
      <c r="BT219">
        <v>0</v>
      </c>
      <c r="BU219" s="1" t="s">
        <v>11</v>
      </c>
      <c r="BV219" s="1" t="s">
        <v>11</v>
      </c>
      <c r="BW219" t="e">
        <f>(_0[[#This Row],[speed]]-_1264_510_17__2[[#This Row],[speed]])/_0[[#This Row],[speed]]</f>
        <v>#VALUE!</v>
      </c>
    </row>
    <row r="220" spans="1:75" x14ac:dyDescent="0.2">
      <c r="A220" s="1" t="s">
        <v>544</v>
      </c>
      <c r="B220">
        <v>81.403499999999994</v>
      </c>
      <c r="C220">
        <v>0</v>
      </c>
      <c r="D220" s="1" t="s">
        <v>11</v>
      </c>
      <c r="E220" s="1" t="s">
        <v>11</v>
      </c>
      <c r="G220" s="1" t="s">
        <v>544</v>
      </c>
      <c r="H220">
        <v>81.403499999999994</v>
      </c>
      <c r="I220">
        <v>0</v>
      </c>
      <c r="J220" s="1" t="s">
        <v>11</v>
      </c>
      <c r="K220" s="1" t="s">
        <v>11</v>
      </c>
      <c r="L220" t="e">
        <f>(_0[[#This Row],[speed]]-_1264_510_1__2[[#This Row],[speed]])/_0[[#This Row],[speed]]</f>
        <v>#VALUE!</v>
      </c>
      <c r="N220" s="1" t="s">
        <v>544</v>
      </c>
      <c r="O220">
        <v>81.403499999999994</v>
      </c>
      <c r="P220">
        <v>0</v>
      </c>
      <c r="Q220" s="1" t="s">
        <v>11</v>
      </c>
      <c r="R220" s="1" t="s">
        <v>11</v>
      </c>
      <c r="S220" t="e">
        <f>(_0[[#This Row],[speed]]-_1264_510_2__2[[#This Row],[speed]])/_0[[#This Row],[speed]]</f>
        <v>#VALUE!</v>
      </c>
      <c r="U220" s="1" t="s">
        <v>544</v>
      </c>
      <c r="V220">
        <v>81.403499999999994</v>
      </c>
      <c r="W220">
        <v>0</v>
      </c>
      <c r="X220" s="1" t="s">
        <v>11</v>
      </c>
      <c r="Y220" s="1" t="s">
        <v>11</v>
      </c>
      <c r="Z220" t="e">
        <f>(_0[[#This Row],[speed]]-_1264_510_3__2[[#This Row],[speed]])/_0[[#This Row],[speed]]</f>
        <v>#VALUE!</v>
      </c>
      <c r="AB220" s="1" t="s">
        <v>544</v>
      </c>
      <c r="AC220">
        <v>81.403499999999994</v>
      </c>
      <c r="AD220">
        <v>0</v>
      </c>
      <c r="AE220" s="1" t="s">
        <v>11</v>
      </c>
      <c r="AF220" s="1" t="s">
        <v>11</v>
      </c>
      <c r="AG220" t="e">
        <f>(_0[[#This Row],[speed]]-_1264_510_5__2[[#This Row],[speed]])/_0[[#This Row],[speed]]</f>
        <v>#VALUE!</v>
      </c>
      <c r="AI220" s="1" t="s">
        <v>544</v>
      </c>
      <c r="AJ220">
        <v>81.403499999999994</v>
      </c>
      <c r="AK220">
        <v>0</v>
      </c>
      <c r="AL220" s="1" t="s">
        <v>11</v>
      </c>
      <c r="AM220" s="1" t="s">
        <v>11</v>
      </c>
      <c r="AN220" t="e">
        <f>(_0[[#This Row],[speed]]-_1264_510_6__2[[#This Row],[speed]])/_0[[#This Row],[speed]]</f>
        <v>#VALUE!</v>
      </c>
      <c r="AP220" s="1" t="s">
        <v>544</v>
      </c>
      <c r="AQ220">
        <v>81.403499999999994</v>
      </c>
      <c r="AR220">
        <v>0</v>
      </c>
      <c r="AS220" s="1" t="s">
        <v>11</v>
      </c>
      <c r="AT220" s="1" t="s">
        <v>11</v>
      </c>
      <c r="AU220" t="e">
        <f>(_0[[#This Row],[speed]]-_1264_510_8__2[[#This Row],[speed]])/_0[[#This Row],[speed]]</f>
        <v>#VALUE!</v>
      </c>
      <c r="AW220" s="1" t="s">
        <v>544</v>
      </c>
      <c r="AX220">
        <v>81.403499999999994</v>
      </c>
      <c r="AY220">
        <v>0</v>
      </c>
      <c r="AZ220" s="1" t="s">
        <v>11</v>
      </c>
      <c r="BA220" s="1" t="s">
        <v>11</v>
      </c>
      <c r="BB220" t="e">
        <f>(_0[[#This Row],[speed]]-_1264_510_11__2[[#This Row],[speed]])/_0[[#This Row],[speed]]</f>
        <v>#VALUE!</v>
      </c>
      <c r="BD220" s="1" t="s">
        <v>544</v>
      </c>
      <c r="BE220">
        <v>81.403499999999994</v>
      </c>
      <c r="BF220">
        <v>0</v>
      </c>
      <c r="BG220" s="1" t="s">
        <v>11</v>
      </c>
      <c r="BH220" s="1" t="s">
        <v>11</v>
      </c>
      <c r="BI220" t="e">
        <f>(_0[[#This Row],[speed]]-_1264_510_12__2[[#This Row],[speed]])/_0[[#This Row],[speed]]</f>
        <v>#VALUE!</v>
      </c>
      <c r="BK220" s="1" t="s">
        <v>544</v>
      </c>
      <c r="BL220">
        <v>81.403499999999994</v>
      </c>
      <c r="BM220">
        <v>0</v>
      </c>
      <c r="BN220" s="1" t="s">
        <v>11</v>
      </c>
      <c r="BO220" s="1" t="s">
        <v>11</v>
      </c>
      <c r="BP220" t="e">
        <f>(_0[[#This Row],[speed]]-_1264_510_16__2[[#This Row],[speed]])/_0[[#This Row],[speed]]</f>
        <v>#VALUE!</v>
      </c>
      <c r="BR220" s="1" t="s">
        <v>544</v>
      </c>
      <c r="BS220">
        <v>81.403499999999994</v>
      </c>
      <c r="BT220">
        <v>0</v>
      </c>
      <c r="BU220" s="1" t="s">
        <v>11</v>
      </c>
      <c r="BV220" s="1" t="s">
        <v>11</v>
      </c>
      <c r="BW220" t="e">
        <f>(_0[[#This Row],[speed]]-_1264_510_17__2[[#This Row],[speed]])/_0[[#This Row],[speed]]</f>
        <v>#VALUE!</v>
      </c>
    </row>
    <row r="221" spans="1:75" x14ac:dyDescent="0.2">
      <c r="A221" s="1" t="s">
        <v>544</v>
      </c>
      <c r="B221">
        <v>91.403499999999994</v>
      </c>
      <c r="C221">
        <v>0</v>
      </c>
      <c r="D221" s="1" t="s">
        <v>11</v>
      </c>
      <c r="E221" s="1" t="s">
        <v>11</v>
      </c>
      <c r="G221" s="1" t="s">
        <v>544</v>
      </c>
      <c r="H221">
        <v>91.403499999999994</v>
      </c>
      <c r="I221">
        <v>0</v>
      </c>
      <c r="J221" s="1" t="s">
        <v>11</v>
      </c>
      <c r="K221" s="1" t="s">
        <v>11</v>
      </c>
      <c r="L221" t="e">
        <f>(_0[[#This Row],[speed]]-_1264_510_1__2[[#This Row],[speed]])/_0[[#This Row],[speed]]</f>
        <v>#VALUE!</v>
      </c>
      <c r="N221" s="1" t="s">
        <v>544</v>
      </c>
      <c r="O221">
        <v>91.403499999999994</v>
      </c>
      <c r="P221">
        <v>0</v>
      </c>
      <c r="Q221" s="1" t="s">
        <v>11</v>
      </c>
      <c r="R221" s="1" t="s">
        <v>11</v>
      </c>
      <c r="S221" t="e">
        <f>(_0[[#This Row],[speed]]-_1264_510_2__2[[#This Row],[speed]])/_0[[#This Row],[speed]]</f>
        <v>#VALUE!</v>
      </c>
      <c r="U221" s="1" t="s">
        <v>544</v>
      </c>
      <c r="V221">
        <v>91.403499999999994</v>
      </c>
      <c r="W221">
        <v>0</v>
      </c>
      <c r="X221" s="1" t="s">
        <v>11</v>
      </c>
      <c r="Y221" s="1" t="s">
        <v>11</v>
      </c>
      <c r="Z221" t="e">
        <f>(_0[[#This Row],[speed]]-_1264_510_3__2[[#This Row],[speed]])/_0[[#This Row],[speed]]</f>
        <v>#VALUE!</v>
      </c>
      <c r="AB221" s="1" t="s">
        <v>544</v>
      </c>
      <c r="AC221">
        <v>91.403499999999994</v>
      </c>
      <c r="AD221">
        <v>0</v>
      </c>
      <c r="AE221" s="1" t="s">
        <v>11</v>
      </c>
      <c r="AF221" s="1" t="s">
        <v>11</v>
      </c>
      <c r="AG221" t="e">
        <f>(_0[[#This Row],[speed]]-_1264_510_5__2[[#This Row],[speed]])/_0[[#This Row],[speed]]</f>
        <v>#VALUE!</v>
      </c>
      <c r="AI221" s="1" t="s">
        <v>544</v>
      </c>
      <c r="AJ221">
        <v>91.403499999999994</v>
      </c>
      <c r="AK221">
        <v>0</v>
      </c>
      <c r="AL221" s="1" t="s">
        <v>11</v>
      </c>
      <c r="AM221" s="1" t="s">
        <v>11</v>
      </c>
      <c r="AN221" t="e">
        <f>(_0[[#This Row],[speed]]-_1264_510_6__2[[#This Row],[speed]])/_0[[#This Row],[speed]]</f>
        <v>#VALUE!</v>
      </c>
      <c r="AP221" s="1" t="s">
        <v>544</v>
      </c>
      <c r="AQ221">
        <v>91.403499999999994</v>
      </c>
      <c r="AR221">
        <v>0</v>
      </c>
      <c r="AS221" s="1" t="s">
        <v>11</v>
      </c>
      <c r="AT221" s="1" t="s">
        <v>11</v>
      </c>
      <c r="AU221" t="e">
        <f>(_0[[#This Row],[speed]]-_1264_510_8__2[[#This Row],[speed]])/_0[[#This Row],[speed]]</f>
        <v>#VALUE!</v>
      </c>
      <c r="AW221" s="1" t="s">
        <v>544</v>
      </c>
      <c r="AX221">
        <v>91.403499999999994</v>
      </c>
      <c r="AY221">
        <v>0</v>
      </c>
      <c r="AZ221" s="1" t="s">
        <v>11</v>
      </c>
      <c r="BA221" s="1" t="s">
        <v>11</v>
      </c>
      <c r="BB221" t="e">
        <f>(_0[[#This Row],[speed]]-_1264_510_11__2[[#This Row],[speed]])/_0[[#This Row],[speed]]</f>
        <v>#VALUE!</v>
      </c>
      <c r="BD221" s="1" t="s">
        <v>544</v>
      </c>
      <c r="BE221">
        <v>91.403499999999994</v>
      </c>
      <c r="BF221">
        <v>0</v>
      </c>
      <c r="BG221" s="1" t="s">
        <v>11</v>
      </c>
      <c r="BH221" s="1" t="s">
        <v>11</v>
      </c>
      <c r="BI221" t="e">
        <f>(_0[[#This Row],[speed]]-_1264_510_12__2[[#This Row],[speed]])/_0[[#This Row],[speed]]</f>
        <v>#VALUE!</v>
      </c>
      <c r="BK221" s="1" t="s">
        <v>544</v>
      </c>
      <c r="BL221">
        <v>91.403499999999994</v>
      </c>
      <c r="BM221">
        <v>0</v>
      </c>
      <c r="BN221" s="1" t="s">
        <v>11</v>
      </c>
      <c r="BO221" s="1" t="s">
        <v>11</v>
      </c>
      <c r="BP221" t="e">
        <f>(_0[[#This Row],[speed]]-_1264_510_16__2[[#This Row],[speed]])/_0[[#This Row],[speed]]</f>
        <v>#VALUE!</v>
      </c>
      <c r="BR221" s="1" t="s">
        <v>544</v>
      </c>
      <c r="BS221">
        <v>91.403499999999994</v>
      </c>
      <c r="BT221">
        <v>0</v>
      </c>
      <c r="BU221" s="1" t="s">
        <v>11</v>
      </c>
      <c r="BV221" s="1" t="s">
        <v>11</v>
      </c>
      <c r="BW221" t="e">
        <f>(_0[[#This Row],[speed]]-_1264_510_17__2[[#This Row],[speed]])/_0[[#This Row],[speed]]</f>
        <v>#VALUE!</v>
      </c>
    </row>
    <row r="222" spans="1:75" x14ac:dyDescent="0.2">
      <c r="A222" s="1" t="s">
        <v>544</v>
      </c>
      <c r="B222">
        <v>101.404</v>
      </c>
      <c r="C222">
        <v>0</v>
      </c>
      <c r="D222" s="1" t="s">
        <v>11</v>
      </c>
      <c r="E222" s="1" t="s">
        <v>11</v>
      </c>
      <c r="G222" s="1" t="s">
        <v>544</v>
      </c>
      <c r="H222">
        <v>101.404</v>
      </c>
      <c r="I222">
        <v>0</v>
      </c>
      <c r="J222" s="1" t="s">
        <v>11</v>
      </c>
      <c r="K222" s="1" t="s">
        <v>11</v>
      </c>
      <c r="L222" t="e">
        <f>(_0[[#This Row],[speed]]-_1264_510_1__2[[#This Row],[speed]])/_0[[#This Row],[speed]]</f>
        <v>#VALUE!</v>
      </c>
      <c r="N222" s="1" t="s">
        <v>544</v>
      </c>
      <c r="O222">
        <v>101.404</v>
      </c>
      <c r="P222">
        <v>0</v>
      </c>
      <c r="Q222" s="1" t="s">
        <v>11</v>
      </c>
      <c r="R222" s="1" t="s">
        <v>11</v>
      </c>
      <c r="S222" t="e">
        <f>(_0[[#This Row],[speed]]-_1264_510_2__2[[#This Row],[speed]])/_0[[#This Row],[speed]]</f>
        <v>#VALUE!</v>
      </c>
      <c r="U222" s="1" t="s">
        <v>544</v>
      </c>
      <c r="V222">
        <v>101.404</v>
      </c>
      <c r="W222">
        <v>0</v>
      </c>
      <c r="X222" s="1" t="s">
        <v>11</v>
      </c>
      <c r="Y222" s="1" t="s">
        <v>11</v>
      </c>
      <c r="Z222" t="e">
        <f>(_0[[#This Row],[speed]]-_1264_510_3__2[[#This Row],[speed]])/_0[[#This Row],[speed]]</f>
        <v>#VALUE!</v>
      </c>
      <c r="AB222" s="1" t="s">
        <v>544</v>
      </c>
      <c r="AC222">
        <v>101.404</v>
      </c>
      <c r="AD222">
        <v>0</v>
      </c>
      <c r="AE222" s="1" t="s">
        <v>11</v>
      </c>
      <c r="AF222" s="1" t="s">
        <v>11</v>
      </c>
      <c r="AG222" t="e">
        <f>(_0[[#This Row],[speed]]-_1264_510_5__2[[#This Row],[speed]])/_0[[#This Row],[speed]]</f>
        <v>#VALUE!</v>
      </c>
      <c r="AI222" s="1" t="s">
        <v>544</v>
      </c>
      <c r="AJ222">
        <v>101.404</v>
      </c>
      <c r="AK222">
        <v>0</v>
      </c>
      <c r="AL222" s="1" t="s">
        <v>11</v>
      </c>
      <c r="AM222" s="1" t="s">
        <v>11</v>
      </c>
      <c r="AN222" t="e">
        <f>(_0[[#This Row],[speed]]-_1264_510_6__2[[#This Row],[speed]])/_0[[#This Row],[speed]]</f>
        <v>#VALUE!</v>
      </c>
      <c r="AP222" s="1" t="s">
        <v>544</v>
      </c>
      <c r="AQ222">
        <v>101.404</v>
      </c>
      <c r="AR222">
        <v>0</v>
      </c>
      <c r="AS222" s="1" t="s">
        <v>11</v>
      </c>
      <c r="AT222" s="1" t="s">
        <v>11</v>
      </c>
      <c r="AU222" t="e">
        <f>(_0[[#This Row],[speed]]-_1264_510_8__2[[#This Row],[speed]])/_0[[#This Row],[speed]]</f>
        <v>#VALUE!</v>
      </c>
      <c r="AW222" s="1" t="s">
        <v>544</v>
      </c>
      <c r="AX222">
        <v>101.404</v>
      </c>
      <c r="AY222">
        <v>0</v>
      </c>
      <c r="AZ222" s="1" t="s">
        <v>11</v>
      </c>
      <c r="BA222" s="1" t="s">
        <v>11</v>
      </c>
      <c r="BB222" t="e">
        <f>(_0[[#This Row],[speed]]-_1264_510_11__2[[#This Row],[speed]])/_0[[#This Row],[speed]]</f>
        <v>#VALUE!</v>
      </c>
      <c r="BD222" s="1" t="s">
        <v>544</v>
      </c>
      <c r="BE222">
        <v>101.404</v>
      </c>
      <c r="BF222">
        <v>0</v>
      </c>
      <c r="BG222" s="1" t="s">
        <v>11</v>
      </c>
      <c r="BH222" s="1" t="s">
        <v>11</v>
      </c>
      <c r="BI222" t="e">
        <f>(_0[[#This Row],[speed]]-_1264_510_12__2[[#This Row],[speed]])/_0[[#This Row],[speed]]</f>
        <v>#VALUE!</v>
      </c>
      <c r="BK222" s="1" t="s">
        <v>544</v>
      </c>
      <c r="BL222">
        <v>101.404</v>
      </c>
      <c r="BM222">
        <v>0</v>
      </c>
      <c r="BN222" s="1" t="s">
        <v>11</v>
      </c>
      <c r="BO222" s="1" t="s">
        <v>11</v>
      </c>
      <c r="BP222" t="e">
        <f>(_0[[#This Row],[speed]]-_1264_510_16__2[[#This Row],[speed]])/_0[[#This Row],[speed]]</f>
        <v>#VALUE!</v>
      </c>
      <c r="BR222" s="1" t="s">
        <v>544</v>
      </c>
      <c r="BS222">
        <v>101.404</v>
      </c>
      <c r="BT222">
        <v>0</v>
      </c>
      <c r="BU222" s="1" t="s">
        <v>11</v>
      </c>
      <c r="BV222" s="1" t="s">
        <v>11</v>
      </c>
      <c r="BW222" t="e">
        <f>(_0[[#This Row],[speed]]-_1264_510_17__2[[#This Row],[speed]])/_0[[#This Row],[speed]]</f>
        <v>#VALUE!</v>
      </c>
    </row>
    <row r="223" spans="1:75" x14ac:dyDescent="0.2">
      <c r="A223" s="1" t="s">
        <v>544</v>
      </c>
      <c r="B223">
        <v>111.404</v>
      </c>
      <c r="C223">
        <v>0</v>
      </c>
      <c r="D223" s="1" t="s">
        <v>11</v>
      </c>
      <c r="E223" s="1" t="s">
        <v>11</v>
      </c>
      <c r="G223" s="1" t="s">
        <v>544</v>
      </c>
      <c r="H223">
        <v>111.404</v>
      </c>
      <c r="I223">
        <v>0</v>
      </c>
      <c r="J223" s="1" t="s">
        <v>11</v>
      </c>
      <c r="K223" s="1" t="s">
        <v>11</v>
      </c>
      <c r="L223" t="e">
        <f>(_0[[#This Row],[speed]]-_1264_510_1__2[[#This Row],[speed]])/_0[[#This Row],[speed]]</f>
        <v>#VALUE!</v>
      </c>
      <c r="N223" s="1" t="s">
        <v>544</v>
      </c>
      <c r="O223">
        <v>111.404</v>
      </c>
      <c r="P223">
        <v>0</v>
      </c>
      <c r="Q223" s="1" t="s">
        <v>11</v>
      </c>
      <c r="R223" s="1" t="s">
        <v>11</v>
      </c>
      <c r="S223" t="e">
        <f>(_0[[#This Row],[speed]]-_1264_510_2__2[[#This Row],[speed]])/_0[[#This Row],[speed]]</f>
        <v>#VALUE!</v>
      </c>
      <c r="U223" s="1" t="s">
        <v>544</v>
      </c>
      <c r="V223">
        <v>111.404</v>
      </c>
      <c r="W223">
        <v>0</v>
      </c>
      <c r="X223" s="1" t="s">
        <v>11</v>
      </c>
      <c r="Y223" s="1" t="s">
        <v>11</v>
      </c>
      <c r="Z223" t="e">
        <f>(_0[[#This Row],[speed]]-_1264_510_3__2[[#This Row],[speed]])/_0[[#This Row],[speed]]</f>
        <v>#VALUE!</v>
      </c>
      <c r="AB223" s="1" t="s">
        <v>544</v>
      </c>
      <c r="AC223">
        <v>111.404</v>
      </c>
      <c r="AD223">
        <v>0</v>
      </c>
      <c r="AE223" s="1" t="s">
        <v>11</v>
      </c>
      <c r="AF223" s="1" t="s">
        <v>11</v>
      </c>
      <c r="AG223" t="e">
        <f>(_0[[#This Row],[speed]]-_1264_510_5__2[[#This Row],[speed]])/_0[[#This Row],[speed]]</f>
        <v>#VALUE!</v>
      </c>
      <c r="AI223" s="1" t="s">
        <v>544</v>
      </c>
      <c r="AJ223">
        <v>111.404</v>
      </c>
      <c r="AK223">
        <v>0</v>
      </c>
      <c r="AL223" s="1" t="s">
        <v>11</v>
      </c>
      <c r="AM223" s="1" t="s">
        <v>11</v>
      </c>
      <c r="AN223" t="e">
        <f>(_0[[#This Row],[speed]]-_1264_510_6__2[[#This Row],[speed]])/_0[[#This Row],[speed]]</f>
        <v>#VALUE!</v>
      </c>
      <c r="AP223" s="1" t="s">
        <v>544</v>
      </c>
      <c r="AQ223">
        <v>111.404</v>
      </c>
      <c r="AR223">
        <v>0</v>
      </c>
      <c r="AS223" s="1" t="s">
        <v>11</v>
      </c>
      <c r="AT223" s="1" t="s">
        <v>11</v>
      </c>
      <c r="AU223" t="e">
        <f>(_0[[#This Row],[speed]]-_1264_510_8__2[[#This Row],[speed]])/_0[[#This Row],[speed]]</f>
        <v>#VALUE!</v>
      </c>
      <c r="AW223" s="1" t="s">
        <v>544</v>
      </c>
      <c r="AX223">
        <v>111.404</v>
      </c>
      <c r="AY223">
        <v>0</v>
      </c>
      <c r="AZ223" s="1" t="s">
        <v>11</v>
      </c>
      <c r="BA223" s="1" t="s">
        <v>11</v>
      </c>
      <c r="BB223" t="e">
        <f>(_0[[#This Row],[speed]]-_1264_510_11__2[[#This Row],[speed]])/_0[[#This Row],[speed]]</f>
        <v>#VALUE!</v>
      </c>
      <c r="BD223" s="1" t="s">
        <v>544</v>
      </c>
      <c r="BE223">
        <v>111.404</v>
      </c>
      <c r="BF223">
        <v>0</v>
      </c>
      <c r="BG223" s="1" t="s">
        <v>11</v>
      </c>
      <c r="BH223" s="1" t="s">
        <v>11</v>
      </c>
      <c r="BI223" t="e">
        <f>(_0[[#This Row],[speed]]-_1264_510_12__2[[#This Row],[speed]])/_0[[#This Row],[speed]]</f>
        <v>#VALUE!</v>
      </c>
      <c r="BK223" s="1" t="s">
        <v>544</v>
      </c>
      <c r="BL223">
        <v>111.404</v>
      </c>
      <c r="BM223">
        <v>0</v>
      </c>
      <c r="BN223" s="1" t="s">
        <v>11</v>
      </c>
      <c r="BO223" s="1" t="s">
        <v>11</v>
      </c>
      <c r="BP223" t="e">
        <f>(_0[[#This Row],[speed]]-_1264_510_16__2[[#This Row],[speed]])/_0[[#This Row],[speed]]</f>
        <v>#VALUE!</v>
      </c>
      <c r="BR223" s="1" t="s">
        <v>544</v>
      </c>
      <c r="BS223">
        <v>111.404</v>
      </c>
      <c r="BT223">
        <v>0</v>
      </c>
      <c r="BU223" s="1" t="s">
        <v>11</v>
      </c>
      <c r="BV223" s="1" t="s">
        <v>11</v>
      </c>
      <c r="BW223" t="e">
        <f>(_0[[#This Row],[speed]]-_1264_510_17__2[[#This Row],[speed]])/_0[[#This Row],[speed]]</f>
        <v>#VALUE!</v>
      </c>
    </row>
    <row r="224" spans="1:75" x14ac:dyDescent="0.2">
      <c r="A224" s="1" t="s">
        <v>544</v>
      </c>
      <c r="B224">
        <v>121.404</v>
      </c>
      <c r="C224">
        <v>148</v>
      </c>
      <c r="D224" s="1" t="s">
        <v>7094</v>
      </c>
      <c r="E224" s="1" t="s">
        <v>7095</v>
      </c>
      <c r="G224" s="1" t="s">
        <v>544</v>
      </c>
      <c r="H224">
        <v>121.404</v>
      </c>
      <c r="I224">
        <v>148</v>
      </c>
      <c r="J224" s="1" t="s">
        <v>7094</v>
      </c>
      <c r="K224" s="1" t="s">
        <v>7095</v>
      </c>
      <c r="L224">
        <f>(_0[[#This Row],[speed]]-_1264_510_1__2[[#This Row],[speed]])/_0[[#This Row],[speed]]</f>
        <v>0</v>
      </c>
      <c r="N224" s="1" t="s">
        <v>544</v>
      </c>
      <c r="O224">
        <v>121.404</v>
      </c>
      <c r="P224">
        <v>148</v>
      </c>
      <c r="Q224" s="1" t="s">
        <v>7094</v>
      </c>
      <c r="R224" s="1" t="s">
        <v>7095</v>
      </c>
      <c r="S224">
        <f>(_0[[#This Row],[speed]]-_1264_510_2__2[[#This Row],[speed]])/_0[[#This Row],[speed]]</f>
        <v>0</v>
      </c>
      <c r="U224" s="1" t="s">
        <v>544</v>
      </c>
      <c r="V224">
        <v>121.404</v>
      </c>
      <c r="W224">
        <v>148</v>
      </c>
      <c r="X224" s="1" t="s">
        <v>7094</v>
      </c>
      <c r="Y224" s="1" t="s">
        <v>7095</v>
      </c>
      <c r="Z224">
        <f>(_0[[#This Row],[speed]]-_1264_510_3__2[[#This Row],[speed]])/_0[[#This Row],[speed]]</f>
        <v>0</v>
      </c>
      <c r="AB224" s="1" t="s">
        <v>544</v>
      </c>
      <c r="AC224">
        <v>121.404</v>
      </c>
      <c r="AD224">
        <v>148</v>
      </c>
      <c r="AE224" s="1" t="s">
        <v>7094</v>
      </c>
      <c r="AF224" s="1" t="s">
        <v>7095</v>
      </c>
      <c r="AG224">
        <f>(_0[[#This Row],[speed]]-_1264_510_5__2[[#This Row],[speed]])/_0[[#This Row],[speed]]</f>
        <v>0</v>
      </c>
      <c r="AI224" s="1" t="s">
        <v>544</v>
      </c>
      <c r="AJ224">
        <v>121.404</v>
      </c>
      <c r="AK224">
        <v>148</v>
      </c>
      <c r="AL224" s="1" t="s">
        <v>7094</v>
      </c>
      <c r="AM224" s="1" t="s">
        <v>7095</v>
      </c>
      <c r="AN224">
        <f>(_0[[#This Row],[speed]]-_1264_510_6__2[[#This Row],[speed]])/_0[[#This Row],[speed]]</f>
        <v>0</v>
      </c>
      <c r="AP224" s="1" t="s">
        <v>544</v>
      </c>
      <c r="AQ224">
        <v>121.404</v>
      </c>
      <c r="AR224">
        <v>148</v>
      </c>
      <c r="AS224" s="1" t="s">
        <v>7094</v>
      </c>
      <c r="AT224" s="1" t="s">
        <v>7095</v>
      </c>
      <c r="AU224">
        <f>(_0[[#This Row],[speed]]-_1264_510_8__2[[#This Row],[speed]])/_0[[#This Row],[speed]]</f>
        <v>0</v>
      </c>
      <c r="AW224" s="1" t="s">
        <v>544</v>
      </c>
      <c r="AX224">
        <v>121.404</v>
      </c>
      <c r="AY224">
        <v>148</v>
      </c>
      <c r="AZ224" s="1" t="s">
        <v>7094</v>
      </c>
      <c r="BA224" s="1" t="s">
        <v>7095</v>
      </c>
      <c r="BB224">
        <f>(_0[[#This Row],[speed]]-_1264_510_11__2[[#This Row],[speed]])/_0[[#This Row],[speed]]</f>
        <v>0</v>
      </c>
      <c r="BD224" s="1" t="s">
        <v>544</v>
      </c>
      <c r="BE224">
        <v>121.404</v>
      </c>
      <c r="BF224">
        <v>148</v>
      </c>
      <c r="BG224" s="1" t="s">
        <v>7094</v>
      </c>
      <c r="BH224" s="1" t="s">
        <v>7095</v>
      </c>
      <c r="BI224">
        <f>(_0[[#This Row],[speed]]-_1264_510_12__2[[#This Row],[speed]])/_0[[#This Row],[speed]]</f>
        <v>0</v>
      </c>
      <c r="BK224" s="1" t="s">
        <v>544</v>
      </c>
      <c r="BL224">
        <v>121.404</v>
      </c>
      <c r="BM224">
        <v>148</v>
      </c>
      <c r="BN224" s="1" t="s">
        <v>7094</v>
      </c>
      <c r="BO224" s="1" t="s">
        <v>7095</v>
      </c>
      <c r="BP224">
        <f>(_0[[#This Row],[speed]]-_1264_510_16__2[[#This Row],[speed]])/_0[[#This Row],[speed]]</f>
        <v>0</v>
      </c>
      <c r="BR224" s="1" t="s">
        <v>544</v>
      </c>
      <c r="BS224">
        <v>121.404</v>
      </c>
      <c r="BT224">
        <v>148</v>
      </c>
      <c r="BU224" s="1" t="s">
        <v>7094</v>
      </c>
      <c r="BV224" s="1" t="s">
        <v>7095</v>
      </c>
      <c r="BW224">
        <f>(_0[[#This Row],[speed]]-_1264_510_17__2[[#This Row],[speed]])/_0[[#This Row],[speed]]</f>
        <v>0</v>
      </c>
    </row>
    <row r="225" spans="1:75" x14ac:dyDescent="0.2">
      <c r="A225" s="1" t="s">
        <v>544</v>
      </c>
      <c r="B225">
        <v>131.404</v>
      </c>
      <c r="C225">
        <v>219</v>
      </c>
      <c r="D225" s="1" t="s">
        <v>7402</v>
      </c>
      <c r="E225" s="1" t="s">
        <v>7403</v>
      </c>
      <c r="G225" s="1" t="s">
        <v>544</v>
      </c>
      <c r="H225">
        <v>131.404</v>
      </c>
      <c r="I225">
        <v>219</v>
      </c>
      <c r="J225" s="1" t="s">
        <v>7096</v>
      </c>
      <c r="K225" s="1" t="s">
        <v>7097</v>
      </c>
      <c r="L225">
        <f>(_0[[#This Row],[speed]]-_1264_510_1__2[[#This Row],[speed]])/_0[[#This Row],[speed]]</f>
        <v>1.5823755655377811E-3</v>
      </c>
      <c r="N225" s="1" t="s">
        <v>544</v>
      </c>
      <c r="O225">
        <v>131.404</v>
      </c>
      <c r="P225">
        <v>219</v>
      </c>
      <c r="Q225" s="1" t="s">
        <v>7402</v>
      </c>
      <c r="R225" s="1" t="s">
        <v>7403</v>
      </c>
      <c r="S225">
        <f>(_0[[#This Row],[speed]]-_1264_510_2__2[[#This Row],[speed]])/_0[[#This Row],[speed]]</f>
        <v>0</v>
      </c>
      <c r="U225" s="1" t="s">
        <v>544</v>
      </c>
      <c r="V225">
        <v>131.404</v>
      </c>
      <c r="W225">
        <v>219</v>
      </c>
      <c r="X225" s="1" t="s">
        <v>7700</v>
      </c>
      <c r="Y225" s="1" t="s">
        <v>7701</v>
      </c>
      <c r="Z225">
        <f>(_0[[#This Row],[speed]]-_1264_510_3__2[[#This Row],[speed]])/_0[[#This Row],[speed]]</f>
        <v>-1.0269294486551582E-3</v>
      </c>
      <c r="AB225" s="1" t="s">
        <v>544</v>
      </c>
      <c r="AC225">
        <v>131.404</v>
      </c>
      <c r="AD225">
        <v>219</v>
      </c>
      <c r="AE225" s="1" t="s">
        <v>8000</v>
      </c>
      <c r="AF225" s="1" t="s">
        <v>8001</v>
      </c>
      <c r="AG225">
        <f>(_0[[#This Row],[speed]]-_1264_510_5__2[[#This Row],[speed]])/_0[[#This Row],[speed]]</f>
        <v>-2.2928299010853141E-3</v>
      </c>
      <c r="AI225" s="1" t="s">
        <v>544</v>
      </c>
      <c r="AJ225">
        <v>131.404</v>
      </c>
      <c r="AK225">
        <v>219</v>
      </c>
      <c r="AL225" s="1" t="s">
        <v>7700</v>
      </c>
      <c r="AM225" s="1" t="s">
        <v>7701</v>
      </c>
      <c r="AN225">
        <f>(_0[[#This Row],[speed]]-_1264_510_6__2[[#This Row],[speed]])/_0[[#This Row],[speed]]</f>
        <v>-1.0269294486551582E-3</v>
      </c>
      <c r="AP225" s="1" t="s">
        <v>544</v>
      </c>
      <c r="AQ225">
        <v>131.404</v>
      </c>
      <c r="AR225">
        <v>219</v>
      </c>
      <c r="AS225" s="1" t="s">
        <v>8000</v>
      </c>
      <c r="AT225" s="1" t="s">
        <v>8001</v>
      </c>
      <c r="AU225">
        <f>(_0[[#This Row],[speed]]-_1264_510_8__2[[#This Row],[speed]])/_0[[#This Row],[speed]]</f>
        <v>-2.2928299010853141E-3</v>
      </c>
      <c r="AW225" s="1" t="s">
        <v>544</v>
      </c>
      <c r="AX225">
        <v>131.404</v>
      </c>
      <c r="AY225">
        <v>219</v>
      </c>
      <c r="AZ225" s="1" t="s">
        <v>7402</v>
      </c>
      <c r="BA225" s="1" t="s">
        <v>7403</v>
      </c>
      <c r="BB225">
        <f>(_0[[#This Row],[speed]]-_1264_510_11__2[[#This Row],[speed]])/_0[[#This Row],[speed]]</f>
        <v>0</v>
      </c>
      <c r="BD225" s="1" t="s">
        <v>544</v>
      </c>
      <c r="BE225">
        <v>131.404</v>
      </c>
      <c r="BF225">
        <v>219</v>
      </c>
      <c r="BG225" s="1" t="s">
        <v>8295</v>
      </c>
      <c r="BH225" s="1" t="s">
        <v>8296</v>
      </c>
      <c r="BI225">
        <f>(_0[[#This Row],[speed]]-_1264_510_12__2[[#This Row],[speed]])/_0[[#This Row],[speed]]</f>
        <v>-1.1496442884315022E-3</v>
      </c>
      <c r="BK225" s="1" t="s">
        <v>544</v>
      </c>
      <c r="BL225">
        <v>131.404</v>
      </c>
      <c r="BM225">
        <v>219</v>
      </c>
      <c r="BN225" s="1" t="s">
        <v>7402</v>
      </c>
      <c r="BO225" s="1" t="s">
        <v>7403</v>
      </c>
      <c r="BP225">
        <f>(_0[[#This Row],[speed]]-_1264_510_16__2[[#This Row],[speed]])/_0[[#This Row],[speed]]</f>
        <v>0</v>
      </c>
      <c r="BR225" s="1" t="s">
        <v>544</v>
      </c>
      <c r="BS225">
        <v>131.404</v>
      </c>
      <c r="BT225">
        <v>219</v>
      </c>
      <c r="BU225" s="1" t="s">
        <v>8596</v>
      </c>
      <c r="BV225" s="1" t="s">
        <v>8597</v>
      </c>
      <c r="BW225">
        <f>(_0[[#This Row],[speed]]-_1264_510_17__2[[#This Row],[speed]])/_0[[#This Row],[speed]]</f>
        <v>1.8051998798686683E-3</v>
      </c>
    </row>
    <row r="226" spans="1:75" x14ac:dyDescent="0.2">
      <c r="A226" s="1" t="s">
        <v>544</v>
      </c>
      <c r="B226">
        <v>141.404</v>
      </c>
      <c r="C226">
        <v>254</v>
      </c>
      <c r="D226" s="1" t="s">
        <v>8906</v>
      </c>
      <c r="E226" s="1" t="s">
        <v>8907</v>
      </c>
      <c r="G226" s="1" t="s">
        <v>544</v>
      </c>
      <c r="H226">
        <v>141.404</v>
      </c>
      <c r="I226">
        <v>254</v>
      </c>
      <c r="J226" s="1" t="s">
        <v>7098</v>
      </c>
      <c r="K226" s="1" t="s">
        <v>7099</v>
      </c>
      <c r="L226">
        <f>(_0[[#This Row],[speed]]-_1264_510_1__2[[#This Row],[speed]])/_0[[#This Row],[speed]]</f>
        <v>2.1274817016393873E-3</v>
      </c>
      <c r="N226" s="1" t="s">
        <v>544</v>
      </c>
      <c r="O226">
        <v>141.404</v>
      </c>
      <c r="P226">
        <v>254</v>
      </c>
      <c r="Q226" s="1" t="s">
        <v>7404</v>
      </c>
      <c r="R226" s="1" t="s">
        <v>7405</v>
      </c>
      <c r="S226">
        <f>(_0[[#This Row],[speed]]-_1264_510_2__2[[#This Row],[speed]])/_0[[#This Row],[speed]]</f>
        <v>-1.1213961814876016E-3</v>
      </c>
      <c r="U226" s="1" t="s">
        <v>544</v>
      </c>
      <c r="V226">
        <v>141.404</v>
      </c>
      <c r="W226">
        <v>254</v>
      </c>
      <c r="X226" s="1" t="s">
        <v>7702</v>
      </c>
      <c r="Y226" s="1" t="s">
        <v>7703</v>
      </c>
      <c r="Z226">
        <f>(_0[[#This Row],[speed]]-_1264_510_3__2[[#This Row],[speed]])/_0[[#This Row],[speed]]</f>
        <v>-2.1880197988406753E-3</v>
      </c>
      <c r="AB226" s="1" t="s">
        <v>544</v>
      </c>
      <c r="AC226">
        <v>141.404</v>
      </c>
      <c r="AD226">
        <v>254</v>
      </c>
      <c r="AE226" s="1" t="s">
        <v>8002</v>
      </c>
      <c r="AF226" s="1" t="s">
        <v>8003</v>
      </c>
      <c r="AG226">
        <f>(_0[[#This Row],[speed]]-_1264_510_5__2[[#This Row],[speed]])/_0[[#This Row],[speed]]</f>
        <v>1.8997431455018518E-3</v>
      </c>
      <c r="AI226" s="1" t="s">
        <v>544</v>
      </c>
      <c r="AJ226">
        <v>141.404</v>
      </c>
      <c r="AK226">
        <v>254</v>
      </c>
      <c r="AL226" s="1" t="s">
        <v>7702</v>
      </c>
      <c r="AM226" s="1" t="s">
        <v>7703</v>
      </c>
      <c r="AN226">
        <f>(_0[[#This Row],[speed]]-_1264_510_6__2[[#This Row],[speed]])/_0[[#This Row],[speed]]</f>
        <v>-2.1880197988406753E-3</v>
      </c>
      <c r="AP226" s="1" t="s">
        <v>544</v>
      </c>
      <c r="AQ226">
        <v>141.404</v>
      </c>
      <c r="AR226">
        <v>254</v>
      </c>
      <c r="AS226" s="1" t="s">
        <v>8002</v>
      </c>
      <c r="AT226" s="1" t="s">
        <v>8003</v>
      </c>
      <c r="AU226">
        <f>(_0[[#This Row],[speed]]-_1264_510_8__2[[#This Row],[speed]])/_0[[#This Row],[speed]]</f>
        <v>1.8997431455018518E-3</v>
      </c>
      <c r="AW226" s="1" t="s">
        <v>544</v>
      </c>
      <c r="AX226">
        <v>141.404</v>
      </c>
      <c r="AY226">
        <v>254</v>
      </c>
      <c r="AZ226" s="1" t="s">
        <v>7404</v>
      </c>
      <c r="BA226" s="1" t="s">
        <v>7405</v>
      </c>
      <c r="BB226">
        <f>(_0[[#This Row],[speed]]-_1264_510_11__2[[#This Row],[speed]])/_0[[#This Row],[speed]]</f>
        <v>-1.1213961814876016E-3</v>
      </c>
      <c r="BD226" s="1" t="s">
        <v>544</v>
      </c>
      <c r="BE226">
        <v>141.404</v>
      </c>
      <c r="BF226">
        <v>254</v>
      </c>
      <c r="BG226" s="1" t="s">
        <v>8297</v>
      </c>
      <c r="BH226" s="1" t="s">
        <v>8298</v>
      </c>
      <c r="BI226">
        <f>(_0[[#This Row],[speed]]-_1264_510_12__2[[#This Row],[speed]])/_0[[#This Row],[speed]]</f>
        <v>-2.0727091375052687E-3</v>
      </c>
      <c r="BK226" s="1" t="s">
        <v>544</v>
      </c>
      <c r="BL226">
        <v>141.404</v>
      </c>
      <c r="BM226">
        <v>254</v>
      </c>
      <c r="BN226" s="1" t="s">
        <v>7404</v>
      </c>
      <c r="BO226" s="1" t="s">
        <v>7405</v>
      </c>
      <c r="BP226">
        <f>(_0[[#This Row],[speed]]-_1264_510_16__2[[#This Row],[speed]])/_0[[#This Row],[speed]]</f>
        <v>-1.1213961814876016E-3</v>
      </c>
      <c r="BR226" s="1" t="s">
        <v>544</v>
      </c>
      <c r="BS226">
        <v>141.404</v>
      </c>
      <c r="BT226">
        <v>254</v>
      </c>
      <c r="BU226" s="1" t="s">
        <v>8598</v>
      </c>
      <c r="BV226" s="1" t="s">
        <v>8599</v>
      </c>
      <c r="BW226">
        <f>(_0[[#This Row],[speed]]-_1264_510_17__2[[#This Row],[speed]])/_0[[#This Row],[speed]]</f>
        <v>-4.8142201107559367E-3</v>
      </c>
    </row>
    <row r="227" spans="1:75" x14ac:dyDescent="0.2">
      <c r="A227" s="1" t="s">
        <v>544</v>
      </c>
      <c r="B227">
        <v>151.404</v>
      </c>
      <c r="C227">
        <v>332</v>
      </c>
      <c r="D227" s="1" t="s">
        <v>8908</v>
      </c>
      <c r="E227" s="1" t="s">
        <v>8909</v>
      </c>
      <c r="G227" s="1" t="s">
        <v>544</v>
      </c>
      <c r="H227">
        <v>151.404</v>
      </c>
      <c r="I227">
        <v>332</v>
      </c>
      <c r="J227" s="1" t="s">
        <v>7100</v>
      </c>
      <c r="K227" s="1" t="s">
        <v>7101</v>
      </c>
      <c r="L227">
        <f>(_0[[#This Row],[speed]]-_1264_510_1__2[[#This Row],[speed]])/_0[[#This Row],[speed]]</f>
        <v>4.0375260363039213E-3</v>
      </c>
      <c r="N227" s="1" t="s">
        <v>544</v>
      </c>
      <c r="O227">
        <v>151.404</v>
      </c>
      <c r="P227">
        <v>332</v>
      </c>
      <c r="Q227" s="1" t="s">
        <v>7406</v>
      </c>
      <c r="R227" s="1" t="s">
        <v>7407</v>
      </c>
      <c r="S227">
        <f>(_0[[#This Row],[speed]]-_1264_510_2__2[[#This Row],[speed]])/_0[[#This Row],[speed]]</f>
        <v>5.4013726238180326E-3</v>
      </c>
      <c r="U227" s="1" t="s">
        <v>544</v>
      </c>
      <c r="V227">
        <v>151.404</v>
      </c>
      <c r="W227">
        <v>332</v>
      </c>
      <c r="X227" s="1" t="s">
        <v>7704</v>
      </c>
      <c r="Y227" s="1" t="s">
        <v>7705</v>
      </c>
      <c r="Z227">
        <f>(_0[[#This Row],[speed]]-_1264_510_3__2[[#This Row],[speed]])/_0[[#This Row],[speed]]</f>
        <v>-2.0018837287025686E-3</v>
      </c>
      <c r="AB227" s="1" t="s">
        <v>544</v>
      </c>
      <c r="AC227">
        <v>151.404</v>
      </c>
      <c r="AD227">
        <v>332</v>
      </c>
      <c r="AE227" s="1" t="s">
        <v>8004</v>
      </c>
      <c r="AF227" s="1" t="s">
        <v>8005</v>
      </c>
      <c r="AG227">
        <f>(_0[[#This Row],[speed]]-_1264_510_5__2[[#This Row],[speed]])/_0[[#This Row],[speed]]</f>
        <v>9.7899878806701466E-4</v>
      </c>
      <c r="AI227" s="1" t="s">
        <v>544</v>
      </c>
      <c r="AJ227">
        <v>151.404</v>
      </c>
      <c r="AK227">
        <v>332</v>
      </c>
      <c r="AL227" s="1" t="s">
        <v>7704</v>
      </c>
      <c r="AM227" s="1" t="s">
        <v>7705</v>
      </c>
      <c r="AN227">
        <f>(_0[[#This Row],[speed]]-_1264_510_6__2[[#This Row],[speed]])/_0[[#This Row],[speed]]</f>
        <v>-2.0018837287025686E-3</v>
      </c>
      <c r="AP227" s="1" t="s">
        <v>544</v>
      </c>
      <c r="AQ227">
        <v>151.404</v>
      </c>
      <c r="AR227">
        <v>332</v>
      </c>
      <c r="AS227" s="1" t="s">
        <v>8004</v>
      </c>
      <c r="AT227" s="1" t="s">
        <v>8005</v>
      </c>
      <c r="AU227">
        <f>(_0[[#This Row],[speed]]-_1264_510_8__2[[#This Row],[speed]])/_0[[#This Row],[speed]]</f>
        <v>9.7899878806701466E-4</v>
      </c>
      <c r="AW227" s="1" t="s">
        <v>544</v>
      </c>
      <c r="AX227">
        <v>151.404</v>
      </c>
      <c r="AY227">
        <v>332</v>
      </c>
      <c r="AZ227" s="1" t="s">
        <v>7406</v>
      </c>
      <c r="BA227" s="1" t="s">
        <v>7407</v>
      </c>
      <c r="BB227">
        <f>(_0[[#This Row],[speed]]-_1264_510_11__2[[#This Row],[speed]])/_0[[#This Row],[speed]]</f>
        <v>5.4013726238180326E-3</v>
      </c>
      <c r="BD227" s="1" t="s">
        <v>544</v>
      </c>
      <c r="BE227">
        <v>151.404</v>
      </c>
      <c r="BF227">
        <v>332</v>
      </c>
      <c r="BG227" s="1" t="s">
        <v>8299</v>
      </c>
      <c r="BH227" s="1" t="s">
        <v>8300</v>
      </c>
      <c r="BI227">
        <f>(_0[[#This Row],[speed]]-_1264_510_12__2[[#This Row],[speed]])/_0[[#This Row],[speed]]</f>
        <v>-1.4651223242107035E-3</v>
      </c>
      <c r="BK227" s="1" t="s">
        <v>544</v>
      </c>
      <c r="BL227">
        <v>151.404</v>
      </c>
      <c r="BM227">
        <v>332</v>
      </c>
      <c r="BN227" s="1" t="s">
        <v>7406</v>
      </c>
      <c r="BO227" s="1" t="s">
        <v>7407</v>
      </c>
      <c r="BP227">
        <f>(_0[[#This Row],[speed]]-_1264_510_16__2[[#This Row],[speed]])/_0[[#This Row],[speed]]</f>
        <v>5.4013726238180326E-3</v>
      </c>
      <c r="BR227" s="1" t="s">
        <v>544</v>
      </c>
      <c r="BS227">
        <v>151.404</v>
      </c>
      <c r="BT227">
        <v>332</v>
      </c>
      <c r="BU227" s="1" t="s">
        <v>8600</v>
      </c>
      <c r="BV227" s="1" t="s">
        <v>8601</v>
      </c>
      <c r="BW227">
        <f>(_0[[#This Row],[speed]]-_1264_510_17__2[[#This Row],[speed]])/_0[[#This Row],[speed]]</f>
        <v>1.6845530870532792E-3</v>
      </c>
    </row>
    <row r="228" spans="1:75" x14ac:dyDescent="0.2">
      <c r="A228" s="1" t="s">
        <v>544</v>
      </c>
      <c r="B228">
        <v>161.404</v>
      </c>
      <c r="C228">
        <v>446</v>
      </c>
      <c r="D228" s="1" t="s">
        <v>8910</v>
      </c>
      <c r="E228" s="1" t="s">
        <v>8911</v>
      </c>
      <c r="G228" s="1" t="s">
        <v>544</v>
      </c>
      <c r="H228">
        <v>161.404</v>
      </c>
      <c r="I228">
        <v>446</v>
      </c>
      <c r="J228" s="1" t="s">
        <v>7102</v>
      </c>
      <c r="K228" s="1" t="s">
        <v>7103</v>
      </c>
      <c r="L228">
        <f>(_0[[#This Row],[speed]]-_1264_510_1__2[[#This Row],[speed]])/_0[[#This Row],[speed]]</f>
        <v>3.7612603135246505E-3</v>
      </c>
      <c r="N228" s="1" t="s">
        <v>544</v>
      </c>
      <c r="O228">
        <v>161.404</v>
      </c>
      <c r="P228">
        <v>446</v>
      </c>
      <c r="Q228" s="1" t="s">
        <v>2255</v>
      </c>
      <c r="R228" s="1" t="s">
        <v>7408</v>
      </c>
      <c r="S228">
        <f>(_0[[#This Row],[speed]]-_1264_510_2__2[[#This Row],[speed]])/_0[[#This Row],[speed]]</f>
        <v>3.5508627916837994E-3</v>
      </c>
      <c r="U228" s="1" t="s">
        <v>544</v>
      </c>
      <c r="V228">
        <v>161.404</v>
      </c>
      <c r="W228">
        <v>446</v>
      </c>
      <c r="X228" s="1" t="s">
        <v>7706</v>
      </c>
      <c r="Y228" s="1" t="s">
        <v>7707</v>
      </c>
      <c r="Z228">
        <f>(_0[[#This Row],[speed]]-_1264_510_3__2[[#This Row],[speed]])/_0[[#This Row],[speed]]</f>
        <v>4.2273717465259363E-3</v>
      </c>
      <c r="AB228" s="1" t="s">
        <v>544</v>
      </c>
      <c r="AC228">
        <v>161.404</v>
      </c>
      <c r="AD228">
        <v>446</v>
      </c>
      <c r="AE228" s="1" t="s">
        <v>1941</v>
      </c>
      <c r="AF228" s="1" t="s">
        <v>8006</v>
      </c>
      <c r="AG228">
        <f>(_0[[#This Row],[speed]]-_1264_510_5__2[[#This Row],[speed]])/_0[[#This Row],[speed]]</f>
        <v>-6.4090322037683946E-4</v>
      </c>
      <c r="AI228" s="1" t="s">
        <v>544</v>
      </c>
      <c r="AJ228">
        <v>161.404</v>
      </c>
      <c r="AK228">
        <v>446</v>
      </c>
      <c r="AL228" s="1" t="s">
        <v>7706</v>
      </c>
      <c r="AM228" s="1" t="s">
        <v>7707</v>
      </c>
      <c r="AN228">
        <f>(_0[[#This Row],[speed]]-_1264_510_6__2[[#This Row],[speed]])/_0[[#This Row],[speed]]</f>
        <v>4.2273717465259363E-3</v>
      </c>
      <c r="AP228" s="1" t="s">
        <v>544</v>
      </c>
      <c r="AQ228">
        <v>161.404</v>
      </c>
      <c r="AR228">
        <v>446</v>
      </c>
      <c r="AS228" s="1" t="s">
        <v>1941</v>
      </c>
      <c r="AT228" s="1" t="s">
        <v>8006</v>
      </c>
      <c r="AU228">
        <f>(_0[[#This Row],[speed]]-_1264_510_8__2[[#This Row],[speed]])/_0[[#This Row],[speed]]</f>
        <v>-6.4090322037683946E-4</v>
      </c>
      <c r="AW228" s="1" t="s">
        <v>544</v>
      </c>
      <c r="AX228">
        <v>161.404</v>
      </c>
      <c r="AY228">
        <v>446</v>
      </c>
      <c r="AZ228" s="1" t="s">
        <v>2255</v>
      </c>
      <c r="BA228" s="1" t="s">
        <v>7408</v>
      </c>
      <c r="BB228">
        <f>(_0[[#This Row],[speed]]-_1264_510_11__2[[#This Row],[speed]])/_0[[#This Row],[speed]]</f>
        <v>3.5508627916837994E-3</v>
      </c>
      <c r="BD228" s="1" t="s">
        <v>544</v>
      </c>
      <c r="BE228">
        <v>161.404</v>
      </c>
      <c r="BF228">
        <v>446</v>
      </c>
      <c r="BG228" s="1" t="s">
        <v>8301</v>
      </c>
      <c r="BH228" s="1" t="s">
        <v>8302</v>
      </c>
      <c r="BI228">
        <f>(_0[[#This Row],[speed]]-_1264_510_12__2[[#This Row],[speed]])/_0[[#This Row],[speed]]</f>
        <v>-1.6637588650186932E-3</v>
      </c>
      <c r="BK228" s="1" t="s">
        <v>544</v>
      </c>
      <c r="BL228">
        <v>161.404</v>
      </c>
      <c r="BM228">
        <v>446</v>
      </c>
      <c r="BN228" s="1" t="s">
        <v>2255</v>
      </c>
      <c r="BO228" s="1" t="s">
        <v>7408</v>
      </c>
      <c r="BP228">
        <f>(_0[[#This Row],[speed]]-_1264_510_16__2[[#This Row],[speed]])/_0[[#This Row],[speed]]</f>
        <v>3.5508627916837994E-3</v>
      </c>
      <c r="BR228" s="1" t="s">
        <v>544</v>
      </c>
      <c r="BS228">
        <v>161.404</v>
      </c>
      <c r="BT228">
        <v>446</v>
      </c>
      <c r="BU228" s="1" t="s">
        <v>8602</v>
      </c>
      <c r="BV228" s="1" t="s">
        <v>8603</v>
      </c>
      <c r="BW228">
        <f>(_0[[#This Row],[speed]]-_1264_510_17__2[[#This Row],[speed]])/_0[[#This Row],[speed]]</f>
        <v>3.8907357115805057E-3</v>
      </c>
    </row>
    <row r="229" spans="1:75" x14ac:dyDescent="0.2">
      <c r="A229" s="1" t="s">
        <v>544</v>
      </c>
      <c r="B229">
        <v>171.404</v>
      </c>
      <c r="C229">
        <v>420</v>
      </c>
      <c r="D229" s="1" t="s">
        <v>8912</v>
      </c>
      <c r="E229" s="1" t="s">
        <v>8913</v>
      </c>
      <c r="G229" s="1" t="s">
        <v>544</v>
      </c>
      <c r="H229">
        <v>171.404</v>
      </c>
      <c r="I229">
        <v>420</v>
      </c>
      <c r="J229" s="1" t="s">
        <v>7104</v>
      </c>
      <c r="K229" s="1" t="s">
        <v>7105</v>
      </c>
      <c r="L229">
        <f>(_0[[#This Row],[speed]]-_1264_510_1__2[[#This Row],[speed]])/_0[[#This Row],[speed]]</f>
        <v>-3.6825749597823149E-3</v>
      </c>
      <c r="N229" s="1" t="s">
        <v>544</v>
      </c>
      <c r="O229">
        <v>171.404</v>
      </c>
      <c r="P229">
        <v>420</v>
      </c>
      <c r="Q229" s="1" t="s">
        <v>7409</v>
      </c>
      <c r="R229" s="1" t="s">
        <v>7410</v>
      </c>
      <c r="S229">
        <f>(_0[[#This Row],[speed]]-_1264_510_2__2[[#This Row],[speed]])/_0[[#This Row],[speed]]</f>
        <v>4.5224604769257791E-3</v>
      </c>
      <c r="U229" s="1" t="s">
        <v>544</v>
      </c>
      <c r="V229">
        <v>171.404</v>
      </c>
      <c r="W229">
        <v>420</v>
      </c>
      <c r="X229" s="1" t="s">
        <v>7708</v>
      </c>
      <c r="Y229" s="1" t="s">
        <v>7709</v>
      </c>
      <c r="Z229">
        <f>(_0[[#This Row],[speed]]-_1264_510_3__2[[#This Row],[speed]])/_0[[#This Row],[speed]]</f>
        <v>2.8653017450237716E-3</v>
      </c>
      <c r="AB229" s="1" t="s">
        <v>544</v>
      </c>
      <c r="AC229">
        <v>171.404</v>
      </c>
      <c r="AD229">
        <v>420</v>
      </c>
      <c r="AE229" s="1" t="s">
        <v>8007</v>
      </c>
      <c r="AF229" s="1" t="s">
        <v>8008</v>
      </c>
      <c r="AG229">
        <f>(_0[[#This Row],[speed]]-_1264_510_5__2[[#This Row],[speed]])/_0[[#This Row],[speed]]</f>
        <v>-3.4887552250569177E-4</v>
      </c>
      <c r="AI229" s="1" t="s">
        <v>544</v>
      </c>
      <c r="AJ229">
        <v>171.404</v>
      </c>
      <c r="AK229">
        <v>420</v>
      </c>
      <c r="AL229" s="1" t="s">
        <v>7708</v>
      </c>
      <c r="AM229" s="1" t="s">
        <v>7709</v>
      </c>
      <c r="AN229">
        <f>(_0[[#This Row],[speed]]-_1264_510_6__2[[#This Row],[speed]])/_0[[#This Row],[speed]]</f>
        <v>2.8653017450237716E-3</v>
      </c>
      <c r="AP229" s="1" t="s">
        <v>544</v>
      </c>
      <c r="AQ229">
        <v>171.404</v>
      </c>
      <c r="AR229">
        <v>420</v>
      </c>
      <c r="AS229" s="1" t="s">
        <v>8007</v>
      </c>
      <c r="AT229" s="1" t="s">
        <v>8008</v>
      </c>
      <c r="AU229">
        <f>(_0[[#This Row],[speed]]-_1264_510_8__2[[#This Row],[speed]])/_0[[#This Row],[speed]]</f>
        <v>-3.4887552250569177E-4</v>
      </c>
      <c r="AW229" s="1" t="s">
        <v>544</v>
      </c>
      <c r="AX229">
        <v>171.404</v>
      </c>
      <c r="AY229">
        <v>420</v>
      </c>
      <c r="AZ229" s="1" t="s">
        <v>7409</v>
      </c>
      <c r="BA229" s="1" t="s">
        <v>7410</v>
      </c>
      <c r="BB229">
        <f>(_0[[#This Row],[speed]]-_1264_510_11__2[[#This Row],[speed]])/_0[[#This Row],[speed]]</f>
        <v>4.5224604769257791E-3</v>
      </c>
      <c r="BD229" s="1" t="s">
        <v>544</v>
      </c>
      <c r="BE229">
        <v>171.404</v>
      </c>
      <c r="BF229">
        <v>420</v>
      </c>
      <c r="BG229" s="1" t="s">
        <v>8303</v>
      </c>
      <c r="BH229" s="1" t="s">
        <v>8304</v>
      </c>
      <c r="BI229">
        <f>(_0[[#This Row],[speed]]-_1264_510_12__2[[#This Row],[speed]])/_0[[#This Row],[speed]]</f>
        <v>-3.0881944399577944E-3</v>
      </c>
      <c r="BK229" s="1" t="s">
        <v>544</v>
      </c>
      <c r="BL229">
        <v>171.404</v>
      </c>
      <c r="BM229">
        <v>420</v>
      </c>
      <c r="BN229" s="1" t="s">
        <v>7409</v>
      </c>
      <c r="BO229" s="1" t="s">
        <v>7410</v>
      </c>
      <c r="BP229">
        <f>(_0[[#This Row],[speed]]-_1264_510_16__2[[#This Row],[speed]])/_0[[#This Row],[speed]]</f>
        <v>4.5224604769257791E-3</v>
      </c>
      <c r="BR229" s="1" t="s">
        <v>544</v>
      </c>
      <c r="BS229">
        <v>171.404</v>
      </c>
      <c r="BT229">
        <v>420</v>
      </c>
      <c r="BU229" s="1" t="s">
        <v>8604</v>
      </c>
      <c r="BV229" s="1" t="s">
        <v>8605</v>
      </c>
      <c r="BW229">
        <f>(_0[[#This Row],[speed]]-_1264_510_17__2[[#This Row],[speed]])/_0[[#This Row],[speed]]</f>
        <v>1.485951299561301E-4</v>
      </c>
    </row>
    <row r="230" spans="1:75" x14ac:dyDescent="0.2">
      <c r="A230" s="1" t="s">
        <v>544</v>
      </c>
      <c r="B230">
        <v>181.404</v>
      </c>
      <c r="C230">
        <v>396</v>
      </c>
      <c r="D230" s="1" t="s">
        <v>8914</v>
      </c>
      <c r="E230" s="1" t="s">
        <v>8915</v>
      </c>
      <c r="G230" s="1" t="s">
        <v>544</v>
      </c>
      <c r="H230">
        <v>181.404</v>
      </c>
      <c r="I230">
        <v>396</v>
      </c>
      <c r="J230" s="1" t="s">
        <v>7106</v>
      </c>
      <c r="K230" s="1" t="s">
        <v>7107</v>
      </c>
      <c r="L230">
        <f>(_0[[#This Row],[speed]]-_1264_510_1__2[[#This Row],[speed]])/_0[[#This Row],[speed]]</f>
        <v>-2.0933216287391996E-3</v>
      </c>
      <c r="N230" s="1" t="s">
        <v>544</v>
      </c>
      <c r="O230">
        <v>181.404</v>
      </c>
      <c r="P230">
        <v>396</v>
      </c>
      <c r="Q230" s="1" t="s">
        <v>7411</v>
      </c>
      <c r="R230" s="1" t="s">
        <v>7412</v>
      </c>
      <c r="S230">
        <f>(_0[[#This Row],[speed]]-_1264_510_2__2[[#This Row],[speed]])/_0[[#This Row],[speed]]</f>
        <v>-1.0356877574447972E-2</v>
      </c>
      <c r="U230" s="1" t="s">
        <v>544</v>
      </c>
      <c r="V230">
        <v>181.404</v>
      </c>
      <c r="W230">
        <v>396</v>
      </c>
      <c r="X230" s="1" t="s">
        <v>7710</v>
      </c>
      <c r="Y230" s="1" t="s">
        <v>7711</v>
      </c>
      <c r="Z230">
        <f>(_0[[#This Row],[speed]]-_1264_510_3__2[[#This Row],[speed]])/_0[[#This Row],[speed]]</f>
        <v>-9.9601593625496775E-3</v>
      </c>
      <c r="AB230" s="1" t="s">
        <v>544</v>
      </c>
      <c r="AC230">
        <v>181.404</v>
      </c>
      <c r="AD230">
        <v>396</v>
      </c>
      <c r="AE230" s="1" t="s">
        <v>8009</v>
      </c>
      <c r="AF230" s="1" t="s">
        <v>8010</v>
      </c>
      <c r="AG230">
        <f>(_0[[#This Row],[speed]]-_1264_510_5__2[[#This Row],[speed]])/_0[[#This Row],[speed]]</f>
        <v>1.2450199203188222E-3</v>
      </c>
      <c r="AI230" s="1" t="s">
        <v>544</v>
      </c>
      <c r="AJ230">
        <v>181.404</v>
      </c>
      <c r="AK230">
        <v>396</v>
      </c>
      <c r="AL230" s="1" t="s">
        <v>7710</v>
      </c>
      <c r="AM230" s="1" t="s">
        <v>7711</v>
      </c>
      <c r="AN230">
        <f>(_0[[#This Row],[speed]]-_1264_510_6__2[[#This Row],[speed]])/_0[[#This Row],[speed]]</f>
        <v>-9.9601593625496775E-3</v>
      </c>
      <c r="AP230" s="1" t="s">
        <v>544</v>
      </c>
      <c r="AQ230">
        <v>181.404</v>
      </c>
      <c r="AR230">
        <v>396</v>
      </c>
      <c r="AS230" s="1" t="s">
        <v>8009</v>
      </c>
      <c r="AT230" s="1" t="s">
        <v>8010</v>
      </c>
      <c r="AU230">
        <f>(_0[[#This Row],[speed]]-_1264_510_8__2[[#This Row],[speed]])/_0[[#This Row],[speed]]</f>
        <v>1.2450199203188222E-3</v>
      </c>
      <c r="AW230" s="1" t="s">
        <v>544</v>
      </c>
      <c r="AX230">
        <v>181.404</v>
      </c>
      <c r="AY230">
        <v>396</v>
      </c>
      <c r="AZ230" s="1" t="s">
        <v>7411</v>
      </c>
      <c r="BA230" s="1" t="s">
        <v>7412</v>
      </c>
      <c r="BB230">
        <f>(_0[[#This Row],[speed]]-_1264_510_11__2[[#This Row],[speed]])/_0[[#This Row],[speed]]</f>
        <v>-1.0356877574447972E-2</v>
      </c>
      <c r="BD230" s="1" t="s">
        <v>544</v>
      </c>
      <c r="BE230">
        <v>181.404</v>
      </c>
      <c r="BF230">
        <v>396</v>
      </c>
      <c r="BG230" s="1" t="s">
        <v>8305</v>
      </c>
      <c r="BH230" s="1" t="s">
        <v>8306</v>
      </c>
      <c r="BI230">
        <f>(_0[[#This Row],[speed]]-_1264_510_12__2[[#This Row],[speed]])/_0[[#This Row],[speed]]</f>
        <v>-5.5962590316699324E-3</v>
      </c>
      <c r="BK230" s="1" t="s">
        <v>544</v>
      </c>
      <c r="BL230">
        <v>181.404</v>
      </c>
      <c r="BM230">
        <v>396</v>
      </c>
      <c r="BN230" s="1" t="s">
        <v>7411</v>
      </c>
      <c r="BO230" s="1" t="s">
        <v>7412</v>
      </c>
      <c r="BP230">
        <f>(_0[[#This Row],[speed]]-_1264_510_16__2[[#This Row],[speed]])/_0[[#This Row],[speed]]</f>
        <v>-1.0356877574447972E-2</v>
      </c>
      <c r="BR230" s="1" t="s">
        <v>544</v>
      </c>
      <c r="BS230">
        <v>181.404</v>
      </c>
      <c r="BT230">
        <v>396</v>
      </c>
      <c r="BU230" s="1" t="s">
        <v>8606</v>
      </c>
      <c r="BV230" s="1" t="s">
        <v>8607</v>
      </c>
      <c r="BW230">
        <f>(_0[[#This Row],[speed]]-_1264_510_17__2[[#This Row],[speed]])/_0[[#This Row],[speed]]</f>
        <v>-1.2036599365250847E-2</v>
      </c>
    </row>
    <row r="231" spans="1:75" x14ac:dyDescent="0.2">
      <c r="A231" s="1" t="s">
        <v>544</v>
      </c>
      <c r="B231">
        <v>191.404</v>
      </c>
      <c r="C231">
        <v>545</v>
      </c>
      <c r="D231" s="1" t="s">
        <v>7149</v>
      </c>
      <c r="E231" s="1" t="s">
        <v>8916</v>
      </c>
      <c r="G231" s="1" t="s">
        <v>544</v>
      </c>
      <c r="H231">
        <v>191.404</v>
      </c>
      <c r="I231">
        <v>489</v>
      </c>
      <c r="J231" s="1" t="s">
        <v>7108</v>
      </c>
      <c r="K231" s="1" t="s">
        <v>7109</v>
      </c>
      <c r="L231">
        <f>(_0[[#This Row],[speed]]-_1264_510_1__2[[#This Row],[speed]])/_0[[#This Row],[speed]]</f>
        <v>4.1978930701500779E-3</v>
      </c>
      <c r="N231" s="1" t="s">
        <v>544</v>
      </c>
      <c r="O231">
        <v>191.404</v>
      </c>
      <c r="P231">
        <v>545</v>
      </c>
      <c r="Q231" s="1" t="s">
        <v>7413</v>
      </c>
      <c r="R231" s="1" t="s">
        <v>7414</v>
      </c>
      <c r="S231">
        <f>(_0[[#This Row],[speed]]-_1264_510_2__2[[#This Row],[speed]])/_0[[#This Row],[speed]]</f>
        <v>8.3558695659405428E-3</v>
      </c>
      <c r="U231" s="1" t="s">
        <v>544</v>
      </c>
      <c r="V231">
        <v>191.404</v>
      </c>
      <c r="W231">
        <v>489</v>
      </c>
      <c r="X231" s="1" t="s">
        <v>7712</v>
      </c>
      <c r="Y231" s="1" t="s">
        <v>7713</v>
      </c>
      <c r="Z231">
        <f>(_0[[#This Row],[speed]]-_1264_510_3__2[[#This Row],[speed]])/_0[[#This Row],[speed]]</f>
        <v>3.0925365985091175E-2</v>
      </c>
      <c r="AB231" s="1" t="s">
        <v>544</v>
      </c>
      <c r="AC231">
        <v>191.404</v>
      </c>
      <c r="AD231">
        <v>489</v>
      </c>
      <c r="AE231" s="1" t="s">
        <v>8011</v>
      </c>
      <c r="AF231" s="1" t="s">
        <v>8012</v>
      </c>
      <c r="AG231">
        <f>(_0[[#This Row],[speed]]-_1264_510_5__2[[#This Row],[speed]])/_0[[#This Row],[speed]]</f>
        <v>3.5372737644988571E-2</v>
      </c>
      <c r="AI231" s="1" t="s">
        <v>544</v>
      </c>
      <c r="AJ231">
        <v>191.404</v>
      </c>
      <c r="AK231">
        <v>489</v>
      </c>
      <c r="AL231" s="1" t="s">
        <v>7712</v>
      </c>
      <c r="AM231" s="1" t="s">
        <v>7713</v>
      </c>
      <c r="AN231">
        <f>(_0[[#This Row],[speed]]-_1264_510_6__2[[#This Row],[speed]])/_0[[#This Row],[speed]]</f>
        <v>3.0925365985091175E-2</v>
      </c>
      <c r="AP231" s="1" t="s">
        <v>544</v>
      </c>
      <c r="AQ231">
        <v>191.404</v>
      </c>
      <c r="AR231">
        <v>489</v>
      </c>
      <c r="AS231" s="1" t="s">
        <v>8011</v>
      </c>
      <c r="AT231" s="1" t="s">
        <v>8012</v>
      </c>
      <c r="AU231">
        <f>(_0[[#This Row],[speed]]-_1264_510_8__2[[#This Row],[speed]])/_0[[#This Row],[speed]]</f>
        <v>3.5372737644988571E-2</v>
      </c>
      <c r="AW231" s="1" t="s">
        <v>544</v>
      </c>
      <c r="AX231">
        <v>191.404</v>
      </c>
      <c r="AY231">
        <v>545</v>
      </c>
      <c r="AZ231" s="1" t="s">
        <v>7413</v>
      </c>
      <c r="BA231" s="1" t="s">
        <v>7414</v>
      </c>
      <c r="BB231">
        <f>(_0[[#This Row],[speed]]-_1264_510_11__2[[#This Row],[speed]])/_0[[#This Row],[speed]]</f>
        <v>8.3558695659405428E-3</v>
      </c>
      <c r="BD231" s="1" t="s">
        <v>544</v>
      </c>
      <c r="BE231">
        <v>191.404</v>
      </c>
      <c r="BF231">
        <v>545</v>
      </c>
      <c r="BG231" s="1" t="s">
        <v>8307</v>
      </c>
      <c r="BH231" s="1" t="s">
        <v>8308</v>
      </c>
      <c r="BI231">
        <f>(_0[[#This Row],[speed]]-_1264_510_12__2[[#This Row],[speed]])/_0[[#This Row],[speed]]</f>
        <v>5.1592172359768386E-3</v>
      </c>
      <c r="BK231" s="1" t="s">
        <v>544</v>
      </c>
      <c r="BL231">
        <v>191.404</v>
      </c>
      <c r="BM231">
        <v>545</v>
      </c>
      <c r="BN231" s="1" t="s">
        <v>7413</v>
      </c>
      <c r="BO231" s="1" t="s">
        <v>7414</v>
      </c>
      <c r="BP231">
        <f>(_0[[#This Row],[speed]]-_1264_510_16__2[[#This Row],[speed]])/_0[[#This Row],[speed]]</f>
        <v>8.3558695659405428E-3</v>
      </c>
      <c r="BR231" s="1" t="s">
        <v>544</v>
      </c>
      <c r="BS231">
        <v>191.404</v>
      </c>
      <c r="BT231">
        <v>489</v>
      </c>
      <c r="BU231" s="1" t="s">
        <v>8608</v>
      </c>
      <c r="BV231" s="1" t="s">
        <v>8609</v>
      </c>
      <c r="BW231">
        <f>(_0[[#This Row],[speed]]-_1264_510_17__2[[#This Row],[speed]])/_0[[#This Row],[speed]]</f>
        <v>3.0712477588506724E-2</v>
      </c>
    </row>
    <row r="232" spans="1:75" x14ac:dyDescent="0.2">
      <c r="A232" s="1" t="s">
        <v>544</v>
      </c>
      <c r="B232">
        <v>201.404</v>
      </c>
      <c r="C232">
        <v>554</v>
      </c>
      <c r="D232" s="1" t="s">
        <v>8917</v>
      </c>
      <c r="E232" s="1" t="s">
        <v>8918</v>
      </c>
      <c r="G232" s="1" t="s">
        <v>544</v>
      </c>
      <c r="H232">
        <v>201.404</v>
      </c>
      <c r="I232">
        <v>518</v>
      </c>
      <c r="J232" s="1" t="s">
        <v>7110</v>
      </c>
      <c r="K232" s="1" t="s">
        <v>7111</v>
      </c>
      <c r="L232">
        <f>(_0[[#This Row],[speed]]-_1264_510_1__2[[#This Row],[speed]])/_0[[#This Row],[speed]]</f>
        <v>2.7950186600674529E-2</v>
      </c>
      <c r="N232" s="1" t="s">
        <v>544</v>
      </c>
      <c r="O232">
        <v>201.404</v>
      </c>
      <c r="P232">
        <v>554</v>
      </c>
      <c r="Q232" s="1" t="s">
        <v>7415</v>
      </c>
      <c r="R232" s="1" t="s">
        <v>7416</v>
      </c>
      <c r="S232">
        <f>(_0[[#This Row],[speed]]-_1264_510_2__2[[#This Row],[speed]])/_0[[#This Row],[speed]]</f>
        <v>1.0470925552650601E-2</v>
      </c>
      <c r="U232" s="1" t="s">
        <v>544</v>
      </c>
      <c r="V232">
        <v>201.404</v>
      </c>
      <c r="W232">
        <v>518</v>
      </c>
      <c r="X232" s="1" t="s">
        <v>7714</v>
      </c>
      <c r="Y232" s="1" t="s">
        <v>7715</v>
      </c>
      <c r="Z232">
        <f>(_0[[#This Row],[speed]]-_1264_510_3__2[[#This Row],[speed]])/_0[[#This Row],[speed]]</f>
        <v>1.8749875266928798E-2</v>
      </c>
      <c r="AB232" s="1" t="s">
        <v>544</v>
      </c>
      <c r="AC232">
        <v>201.404</v>
      </c>
      <c r="AD232">
        <v>518</v>
      </c>
      <c r="AE232" s="1" t="s">
        <v>8013</v>
      </c>
      <c r="AF232" s="1" t="s">
        <v>8014</v>
      </c>
      <c r="AG232">
        <f>(_0[[#This Row],[speed]]-_1264_510_5__2[[#This Row],[speed]])/_0[[#This Row],[speed]]</f>
        <v>3.0557939343139055E-2</v>
      </c>
      <c r="AI232" s="1" t="s">
        <v>544</v>
      </c>
      <c r="AJ232">
        <v>201.404</v>
      </c>
      <c r="AK232">
        <v>518</v>
      </c>
      <c r="AL232" s="1" t="s">
        <v>7714</v>
      </c>
      <c r="AM232" s="1" t="s">
        <v>7715</v>
      </c>
      <c r="AN232">
        <f>(_0[[#This Row],[speed]]-_1264_510_6__2[[#This Row],[speed]])/_0[[#This Row],[speed]]</f>
        <v>1.8749875266928798E-2</v>
      </c>
      <c r="AP232" s="1" t="s">
        <v>544</v>
      </c>
      <c r="AQ232">
        <v>201.404</v>
      </c>
      <c r="AR232">
        <v>518</v>
      </c>
      <c r="AS232" s="1" t="s">
        <v>8013</v>
      </c>
      <c r="AT232" s="1" t="s">
        <v>8014</v>
      </c>
      <c r="AU232">
        <f>(_0[[#This Row],[speed]]-_1264_510_8__2[[#This Row],[speed]])/_0[[#This Row],[speed]]</f>
        <v>3.0557939343139055E-2</v>
      </c>
      <c r="AW232" s="1" t="s">
        <v>544</v>
      </c>
      <c r="AX232">
        <v>201.404</v>
      </c>
      <c r="AY232">
        <v>554</v>
      </c>
      <c r="AZ232" s="1" t="s">
        <v>7415</v>
      </c>
      <c r="BA232" s="1" t="s">
        <v>7416</v>
      </c>
      <c r="BB232">
        <f>(_0[[#This Row],[speed]]-_1264_510_11__2[[#This Row],[speed]])/_0[[#This Row],[speed]]</f>
        <v>1.0470925552650601E-2</v>
      </c>
      <c r="BD232" s="1" t="s">
        <v>544</v>
      </c>
      <c r="BE232">
        <v>201.404</v>
      </c>
      <c r="BF232">
        <v>554</v>
      </c>
      <c r="BG232" s="1" t="s">
        <v>8309</v>
      </c>
      <c r="BH232" s="1" t="s">
        <v>8310</v>
      </c>
      <c r="BI232">
        <f>(_0[[#This Row],[speed]]-_1264_510_12__2[[#This Row],[speed]])/_0[[#This Row],[speed]]</f>
        <v>2.2804531635633108E-2</v>
      </c>
      <c r="BK232" s="1" t="s">
        <v>544</v>
      </c>
      <c r="BL232">
        <v>201.404</v>
      </c>
      <c r="BM232">
        <v>554</v>
      </c>
      <c r="BN232" s="1" t="s">
        <v>7415</v>
      </c>
      <c r="BO232" s="1" t="s">
        <v>7416</v>
      </c>
      <c r="BP232">
        <f>(_0[[#This Row],[speed]]-_1264_510_16__2[[#This Row],[speed]])/_0[[#This Row],[speed]]</f>
        <v>1.0470925552650601E-2</v>
      </c>
      <c r="BR232" s="1" t="s">
        <v>544</v>
      </c>
      <c r="BS232">
        <v>201.404</v>
      </c>
      <c r="BT232">
        <v>518</v>
      </c>
      <c r="BU232" s="1" t="s">
        <v>6954</v>
      </c>
      <c r="BV232" s="1" t="s">
        <v>6955</v>
      </c>
      <c r="BW232">
        <f>(_0[[#This Row],[speed]]-_1264_510_17__2[[#This Row],[speed]])/_0[[#This Row],[speed]]</f>
        <v>1.261300816253221E-2</v>
      </c>
    </row>
    <row r="233" spans="1:75" x14ac:dyDescent="0.2">
      <c r="A233" s="1" t="s">
        <v>544</v>
      </c>
      <c r="B233">
        <v>211.404</v>
      </c>
      <c r="C233">
        <v>596</v>
      </c>
      <c r="D233" s="1" t="s">
        <v>8919</v>
      </c>
      <c r="E233" s="1" t="s">
        <v>8920</v>
      </c>
      <c r="G233" s="1" t="s">
        <v>544</v>
      </c>
      <c r="H233">
        <v>211.404</v>
      </c>
      <c r="I233">
        <v>510</v>
      </c>
      <c r="J233" s="1" t="s">
        <v>7112</v>
      </c>
      <c r="K233" s="1" t="s">
        <v>7113</v>
      </c>
      <c r="L233">
        <f>(_0[[#This Row],[speed]]-_1264_510_1__2[[#This Row],[speed]])/_0[[#This Row],[speed]]</f>
        <v>-5.5594751984090765E-2</v>
      </c>
      <c r="N233" s="1" t="s">
        <v>544</v>
      </c>
      <c r="O233">
        <v>211.404</v>
      </c>
      <c r="P233">
        <v>527</v>
      </c>
      <c r="Q233" s="1" t="s">
        <v>7417</v>
      </c>
      <c r="R233" s="1" t="s">
        <v>7418</v>
      </c>
      <c r="S233">
        <f>(_0[[#This Row],[speed]]-_1264_510_2__2[[#This Row],[speed]])/_0[[#This Row],[speed]]</f>
        <v>-3.6461208330439261E-2</v>
      </c>
      <c r="U233" s="1" t="s">
        <v>544</v>
      </c>
      <c r="V233">
        <v>211.404</v>
      </c>
      <c r="W233">
        <v>527</v>
      </c>
      <c r="X233" s="1" t="s">
        <v>7716</v>
      </c>
      <c r="Y233" s="1" t="s">
        <v>7717</v>
      </c>
      <c r="Z233">
        <f>(_0[[#This Row],[speed]]-_1264_510_3__2[[#This Row],[speed]])/_0[[#This Row],[speed]]</f>
        <v>-5.6702406498239745E-2</v>
      </c>
      <c r="AB233" s="1" t="s">
        <v>544</v>
      </c>
      <c r="AC233">
        <v>211.404</v>
      </c>
      <c r="AD233">
        <v>527</v>
      </c>
      <c r="AE233" s="1" t="s">
        <v>8015</v>
      </c>
      <c r="AF233" s="1" t="s">
        <v>8016</v>
      </c>
      <c r="AG233">
        <f>(_0[[#This Row],[speed]]-_1264_510_5__2[[#This Row],[speed]])/_0[[#This Row],[speed]]</f>
        <v>-5.4600421859178024E-2</v>
      </c>
      <c r="AI233" s="1" t="s">
        <v>544</v>
      </c>
      <c r="AJ233">
        <v>211.404</v>
      </c>
      <c r="AK233">
        <v>527</v>
      </c>
      <c r="AL233" s="1" t="s">
        <v>7716</v>
      </c>
      <c r="AM233" s="1" t="s">
        <v>7717</v>
      </c>
      <c r="AN233">
        <f>(_0[[#This Row],[speed]]-_1264_510_6__2[[#This Row],[speed]])/_0[[#This Row],[speed]]</f>
        <v>-5.6702406498239745E-2</v>
      </c>
      <c r="AP233" s="1" t="s">
        <v>544</v>
      </c>
      <c r="AQ233">
        <v>211.404</v>
      </c>
      <c r="AR233">
        <v>527</v>
      </c>
      <c r="AS233" s="1" t="s">
        <v>8015</v>
      </c>
      <c r="AT233" s="1" t="s">
        <v>8016</v>
      </c>
      <c r="AU233">
        <f>(_0[[#This Row],[speed]]-_1264_510_8__2[[#This Row],[speed]])/_0[[#This Row],[speed]]</f>
        <v>-5.4600421859178024E-2</v>
      </c>
      <c r="AW233" s="1" t="s">
        <v>544</v>
      </c>
      <c r="AX233">
        <v>211.404</v>
      </c>
      <c r="AY233">
        <v>527</v>
      </c>
      <c r="AZ233" s="1" t="s">
        <v>7417</v>
      </c>
      <c r="BA233" s="1" t="s">
        <v>7418</v>
      </c>
      <c r="BB233">
        <f>(_0[[#This Row],[speed]]-_1264_510_11__2[[#This Row],[speed]])/_0[[#This Row],[speed]]</f>
        <v>-3.6461208330439261E-2</v>
      </c>
      <c r="BD233" s="1" t="s">
        <v>544</v>
      </c>
      <c r="BE233">
        <v>211.404</v>
      </c>
      <c r="BF233">
        <v>527</v>
      </c>
      <c r="BG233" s="1" t="s">
        <v>8311</v>
      </c>
      <c r="BH233" s="1" t="s">
        <v>8312</v>
      </c>
      <c r="BI233">
        <f>(_0[[#This Row],[speed]]-_1264_510_12__2[[#This Row],[speed]])/_0[[#This Row],[speed]]</f>
        <v>-5.586526826807426E-2</v>
      </c>
      <c r="BK233" s="1" t="s">
        <v>544</v>
      </c>
      <c r="BL233">
        <v>211.404</v>
      </c>
      <c r="BM233">
        <v>527</v>
      </c>
      <c r="BN233" s="1" t="s">
        <v>7417</v>
      </c>
      <c r="BO233" s="1" t="s">
        <v>7418</v>
      </c>
      <c r="BP233">
        <f>(_0[[#This Row],[speed]]-_1264_510_16__2[[#This Row],[speed]])/_0[[#This Row],[speed]]</f>
        <v>-3.6461208330439261E-2</v>
      </c>
      <c r="BR233" s="1" t="s">
        <v>544</v>
      </c>
      <c r="BS233">
        <v>211.404</v>
      </c>
      <c r="BT233">
        <v>527</v>
      </c>
      <c r="BU233" s="1" t="s">
        <v>8610</v>
      </c>
      <c r="BV233" s="1" t="s">
        <v>8611</v>
      </c>
      <c r="BW233">
        <f>(_0[[#This Row],[speed]]-_1264_510_17__2[[#This Row],[speed]])/_0[[#This Row],[speed]]</f>
        <v>-8.4079385562472839E-2</v>
      </c>
    </row>
    <row r="234" spans="1:75" x14ac:dyDescent="0.2">
      <c r="A234" s="1" t="s">
        <v>544</v>
      </c>
      <c r="B234">
        <v>221.404</v>
      </c>
      <c r="C234">
        <v>569</v>
      </c>
      <c r="D234" s="1" t="s">
        <v>8921</v>
      </c>
      <c r="E234" s="1" t="s">
        <v>8922</v>
      </c>
      <c r="G234" s="1" t="s">
        <v>544</v>
      </c>
      <c r="H234">
        <v>221.404</v>
      </c>
      <c r="I234">
        <v>552</v>
      </c>
      <c r="J234" s="1" t="s">
        <v>7114</v>
      </c>
      <c r="K234" s="1" t="s">
        <v>7115</v>
      </c>
      <c r="L234">
        <f>(_0[[#This Row],[speed]]-_1264_510_1__2[[#This Row],[speed]])/_0[[#This Row],[speed]]</f>
        <v>7.906206193449733E-2</v>
      </c>
      <c r="N234" s="1" t="s">
        <v>544</v>
      </c>
      <c r="O234">
        <v>221.404</v>
      </c>
      <c r="P234">
        <v>536</v>
      </c>
      <c r="Q234" s="1" t="s">
        <v>7419</v>
      </c>
      <c r="R234" s="1" t="s">
        <v>7420</v>
      </c>
      <c r="S234">
        <f>(_0[[#This Row],[speed]]-_1264_510_2__2[[#This Row],[speed]])/_0[[#This Row],[speed]]</f>
        <v>0.12113819658104104</v>
      </c>
      <c r="U234" s="1" t="s">
        <v>544</v>
      </c>
      <c r="V234">
        <v>221.404</v>
      </c>
      <c r="W234">
        <v>552</v>
      </c>
      <c r="X234" s="1" t="s">
        <v>7718</v>
      </c>
      <c r="Y234" s="1" t="s">
        <v>7719</v>
      </c>
      <c r="Z234">
        <f>(_0[[#This Row],[speed]]-_1264_510_3__2[[#This Row],[speed]])/_0[[#This Row],[speed]]</f>
        <v>-3.7881629011997237E-2</v>
      </c>
      <c r="AB234" s="1" t="s">
        <v>544</v>
      </c>
      <c r="AC234">
        <v>221.404</v>
      </c>
      <c r="AD234">
        <v>504</v>
      </c>
      <c r="AE234" s="1" t="s">
        <v>8017</v>
      </c>
      <c r="AF234" s="1" t="s">
        <v>8018</v>
      </c>
      <c r="AG234">
        <f>(_0[[#This Row],[speed]]-_1264_510_5__2[[#This Row],[speed]])/_0[[#This Row],[speed]]</f>
        <v>7.8064410420725389E-3</v>
      </c>
      <c r="AI234" s="1" t="s">
        <v>544</v>
      </c>
      <c r="AJ234">
        <v>221.404</v>
      </c>
      <c r="AK234">
        <v>552</v>
      </c>
      <c r="AL234" s="1" t="s">
        <v>7718</v>
      </c>
      <c r="AM234" s="1" t="s">
        <v>7719</v>
      </c>
      <c r="AN234">
        <f>(_0[[#This Row],[speed]]-_1264_510_6__2[[#This Row],[speed]])/_0[[#This Row],[speed]]</f>
        <v>-3.7881629011997237E-2</v>
      </c>
      <c r="AP234" s="1" t="s">
        <v>544</v>
      </c>
      <c r="AQ234">
        <v>221.404</v>
      </c>
      <c r="AR234">
        <v>504</v>
      </c>
      <c r="AS234" s="1" t="s">
        <v>8017</v>
      </c>
      <c r="AT234" s="1" t="s">
        <v>8018</v>
      </c>
      <c r="AU234">
        <f>(_0[[#This Row],[speed]]-_1264_510_8__2[[#This Row],[speed]])/_0[[#This Row],[speed]]</f>
        <v>7.8064410420725389E-3</v>
      </c>
      <c r="AW234" s="1" t="s">
        <v>544</v>
      </c>
      <c r="AX234">
        <v>221.404</v>
      </c>
      <c r="AY234">
        <v>536</v>
      </c>
      <c r="AZ234" s="1" t="s">
        <v>7419</v>
      </c>
      <c r="BA234" s="1" t="s">
        <v>7420</v>
      </c>
      <c r="BB234">
        <f>(_0[[#This Row],[speed]]-_1264_510_11__2[[#This Row],[speed]])/_0[[#This Row],[speed]]</f>
        <v>0.12113819658104104</v>
      </c>
      <c r="BD234" s="1" t="s">
        <v>544</v>
      </c>
      <c r="BE234">
        <v>221.404</v>
      </c>
      <c r="BF234">
        <v>552</v>
      </c>
      <c r="BG234" s="1" t="s">
        <v>8313</v>
      </c>
      <c r="BH234" s="1" t="s">
        <v>8314</v>
      </c>
      <c r="BI234">
        <f>(_0[[#This Row],[speed]]-_1264_510_12__2[[#This Row],[speed]])/_0[[#This Row],[speed]]</f>
        <v>0.10071911012397827</v>
      </c>
      <c r="BK234" s="1" t="s">
        <v>544</v>
      </c>
      <c r="BL234">
        <v>221.404</v>
      </c>
      <c r="BM234">
        <v>536</v>
      </c>
      <c r="BN234" s="1" t="s">
        <v>7419</v>
      </c>
      <c r="BO234" s="1" t="s">
        <v>7420</v>
      </c>
      <c r="BP234">
        <f>(_0[[#This Row],[speed]]-_1264_510_16__2[[#This Row],[speed]])/_0[[#This Row],[speed]]</f>
        <v>0.12113819658104104</v>
      </c>
      <c r="BR234" s="1" t="s">
        <v>544</v>
      </c>
      <c r="BS234">
        <v>221.404</v>
      </c>
      <c r="BT234">
        <v>504</v>
      </c>
      <c r="BU234" s="1" t="s">
        <v>8612</v>
      </c>
      <c r="BV234" s="1" t="s">
        <v>8613</v>
      </c>
      <c r="BW234">
        <f>(_0[[#This Row],[speed]]-_1264_510_17__2[[#This Row],[speed]])/_0[[#This Row],[speed]]</f>
        <v>-2.900835624169374E-2</v>
      </c>
    </row>
    <row r="235" spans="1:75" x14ac:dyDescent="0.2">
      <c r="A235" s="1" t="s">
        <v>544</v>
      </c>
      <c r="B235">
        <v>231.404</v>
      </c>
      <c r="C235">
        <v>637</v>
      </c>
      <c r="D235" s="1" t="s">
        <v>8923</v>
      </c>
      <c r="E235" s="1" t="s">
        <v>8924</v>
      </c>
      <c r="G235" s="1" t="s">
        <v>544</v>
      </c>
      <c r="H235">
        <v>231.404</v>
      </c>
      <c r="I235">
        <v>575</v>
      </c>
      <c r="J235" s="1" t="s">
        <v>7116</v>
      </c>
      <c r="K235" s="1" t="s">
        <v>7117</v>
      </c>
      <c r="L235">
        <f>(_0[[#This Row],[speed]]-_1264_510_1__2[[#This Row],[speed]])/_0[[#This Row],[speed]]</f>
        <v>-0.20949845172187295</v>
      </c>
      <c r="N235" s="1" t="s">
        <v>544</v>
      </c>
      <c r="O235">
        <v>231.404</v>
      </c>
      <c r="P235">
        <v>575</v>
      </c>
      <c r="Q235" s="1" t="s">
        <v>7421</v>
      </c>
      <c r="R235" s="1" t="s">
        <v>7422</v>
      </c>
      <c r="S235">
        <f>(_0[[#This Row],[speed]]-_1264_510_2__2[[#This Row],[speed]])/_0[[#This Row],[speed]]</f>
        <v>-0.20180006881236123</v>
      </c>
      <c r="U235" s="1" t="s">
        <v>544</v>
      </c>
      <c r="V235">
        <v>231.404</v>
      </c>
      <c r="W235">
        <v>575</v>
      </c>
      <c r="X235" s="1" t="s">
        <v>7720</v>
      </c>
      <c r="Y235" s="1" t="s">
        <v>7721</v>
      </c>
      <c r="Z235">
        <f>(_0[[#This Row],[speed]]-_1264_510_3__2[[#This Row],[speed]])/_0[[#This Row],[speed]]</f>
        <v>-0.17868146132432519</v>
      </c>
      <c r="AB235" s="1" t="s">
        <v>544</v>
      </c>
      <c r="AC235">
        <v>231.404</v>
      </c>
      <c r="AD235">
        <v>575</v>
      </c>
      <c r="AE235" s="1" t="s">
        <v>8019</v>
      </c>
      <c r="AF235" s="1" t="s">
        <v>8020</v>
      </c>
      <c r="AG235">
        <f>(_0[[#This Row],[speed]]-_1264_510_5__2[[#This Row],[speed]])/_0[[#This Row],[speed]]</f>
        <v>-0.25764755559726016</v>
      </c>
      <c r="AI235" s="1" t="s">
        <v>544</v>
      </c>
      <c r="AJ235">
        <v>231.404</v>
      </c>
      <c r="AK235">
        <v>575</v>
      </c>
      <c r="AL235" s="1" t="s">
        <v>7720</v>
      </c>
      <c r="AM235" s="1" t="s">
        <v>7721</v>
      </c>
      <c r="AN235">
        <f>(_0[[#This Row],[speed]]-_1264_510_6__2[[#This Row],[speed]])/_0[[#This Row],[speed]]</f>
        <v>-0.17868146132432519</v>
      </c>
      <c r="AP235" s="1" t="s">
        <v>544</v>
      </c>
      <c r="AQ235">
        <v>231.404</v>
      </c>
      <c r="AR235">
        <v>575</v>
      </c>
      <c r="AS235" s="1" t="s">
        <v>8019</v>
      </c>
      <c r="AT235" s="1" t="s">
        <v>8020</v>
      </c>
      <c r="AU235">
        <f>(_0[[#This Row],[speed]]-_1264_510_8__2[[#This Row],[speed]])/_0[[#This Row],[speed]]</f>
        <v>-0.25764755559726016</v>
      </c>
      <c r="AW235" s="1" t="s">
        <v>544</v>
      </c>
      <c r="AX235">
        <v>231.404</v>
      </c>
      <c r="AY235">
        <v>575</v>
      </c>
      <c r="AZ235" s="1" t="s">
        <v>7421</v>
      </c>
      <c r="BA235" s="1" t="s">
        <v>7422</v>
      </c>
      <c r="BB235">
        <f>(_0[[#This Row],[speed]]-_1264_510_11__2[[#This Row],[speed]])/_0[[#This Row],[speed]]</f>
        <v>-0.20180006881236123</v>
      </c>
      <c r="BD235" s="1" t="s">
        <v>544</v>
      </c>
      <c r="BE235">
        <v>231.404</v>
      </c>
      <c r="BF235">
        <v>575</v>
      </c>
      <c r="BG235" s="1" t="s">
        <v>8315</v>
      </c>
      <c r="BH235" s="1" t="s">
        <v>8316</v>
      </c>
      <c r="BI235">
        <f>(_0[[#This Row],[speed]]-_1264_510_12__2[[#This Row],[speed]])/_0[[#This Row],[speed]]</f>
        <v>-0.23099058521785373</v>
      </c>
      <c r="BK235" s="1" t="s">
        <v>544</v>
      </c>
      <c r="BL235">
        <v>231.404</v>
      </c>
      <c r="BM235">
        <v>575</v>
      </c>
      <c r="BN235" s="1" t="s">
        <v>7421</v>
      </c>
      <c r="BO235" s="1" t="s">
        <v>7422</v>
      </c>
      <c r="BP235">
        <f>(_0[[#This Row],[speed]]-_1264_510_16__2[[#This Row],[speed]])/_0[[#This Row],[speed]]</f>
        <v>-0.20180006881236123</v>
      </c>
      <c r="BR235" s="1" t="s">
        <v>544</v>
      </c>
      <c r="BS235">
        <v>231.404</v>
      </c>
      <c r="BT235">
        <v>575</v>
      </c>
      <c r="BU235" s="1" t="s">
        <v>8614</v>
      </c>
      <c r="BV235" s="1" t="s">
        <v>8615</v>
      </c>
      <c r="BW235">
        <f>(_0[[#This Row],[speed]]-_1264_510_17__2[[#This Row],[speed]])/_0[[#This Row],[speed]]</f>
        <v>-0.18465953520377854</v>
      </c>
    </row>
    <row r="236" spans="1:75" x14ac:dyDescent="0.2">
      <c r="A236" s="1" t="s">
        <v>544</v>
      </c>
      <c r="B236">
        <v>241.404</v>
      </c>
      <c r="C236">
        <v>611</v>
      </c>
      <c r="D236" s="1" t="s">
        <v>483</v>
      </c>
      <c r="E236" s="1" t="s">
        <v>484</v>
      </c>
      <c r="G236" s="1" t="s">
        <v>544</v>
      </c>
      <c r="H236">
        <v>241.404</v>
      </c>
      <c r="I236">
        <v>566</v>
      </c>
      <c r="J236" s="1" t="s">
        <v>7118</v>
      </c>
      <c r="K236" s="1" t="s">
        <v>7119</v>
      </c>
      <c r="L236">
        <f>(_0[[#This Row],[speed]]-_1264_510_1__2[[#This Row],[speed]])/_0[[#This Row],[speed]]</f>
        <v>-7.345939625308269E-2</v>
      </c>
      <c r="N236" s="1" t="s">
        <v>544</v>
      </c>
      <c r="O236">
        <v>241.404</v>
      </c>
      <c r="P236">
        <v>566</v>
      </c>
      <c r="Q236" s="1" t="s">
        <v>7423</v>
      </c>
      <c r="R236" s="1" t="s">
        <v>7424</v>
      </c>
      <c r="S236">
        <f>(_0[[#This Row],[speed]]-_1264_510_2__2[[#This Row],[speed]])/_0[[#This Row],[speed]]</f>
        <v>-7.8041957023011241E-2</v>
      </c>
      <c r="U236" s="1" t="s">
        <v>544</v>
      </c>
      <c r="V236">
        <v>241.404</v>
      </c>
      <c r="W236">
        <v>566</v>
      </c>
      <c r="X236" s="1" t="s">
        <v>7722</v>
      </c>
      <c r="Y236" s="1" t="s">
        <v>7723</v>
      </c>
      <c r="Z236">
        <f>(_0[[#This Row],[speed]]-_1264_510_3__2[[#This Row],[speed]])/_0[[#This Row],[speed]]</f>
        <v>-2.2475675636295434E-3</v>
      </c>
      <c r="AB236" s="1" t="s">
        <v>544</v>
      </c>
      <c r="AC236">
        <v>241.404</v>
      </c>
      <c r="AD236">
        <v>566</v>
      </c>
      <c r="AE236" s="1" t="s">
        <v>3559</v>
      </c>
      <c r="AF236" s="1" t="s">
        <v>3560</v>
      </c>
      <c r="AG236">
        <f>(_0[[#This Row],[speed]]-_1264_510_5__2[[#This Row],[speed]])/_0[[#This Row],[speed]]</f>
        <v>-1.7590767852134124E-2</v>
      </c>
      <c r="AI236" s="1" t="s">
        <v>544</v>
      </c>
      <c r="AJ236">
        <v>241.404</v>
      </c>
      <c r="AK236">
        <v>566</v>
      </c>
      <c r="AL236" s="1" t="s">
        <v>7722</v>
      </c>
      <c r="AM236" s="1" t="s">
        <v>7723</v>
      </c>
      <c r="AN236">
        <f>(_0[[#This Row],[speed]]-_1264_510_6__2[[#This Row],[speed]])/_0[[#This Row],[speed]]</f>
        <v>-2.2475675636295434E-3</v>
      </c>
      <c r="AP236" s="1" t="s">
        <v>544</v>
      </c>
      <c r="AQ236">
        <v>241.404</v>
      </c>
      <c r="AR236">
        <v>566</v>
      </c>
      <c r="AS236" s="1" t="s">
        <v>3559</v>
      </c>
      <c r="AT236" s="1" t="s">
        <v>3560</v>
      </c>
      <c r="AU236">
        <f>(_0[[#This Row],[speed]]-_1264_510_8__2[[#This Row],[speed]])/_0[[#This Row],[speed]]</f>
        <v>-1.7590767852134124E-2</v>
      </c>
      <c r="AW236" s="1" t="s">
        <v>544</v>
      </c>
      <c r="AX236">
        <v>241.404</v>
      </c>
      <c r="AY236">
        <v>566</v>
      </c>
      <c r="AZ236" s="1" t="s">
        <v>7423</v>
      </c>
      <c r="BA236" s="1" t="s">
        <v>7424</v>
      </c>
      <c r="BB236">
        <f>(_0[[#This Row],[speed]]-_1264_510_11__2[[#This Row],[speed]])/_0[[#This Row],[speed]]</f>
        <v>-7.8041957023011241E-2</v>
      </c>
      <c r="BD236" s="1" t="s">
        <v>544</v>
      </c>
      <c r="BE236">
        <v>241.404</v>
      </c>
      <c r="BF236">
        <v>566</v>
      </c>
      <c r="BG236" s="1" t="s">
        <v>8317</v>
      </c>
      <c r="BH236" s="1" t="s">
        <v>8318</v>
      </c>
      <c r="BI236">
        <f>(_0[[#This Row],[speed]]-_1264_510_12__2[[#This Row],[speed]])/_0[[#This Row],[speed]]</f>
        <v>-0.11297214400460449</v>
      </c>
      <c r="BK236" s="1" t="s">
        <v>544</v>
      </c>
      <c r="BL236">
        <v>241.404</v>
      </c>
      <c r="BM236">
        <v>566</v>
      </c>
      <c r="BN236" s="1" t="s">
        <v>7423</v>
      </c>
      <c r="BO236" s="1" t="s">
        <v>7424</v>
      </c>
      <c r="BP236">
        <f>(_0[[#This Row],[speed]]-_1264_510_16__2[[#This Row],[speed]])/_0[[#This Row],[speed]]</f>
        <v>-7.8041957023011241E-2</v>
      </c>
      <c r="BR236" s="1" t="s">
        <v>544</v>
      </c>
      <c r="BS236">
        <v>241.404</v>
      </c>
      <c r="BT236">
        <v>566</v>
      </c>
      <c r="BU236" s="1" t="s">
        <v>8616</v>
      </c>
      <c r="BV236" s="1" t="s">
        <v>8617</v>
      </c>
      <c r="BW236">
        <f>(_0[[#This Row],[speed]]-_1264_510_17__2[[#This Row],[speed]])/_0[[#This Row],[speed]]</f>
        <v>-3.857656482793545E-2</v>
      </c>
    </row>
    <row r="237" spans="1:75" x14ac:dyDescent="0.2">
      <c r="A237" s="1" t="s">
        <v>544</v>
      </c>
      <c r="B237">
        <v>251.404</v>
      </c>
      <c r="C237">
        <v>587</v>
      </c>
      <c r="D237" s="1" t="s">
        <v>8925</v>
      </c>
      <c r="E237" s="1" t="s">
        <v>8926</v>
      </c>
      <c r="G237" s="1" t="s">
        <v>544</v>
      </c>
      <c r="H237">
        <v>251.404</v>
      </c>
      <c r="I237">
        <v>544</v>
      </c>
      <c r="J237" s="1" t="s">
        <v>7120</v>
      </c>
      <c r="K237" s="1" t="s">
        <v>7121</v>
      </c>
      <c r="L237">
        <f>(_0[[#This Row],[speed]]-_1264_510_1__2[[#This Row],[speed]])/_0[[#This Row],[speed]]</f>
        <v>-0.17864472476802232</v>
      </c>
      <c r="N237" s="1" t="s">
        <v>544</v>
      </c>
      <c r="O237">
        <v>251.404</v>
      </c>
      <c r="P237">
        <v>544</v>
      </c>
      <c r="Q237" s="1" t="s">
        <v>7425</v>
      </c>
      <c r="R237" s="1" t="s">
        <v>7426</v>
      </c>
      <c r="S237">
        <f>(_0[[#This Row],[speed]]-_1264_510_2__2[[#This Row],[speed]])/_0[[#This Row],[speed]]</f>
        <v>-8.7129187878141723E-2</v>
      </c>
      <c r="U237" s="1" t="s">
        <v>544</v>
      </c>
      <c r="V237">
        <v>251.404</v>
      </c>
      <c r="W237">
        <v>544</v>
      </c>
      <c r="X237" s="1" t="s">
        <v>7724</v>
      </c>
      <c r="Y237" s="1" t="s">
        <v>7725</v>
      </c>
      <c r="Z237">
        <f>(_0[[#This Row],[speed]]-_1264_510_3__2[[#This Row],[speed]])/_0[[#This Row],[speed]]</f>
        <v>1.0147239684274277E-2</v>
      </c>
      <c r="AB237" s="1" t="s">
        <v>544</v>
      </c>
      <c r="AC237">
        <v>251.404</v>
      </c>
      <c r="AD237">
        <v>544</v>
      </c>
      <c r="AE237" s="1" t="s">
        <v>8021</v>
      </c>
      <c r="AF237" s="1" t="s">
        <v>8022</v>
      </c>
      <c r="AG237">
        <f>(_0[[#This Row],[speed]]-_1264_510_5__2[[#This Row],[speed]])/_0[[#This Row],[speed]]</f>
        <v>-4.1658892827633902E-2</v>
      </c>
      <c r="AI237" s="1" t="s">
        <v>544</v>
      </c>
      <c r="AJ237">
        <v>251.404</v>
      </c>
      <c r="AK237">
        <v>544</v>
      </c>
      <c r="AL237" s="1" t="s">
        <v>7724</v>
      </c>
      <c r="AM237" s="1" t="s">
        <v>7725</v>
      </c>
      <c r="AN237">
        <f>(_0[[#This Row],[speed]]-_1264_510_6__2[[#This Row],[speed]])/_0[[#This Row],[speed]]</f>
        <v>1.0147239684274277E-2</v>
      </c>
      <c r="AP237" s="1" t="s">
        <v>544</v>
      </c>
      <c r="AQ237">
        <v>251.404</v>
      </c>
      <c r="AR237">
        <v>544</v>
      </c>
      <c r="AS237" s="1" t="s">
        <v>8021</v>
      </c>
      <c r="AT237" s="1" t="s">
        <v>8022</v>
      </c>
      <c r="AU237">
        <f>(_0[[#This Row],[speed]]-_1264_510_8__2[[#This Row],[speed]])/_0[[#This Row],[speed]]</f>
        <v>-4.1658892827633902E-2</v>
      </c>
      <c r="AW237" s="1" t="s">
        <v>544</v>
      </c>
      <c r="AX237">
        <v>251.404</v>
      </c>
      <c r="AY237">
        <v>544</v>
      </c>
      <c r="AZ237" s="1" t="s">
        <v>7425</v>
      </c>
      <c r="BA237" s="1" t="s">
        <v>7426</v>
      </c>
      <c r="BB237">
        <f>(_0[[#This Row],[speed]]-_1264_510_11__2[[#This Row],[speed]])/_0[[#This Row],[speed]]</f>
        <v>-8.7129187878141723E-2</v>
      </c>
      <c r="BD237" s="1" t="s">
        <v>544</v>
      </c>
      <c r="BE237">
        <v>251.404</v>
      </c>
      <c r="BF237">
        <v>544</v>
      </c>
      <c r="BG237" s="1" t="s">
        <v>8319</v>
      </c>
      <c r="BH237" s="1" t="s">
        <v>8320</v>
      </c>
      <c r="BI237">
        <f>(_0[[#This Row],[speed]]-_1264_510_12__2[[#This Row],[speed]])/_0[[#This Row],[speed]]</f>
        <v>-7.5390373639261021E-3</v>
      </c>
      <c r="BK237" s="1" t="s">
        <v>544</v>
      </c>
      <c r="BL237">
        <v>251.404</v>
      </c>
      <c r="BM237">
        <v>544</v>
      </c>
      <c r="BN237" s="1" t="s">
        <v>7425</v>
      </c>
      <c r="BO237" s="1" t="s">
        <v>7426</v>
      </c>
      <c r="BP237">
        <f>(_0[[#This Row],[speed]]-_1264_510_16__2[[#This Row],[speed]])/_0[[#This Row],[speed]]</f>
        <v>-8.7129187878141723E-2</v>
      </c>
      <c r="BR237" s="1" t="s">
        <v>544</v>
      </c>
      <c r="BS237">
        <v>251.404</v>
      </c>
      <c r="BT237">
        <v>544</v>
      </c>
      <c r="BU237" s="1" t="s">
        <v>8618</v>
      </c>
      <c r="BV237" s="1" t="s">
        <v>8619</v>
      </c>
      <c r="BW237">
        <f>(_0[[#This Row],[speed]]-_1264_510_17__2[[#This Row],[speed]])/_0[[#This Row],[speed]]</f>
        <v>9.1039587561350076E-3</v>
      </c>
    </row>
    <row r="238" spans="1:75" x14ac:dyDescent="0.2">
      <c r="A238" s="1" t="s">
        <v>544</v>
      </c>
      <c r="B238">
        <v>261.404</v>
      </c>
      <c r="C238">
        <v>619</v>
      </c>
      <c r="D238" s="1" t="s">
        <v>5544</v>
      </c>
      <c r="E238" s="1" t="s">
        <v>5545</v>
      </c>
      <c r="G238" s="1" t="s">
        <v>544</v>
      </c>
      <c r="H238">
        <v>261.404</v>
      </c>
      <c r="I238">
        <v>592</v>
      </c>
      <c r="J238" s="1" t="s">
        <v>7122</v>
      </c>
      <c r="K238" s="1" t="s">
        <v>7123</v>
      </c>
      <c r="L238">
        <f>(_0[[#This Row],[speed]]-_1264_510_1__2[[#This Row],[speed]])/_0[[#This Row],[speed]]</f>
        <v>-3.0988753642131696E-2</v>
      </c>
      <c r="N238" s="1" t="s">
        <v>544</v>
      </c>
      <c r="O238">
        <v>261.404</v>
      </c>
      <c r="P238">
        <v>605</v>
      </c>
      <c r="Q238" s="1" t="s">
        <v>7427</v>
      </c>
      <c r="R238" s="1" t="s">
        <v>7428</v>
      </c>
      <c r="S238">
        <f>(_0[[#This Row],[speed]]-_1264_510_2__2[[#This Row],[speed]])/_0[[#This Row],[speed]]</f>
        <v>-5.2322211459536937E-2</v>
      </c>
      <c r="U238" s="1" t="s">
        <v>544</v>
      </c>
      <c r="V238">
        <v>261.404</v>
      </c>
      <c r="W238">
        <v>592</v>
      </c>
      <c r="X238" s="1" t="s">
        <v>7726</v>
      </c>
      <c r="Y238" s="1" t="s">
        <v>7727</v>
      </c>
      <c r="Z238">
        <f>(_0[[#This Row],[speed]]-_1264_510_3__2[[#This Row],[speed]])/_0[[#This Row],[speed]]</f>
        <v>8.4026748514941577E-4</v>
      </c>
      <c r="AB238" s="1" t="s">
        <v>544</v>
      </c>
      <c r="AC238">
        <v>261.404</v>
      </c>
      <c r="AD238">
        <v>619</v>
      </c>
      <c r="AE238" s="1" t="s">
        <v>8023</v>
      </c>
      <c r="AF238" s="1" t="s">
        <v>8024</v>
      </c>
      <c r="AG238">
        <f>(_0[[#This Row],[speed]]-_1264_510_5__2[[#This Row],[speed]])/_0[[#This Row],[speed]]</f>
        <v>-1.5875609291179954E-2</v>
      </c>
      <c r="AI238" s="1" t="s">
        <v>544</v>
      </c>
      <c r="AJ238">
        <v>261.404</v>
      </c>
      <c r="AK238">
        <v>592</v>
      </c>
      <c r="AL238" s="1" t="s">
        <v>7726</v>
      </c>
      <c r="AM238" s="1" t="s">
        <v>7727</v>
      </c>
      <c r="AN238">
        <f>(_0[[#This Row],[speed]]-_1264_510_6__2[[#This Row],[speed]])/_0[[#This Row],[speed]]</f>
        <v>8.4026748514941577E-4</v>
      </c>
      <c r="AP238" s="1" t="s">
        <v>544</v>
      </c>
      <c r="AQ238">
        <v>261.404</v>
      </c>
      <c r="AR238">
        <v>619</v>
      </c>
      <c r="AS238" s="1" t="s">
        <v>8023</v>
      </c>
      <c r="AT238" s="1" t="s">
        <v>8024</v>
      </c>
      <c r="AU238">
        <f>(_0[[#This Row],[speed]]-_1264_510_8__2[[#This Row],[speed]])/_0[[#This Row],[speed]]</f>
        <v>-1.5875609291179954E-2</v>
      </c>
      <c r="AW238" s="1" t="s">
        <v>544</v>
      </c>
      <c r="AX238">
        <v>261.404</v>
      </c>
      <c r="AY238">
        <v>605</v>
      </c>
      <c r="AZ238" s="1" t="s">
        <v>7427</v>
      </c>
      <c r="BA238" s="1" t="s">
        <v>7428</v>
      </c>
      <c r="BB238">
        <f>(_0[[#This Row],[speed]]-_1264_510_11__2[[#This Row],[speed]])/_0[[#This Row],[speed]]</f>
        <v>-5.2322211459536937E-2</v>
      </c>
      <c r="BD238" s="1" t="s">
        <v>544</v>
      </c>
      <c r="BE238">
        <v>261.404</v>
      </c>
      <c r="BF238">
        <v>592</v>
      </c>
      <c r="BG238" s="1" t="s">
        <v>8321</v>
      </c>
      <c r="BH238" s="1" t="s">
        <v>8322</v>
      </c>
      <c r="BI238">
        <f>(_0[[#This Row],[speed]]-_1264_510_12__2[[#This Row],[speed]])/_0[[#This Row],[speed]]</f>
        <v>-4.1795527131692503E-2</v>
      </c>
      <c r="BK238" s="1" t="s">
        <v>544</v>
      </c>
      <c r="BL238">
        <v>261.404</v>
      </c>
      <c r="BM238">
        <v>605</v>
      </c>
      <c r="BN238" s="1" t="s">
        <v>7427</v>
      </c>
      <c r="BO238" s="1" t="s">
        <v>7428</v>
      </c>
      <c r="BP238">
        <f>(_0[[#This Row],[speed]]-_1264_510_16__2[[#This Row],[speed]])/_0[[#This Row],[speed]]</f>
        <v>-5.2322211459536937E-2</v>
      </c>
      <c r="BR238" s="1" t="s">
        <v>544</v>
      </c>
      <c r="BS238">
        <v>261.404</v>
      </c>
      <c r="BT238">
        <v>578</v>
      </c>
      <c r="BU238" s="1" t="s">
        <v>8620</v>
      </c>
      <c r="BV238" s="1" t="s">
        <v>8621</v>
      </c>
      <c r="BW238">
        <f>(_0[[#This Row],[speed]]-_1264_510_17__2[[#This Row],[speed]])/_0[[#This Row],[speed]]</f>
        <v>-2.80478174441086E-2</v>
      </c>
    </row>
    <row r="239" spans="1:75" x14ac:dyDescent="0.2">
      <c r="A239" s="1" t="s">
        <v>544</v>
      </c>
      <c r="B239">
        <v>271.404</v>
      </c>
      <c r="C239">
        <v>596</v>
      </c>
      <c r="D239" s="1" t="s">
        <v>8927</v>
      </c>
      <c r="E239" s="1" t="s">
        <v>8928</v>
      </c>
      <c r="G239" s="1" t="s">
        <v>544</v>
      </c>
      <c r="H239">
        <v>271.404</v>
      </c>
      <c r="I239">
        <v>570</v>
      </c>
      <c r="J239" s="1" t="s">
        <v>7124</v>
      </c>
      <c r="K239" s="1" t="s">
        <v>7125</v>
      </c>
      <c r="L239">
        <f>(_0[[#This Row],[speed]]-_1264_510_1__2[[#This Row],[speed]])/_0[[#This Row],[speed]]</f>
        <v>-1.1041723904923839E-2</v>
      </c>
      <c r="N239" s="1" t="s">
        <v>544</v>
      </c>
      <c r="O239">
        <v>271.404</v>
      </c>
      <c r="P239">
        <v>583</v>
      </c>
      <c r="Q239" s="1" t="s">
        <v>7429</v>
      </c>
      <c r="R239" s="1" t="s">
        <v>7430</v>
      </c>
      <c r="S239">
        <f>(_0[[#This Row],[speed]]-_1264_510_2__2[[#This Row],[speed]])/_0[[#This Row],[speed]]</f>
        <v>-2.8383987643961883E-2</v>
      </c>
      <c r="U239" s="1" t="s">
        <v>544</v>
      </c>
      <c r="V239">
        <v>271.404</v>
      </c>
      <c r="W239">
        <v>596</v>
      </c>
      <c r="X239" s="1" t="s">
        <v>7728</v>
      </c>
      <c r="Y239" s="1" t="s">
        <v>7729</v>
      </c>
      <c r="Z239">
        <f>(_0[[#This Row],[speed]]-_1264_510_3__2[[#This Row],[speed]])/_0[[#This Row],[speed]]</f>
        <v>-0.12535735236242398</v>
      </c>
      <c r="AB239" s="1" t="s">
        <v>544</v>
      </c>
      <c r="AC239">
        <v>271.404</v>
      </c>
      <c r="AD239">
        <v>596</v>
      </c>
      <c r="AE239" s="1" t="s">
        <v>8025</v>
      </c>
      <c r="AF239" s="1" t="s">
        <v>8026</v>
      </c>
      <c r="AG239">
        <f>(_0[[#This Row],[speed]]-_1264_510_5__2[[#This Row],[speed]])/_0[[#This Row],[speed]]</f>
        <v>1.8289015452473044E-2</v>
      </c>
      <c r="AI239" s="1" t="s">
        <v>544</v>
      </c>
      <c r="AJ239">
        <v>271.404</v>
      </c>
      <c r="AK239">
        <v>596</v>
      </c>
      <c r="AL239" s="1" t="s">
        <v>7728</v>
      </c>
      <c r="AM239" s="1" t="s">
        <v>7729</v>
      </c>
      <c r="AN239">
        <f>(_0[[#This Row],[speed]]-_1264_510_6__2[[#This Row],[speed]])/_0[[#This Row],[speed]]</f>
        <v>-0.12535735236242398</v>
      </c>
      <c r="AP239" s="1" t="s">
        <v>544</v>
      </c>
      <c r="AQ239">
        <v>271.404</v>
      </c>
      <c r="AR239">
        <v>596</v>
      </c>
      <c r="AS239" s="1" t="s">
        <v>8025</v>
      </c>
      <c r="AT239" s="1" t="s">
        <v>8026</v>
      </c>
      <c r="AU239">
        <f>(_0[[#This Row],[speed]]-_1264_510_8__2[[#This Row],[speed]])/_0[[#This Row],[speed]]</f>
        <v>1.8289015452473044E-2</v>
      </c>
      <c r="AW239" s="1" t="s">
        <v>544</v>
      </c>
      <c r="AX239">
        <v>271.404</v>
      </c>
      <c r="AY239">
        <v>583</v>
      </c>
      <c r="AZ239" s="1" t="s">
        <v>7429</v>
      </c>
      <c r="BA239" s="1" t="s">
        <v>7430</v>
      </c>
      <c r="BB239">
        <f>(_0[[#This Row],[speed]]-_1264_510_11__2[[#This Row],[speed]])/_0[[#This Row],[speed]]</f>
        <v>-2.8383987643961883E-2</v>
      </c>
      <c r="BD239" s="1" t="s">
        <v>544</v>
      </c>
      <c r="BE239">
        <v>271.404</v>
      </c>
      <c r="BF239">
        <v>570</v>
      </c>
      <c r="BG239" s="1" t="s">
        <v>8323</v>
      </c>
      <c r="BH239" s="1" t="s">
        <v>8324</v>
      </c>
      <c r="BI239">
        <f>(_0[[#This Row],[speed]]-_1264_510_12__2[[#This Row],[speed]])/_0[[#This Row],[speed]]</f>
        <v>2.7244172836022686E-2</v>
      </c>
      <c r="BK239" s="1" t="s">
        <v>544</v>
      </c>
      <c r="BL239">
        <v>271.404</v>
      </c>
      <c r="BM239">
        <v>583</v>
      </c>
      <c r="BN239" s="1" t="s">
        <v>7429</v>
      </c>
      <c r="BO239" s="1" t="s">
        <v>7430</v>
      </c>
      <c r="BP239">
        <f>(_0[[#This Row],[speed]]-_1264_510_16__2[[#This Row],[speed]])/_0[[#This Row],[speed]]</f>
        <v>-2.8383987643961883E-2</v>
      </c>
      <c r="BR239" s="1" t="s">
        <v>544</v>
      </c>
      <c r="BS239">
        <v>271.404</v>
      </c>
      <c r="BT239">
        <v>583</v>
      </c>
      <c r="BU239" s="1" t="s">
        <v>8622</v>
      </c>
      <c r="BV239" s="1" t="s">
        <v>8623</v>
      </c>
      <c r="BW239">
        <f>(_0[[#This Row],[speed]]-_1264_510_17__2[[#This Row],[speed]])/_0[[#This Row],[speed]]</f>
        <v>-3.5880033563276431E-2</v>
      </c>
    </row>
    <row r="240" spans="1:75" x14ac:dyDescent="0.2">
      <c r="A240" s="1" t="s">
        <v>544</v>
      </c>
      <c r="B240">
        <v>281.404</v>
      </c>
      <c r="C240">
        <v>575</v>
      </c>
      <c r="D240" s="1" t="s">
        <v>11</v>
      </c>
      <c r="E240" s="1" t="s">
        <v>11</v>
      </c>
      <c r="G240" s="1" t="s">
        <v>544</v>
      </c>
      <c r="H240">
        <v>281.404</v>
      </c>
      <c r="I240">
        <v>652</v>
      </c>
      <c r="J240" s="1" t="s">
        <v>7126</v>
      </c>
      <c r="K240" s="1" t="s">
        <v>7127</v>
      </c>
      <c r="L240" t="e">
        <f>(_0[[#This Row],[speed]]-_1264_510_1__2[[#This Row],[speed]])/_0[[#This Row],[speed]]</f>
        <v>#VALUE!</v>
      </c>
      <c r="N240" s="1" t="s">
        <v>544</v>
      </c>
      <c r="O240">
        <v>281.404</v>
      </c>
      <c r="P240">
        <v>614</v>
      </c>
      <c r="Q240" s="1" t="s">
        <v>7431</v>
      </c>
      <c r="R240" s="1" t="s">
        <v>7432</v>
      </c>
      <c r="S240" t="e">
        <f>(_0[[#This Row],[speed]]-_1264_510_2__2[[#This Row],[speed]])/_0[[#This Row],[speed]]</f>
        <v>#VALUE!</v>
      </c>
      <c r="U240" s="1" t="s">
        <v>544</v>
      </c>
      <c r="V240">
        <v>281.404</v>
      </c>
      <c r="W240">
        <v>652</v>
      </c>
      <c r="X240" s="1" t="s">
        <v>7730</v>
      </c>
      <c r="Y240" s="1" t="s">
        <v>7731</v>
      </c>
      <c r="Z240" t="e">
        <f>(_0[[#This Row],[speed]]-_1264_510_3__2[[#This Row],[speed]])/_0[[#This Row],[speed]]</f>
        <v>#VALUE!</v>
      </c>
      <c r="AB240" s="1" t="s">
        <v>544</v>
      </c>
      <c r="AC240">
        <v>281.404</v>
      </c>
      <c r="AD240">
        <v>690</v>
      </c>
      <c r="AE240" s="1" t="s">
        <v>8027</v>
      </c>
      <c r="AF240" s="1" t="s">
        <v>8028</v>
      </c>
      <c r="AG240" t="e">
        <f>(_0[[#This Row],[speed]]-_1264_510_5__2[[#This Row],[speed]])/_0[[#This Row],[speed]]</f>
        <v>#VALUE!</v>
      </c>
      <c r="AI240" s="1" t="s">
        <v>544</v>
      </c>
      <c r="AJ240">
        <v>281.404</v>
      </c>
      <c r="AK240">
        <v>652</v>
      </c>
      <c r="AL240" s="1" t="s">
        <v>7730</v>
      </c>
      <c r="AM240" s="1" t="s">
        <v>7731</v>
      </c>
      <c r="AN240" t="e">
        <f>(_0[[#This Row],[speed]]-_1264_510_6__2[[#This Row],[speed]])/_0[[#This Row],[speed]]</f>
        <v>#VALUE!</v>
      </c>
      <c r="AP240" s="1" t="s">
        <v>544</v>
      </c>
      <c r="AQ240">
        <v>281.404</v>
      </c>
      <c r="AR240">
        <v>690</v>
      </c>
      <c r="AS240" s="1" t="s">
        <v>8027</v>
      </c>
      <c r="AT240" s="1" t="s">
        <v>8028</v>
      </c>
      <c r="AU240" t="e">
        <f>(_0[[#This Row],[speed]]-_1264_510_8__2[[#This Row],[speed]])/_0[[#This Row],[speed]]</f>
        <v>#VALUE!</v>
      </c>
      <c r="AW240" s="1" t="s">
        <v>544</v>
      </c>
      <c r="AX240">
        <v>281.404</v>
      </c>
      <c r="AY240">
        <v>614</v>
      </c>
      <c r="AZ240" s="1" t="s">
        <v>7431</v>
      </c>
      <c r="BA240" s="1" t="s">
        <v>7432</v>
      </c>
      <c r="BB240" t="e">
        <f>(_0[[#This Row],[speed]]-_1264_510_11__2[[#This Row],[speed]])/_0[[#This Row],[speed]]</f>
        <v>#VALUE!</v>
      </c>
      <c r="BD240" s="1" t="s">
        <v>544</v>
      </c>
      <c r="BE240">
        <v>281.404</v>
      </c>
      <c r="BF240">
        <v>652</v>
      </c>
      <c r="BG240" s="1" t="s">
        <v>2534</v>
      </c>
      <c r="BH240" s="1" t="s">
        <v>2535</v>
      </c>
      <c r="BI240" t="e">
        <f>(_0[[#This Row],[speed]]-_1264_510_12__2[[#This Row],[speed]])/_0[[#This Row],[speed]]</f>
        <v>#VALUE!</v>
      </c>
      <c r="BK240" s="1" t="s">
        <v>544</v>
      </c>
      <c r="BL240">
        <v>281.404</v>
      </c>
      <c r="BM240">
        <v>614</v>
      </c>
      <c r="BN240" s="1" t="s">
        <v>7431</v>
      </c>
      <c r="BO240" s="1" t="s">
        <v>7432</v>
      </c>
      <c r="BP240" t="e">
        <f>(_0[[#This Row],[speed]]-_1264_510_16__2[[#This Row],[speed]])/_0[[#This Row],[speed]]</f>
        <v>#VALUE!</v>
      </c>
      <c r="BR240" s="1" t="s">
        <v>544</v>
      </c>
      <c r="BS240">
        <v>281.404</v>
      </c>
      <c r="BT240">
        <v>652</v>
      </c>
      <c r="BU240" s="1" t="s">
        <v>8624</v>
      </c>
      <c r="BV240" s="1" t="s">
        <v>8625</v>
      </c>
      <c r="BW240" t="e">
        <f>(_0[[#This Row],[speed]]-_1264_510_17__2[[#This Row],[speed]])/_0[[#This Row],[speed]]</f>
        <v>#VALUE!</v>
      </c>
    </row>
    <row r="241" spans="1:75" x14ac:dyDescent="0.2">
      <c r="A241" s="1" t="s">
        <v>544</v>
      </c>
      <c r="B241">
        <v>291.404</v>
      </c>
      <c r="C241">
        <v>716</v>
      </c>
      <c r="D241" s="1" t="s">
        <v>8929</v>
      </c>
      <c r="E241" s="1" t="s">
        <v>8930</v>
      </c>
      <c r="G241" s="1" t="s">
        <v>544</v>
      </c>
      <c r="H241">
        <v>291.404</v>
      </c>
      <c r="I241">
        <v>679</v>
      </c>
      <c r="J241" s="1" t="s">
        <v>7128</v>
      </c>
      <c r="K241" s="1" t="s">
        <v>7129</v>
      </c>
      <c r="L241">
        <f>(_0[[#This Row],[speed]]-_1264_510_1__2[[#This Row],[speed]])/_0[[#This Row],[speed]]</f>
        <v>-0.16054426634005917</v>
      </c>
      <c r="N241" s="1" t="s">
        <v>544</v>
      </c>
      <c r="O241">
        <v>291.404</v>
      </c>
      <c r="P241">
        <v>679</v>
      </c>
      <c r="Q241" s="1" t="s">
        <v>7433</v>
      </c>
      <c r="R241" s="1" t="s">
        <v>7434</v>
      </c>
      <c r="S241">
        <f>(_0[[#This Row],[speed]]-_1264_510_2__2[[#This Row],[speed]])/_0[[#This Row],[speed]]</f>
        <v>-0.14452381165237757</v>
      </c>
      <c r="U241" s="1" t="s">
        <v>544</v>
      </c>
      <c r="V241">
        <v>291.404</v>
      </c>
      <c r="W241">
        <v>679</v>
      </c>
      <c r="X241" s="1" t="s">
        <v>3449</v>
      </c>
      <c r="Y241" s="1" t="s">
        <v>3450</v>
      </c>
      <c r="Z241">
        <f>(_0[[#This Row],[speed]]-_1264_510_3__2[[#This Row],[speed]])/_0[[#This Row],[speed]]</f>
        <v>-0.21188213522622626</v>
      </c>
      <c r="AB241" s="1" t="s">
        <v>544</v>
      </c>
      <c r="AC241">
        <v>291.404</v>
      </c>
      <c r="AD241">
        <v>679</v>
      </c>
      <c r="AE241" s="1" t="s">
        <v>8029</v>
      </c>
      <c r="AF241" s="1" t="s">
        <v>8030</v>
      </c>
      <c r="AG241">
        <f>(_0[[#This Row],[speed]]-_1264_510_5__2[[#This Row],[speed]])/_0[[#This Row],[speed]]</f>
        <v>-0.24410184431908591</v>
      </c>
      <c r="AI241" s="1" t="s">
        <v>544</v>
      </c>
      <c r="AJ241">
        <v>291.404</v>
      </c>
      <c r="AK241">
        <v>679</v>
      </c>
      <c r="AL241" s="1" t="s">
        <v>3449</v>
      </c>
      <c r="AM241" s="1" t="s">
        <v>3450</v>
      </c>
      <c r="AN241">
        <f>(_0[[#This Row],[speed]]-_1264_510_6__2[[#This Row],[speed]])/_0[[#This Row],[speed]]</f>
        <v>-0.21188213522622626</v>
      </c>
      <c r="AP241" s="1" t="s">
        <v>544</v>
      </c>
      <c r="AQ241">
        <v>291.404</v>
      </c>
      <c r="AR241">
        <v>679</v>
      </c>
      <c r="AS241" s="1" t="s">
        <v>8029</v>
      </c>
      <c r="AT241" s="1" t="s">
        <v>8030</v>
      </c>
      <c r="AU241">
        <f>(_0[[#This Row],[speed]]-_1264_510_8__2[[#This Row],[speed]])/_0[[#This Row],[speed]]</f>
        <v>-0.24410184431908591</v>
      </c>
      <c r="AW241" s="1" t="s">
        <v>544</v>
      </c>
      <c r="AX241">
        <v>291.404</v>
      </c>
      <c r="AY241">
        <v>679</v>
      </c>
      <c r="AZ241" s="1" t="s">
        <v>7433</v>
      </c>
      <c r="BA241" s="1" t="s">
        <v>7434</v>
      </c>
      <c r="BB241">
        <f>(_0[[#This Row],[speed]]-_1264_510_11__2[[#This Row],[speed]])/_0[[#This Row],[speed]]</f>
        <v>-0.14452381165237757</v>
      </c>
      <c r="BD241" s="1" t="s">
        <v>544</v>
      </c>
      <c r="BE241">
        <v>291.404</v>
      </c>
      <c r="BF241">
        <v>654</v>
      </c>
      <c r="BG241" s="1" t="s">
        <v>8325</v>
      </c>
      <c r="BH241" s="1" t="s">
        <v>8326</v>
      </c>
      <c r="BI241">
        <f>(_0[[#This Row],[speed]]-_1264_510_12__2[[#This Row],[speed]])/_0[[#This Row],[speed]]</f>
        <v>-0.2247333649212834</v>
      </c>
      <c r="BK241" s="1" t="s">
        <v>544</v>
      </c>
      <c r="BL241">
        <v>291.404</v>
      </c>
      <c r="BM241">
        <v>679</v>
      </c>
      <c r="BN241" s="1" t="s">
        <v>7433</v>
      </c>
      <c r="BO241" s="1" t="s">
        <v>7434</v>
      </c>
      <c r="BP241">
        <f>(_0[[#This Row],[speed]]-_1264_510_16__2[[#This Row],[speed]])/_0[[#This Row],[speed]]</f>
        <v>-0.14452381165237757</v>
      </c>
      <c r="BR241" s="1" t="s">
        <v>544</v>
      </c>
      <c r="BS241">
        <v>291.404</v>
      </c>
      <c r="BT241">
        <v>679</v>
      </c>
      <c r="BU241" s="1" t="s">
        <v>8626</v>
      </c>
      <c r="BV241" s="1" t="s">
        <v>8627</v>
      </c>
      <c r="BW241">
        <f>(_0[[#This Row],[speed]]-_1264_510_17__2[[#This Row],[speed]])/_0[[#This Row],[speed]]</f>
        <v>-0.22943579749143994</v>
      </c>
    </row>
    <row r="242" spans="1:75" x14ac:dyDescent="0.2">
      <c r="A242" s="1" t="s">
        <v>591</v>
      </c>
      <c r="B242">
        <v>8.7001200000000001</v>
      </c>
      <c r="C242">
        <v>0</v>
      </c>
      <c r="D242" s="1" t="s">
        <v>11</v>
      </c>
      <c r="E242" s="1" t="s">
        <v>11</v>
      </c>
      <c r="G242" s="1" t="s">
        <v>591</v>
      </c>
      <c r="H242">
        <v>8.7001200000000001</v>
      </c>
      <c r="I242">
        <v>0</v>
      </c>
      <c r="J242" s="1" t="s">
        <v>11</v>
      </c>
      <c r="K242" s="1" t="s">
        <v>11</v>
      </c>
      <c r="L242" t="e">
        <f>(_0[[#This Row],[speed]]-_1264_510_1__2[[#This Row],[speed]])/_0[[#This Row],[speed]]</f>
        <v>#VALUE!</v>
      </c>
      <c r="N242" s="1" t="s">
        <v>591</v>
      </c>
      <c r="O242">
        <v>8.7001200000000001</v>
      </c>
      <c r="P242">
        <v>0</v>
      </c>
      <c r="Q242" s="1" t="s">
        <v>11</v>
      </c>
      <c r="R242" s="1" t="s">
        <v>11</v>
      </c>
      <c r="S242" t="e">
        <f>(_0[[#This Row],[speed]]-_1264_510_2__2[[#This Row],[speed]])/_0[[#This Row],[speed]]</f>
        <v>#VALUE!</v>
      </c>
      <c r="U242" s="1" t="s">
        <v>591</v>
      </c>
      <c r="V242">
        <v>8.7001200000000001</v>
      </c>
      <c r="W242">
        <v>0</v>
      </c>
      <c r="X242" s="1" t="s">
        <v>11</v>
      </c>
      <c r="Y242" s="1" t="s">
        <v>11</v>
      </c>
      <c r="Z242" t="e">
        <f>(_0[[#This Row],[speed]]-_1264_510_3__2[[#This Row],[speed]])/_0[[#This Row],[speed]]</f>
        <v>#VALUE!</v>
      </c>
      <c r="AB242" s="1" t="s">
        <v>591</v>
      </c>
      <c r="AC242">
        <v>8.7001200000000001</v>
      </c>
      <c r="AD242">
        <v>0</v>
      </c>
      <c r="AE242" s="1" t="s">
        <v>11</v>
      </c>
      <c r="AF242" s="1" t="s">
        <v>11</v>
      </c>
      <c r="AG242" t="e">
        <f>(_0[[#This Row],[speed]]-_1264_510_5__2[[#This Row],[speed]])/_0[[#This Row],[speed]]</f>
        <v>#VALUE!</v>
      </c>
      <c r="AI242" s="1" t="s">
        <v>591</v>
      </c>
      <c r="AJ242">
        <v>8.7001200000000001</v>
      </c>
      <c r="AK242">
        <v>0</v>
      </c>
      <c r="AL242" s="1" t="s">
        <v>11</v>
      </c>
      <c r="AM242" s="1" t="s">
        <v>11</v>
      </c>
      <c r="AN242" t="e">
        <f>(_0[[#This Row],[speed]]-_1264_510_6__2[[#This Row],[speed]])/_0[[#This Row],[speed]]</f>
        <v>#VALUE!</v>
      </c>
      <c r="AP242" s="1" t="s">
        <v>591</v>
      </c>
      <c r="AQ242">
        <v>8.7001200000000001</v>
      </c>
      <c r="AR242">
        <v>0</v>
      </c>
      <c r="AS242" s="1" t="s">
        <v>11</v>
      </c>
      <c r="AT242" s="1" t="s">
        <v>11</v>
      </c>
      <c r="AU242" t="e">
        <f>(_0[[#This Row],[speed]]-_1264_510_8__2[[#This Row],[speed]])/_0[[#This Row],[speed]]</f>
        <v>#VALUE!</v>
      </c>
      <c r="AW242" s="1" t="s">
        <v>591</v>
      </c>
      <c r="AX242">
        <v>8.7001200000000001</v>
      </c>
      <c r="AY242">
        <v>0</v>
      </c>
      <c r="AZ242" s="1" t="s">
        <v>11</v>
      </c>
      <c r="BA242" s="1" t="s">
        <v>11</v>
      </c>
      <c r="BB242" t="e">
        <f>(_0[[#This Row],[speed]]-_1264_510_11__2[[#This Row],[speed]])/_0[[#This Row],[speed]]</f>
        <v>#VALUE!</v>
      </c>
      <c r="BD242" s="1" t="s">
        <v>591</v>
      </c>
      <c r="BE242">
        <v>8.7001200000000001</v>
      </c>
      <c r="BF242">
        <v>0</v>
      </c>
      <c r="BG242" s="1" t="s">
        <v>11</v>
      </c>
      <c r="BH242" s="1" t="s">
        <v>11</v>
      </c>
      <c r="BI242" t="e">
        <f>(_0[[#This Row],[speed]]-_1264_510_12__2[[#This Row],[speed]])/_0[[#This Row],[speed]]</f>
        <v>#VALUE!</v>
      </c>
      <c r="BK242" s="1" t="s">
        <v>591</v>
      </c>
      <c r="BL242">
        <v>8.7001200000000001</v>
      </c>
      <c r="BM242">
        <v>0</v>
      </c>
      <c r="BN242" s="1" t="s">
        <v>11</v>
      </c>
      <c r="BO242" s="1" t="s">
        <v>11</v>
      </c>
      <c r="BP242" t="e">
        <f>(_0[[#This Row],[speed]]-_1264_510_16__2[[#This Row],[speed]])/_0[[#This Row],[speed]]</f>
        <v>#VALUE!</v>
      </c>
      <c r="BR242" s="1" t="s">
        <v>591</v>
      </c>
      <c r="BS242">
        <v>8.7001200000000001</v>
      </c>
      <c r="BT242">
        <v>0</v>
      </c>
      <c r="BU242" s="1" t="s">
        <v>11</v>
      </c>
      <c r="BV242" s="1" t="s">
        <v>11</v>
      </c>
      <c r="BW242" t="e">
        <f>(_0[[#This Row],[speed]]-_1264_510_17__2[[#This Row],[speed]])/_0[[#This Row],[speed]]</f>
        <v>#VALUE!</v>
      </c>
    </row>
    <row r="243" spans="1:75" x14ac:dyDescent="0.2">
      <c r="A243" s="1" t="s">
        <v>591</v>
      </c>
      <c r="B243">
        <v>18.700099999999999</v>
      </c>
      <c r="C243">
        <v>0</v>
      </c>
      <c r="D243" s="1" t="s">
        <v>11</v>
      </c>
      <c r="E243" s="1" t="s">
        <v>11</v>
      </c>
      <c r="G243" s="1" t="s">
        <v>591</v>
      </c>
      <c r="H243">
        <v>18.700099999999999</v>
      </c>
      <c r="I243">
        <v>0</v>
      </c>
      <c r="J243" s="1" t="s">
        <v>11</v>
      </c>
      <c r="K243" s="1" t="s">
        <v>11</v>
      </c>
      <c r="L243" t="e">
        <f>(_0[[#This Row],[speed]]-_1264_510_1__2[[#This Row],[speed]])/_0[[#This Row],[speed]]</f>
        <v>#VALUE!</v>
      </c>
      <c r="N243" s="1" t="s">
        <v>591</v>
      </c>
      <c r="O243">
        <v>18.700099999999999</v>
      </c>
      <c r="P243">
        <v>0</v>
      </c>
      <c r="Q243" s="1" t="s">
        <v>11</v>
      </c>
      <c r="R243" s="1" t="s">
        <v>11</v>
      </c>
      <c r="S243" t="e">
        <f>(_0[[#This Row],[speed]]-_1264_510_2__2[[#This Row],[speed]])/_0[[#This Row],[speed]]</f>
        <v>#VALUE!</v>
      </c>
      <c r="U243" s="1" t="s">
        <v>591</v>
      </c>
      <c r="V243">
        <v>18.700099999999999</v>
      </c>
      <c r="W243">
        <v>0</v>
      </c>
      <c r="X243" s="1" t="s">
        <v>11</v>
      </c>
      <c r="Y243" s="1" t="s">
        <v>11</v>
      </c>
      <c r="Z243" t="e">
        <f>(_0[[#This Row],[speed]]-_1264_510_3__2[[#This Row],[speed]])/_0[[#This Row],[speed]]</f>
        <v>#VALUE!</v>
      </c>
      <c r="AB243" s="1" t="s">
        <v>591</v>
      </c>
      <c r="AC243">
        <v>18.700099999999999</v>
      </c>
      <c r="AD243">
        <v>0</v>
      </c>
      <c r="AE243" s="1" t="s">
        <v>11</v>
      </c>
      <c r="AF243" s="1" t="s">
        <v>11</v>
      </c>
      <c r="AG243" t="e">
        <f>(_0[[#This Row],[speed]]-_1264_510_5__2[[#This Row],[speed]])/_0[[#This Row],[speed]]</f>
        <v>#VALUE!</v>
      </c>
      <c r="AI243" s="1" t="s">
        <v>591</v>
      </c>
      <c r="AJ243">
        <v>18.700099999999999</v>
      </c>
      <c r="AK243">
        <v>0</v>
      </c>
      <c r="AL243" s="1" t="s">
        <v>11</v>
      </c>
      <c r="AM243" s="1" t="s">
        <v>11</v>
      </c>
      <c r="AN243" t="e">
        <f>(_0[[#This Row],[speed]]-_1264_510_6__2[[#This Row],[speed]])/_0[[#This Row],[speed]]</f>
        <v>#VALUE!</v>
      </c>
      <c r="AP243" s="1" t="s">
        <v>591</v>
      </c>
      <c r="AQ243">
        <v>18.700099999999999</v>
      </c>
      <c r="AR243">
        <v>0</v>
      </c>
      <c r="AS243" s="1" t="s">
        <v>11</v>
      </c>
      <c r="AT243" s="1" t="s">
        <v>11</v>
      </c>
      <c r="AU243" t="e">
        <f>(_0[[#This Row],[speed]]-_1264_510_8__2[[#This Row],[speed]])/_0[[#This Row],[speed]]</f>
        <v>#VALUE!</v>
      </c>
      <c r="AW243" s="1" t="s">
        <v>591</v>
      </c>
      <c r="AX243">
        <v>18.700099999999999</v>
      </c>
      <c r="AY243">
        <v>0</v>
      </c>
      <c r="AZ243" s="1" t="s">
        <v>11</v>
      </c>
      <c r="BA243" s="1" t="s">
        <v>11</v>
      </c>
      <c r="BB243" t="e">
        <f>(_0[[#This Row],[speed]]-_1264_510_11__2[[#This Row],[speed]])/_0[[#This Row],[speed]]</f>
        <v>#VALUE!</v>
      </c>
      <c r="BD243" s="1" t="s">
        <v>591</v>
      </c>
      <c r="BE243">
        <v>18.700099999999999</v>
      </c>
      <c r="BF243">
        <v>0</v>
      </c>
      <c r="BG243" s="1" t="s">
        <v>11</v>
      </c>
      <c r="BH243" s="1" t="s">
        <v>11</v>
      </c>
      <c r="BI243" t="e">
        <f>(_0[[#This Row],[speed]]-_1264_510_12__2[[#This Row],[speed]])/_0[[#This Row],[speed]]</f>
        <v>#VALUE!</v>
      </c>
      <c r="BK243" s="1" t="s">
        <v>591</v>
      </c>
      <c r="BL243">
        <v>18.700099999999999</v>
      </c>
      <c r="BM243">
        <v>0</v>
      </c>
      <c r="BN243" s="1" t="s">
        <v>11</v>
      </c>
      <c r="BO243" s="1" t="s">
        <v>11</v>
      </c>
      <c r="BP243" t="e">
        <f>(_0[[#This Row],[speed]]-_1264_510_16__2[[#This Row],[speed]])/_0[[#This Row],[speed]]</f>
        <v>#VALUE!</v>
      </c>
      <c r="BR243" s="1" t="s">
        <v>591</v>
      </c>
      <c r="BS243">
        <v>18.700099999999999</v>
      </c>
      <c r="BT243">
        <v>0</v>
      </c>
      <c r="BU243" s="1" t="s">
        <v>11</v>
      </c>
      <c r="BV243" s="1" t="s">
        <v>11</v>
      </c>
      <c r="BW243" t="e">
        <f>(_0[[#This Row],[speed]]-_1264_510_17__2[[#This Row],[speed]])/_0[[#This Row],[speed]]</f>
        <v>#VALUE!</v>
      </c>
    </row>
    <row r="244" spans="1:75" x14ac:dyDescent="0.2">
      <c r="A244" s="1" t="s">
        <v>591</v>
      </c>
      <c r="B244">
        <v>28.700099999999999</v>
      </c>
      <c r="C244">
        <v>0</v>
      </c>
      <c r="D244" s="1" t="s">
        <v>11</v>
      </c>
      <c r="E244" s="1" t="s">
        <v>11</v>
      </c>
      <c r="G244" s="1" t="s">
        <v>591</v>
      </c>
      <c r="H244">
        <v>28.700099999999999</v>
      </c>
      <c r="I244">
        <v>0</v>
      </c>
      <c r="J244" s="1" t="s">
        <v>11</v>
      </c>
      <c r="K244" s="1" t="s">
        <v>11</v>
      </c>
      <c r="L244" t="e">
        <f>(_0[[#This Row],[speed]]-_1264_510_1__2[[#This Row],[speed]])/_0[[#This Row],[speed]]</f>
        <v>#VALUE!</v>
      </c>
      <c r="N244" s="1" t="s">
        <v>591</v>
      </c>
      <c r="O244">
        <v>28.700099999999999</v>
      </c>
      <c r="P244">
        <v>0</v>
      </c>
      <c r="Q244" s="1" t="s">
        <v>11</v>
      </c>
      <c r="R244" s="1" t="s">
        <v>11</v>
      </c>
      <c r="S244" t="e">
        <f>(_0[[#This Row],[speed]]-_1264_510_2__2[[#This Row],[speed]])/_0[[#This Row],[speed]]</f>
        <v>#VALUE!</v>
      </c>
      <c r="U244" s="1" t="s">
        <v>591</v>
      </c>
      <c r="V244">
        <v>28.700099999999999</v>
      </c>
      <c r="W244">
        <v>0</v>
      </c>
      <c r="X244" s="1" t="s">
        <v>11</v>
      </c>
      <c r="Y244" s="1" t="s">
        <v>11</v>
      </c>
      <c r="Z244" t="e">
        <f>(_0[[#This Row],[speed]]-_1264_510_3__2[[#This Row],[speed]])/_0[[#This Row],[speed]]</f>
        <v>#VALUE!</v>
      </c>
      <c r="AB244" s="1" t="s">
        <v>591</v>
      </c>
      <c r="AC244">
        <v>28.700099999999999</v>
      </c>
      <c r="AD244">
        <v>0</v>
      </c>
      <c r="AE244" s="1" t="s">
        <v>11</v>
      </c>
      <c r="AF244" s="1" t="s">
        <v>11</v>
      </c>
      <c r="AG244" t="e">
        <f>(_0[[#This Row],[speed]]-_1264_510_5__2[[#This Row],[speed]])/_0[[#This Row],[speed]]</f>
        <v>#VALUE!</v>
      </c>
      <c r="AI244" s="1" t="s">
        <v>591</v>
      </c>
      <c r="AJ244">
        <v>28.700099999999999</v>
      </c>
      <c r="AK244">
        <v>0</v>
      </c>
      <c r="AL244" s="1" t="s">
        <v>11</v>
      </c>
      <c r="AM244" s="1" t="s">
        <v>11</v>
      </c>
      <c r="AN244" t="e">
        <f>(_0[[#This Row],[speed]]-_1264_510_6__2[[#This Row],[speed]])/_0[[#This Row],[speed]]</f>
        <v>#VALUE!</v>
      </c>
      <c r="AP244" s="1" t="s">
        <v>591</v>
      </c>
      <c r="AQ244">
        <v>28.700099999999999</v>
      </c>
      <c r="AR244">
        <v>0</v>
      </c>
      <c r="AS244" s="1" t="s">
        <v>11</v>
      </c>
      <c r="AT244" s="1" t="s">
        <v>11</v>
      </c>
      <c r="AU244" t="e">
        <f>(_0[[#This Row],[speed]]-_1264_510_8__2[[#This Row],[speed]])/_0[[#This Row],[speed]]</f>
        <v>#VALUE!</v>
      </c>
      <c r="AW244" s="1" t="s">
        <v>591</v>
      </c>
      <c r="AX244">
        <v>28.700099999999999</v>
      </c>
      <c r="AY244">
        <v>0</v>
      </c>
      <c r="AZ244" s="1" t="s">
        <v>11</v>
      </c>
      <c r="BA244" s="1" t="s">
        <v>11</v>
      </c>
      <c r="BB244" t="e">
        <f>(_0[[#This Row],[speed]]-_1264_510_11__2[[#This Row],[speed]])/_0[[#This Row],[speed]]</f>
        <v>#VALUE!</v>
      </c>
      <c r="BD244" s="1" t="s">
        <v>591</v>
      </c>
      <c r="BE244">
        <v>28.700099999999999</v>
      </c>
      <c r="BF244">
        <v>0</v>
      </c>
      <c r="BG244" s="1" t="s">
        <v>11</v>
      </c>
      <c r="BH244" s="1" t="s">
        <v>11</v>
      </c>
      <c r="BI244" t="e">
        <f>(_0[[#This Row],[speed]]-_1264_510_12__2[[#This Row],[speed]])/_0[[#This Row],[speed]]</f>
        <v>#VALUE!</v>
      </c>
      <c r="BK244" s="1" t="s">
        <v>591</v>
      </c>
      <c r="BL244">
        <v>28.700099999999999</v>
      </c>
      <c r="BM244">
        <v>0</v>
      </c>
      <c r="BN244" s="1" t="s">
        <v>11</v>
      </c>
      <c r="BO244" s="1" t="s">
        <v>11</v>
      </c>
      <c r="BP244" t="e">
        <f>(_0[[#This Row],[speed]]-_1264_510_16__2[[#This Row],[speed]])/_0[[#This Row],[speed]]</f>
        <v>#VALUE!</v>
      </c>
      <c r="BR244" s="1" t="s">
        <v>591</v>
      </c>
      <c r="BS244">
        <v>28.700099999999999</v>
      </c>
      <c r="BT244">
        <v>0</v>
      </c>
      <c r="BU244" s="1" t="s">
        <v>11</v>
      </c>
      <c r="BV244" s="1" t="s">
        <v>11</v>
      </c>
      <c r="BW244" t="e">
        <f>(_0[[#This Row],[speed]]-_1264_510_17__2[[#This Row],[speed]])/_0[[#This Row],[speed]]</f>
        <v>#VALUE!</v>
      </c>
    </row>
    <row r="245" spans="1:75" x14ac:dyDescent="0.2">
      <c r="A245" s="1" t="s">
        <v>591</v>
      </c>
      <c r="B245">
        <v>38.700099999999999</v>
      </c>
      <c r="C245">
        <v>0</v>
      </c>
      <c r="D245" s="1" t="s">
        <v>11</v>
      </c>
      <c r="E245" s="1" t="s">
        <v>11</v>
      </c>
      <c r="G245" s="1" t="s">
        <v>591</v>
      </c>
      <c r="H245">
        <v>38.700099999999999</v>
      </c>
      <c r="I245">
        <v>0</v>
      </c>
      <c r="J245" s="1" t="s">
        <v>11</v>
      </c>
      <c r="K245" s="1" t="s">
        <v>11</v>
      </c>
      <c r="L245" t="e">
        <f>(_0[[#This Row],[speed]]-_1264_510_1__2[[#This Row],[speed]])/_0[[#This Row],[speed]]</f>
        <v>#VALUE!</v>
      </c>
      <c r="N245" s="1" t="s">
        <v>591</v>
      </c>
      <c r="O245">
        <v>38.700099999999999</v>
      </c>
      <c r="P245">
        <v>0</v>
      </c>
      <c r="Q245" s="1" t="s">
        <v>11</v>
      </c>
      <c r="R245" s="1" t="s">
        <v>11</v>
      </c>
      <c r="S245" t="e">
        <f>(_0[[#This Row],[speed]]-_1264_510_2__2[[#This Row],[speed]])/_0[[#This Row],[speed]]</f>
        <v>#VALUE!</v>
      </c>
      <c r="U245" s="1" t="s">
        <v>591</v>
      </c>
      <c r="V245">
        <v>38.700099999999999</v>
      </c>
      <c r="W245">
        <v>0</v>
      </c>
      <c r="X245" s="1" t="s">
        <v>11</v>
      </c>
      <c r="Y245" s="1" t="s">
        <v>11</v>
      </c>
      <c r="Z245" t="e">
        <f>(_0[[#This Row],[speed]]-_1264_510_3__2[[#This Row],[speed]])/_0[[#This Row],[speed]]</f>
        <v>#VALUE!</v>
      </c>
      <c r="AB245" s="1" t="s">
        <v>591</v>
      </c>
      <c r="AC245">
        <v>38.700099999999999</v>
      </c>
      <c r="AD245">
        <v>0</v>
      </c>
      <c r="AE245" s="1" t="s">
        <v>11</v>
      </c>
      <c r="AF245" s="1" t="s">
        <v>11</v>
      </c>
      <c r="AG245" t="e">
        <f>(_0[[#This Row],[speed]]-_1264_510_5__2[[#This Row],[speed]])/_0[[#This Row],[speed]]</f>
        <v>#VALUE!</v>
      </c>
      <c r="AI245" s="1" t="s">
        <v>591</v>
      </c>
      <c r="AJ245">
        <v>38.700099999999999</v>
      </c>
      <c r="AK245">
        <v>0</v>
      </c>
      <c r="AL245" s="1" t="s">
        <v>11</v>
      </c>
      <c r="AM245" s="1" t="s">
        <v>11</v>
      </c>
      <c r="AN245" t="e">
        <f>(_0[[#This Row],[speed]]-_1264_510_6__2[[#This Row],[speed]])/_0[[#This Row],[speed]]</f>
        <v>#VALUE!</v>
      </c>
      <c r="AP245" s="1" t="s">
        <v>591</v>
      </c>
      <c r="AQ245">
        <v>38.700099999999999</v>
      </c>
      <c r="AR245">
        <v>0</v>
      </c>
      <c r="AS245" s="1" t="s">
        <v>11</v>
      </c>
      <c r="AT245" s="1" t="s">
        <v>11</v>
      </c>
      <c r="AU245" t="e">
        <f>(_0[[#This Row],[speed]]-_1264_510_8__2[[#This Row],[speed]])/_0[[#This Row],[speed]]</f>
        <v>#VALUE!</v>
      </c>
      <c r="AW245" s="1" t="s">
        <v>591</v>
      </c>
      <c r="AX245">
        <v>38.700099999999999</v>
      </c>
      <c r="AY245">
        <v>0</v>
      </c>
      <c r="AZ245" s="1" t="s">
        <v>11</v>
      </c>
      <c r="BA245" s="1" t="s">
        <v>11</v>
      </c>
      <c r="BB245" t="e">
        <f>(_0[[#This Row],[speed]]-_1264_510_11__2[[#This Row],[speed]])/_0[[#This Row],[speed]]</f>
        <v>#VALUE!</v>
      </c>
      <c r="BD245" s="1" t="s">
        <v>591</v>
      </c>
      <c r="BE245">
        <v>38.700099999999999</v>
      </c>
      <c r="BF245">
        <v>0</v>
      </c>
      <c r="BG245" s="1" t="s">
        <v>11</v>
      </c>
      <c r="BH245" s="1" t="s">
        <v>11</v>
      </c>
      <c r="BI245" t="e">
        <f>(_0[[#This Row],[speed]]-_1264_510_12__2[[#This Row],[speed]])/_0[[#This Row],[speed]]</f>
        <v>#VALUE!</v>
      </c>
      <c r="BK245" s="1" t="s">
        <v>591</v>
      </c>
      <c r="BL245">
        <v>38.700099999999999</v>
      </c>
      <c r="BM245">
        <v>0</v>
      </c>
      <c r="BN245" s="1" t="s">
        <v>11</v>
      </c>
      <c r="BO245" s="1" t="s">
        <v>11</v>
      </c>
      <c r="BP245" t="e">
        <f>(_0[[#This Row],[speed]]-_1264_510_16__2[[#This Row],[speed]])/_0[[#This Row],[speed]]</f>
        <v>#VALUE!</v>
      </c>
      <c r="BR245" s="1" t="s">
        <v>591</v>
      </c>
      <c r="BS245">
        <v>38.700099999999999</v>
      </c>
      <c r="BT245">
        <v>0</v>
      </c>
      <c r="BU245" s="1" t="s">
        <v>11</v>
      </c>
      <c r="BV245" s="1" t="s">
        <v>11</v>
      </c>
      <c r="BW245" t="e">
        <f>(_0[[#This Row],[speed]]-_1264_510_17__2[[#This Row],[speed]])/_0[[#This Row],[speed]]</f>
        <v>#VALUE!</v>
      </c>
    </row>
    <row r="246" spans="1:75" x14ac:dyDescent="0.2">
      <c r="A246" s="1" t="s">
        <v>591</v>
      </c>
      <c r="B246">
        <v>48.700099999999999</v>
      </c>
      <c r="C246">
        <v>0</v>
      </c>
      <c r="D246" s="1" t="s">
        <v>11</v>
      </c>
      <c r="E246" s="1" t="s">
        <v>11</v>
      </c>
      <c r="G246" s="1" t="s">
        <v>591</v>
      </c>
      <c r="H246">
        <v>48.700099999999999</v>
      </c>
      <c r="I246">
        <v>0</v>
      </c>
      <c r="J246" s="1" t="s">
        <v>11</v>
      </c>
      <c r="K246" s="1" t="s">
        <v>11</v>
      </c>
      <c r="L246" t="e">
        <f>(_0[[#This Row],[speed]]-_1264_510_1__2[[#This Row],[speed]])/_0[[#This Row],[speed]]</f>
        <v>#VALUE!</v>
      </c>
      <c r="N246" s="1" t="s">
        <v>591</v>
      </c>
      <c r="O246">
        <v>48.700099999999999</v>
      </c>
      <c r="P246">
        <v>0</v>
      </c>
      <c r="Q246" s="1" t="s">
        <v>11</v>
      </c>
      <c r="R246" s="1" t="s">
        <v>11</v>
      </c>
      <c r="S246" t="e">
        <f>(_0[[#This Row],[speed]]-_1264_510_2__2[[#This Row],[speed]])/_0[[#This Row],[speed]]</f>
        <v>#VALUE!</v>
      </c>
      <c r="U246" s="1" t="s">
        <v>591</v>
      </c>
      <c r="V246">
        <v>48.700099999999999</v>
      </c>
      <c r="W246">
        <v>0</v>
      </c>
      <c r="X246" s="1" t="s">
        <v>11</v>
      </c>
      <c r="Y246" s="1" t="s">
        <v>11</v>
      </c>
      <c r="Z246" t="e">
        <f>(_0[[#This Row],[speed]]-_1264_510_3__2[[#This Row],[speed]])/_0[[#This Row],[speed]]</f>
        <v>#VALUE!</v>
      </c>
      <c r="AB246" s="1" t="s">
        <v>591</v>
      </c>
      <c r="AC246">
        <v>48.700099999999999</v>
      </c>
      <c r="AD246">
        <v>0</v>
      </c>
      <c r="AE246" s="1" t="s">
        <v>11</v>
      </c>
      <c r="AF246" s="1" t="s">
        <v>11</v>
      </c>
      <c r="AG246" t="e">
        <f>(_0[[#This Row],[speed]]-_1264_510_5__2[[#This Row],[speed]])/_0[[#This Row],[speed]]</f>
        <v>#VALUE!</v>
      </c>
      <c r="AI246" s="1" t="s">
        <v>591</v>
      </c>
      <c r="AJ246">
        <v>48.700099999999999</v>
      </c>
      <c r="AK246">
        <v>0</v>
      </c>
      <c r="AL246" s="1" t="s">
        <v>11</v>
      </c>
      <c r="AM246" s="1" t="s">
        <v>11</v>
      </c>
      <c r="AN246" t="e">
        <f>(_0[[#This Row],[speed]]-_1264_510_6__2[[#This Row],[speed]])/_0[[#This Row],[speed]]</f>
        <v>#VALUE!</v>
      </c>
      <c r="AP246" s="1" t="s">
        <v>591</v>
      </c>
      <c r="AQ246">
        <v>48.700099999999999</v>
      </c>
      <c r="AR246">
        <v>0</v>
      </c>
      <c r="AS246" s="1" t="s">
        <v>11</v>
      </c>
      <c r="AT246" s="1" t="s">
        <v>11</v>
      </c>
      <c r="AU246" t="e">
        <f>(_0[[#This Row],[speed]]-_1264_510_8__2[[#This Row],[speed]])/_0[[#This Row],[speed]]</f>
        <v>#VALUE!</v>
      </c>
      <c r="AW246" s="1" t="s">
        <v>591</v>
      </c>
      <c r="AX246">
        <v>48.700099999999999</v>
      </c>
      <c r="AY246">
        <v>0</v>
      </c>
      <c r="AZ246" s="1" t="s">
        <v>11</v>
      </c>
      <c r="BA246" s="1" t="s">
        <v>11</v>
      </c>
      <c r="BB246" t="e">
        <f>(_0[[#This Row],[speed]]-_1264_510_11__2[[#This Row],[speed]])/_0[[#This Row],[speed]]</f>
        <v>#VALUE!</v>
      </c>
      <c r="BD246" s="1" t="s">
        <v>591</v>
      </c>
      <c r="BE246">
        <v>48.700099999999999</v>
      </c>
      <c r="BF246">
        <v>0</v>
      </c>
      <c r="BG246" s="1" t="s">
        <v>11</v>
      </c>
      <c r="BH246" s="1" t="s">
        <v>11</v>
      </c>
      <c r="BI246" t="e">
        <f>(_0[[#This Row],[speed]]-_1264_510_12__2[[#This Row],[speed]])/_0[[#This Row],[speed]]</f>
        <v>#VALUE!</v>
      </c>
      <c r="BK246" s="1" t="s">
        <v>591</v>
      </c>
      <c r="BL246">
        <v>48.700099999999999</v>
      </c>
      <c r="BM246">
        <v>0</v>
      </c>
      <c r="BN246" s="1" t="s">
        <v>11</v>
      </c>
      <c r="BO246" s="1" t="s">
        <v>11</v>
      </c>
      <c r="BP246" t="e">
        <f>(_0[[#This Row],[speed]]-_1264_510_16__2[[#This Row],[speed]])/_0[[#This Row],[speed]]</f>
        <v>#VALUE!</v>
      </c>
      <c r="BR246" s="1" t="s">
        <v>591</v>
      </c>
      <c r="BS246">
        <v>48.700099999999999</v>
      </c>
      <c r="BT246">
        <v>0</v>
      </c>
      <c r="BU246" s="1" t="s">
        <v>11</v>
      </c>
      <c r="BV246" s="1" t="s">
        <v>11</v>
      </c>
      <c r="BW246" t="e">
        <f>(_0[[#This Row],[speed]]-_1264_510_17__2[[#This Row],[speed]])/_0[[#This Row],[speed]]</f>
        <v>#VALUE!</v>
      </c>
    </row>
    <row r="247" spans="1:75" x14ac:dyDescent="0.2">
      <c r="A247" s="1" t="s">
        <v>591</v>
      </c>
      <c r="B247">
        <v>58.700099999999999</v>
      </c>
      <c r="C247">
        <v>0</v>
      </c>
      <c r="D247" s="1" t="s">
        <v>11</v>
      </c>
      <c r="E247" s="1" t="s">
        <v>11</v>
      </c>
      <c r="G247" s="1" t="s">
        <v>591</v>
      </c>
      <c r="H247">
        <v>58.700099999999999</v>
      </c>
      <c r="I247">
        <v>0</v>
      </c>
      <c r="J247" s="1" t="s">
        <v>11</v>
      </c>
      <c r="K247" s="1" t="s">
        <v>11</v>
      </c>
      <c r="L247" t="e">
        <f>(_0[[#This Row],[speed]]-_1264_510_1__2[[#This Row],[speed]])/_0[[#This Row],[speed]]</f>
        <v>#VALUE!</v>
      </c>
      <c r="N247" s="1" t="s">
        <v>591</v>
      </c>
      <c r="O247">
        <v>58.700099999999999</v>
      </c>
      <c r="P247">
        <v>0</v>
      </c>
      <c r="Q247" s="1" t="s">
        <v>11</v>
      </c>
      <c r="R247" s="1" t="s">
        <v>11</v>
      </c>
      <c r="S247" t="e">
        <f>(_0[[#This Row],[speed]]-_1264_510_2__2[[#This Row],[speed]])/_0[[#This Row],[speed]]</f>
        <v>#VALUE!</v>
      </c>
      <c r="U247" s="1" t="s">
        <v>591</v>
      </c>
      <c r="V247">
        <v>58.700099999999999</v>
      </c>
      <c r="W247">
        <v>0</v>
      </c>
      <c r="X247" s="1" t="s">
        <v>11</v>
      </c>
      <c r="Y247" s="1" t="s">
        <v>11</v>
      </c>
      <c r="Z247" t="e">
        <f>(_0[[#This Row],[speed]]-_1264_510_3__2[[#This Row],[speed]])/_0[[#This Row],[speed]]</f>
        <v>#VALUE!</v>
      </c>
      <c r="AB247" s="1" t="s">
        <v>591</v>
      </c>
      <c r="AC247">
        <v>58.700099999999999</v>
      </c>
      <c r="AD247">
        <v>0</v>
      </c>
      <c r="AE247" s="1" t="s">
        <v>11</v>
      </c>
      <c r="AF247" s="1" t="s">
        <v>11</v>
      </c>
      <c r="AG247" t="e">
        <f>(_0[[#This Row],[speed]]-_1264_510_5__2[[#This Row],[speed]])/_0[[#This Row],[speed]]</f>
        <v>#VALUE!</v>
      </c>
      <c r="AI247" s="1" t="s">
        <v>591</v>
      </c>
      <c r="AJ247">
        <v>58.700099999999999</v>
      </c>
      <c r="AK247">
        <v>0</v>
      </c>
      <c r="AL247" s="1" t="s">
        <v>11</v>
      </c>
      <c r="AM247" s="1" t="s">
        <v>11</v>
      </c>
      <c r="AN247" t="e">
        <f>(_0[[#This Row],[speed]]-_1264_510_6__2[[#This Row],[speed]])/_0[[#This Row],[speed]]</f>
        <v>#VALUE!</v>
      </c>
      <c r="AP247" s="1" t="s">
        <v>591</v>
      </c>
      <c r="AQ247">
        <v>58.700099999999999</v>
      </c>
      <c r="AR247">
        <v>0</v>
      </c>
      <c r="AS247" s="1" t="s">
        <v>11</v>
      </c>
      <c r="AT247" s="1" t="s">
        <v>11</v>
      </c>
      <c r="AU247" t="e">
        <f>(_0[[#This Row],[speed]]-_1264_510_8__2[[#This Row],[speed]])/_0[[#This Row],[speed]]</f>
        <v>#VALUE!</v>
      </c>
      <c r="AW247" s="1" t="s">
        <v>591</v>
      </c>
      <c r="AX247">
        <v>58.700099999999999</v>
      </c>
      <c r="AY247">
        <v>0</v>
      </c>
      <c r="AZ247" s="1" t="s">
        <v>11</v>
      </c>
      <c r="BA247" s="1" t="s">
        <v>11</v>
      </c>
      <c r="BB247" t="e">
        <f>(_0[[#This Row],[speed]]-_1264_510_11__2[[#This Row],[speed]])/_0[[#This Row],[speed]]</f>
        <v>#VALUE!</v>
      </c>
      <c r="BD247" s="1" t="s">
        <v>591</v>
      </c>
      <c r="BE247">
        <v>58.700099999999999</v>
      </c>
      <c r="BF247">
        <v>0</v>
      </c>
      <c r="BG247" s="1" t="s">
        <v>11</v>
      </c>
      <c r="BH247" s="1" t="s">
        <v>11</v>
      </c>
      <c r="BI247" t="e">
        <f>(_0[[#This Row],[speed]]-_1264_510_12__2[[#This Row],[speed]])/_0[[#This Row],[speed]]</f>
        <v>#VALUE!</v>
      </c>
      <c r="BK247" s="1" t="s">
        <v>591</v>
      </c>
      <c r="BL247">
        <v>58.700099999999999</v>
      </c>
      <c r="BM247">
        <v>0</v>
      </c>
      <c r="BN247" s="1" t="s">
        <v>11</v>
      </c>
      <c r="BO247" s="1" t="s">
        <v>11</v>
      </c>
      <c r="BP247" t="e">
        <f>(_0[[#This Row],[speed]]-_1264_510_16__2[[#This Row],[speed]])/_0[[#This Row],[speed]]</f>
        <v>#VALUE!</v>
      </c>
      <c r="BR247" s="1" t="s">
        <v>591</v>
      </c>
      <c r="BS247">
        <v>58.700099999999999</v>
      </c>
      <c r="BT247">
        <v>0</v>
      </c>
      <c r="BU247" s="1" t="s">
        <v>11</v>
      </c>
      <c r="BV247" s="1" t="s">
        <v>11</v>
      </c>
      <c r="BW247" t="e">
        <f>(_0[[#This Row],[speed]]-_1264_510_17__2[[#This Row],[speed]])/_0[[#This Row],[speed]]</f>
        <v>#VALUE!</v>
      </c>
    </row>
    <row r="248" spans="1:75" x14ac:dyDescent="0.2">
      <c r="A248" s="1" t="s">
        <v>591</v>
      </c>
      <c r="B248">
        <v>68.700100000000006</v>
      </c>
      <c r="C248">
        <v>0</v>
      </c>
      <c r="D248" s="1" t="s">
        <v>11</v>
      </c>
      <c r="E248" s="1" t="s">
        <v>11</v>
      </c>
      <c r="G248" s="1" t="s">
        <v>591</v>
      </c>
      <c r="H248">
        <v>68.700100000000006</v>
      </c>
      <c r="I248">
        <v>0</v>
      </c>
      <c r="J248" s="1" t="s">
        <v>11</v>
      </c>
      <c r="K248" s="1" t="s">
        <v>11</v>
      </c>
      <c r="L248" t="e">
        <f>(_0[[#This Row],[speed]]-_1264_510_1__2[[#This Row],[speed]])/_0[[#This Row],[speed]]</f>
        <v>#VALUE!</v>
      </c>
      <c r="N248" s="1" t="s">
        <v>591</v>
      </c>
      <c r="O248">
        <v>68.700100000000006</v>
      </c>
      <c r="P248">
        <v>0</v>
      </c>
      <c r="Q248" s="1" t="s">
        <v>11</v>
      </c>
      <c r="R248" s="1" t="s">
        <v>11</v>
      </c>
      <c r="S248" t="e">
        <f>(_0[[#This Row],[speed]]-_1264_510_2__2[[#This Row],[speed]])/_0[[#This Row],[speed]]</f>
        <v>#VALUE!</v>
      </c>
      <c r="U248" s="1" t="s">
        <v>591</v>
      </c>
      <c r="V248">
        <v>68.700100000000006</v>
      </c>
      <c r="W248">
        <v>0</v>
      </c>
      <c r="X248" s="1" t="s">
        <v>11</v>
      </c>
      <c r="Y248" s="1" t="s">
        <v>11</v>
      </c>
      <c r="Z248" t="e">
        <f>(_0[[#This Row],[speed]]-_1264_510_3__2[[#This Row],[speed]])/_0[[#This Row],[speed]]</f>
        <v>#VALUE!</v>
      </c>
      <c r="AB248" s="1" t="s">
        <v>591</v>
      </c>
      <c r="AC248">
        <v>68.700100000000006</v>
      </c>
      <c r="AD248">
        <v>0</v>
      </c>
      <c r="AE248" s="1" t="s">
        <v>11</v>
      </c>
      <c r="AF248" s="1" t="s">
        <v>11</v>
      </c>
      <c r="AG248" t="e">
        <f>(_0[[#This Row],[speed]]-_1264_510_5__2[[#This Row],[speed]])/_0[[#This Row],[speed]]</f>
        <v>#VALUE!</v>
      </c>
      <c r="AI248" s="1" t="s">
        <v>591</v>
      </c>
      <c r="AJ248">
        <v>68.700100000000006</v>
      </c>
      <c r="AK248">
        <v>0</v>
      </c>
      <c r="AL248" s="1" t="s">
        <v>11</v>
      </c>
      <c r="AM248" s="1" t="s">
        <v>11</v>
      </c>
      <c r="AN248" t="e">
        <f>(_0[[#This Row],[speed]]-_1264_510_6__2[[#This Row],[speed]])/_0[[#This Row],[speed]]</f>
        <v>#VALUE!</v>
      </c>
      <c r="AP248" s="1" t="s">
        <v>591</v>
      </c>
      <c r="AQ248">
        <v>68.700100000000006</v>
      </c>
      <c r="AR248">
        <v>0</v>
      </c>
      <c r="AS248" s="1" t="s">
        <v>11</v>
      </c>
      <c r="AT248" s="1" t="s">
        <v>11</v>
      </c>
      <c r="AU248" t="e">
        <f>(_0[[#This Row],[speed]]-_1264_510_8__2[[#This Row],[speed]])/_0[[#This Row],[speed]]</f>
        <v>#VALUE!</v>
      </c>
      <c r="AW248" s="1" t="s">
        <v>591</v>
      </c>
      <c r="AX248">
        <v>68.700100000000006</v>
      </c>
      <c r="AY248">
        <v>0</v>
      </c>
      <c r="AZ248" s="1" t="s">
        <v>11</v>
      </c>
      <c r="BA248" s="1" t="s">
        <v>11</v>
      </c>
      <c r="BB248" t="e">
        <f>(_0[[#This Row],[speed]]-_1264_510_11__2[[#This Row],[speed]])/_0[[#This Row],[speed]]</f>
        <v>#VALUE!</v>
      </c>
      <c r="BD248" s="1" t="s">
        <v>591</v>
      </c>
      <c r="BE248">
        <v>68.700100000000006</v>
      </c>
      <c r="BF248">
        <v>0</v>
      </c>
      <c r="BG248" s="1" t="s">
        <v>11</v>
      </c>
      <c r="BH248" s="1" t="s">
        <v>11</v>
      </c>
      <c r="BI248" t="e">
        <f>(_0[[#This Row],[speed]]-_1264_510_12__2[[#This Row],[speed]])/_0[[#This Row],[speed]]</f>
        <v>#VALUE!</v>
      </c>
      <c r="BK248" s="1" t="s">
        <v>591</v>
      </c>
      <c r="BL248">
        <v>68.700100000000006</v>
      </c>
      <c r="BM248">
        <v>0</v>
      </c>
      <c r="BN248" s="1" t="s">
        <v>11</v>
      </c>
      <c r="BO248" s="1" t="s">
        <v>11</v>
      </c>
      <c r="BP248" t="e">
        <f>(_0[[#This Row],[speed]]-_1264_510_16__2[[#This Row],[speed]])/_0[[#This Row],[speed]]</f>
        <v>#VALUE!</v>
      </c>
      <c r="BR248" s="1" t="s">
        <v>591</v>
      </c>
      <c r="BS248">
        <v>68.700100000000006</v>
      </c>
      <c r="BT248">
        <v>0</v>
      </c>
      <c r="BU248" s="1" t="s">
        <v>11</v>
      </c>
      <c r="BV248" s="1" t="s">
        <v>11</v>
      </c>
      <c r="BW248" t="e">
        <f>(_0[[#This Row],[speed]]-_1264_510_17__2[[#This Row],[speed]])/_0[[#This Row],[speed]]</f>
        <v>#VALUE!</v>
      </c>
    </row>
    <row r="249" spans="1:75" x14ac:dyDescent="0.2">
      <c r="A249" s="1" t="s">
        <v>591</v>
      </c>
      <c r="B249">
        <v>78.700100000000006</v>
      </c>
      <c r="C249">
        <v>0</v>
      </c>
      <c r="D249" s="1" t="s">
        <v>11</v>
      </c>
      <c r="E249" s="1" t="s">
        <v>11</v>
      </c>
      <c r="G249" s="1" t="s">
        <v>591</v>
      </c>
      <c r="H249">
        <v>78.700100000000006</v>
      </c>
      <c r="I249">
        <v>0</v>
      </c>
      <c r="J249" s="1" t="s">
        <v>11</v>
      </c>
      <c r="K249" s="1" t="s">
        <v>11</v>
      </c>
      <c r="L249" t="e">
        <f>(_0[[#This Row],[speed]]-_1264_510_1__2[[#This Row],[speed]])/_0[[#This Row],[speed]]</f>
        <v>#VALUE!</v>
      </c>
      <c r="N249" s="1" t="s">
        <v>591</v>
      </c>
      <c r="O249">
        <v>78.700100000000006</v>
      </c>
      <c r="P249">
        <v>0</v>
      </c>
      <c r="Q249" s="1" t="s">
        <v>11</v>
      </c>
      <c r="R249" s="1" t="s">
        <v>11</v>
      </c>
      <c r="S249" t="e">
        <f>(_0[[#This Row],[speed]]-_1264_510_2__2[[#This Row],[speed]])/_0[[#This Row],[speed]]</f>
        <v>#VALUE!</v>
      </c>
      <c r="U249" s="1" t="s">
        <v>591</v>
      </c>
      <c r="V249">
        <v>78.700100000000006</v>
      </c>
      <c r="W249">
        <v>0</v>
      </c>
      <c r="X249" s="1" t="s">
        <v>11</v>
      </c>
      <c r="Y249" s="1" t="s">
        <v>11</v>
      </c>
      <c r="Z249" t="e">
        <f>(_0[[#This Row],[speed]]-_1264_510_3__2[[#This Row],[speed]])/_0[[#This Row],[speed]]</f>
        <v>#VALUE!</v>
      </c>
      <c r="AB249" s="1" t="s">
        <v>591</v>
      </c>
      <c r="AC249">
        <v>78.700100000000006</v>
      </c>
      <c r="AD249">
        <v>0</v>
      </c>
      <c r="AE249" s="1" t="s">
        <v>11</v>
      </c>
      <c r="AF249" s="1" t="s">
        <v>11</v>
      </c>
      <c r="AG249" t="e">
        <f>(_0[[#This Row],[speed]]-_1264_510_5__2[[#This Row],[speed]])/_0[[#This Row],[speed]]</f>
        <v>#VALUE!</v>
      </c>
      <c r="AI249" s="1" t="s">
        <v>591</v>
      </c>
      <c r="AJ249">
        <v>78.700100000000006</v>
      </c>
      <c r="AK249">
        <v>0</v>
      </c>
      <c r="AL249" s="1" t="s">
        <v>11</v>
      </c>
      <c r="AM249" s="1" t="s">
        <v>11</v>
      </c>
      <c r="AN249" t="e">
        <f>(_0[[#This Row],[speed]]-_1264_510_6__2[[#This Row],[speed]])/_0[[#This Row],[speed]]</f>
        <v>#VALUE!</v>
      </c>
      <c r="AP249" s="1" t="s">
        <v>591</v>
      </c>
      <c r="AQ249">
        <v>78.700100000000006</v>
      </c>
      <c r="AR249">
        <v>0</v>
      </c>
      <c r="AS249" s="1" t="s">
        <v>11</v>
      </c>
      <c r="AT249" s="1" t="s">
        <v>11</v>
      </c>
      <c r="AU249" t="e">
        <f>(_0[[#This Row],[speed]]-_1264_510_8__2[[#This Row],[speed]])/_0[[#This Row],[speed]]</f>
        <v>#VALUE!</v>
      </c>
      <c r="AW249" s="1" t="s">
        <v>591</v>
      </c>
      <c r="AX249">
        <v>78.700100000000006</v>
      </c>
      <c r="AY249">
        <v>0</v>
      </c>
      <c r="AZ249" s="1" t="s">
        <v>11</v>
      </c>
      <c r="BA249" s="1" t="s">
        <v>11</v>
      </c>
      <c r="BB249" t="e">
        <f>(_0[[#This Row],[speed]]-_1264_510_11__2[[#This Row],[speed]])/_0[[#This Row],[speed]]</f>
        <v>#VALUE!</v>
      </c>
      <c r="BD249" s="1" t="s">
        <v>591</v>
      </c>
      <c r="BE249">
        <v>78.700100000000006</v>
      </c>
      <c r="BF249">
        <v>0</v>
      </c>
      <c r="BG249" s="1" t="s">
        <v>11</v>
      </c>
      <c r="BH249" s="1" t="s">
        <v>11</v>
      </c>
      <c r="BI249" t="e">
        <f>(_0[[#This Row],[speed]]-_1264_510_12__2[[#This Row],[speed]])/_0[[#This Row],[speed]]</f>
        <v>#VALUE!</v>
      </c>
      <c r="BK249" s="1" t="s">
        <v>591</v>
      </c>
      <c r="BL249">
        <v>78.700100000000006</v>
      </c>
      <c r="BM249">
        <v>0</v>
      </c>
      <c r="BN249" s="1" t="s">
        <v>11</v>
      </c>
      <c r="BO249" s="1" t="s">
        <v>11</v>
      </c>
      <c r="BP249" t="e">
        <f>(_0[[#This Row],[speed]]-_1264_510_16__2[[#This Row],[speed]])/_0[[#This Row],[speed]]</f>
        <v>#VALUE!</v>
      </c>
      <c r="BR249" s="1" t="s">
        <v>591</v>
      </c>
      <c r="BS249">
        <v>78.700100000000006</v>
      </c>
      <c r="BT249">
        <v>0</v>
      </c>
      <c r="BU249" s="1" t="s">
        <v>11</v>
      </c>
      <c r="BV249" s="1" t="s">
        <v>11</v>
      </c>
      <c r="BW249" t="e">
        <f>(_0[[#This Row],[speed]]-_1264_510_17__2[[#This Row],[speed]])/_0[[#This Row],[speed]]</f>
        <v>#VALUE!</v>
      </c>
    </row>
    <row r="250" spans="1:75" x14ac:dyDescent="0.2">
      <c r="A250" s="1" t="s">
        <v>591</v>
      </c>
      <c r="B250">
        <v>88.700100000000006</v>
      </c>
      <c r="C250">
        <v>0</v>
      </c>
      <c r="D250" s="1" t="s">
        <v>11</v>
      </c>
      <c r="E250" s="1" t="s">
        <v>11</v>
      </c>
      <c r="G250" s="1" t="s">
        <v>591</v>
      </c>
      <c r="H250">
        <v>88.700100000000006</v>
      </c>
      <c r="I250">
        <v>0</v>
      </c>
      <c r="J250" s="1" t="s">
        <v>11</v>
      </c>
      <c r="K250" s="1" t="s">
        <v>11</v>
      </c>
      <c r="L250" t="e">
        <f>(_0[[#This Row],[speed]]-_1264_510_1__2[[#This Row],[speed]])/_0[[#This Row],[speed]]</f>
        <v>#VALUE!</v>
      </c>
      <c r="N250" s="1" t="s">
        <v>591</v>
      </c>
      <c r="O250">
        <v>88.700100000000006</v>
      </c>
      <c r="P250">
        <v>0</v>
      </c>
      <c r="Q250" s="1" t="s">
        <v>11</v>
      </c>
      <c r="R250" s="1" t="s">
        <v>11</v>
      </c>
      <c r="S250" t="e">
        <f>(_0[[#This Row],[speed]]-_1264_510_2__2[[#This Row],[speed]])/_0[[#This Row],[speed]]</f>
        <v>#VALUE!</v>
      </c>
      <c r="U250" s="1" t="s">
        <v>591</v>
      </c>
      <c r="V250">
        <v>88.700100000000006</v>
      </c>
      <c r="W250">
        <v>0</v>
      </c>
      <c r="X250" s="1" t="s">
        <v>11</v>
      </c>
      <c r="Y250" s="1" t="s">
        <v>11</v>
      </c>
      <c r="Z250" t="e">
        <f>(_0[[#This Row],[speed]]-_1264_510_3__2[[#This Row],[speed]])/_0[[#This Row],[speed]]</f>
        <v>#VALUE!</v>
      </c>
      <c r="AB250" s="1" t="s">
        <v>591</v>
      </c>
      <c r="AC250">
        <v>88.700100000000006</v>
      </c>
      <c r="AD250">
        <v>0</v>
      </c>
      <c r="AE250" s="1" t="s">
        <v>11</v>
      </c>
      <c r="AF250" s="1" t="s">
        <v>11</v>
      </c>
      <c r="AG250" t="e">
        <f>(_0[[#This Row],[speed]]-_1264_510_5__2[[#This Row],[speed]])/_0[[#This Row],[speed]]</f>
        <v>#VALUE!</v>
      </c>
      <c r="AI250" s="1" t="s">
        <v>591</v>
      </c>
      <c r="AJ250">
        <v>88.700100000000006</v>
      </c>
      <c r="AK250">
        <v>0</v>
      </c>
      <c r="AL250" s="1" t="s">
        <v>11</v>
      </c>
      <c r="AM250" s="1" t="s">
        <v>11</v>
      </c>
      <c r="AN250" t="e">
        <f>(_0[[#This Row],[speed]]-_1264_510_6__2[[#This Row],[speed]])/_0[[#This Row],[speed]]</f>
        <v>#VALUE!</v>
      </c>
      <c r="AP250" s="1" t="s">
        <v>591</v>
      </c>
      <c r="AQ250">
        <v>88.700100000000006</v>
      </c>
      <c r="AR250">
        <v>0</v>
      </c>
      <c r="AS250" s="1" t="s">
        <v>11</v>
      </c>
      <c r="AT250" s="1" t="s">
        <v>11</v>
      </c>
      <c r="AU250" t="e">
        <f>(_0[[#This Row],[speed]]-_1264_510_8__2[[#This Row],[speed]])/_0[[#This Row],[speed]]</f>
        <v>#VALUE!</v>
      </c>
      <c r="AW250" s="1" t="s">
        <v>591</v>
      </c>
      <c r="AX250">
        <v>88.700100000000006</v>
      </c>
      <c r="AY250">
        <v>0</v>
      </c>
      <c r="AZ250" s="1" t="s">
        <v>11</v>
      </c>
      <c r="BA250" s="1" t="s">
        <v>11</v>
      </c>
      <c r="BB250" t="e">
        <f>(_0[[#This Row],[speed]]-_1264_510_11__2[[#This Row],[speed]])/_0[[#This Row],[speed]]</f>
        <v>#VALUE!</v>
      </c>
      <c r="BD250" s="1" t="s">
        <v>591</v>
      </c>
      <c r="BE250">
        <v>88.700100000000006</v>
      </c>
      <c r="BF250">
        <v>0</v>
      </c>
      <c r="BG250" s="1" t="s">
        <v>11</v>
      </c>
      <c r="BH250" s="1" t="s">
        <v>11</v>
      </c>
      <c r="BI250" t="e">
        <f>(_0[[#This Row],[speed]]-_1264_510_12__2[[#This Row],[speed]])/_0[[#This Row],[speed]]</f>
        <v>#VALUE!</v>
      </c>
      <c r="BK250" s="1" t="s">
        <v>591</v>
      </c>
      <c r="BL250">
        <v>88.700100000000006</v>
      </c>
      <c r="BM250">
        <v>0</v>
      </c>
      <c r="BN250" s="1" t="s">
        <v>11</v>
      </c>
      <c r="BO250" s="1" t="s">
        <v>11</v>
      </c>
      <c r="BP250" t="e">
        <f>(_0[[#This Row],[speed]]-_1264_510_16__2[[#This Row],[speed]])/_0[[#This Row],[speed]]</f>
        <v>#VALUE!</v>
      </c>
      <c r="BR250" s="1" t="s">
        <v>591</v>
      </c>
      <c r="BS250">
        <v>88.700100000000006</v>
      </c>
      <c r="BT250">
        <v>0</v>
      </c>
      <c r="BU250" s="1" t="s">
        <v>11</v>
      </c>
      <c r="BV250" s="1" t="s">
        <v>11</v>
      </c>
      <c r="BW250" t="e">
        <f>(_0[[#This Row],[speed]]-_1264_510_17__2[[#This Row],[speed]])/_0[[#This Row],[speed]]</f>
        <v>#VALUE!</v>
      </c>
    </row>
    <row r="251" spans="1:75" x14ac:dyDescent="0.2">
      <c r="A251" s="1" t="s">
        <v>591</v>
      </c>
      <c r="B251">
        <v>98.700100000000006</v>
      </c>
      <c r="C251">
        <v>0</v>
      </c>
      <c r="D251" s="1" t="s">
        <v>11</v>
      </c>
      <c r="E251" s="1" t="s">
        <v>11</v>
      </c>
      <c r="G251" s="1" t="s">
        <v>591</v>
      </c>
      <c r="H251">
        <v>98.700100000000006</v>
      </c>
      <c r="I251">
        <v>0</v>
      </c>
      <c r="J251" s="1" t="s">
        <v>11</v>
      </c>
      <c r="K251" s="1" t="s">
        <v>11</v>
      </c>
      <c r="L251" t="e">
        <f>(_0[[#This Row],[speed]]-_1264_510_1__2[[#This Row],[speed]])/_0[[#This Row],[speed]]</f>
        <v>#VALUE!</v>
      </c>
      <c r="N251" s="1" t="s">
        <v>591</v>
      </c>
      <c r="O251">
        <v>98.700100000000006</v>
      </c>
      <c r="P251">
        <v>0</v>
      </c>
      <c r="Q251" s="1" t="s">
        <v>11</v>
      </c>
      <c r="R251" s="1" t="s">
        <v>11</v>
      </c>
      <c r="S251" t="e">
        <f>(_0[[#This Row],[speed]]-_1264_510_2__2[[#This Row],[speed]])/_0[[#This Row],[speed]]</f>
        <v>#VALUE!</v>
      </c>
      <c r="U251" s="1" t="s">
        <v>591</v>
      </c>
      <c r="V251">
        <v>98.700100000000006</v>
      </c>
      <c r="W251">
        <v>0</v>
      </c>
      <c r="X251" s="1" t="s">
        <v>11</v>
      </c>
      <c r="Y251" s="1" t="s">
        <v>11</v>
      </c>
      <c r="Z251" t="e">
        <f>(_0[[#This Row],[speed]]-_1264_510_3__2[[#This Row],[speed]])/_0[[#This Row],[speed]]</f>
        <v>#VALUE!</v>
      </c>
      <c r="AB251" s="1" t="s">
        <v>591</v>
      </c>
      <c r="AC251">
        <v>98.700100000000006</v>
      </c>
      <c r="AD251">
        <v>0</v>
      </c>
      <c r="AE251" s="1" t="s">
        <v>11</v>
      </c>
      <c r="AF251" s="1" t="s">
        <v>11</v>
      </c>
      <c r="AG251" t="e">
        <f>(_0[[#This Row],[speed]]-_1264_510_5__2[[#This Row],[speed]])/_0[[#This Row],[speed]]</f>
        <v>#VALUE!</v>
      </c>
      <c r="AI251" s="1" t="s">
        <v>591</v>
      </c>
      <c r="AJ251">
        <v>98.700100000000006</v>
      </c>
      <c r="AK251">
        <v>0</v>
      </c>
      <c r="AL251" s="1" t="s">
        <v>11</v>
      </c>
      <c r="AM251" s="1" t="s">
        <v>11</v>
      </c>
      <c r="AN251" t="e">
        <f>(_0[[#This Row],[speed]]-_1264_510_6__2[[#This Row],[speed]])/_0[[#This Row],[speed]]</f>
        <v>#VALUE!</v>
      </c>
      <c r="AP251" s="1" t="s">
        <v>591</v>
      </c>
      <c r="AQ251">
        <v>98.700100000000006</v>
      </c>
      <c r="AR251">
        <v>0</v>
      </c>
      <c r="AS251" s="1" t="s">
        <v>11</v>
      </c>
      <c r="AT251" s="1" t="s">
        <v>11</v>
      </c>
      <c r="AU251" t="e">
        <f>(_0[[#This Row],[speed]]-_1264_510_8__2[[#This Row],[speed]])/_0[[#This Row],[speed]]</f>
        <v>#VALUE!</v>
      </c>
      <c r="AW251" s="1" t="s">
        <v>591</v>
      </c>
      <c r="AX251">
        <v>98.700100000000006</v>
      </c>
      <c r="AY251">
        <v>0</v>
      </c>
      <c r="AZ251" s="1" t="s">
        <v>11</v>
      </c>
      <c r="BA251" s="1" t="s">
        <v>11</v>
      </c>
      <c r="BB251" t="e">
        <f>(_0[[#This Row],[speed]]-_1264_510_11__2[[#This Row],[speed]])/_0[[#This Row],[speed]]</f>
        <v>#VALUE!</v>
      </c>
      <c r="BD251" s="1" t="s">
        <v>591</v>
      </c>
      <c r="BE251">
        <v>98.700100000000006</v>
      </c>
      <c r="BF251">
        <v>0</v>
      </c>
      <c r="BG251" s="1" t="s">
        <v>11</v>
      </c>
      <c r="BH251" s="1" t="s">
        <v>11</v>
      </c>
      <c r="BI251" t="e">
        <f>(_0[[#This Row],[speed]]-_1264_510_12__2[[#This Row],[speed]])/_0[[#This Row],[speed]]</f>
        <v>#VALUE!</v>
      </c>
      <c r="BK251" s="1" t="s">
        <v>591</v>
      </c>
      <c r="BL251">
        <v>98.700100000000006</v>
      </c>
      <c r="BM251">
        <v>0</v>
      </c>
      <c r="BN251" s="1" t="s">
        <v>11</v>
      </c>
      <c r="BO251" s="1" t="s">
        <v>11</v>
      </c>
      <c r="BP251" t="e">
        <f>(_0[[#This Row],[speed]]-_1264_510_16__2[[#This Row],[speed]])/_0[[#This Row],[speed]]</f>
        <v>#VALUE!</v>
      </c>
      <c r="BR251" s="1" t="s">
        <v>591</v>
      </c>
      <c r="BS251">
        <v>98.700100000000006</v>
      </c>
      <c r="BT251">
        <v>0</v>
      </c>
      <c r="BU251" s="1" t="s">
        <v>11</v>
      </c>
      <c r="BV251" s="1" t="s">
        <v>11</v>
      </c>
      <c r="BW251" t="e">
        <f>(_0[[#This Row],[speed]]-_1264_510_17__2[[#This Row],[speed]])/_0[[#This Row],[speed]]</f>
        <v>#VALUE!</v>
      </c>
    </row>
    <row r="252" spans="1:75" x14ac:dyDescent="0.2">
      <c r="A252" s="1" t="s">
        <v>591</v>
      </c>
      <c r="B252">
        <v>108.7</v>
      </c>
      <c r="C252">
        <v>0</v>
      </c>
      <c r="D252" s="1" t="s">
        <v>11</v>
      </c>
      <c r="E252" s="1" t="s">
        <v>11</v>
      </c>
      <c r="G252" s="1" t="s">
        <v>591</v>
      </c>
      <c r="H252">
        <v>108.7</v>
      </c>
      <c r="I252">
        <v>0</v>
      </c>
      <c r="J252" s="1" t="s">
        <v>11</v>
      </c>
      <c r="K252" s="1" t="s">
        <v>11</v>
      </c>
      <c r="L252" t="e">
        <f>(_0[[#This Row],[speed]]-_1264_510_1__2[[#This Row],[speed]])/_0[[#This Row],[speed]]</f>
        <v>#VALUE!</v>
      </c>
      <c r="N252" s="1" t="s">
        <v>591</v>
      </c>
      <c r="O252">
        <v>108.7</v>
      </c>
      <c r="P252">
        <v>0</v>
      </c>
      <c r="Q252" s="1" t="s">
        <v>11</v>
      </c>
      <c r="R252" s="1" t="s">
        <v>11</v>
      </c>
      <c r="S252" t="e">
        <f>(_0[[#This Row],[speed]]-_1264_510_2__2[[#This Row],[speed]])/_0[[#This Row],[speed]]</f>
        <v>#VALUE!</v>
      </c>
      <c r="U252" s="1" t="s">
        <v>591</v>
      </c>
      <c r="V252">
        <v>108.7</v>
      </c>
      <c r="W252">
        <v>0</v>
      </c>
      <c r="X252" s="1" t="s">
        <v>11</v>
      </c>
      <c r="Y252" s="1" t="s">
        <v>11</v>
      </c>
      <c r="Z252" t="e">
        <f>(_0[[#This Row],[speed]]-_1264_510_3__2[[#This Row],[speed]])/_0[[#This Row],[speed]]</f>
        <v>#VALUE!</v>
      </c>
      <c r="AB252" s="1" t="s">
        <v>591</v>
      </c>
      <c r="AC252">
        <v>108.7</v>
      </c>
      <c r="AD252">
        <v>0</v>
      </c>
      <c r="AE252" s="1" t="s">
        <v>11</v>
      </c>
      <c r="AF252" s="1" t="s">
        <v>11</v>
      </c>
      <c r="AG252" t="e">
        <f>(_0[[#This Row],[speed]]-_1264_510_5__2[[#This Row],[speed]])/_0[[#This Row],[speed]]</f>
        <v>#VALUE!</v>
      </c>
      <c r="AI252" s="1" t="s">
        <v>591</v>
      </c>
      <c r="AJ252">
        <v>108.7</v>
      </c>
      <c r="AK252">
        <v>0</v>
      </c>
      <c r="AL252" s="1" t="s">
        <v>11</v>
      </c>
      <c r="AM252" s="1" t="s">
        <v>11</v>
      </c>
      <c r="AN252" t="e">
        <f>(_0[[#This Row],[speed]]-_1264_510_6__2[[#This Row],[speed]])/_0[[#This Row],[speed]]</f>
        <v>#VALUE!</v>
      </c>
      <c r="AP252" s="1" t="s">
        <v>591</v>
      </c>
      <c r="AQ252">
        <v>108.7</v>
      </c>
      <c r="AR252">
        <v>0</v>
      </c>
      <c r="AS252" s="1" t="s">
        <v>11</v>
      </c>
      <c r="AT252" s="1" t="s">
        <v>11</v>
      </c>
      <c r="AU252" t="e">
        <f>(_0[[#This Row],[speed]]-_1264_510_8__2[[#This Row],[speed]])/_0[[#This Row],[speed]]</f>
        <v>#VALUE!</v>
      </c>
      <c r="AW252" s="1" t="s">
        <v>591</v>
      </c>
      <c r="AX252">
        <v>108.7</v>
      </c>
      <c r="AY252">
        <v>0</v>
      </c>
      <c r="AZ252" s="1" t="s">
        <v>11</v>
      </c>
      <c r="BA252" s="1" t="s">
        <v>11</v>
      </c>
      <c r="BB252" t="e">
        <f>(_0[[#This Row],[speed]]-_1264_510_11__2[[#This Row],[speed]])/_0[[#This Row],[speed]]</f>
        <v>#VALUE!</v>
      </c>
      <c r="BD252" s="1" t="s">
        <v>591</v>
      </c>
      <c r="BE252">
        <v>108.7</v>
      </c>
      <c r="BF252">
        <v>0</v>
      </c>
      <c r="BG252" s="1" t="s">
        <v>11</v>
      </c>
      <c r="BH252" s="1" t="s">
        <v>11</v>
      </c>
      <c r="BI252" t="e">
        <f>(_0[[#This Row],[speed]]-_1264_510_12__2[[#This Row],[speed]])/_0[[#This Row],[speed]]</f>
        <v>#VALUE!</v>
      </c>
      <c r="BK252" s="1" t="s">
        <v>591</v>
      </c>
      <c r="BL252">
        <v>108.7</v>
      </c>
      <c r="BM252">
        <v>0</v>
      </c>
      <c r="BN252" s="1" t="s">
        <v>11</v>
      </c>
      <c r="BO252" s="1" t="s">
        <v>11</v>
      </c>
      <c r="BP252" t="e">
        <f>(_0[[#This Row],[speed]]-_1264_510_16__2[[#This Row],[speed]])/_0[[#This Row],[speed]]</f>
        <v>#VALUE!</v>
      </c>
      <c r="BR252" s="1" t="s">
        <v>591</v>
      </c>
      <c r="BS252">
        <v>108.7</v>
      </c>
      <c r="BT252">
        <v>0</v>
      </c>
      <c r="BU252" s="1" t="s">
        <v>11</v>
      </c>
      <c r="BV252" s="1" t="s">
        <v>11</v>
      </c>
      <c r="BW252" t="e">
        <f>(_0[[#This Row],[speed]]-_1264_510_17__2[[#This Row],[speed]])/_0[[#This Row],[speed]]</f>
        <v>#VALUE!</v>
      </c>
    </row>
    <row r="253" spans="1:75" x14ac:dyDescent="0.2">
      <c r="A253" s="1" t="s">
        <v>591</v>
      </c>
      <c r="B253">
        <v>118.7</v>
      </c>
      <c r="C253">
        <v>0</v>
      </c>
      <c r="D253" s="1" t="s">
        <v>11</v>
      </c>
      <c r="E253" s="1" t="s">
        <v>11</v>
      </c>
      <c r="G253" s="1" t="s">
        <v>591</v>
      </c>
      <c r="H253">
        <v>118.7</v>
      </c>
      <c r="I253">
        <v>0</v>
      </c>
      <c r="J253" s="1" t="s">
        <v>11</v>
      </c>
      <c r="K253" s="1" t="s">
        <v>11</v>
      </c>
      <c r="L253" t="e">
        <f>(_0[[#This Row],[speed]]-_1264_510_1__2[[#This Row],[speed]])/_0[[#This Row],[speed]]</f>
        <v>#VALUE!</v>
      </c>
      <c r="N253" s="1" t="s">
        <v>591</v>
      </c>
      <c r="O253">
        <v>118.7</v>
      </c>
      <c r="P253">
        <v>0</v>
      </c>
      <c r="Q253" s="1" t="s">
        <v>11</v>
      </c>
      <c r="R253" s="1" t="s">
        <v>11</v>
      </c>
      <c r="S253" t="e">
        <f>(_0[[#This Row],[speed]]-_1264_510_2__2[[#This Row],[speed]])/_0[[#This Row],[speed]]</f>
        <v>#VALUE!</v>
      </c>
      <c r="U253" s="1" t="s">
        <v>591</v>
      </c>
      <c r="V253">
        <v>118.7</v>
      </c>
      <c r="W253">
        <v>0</v>
      </c>
      <c r="X253" s="1" t="s">
        <v>11</v>
      </c>
      <c r="Y253" s="1" t="s">
        <v>11</v>
      </c>
      <c r="Z253" t="e">
        <f>(_0[[#This Row],[speed]]-_1264_510_3__2[[#This Row],[speed]])/_0[[#This Row],[speed]]</f>
        <v>#VALUE!</v>
      </c>
      <c r="AB253" s="1" t="s">
        <v>591</v>
      </c>
      <c r="AC253">
        <v>118.7</v>
      </c>
      <c r="AD253">
        <v>0</v>
      </c>
      <c r="AE253" s="1" t="s">
        <v>11</v>
      </c>
      <c r="AF253" s="1" t="s">
        <v>11</v>
      </c>
      <c r="AG253" t="e">
        <f>(_0[[#This Row],[speed]]-_1264_510_5__2[[#This Row],[speed]])/_0[[#This Row],[speed]]</f>
        <v>#VALUE!</v>
      </c>
      <c r="AI253" s="1" t="s">
        <v>591</v>
      </c>
      <c r="AJ253">
        <v>118.7</v>
      </c>
      <c r="AK253">
        <v>0</v>
      </c>
      <c r="AL253" s="1" t="s">
        <v>11</v>
      </c>
      <c r="AM253" s="1" t="s">
        <v>11</v>
      </c>
      <c r="AN253" t="e">
        <f>(_0[[#This Row],[speed]]-_1264_510_6__2[[#This Row],[speed]])/_0[[#This Row],[speed]]</f>
        <v>#VALUE!</v>
      </c>
      <c r="AP253" s="1" t="s">
        <v>591</v>
      </c>
      <c r="AQ253">
        <v>118.7</v>
      </c>
      <c r="AR253">
        <v>0</v>
      </c>
      <c r="AS253" s="1" t="s">
        <v>11</v>
      </c>
      <c r="AT253" s="1" t="s">
        <v>11</v>
      </c>
      <c r="AU253" t="e">
        <f>(_0[[#This Row],[speed]]-_1264_510_8__2[[#This Row],[speed]])/_0[[#This Row],[speed]]</f>
        <v>#VALUE!</v>
      </c>
      <c r="AW253" s="1" t="s">
        <v>591</v>
      </c>
      <c r="AX253">
        <v>118.7</v>
      </c>
      <c r="AY253">
        <v>0</v>
      </c>
      <c r="AZ253" s="1" t="s">
        <v>11</v>
      </c>
      <c r="BA253" s="1" t="s">
        <v>11</v>
      </c>
      <c r="BB253" t="e">
        <f>(_0[[#This Row],[speed]]-_1264_510_11__2[[#This Row],[speed]])/_0[[#This Row],[speed]]</f>
        <v>#VALUE!</v>
      </c>
      <c r="BD253" s="1" t="s">
        <v>591</v>
      </c>
      <c r="BE253">
        <v>118.7</v>
      </c>
      <c r="BF253">
        <v>0</v>
      </c>
      <c r="BG253" s="1" t="s">
        <v>11</v>
      </c>
      <c r="BH253" s="1" t="s">
        <v>11</v>
      </c>
      <c r="BI253" t="e">
        <f>(_0[[#This Row],[speed]]-_1264_510_12__2[[#This Row],[speed]])/_0[[#This Row],[speed]]</f>
        <v>#VALUE!</v>
      </c>
      <c r="BK253" s="1" t="s">
        <v>591</v>
      </c>
      <c r="BL253">
        <v>118.7</v>
      </c>
      <c r="BM253">
        <v>0</v>
      </c>
      <c r="BN253" s="1" t="s">
        <v>11</v>
      </c>
      <c r="BO253" s="1" t="s">
        <v>11</v>
      </c>
      <c r="BP253" t="e">
        <f>(_0[[#This Row],[speed]]-_1264_510_16__2[[#This Row],[speed]])/_0[[#This Row],[speed]]</f>
        <v>#VALUE!</v>
      </c>
      <c r="BR253" s="1" t="s">
        <v>591</v>
      </c>
      <c r="BS253">
        <v>118.7</v>
      </c>
      <c r="BT253">
        <v>0</v>
      </c>
      <c r="BU253" s="1" t="s">
        <v>11</v>
      </c>
      <c r="BV253" s="1" t="s">
        <v>11</v>
      </c>
      <c r="BW253" t="e">
        <f>(_0[[#This Row],[speed]]-_1264_510_17__2[[#This Row],[speed]])/_0[[#This Row],[speed]]</f>
        <v>#VALUE!</v>
      </c>
    </row>
    <row r="254" spans="1:75" x14ac:dyDescent="0.2">
      <c r="A254" s="1" t="s">
        <v>591</v>
      </c>
      <c r="B254">
        <v>128.69999999999999</v>
      </c>
      <c r="C254">
        <v>0</v>
      </c>
      <c r="D254" s="1" t="s">
        <v>7435</v>
      </c>
      <c r="E254" s="1" t="s">
        <v>7436</v>
      </c>
      <c r="G254" s="1" t="s">
        <v>591</v>
      </c>
      <c r="H254">
        <v>128.69999999999999</v>
      </c>
      <c r="I254">
        <v>0</v>
      </c>
      <c r="J254" s="1" t="s">
        <v>7130</v>
      </c>
      <c r="K254" s="1" t="s">
        <v>7131</v>
      </c>
      <c r="L254">
        <f>(_0[[#This Row],[speed]]-_1264_510_1__2[[#This Row],[speed]])/_0[[#This Row],[speed]]</f>
        <v>7.3842858866002856E-4</v>
      </c>
      <c r="N254" s="1" t="s">
        <v>591</v>
      </c>
      <c r="O254">
        <v>128.69999999999999</v>
      </c>
      <c r="P254">
        <v>0</v>
      </c>
      <c r="Q254" s="1" t="s">
        <v>7435</v>
      </c>
      <c r="R254" s="1" t="s">
        <v>7436</v>
      </c>
      <c r="S254">
        <f>(_0[[#This Row],[speed]]-_1264_510_2__2[[#This Row],[speed]])/_0[[#This Row],[speed]]</f>
        <v>0</v>
      </c>
      <c r="U254" s="1" t="s">
        <v>591</v>
      </c>
      <c r="V254">
        <v>128.69999999999999</v>
      </c>
      <c r="W254">
        <v>0</v>
      </c>
      <c r="X254" s="1" t="s">
        <v>7435</v>
      </c>
      <c r="Y254" s="1" t="s">
        <v>7436</v>
      </c>
      <c r="Z254">
        <f>(_0[[#This Row],[speed]]-_1264_510_3__2[[#This Row],[speed]])/_0[[#This Row],[speed]]</f>
        <v>0</v>
      </c>
      <c r="AB254" s="1" t="s">
        <v>591</v>
      </c>
      <c r="AC254">
        <v>128.69999999999999</v>
      </c>
      <c r="AD254">
        <v>0</v>
      </c>
      <c r="AE254" s="1" t="s">
        <v>8031</v>
      </c>
      <c r="AF254" s="1" t="s">
        <v>8032</v>
      </c>
      <c r="AG254">
        <f>(_0[[#This Row],[speed]]-_1264_510_5__2[[#This Row],[speed]])/_0[[#This Row],[speed]]</f>
        <v>-3.9069050427904956E-3</v>
      </c>
      <c r="AI254" s="1" t="s">
        <v>591</v>
      </c>
      <c r="AJ254">
        <v>128.69999999999999</v>
      </c>
      <c r="AK254">
        <v>0</v>
      </c>
      <c r="AL254" s="1" t="s">
        <v>7435</v>
      </c>
      <c r="AM254" s="1" t="s">
        <v>7436</v>
      </c>
      <c r="AN254">
        <f>(_0[[#This Row],[speed]]-_1264_510_6__2[[#This Row],[speed]])/_0[[#This Row],[speed]]</f>
        <v>0</v>
      </c>
      <c r="AP254" s="1" t="s">
        <v>591</v>
      </c>
      <c r="AQ254">
        <v>128.69999999999999</v>
      </c>
      <c r="AR254">
        <v>0</v>
      </c>
      <c r="AS254" s="1" t="s">
        <v>8031</v>
      </c>
      <c r="AT254" s="1" t="s">
        <v>8032</v>
      </c>
      <c r="AU254">
        <f>(_0[[#This Row],[speed]]-_1264_510_8__2[[#This Row],[speed]])/_0[[#This Row],[speed]]</f>
        <v>-3.9069050427904956E-3</v>
      </c>
      <c r="AW254" s="1" t="s">
        <v>591</v>
      </c>
      <c r="AX254">
        <v>128.69999999999999</v>
      </c>
      <c r="AY254">
        <v>0</v>
      </c>
      <c r="AZ254" s="1" t="s">
        <v>7435</v>
      </c>
      <c r="BA254" s="1" t="s">
        <v>7436</v>
      </c>
      <c r="BB254">
        <f>(_0[[#This Row],[speed]]-_1264_510_11__2[[#This Row],[speed]])/_0[[#This Row],[speed]]</f>
        <v>0</v>
      </c>
      <c r="BD254" s="1" t="s">
        <v>591</v>
      </c>
      <c r="BE254">
        <v>128.69999999999999</v>
      </c>
      <c r="BF254">
        <v>0</v>
      </c>
      <c r="BG254" s="1" t="s">
        <v>7435</v>
      </c>
      <c r="BH254" s="1" t="s">
        <v>7436</v>
      </c>
      <c r="BI254">
        <f>(_0[[#This Row],[speed]]-_1264_510_12__2[[#This Row],[speed]])/_0[[#This Row],[speed]]</f>
        <v>0</v>
      </c>
      <c r="BK254" s="1" t="s">
        <v>591</v>
      </c>
      <c r="BL254">
        <v>128.69999999999999</v>
      </c>
      <c r="BM254">
        <v>0</v>
      </c>
      <c r="BN254" s="1" t="s">
        <v>7435</v>
      </c>
      <c r="BO254" s="1" t="s">
        <v>7436</v>
      </c>
      <c r="BP254">
        <f>(_0[[#This Row],[speed]]-_1264_510_16__2[[#This Row],[speed]])/_0[[#This Row],[speed]]</f>
        <v>0</v>
      </c>
      <c r="BR254" s="1" t="s">
        <v>591</v>
      </c>
      <c r="BS254">
        <v>128.69999999999999</v>
      </c>
      <c r="BT254">
        <v>0</v>
      </c>
      <c r="BU254" s="1" t="s">
        <v>8628</v>
      </c>
      <c r="BV254" s="1" t="s">
        <v>8629</v>
      </c>
      <c r="BW254">
        <f>(_0[[#This Row],[speed]]-_1264_510_17__2[[#This Row],[speed]])/_0[[#This Row],[speed]]</f>
        <v>-9.8761146300059607E-3</v>
      </c>
    </row>
    <row r="255" spans="1:75" x14ac:dyDescent="0.2">
      <c r="A255" s="1" t="s">
        <v>591</v>
      </c>
      <c r="B255">
        <v>138.69999999999999</v>
      </c>
      <c r="C255">
        <v>129</v>
      </c>
      <c r="D255" s="1" t="s">
        <v>8931</v>
      </c>
      <c r="E255" s="1" t="s">
        <v>8932</v>
      </c>
      <c r="G255" s="1" t="s">
        <v>591</v>
      </c>
      <c r="H255">
        <v>138.69999999999999</v>
      </c>
      <c r="I255">
        <v>129</v>
      </c>
      <c r="J255" s="1" t="s">
        <v>7132</v>
      </c>
      <c r="K255" s="1" t="s">
        <v>7133</v>
      </c>
      <c r="L255">
        <f>(_0[[#This Row],[speed]]-_1264_510_1__2[[#This Row],[speed]])/_0[[#This Row],[speed]]</f>
        <v>-4.1986753736541352E-3</v>
      </c>
      <c r="N255" s="1" t="s">
        <v>591</v>
      </c>
      <c r="O255">
        <v>138.69999999999999</v>
      </c>
      <c r="P255">
        <v>129</v>
      </c>
      <c r="Q255" s="1" t="s">
        <v>7437</v>
      </c>
      <c r="R255" s="1" t="s">
        <v>7438</v>
      </c>
      <c r="S255">
        <f>(_0[[#This Row],[speed]]-_1264_510_2__2[[#This Row],[speed]])/_0[[#This Row],[speed]]</f>
        <v>2.805309652308869E-3</v>
      </c>
      <c r="U255" s="1" t="s">
        <v>591</v>
      </c>
      <c r="V255">
        <v>138.69999999999999</v>
      </c>
      <c r="W255">
        <v>129</v>
      </c>
      <c r="X255" s="1" t="s">
        <v>7732</v>
      </c>
      <c r="Y255" s="1" t="s">
        <v>7733</v>
      </c>
      <c r="Z255">
        <f>(_0[[#This Row],[speed]]-_1264_510_3__2[[#This Row],[speed]])/_0[[#This Row],[speed]]</f>
        <v>4.8612981833615065E-4</v>
      </c>
      <c r="AB255" s="1" t="s">
        <v>591</v>
      </c>
      <c r="AC255">
        <v>138.69999999999999</v>
      </c>
      <c r="AD255">
        <v>129</v>
      </c>
      <c r="AE255" s="1" t="s">
        <v>8033</v>
      </c>
      <c r="AF255" s="1" t="s">
        <v>8034</v>
      </c>
      <c r="AG255">
        <f>(_0[[#This Row],[speed]]-_1264_510_5__2[[#This Row],[speed]])/_0[[#This Row],[speed]]</f>
        <v>-2.879622490779352E-4</v>
      </c>
      <c r="AI255" s="1" t="s">
        <v>591</v>
      </c>
      <c r="AJ255">
        <v>138.69999999999999</v>
      </c>
      <c r="AK255">
        <v>129</v>
      </c>
      <c r="AL255" s="1" t="s">
        <v>7732</v>
      </c>
      <c r="AM255" s="1" t="s">
        <v>7733</v>
      </c>
      <c r="AN255">
        <f>(_0[[#This Row],[speed]]-_1264_510_6__2[[#This Row],[speed]])/_0[[#This Row],[speed]]</f>
        <v>4.8612981833615065E-4</v>
      </c>
      <c r="AP255" s="1" t="s">
        <v>591</v>
      </c>
      <c r="AQ255">
        <v>138.69999999999999</v>
      </c>
      <c r="AR255">
        <v>129</v>
      </c>
      <c r="AS255" s="1" t="s">
        <v>8033</v>
      </c>
      <c r="AT255" s="1" t="s">
        <v>8034</v>
      </c>
      <c r="AU255">
        <f>(_0[[#This Row],[speed]]-_1264_510_8__2[[#This Row],[speed]])/_0[[#This Row],[speed]]</f>
        <v>-2.879622490779352E-4</v>
      </c>
      <c r="AW255" s="1" t="s">
        <v>591</v>
      </c>
      <c r="AX255">
        <v>138.69999999999999</v>
      </c>
      <c r="AY255">
        <v>129</v>
      </c>
      <c r="AZ255" s="1" t="s">
        <v>7437</v>
      </c>
      <c r="BA255" s="1" t="s">
        <v>7438</v>
      </c>
      <c r="BB255">
        <f>(_0[[#This Row],[speed]]-_1264_510_11__2[[#This Row],[speed]])/_0[[#This Row],[speed]]</f>
        <v>2.805309652308869E-3</v>
      </c>
      <c r="BD255" s="1" t="s">
        <v>591</v>
      </c>
      <c r="BE255">
        <v>138.69999999999999</v>
      </c>
      <c r="BF255">
        <v>129</v>
      </c>
      <c r="BG255" s="1" t="s">
        <v>8327</v>
      </c>
      <c r="BH255" s="1" t="s">
        <v>8328</v>
      </c>
      <c r="BI255">
        <f>(_0[[#This Row],[speed]]-_1264_510_12__2[[#This Row],[speed]])/_0[[#This Row],[speed]]</f>
        <v>4.5237940419683023E-3</v>
      </c>
      <c r="BK255" s="1" t="s">
        <v>591</v>
      </c>
      <c r="BL255">
        <v>138.69999999999999</v>
      </c>
      <c r="BM255">
        <v>129</v>
      </c>
      <c r="BN255" s="1" t="s">
        <v>7437</v>
      </c>
      <c r="BO255" s="1" t="s">
        <v>7438</v>
      </c>
      <c r="BP255">
        <f>(_0[[#This Row],[speed]]-_1264_510_16__2[[#This Row],[speed]])/_0[[#This Row],[speed]]</f>
        <v>2.805309652308869E-3</v>
      </c>
      <c r="BR255" s="1" t="s">
        <v>591</v>
      </c>
      <c r="BS255">
        <v>138.69999999999999</v>
      </c>
      <c r="BT255">
        <v>129</v>
      </c>
      <c r="BU255" s="1" t="s">
        <v>8630</v>
      </c>
      <c r="BV255" s="1" t="s">
        <v>8631</v>
      </c>
      <c r="BW255">
        <f>(_0[[#This Row],[speed]]-_1264_510_17__2[[#This Row],[speed]])/_0[[#This Row],[speed]]</f>
        <v>1.6039187636820793E-3</v>
      </c>
    </row>
    <row r="256" spans="1:75" x14ac:dyDescent="0.2">
      <c r="A256" s="1" t="s">
        <v>591</v>
      </c>
      <c r="B256">
        <v>148.69999999999999</v>
      </c>
      <c r="C256">
        <v>193</v>
      </c>
      <c r="D256" s="1" t="s">
        <v>8933</v>
      </c>
      <c r="E256" s="1" t="s">
        <v>8934</v>
      </c>
      <c r="G256" s="1" t="s">
        <v>591</v>
      </c>
      <c r="H256">
        <v>148.69999999999999</v>
      </c>
      <c r="I256">
        <v>193</v>
      </c>
      <c r="J256" s="1" t="s">
        <v>7134</v>
      </c>
      <c r="K256" s="1" t="s">
        <v>7135</v>
      </c>
      <c r="L256">
        <f>(_0[[#This Row],[speed]]-_1264_510_1__2[[#This Row],[speed]])/_0[[#This Row],[speed]]</f>
        <v>-3.1357449164874625E-3</v>
      </c>
      <c r="N256" s="1" t="s">
        <v>591</v>
      </c>
      <c r="O256">
        <v>148.69999999999999</v>
      </c>
      <c r="P256">
        <v>193</v>
      </c>
      <c r="Q256" s="1" t="s">
        <v>7439</v>
      </c>
      <c r="R256" s="1" t="s">
        <v>7440</v>
      </c>
      <c r="S256">
        <f>(_0[[#This Row],[speed]]-_1264_510_2__2[[#This Row],[speed]])/_0[[#This Row],[speed]]</f>
        <v>2.4886353392657413E-3</v>
      </c>
      <c r="U256" s="1" t="s">
        <v>591</v>
      </c>
      <c r="V256">
        <v>148.69999999999999</v>
      </c>
      <c r="W256">
        <v>193</v>
      </c>
      <c r="X256" s="1" t="s">
        <v>7734</v>
      </c>
      <c r="Y256" s="1" t="s">
        <v>7735</v>
      </c>
      <c r="Z256">
        <f>(_0[[#This Row],[speed]]-_1264_510_3__2[[#This Row],[speed]])/_0[[#This Row],[speed]]</f>
        <v>-4.0049965873823739E-3</v>
      </c>
      <c r="AB256" s="1" t="s">
        <v>591</v>
      </c>
      <c r="AC256">
        <v>148.69999999999999</v>
      </c>
      <c r="AD256">
        <v>193</v>
      </c>
      <c r="AE256" s="1" t="s">
        <v>8035</v>
      </c>
      <c r="AF256" s="1" t="s">
        <v>8036</v>
      </c>
      <c r="AG256">
        <f>(_0[[#This Row],[speed]]-_1264_510_5__2[[#This Row],[speed]])/_0[[#This Row],[speed]]</f>
        <v>-3.844024055735092E-3</v>
      </c>
      <c r="AI256" s="1" t="s">
        <v>591</v>
      </c>
      <c r="AJ256">
        <v>148.69999999999999</v>
      </c>
      <c r="AK256">
        <v>193</v>
      </c>
      <c r="AL256" s="1" t="s">
        <v>7734</v>
      </c>
      <c r="AM256" s="1" t="s">
        <v>7735</v>
      </c>
      <c r="AN256">
        <f>(_0[[#This Row],[speed]]-_1264_510_6__2[[#This Row],[speed]])/_0[[#This Row],[speed]]</f>
        <v>-4.0049965873823739E-3</v>
      </c>
      <c r="AP256" s="1" t="s">
        <v>591</v>
      </c>
      <c r="AQ256">
        <v>148.69999999999999</v>
      </c>
      <c r="AR256">
        <v>193</v>
      </c>
      <c r="AS256" s="1" t="s">
        <v>8035</v>
      </c>
      <c r="AT256" s="1" t="s">
        <v>8036</v>
      </c>
      <c r="AU256">
        <f>(_0[[#This Row],[speed]]-_1264_510_8__2[[#This Row],[speed]])/_0[[#This Row],[speed]]</f>
        <v>-3.844024055735092E-3</v>
      </c>
      <c r="AW256" s="1" t="s">
        <v>591</v>
      </c>
      <c r="AX256">
        <v>148.69999999999999</v>
      </c>
      <c r="AY256">
        <v>193</v>
      </c>
      <c r="AZ256" s="1" t="s">
        <v>7439</v>
      </c>
      <c r="BA256" s="1" t="s">
        <v>7440</v>
      </c>
      <c r="BB256">
        <f>(_0[[#This Row],[speed]]-_1264_510_11__2[[#This Row],[speed]])/_0[[#This Row],[speed]]</f>
        <v>2.4886353392657413E-3</v>
      </c>
      <c r="BD256" s="1" t="s">
        <v>591</v>
      </c>
      <c r="BE256">
        <v>148.69999999999999</v>
      </c>
      <c r="BF256">
        <v>193</v>
      </c>
      <c r="BG256" s="1" t="s">
        <v>8329</v>
      </c>
      <c r="BH256" s="1" t="s">
        <v>8330</v>
      </c>
      <c r="BI256">
        <f>(_0[[#This Row],[speed]]-_1264_510_12__2[[#This Row],[speed]])/_0[[#This Row],[speed]]</f>
        <v>-3.6894904253537975E-3</v>
      </c>
      <c r="BK256" s="1" t="s">
        <v>591</v>
      </c>
      <c r="BL256">
        <v>148.69999999999999</v>
      </c>
      <c r="BM256">
        <v>193</v>
      </c>
      <c r="BN256" s="1" t="s">
        <v>7439</v>
      </c>
      <c r="BO256" s="1" t="s">
        <v>7440</v>
      </c>
      <c r="BP256">
        <f>(_0[[#This Row],[speed]]-_1264_510_16__2[[#This Row],[speed]])/_0[[#This Row],[speed]]</f>
        <v>2.4886353392657413E-3</v>
      </c>
      <c r="BR256" s="1" t="s">
        <v>591</v>
      </c>
      <c r="BS256">
        <v>148.69999999999999</v>
      </c>
      <c r="BT256">
        <v>193</v>
      </c>
      <c r="BU256" s="1" t="s">
        <v>8632</v>
      </c>
      <c r="BV256" s="1" t="s">
        <v>8633</v>
      </c>
      <c r="BW256">
        <f>(_0[[#This Row],[speed]]-_1264_510_17__2[[#This Row],[speed]])/_0[[#This Row],[speed]]</f>
        <v>-1.7771367493850609E-3</v>
      </c>
    </row>
    <row r="257" spans="1:75" x14ac:dyDescent="0.2">
      <c r="A257" s="1" t="s">
        <v>591</v>
      </c>
      <c r="B257">
        <v>158.69999999999999</v>
      </c>
      <c r="C257">
        <v>226</v>
      </c>
      <c r="D257" s="1" t="s">
        <v>8935</v>
      </c>
      <c r="E257" s="1" t="s">
        <v>8936</v>
      </c>
      <c r="G257" s="1" t="s">
        <v>591</v>
      </c>
      <c r="H257">
        <v>158.69999999999999</v>
      </c>
      <c r="I257">
        <v>226</v>
      </c>
      <c r="J257" s="1" t="s">
        <v>7136</v>
      </c>
      <c r="K257" s="1" t="s">
        <v>7137</v>
      </c>
      <c r="L257">
        <f>(_0[[#This Row],[speed]]-_1264_510_1__2[[#This Row],[speed]])/_0[[#This Row],[speed]]</f>
        <v>2.6452778674642885E-3</v>
      </c>
      <c r="N257" s="1" t="s">
        <v>591</v>
      </c>
      <c r="O257">
        <v>158.69999999999999</v>
      </c>
      <c r="P257">
        <v>226</v>
      </c>
      <c r="Q257" s="1" t="s">
        <v>7441</v>
      </c>
      <c r="R257" s="1" t="s">
        <v>7442</v>
      </c>
      <c r="S257">
        <f>(_0[[#This Row],[speed]]-_1264_510_2__2[[#This Row],[speed]])/_0[[#This Row],[speed]]</f>
        <v>9.2046606737241959E-4</v>
      </c>
      <c r="U257" s="1" t="s">
        <v>591</v>
      </c>
      <c r="V257">
        <v>158.69999999999999</v>
      </c>
      <c r="W257">
        <v>226</v>
      </c>
      <c r="X257" s="1" t="s">
        <v>7736</v>
      </c>
      <c r="Y257" s="1" t="s">
        <v>7737</v>
      </c>
      <c r="Z257">
        <f>(_0[[#This Row],[speed]]-_1264_510_3__2[[#This Row],[speed]])/_0[[#This Row],[speed]]</f>
        <v>-1.8296033216079737E-3</v>
      </c>
      <c r="AB257" s="1" t="s">
        <v>591</v>
      </c>
      <c r="AC257">
        <v>158.69999999999999</v>
      </c>
      <c r="AD257">
        <v>226</v>
      </c>
      <c r="AE257" s="1" t="s">
        <v>8037</v>
      </c>
      <c r="AF257" s="1" t="s">
        <v>8038</v>
      </c>
      <c r="AG257">
        <f>(_0[[#This Row],[speed]]-_1264_510_5__2[[#This Row],[speed]])/_0[[#This Row],[speed]]</f>
        <v>6.4885777241548009E-3</v>
      </c>
      <c r="AI257" s="1" t="s">
        <v>591</v>
      </c>
      <c r="AJ257">
        <v>158.69999999999999</v>
      </c>
      <c r="AK257">
        <v>226</v>
      </c>
      <c r="AL257" s="1" t="s">
        <v>7736</v>
      </c>
      <c r="AM257" s="1" t="s">
        <v>7737</v>
      </c>
      <c r="AN257">
        <f>(_0[[#This Row],[speed]]-_1264_510_6__2[[#This Row],[speed]])/_0[[#This Row],[speed]]</f>
        <v>-1.8296033216079737E-3</v>
      </c>
      <c r="AP257" s="1" t="s">
        <v>591</v>
      </c>
      <c r="AQ257">
        <v>158.69999999999999</v>
      </c>
      <c r="AR257">
        <v>226</v>
      </c>
      <c r="AS257" s="1" t="s">
        <v>8037</v>
      </c>
      <c r="AT257" s="1" t="s">
        <v>8038</v>
      </c>
      <c r="AU257">
        <f>(_0[[#This Row],[speed]]-_1264_510_8__2[[#This Row],[speed]])/_0[[#This Row],[speed]]</f>
        <v>6.4885777241548009E-3</v>
      </c>
      <c r="AW257" s="1" t="s">
        <v>591</v>
      </c>
      <c r="AX257">
        <v>158.69999999999999</v>
      </c>
      <c r="AY257">
        <v>226</v>
      </c>
      <c r="AZ257" s="1" t="s">
        <v>7441</v>
      </c>
      <c r="BA257" s="1" t="s">
        <v>7442</v>
      </c>
      <c r="BB257">
        <f>(_0[[#This Row],[speed]]-_1264_510_11__2[[#This Row],[speed]])/_0[[#This Row],[speed]]</f>
        <v>9.2046606737241959E-4</v>
      </c>
      <c r="BD257" s="1" t="s">
        <v>591</v>
      </c>
      <c r="BE257">
        <v>158.69999999999999</v>
      </c>
      <c r="BF257">
        <v>226</v>
      </c>
      <c r="BG257" s="1" t="s">
        <v>8331</v>
      </c>
      <c r="BH257" s="1" t="s">
        <v>8332</v>
      </c>
      <c r="BI257">
        <f>(_0[[#This Row],[speed]]-_1264_510_12__2[[#This Row],[speed]])/_0[[#This Row],[speed]]</f>
        <v>4.0273930701650766E-3</v>
      </c>
      <c r="BK257" s="1" t="s">
        <v>591</v>
      </c>
      <c r="BL257">
        <v>158.69999999999999</v>
      </c>
      <c r="BM257">
        <v>226</v>
      </c>
      <c r="BN257" s="1" t="s">
        <v>7441</v>
      </c>
      <c r="BO257" s="1" t="s">
        <v>7442</v>
      </c>
      <c r="BP257">
        <f>(_0[[#This Row],[speed]]-_1264_510_16__2[[#This Row],[speed]])/_0[[#This Row],[speed]]</f>
        <v>9.2046606737241959E-4</v>
      </c>
      <c r="BR257" s="1" t="s">
        <v>591</v>
      </c>
      <c r="BS257">
        <v>158.69999999999999</v>
      </c>
      <c r="BT257">
        <v>226</v>
      </c>
      <c r="BU257" s="1" t="s">
        <v>8634</v>
      </c>
      <c r="BV257" s="1" t="s">
        <v>8635</v>
      </c>
      <c r="BW257">
        <f>(_0[[#This Row],[speed]]-_1264_510_17__2[[#This Row],[speed]])/_0[[#This Row],[speed]]</f>
        <v>-5.3585286137497693E-3</v>
      </c>
    </row>
    <row r="258" spans="1:75" x14ac:dyDescent="0.2">
      <c r="A258" s="1" t="s">
        <v>591</v>
      </c>
      <c r="B258">
        <v>168.7</v>
      </c>
      <c r="C258">
        <v>298</v>
      </c>
      <c r="D258" s="1" t="s">
        <v>1819</v>
      </c>
      <c r="E258" s="1" t="s">
        <v>1820</v>
      </c>
      <c r="G258" s="1" t="s">
        <v>591</v>
      </c>
      <c r="H258">
        <v>168.7</v>
      </c>
      <c r="I258">
        <v>298</v>
      </c>
      <c r="J258" s="1" t="s">
        <v>5405</v>
      </c>
      <c r="K258" s="1" t="s">
        <v>7138</v>
      </c>
      <c r="L258">
        <f>(_0[[#This Row],[speed]]-_1264_510_1__2[[#This Row],[speed]])/_0[[#This Row],[speed]]</f>
        <v>2.9199171780501182E-3</v>
      </c>
      <c r="N258" s="1" t="s">
        <v>591</v>
      </c>
      <c r="O258">
        <v>168.7</v>
      </c>
      <c r="P258">
        <v>298</v>
      </c>
      <c r="Q258" s="1" t="s">
        <v>7443</v>
      </c>
      <c r="R258" s="1" t="s">
        <v>7444</v>
      </c>
      <c r="S258">
        <f>(_0[[#This Row],[speed]]-_1264_510_2__2[[#This Row],[speed]])/_0[[#This Row],[speed]]</f>
        <v>9.9604651400773806E-4</v>
      </c>
      <c r="U258" s="1" t="s">
        <v>591</v>
      </c>
      <c r="V258">
        <v>168.7</v>
      </c>
      <c r="W258">
        <v>298</v>
      </c>
      <c r="X258" s="1" t="s">
        <v>7738</v>
      </c>
      <c r="Y258" s="1" t="s">
        <v>7739</v>
      </c>
      <c r="Z258">
        <f>(_0[[#This Row],[speed]]-_1264_510_3__2[[#This Row],[speed]])/_0[[#This Row],[speed]]</f>
        <v>-1.3030471518868528E-3</v>
      </c>
      <c r="AB258" s="1" t="s">
        <v>591</v>
      </c>
      <c r="AC258">
        <v>168.7</v>
      </c>
      <c r="AD258">
        <v>298</v>
      </c>
      <c r="AE258" s="1" t="s">
        <v>8039</v>
      </c>
      <c r="AF258" s="1" t="s">
        <v>8040</v>
      </c>
      <c r="AG258">
        <f>(_0[[#This Row],[speed]]-_1264_510_5__2[[#This Row],[speed]])/_0[[#This Row],[speed]]</f>
        <v>5.9251123110666973E-3</v>
      </c>
      <c r="AI258" s="1" t="s">
        <v>591</v>
      </c>
      <c r="AJ258">
        <v>168.7</v>
      </c>
      <c r="AK258">
        <v>298</v>
      </c>
      <c r="AL258" s="1" t="s">
        <v>7738</v>
      </c>
      <c r="AM258" s="1" t="s">
        <v>7739</v>
      </c>
      <c r="AN258">
        <f>(_0[[#This Row],[speed]]-_1264_510_6__2[[#This Row],[speed]])/_0[[#This Row],[speed]]</f>
        <v>-1.3030471518868528E-3</v>
      </c>
      <c r="AP258" s="1" t="s">
        <v>591</v>
      </c>
      <c r="AQ258">
        <v>168.7</v>
      </c>
      <c r="AR258">
        <v>298</v>
      </c>
      <c r="AS258" s="1" t="s">
        <v>8039</v>
      </c>
      <c r="AT258" s="1" t="s">
        <v>8040</v>
      </c>
      <c r="AU258">
        <f>(_0[[#This Row],[speed]]-_1264_510_8__2[[#This Row],[speed]])/_0[[#This Row],[speed]]</f>
        <v>5.9251123110666973E-3</v>
      </c>
      <c r="AW258" s="1" t="s">
        <v>591</v>
      </c>
      <c r="AX258">
        <v>168.7</v>
      </c>
      <c r="AY258">
        <v>298</v>
      </c>
      <c r="AZ258" s="1" t="s">
        <v>7443</v>
      </c>
      <c r="BA258" s="1" t="s">
        <v>7444</v>
      </c>
      <c r="BB258">
        <f>(_0[[#This Row],[speed]]-_1264_510_11__2[[#This Row],[speed]])/_0[[#This Row],[speed]]</f>
        <v>9.9604651400773806E-4</v>
      </c>
      <c r="BD258" s="1" t="s">
        <v>591</v>
      </c>
      <c r="BE258">
        <v>168.7</v>
      </c>
      <c r="BF258">
        <v>298</v>
      </c>
      <c r="BG258" s="1" t="s">
        <v>8333</v>
      </c>
      <c r="BH258" s="1" t="s">
        <v>8334</v>
      </c>
      <c r="BI258">
        <f>(_0[[#This Row],[speed]]-_1264_510_12__2[[#This Row],[speed]])/_0[[#This Row],[speed]]</f>
        <v>2.6367943675615446E-3</v>
      </c>
      <c r="BK258" s="1" t="s">
        <v>591</v>
      </c>
      <c r="BL258">
        <v>168.7</v>
      </c>
      <c r="BM258">
        <v>298</v>
      </c>
      <c r="BN258" s="1" t="s">
        <v>7443</v>
      </c>
      <c r="BO258" s="1" t="s">
        <v>7444</v>
      </c>
      <c r="BP258">
        <f>(_0[[#This Row],[speed]]-_1264_510_16__2[[#This Row],[speed]])/_0[[#This Row],[speed]]</f>
        <v>9.9604651400773806E-4</v>
      </c>
      <c r="BR258" s="1" t="s">
        <v>591</v>
      </c>
      <c r="BS258">
        <v>168.7</v>
      </c>
      <c r="BT258">
        <v>298</v>
      </c>
      <c r="BU258" s="1" t="s">
        <v>8636</v>
      </c>
      <c r="BV258" s="1" t="s">
        <v>8637</v>
      </c>
      <c r="BW258">
        <f>(_0[[#This Row],[speed]]-_1264_510_17__2[[#This Row],[speed]])/_0[[#This Row],[speed]]</f>
        <v>9.312352682332906E-4</v>
      </c>
    </row>
    <row r="259" spans="1:75" x14ac:dyDescent="0.2">
      <c r="A259" s="1" t="s">
        <v>591</v>
      </c>
      <c r="B259">
        <v>178.7</v>
      </c>
      <c r="C259">
        <v>402</v>
      </c>
      <c r="D259" s="1" t="s">
        <v>8937</v>
      </c>
      <c r="E259" s="1" t="s">
        <v>8938</v>
      </c>
      <c r="G259" s="1" t="s">
        <v>591</v>
      </c>
      <c r="H259">
        <v>178.7</v>
      </c>
      <c r="I259">
        <v>402</v>
      </c>
      <c r="J259" s="1" t="s">
        <v>7139</v>
      </c>
      <c r="K259" s="1" t="s">
        <v>7140</v>
      </c>
      <c r="L259">
        <f>(_0[[#This Row],[speed]]-_1264_510_1__2[[#This Row],[speed]])/_0[[#This Row],[speed]]</f>
        <v>5.8772246770510605E-3</v>
      </c>
      <c r="N259" s="1" t="s">
        <v>591</v>
      </c>
      <c r="O259">
        <v>178.7</v>
      </c>
      <c r="P259">
        <v>402</v>
      </c>
      <c r="Q259" s="1" t="s">
        <v>7445</v>
      </c>
      <c r="R259" s="1" t="s">
        <v>7446</v>
      </c>
      <c r="S259">
        <f>(_0[[#This Row],[speed]]-_1264_510_2__2[[#This Row],[speed]])/_0[[#This Row],[speed]]</f>
        <v>-6.5965465918394438E-4</v>
      </c>
      <c r="U259" s="1" t="s">
        <v>591</v>
      </c>
      <c r="V259">
        <v>178.7</v>
      </c>
      <c r="W259">
        <v>402</v>
      </c>
      <c r="X259" s="1" t="s">
        <v>7740</v>
      </c>
      <c r="Y259" s="1" t="s">
        <v>7741</v>
      </c>
      <c r="Z259">
        <f>(_0[[#This Row],[speed]]-_1264_510_3__2[[#This Row],[speed]])/_0[[#This Row],[speed]]</f>
        <v>-1.7668137354022442E-3</v>
      </c>
      <c r="AB259" s="1" t="s">
        <v>591</v>
      </c>
      <c r="AC259">
        <v>178.7</v>
      </c>
      <c r="AD259">
        <v>402</v>
      </c>
      <c r="AE259" s="1" t="s">
        <v>8041</v>
      </c>
      <c r="AF259" s="1" t="s">
        <v>8042</v>
      </c>
      <c r="AG259">
        <f>(_0[[#This Row],[speed]]-_1264_510_5__2[[#This Row],[speed]])/_0[[#This Row],[speed]]</f>
        <v>2.6452483318030553E-3</v>
      </c>
      <c r="AI259" s="1" t="s">
        <v>591</v>
      </c>
      <c r="AJ259">
        <v>178.7</v>
      </c>
      <c r="AK259">
        <v>402</v>
      </c>
      <c r="AL259" s="1" t="s">
        <v>7740</v>
      </c>
      <c r="AM259" s="1" t="s">
        <v>7741</v>
      </c>
      <c r="AN259">
        <f>(_0[[#This Row],[speed]]-_1264_510_6__2[[#This Row],[speed]])/_0[[#This Row],[speed]]</f>
        <v>-1.7668137354022442E-3</v>
      </c>
      <c r="AP259" s="1" t="s">
        <v>591</v>
      </c>
      <c r="AQ259">
        <v>178.7</v>
      </c>
      <c r="AR259">
        <v>402</v>
      </c>
      <c r="AS259" s="1" t="s">
        <v>8041</v>
      </c>
      <c r="AT259" s="1" t="s">
        <v>8042</v>
      </c>
      <c r="AU259">
        <f>(_0[[#This Row],[speed]]-_1264_510_8__2[[#This Row],[speed]])/_0[[#This Row],[speed]]</f>
        <v>2.6452483318030553E-3</v>
      </c>
      <c r="AW259" s="1" t="s">
        <v>591</v>
      </c>
      <c r="AX259">
        <v>178.7</v>
      </c>
      <c r="AY259">
        <v>402</v>
      </c>
      <c r="AZ259" s="1" t="s">
        <v>7445</v>
      </c>
      <c r="BA259" s="1" t="s">
        <v>7446</v>
      </c>
      <c r="BB259">
        <f>(_0[[#This Row],[speed]]-_1264_510_11__2[[#This Row],[speed]])/_0[[#This Row],[speed]]</f>
        <v>-6.5965465918394438E-4</v>
      </c>
      <c r="BD259" s="1" t="s">
        <v>591</v>
      </c>
      <c r="BE259">
        <v>178.7</v>
      </c>
      <c r="BF259">
        <v>402</v>
      </c>
      <c r="BG259" s="1" t="s">
        <v>8335</v>
      </c>
      <c r="BH259" s="1" t="s">
        <v>8336</v>
      </c>
      <c r="BI259">
        <f>(_0[[#This Row],[speed]]-_1264_510_12__2[[#This Row],[speed]])/_0[[#This Row],[speed]]</f>
        <v>5.4363499550841006E-4</v>
      </c>
      <c r="BK259" s="1" t="s">
        <v>591</v>
      </c>
      <c r="BL259">
        <v>178.7</v>
      </c>
      <c r="BM259">
        <v>402</v>
      </c>
      <c r="BN259" s="1" t="s">
        <v>7445</v>
      </c>
      <c r="BO259" s="1" t="s">
        <v>7446</v>
      </c>
      <c r="BP259">
        <f>(_0[[#This Row],[speed]]-_1264_510_16__2[[#This Row],[speed]])/_0[[#This Row],[speed]]</f>
        <v>-6.5965465918394438E-4</v>
      </c>
      <c r="BR259" s="1" t="s">
        <v>591</v>
      </c>
      <c r="BS259">
        <v>178.7</v>
      </c>
      <c r="BT259">
        <v>402</v>
      </c>
      <c r="BU259" s="1" t="s">
        <v>8638</v>
      </c>
      <c r="BV259" s="1" t="s">
        <v>8639</v>
      </c>
      <c r="BW259">
        <f>(_0[[#This Row],[speed]]-_1264_510_17__2[[#This Row],[speed]])/_0[[#This Row],[speed]]</f>
        <v>-3.6231283542112656E-3</v>
      </c>
    </row>
    <row r="260" spans="1:75" x14ac:dyDescent="0.2">
      <c r="A260" s="1" t="s">
        <v>591</v>
      </c>
      <c r="B260">
        <v>188.7</v>
      </c>
      <c r="C260">
        <v>381</v>
      </c>
      <c r="D260" s="1" t="s">
        <v>8939</v>
      </c>
      <c r="E260" s="1" t="s">
        <v>8940</v>
      </c>
      <c r="G260" s="1" t="s">
        <v>591</v>
      </c>
      <c r="H260">
        <v>188.7</v>
      </c>
      <c r="I260">
        <v>381</v>
      </c>
      <c r="J260" s="1" t="s">
        <v>7141</v>
      </c>
      <c r="K260" s="1" t="s">
        <v>7142</v>
      </c>
      <c r="L260">
        <f>(_0[[#This Row],[speed]]-_1264_510_1__2[[#This Row],[speed]])/_0[[#This Row],[speed]]</f>
        <v>1.6810521454635324E-2</v>
      </c>
      <c r="N260" s="1" t="s">
        <v>591</v>
      </c>
      <c r="O260">
        <v>188.7</v>
      </c>
      <c r="P260">
        <v>381</v>
      </c>
      <c r="Q260" s="1" t="s">
        <v>847</v>
      </c>
      <c r="R260" s="1" t="s">
        <v>848</v>
      </c>
      <c r="S260">
        <f>(_0[[#This Row],[speed]]-_1264_510_2__2[[#This Row],[speed]])/_0[[#This Row],[speed]]</f>
        <v>4.3416610837565921E-3</v>
      </c>
      <c r="U260" s="1" t="s">
        <v>591</v>
      </c>
      <c r="V260">
        <v>188.7</v>
      </c>
      <c r="W260">
        <v>381</v>
      </c>
      <c r="X260" s="1" t="s">
        <v>7742</v>
      </c>
      <c r="Y260" s="1" t="s">
        <v>7743</v>
      </c>
      <c r="Z260">
        <f>(_0[[#This Row],[speed]]-_1264_510_3__2[[#This Row],[speed]])/_0[[#This Row],[speed]]</f>
        <v>7.011701345752277E-3</v>
      </c>
      <c r="AB260" s="1" t="s">
        <v>591</v>
      </c>
      <c r="AC260">
        <v>188.7</v>
      </c>
      <c r="AD260">
        <v>381</v>
      </c>
      <c r="AE260" s="1" t="s">
        <v>1801</v>
      </c>
      <c r="AF260" s="1" t="s">
        <v>8043</v>
      </c>
      <c r="AG260">
        <f>(_0[[#This Row],[speed]]-_1264_510_5__2[[#This Row],[speed]])/_0[[#This Row],[speed]]</f>
        <v>3.4473114223087115E-4</v>
      </c>
      <c r="AI260" s="1" t="s">
        <v>591</v>
      </c>
      <c r="AJ260">
        <v>188.7</v>
      </c>
      <c r="AK260">
        <v>381</v>
      </c>
      <c r="AL260" s="1" t="s">
        <v>7742</v>
      </c>
      <c r="AM260" s="1" t="s">
        <v>7743</v>
      </c>
      <c r="AN260">
        <f>(_0[[#This Row],[speed]]-_1264_510_6__2[[#This Row],[speed]])/_0[[#This Row],[speed]]</f>
        <v>7.011701345752277E-3</v>
      </c>
      <c r="AP260" s="1" t="s">
        <v>591</v>
      </c>
      <c r="AQ260">
        <v>188.7</v>
      </c>
      <c r="AR260">
        <v>381</v>
      </c>
      <c r="AS260" s="1" t="s">
        <v>1801</v>
      </c>
      <c r="AT260" s="1" t="s">
        <v>8043</v>
      </c>
      <c r="AU260">
        <f>(_0[[#This Row],[speed]]-_1264_510_8__2[[#This Row],[speed]])/_0[[#This Row],[speed]]</f>
        <v>3.4473114223087115E-4</v>
      </c>
      <c r="AW260" s="1" t="s">
        <v>591</v>
      </c>
      <c r="AX260">
        <v>188.7</v>
      </c>
      <c r="AY260">
        <v>381</v>
      </c>
      <c r="AZ260" s="1" t="s">
        <v>847</v>
      </c>
      <c r="BA260" s="1" t="s">
        <v>848</v>
      </c>
      <c r="BB260">
        <f>(_0[[#This Row],[speed]]-_1264_510_11__2[[#This Row],[speed]])/_0[[#This Row],[speed]]</f>
        <v>4.3416610837565921E-3</v>
      </c>
      <c r="BD260" s="1" t="s">
        <v>591</v>
      </c>
      <c r="BE260">
        <v>188.7</v>
      </c>
      <c r="BF260">
        <v>381</v>
      </c>
      <c r="BG260" s="1" t="s">
        <v>8337</v>
      </c>
      <c r="BH260" s="1" t="s">
        <v>8338</v>
      </c>
      <c r="BI260">
        <f>(_0[[#This Row],[speed]]-_1264_510_12__2[[#This Row],[speed]])/_0[[#This Row],[speed]]</f>
        <v>4.868514338864185E-3</v>
      </c>
      <c r="BK260" s="1" t="s">
        <v>591</v>
      </c>
      <c r="BL260">
        <v>188.7</v>
      </c>
      <c r="BM260">
        <v>381</v>
      </c>
      <c r="BN260" s="1" t="s">
        <v>847</v>
      </c>
      <c r="BO260" s="1" t="s">
        <v>848</v>
      </c>
      <c r="BP260">
        <f>(_0[[#This Row],[speed]]-_1264_510_16__2[[#This Row],[speed]])/_0[[#This Row],[speed]]</f>
        <v>4.3416610837565921E-3</v>
      </c>
      <c r="BR260" s="1" t="s">
        <v>591</v>
      </c>
      <c r="BS260">
        <v>188.7</v>
      </c>
      <c r="BT260">
        <v>381</v>
      </c>
      <c r="BU260" s="1" t="s">
        <v>8640</v>
      </c>
      <c r="BV260" s="1" t="s">
        <v>8641</v>
      </c>
      <c r="BW260">
        <f>(_0[[#This Row],[speed]]-_1264_510_17__2[[#This Row],[speed]])/_0[[#This Row],[speed]]</f>
        <v>-2.8521623748724062E-3</v>
      </c>
    </row>
    <row r="261" spans="1:75" x14ac:dyDescent="0.2">
      <c r="A261" s="1" t="s">
        <v>591</v>
      </c>
      <c r="B261">
        <v>198.7</v>
      </c>
      <c r="C261">
        <v>380</v>
      </c>
      <c r="D261" s="1" t="s">
        <v>8941</v>
      </c>
      <c r="E261" s="1" t="s">
        <v>8942</v>
      </c>
      <c r="G261" s="1" t="s">
        <v>591</v>
      </c>
      <c r="H261">
        <v>198.7</v>
      </c>
      <c r="I261">
        <v>380</v>
      </c>
      <c r="J261" s="1" t="s">
        <v>7143</v>
      </c>
      <c r="K261" s="1" t="s">
        <v>7144</v>
      </c>
      <c r="L261">
        <f>(_0[[#This Row],[speed]]-_1264_510_1__2[[#This Row],[speed]])/_0[[#This Row],[speed]]</f>
        <v>-2.1699587835757938E-2</v>
      </c>
      <c r="N261" s="1" t="s">
        <v>591</v>
      </c>
      <c r="O261">
        <v>198.7</v>
      </c>
      <c r="P261">
        <v>380</v>
      </c>
      <c r="Q261" s="1" t="s">
        <v>7447</v>
      </c>
      <c r="R261" s="1" t="s">
        <v>7448</v>
      </c>
      <c r="S261">
        <f>(_0[[#This Row],[speed]]-_1264_510_2__2[[#This Row],[speed]])/_0[[#This Row],[speed]]</f>
        <v>-3.0062804076069439E-3</v>
      </c>
      <c r="U261" s="1" t="s">
        <v>591</v>
      </c>
      <c r="V261">
        <v>198.7</v>
      </c>
      <c r="W261">
        <v>380</v>
      </c>
      <c r="X261" s="1" t="s">
        <v>7744</v>
      </c>
      <c r="Y261" s="1" t="s">
        <v>7745</v>
      </c>
      <c r="Z261">
        <f>(_0[[#This Row],[speed]]-_1264_510_3__2[[#This Row],[speed]])/_0[[#This Row],[speed]]</f>
        <v>-1.1849222244876011E-2</v>
      </c>
      <c r="AB261" s="1" t="s">
        <v>591</v>
      </c>
      <c r="AC261">
        <v>198.7</v>
      </c>
      <c r="AD261">
        <v>380</v>
      </c>
      <c r="AE261" s="1" t="s">
        <v>8044</v>
      </c>
      <c r="AF261" s="1" t="s">
        <v>8045</v>
      </c>
      <c r="AG261">
        <f>(_0[[#This Row],[speed]]-_1264_510_5__2[[#This Row],[speed]])/_0[[#This Row],[speed]]</f>
        <v>-1.1369496647917454E-2</v>
      </c>
      <c r="AI261" s="1" t="s">
        <v>591</v>
      </c>
      <c r="AJ261">
        <v>198.7</v>
      </c>
      <c r="AK261">
        <v>380</v>
      </c>
      <c r="AL261" s="1" t="s">
        <v>7744</v>
      </c>
      <c r="AM261" s="1" t="s">
        <v>7745</v>
      </c>
      <c r="AN261">
        <f>(_0[[#This Row],[speed]]-_1264_510_6__2[[#This Row],[speed]])/_0[[#This Row],[speed]]</f>
        <v>-1.1849222244876011E-2</v>
      </c>
      <c r="AP261" s="1" t="s">
        <v>591</v>
      </c>
      <c r="AQ261">
        <v>198.7</v>
      </c>
      <c r="AR261">
        <v>380</v>
      </c>
      <c r="AS261" s="1" t="s">
        <v>8044</v>
      </c>
      <c r="AT261" s="1" t="s">
        <v>8045</v>
      </c>
      <c r="AU261">
        <f>(_0[[#This Row],[speed]]-_1264_510_8__2[[#This Row],[speed]])/_0[[#This Row],[speed]]</f>
        <v>-1.1369496647917454E-2</v>
      </c>
      <c r="AW261" s="1" t="s">
        <v>591</v>
      </c>
      <c r="AX261">
        <v>198.7</v>
      </c>
      <c r="AY261">
        <v>380</v>
      </c>
      <c r="AZ261" s="1" t="s">
        <v>7447</v>
      </c>
      <c r="BA261" s="1" t="s">
        <v>7448</v>
      </c>
      <c r="BB261">
        <f>(_0[[#This Row],[speed]]-_1264_510_11__2[[#This Row],[speed]])/_0[[#This Row],[speed]]</f>
        <v>-3.0062804076069439E-3</v>
      </c>
      <c r="BD261" s="1" t="s">
        <v>591</v>
      </c>
      <c r="BE261">
        <v>198.7</v>
      </c>
      <c r="BF261">
        <v>380</v>
      </c>
      <c r="BG261" s="1" t="s">
        <v>8339</v>
      </c>
      <c r="BH261" s="1" t="s">
        <v>8340</v>
      </c>
      <c r="BI261">
        <f>(_0[[#This Row],[speed]]-_1264_510_12__2[[#This Row],[speed]])/_0[[#This Row],[speed]]</f>
        <v>-8.0274083224396043E-3</v>
      </c>
      <c r="BK261" s="1" t="s">
        <v>591</v>
      </c>
      <c r="BL261">
        <v>198.7</v>
      </c>
      <c r="BM261">
        <v>380</v>
      </c>
      <c r="BN261" s="1" t="s">
        <v>7447</v>
      </c>
      <c r="BO261" s="1" t="s">
        <v>7448</v>
      </c>
      <c r="BP261">
        <f>(_0[[#This Row],[speed]]-_1264_510_16__2[[#This Row],[speed]])/_0[[#This Row],[speed]]</f>
        <v>-3.0062804076069439E-3</v>
      </c>
      <c r="BR261" s="1" t="s">
        <v>591</v>
      </c>
      <c r="BS261">
        <v>198.7</v>
      </c>
      <c r="BT261">
        <v>380</v>
      </c>
      <c r="BU261" s="1" t="s">
        <v>8642</v>
      </c>
      <c r="BV261" s="1" t="s">
        <v>8643</v>
      </c>
      <c r="BW261">
        <f>(_0[[#This Row],[speed]]-_1264_510_17__2[[#This Row],[speed]])/_0[[#This Row],[speed]]</f>
        <v>-1.2836657431948976E-2</v>
      </c>
    </row>
    <row r="262" spans="1:75" x14ac:dyDescent="0.2">
      <c r="A262" s="1" t="s">
        <v>591</v>
      </c>
      <c r="B262">
        <v>208.7</v>
      </c>
      <c r="C262">
        <v>500</v>
      </c>
      <c r="D262" s="1" t="s">
        <v>8943</v>
      </c>
      <c r="E262" s="1" t="s">
        <v>8944</v>
      </c>
      <c r="G262" s="1" t="s">
        <v>591</v>
      </c>
      <c r="H262">
        <v>208.7</v>
      </c>
      <c r="I262">
        <v>448</v>
      </c>
      <c r="J262" s="1" t="s">
        <v>7145</v>
      </c>
      <c r="K262" s="1" t="s">
        <v>7146</v>
      </c>
      <c r="L262">
        <f>(_0[[#This Row],[speed]]-_1264_510_1__2[[#This Row],[speed]])/_0[[#This Row],[speed]]</f>
        <v>9.4834564839214562E-3</v>
      </c>
      <c r="N262" s="1" t="s">
        <v>591</v>
      </c>
      <c r="O262">
        <v>208.7</v>
      </c>
      <c r="P262">
        <v>500</v>
      </c>
      <c r="Q262" s="1" t="s">
        <v>7449</v>
      </c>
      <c r="R262" s="1" t="s">
        <v>7450</v>
      </c>
      <c r="S262">
        <f>(_0[[#This Row],[speed]]-_1264_510_2__2[[#This Row],[speed]])/_0[[#This Row],[speed]]</f>
        <v>-1.7568335658554896E-3</v>
      </c>
      <c r="U262" s="1" t="s">
        <v>591</v>
      </c>
      <c r="V262">
        <v>208.7</v>
      </c>
      <c r="W262">
        <v>448</v>
      </c>
      <c r="X262" s="1" t="s">
        <v>7746</v>
      </c>
      <c r="Y262" s="1" t="s">
        <v>7747</v>
      </c>
      <c r="Z262">
        <f>(_0[[#This Row],[speed]]-_1264_510_3__2[[#This Row],[speed]])/_0[[#This Row],[speed]]</f>
        <v>2.9873060162937715E-2</v>
      </c>
      <c r="AB262" s="1" t="s">
        <v>591</v>
      </c>
      <c r="AC262">
        <v>208.7</v>
      </c>
      <c r="AD262">
        <v>448</v>
      </c>
      <c r="AE262" s="1" t="s">
        <v>8046</v>
      </c>
      <c r="AF262" s="1" t="s">
        <v>8047</v>
      </c>
      <c r="AG262">
        <f>(_0[[#This Row],[speed]]-_1264_510_5__2[[#This Row],[speed]])/_0[[#This Row],[speed]]</f>
        <v>5.4045023166089647E-2</v>
      </c>
      <c r="AI262" s="1" t="s">
        <v>591</v>
      </c>
      <c r="AJ262">
        <v>208.7</v>
      </c>
      <c r="AK262">
        <v>448</v>
      </c>
      <c r="AL262" s="1" t="s">
        <v>7746</v>
      </c>
      <c r="AM262" s="1" t="s">
        <v>7747</v>
      </c>
      <c r="AN262">
        <f>(_0[[#This Row],[speed]]-_1264_510_6__2[[#This Row],[speed]])/_0[[#This Row],[speed]]</f>
        <v>2.9873060162937715E-2</v>
      </c>
      <c r="AP262" s="1" t="s">
        <v>591</v>
      </c>
      <c r="AQ262">
        <v>208.7</v>
      </c>
      <c r="AR262">
        <v>448</v>
      </c>
      <c r="AS262" s="1" t="s">
        <v>8046</v>
      </c>
      <c r="AT262" s="1" t="s">
        <v>8047</v>
      </c>
      <c r="AU262">
        <f>(_0[[#This Row],[speed]]-_1264_510_8__2[[#This Row],[speed]])/_0[[#This Row],[speed]]</f>
        <v>5.4045023166089647E-2</v>
      </c>
      <c r="AW262" s="1" t="s">
        <v>591</v>
      </c>
      <c r="AX262">
        <v>208.7</v>
      </c>
      <c r="AY262">
        <v>500</v>
      </c>
      <c r="AZ262" s="1" t="s">
        <v>7449</v>
      </c>
      <c r="BA262" s="1" t="s">
        <v>7450</v>
      </c>
      <c r="BB262">
        <f>(_0[[#This Row],[speed]]-_1264_510_11__2[[#This Row],[speed]])/_0[[#This Row],[speed]]</f>
        <v>-1.7568335658554896E-3</v>
      </c>
      <c r="BD262" s="1" t="s">
        <v>591</v>
      </c>
      <c r="BE262">
        <v>208.7</v>
      </c>
      <c r="BF262">
        <v>500</v>
      </c>
      <c r="BG262" s="1" t="s">
        <v>8341</v>
      </c>
      <c r="BH262" s="1" t="s">
        <v>8342</v>
      </c>
      <c r="BI262">
        <f>(_0[[#This Row],[speed]]-_1264_510_12__2[[#This Row],[speed]])/_0[[#This Row],[speed]]</f>
        <v>1.4640279715462006E-3</v>
      </c>
      <c r="BK262" s="1" t="s">
        <v>591</v>
      </c>
      <c r="BL262">
        <v>208.7</v>
      </c>
      <c r="BM262">
        <v>500</v>
      </c>
      <c r="BN262" s="1" t="s">
        <v>7449</v>
      </c>
      <c r="BO262" s="1" t="s">
        <v>7450</v>
      </c>
      <c r="BP262">
        <f>(_0[[#This Row],[speed]]-_1264_510_16__2[[#This Row],[speed]])/_0[[#This Row],[speed]]</f>
        <v>-1.7568335658554896E-3</v>
      </c>
      <c r="BR262" s="1" t="s">
        <v>591</v>
      </c>
      <c r="BS262">
        <v>208.7</v>
      </c>
      <c r="BT262">
        <v>448</v>
      </c>
      <c r="BU262" s="1" t="s">
        <v>8644</v>
      </c>
      <c r="BV262" s="1" t="s">
        <v>8645</v>
      </c>
      <c r="BW262">
        <f>(_0[[#This Row],[speed]]-_1264_510_17__2[[#This Row],[speed]])/_0[[#This Row],[speed]]</f>
        <v>3.587040768873042E-2</v>
      </c>
    </row>
    <row r="263" spans="1:75" x14ac:dyDescent="0.2">
      <c r="A263" s="1" t="s">
        <v>591</v>
      </c>
      <c r="B263">
        <v>218.7</v>
      </c>
      <c r="C263">
        <v>576</v>
      </c>
      <c r="D263" s="1" t="s">
        <v>8945</v>
      </c>
      <c r="E263" s="1" t="s">
        <v>8946</v>
      </c>
      <c r="G263" s="1" t="s">
        <v>591</v>
      </c>
      <c r="H263">
        <v>218.7</v>
      </c>
      <c r="I263">
        <v>493</v>
      </c>
      <c r="J263" s="1" t="s">
        <v>7147</v>
      </c>
      <c r="K263" s="1" t="s">
        <v>7148</v>
      </c>
      <c r="L263">
        <f>(_0[[#This Row],[speed]]-_1264_510_1__2[[#This Row],[speed]])/_0[[#This Row],[speed]]</f>
        <v>2.6712093827095426E-2</v>
      </c>
      <c r="N263" s="1" t="s">
        <v>591</v>
      </c>
      <c r="O263">
        <v>218.7</v>
      </c>
      <c r="P263">
        <v>510</v>
      </c>
      <c r="Q263" s="1" t="s">
        <v>7451</v>
      </c>
      <c r="R263" s="1" t="s">
        <v>7452</v>
      </c>
      <c r="S263">
        <f>(_0[[#This Row],[speed]]-_1264_510_2__2[[#This Row],[speed]])/_0[[#This Row],[speed]]</f>
        <v>4.3400968350506032E-2</v>
      </c>
      <c r="U263" s="1" t="s">
        <v>591</v>
      </c>
      <c r="V263">
        <v>218.7</v>
      </c>
      <c r="W263">
        <v>477</v>
      </c>
      <c r="X263" s="1" t="s">
        <v>7748</v>
      </c>
      <c r="Y263" s="1" t="s">
        <v>7749</v>
      </c>
      <c r="Z263">
        <f>(_0[[#This Row],[speed]]-_1264_510_3__2[[#This Row],[speed]])/_0[[#This Row],[speed]]</f>
        <v>4.1883797939286788E-2</v>
      </c>
      <c r="AB263" s="1" t="s">
        <v>591</v>
      </c>
      <c r="AC263">
        <v>218.7</v>
      </c>
      <c r="AD263">
        <v>477</v>
      </c>
      <c r="AE263" s="1" t="s">
        <v>8048</v>
      </c>
      <c r="AF263" s="1" t="s">
        <v>8049</v>
      </c>
      <c r="AG263">
        <f>(_0[[#This Row],[speed]]-_1264_510_5__2[[#This Row],[speed]])/_0[[#This Row],[speed]]</f>
        <v>2.0560957268565553E-2</v>
      </c>
      <c r="AI263" s="1" t="s">
        <v>591</v>
      </c>
      <c r="AJ263">
        <v>218.7</v>
      </c>
      <c r="AK263">
        <v>477</v>
      </c>
      <c r="AL263" s="1" t="s">
        <v>7748</v>
      </c>
      <c r="AM263" s="1" t="s">
        <v>7749</v>
      </c>
      <c r="AN263">
        <f>(_0[[#This Row],[speed]]-_1264_510_6__2[[#This Row],[speed]])/_0[[#This Row],[speed]]</f>
        <v>4.1883797939286788E-2</v>
      </c>
      <c r="AP263" s="1" t="s">
        <v>591</v>
      </c>
      <c r="AQ263">
        <v>218.7</v>
      </c>
      <c r="AR263">
        <v>477</v>
      </c>
      <c r="AS263" s="1" t="s">
        <v>8048</v>
      </c>
      <c r="AT263" s="1" t="s">
        <v>8049</v>
      </c>
      <c r="AU263">
        <f>(_0[[#This Row],[speed]]-_1264_510_8__2[[#This Row],[speed]])/_0[[#This Row],[speed]]</f>
        <v>2.0560957268565553E-2</v>
      </c>
      <c r="AW263" s="1" t="s">
        <v>591</v>
      </c>
      <c r="AX263">
        <v>218.7</v>
      </c>
      <c r="AY263">
        <v>510</v>
      </c>
      <c r="AZ263" s="1" t="s">
        <v>7451</v>
      </c>
      <c r="BA263" s="1" t="s">
        <v>7452</v>
      </c>
      <c r="BB263">
        <f>(_0[[#This Row],[speed]]-_1264_510_11__2[[#This Row],[speed]])/_0[[#This Row],[speed]]</f>
        <v>4.3400968350506032E-2</v>
      </c>
      <c r="BD263" s="1" t="s">
        <v>591</v>
      </c>
      <c r="BE263">
        <v>218.7</v>
      </c>
      <c r="BF263">
        <v>510</v>
      </c>
      <c r="BG263" s="1" t="s">
        <v>491</v>
      </c>
      <c r="BH263" s="1" t="s">
        <v>492</v>
      </c>
      <c r="BI263">
        <f>(_0[[#This Row],[speed]]-_1264_510_12__2[[#This Row],[speed]])/_0[[#This Row],[speed]]</f>
        <v>4.8793519703426227E-2</v>
      </c>
      <c r="BK263" s="1" t="s">
        <v>591</v>
      </c>
      <c r="BL263">
        <v>218.7</v>
      </c>
      <c r="BM263">
        <v>510</v>
      </c>
      <c r="BN263" s="1" t="s">
        <v>7451</v>
      </c>
      <c r="BO263" s="1" t="s">
        <v>7452</v>
      </c>
      <c r="BP263">
        <f>(_0[[#This Row],[speed]]-_1264_510_16__2[[#This Row],[speed]])/_0[[#This Row],[speed]]</f>
        <v>4.3400968350506032E-2</v>
      </c>
      <c r="BR263" s="1" t="s">
        <v>591</v>
      </c>
      <c r="BS263">
        <v>218.7</v>
      </c>
      <c r="BT263">
        <v>510</v>
      </c>
      <c r="BU263" s="1" t="s">
        <v>8646</v>
      </c>
      <c r="BV263" s="1" t="s">
        <v>8647</v>
      </c>
      <c r="BW263">
        <f>(_0[[#This Row],[speed]]-_1264_510_17__2[[#This Row],[speed]])/_0[[#This Row],[speed]]</f>
        <v>2.2064934893600195E-2</v>
      </c>
    </row>
    <row r="264" spans="1:75" x14ac:dyDescent="0.2">
      <c r="A264" s="1" t="s">
        <v>591</v>
      </c>
      <c r="B264">
        <v>228.7</v>
      </c>
      <c r="C264">
        <v>550</v>
      </c>
      <c r="D264" s="1" t="s">
        <v>7865</v>
      </c>
      <c r="E264" s="1" t="s">
        <v>8947</v>
      </c>
      <c r="G264" s="1" t="s">
        <v>591</v>
      </c>
      <c r="H264">
        <v>228.7</v>
      </c>
      <c r="I264">
        <v>472</v>
      </c>
      <c r="J264" s="1" t="s">
        <v>7149</v>
      </c>
      <c r="K264" s="1" t="s">
        <v>7150</v>
      </c>
      <c r="L264">
        <f>(_0[[#This Row],[speed]]-_1264_510_1__2[[#This Row],[speed]])/_0[[#This Row],[speed]]</f>
        <v>-5.973036008874214E-3</v>
      </c>
      <c r="N264" s="1" t="s">
        <v>591</v>
      </c>
      <c r="O264">
        <v>228.7</v>
      </c>
      <c r="P264">
        <v>487</v>
      </c>
      <c r="Q264" s="1" t="s">
        <v>7453</v>
      </c>
      <c r="R264" s="1" t="s">
        <v>7454</v>
      </c>
      <c r="S264">
        <f>(_0[[#This Row],[speed]]-_1264_510_2__2[[#This Row],[speed]])/_0[[#This Row],[speed]]</f>
        <v>-1.6731193302168936E-3</v>
      </c>
      <c r="U264" s="1" t="s">
        <v>591</v>
      </c>
      <c r="V264">
        <v>228.7</v>
      </c>
      <c r="W264">
        <v>456</v>
      </c>
      <c r="X264" s="1" t="s">
        <v>7750</v>
      </c>
      <c r="Y264" s="1" t="s">
        <v>7751</v>
      </c>
      <c r="Z264">
        <f>(_0[[#This Row],[speed]]-_1264_510_3__2[[#This Row],[speed]])/_0[[#This Row],[speed]]</f>
        <v>1.2417891668869556E-2</v>
      </c>
      <c r="AB264" s="1" t="s">
        <v>591</v>
      </c>
      <c r="AC264">
        <v>228.7</v>
      </c>
      <c r="AD264">
        <v>487</v>
      </c>
      <c r="AE264" s="1" t="s">
        <v>8050</v>
      </c>
      <c r="AF264" s="1" t="s">
        <v>8051</v>
      </c>
      <c r="AG264">
        <f>(_0[[#This Row],[speed]]-_1264_510_5__2[[#This Row],[speed]])/_0[[#This Row],[speed]]</f>
        <v>-1.809645867562569E-2</v>
      </c>
      <c r="AI264" s="1" t="s">
        <v>591</v>
      </c>
      <c r="AJ264">
        <v>228.7</v>
      </c>
      <c r="AK264">
        <v>456</v>
      </c>
      <c r="AL264" s="1" t="s">
        <v>7750</v>
      </c>
      <c r="AM264" s="1" t="s">
        <v>7751</v>
      </c>
      <c r="AN264">
        <f>(_0[[#This Row],[speed]]-_1264_510_6__2[[#This Row],[speed]])/_0[[#This Row],[speed]]</f>
        <v>1.2417891668869556E-2</v>
      </c>
      <c r="AP264" s="1" t="s">
        <v>591</v>
      </c>
      <c r="AQ264">
        <v>228.7</v>
      </c>
      <c r="AR264">
        <v>487</v>
      </c>
      <c r="AS264" s="1" t="s">
        <v>8050</v>
      </c>
      <c r="AT264" s="1" t="s">
        <v>8051</v>
      </c>
      <c r="AU264">
        <f>(_0[[#This Row],[speed]]-_1264_510_8__2[[#This Row],[speed]])/_0[[#This Row],[speed]]</f>
        <v>-1.809645867562569E-2</v>
      </c>
      <c r="AW264" s="1" t="s">
        <v>591</v>
      </c>
      <c r="AX264">
        <v>228.7</v>
      </c>
      <c r="AY264">
        <v>487</v>
      </c>
      <c r="AZ264" s="1" t="s">
        <v>7453</v>
      </c>
      <c r="BA264" s="1" t="s">
        <v>7454</v>
      </c>
      <c r="BB264">
        <f>(_0[[#This Row],[speed]]-_1264_510_11__2[[#This Row],[speed]])/_0[[#This Row],[speed]]</f>
        <v>-1.6731193302168936E-3</v>
      </c>
      <c r="BD264" s="1" t="s">
        <v>591</v>
      </c>
      <c r="BE264">
        <v>228.7</v>
      </c>
      <c r="BF264">
        <v>487</v>
      </c>
      <c r="BG264" s="1" t="s">
        <v>8343</v>
      </c>
      <c r="BH264" s="1" t="s">
        <v>8344</v>
      </c>
      <c r="BI264">
        <f>(_0[[#This Row],[speed]]-_1264_510_12__2[[#This Row],[speed]])/_0[[#This Row],[speed]]</f>
        <v>-1.0446957097874158E-2</v>
      </c>
      <c r="BK264" s="1" t="s">
        <v>591</v>
      </c>
      <c r="BL264">
        <v>228.7</v>
      </c>
      <c r="BM264">
        <v>487</v>
      </c>
      <c r="BN264" s="1" t="s">
        <v>7453</v>
      </c>
      <c r="BO264" s="1" t="s">
        <v>7454</v>
      </c>
      <c r="BP264">
        <f>(_0[[#This Row],[speed]]-_1264_510_16__2[[#This Row],[speed]])/_0[[#This Row],[speed]]</f>
        <v>-1.6731193302168936E-3</v>
      </c>
      <c r="BR264" s="1" t="s">
        <v>591</v>
      </c>
      <c r="BS264">
        <v>228.7</v>
      </c>
      <c r="BT264">
        <v>487</v>
      </c>
      <c r="BU264" s="1" t="s">
        <v>8648</v>
      </c>
      <c r="BV264" s="1" t="s">
        <v>8649</v>
      </c>
      <c r="BW264">
        <f>(_0[[#This Row],[speed]]-_1264_510_17__2[[#This Row],[speed]])/_0[[#This Row],[speed]]</f>
        <v>-2.4400772311882785E-2</v>
      </c>
    </row>
    <row r="265" spans="1:75" x14ac:dyDescent="0.2">
      <c r="A265" s="1" t="s">
        <v>591</v>
      </c>
      <c r="B265">
        <v>238.7</v>
      </c>
      <c r="C265">
        <v>527</v>
      </c>
      <c r="D265" s="1" t="s">
        <v>8948</v>
      </c>
      <c r="E265" s="1" t="s">
        <v>8949</v>
      </c>
      <c r="G265" s="1" t="s">
        <v>591</v>
      </c>
      <c r="H265">
        <v>238.7</v>
      </c>
      <c r="I265">
        <v>512</v>
      </c>
      <c r="J265" s="1" t="s">
        <v>7151</v>
      </c>
      <c r="K265" s="1" t="s">
        <v>7152</v>
      </c>
      <c r="L265">
        <f>(_0[[#This Row],[speed]]-_1264_510_1__2[[#This Row],[speed]])/_0[[#This Row],[speed]]</f>
        <v>0.1111102774849666</v>
      </c>
      <c r="N265" s="1" t="s">
        <v>591</v>
      </c>
      <c r="O265">
        <v>238.7</v>
      </c>
      <c r="P265">
        <v>497</v>
      </c>
      <c r="Q265" s="1" t="s">
        <v>7455</v>
      </c>
      <c r="R265" s="1" t="s">
        <v>7456</v>
      </c>
      <c r="S265">
        <f>(_0[[#This Row],[speed]]-_1264_510_2__2[[#This Row],[speed]])/_0[[#This Row],[speed]]</f>
        <v>0.14902859629444842</v>
      </c>
      <c r="U265" s="1" t="s">
        <v>591</v>
      </c>
      <c r="V265">
        <v>238.7</v>
      </c>
      <c r="W265">
        <v>512</v>
      </c>
      <c r="X265" s="1" t="s">
        <v>7752</v>
      </c>
      <c r="Y265" s="1" t="s">
        <v>7753</v>
      </c>
      <c r="Z265">
        <f>(_0[[#This Row],[speed]]-_1264_510_3__2[[#This Row],[speed]])/_0[[#This Row],[speed]]</f>
        <v>-3.0479455908887999E-2</v>
      </c>
      <c r="AB265" s="1" t="s">
        <v>591</v>
      </c>
      <c r="AC265">
        <v>238.7</v>
      </c>
      <c r="AD265">
        <v>467</v>
      </c>
      <c r="AE265" s="1" t="s">
        <v>8052</v>
      </c>
      <c r="AF265" s="1" t="s">
        <v>8053</v>
      </c>
      <c r="AG265">
        <f>(_0[[#This Row],[speed]]-_1264_510_5__2[[#This Row],[speed]])/_0[[#This Row],[speed]]</f>
        <v>8.9754026101668147E-2</v>
      </c>
      <c r="AI265" s="1" t="s">
        <v>591</v>
      </c>
      <c r="AJ265">
        <v>238.7</v>
      </c>
      <c r="AK265">
        <v>512</v>
      </c>
      <c r="AL265" s="1" t="s">
        <v>7752</v>
      </c>
      <c r="AM265" s="1" t="s">
        <v>7753</v>
      </c>
      <c r="AN265">
        <f>(_0[[#This Row],[speed]]-_1264_510_6__2[[#This Row],[speed]])/_0[[#This Row],[speed]]</f>
        <v>-3.0479455908887999E-2</v>
      </c>
      <c r="AP265" s="1" t="s">
        <v>591</v>
      </c>
      <c r="AQ265">
        <v>238.7</v>
      </c>
      <c r="AR265">
        <v>467</v>
      </c>
      <c r="AS265" s="1" t="s">
        <v>8052</v>
      </c>
      <c r="AT265" s="1" t="s">
        <v>8053</v>
      </c>
      <c r="AU265">
        <f>(_0[[#This Row],[speed]]-_1264_510_8__2[[#This Row],[speed]])/_0[[#This Row],[speed]]</f>
        <v>8.9754026101668147E-2</v>
      </c>
      <c r="AW265" s="1" t="s">
        <v>591</v>
      </c>
      <c r="AX265">
        <v>238.7</v>
      </c>
      <c r="AY265">
        <v>497</v>
      </c>
      <c r="AZ265" s="1" t="s">
        <v>7455</v>
      </c>
      <c r="BA265" s="1" t="s">
        <v>7456</v>
      </c>
      <c r="BB265">
        <f>(_0[[#This Row],[speed]]-_1264_510_11__2[[#This Row],[speed]])/_0[[#This Row],[speed]]</f>
        <v>0.14902859629444842</v>
      </c>
      <c r="BD265" s="1" t="s">
        <v>591</v>
      </c>
      <c r="BE265">
        <v>238.7</v>
      </c>
      <c r="BF265">
        <v>512</v>
      </c>
      <c r="BG265" s="1" t="s">
        <v>8345</v>
      </c>
      <c r="BH265" s="1" t="s">
        <v>8346</v>
      </c>
      <c r="BI265">
        <f>(_0[[#This Row],[speed]]-_1264_510_12__2[[#This Row],[speed]])/_0[[#This Row],[speed]]</f>
        <v>0.12292317676583893</v>
      </c>
      <c r="BK265" s="1" t="s">
        <v>591</v>
      </c>
      <c r="BL265">
        <v>238.7</v>
      </c>
      <c r="BM265">
        <v>497</v>
      </c>
      <c r="BN265" s="1" t="s">
        <v>7455</v>
      </c>
      <c r="BO265" s="1" t="s">
        <v>7456</v>
      </c>
      <c r="BP265">
        <f>(_0[[#This Row],[speed]]-_1264_510_16__2[[#This Row],[speed]])/_0[[#This Row],[speed]]</f>
        <v>0.14902859629444842</v>
      </c>
      <c r="BR265" s="1" t="s">
        <v>591</v>
      </c>
      <c r="BS265">
        <v>238.7</v>
      </c>
      <c r="BT265">
        <v>467</v>
      </c>
      <c r="BU265" s="1" t="s">
        <v>8650</v>
      </c>
      <c r="BV265" s="1" t="s">
        <v>8651</v>
      </c>
      <c r="BW265">
        <f>(_0[[#This Row],[speed]]-_1264_510_17__2[[#This Row],[speed]])/_0[[#This Row],[speed]]</f>
        <v>9.6671455848866855E-2</v>
      </c>
    </row>
    <row r="266" spans="1:75" x14ac:dyDescent="0.2">
      <c r="A266" s="1" t="s">
        <v>591</v>
      </c>
      <c r="B266">
        <v>248.7</v>
      </c>
      <c r="C266">
        <v>593</v>
      </c>
      <c r="D266" s="1" t="s">
        <v>8950</v>
      </c>
      <c r="E266" s="1" t="s">
        <v>8951</v>
      </c>
      <c r="G266" s="1" t="s">
        <v>591</v>
      </c>
      <c r="H266">
        <v>248.7</v>
      </c>
      <c r="I266">
        <v>535</v>
      </c>
      <c r="J266" s="1" t="s">
        <v>7153</v>
      </c>
      <c r="K266" s="1" t="s">
        <v>7154</v>
      </c>
      <c r="L266">
        <f>(_0[[#This Row],[speed]]-_1264_510_1__2[[#This Row],[speed]])/_0[[#This Row],[speed]]</f>
        <v>-0.2229840114590996</v>
      </c>
      <c r="N266" s="1" t="s">
        <v>591</v>
      </c>
      <c r="O266">
        <v>248.7</v>
      </c>
      <c r="P266">
        <v>535</v>
      </c>
      <c r="Q266" s="1" t="s">
        <v>7457</v>
      </c>
      <c r="R266" s="1" t="s">
        <v>7458</v>
      </c>
      <c r="S266">
        <f>(_0[[#This Row],[speed]]-_1264_510_2__2[[#This Row],[speed]])/_0[[#This Row],[speed]]</f>
        <v>-0.2134489566799582</v>
      </c>
      <c r="U266" s="1" t="s">
        <v>591</v>
      </c>
      <c r="V266">
        <v>248.7</v>
      </c>
      <c r="W266">
        <v>535</v>
      </c>
      <c r="X266" s="1" t="s">
        <v>7754</v>
      </c>
      <c r="Y266" s="1" t="s">
        <v>7755</v>
      </c>
      <c r="Z266">
        <f>(_0[[#This Row],[speed]]-_1264_510_3__2[[#This Row],[speed]])/_0[[#This Row],[speed]]</f>
        <v>-0.24877085672254262</v>
      </c>
      <c r="AB266" s="1" t="s">
        <v>591</v>
      </c>
      <c r="AC266">
        <v>248.7</v>
      </c>
      <c r="AD266">
        <v>535</v>
      </c>
      <c r="AE266" s="1" t="s">
        <v>8054</v>
      </c>
      <c r="AF266" s="1" t="s">
        <v>8055</v>
      </c>
      <c r="AG266">
        <f>(_0[[#This Row],[speed]]-_1264_510_5__2[[#This Row],[speed]])/_0[[#This Row],[speed]]</f>
        <v>-0.23820216019511448</v>
      </c>
      <c r="AI266" s="1" t="s">
        <v>591</v>
      </c>
      <c r="AJ266">
        <v>248.7</v>
      </c>
      <c r="AK266">
        <v>535</v>
      </c>
      <c r="AL266" s="1" t="s">
        <v>7754</v>
      </c>
      <c r="AM266" s="1" t="s">
        <v>7755</v>
      </c>
      <c r="AN266">
        <f>(_0[[#This Row],[speed]]-_1264_510_6__2[[#This Row],[speed]])/_0[[#This Row],[speed]]</f>
        <v>-0.24877085672254262</v>
      </c>
      <c r="AP266" s="1" t="s">
        <v>591</v>
      </c>
      <c r="AQ266">
        <v>248.7</v>
      </c>
      <c r="AR266">
        <v>535</v>
      </c>
      <c r="AS266" s="1" t="s">
        <v>8054</v>
      </c>
      <c r="AT266" s="1" t="s">
        <v>8055</v>
      </c>
      <c r="AU266">
        <f>(_0[[#This Row],[speed]]-_1264_510_8__2[[#This Row],[speed]])/_0[[#This Row],[speed]]</f>
        <v>-0.23820216019511448</v>
      </c>
      <c r="AW266" s="1" t="s">
        <v>591</v>
      </c>
      <c r="AX266">
        <v>248.7</v>
      </c>
      <c r="AY266">
        <v>535</v>
      </c>
      <c r="AZ266" s="1" t="s">
        <v>7457</v>
      </c>
      <c r="BA266" s="1" t="s">
        <v>7458</v>
      </c>
      <c r="BB266">
        <f>(_0[[#This Row],[speed]]-_1264_510_11__2[[#This Row],[speed]])/_0[[#This Row],[speed]]</f>
        <v>-0.2134489566799582</v>
      </c>
      <c r="BD266" s="1" t="s">
        <v>591</v>
      </c>
      <c r="BE266">
        <v>248.7</v>
      </c>
      <c r="BF266">
        <v>535</v>
      </c>
      <c r="BG266" s="1" t="s">
        <v>8347</v>
      </c>
      <c r="BH266" s="1" t="s">
        <v>8348</v>
      </c>
      <c r="BI266">
        <f>(_0[[#This Row],[speed]]-_1264_510_12__2[[#This Row],[speed]])/_0[[#This Row],[speed]]</f>
        <v>-0.24189152568619116</v>
      </c>
      <c r="BK266" s="1" t="s">
        <v>591</v>
      </c>
      <c r="BL266">
        <v>248.7</v>
      </c>
      <c r="BM266">
        <v>535</v>
      </c>
      <c r="BN266" s="1" t="s">
        <v>7457</v>
      </c>
      <c r="BO266" s="1" t="s">
        <v>7458</v>
      </c>
      <c r="BP266">
        <f>(_0[[#This Row],[speed]]-_1264_510_16__2[[#This Row],[speed]])/_0[[#This Row],[speed]]</f>
        <v>-0.2134489566799582</v>
      </c>
      <c r="BR266" s="1" t="s">
        <v>591</v>
      </c>
      <c r="BS266">
        <v>248.7</v>
      </c>
      <c r="BT266">
        <v>535</v>
      </c>
      <c r="BU266" s="1" t="s">
        <v>8652</v>
      </c>
      <c r="BV266" s="1" t="s">
        <v>8653</v>
      </c>
      <c r="BW266">
        <f>(_0[[#This Row],[speed]]-_1264_510_17__2[[#This Row],[speed]])/_0[[#This Row],[speed]]</f>
        <v>-0.16212303046726798</v>
      </c>
    </row>
    <row r="267" spans="1:75" x14ac:dyDescent="0.2">
      <c r="A267" s="1" t="s">
        <v>591</v>
      </c>
      <c r="B267">
        <v>258.7</v>
      </c>
      <c r="C267">
        <v>570</v>
      </c>
      <c r="D267" s="1" t="s">
        <v>8952</v>
      </c>
      <c r="E267" s="1" t="s">
        <v>8953</v>
      </c>
      <c r="G267" s="1" t="s">
        <v>591</v>
      </c>
      <c r="H267">
        <v>258.7</v>
      </c>
      <c r="I267">
        <v>528</v>
      </c>
      <c r="J267" s="1" t="s">
        <v>7155</v>
      </c>
      <c r="K267" s="1" t="s">
        <v>7156</v>
      </c>
      <c r="L267">
        <f>(_0[[#This Row],[speed]]-_1264_510_1__2[[#This Row],[speed]])/_0[[#This Row],[speed]]</f>
        <v>-7.9990629815487949E-2</v>
      </c>
      <c r="N267" s="1" t="s">
        <v>591</v>
      </c>
      <c r="O267">
        <v>258.7</v>
      </c>
      <c r="P267">
        <v>528</v>
      </c>
      <c r="Q267" s="1" t="s">
        <v>7459</v>
      </c>
      <c r="R267" s="1" t="s">
        <v>7460</v>
      </c>
      <c r="S267">
        <f>(_0[[#This Row],[speed]]-_1264_510_2__2[[#This Row],[speed]])/_0[[#This Row],[speed]]</f>
        <v>-0.10065261871035516</v>
      </c>
      <c r="U267" s="1" t="s">
        <v>591</v>
      </c>
      <c r="V267">
        <v>258.7</v>
      </c>
      <c r="W267">
        <v>528</v>
      </c>
      <c r="X267" s="1" t="s">
        <v>7756</v>
      </c>
      <c r="Y267" s="1" t="s">
        <v>7757</v>
      </c>
      <c r="Z267">
        <f>(_0[[#This Row],[speed]]-_1264_510_3__2[[#This Row],[speed]])/_0[[#This Row],[speed]]</f>
        <v>2.3926912560805438E-2</v>
      </c>
      <c r="AB267" s="1" t="s">
        <v>591</v>
      </c>
      <c r="AC267">
        <v>258.7</v>
      </c>
      <c r="AD267">
        <v>528</v>
      </c>
      <c r="AE267" s="1" t="s">
        <v>8056</v>
      </c>
      <c r="AF267" s="1" t="s">
        <v>8057</v>
      </c>
      <c r="AG267">
        <f>(_0[[#This Row],[speed]]-_1264_510_5__2[[#This Row],[speed]])/_0[[#This Row],[speed]]</f>
        <v>-6.1360067641019485E-2</v>
      </c>
      <c r="AI267" s="1" t="s">
        <v>591</v>
      </c>
      <c r="AJ267">
        <v>258.7</v>
      </c>
      <c r="AK267">
        <v>528</v>
      </c>
      <c r="AL267" s="1" t="s">
        <v>7756</v>
      </c>
      <c r="AM267" s="1" t="s">
        <v>7757</v>
      </c>
      <c r="AN267">
        <f>(_0[[#This Row],[speed]]-_1264_510_6__2[[#This Row],[speed]])/_0[[#This Row],[speed]]</f>
        <v>2.3926912560805438E-2</v>
      </c>
      <c r="AP267" s="1" t="s">
        <v>591</v>
      </c>
      <c r="AQ267">
        <v>258.7</v>
      </c>
      <c r="AR267">
        <v>528</v>
      </c>
      <c r="AS267" s="1" t="s">
        <v>8056</v>
      </c>
      <c r="AT267" s="1" t="s">
        <v>8057</v>
      </c>
      <c r="AU267">
        <f>(_0[[#This Row],[speed]]-_1264_510_8__2[[#This Row],[speed]])/_0[[#This Row],[speed]]</f>
        <v>-6.1360067641019485E-2</v>
      </c>
      <c r="AW267" s="1" t="s">
        <v>591</v>
      </c>
      <c r="AX267">
        <v>258.7</v>
      </c>
      <c r="AY267">
        <v>528</v>
      </c>
      <c r="AZ267" s="1" t="s">
        <v>7459</v>
      </c>
      <c r="BA267" s="1" t="s">
        <v>7460</v>
      </c>
      <c r="BB267">
        <f>(_0[[#This Row],[speed]]-_1264_510_11__2[[#This Row],[speed]])/_0[[#This Row],[speed]]</f>
        <v>-0.10065261871035516</v>
      </c>
      <c r="BD267" s="1" t="s">
        <v>591</v>
      </c>
      <c r="BE267">
        <v>258.7</v>
      </c>
      <c r="BF267">
        <v>528</v>
      </c>
      <c r="BG267" s="1" t="s">
        <v>8349</v>
      </c>
      <c r="BH267" s="1" t="s">
        <v>8350</v>
      </c>
      <c r="BI267">
        <f>(_0[[#This Row],[speed]]-_1264_510_12__2[[#This Row],[speed]])/_0[[#This Row],[speed]]</f>
        <v>-0.14834539378566439</v>
      </c>
      <c r="BK267" s="1" t="s">
        <v>591</v>
      </c>
      <c r="BL267">
        <v>258.7</v>
      </c>
      <c r="BM267">
        <v>528</v>
      </c>
      <c r="BN267" s="1" t="s">
        <v>7459</v>
      </c>
      <c r="BO267" s="1" t="s">
        <v>7460</v>
      </c>
      <c r="BP267">
        <f>(_0[[#This Row],[speed]]-_1264_510_16__2[[#This Row],[speed]])/_0[[#This Row],[speed]]</f>
        <v>-0.10065261871035516</v>
      </c>
      <c r="BR267" s="1" t="s">
        <v>591</v>
      </c>
      <c r="BS267">
        <v>258.7</v>
      </c>
      <c r="BT267">
        <v>528</v>
      </c>
      <c r="BU267" s="1" t="s">
        <v>8654</v>
      </c>
      <c r="BV267" s="1" t="s">
        <v>8655</v>
      </c>
      <c r="BW267">
        <f>(_0[[#This Row],[speed]]-_1264_510_17__2[[#This Row],[speed]])/_0[[#This Row],[speed]]</f>
        <v>-2.3330295343823661E-2</v>
      </c>
    </row>
    <row r="268" spans="1:75" x14ac:dyDescent="0.2">
      <c r="A268" s="1" t="s">
        <v>591</v>
      </c>
      <c r="B268">
        <v>268.7</v>
      </c>
      <c r="C268">
        <v>549</v>
      </c>
      <c r="D268" s="1" t="s">
        <v>8954</v>
      </c>
      <c r="E268" s="1" t="s">
        <v>8955</v>
      </c>
      <c r="G268" s="1" t="s">
        <v>591</v>
      </c>
      <c r="H268">
        <v>268.7</v>
      </c>
      <c r="I268">
        <v>509</v>
      </c>
      <c r="J268" s="1" t="s">
        <v>7157</v>
      </c>
      <c r="K268" s="1" t="s">
        <v>7158</v>
      </c>
      <c r="L268">
        <f>(_0[[#This Row],[speed]]-_1264_510_1__2[[#This Row],[speed]])/_0[[#This Row],[speed]]</f>
        <v>-8.8897186110451068E-2</v>
      </c>
      <c r="N268" s="1" t="s">
        <v>591</v>
      </c>
      <c r="O268">
        <v>268.7</v>
      </c>
      <c r="P268">
        <v>509</v>
      </c>
      <c r="Q268" s="1" t="s">
        <v>7461</v>
      </c>
      <c r="R268" s="1" t="s">
        <v>7462</v>
      </c>
      <c r="S268">
        <f>(_0[[#This Row],[speed]]-_1264_510_2__2[[#This Row],[speed]])/_0[[#This Row],[speed]]</f>
        <v>-5.7891977718188645E-2</v>
      </c>
      <c r="U268" s="1" t="s">
        <v>591</v>
      </c>
      <c r="V268">
        <v>268.7</v>
      </c>
      <c r="W268">
        <v>509</v>
      </c>
      <c r="X268" s="1" t="s">
        <v>5791</v>
      </c>
      <c r="Y268" s="1" t="s">
        <v>5792</v>
      </c>
      <c r="Z268">
        <f>(_0[[#This Row],[speed]]-_1264_510_3__2[[#This Row],[speed]])/_0[[#This Row],[speed]]</f>
        <v>-6.6947263614043365E-2</v>
      </c>
      <c r="AB268" s="1" t="s">
        <v>591</v>
      </c>
      <c r="AC268">
        <v>268.7</v>
      </c>
      <c r="AD268">
        <v>509</v>
      </c>
      <c r="AE268" s="1" t="s">
        <v>8058</v>
      </c>
      <c r="AF268" s="1" t="s">
        <v>8059</v>
      </c>
      <c r="AG268">
        <f>(_0[[#This Row],[speed]]-_1264_510_5__2[[#This Row],[speed]])/_0[[#This Row],[speed]]</f>
        <v>-4.7256448261166102E-3</v>
      </c>
      <c r="AI268" s="1" t="s">
        <v>591</v>
      </c>
      <c r="AJ268">
        <v>268.7</v>
      </c>
      <c r="AK268">
        <v>509</v>
      </c>
      <c r="AL268" s="1" t="s">
        <v>5791</v>
      </c>
      <c r="AM268" s="1" t="s">
        <v>5792</v>
      </c>
      <c r="AN268">
        <f>(_0[[#This Row],[speed]]-_1264_510_6__2[[#This Row],[speed]])/_0[[#This Row],[speed]]</f>
        <v>-6.6947263614043365E-2</v>
      </c>
      <c r="AP268" s="1" t="s">
        <v>591</v>
      </c>
      <c r="AQ268">
        <v>268.7</v>
      </c>
      <c r="AR268">
        <v>509</v>
      </c>
      <c r="AS268" s="1" t="s">
        <v>8058</v>
      </c>
      <c r="AT268" s="1" t="s">
        <v>8059</v>
      </c>
      <c r="AU268">
        <f>(_0[[#This Row],[speed]]-_1264_510_8__2[[#This Row],[speed]])/_0[[#This Row],[speed]]</f>
        <v>-4.7256448261166102E-3</v>
      </c>
      <c r="AW268" s="1" t="s">
        <v>591</v>
      </c>
      <c r="AX268">
        <v>268.7</v>
      </c>
      <c r="AY268">
        <v>509</v>
      </c>
      <c r="AZ268" s="1" t="s">
        <v>7461</v>
      </c>
      <c r="BA268" s="1" t="s">
        <v>7462</v>
      </c>
      <c r="BB268">
        <f>(_0[[#This Row],[speed]]-_1264_510_11__2[[#This Row],[speed]])/_0[[#This Row],[speed]]</f>
        <v>-5.7891977718188645E-2</v>
      </c>
      <c r="BD268" s="1" t="s">
        <v>591</v>
      </c>
      <c r="BE268">
        <v>268.7</v>
      </c>
      <c r="BF268">
        <v>509</v>
      </c>
      <c r="BG268" s="1" t="s">
        <v>8351</v>
      </c>
      <c r="BH268" s="1" t="s">
        <v>8352</v>
      </c>
      <c r="BI268">
        <f>(_0[[#This Row],[speed]]-_1264_510_12__2[[#This Row],[speed]])/_0[[#This Row],[speed]]</f>
        <v>-1.851788994112716E-3</v>
      </c>
      <c r="BK268" s="1" t="s">
        <v>591</v>
      </c>
      <c r="BL268">
        <v>268.7</v>
      </c>
      <c r="BM268">
        <v>509</v>
      </c>
      <c r="BN268" s="1" t="s">
        <v>7461</v>
      </c>
      <c r="BO268" s="1" t="s">
        <v>7462</v>
      </c>
      <c r="BP268">
        <f>(_0[[#This Row],[speed]]-_1264_510_16__2[[#This Row],[speed]])/_0[[#This Row],[speed]]</f>
        <v>-5.7891977718188645E-2</v>
      </c>
      <c r="BR268" s="1" t="s">
        <v>591</v>
      </c>
      <c r="BS268">
        <v>268.7</v>
      </c>
      <c r="BT268">
        <v>509</v>
      </c>
      <c r="BU268" s="1" t="s">
        <v>8656</v>
      </c>
      <c r="BV268" s="1" t="s">
        <v>8657</v>
      </c>
      <c r="BW268">
        <f>(_0[[#This Row],[speed]]-_1264_510_17__2[[#This Row],[speed]])/_0[[#This Row],[speed]]</f>
        <v>5.9325134169843875E-3</v>
      </c>
    </row>
    <row r="269" spans="1:75" x14ac:dyDescent="0.2">
      <c r="A269" s="1" t="s">
        <v>591</v>
      </c>
      <c r="B269">
        <v>278.7</v>
      </c>
      <c r="C269">
        <v>581</v>
      </c>
      <c r="D269" s="1" t="s">
        <v>8956</v>
      </c>
      <c r="E269" s="1" t="s">
        <v>8957</v>
      </c>
      <c r="G269" s="1" t="s">
        <v>591</v>
      </c>
      <c r="H269">
        <v>278.7</v>
      </c>
      <c r="I269">
        <v>555</v>
      </c>
      <c r="J269" s="1" t="s">
        <v>7159</v>
      </c>
      <c r="K269" s="1" t="s">
        <v>7160</v>
      </c>
      <c r="L269">
        <f>(_0[[#This Row],[speed]]-_1264_510_1__2[[#This Row],[speed]])/_0[[#This Row],[speed]]</f>
        <v>-1.9855492322313921E-2</v>
      </c>
      <c r="N269" s="1" t="s">
        <v>591</v>
      </c>
      <c r="O269">
        <v>278.7</v>
      </c>
      <c r="P269">
        <v>568</v>
      </c>
      <c r="Q269" s="1" t="s">
        <v>7463</v>
      </c>
      <c r="R269" s="1" t="s">
        <v>7464</v>
      </c>
      <c r="S269">
        <f>(_0[[#This Row],[speed]]-_1264_510_2__2[[#This Row],[speed]])/_0[[#This Row],[speed]]</f>
        <v>-4.5417243972167114E-2</v>
      </c>
      <c r="U269" s="1" t="s">
        <v>591</v>
      </c>
      <c r="V269">
        <v>278.7</v>
      </c>
      <c r="W269">
        <v>555</v>
      </c>
      <c r="X269" s="1" t="s">
        <v>4802</v>
      </c>
      <c r="Y269" s="1" t="s">
        <v>4803</v>
      </c>
      <c r="Z269">
        <f>(_0[[#This Row],[speed]]-_1264_510_3__2[[#This Row],[speed]])/_0[[#This Row],[speed]]</f>
        <v>-8.0231151213963868E-3</v>
      </c>
      <c r="AB269" s="1" t="s">
        <v>591</v>
      </c>
      <c r="AC269">
        <v>278.7</v>
      </c>
      <c r="AD269">
        <v>581</v>
      </c>
      <c r="AE269" s="1" t="s">
        <v>6137</v>
      </c>
      <c r="AF269" s="1" t="s">
        <v>6138</v>
      </c>
      <c r="AG269">
        <f>(_0[[#This Row],[speed]]-_1264_510_5__2[[#This Row],[speed]])/_0[[#This Row],[speed]]</f>
        <v>-2.2260136721210029E-2</v>
      </c>
      <c r="AI269" s="1" t="s">
        <v>591</v>
      </c>
      <c r="AJ269">
        <v>278.7</v>
      </c>
      <c r="AK269">
        <v>555</v>
      </c>
      <c r="AL269" s="1" t="s">
        <v>4802</v>
      </c>
      <c r="AM269" s="1" t="s">
        <v>4803</v>
      </c>
      <c r="AN269">
        <f>(_0[[#This Row],[speed]]-_1264_510_6__2[[#This Row],[speed]])/_0[[#This Row],[speed]]</f>
        <v>-8.0231151213963868E-3</v>
      </c>
      <c r="AP269" s="1" t="s">
        <v>591</v>
      </c>
      <c r="AQ269">
        <v>278.7</v>
      </c>
      <c r="AR269">
        <v>581</v>
      </c>
      <c r="AS269" s="1" t="s">
        <v>6137</v>
      </c>
      <c r="AT269" s="1" t="s">
        <v>6138</v>
      </c>
      <c r="AU269">
        <f>(_0[[#This Row],[speed]]-_1264_510_8__2[[#This Row],[speed]])/_0[[#This Row],[speed]]</f>
        <v>-2.2260136721210029E-2</v>
      </c>
      <c r="AW269" s="1" t="s">
        <v>591</v>
      </c>
      <c r="AX269">
        <v>278.7</v>
      </c>
      <c r="AY269">
        <v>568</v>
      </c>
      <c r="AZ269" s="1" t="s">
        <v>7463</v>
      </c>
      <c r="BA269" s="1" t="s">
        <v>7464</v>
      </c>
      <c r="BB269">
        <f>(_0[[#This Row],[speed]]-_1264_510_11__2[[#This Row],[speed]])/_0[[#This Row],[speed]]</f>
        <v>-4.5417243972167114E-2</v>
      </c>
      <c r="BD269" s="1" t="s">
        <v>591</v>
      </c>
      <c r="BE269">
        <v>278.7</v>
      </c>
      <c r="BF269">
        <v>555</v>
      </c>
      <c r="BG269" s="1" t="s">
        <v>8353</v>
      </c>
      <c r="BH269" s="1" t="s">
        <v>8354</v>
      </c>
      <c r="BI269">
        <f>(_0[[#This Row],[speed]]-_1264_510_12__2[[#This Row],[speed]])/_0[[#This Row],[speed]]</f>
        <v>-4.2317924524700998E-2</v>
      </c>
      <c r="BK269" s="1" t="s">
        <v>591</v>
      </c>
      <c r="BL269">
        <v>278.7</v>
      </c>
      <c r="BM269">
        <v>568</v>
      </c>
      <c r="BN269" s="1" t="s">
        <v>7463</v>
      </c>
      <c r="BO269" s="1" t="s">
        <v>7464</v>
      </c>
      <c r="BP269">
        <f>(_0[[#This Row],[speed]]-_1264_510_16__2[[#This Row],[speed]])/_0[[#This Row],[speed]]</f>
        <v>-4.5417243972167114E-2</v>
      </c>
      <c r="BR269" s="1" t="s">
        <v>591</v>
      </c>
      <c r="BS269">
        <v>278.7</v>
      </c>
      <c r="BT269">
        <v>542</v>
      </c>
      <c r="BU269" s="1" t="s">
        <v>8658</v>
      </c>
      <c r="BV269" s="1" t="s">
        <v>8659</v>
      </c>
      <c r="BW269">
        <f>(_0[[#This Row],[speed]]-_1264_510_17__2[[#This Row],[speed]])/_0[[#This Row],[speed]]</f>
        <v>-1.6855412167500566E-2</v>
      </c>
    </row>
    <row r="270" spans="1:75" x14ac:dyDescent="0.2">
      <c r="A270" s="1" t="s">
        <v>591</v>
      </c>
      <c r="B270">
        <v>288.7</v>
      </c>
      <c r="C270">
        <v>561</v>
      </c>
      <c r="D270" s="1" t="s">
        <v>8958</v>
      </c>
      <c r="E270" s="1" t="s">
        <v>8959</v>
      </c>
      <c r="G270" s="1" t="s">
        <v>591</v>
      </c>
      <c r="H270">
        <v>288.7</v>
      </c>
      <c r="I270">
        <v>561</v>
      </c>
      <c r="J270" s="1" t="s">
        <v>7161</v>
      </c>
      <c r="K270" s="1" t="s">
        <v>7162</v>
      </c>
      <c r="L270">
        <f>(_0[[#This Row],[speed]]-_1264_510_1__2[[#This Row],[speed]])/_0[[#This Row],[speed]]</f>
        <v>-4.4828638488808914E-2</v>
      </c>
      <c r="N270" s="1" t="s">
        <v>591</v>
      </c>
      <c r="O270">
        <v>288.7</v>
      </c>
      <c r="P270">
        <v>548</v>
      </c>
      <c r="Q270" s="1" t="s">
        <v>7465</v>
      </c>
      <c r="R270" s="1" t="s">
        <v>7466</v>
      </c>
      <c r="S270">
        <f>(_0[[#This Row],[speed]]-_1264_510_2__2[[#This Row],[speed]])/_0[[#This Row],[speed]]</f>
        <v>-3.5643646419247089E-2</v>
      </c>
      <c r="U270" s="1" t="s">
        <v>591</v>
      </c>
      <c r="V270">
        <v>288.7</v>
      </c>
      <c r="W270">
        <v>561</v>
      </c>
      <c r="X270" s="1" t="s">
        <v>7758</v>
      </c>
      <c r="Y270" s="1" t="s">
        <v>7759</v>
      </c>
      <c r="Z270">
        <f>(_0[[#This Row],[speed]]-_1264_510_3__2[[#This Row],[speed]])/_0[[#This Row],[speed]]</f>
        <v>-9.7926783783478438E-2</v>
      </c>
      <c r="AB270" s="1" t="s">
        <v>591</v>
      </c>
      <c r="AC270">
        <v>288.7</v>
      </c>
      <c r="AD270">
        <v>561</v>
      </c>
      <c r="AE270" s="1" t="s">
        <v>8060</v>
      </c>
      <c r="AF270" s="1" t="s">
        <v>8061</v>
      </c>
      <c r="AG270">
        <f>(_0[[#This Row],[speed]]-_1264_510_5__2[[#This Row],[speed]])/_0[[#This Row],[speed]]</f>
        <v>-4.551054315024985E-3</v>
      </c>
      <c r="AI270" s="1" t="s">
        <v>591</v>
      </c>
      <c r="AJ270">
        <v>288.7</v>
      </c>
      <c r="AK270">
        <v>561</v>
      </c>
      <c r="AL270" s="1" t="s">
        <v>7758</v>
      </c>
      <c r="AM270" s="1" t="s">
        <v>7759</v>
      </c>
      <c r="AN270">
        <f>(_0[[#This Row],[speed]]-_1264_510_6__2[[#This Row],[speed]])/_0[[#This Row],[speed]]</f>
        <v>-9.7926783783478438E-2</v>
      </c>
      <c r="AP270" s="1" t="s">
        <v>591</v>
      </c>
      <c r="AQ270">
        <v>288.7</v>
      </c>
      <c r="AR270">
        <v>561</v>
      </c>
      <c r="AS270" s="1" t="s">
        <v>8060</v>
      </c>
      <c r="AT270" s="1" t="s">
        <v>8061</v>
      </c>
      <c r="AU270">
        <f>(_0[[#This Row],[speed]]-_1264_510_8__2[[#This Row],[speed]])/_0[[#This Row],[speed]]</f>
        <v>-4.551054315024985E-3</v>
      </c>
      <c r="AW270" s="1" t="s">
        <v>591</v>
      </c>
      <c r="AX270">
        <v>288.7</v>
      </c>
      <c r="AY270">
        <v>548</v>
      </c>
      <c r="AZ270" s="1" t="s">
        <v>7465</v>
      </c>
      <c r="BA270" s="1" t="s">
        <v>7466</v>
      </c>
      <c r="BB270">
        <f>(_0[[#This Row],[speed]]-_1264_510_11__2[[#This Row],[speed]])/_0[[#This Row],[speed]]</f>
        <v>-3.5643646419247089E-2</v>
      </c>
      <c r="BD270" s="1" t="s">
        <v>591</v>
      </c>
      <c r="BE270">
        <v>288.7</v>
      </c>
      <c r="BF270">
        <v>536</v>
      </c>
      <c r="BG270" s="1" t="s">
        <v>8355</v>
      </c>
      <c r="BH270" s="1" t="s">
        <v>8356</v>
      </c>
      <c r="BI270">
        <f>(_0[[#This Row],[speed]]-_1264_510_12__2[[#This Row],[speed]])/_0[[#This Row],[speed]]</f>
        <v>2.3346757938914837E-2</v>
      </c>
      <c r="BK270" s="1" t="s">
        <v>591</v>
      </c>
      <c r="BL270">
        <v>288.7</v>
      </c>
      <c r="BM270">
        <v>548</v>
      </c>
      <c r="BN270" s="1" t="s">
        <v>7465</v>
      </c>
      <c r="BO270" s="1" t="s">
        <v>7466</v>
      </c>
      <c r="BP270">
        <f>(_0[[#This Row],[speed]]-_1264_510_16__2[[#This Row],[speed]])/_0[[#This Row],[speed]]</f>
        <v>-3.5643646419247089E-2</v>
      </c>
      <c r="BR270" s="1" t="s">
        <v>591</v>
      </c>
      <c r="BS270">
        <v>288.7</v>
      </c>
      <c r="BT270">
        <v>548</v>
      </c>
      <c r="BU270" s="1" t="s">
        <v>8660</v>
      </c>
      <c r="BV270" s="1" t="s">
        <v>8661</v>
      </c>
      <c r="BW270">
        <f>(_0[[#This Row],[speed]]-_1264_510_17__2[[#This Row],[speed]])/_0[[#This Row],[speed]]</f>
        <v>-3.7516058666405561E-2</v>
      </c>
    </row>
    <row r="271" spans="1:75" x14ac:dyDescent="0.2">
      <c r="A271" s="1" t="s">
        <v>591</v>
      </c>
      <c r="B271">
        <v>298.7</v>
      </c>
      <c r="C271">
        <v>542</v>
      </c>
      <c r="D271" s="1" t="s">
        <v>11</v>
      </c>
      <c r="E271" s="1" t="s">
        <v>11</v>
      </c>
      <c r="G271" s="1" t="s">
        <v>591</v>
      </c>
      <c r="H271">
        <v>298.7</v>
      </c>
      <c r="I271">
        <v>614</v>
      </c>
      <c r="J271" s="1" t="s">
        <v>7163</v>
      </c>
      <c r="K271" s="1" t="s">
        <v>7164</v>
      </c>
      <c r="L271" t="e">
        <f>(_0[[#This Row],[speed]]-_1264_510_1__2[[#This Row],[speed]])/_0[[#This Row],[speed]]</f>
        <v>#VALUE!</v>
      </c>
      <c r="N271" s="1" t="s">
        <v>591</v>
      </c>
      <c r="O271">
        <v>298.7</v>
      </c>
      <c r="P271">
        <v>530</v>
      </c>
      <c r="Q271" s="1" t="s">
        <v>7467</v>
      </c>
      <c r="R271" s="1" t="s">
        <v>7468</v>
      </c>
      <c r="S271" t="e">
        <f>(_0[[#This Row],[speed]]-_1264_510_2__2[[#This Row],[speed]])/_0[[#This Row],[speed]]</f>
        <v>#VALUE!</v>
      </c>
      <c r="U271" s="1" t="s">
        <v>591</v>
      </c>
      <c r="V271">
        <v>298.7</v>
      </c>
      <c r="W271">
        <v>614</v>
      </c>
      <c r="X271" s="1" t="s">
        <v>7760</v>
      </c>
      <c r="Y271" s="1" t="s">
        <v>7761</v>
      </c>
      <c r="Z271" t="e">
        <f>(_0[[#This Row],[speed]]-_1264_510_3__2[[#This Row],[speed]])/_0[[#This Row],[speed]]</f>
        <v>#VALUE!</v>
      </c>
      <c r="AB271" s="1" t="s">
        <v>591</v>
      </c>
      <c r="AC271">
        <v>298.7</v>
      </c>
      <c r="AD271">
        <v>650</v>
      </c>
      <c r="AE271" s="1" t="s">
        <v>8062</v>
      </c>
      <c r="AF271" s="1" t="s">
        <v>8063</v>
      </c>
      <c r="AG271" t="e">
        <f>(_0[[#This Row],[speed]]-_1264_510_5__2[[#This Row],[speed]])/_0[[#This Row],[speed]]</f>
        <v>#VALUE!</v>
      </c>
      <c r="AI271" s="1" t="s">
        <v>591</v>
      </c>
      <c r="AJ271">
        <v>298.7</v>
      </c>
      <c r="AK271">
        <v>614</v>
      </c>
      <c r="AL271" s="1" t="s">
        <v>7760</v>
      </c>
      <c r="AM271" s="1" t="s">
        <v>7761</v>
      </c>
      <c r="AN271" t="e">
        <f>(_0[[#This Row],[speed]]-_1264_510_6__2[[#This Row],[speed]])/_0[[#This Row],[speed]]</f>
        <v>#VALUE!</v>
      </c>
      <c r="AP271" s="1" t="s">
        <v>591</v>
      </c>
      <c r="AQ271">
        <v>298.7</v>
      </c>
      <c r="AR271">
        <v>650</v>
      </c>
      <c r="AS271" s="1" t="s">
        <v>8062</v>
      </c>
      <c r="AT271" s="1" t="s">
        <v>8063</v>
      </c>
      <c r="AU271" t="e">
        <f>(_0[[#This Row],[speed]]-_1264_510_8__2[[#This Row],[speed]])/_0[[#This Row],[speed]]</f>
        <v>#VALUE!</v>
      </c>
      <c r="AW271" s="1" t="s">
        <v>591</v>
      </c>
      <c r="AX271">
        <v>298.7</v>
      </c>
      <c r="AY271">
        <v>530</v>
      </c>
      <c r="AZ271" s="1" t="s">
        <v>7467</v>
      </c>
      <c r="BA271" s="1" t="s">
        <v>7468</v>
      </c>
      <c r="BB271" t="e">
        <f>(_0[[#This Row],[speed]]-_1264_510_11__2[[#This Row],[speed]])/_0[[#This Row],[speed]]</f>
        <v>#VALUE!</v>
      </c>
      <c r="BD271" s="1" t="s">
        <v>591</v>
      </c>
      <c r="BE271">
        <v>298.7</v>
      </c>
      <c r="BF271">
        <v>614</v>
      </c>
      <c r="BG271" s="1" t="s">
        <v>8357</v>
      </c>
      <c r="BH271" s="1" t="s">
        <v>8358</v>
      </c>
      <c r="BI271" t="e">
        <f>(_0[[#This Row],[speed]]-_1264_510_12__2[[#This Row],[speed]])/_0[[#This Row],[speed]]</f>
        <v>#VALUE!</v>
      </c>
      <c r="BK271" s="1" t="s">
        <v>591</v>
      </c>
      <c r="BL271">
        <v>298.7</v>
      </c>
      <c r="BM271">
        <v>530</v>
      </c>
      <c r="BN271" s="1" t="s">
        <v>7467</v>
      </c>
      <c r="BO271" s="1" t="s">
        <v>7468</v>
      </c>
      <c r="BP271" t="e">
        <f>(_0[[#This Row],[speed]]-_1264_510_16__2[[#This Row],[speed]])/_0[[#This Row],[speed]]</f>
        <v>#VALUE!</v>
      </c>
      <c r="BR271" s="1" t="s">
        <v>591</v>
      </c>
      <c r="BS271">
        <v>298.7</v>
      </c>
      <c r="BT271">
        <v>614</v>
      </c>
      <c r="BU271" s="1" t="s">
        <v>8662</v>
      </c>
      <c r="BV271" s="1" t="s">
        <v>8663</v>
      </c>
      <c r="BW271" t="e">
        <f>(_0[[#This Row],[speed]]-_1264_510_17__2[[#This Row],[speed]])/_0[[#This Row],[speed]]</f>
        <v>#VALUE!</v>
      </c>
    </row>
    <row r="272" spans="1:75" x14ac:dyDescent="0.2">
      <c r="A272" s="1" t="s">
        <v>636</v>
      </c>
      <c r="B272">
        <v>8.7008700000000001</v>
      </c>
      <c r="C272">
        <v>0</v>
      </c>
      <c r="D272" s="1" t="s">
        <v>11</v>
      </c>
      <c r="E272" s="1" t="s">
        <v>11</v>
      </c>
      <c r="G272" s="1" t="s">
        <v>636</v>
      </c>
      <c r="H272">
        <v>8.7008700000000001</v>
      </c>
      <c r="I272">
        <v>0</v>
      </c>
      <c r="J272" s="1" t="s">
        <v>11</v>
      </c>
      <c r="K272" s="1" t="s">
        <v>11</v>
      </c>
      <c r="L272" t="e">
        <f>(_0[[#This Row],[speed]]-_1264_510_1__2[[#This Row],[speed]])/_0[[#This Row],[speed]]</f>
        <v>#VALUE!</v>
      </c>
      <c r="N272" s="1" t="s">
        <v>636</v>
      </c>
      <c r="O272">
        <v>8.7008700000000001</v>
      </c>
      <c r="P272">
        <v>0</v>
      </c>
      <c r="Q272" s="1" t="s">
        <v>11</v>
      </c>
      <c r="R272" s="1" t="s">
        <v>11</v>
      </c>
      <c r="S272" t="e">
        <f>(_0[[#This Row],[speed]]-_1264_510_2__2[[#This Row],[speed]])/_0[[#This Row],[speed]]</f>
        <v>#VALUE!</v>
      </c>
      <c r="U272" s="1" t="s">
        <v>636</v>
      </c>
      <c r="V272">
        <v>8.7008700000000001</v>
      </c>
      <c r="W272">
        <v>0</v>
      </c>
      <c r="X272" s="1" t="s">
        <v>11</v>
      </c>
      <c r="Y272" s="1" t="s">
        <v>11</v>
      </c>
      <c r="Z272" t="e">
        <f>(_0[[#This Row],[speed]]-_1264_510_3__2[[#This Row],[speed]])/_0[[#This Row],[speed]]</f>
        <v>#VALUE!</v>
      </c>
      <c r="AB272" s="1" t="s">
        <v>636</v>
      </c>
      <c r="AC272">
        <v>8.7008700000000001</v>
      </c>
      <c r="AD272">
        <v>0</v>
      </c>
      <c r="AE272" s="1" t="s">
        <v>11</v>
      </c>
      <c r="AF272" s="1" t="s">
        <v>11</v>
      </c>
      <c r="AG272" t="e">
        <f>(_0[[#This Row],[speed]]-_1264_510_5__2[[#This Row],[speed]])/_0[[#This Row],[speed]]</f>
        <v>#VALUE!</v>
      </c>
      <c r="AI272" s="1" t="s">
        <v>636</v>
      </c>
      <c r="AJ272">
        <v>8.7008700000000001</v>
      </c>
      <c r="AK272">
        <v>0</v>
      </c>
      <c r="AL272" s="1" t="s">
        <v>11</v>
      </c>
      <c r="AM272" s="1" t="s">
        <v>11</v>
      </c>
      <c r="AN272" t="e">
        <f>(_0[[#This Row],[speed]]-_1264_510_6__2[[#This Row],[speed]])/_0[[#This Row],[speed]]</f>
        <v>#VALUE!</v>
      </c>
      <c r="AP272" s="1" t="s">
        <v>636</v>
      </c>
      <c r="AQ272">
        <v>8.7008700000000001</v>
      </c>
      <c r="AR272">
        <v>0</v>
      </c>
      <c r="AS272" s="1" t="s">
        <v>11</v>
      </c>
      <c r="AT272" s="1" t="s">
        <v>11</v>
      </c>
      <c r="AU272" t="e">
        <f>(_0[[#This Row],[speed]]-_1264_510_8__2[[#This Row],[speed]])/_0[[#This Row],[speed]]</f>
        <v>#VALUE!</v>
      </c>
      <c r="AW272" s="1" t="s">
        <v>636</v>
      </c>
      <c r="AX272">
        <v>8.7008700000000001</v>
      </c>
      <c r="AY272">
        <v>0</v>
      </c>
      <c r="AZ272" s="1" t="s">
        <v>11</v>
      </c>
      <c r="BA272" s="1" t="s">
        <v>11</v>
      </c>
      <c r="BB272" t="e">
        <f>(_0[[#This Row],[speed]]-_1264_510_11__2[[#This Row],[speed]])/_0[[#This Row],[speed]]</f>
        <v>#VALUE!</v>
      </c>
      <c r="BD272" s="1" t="s">
        <v>636</v>
      </c>
      <c r="BE272">
        <v>8.7008700000000001</v>
      </c>
      <c r="BF272">
        <v>0</v>
      </c>
      <c r="BG272" s="1" t="s">
        <v>11</v>
      </c>
      <c r="BH272" s="1" t="s">
        <v>11</v>
      </c>
      <c r="BI272" t="e">
        <f>(_0[[#This Row],[speed]]-_1264_510_12__2[[#This Row],[speed]])/_0[[#This Row],[speed]]</f>
        <v>#VALUE!</v>
      </c>
      <c r="BK272" s="1" t="s">
        <v>636</v>
      </c>
      <c r="BL272">
        <v>8.7008700000000001</v>
      </c>
      <c r="BM272">
        <v>0</v>
      </c>
      <c r="BN272" s="1" t="s">
        <v>11</v>
      </c>
      <c r="BO272" s="1" t="s">
        <v>11</v>
      </c>
      <c r="BP272" t="e">
        <f>(_0[[#This Row],[speed]]-_1264_510_16__2[[#This Row],[speed]])/_0[[#This Row],[speed]]</f>
        <v>#VALUE!</v>
      </c>
      <c r="BR272" s="1" t="s">
        <v>636</v>
      </c>
      <c r="BS272">
        <v>8.7008700000000001</v>
      </c>
      <c r="BT272">
        <v>0</v>
      </c>
      <c r="BU272" s="1" t="s">
        <v>11</v>
      </c>
      <c r="BV272" s="1" t="s">
        <v>11</v>
      </c>
      <c r="BW272" t="e">
        <f>(_0[[#This Row],[speed]]-_1264_510_17__2[[#This Row],[speed]])/_0[[#This Row],[speed]]</f>
        <v>#VALUE!</v>
      </c>
    </row>
    <row r="273" spans="1:75" x14ac:dyDescent="0.2">
      <c r="A273" s="1" t="s">
        <v>636</v>
      </c>
      <c r="B273">
        <v>18.700900000000001</v>
      </c>
      <c r="C273">
        <v>0</v>
      </c>
      <c r="D273" s="1" t="s">
        <v>11</v>
      </c>
      <c r="E273" s="1" t="s">
        <v>11</v>
      </c>
      <c r="G273" s="1" t="s">
        <v>636</v>
      </c>
      <c r="H273">
        <v>18.700900000000001</v>
      </c>
      <c r="I273">
        <v>0</v>
      </c>
      <c r="J273" s="1" t="s">
        <v>11</v>
      </c>
      <c r="K273" s="1" t="s">
        <v>11</v>
      </c>
      <c r="L273" t="e">
        <f>(_0[[#This Row],[speed]]-_1264_510_1__2[[#This Row],[speed]])/_0[[#This Row],[speed]]</f>
        <v>#VALUE!</v>
      </c>
      <c r="N273" s="1" t="s">
        <v>636</v>
      </c>
      <c r="O273">
        <v>18.700900000000001</v>
      </c>
      <c r="P273">
        <v>0</v>
      </c>
      <c r="Q273" s="1" t="s">
        <v>11</v>
      </c>
      <c r="R273" s="1" t="s">
        <v>11</v>
      </c>
      <c r="S273" t="e">
        <f>(_0[[#This Row],[speed]]-_1264_510_2__2[[#This Row],[speed]])/_0[[#This Row],[speed]]</f>
        <v>#VALUE!</v>
      </c>
      <c r="U273" s="1" t="s">
        <v>636</v>
      </c>
      <c r="V273">
        <v>18.700900000000001</v>
      </c>
      <c r="W273">
        <v>0</v>
      </c>
      <c r="X273" s="1" t="s">
        <v>11</v>
      </c>
      <c r="Y273" s="1" t="s">
        <v>11</v>
      </c>
      <c r="Z273" t="e">
        <f>(_0[[#This Row],[speed]]-_1264_510_3__2[[#This Row],[speed]])/_0[[#This Row],[speed]]</f>
        <v>#VALUE!</v>
      </c>
      <c r="AB273" s="1" t="s">
        <v>636</v>
      </c>
      <c r="AC273">
        <v>18.700900000000001</v>
      </c>
      <c r="AD273">
        <v>0</v>
      </c>
      <c r="AE273" s="1" t="s">
        <v>11</v>
      </c>
      <c r="AF273" s="1" t="s">
        <v>11</v>
      </c>
      <c r="AG273" t="e">
        <f>(_0[[#This Row],[speed]]-_1264_510_5__2[[#This Row],[speed]])/_0[[#This Row],[speed]]</f>
        <v>#VALUE!</v>
      </c>
      <c r="AI273" s="1" t="s">
        <v>636</v>
      </c>
      <c r="AJ273">
        <v>18.700900000000001</v>
      </c>
      <c r="AK273">
        <v>0</v>
      </c>
      <c r="AL273" s="1" t="s">
        <v>11</v>
      </c>
      <c r="AM273" s="1" t="s">
        <v>11</v>
      </c>
      <c r="AN273" t="e">
        <f>(_0[[#This Row],[speed]]-_1264_510_6__2[[#This Row],[speed]])/_0[[#This Row],[speed]]</f>
        <v>#VALUE!</v>
      </c>
      <c r="AP273" s="1" t="s">
        <v>636</v>
      </c>
      <c r="AQ273">
        <v>18.700900000000001</v>
      </c>
      <c r="AR273">
        <v>0</v>
      </c>
      <c r="AS273" s="1" t="s">
        <v>11</v>
      </c>
      <c r="AT273" s="1" t="s">
        <v>11</v>
      </c>
      <c r="AU273" t="e">
        <f>(_0[[#This Row],[speed]]-_1264_510_8__2[[#This Row],[speed]])/_0[[#This Row],[speed]]</f>
        <v>#VALUE!</v>
      </c>
      <c r="AW273" s="1" t="s">
        <v>636</v>
      </c>
      <c r="AX273">
        <v>18.700900000000001</v>
      </c>
      <c r="AY273">
        <v>0</v>
      </c>
      <c r="AZ273" s="1" t="s">
        <v>11</v>
      </c>
      <c r="BA273" s="1" t="s">
        <v>11</v>
      </c>
      <c r="BB273" t="e">
        <f>(_0[[#This Row],[speed]]-_1264_510_11__2[[#This Row],[speed]])/_0[[#This Row],[speed]]</f>
        <v>#VALUE!</v>
      </c>
      <c r="BD273" s="1" t="s">
        <v>636</v>
      </c>
      <c r="BE273">
        <v>18.700900000000001</v>
      </c>
      <c r="BF273">
        <v>0</v>
      </c>
      <c r="BG273" s="1" t="s">
        <v>11</v>
      </c>
      <c r="BH273" s="1" t="s">
        <v>11</v>
      </c>
      <c r="BI273" t="e">
        <f>(_0[[#This Row],[speed]]-_1264_510_12__2[[#This Row],[speed]])/_0[[#This Row],[speed]]</f>
        <v>#VALUE!</v>
      </c>
      <c r="BK273" s="1" t="s">
        <v>636</v>
      </c>
      <c r="BL273">
        <v>18.700900000000001</v>
      </c>
      <c r="BM273">
        <v>0</v>
      </c>
      <c r="BN273" s="1" t="s">
        <v>11</v>
      </c>
      <c r="BO273" s="1" t="s">
        <v>11</v>
      </c>
      <c r="BP273" t="e">
        <f>(_0[[#This Row],[speed]]-_1264_510_16__2[[#This Row],[speed]])/_0[[#This Row],[speed]]</f>
        <v>#VALUE!</v>
      </c>
      <c r="BR273" s="1" t="s">
        <v>636</v>
      </c>
      <c r="BS273">
        <v>18.700900000000001</v>
      </c>
      <c r="BT273">
        <v>0</v>
      </c>
      <c r="BU273" s="1" t="s">
        <v>11</v>
      </c>
      <c r="BV273" s="1" t="s">
        <v>11</v>
      </c>
      <c r="BW273" t="e">
        <f>(_0[[#This Row],[speed]]-_1264_510_17__2[[#This Row],[speed]])/_0[[#This Row],[speed]]</f>
        <v>#VALUE!</v>
      </c>
    </row>
    <row r="274" spans="1:75" x14ac:dyDescent="0.2">
      <c r="A274" s="1" t="s">
        <v>636</v>
      </c>
      <c r="B274">
        <v>28.700900000000001</v>
      </c>
      <c r="C274">
        <v>0</v>
      </c>
      <c r="D274" s="1" t="s">
        <v>11</v>
      </c>
      <c r="E274" s="1" t="s">
        <v>11</v>
      </c>
      <c r="G274" s="1" t="s">
        <v>636</v>
      </c>
      <c r="H274">
        <v>28.700900000000001</v>
      </c>
      <c r="I274">
        <v>0</v>
      </c>
      <c r="J274" s="1" t="s">
        <v>11</v>
      </c>
      <c r="K274" s="1" t="s">
        <v>11</v>
      </c>
      <c r="L274" t="e">
        <f>(_0[[#This Row],[speed]]-_1264_510_1__2[[#This Row],[speed]])/_0[[#This Row],[speed]]</f>
        <v>#VALUE!</v>
      </c>
      <c r="N274" s="1" t="s">
        <v>636</v>
      </c>
      <c r="O274">
        <v>28.700900000000001</v>
      </c>
      <c r="P274">
        <v>0</v>
      </c>
      <c r="Q274" s="1" t="s">
        <v>11</v>
      </c>
      <c r="R274" s="1" t="s">
        <v>11</v>
      </c>
      <c r="S274" t="e">
        <f>(_0[[#This Row],[speed]]-_1264_510_2__2[[#This Row],[speed]])/_0[[#This Row],[speed]]</f>
        <v>#VALUE!</v>
      </c>
      <c r="U274" s="1" t="s">
        <v>636</v>
      </c>
      <c r="V274">
        <v>28.700900000000001</v>
      </c>
      <c r="W274">
        <v>0</v>
      </c>
      <c r="X274" s="1" t="s">
        <v>11</v>
      </c>
      <c r="Y274" s="1" t="s">
        <v>11</v>
      </c>
      <c r="Z274" t="e">
        <f>(_0[[#This Row],[speed]]-_1264_510_3__2[[#This Row],[speed]])/_0[[#This Row],[speed]]</f>
        <v>#VALUE!</v>
      </c>
      <c r="AB274" s="1" t="s">
        <v>636</v>
      </c>
      <c r="AC274">
        <v>28.700900000000001</v>
      </c>
      <c r="AD274">
        <v>0</v>
      </c>
      <c r="AE274" s="1" t="s">
        <v>11</v>
      </c>
      <c r="AF274" s="1" t="s">
        <v>11</v>
      </c>
      <c r="AG274" t="e">
        <f>(_0[[#This Row],[speed]]-_1264_510_5__2[[#This Row],[speed]])/_0[[#This Row],[speed]]</f>
        <v>#VALUE!</v>
      </c>
      <c r="AI274" s="1" t="s">
        <v>636</v>
      </c>
      <c r="AJ274">
        <v>28.700900000000001</v>
      </c>
      <c r="AK274">
        <v>0</v>
      </c>
      <c r="AL274" s="1" t="s">
        <v>11</v>
      </c>
      <c r="AM274" s="1" t="s">
        <v>11</v>
      </c>
      <c r="AN274" t="e">
        <f>(_0[[#This Row],[speed]]-_1264_510_6__2[[#This Row],[speed]])/_0[[#This Row],[speed]]</f>
        <v>#VALUE!</v>
      </c>
      <c r="AP274" s="1" t="s">
        <v>636</v>
      </c>
      <c r="AQ274">
        <v>28.700900000000001</v>
      </c>
      <c r="AR274">
        <v>0</v>
      </c>
      <c r="AS274" s="1" t="s">
        <v>11</v>
      </c>
      <c r="AT274" s="1" t="s">
        <v>11</v>
      </c>
      <c r="AU274" t="e">
        <f>(_0[[#This Row],[speed]]-_1264_510_8__2[[#This Row],[speed]])/_0[[#This Row],[speed]]</f>
        <v>#VALUE!</v>
      </c>
      <c r="AW274" s="1" t="s">
        <v>636</v>
      </c>
      <c r="AX274">
        <v>28.700900000000001</v>
      </c>
      <c r="AY274">
        <v>0</v>
      </c>
      <c r="AZ274" s="1" t="s">
        <v>11</v>
      </c>
      <c r="BA274" s="1" t="s">
        <v>11</v>
      </c>
      <c r="BB274" t="e">
        <f>(_0[[#This Row],[speed]]-_1264_510_11__2[[#This Row],[speed]])/_0[[#This Row],[speed]]</f>
        <v>#VALUE!</v>
      </c>
      <c r="BD274" s="1" t="s">
        <v>636</v>
      </c>
      <c r="BE274">
        <v>28.700900000000001</v>
      </c>
      <c r="BF274">
        <v>0</v>
      </c>
      <c r="BG274" s="1" t="s">
        <v>11</v>
      </c>
      <c r="BH274" s="1" t="s">
        <v>11</v>
      </c>
      <c r="BI274" t="e">
        <f>(_0[[#This Row],[speed]]-_1264_510_12__2[[#This Row],[speed]])/_0[[#This Row],[speed]]</f>
        <v>#VALUE!</v>
      </c>
      <c r="BK274" s="1" t="s">
        <v>636</v>
      </c>
      <c r="BL274">
        <v>28.700900000000001</v>
      </c>
      <c r="BM274">
        <v>0</v>
      </c>
      <c r="BN274" s="1" t="s">
        <v>11</v>
      </c>
      <c r="BO274" s="1" t="s">
        <v>11</v>
      </c>
      <c r="BP274" t="e">
        <f>(_0[[#This Row],[speed]]-_1264_510_16__2[[#This Row],[speed]])/_0[[#This Row],[speed]]</f>
        <v>#VALUE!</v>
      </c>
      <c r="BR274" s="1" t="s">
        <v>636</v>
      </c>
      <c r="BS274">
        <v>28.700900000000001</v>
      </c>
      <c r="BT274">
        <v>0</v>
      </c>
      <c r="BU274" s="1" t="s">
        <v>11</v>
      </c>
      <c r="BV274" s="1" t="s">
        <v>11</v>
      </c>
      <c r="BW274" t="e">
        <f>(_0[[#This Row],[speed]]-_1264_510_17__2[[#This Row],[speed]])/_0[[#This Row],[speed]]</f>
        <v>#VALUE!</v>
      </c>
    </row>
    <row r="275" spans="1:75" x14ac:dyDescent="0.2">
      <c r="A275" s="1" t="s">
        <v>636</v>
      </c>
      <c r="B275">
        <v>38.700899999999997</v>
      </c>
      <c r="C275">
        <v>0</v>
      </c>
      <c r="D275" s="1" t="s">
        <v>11</v>
      </c>
      <c r="E275" s="1" t="s">
        <v>11</v>
      </c>
      <c r="G275" s="1" t="s">
        <v>636</v>
      </c>
      <c r="H275">
        <v>38.700899999999997</v>
      </c>
      <c r="I275">
        <v>0</v>
      </c>
      <c r="J275" s="1" t="s">
        <v>11</v>
      </c>
      <c r="K275" s="1" t="s">
        <v>11</v>
      </c>
      <c r="L275" t="e">
        <f>(_0[[#This Row],[speed]]-_1264_510_1__2[[#This Row],[speed]])/_0[[#This Row],[speed]]</f>
        <v>#VALUE!</v>
      </c>
      <c r="N275" s="1" t="s">
        <v>636</v>
      </c>
      <c r="O275">
        <v>38.700899999999997</v>
      </c>
      <c r="P275">
        <v>0</v>
      </c>
      <c r="Q275" s="1" t="s">
        <v>11</v>
      </c>
      <c r="R275" s="1" t="s">
        <v>11</v>
      </c>
      <c r="S275" t="e">
        <f>(_0[[#This Row],[speed]]-_1264_510_2__2[[#This Row],[speed]])/_0[[#This Row],[speed]]</f>
        <v>#VALUE!</v>
      </c>
      <c r="U275" s="1" t="s">
        <v>636</v>
      </c>
      <c r="V275">
        <v>38.700899999999997</v>
      </c>
      <c r="W275">
        <v>0</v>
      </c>
      <c r="X275" s="1" t="s">
        <v>11</v>
      </c>
      <c r="Y275" s="1" t="s">
        <v>11</v>
      </c>
      <c r="Z275" t="e">
        <f>(_0[[#This Row],[speed]]-_1264_510_3__2[[#This Row],[speed]])/_0[[#This Row],[speed]]</f>
        <v>#VALUE!</v>
      </c>
      <c r="AB275" s="1" t="s">
        <v>636</v>
      </c>
      <c r="AC275">
        <v>38.700899999999997</v>
      </c>
      <c r="AD275">
        <v>0</v>
      </c>
      <c r="AE275" s="1" t="s">
        <v>11</v>
      </c>
      <c r="AF275" s="1" t="s">
        <v>11</v>
      </c>
      <c r="AG275" t="e">
        <f>(_0[[#This Row],[speed]]-_1264_510_5__2[[#This Row],[speed]])/_0[[#This Row],[speed]]</f>
        <v>#VALUE!</v>
      </c>
      <c r="AI275" s="1" t="s">
        <v>636</v>
      </c>
      <c r="AJ275">
        <v>38.700899999999997</v>
      </c>
      <c r="AK275">
        <v>0</v>
      </c>
      <c r="AL275" s="1" t="s">
        <v>11</v>
      </c>
      <c r="AM275" s="1" t="s">
        <v>11</v>
      </c>
      <c r="AN275" t="e">
        <f>(_0[[#This Row],[speed]]-_1264_510_6__2[[#This Row],[speed]])/_0[[#This Row],[speed]]</f>
        <v>#VALUE!</v>
      </c>
      <c r="AP275" s="1" t="s">
        <v>636</v>
      </c>
      <c r="AQ275">
        <v>38.700899999999997</v>
      </c>
      <c r="AR275">
        <v>0</v>
      </c>
      <c r="AS275" s="1" t="s">
        <v>11</v>
      </c>
      <c r="AT275" s="1" t="s">
        <v>11</v>
      </c>
      <c r="AU275" t="e">
        <f>(_0[[#This Row],[speed]]-_1264_510_8__2[[#This Row],[speed]])/_0[[#This Row],[speed]]</f>
        <v>#VALUE!</v>
      </c>
      <c r="AW275" s="1" t="s">
        <v>636</v>
      </c>
      <c r="AX275">
        <v>38.700899999999997</v>
      </c>
      <c r="AY275">
        <v>0</v>
      </c>
      <c r="AZ275" s="1" t="s">
        <v>11</v>
      </c>
      <c r="BA275" s="1" t="s">
        <v>11</v>
      </c>
      <c r="BB275" t="e">
        <f>(_0[[#This Row],[speed]]-_1264_510_11__2[[#This Row],[speed]])/_0[[#This Row],[speed]]</f>
        <v>#VALUE!</v>
      </c>
      <c r="BD275" s="1" t="s">
        <v>636</v>
      </c>
      <c r="BE275">
        <v>38.700899999999997</v>
      </c>
      <c r="BF275">
        <v>0</v>
      </c>
      <c r="BG275" s="1" t="s">
        <v>11</v>
      </c>
      <c r="BH275" s="1" t="s">
        <v>11</v>
      </c>
      <c r="BI275" t="e">
        <f>(_0[[#This Row],[speed]]-_1264_510_12__2[[#This Row],[speed]])/_0[[#This Row],[speed]]</f>
        <v>#VALUE!</v>
      </c>
      <c r="BK275" s="1" t="s">
        <v>636</v>
      </c>
      <c r="BL275">
        <v>38.700899999999997</v>
      </c>
      <c r="BM275">
        <v>0</v>
      </c>
      <c r="BN275" s="1" t="s">
        <v>11</v>
      </c>
      <c r="BO275" s="1" t="s">
        <v>11</v>
      </c>
      <c r="BP275" t="e">
        <f>(_0[[#This Row],[speed]]-_1264_510_16__2[[#This Row],[speed]])/_0[[#This Row],[speed]]</f>
        <v>#VALUE!</v>
      </c>
      <c r="BR275" s="1" t="s">
        <v>636</v>
      </c>
      <c r="BS275">
        <v>38.700899999999997</v>
      </c>
      <c r="BT275">
        <v>0</v>
      </c>
      <c r="BU275" s="1" t="s">
        <v>11</v>
      </c>
      <c r="BV275" s="1" t="s">
        <v>11</v>
      </c>
      <c r="BW275" t="e">
        <f>(_0[[#This Row],[speed]]-_1264_510_17__2[[#This Row],[speed]])/_0[[#This Row],[speed]]</f>
        <v>#VALUE!</v>
      </c>
    </row>
    <row r="276" spans="1:75" x14ac:dyDescent="0.2">
      <c r="A276" s="1" t="s">
        <v>636</v>
      </c>
      <c r="B276">
        <v>48.700899999999997</v>
      </c>
      <c r="C276">
        <v>0</v>
      </c>
      <c r="D276" s="1" t="s">
        <v>11</v>
      </c>
      <c r="E276" s="1" t="s">
        <v>11</v>
      </c>
      <c r="G276" s="1" t="s">
        <v>636</v>
      </c>
      <c r="H276">
        <v>48.700899999999997</v>
      </c>
      <c r="I276">
        <v>0</v>
      </c>
      <c r="J276" s="1" t="s">
        <v>11</v>
      </c>
      <c r="K276" s="1" t="s">
        <v>11</v>
      </c>
      <c r="L276" t="e">
        <f>(_0[[#This Row],[speed]]-_1264_510_1__2[[#This Row],[speed]])/_0[[#This Row],[speed]]</f>
        <v>#VALUE!</v>
      </c>
      <c r="N276" s="1" t="s">
        <v>636</v>
      </c>
      <c r="O276">
        <v>48.700899999999997</v>
      </c>
      <c r="P276">
        <v>0</v>
      </c>
      <c r="Q276" s="1" t="s">
        <v>11</v>
      </c>
      <c r="R276" s="1" t="s">
        <v>11</v>
      </c>
      <c r="S276" t="e">
        <f>(_0[[#This Row],[speed]]-_1264_510_2__2[[#This Row],[speed]])/_0[[#This Row],[speed]]</f>
        <v>#VALUE!</v>
      </c>
      <c r="U276" s="1" t="s">
        <v>636</v>
      </c>
      <c r="V276">
        <v>48.700899999999997</v>
      </c>
      <c r="W276">
        <v>0</v>
      </c>
      <c r="X276" s="1" t="s">
        <v>11</v>
      </c>
      <c r="Y276" s="1" t="s">
        <v>11</v>
      </c>
      <c r="Z276" t="e">
        <f>(_0[[#This Row],[speed]]-_1264_510_3__2[[#This Row],[speed]])/_0[[#This Row],[speed]]</f>
        <v>#VALUE!</v>
      </c>
      <c r="AB276" s="1" t="s">
        <v>636</v>
      </c>
      <c r="AC276">
        <v>48.700899999999997</v>
      </c>
      <c r="AD276">
        <v>0</v>
      </c>
      <c r="AE276" s="1" t="s">
        <v>11</v>
      </c>
      <c r="AF276" s="1" t="s">
        <v>11</v>
      </c>
      <c r="AG276" t="e">
        <f>(_0[[#This Row],[speed]]-_1264_510_5__2[[#This Row],[speed]])/_0[[#This Row],[speed]]</f>
        <v>#VALUE!</v>
      </c>
      <c r="AI276" s="1" t="s">
        <v>636</v>
      </c>
      <c r="AJ276">
        <v>48.700899999999997</v>
      </c>
      <c r="AK276">
        <v>0</v>
      </c>
      <c r="AL276" s="1" t="s">
        <v>11</v>
      </c>
      <c r="AM276" s="1" t="s">
        <v>11</v>
      </c>
      <c r="AN276" t="e">
        <f>(_0[[#This Row],[speed]]-_1264_510_6__2[[#This Row],[speed]])/_0[[#This Row],[speed]]</f>
        <v>#VALUE!</v>
      </c>
      <c r="AP276" s="1" t="s">
        <v>636</v>
      </c>
      <c r="AQ276">
        <v>48.700899999999997</v>
      </c>
      <c r="AR276">
        <v>0</v>
      </c>
      <c r="AS276" s="1" t="s">
        <v>11</v>
      </c>
      <c r="AT276" s="1" t="s">
        <v>11</v>
      </c>
      <c r="AU276" t="e">
        <f>(_0[[#This Row],[speed]]-_1264_510_8__2[[#This Row],[speed]])/_0[[#This Row],[speed]]</f>
        <v>#VALUE!</v>
      </c>
      <c r="AW276" s="1" t="s">
        <v>636</v>
      </c>
      <c r="AX276">
        <v>48.700899999999997</v>
      </c>
      <c r="AY276">
        <v>0</v>
      </c>
      <c r="AZ276" s="1" t="s">
        <v>11</v>
      </c>
      <c r="BA276" s="1" t="s">
        <v>11</v>
      </c>
      <c r="BB276" t="e">
        <f>(_0[[#This Row],[speed]]-_1264_510_11__2[[#This Row],[speed]])/_0[[#This Row],[speed]]</f>
        <v>#VALUE!</v>
      </c>
      <c r="BD276" s="1" t="s">
        <v>636</v>
      </c>
      <c r="BE276">
        <v>48.700899999999997</v>
      </c>
      <c r="BF276">
        <v>0</v>
      </c>
      <c r="BG276" s="1" t="s">
        <v>11</v>
      </c>
      <c r="BH276" s="1" t="s">
        <v>11</v>
      </c>
      <c r="BI276" t="e">
        <f>(_0[[#This Row],[speed]]-_1264_510_12__2[[#This Row],[speed]])/_0[[#This Row],[speed]]</f>
        <v>#VALUE!</v>
      </c>
      <c r="BK276" s="1" t="s">
        <v>636</v>
      </c>
      <c r="BL276">
        <v>48.700899999999997</v>
      </c>
      <c r="BM276">
        <v>0</v>
      </c>
      <c r="BN276" s="1" t="s">
        <v>11</v>
      </c>
      <c r="BO276" s="1" t="s">
        <v>11</v>
      </c>
      <c r="BP276" t="e">
        <f>(_0[[#This Row],[speed]]-_1264_510_16__2[[#This Row],[speed]])/_0[[#This Row],[speed]]</f>
        <v>#VALUE!</v>
      </c>
      <c r="BR276" s="1" t="s">
        <v>636</v>
      </c>
      <c r="BS276">
        <v>48.700899999999997</v>
      </c>
      <c r="BT276">
        <v>0</v>
      </c>
      <c r="BU276" s="1" t="s">
        <v>11</v>
      </c>
      <c r="BV276" s="1" t="s">
        <v>11</v>
      </c>
      <c r="BW276" t="e">
        <f>(_0[[#This Row],[speed]]-_1264_510_17__2[[#This Row],[speed]])/_0[[#This Row],[speed]]</f>
        <v>#VALUE!</v>
      </c>
    </row>
    <row r="277" spans="1:75" x14ac:dyDescent="0.2">
      <c r="A277" s="1" t="s">
        <v>636</v>
      </c>
      <c r="B277">
        <v>58.700899999999997</v>
      </c>
      <c r="C277">
        <v>0</v>
      </c>
      <c r="D277" s="1" t="s">
        <v>11</v>
      </c>
      <c r="E277" s="1" t="s">
        <v>11</v>
      </c>
      <c r="G277" s="1" t="s">
        <v>636</v>
      </c>
      <c r="H277">
        <v>58.700899999999997</v>
      </c>
      <c r="I277">
        <v>0</v>
      </c>
      <c r="J277" s="1" t="s">
        <v>11</v>
      </c>
      <c r="K277" s="1" t="s">
        <v>11</v>
      </c>
      <c r="L277" t="e">
        <f>(_0[[#This Row],[speed]]-_1264_510_1__2[[#This Row],[speed]])/_0[[#This Row],[speed]]</f>
        <v>#VALUE!</v>
      </c>
      <c r="N277" s="1" t="s">
        <v>636</v>
      </c>
      <c r="O277">
        <v>58.700899999999997</v>
      </c>
      <c r="P277">
        <v>0</v>
      </c>
      <c r="Q277" s="1" t="s">
        <v>11</v>
      </c>
      <c r="R277" s="1" t="s">
        <v>11</v>
      </c>
      <c r="S277" t="e">
        <f>(_0[[#This Row],[speed]]-_1264_510_2__2[[#This Row],[speed]])/_0[[#This Row],[speed]]</f>
        <v>#VALUE!</v>
      </c>
      <c r="U277" s="1" t="s">
        <v>636</v>
      </c>
      <c r="V277">
        <v>58.700899999999997</v>
      </c>
      <c r="W277">
        <v>0</v>
      </c>
      <c r="X277" s="1" t="s">
        <v>11</v>
      </c>
      <c r="Y277" s="1" t="s">
        <v>11</v>
      </c>
      <c r="Z277" t="e">
        <f>(_0[[#This Row],[speed]]-_1264_510_3__2[[#This Row],[speed]])/_0[[#This Row],[speed]]</f>
        <v>#VALUE!</v>
      </c>
      <c r="AB277" s="1" t="s">
        <v>636</v>
      </c>
      <c r="AC277">
        <v>58.700899999999997</v>
      </c>
      <c r="AD277">
        <v>0</v>
      </c>
      <c r="AE277" s="1" t="s">
        <v>11</v>
      </c>
      <c r="AF277" s="1" t="s">
        <v>11</v>
      </c>
      <c r="AG277" t="e">
        <f>(_0[[#This Row],[speed]]-_1264_510_5__2[[#This Row],[speed]])/_0[[#This Row],[speed]]</f>
        <v>#VALUE!</v>
      </c>
      <c r="AI277" s="1" t="s">
        <v>636</v>
      </c>
      <c r="AJ277">
        <v>58.700899999999997</v>
      </c>
      <c r="AK277">
        <v>0</v>
      </c>
      <c r="AL277" s="1" t="s">
        <v>11</v>
      </c>
      <c r="AM277" s="1" t="s">
        <v>11</v>
      </c>
      <c r="AN277" t="e">
        <f>(_0[[#This Row],[speed]]-_1264_510_6__2[[#This Row],[speed]])/_0[[#This Row],[speed]]</f>
        <v>#VALUE!</v>
      </c>
      <c r="AP277" s="1" t="s">
        <v>636</v>
      </c>
      <c r="AQ277">
        <v>58.700899999999997</v>
      </c>
      <c r="AR277">
        <v>0</v>
      </c>
      <c r="AS277" s="1" t="s">
        <v>11</v>
      </c>
      <c r="AT277" s="1" t="s">
        <v>11</v>
      </c>
      <c r="AU277" t="e">
        <f>(_0[[#This Row],[speed]]-_1264_510_8__2[[#This Row],[speed]])/_0[[#This Row],[speed]]</f>
        <v>#VALUE!</v>
      </c>
      <c r="AW277" s="1" t="s">
        <v>636</v>
      </c>
      <c r="AX277">
        <v>58.700899999999997</v>
      </c>
      <c r="AY277">
        <v>0</v>
      </c>
      <c r="AZ277" s="1" t="s">
        <v>11</v>
      </c>
      <c r="BA277" s="1" t="s">
        <v>11</v>
      </c>
      <c r="BB277" t="e">
        <f>(_0[[#This Row],[speed]]-_1264_510_11__2[[#This Row],[speed]])/_0[[#This Row],[speed]]</f>
        <v>#VALUE!</v>
      </c>
      <c r="BD277" s="1" t="s">
        <v>636</v>
      </c>
      <c r="BE277">
        <v>58.700899999999997</v>
      </c>
      <c r="BF277">
        <v>0</v>
      </c>
      <c r="BG277" s="1" t="s">
        <v>11</v>
      </c>
      <c r="BH277" s="1" t="s">
        <v>11</v>
      </c>
      <c r="BI277" t="e">
        <f>(_0[[#This Row],[speed]]-_1264_510_12__2[[#This Row],[speed]])/_0[[#This Row],[speed]]</f>
        <v>#VALUE!</v>
      </c>
      <c r="BK277" s="1" t="s">
        <v>636</v>
      </c>
      <c r="BL277">
        <v>58.700899999999997</v>
      </c>
      <c r="BM277">
        <v>0</v>
      </c>
      <c r="BN277" s="1" t="s">
        <v>11</v>
      </c>
      <c r="BO277" s="1" t="s">
        <v>11</v>
      </c>
      <c r="BP277" t="e">
        <f>(_0[[#This Row],[speed]]-_1264_510_16__2[[#This Row],[speed]])/_0[[#This Row],[speed]]</f>
        <v>#VALUE!</v>
      </c>
      <c r="BR277" s="1" t="s">
        <v>636</v>
      </c>
      <c r="BS277">
        <v>58.700899999999997</v>
      </c>
      <c r="BT277">
        <v>0</v>
      </c>
      <c r="BU277" s="1" t="s">
        <v>11</v>
      </c>
      <c r="BV277" s="1" t="s">
        <v>11</v>
      </c>
      <c r="BW277" t="e">
        <f>(_0[[#This Row],[speed]]-_1264_510_17__2[[#This Row],[speed]])/_0[[#This Row],[speed]]</f>
        <v>#VALUE!</v>
      </c>
    </row>
    <row r="278" spans="1:75" x14ac:dyDescent="0.2">
      <c r="A278" s="1" t="s">
        <v>636</v>
      </c>
      <c r="B278">
        <v>68.700900000000004</v>
      </c>
      <c r="C278">
        <v>0</v>
      </c>
      <c r="D278" s="1" t="s">
        <v>11</v>
      </c>
      <c r="E278" s="1" t="s">
        <v>11</v>
      </c>
      <c r="G278" s="1" t="s">
        <v>636</v>
      </c>
      <c r="H278">
        <v>68.700900000000004</v>
      </c>
      <c r="I278">
        <v>0</v>
      </c>
      <c r="J278" s="1" t="s">
        <v>11</v>
      </c>
      <c r="K278" s="1" t="s">
        <v>11</v>
      </c>
      <c r="L278" t="e">
        <f>(_0[[#This Row],[speed]]-_1264_510_1__2[[#This Row],[speed]])/_0[[#This Row],[speed]]</f>
        <v>#VALUE!</v>
      </c>
      <c r="N278" s="1" t="s">
        <v>636</v>
      </c>
      <c r="O278">
        <v>68.700900000000004</v>
      </c>
      <c r="P278">
        <v>0</v>
      </c>
      <c r="Q278" s="1" t="s">
        <v>11</v>
      </c>
      <c r="R278" s="1" t="s">
        <v>11</v>
      </c>
      <c r="S278" t="e">
        <f>(_0[[#This Row],[speed]]-_1264_510_2__2[[#This Row],[speed]])/_0[[#This Row],[speed]]</f>
        <v>#VALUE!</v>
      </c>
      <c r="U278" s="1" t="s">
        <v>636</v>
      </c>
      <c r="V278">
        <v>68.700900000000004</v>
      </c>
      <c r="W278">
        <v>0</v>
      </c>
      <c r="X278" s="1" t="s">
        <v>11</v>
      </c>
      <c r="Y278" s="1" t="s">
        <v>11</v>
      </c>
      <c r="Z278" t="e">
        <f>(_0[[#This Row],[speed]]-_1264_510_3__2[[#This Row],[speed]])/_0[[#This Row],[speed]]</f>
        <v>#VALUE!</v>
      </c>
      <c r="AB278" s="1" t="s">
        <v>636</v>
      </c>
      <c r="AC278">
        <v>68.700900000000004</v>
      </c>
      <c r="AD278">
        <v>0</v>
      </c>
      <c r="AE278" s="1" t="s">
        <v>11</v>
      </c>
      <c r="AF278" s="1" t="s">
        <v>11</v>
      </c>
      <c r="AG278" t="e">
        <f>(_0[[#This Row],[speed]]-_1264_510_5__2[[#This Row],[speed]])/_0[[#This Row],[speed]]</f>
        <v>#VALUE!</v>
      </c>
      <c r="AI278" s="1" t="s">
        <v>636</v>
      </c>
      <c r="AJ278">
        <v>68.700900000000004</v>
      </c>
      <c r="AK278">
        <v>0</v>
      </c>
      <c r="AL278" s="1" t="s">
        <v>11</v>
      </c>
      <c r="AM278" s="1" t="s">
        <v>11</v>
      </c>
      <c r="AN278" t="e">
        <f>(_0[[#This Row],[speed]]-_1264_510_6__2[[#This Row],[speed]])/_0[[#This Row],[speed]]</f>
        <v>#VALUE!</v>
      </c>
      <c r="AP278" s="1" t="s">
        <v>636</v>
      </c>
      <c r="AQ278">
        <v>68.700900000000004</v>
      </c>
      <c r="AR278">
        <v>0</v>
      </c>
      <c r="AS278" s="1" t="s">
        <v>11</v>
      </c>
      <c r="AT278" s="1" t="s">
        <v>11</v>
      </c>
      <c r="AU278" t="e">
        <f>(_0[[#This Row],[speed]]-_1264_510_8__2[[#This Row],[speed]])/_0[[#This Row],[speed]]</f>
        <v>#VALUE!</v>
      </c>
      <c r="AW278" s="1" t="s">
        <v>636</v>
      </c>
      <c r="AX278">
        <v>68.700900000000004</v>
      </c>
      <c r="AY278">
        <v>0</v>
      </c>
      <c r="AZ278" s="1" t="s">
        <v>11</v>
      </c>
      <c r="BA278" s="1" t="s">
        <v>11</v>
      </c>
      <c r="BB278" t="e">
        <f>(_0[[#This Row],[speed]]-_1264_510_11__2[[#This Row],[speed]])/_0[[#This Row],[speed]]</f>
        <v>#VALUE!</v>
      </c>
      <c r="BD278" s="1" t="s">
        <v>636</v>
      </c>
      <c r="BE278">
        <v>68.700900000000004</v>
      </c>
      <c r="BF278">
        <v>0</v>
      </c>
      <c r="BG278" s="1" t="s">
        <v>11</v>
      </c>
      <c r="BH278" s="1" t="s">
        <v>11</v>
      </c>
      <c r="BI278" t="e">
        <f>(_0[[#This Row],[speed]]-_1264_510_12__2[[#This Row],[speed]])/_0[[#This Row],[speed]]</f>
        <v>#VALUE!</v>
      </c>
      <c r="BK278" s="1" t="s">
        <v>636</v>
      </c>
      <c r="BL278">
        <v>68.700900000000004</v>
      </c>
      <c r="BM278">
        <v>0</v>
      </c>
      <c r="BN278" s="1" t="s">
        <v>11</v>
      </c>
      <c r="BO278" s="1" t="s">
        <v>11</v>
      </c>
      <c r="BP278" t="e">
        <f>(_0[[#This Row],[speed]]-_1264_510_16__2[[#This Row],[speed]])/_0[[#This Row],[speed]]</f>
        <v>#VALUE!</v>
      </c>
      <c r="BR278" s="1" t="s">
        <v>636</v>
      </c>
      <c r="BS278">
        <v>68.700900000000004</v>
      </c>
      <c r="BT278">
        <v>0</v>
      </c>
      <c r="BU278" s="1" t="s">
        <v>11</v>
      </c>
      <c r="BV278" s="1" t="s">
        <v>11</v>
      </c>
      <c r="BW278" t="e">
        <f>(_0[[#This Row],[speed]]-_1264_510_17__2[[#This Row],[speed]])/_0[[#This Row],[speed]]</f>
        <v>#VALUE!</v>
      </c>
    </row>
    <row r="279" spans="1:75" x14ac:dyDescent="0.2">
      <c r="A279" s="1" t="s">
        <v>636</v>
      </c>
      <c r="B279">
        <v>78.700900000000004</v>
      </c>
      <c r="C279">
        <v>0</v>
      </c>
      <c r="D279" s="1" t="s">
        <v>11</v>
      </c>
      <c r="E279" s="1" t="s">
        <v>11</v>
      </c>
      <c r="G279" s="1" t="s">
        <v>636</v>
      </c>
      <c r="H279">
        <v>78.700900000000004</v>
      </c>
      <c r="I279">
        <v>0</v>
      </c>
      <c r="J279" s="1" t="s">
        <v>11</v>
      </c>
      <c r="K279" s="1" t="s">
        <v>11</v>
      </c>
      <c r="L279" t="e">
        <f>(_0[[#This Row],[speed]]-_1264_510_1__2[[#This Row],[speed]])/_0[[#This Row],[speed]]</f>
        <v>#VALUE!</v>
      </c>
      <c r="N279" s="1" t="s">
        <v>636</v>
      </c>
      <c r="O279">
        <v>78.700900000000004</v>
      </c>
      <c r="P279">
        <v>0</v>
      </c>
      <c r="Q279" s="1" t="s">
        <v>11</v>
      </c>
      <c r="R279" s="1" t="s">
        <v>11</v>
      </c>
      <c r="S279" t="e">
        <f>(_0[[#This Row],[speed]]-_1264_510_2__2[[#This Row],[speed]])/_0[[#This Row],[speed]]</f>
        <v>#VALUE!</v>
      </c>
      <c r="U279" s="1" t="s">
        <v>636</v>
      </c>
      <c r="V279">
        <v>78.700900000000004</v>
      </c>
      <c r="W279">
        <v>0</v>
      </c>
      <c r="X279" s="1" t="s">
        <v>11</v>
      </c>
      <c r="Y279" s="1" t="s">
        <v>11</v>
      </c>
      <c r="Z279" t="e">
        <f>(_0[[#This Row],[speed]]-_1264_510_3__2[[#This Row],[speed]])/_0[[#This Row],[speed]]</f>
        <v>#VALUE!</v>
      </c>
      <c r="AB279" s="1" t="s">
        <v>636</v>
      </c>
      <c r="AC279">
        <v>78.700900000000004</v>
      </c>
      <c r="AD279">
        <v>0</v>
      </c>
      <c r="AE279" s="1" t="s">
        <v>11</v>
      </c>
      <c r="AF279" s="1" t="s">
        <v>11</v>
      </c>
      <c r="AG279" t="e">
        <f>(_0[[#This Row],[speed]]-_1264_510_5__2[[#This Row],[speed]])/_0[[#This Row],[speed]]</f>
        <v>#VALUE!</v>
      </c>
      <c r="AI279" s="1" t="s">
        <v>636</v>
      </c>
      <c r="AJ279">
        <v>78.700900000000004</v>
      </c>
      <c r="AK279">
        <v>0</v>
      </c>
      <c r="AL279" s="1" t="s">
        <v>11</v>
      </c>
      <c r="AM279" s="1" t="s">
        <v>11</v>
      </c>
      <c r="AN279" t="e">
        <f>(_0[[#This Row],[speed]]-_1264_510_6__2[[#This Row],[speed]])/_0[[#This Row],[speed]]</f>
        <v>#VALUE!</v>
      </c>
      <c r="AP279" s="1" t="s">
        <v>636</v>
      </c>
      <c r="AQ279">
        <v>78.700900000000004</v>
      </c>
      <c r="AR279">
        <v>0</v>
      </c>
      <c r="AS279" s="1" t="s">
        <v>11</v>
      </c>
      <c r="AT279" s="1" t="s">
        <v>11</v>
      </c>
      <c r="AU279" t="e">
        <f>(_0[[#This Row],[speed]]-_1264_510_8__2[[#This Row],[speed]])/_0[[#This Row],[speed]]</f>
        <v>#VALUE!</v>
      </c>
      <c r="AW279" s="1" t="s">
        <v>636</v>
      </c>
      <c r="AX279">
        <v>78.700900000000004</v>
      </c>
      <c r="AY279">
        <v>0</v>
      </c>
      <c r="AZ279" s="1" t="s">
        <v>11</v>
      </c>
      <c r="BA279" s="1" t="s">
        <v>11</v>
      </c>
      <c r="BB279" t="e">
        <f>(_0[[#This Row],[speed]]-_1264_510_11__2[[#This Row],[speed]])/_0[[#This Row],[speed]]</f>
        <v>#VALUE!</v>
      </c>
      <c r="BD279" s="1" t="s">
        <v>636</v>
      </c>
      <c r="BE279">
        <v>78.700900000000004</v>
      </c>
      <c r="BF279">
        <v>0</v>
      </c>
      <c r="BG279" s="1" t="s">
        <v>11</v>
      </c>
      <c r="BH279" s="1" t="s">
        <v>11</v>
      </c>
      <c r="BI279" t="e">
        <f>(_0[[#This Row],[speed]]-_1264_510_12__2[[#This Row],[speed]])/_0[[#This Row],[speed]]</f>
        <v>#VALUE!</v>
      </c>
      <c r="BK279" s="1" t="s">
        <v>636</v>
      </c>
      <c r="BL279">
        <v>78.700900000000004</v>
      </c>
      <c r="BM279">
        <v>0</v>
      </c>
      <c r="BN279" s="1" t="s">
        <v>11</v>
      </c>
      <c r="BO279" s="1" t="s">
        <v>11</v>
      </c>
      <c r="BP279" t="e">
        <f>(_0[[#This Row],[speed]]-_1264_510_16__2[[#This Row],[speed]])/_0[[#This Row],[speed]]</f>
        <v>#VALUE!</v>
      </c>
      <c r="BR279" s="1" t="s">
        <v>636</v>
      </c>
      <c r="BS279">
        <v>78.700900000000004</v>
      </c>
      <c r="BT279">
        <v>0</v>
      </c>
      <c r="BU279" s="1" t="s">
        <v>11</v>
      </c>
      <c r="BV279" s="1" t="s">
        <v>11</v>
      </c>
      <c r="BW279" t="e">
        <f>(_0[[#This Row],[speed]]-_1264_510_17__2[[#This Row],[speed]])/_0[[#This Row],[speed]]</f>
        <v>#VALUE!</v>
      </c>
    </row>
    <row r="280" spans="1:75" x14ac:dyDescent="0.2">
      <c r="A280" s="1" t="s">
        <v>636</v>
      </c>
      <c r="B280">
        <v>88.700900000000004</v>
      </c>
      <c r="C280">
        <v>0</v>
      </c>
      <c r="D280" s="1" t="s">
        <v>11</v>
      </c>
      <c r="E280" s="1" t="s">
        <v>11</v>
      </c>
      <c r="G280" s="1" t="s">
        <v>636</v>
      </c>
      <c r="H280">
        <v>88.700900000000004</v>
      </c>
      <c r="I280">
        <v>0</v>
      </c>
      <c r="J280" s="1" t="s">
        <v>11</v>
      </c>
      <c r="K280" s="1" t="s">
        <v>11</v>
      </c>
      <c r="L280" t="e">
        <f>(_0[[#This Row],[speed]]-_1264_510_1__2[[#This Row],[speed]])/_0[[#This Row],[speed]]</f>
        <v>#VALUE!</v>
      </c>
      <c r="N280" s="1" t="s">
        <v>636</v>
      </c>
      <c r="O280">
        <v>88.700900000000004</v>
      </c>
      <c r="P280">
        <v>0</v>
      </c>
      <c r="Q280" s="1" t="s">
        <v>11</v>
      </c>
      <c r="R280" s="1" t="s">
        <v>11</v>
      </c>
      <c r="S280" t="e">
        <f>(_0[[#This Row],[speed]]-_1264_510_2__2[[#This Row],[speed]])/_0[[#This Row],[speed]]</f>
        <v>#VALUE!</v>
      </c>
      <c r="U280" s="1" t="s">
        <v>636</v>
      </c>
      <c r="V280">
        <v>88.700900000000004</v>
      </c>
      <c r="W280">
        <v>0</v>
      </c>
      <c r="X280" s="1" t="s">
        <v>11</v>
      </c>
      <c r="Y280" s="1" t="s">
        <v>11</v>
      </c>
      <c r="Z280" t="e">
        <f>(_0[[#This Row],[speed]]-_1264_510_3__2[[#This Row],[speed]])/_0[[#This Row],[speed]]</f>
        <v>#VALUE!</v>
      </c>
      <c r="AB280" s="1" t="s">
        <v>636</v>
      </c>
      <c r="AC280">
        <v>88.700900000000004</v>
      </c>
      <c r="AD280">
        <v>0</v>
      </c>
      <c r="AE280" s="1" t="s">
        <v>11</v>
      </c>
      <c r="AF280" s="1" t="s">
        <v>11</v>
      </c>
      <c r="AG280" t="e">
        <f>(_0[[#This Row],[speed]]-_1264_510_5__2[[#This Row],[speed]])/_0[[#This Row],[speed]]</f>
        <v>#VALUE!</v>
      </c>
      <c r="AI280" s="1" t="s">
        <v>636</v>
      </c>
      <c r="AJ280">
        <v>88.700900000000004</v>
      </c>
      <c r="AK280">
        <v>0</v>
      </c>
      <c r="AL280" s="1" t="s">
        <v>11</v>
      </c>
      <c r="AM280" s="1" t="s">
        <v>11</v>
      </c>
      <c r="AN280" t="e">
        <f>(_0[[#This Row],[speed]]-_1264_510_6__2[[#This Row],[speed]])/_0[[#This Row],[speed]]</f>
        <v>#VALUE!</v>
      </c>
      <c r="AP280" s="1" t="s">
        <v>636</v>
      </c>
      <c r="AQ280">
        <v>88.700900000000004</v>
      </c>
      <c r="AR280">
        <v>0</v>
      </c>
      <c r="AS280" s="1" t="s">
        <v>11</v>
      </c>
      <c r="AT280" s="1" t="s">
        <v>11</v>
      </c>
      <c r="AU280" t="e">
        <f>(_0[[#This Row],[speed]]-_1264_510_8__2[[#This Row],[speed]])/_0[[#This Row],[speed]]</f>
        <v>#VALUE!</v>
      </c>
      <c r="AW280" s="1" t="s">
        <v>636</v>
      </c>
      <c r="AX280">
        <v>88.700900000000004</v>
      </c>
      <c r="AY280">
        <v>0</v>
      </c>
      <c r="AZ280" s="1" t="s">
        <v>11</v>
      </c>
      <c r="BA280" s="1" t="s">
        <v>11</v>
      </c>
      <c r="BB280" t="e">
        <f>(_0[[#This Row],[speed]]-_1264_510_11__2[[#This Row],[speed]])/_0[[#This Row],[speed]]</f>
        <v>#VALUE!</v>
      </c>
      <c r="BD280" s="1" t="s">
        <v>636</v>
      </c>
      <c r="BE280">
        <v>88.700900000000004</v>
      </c>
      <c r="BF280">
        <v>0</v>
      </c>
      <c r="BG280" s="1" t="s">
        <v>11</v>
      </c>
      <c r="BH280" s="1" t="s">
        <v>11</v>
      </c>
      <c r="BI280" t="e">
        <f>(_0[[#This Row],[speed]]-_1264_510_12__2[[#This Row],[speed]])/_0[[#This Row],[speed]]</f>
        <v>#VALUE!</v>
      </c>
      <c r="BK280" s="1" t="s">
        <v>636</v>
      </c>
      <c r="BL280">
        <v>88.700900000000004</v>
      </c>
      <c r="BM280">
        <v>0</v>
      </c>
      <c r="BN280" s="1" t="s">
        <v>11</v>
      </c>
      <c r="BO280" s="1" t="s">
        <v>11</v>
      </c>
      <c r="BP280" t="e">
        <f>(_0[[#This Row],[speed]]-_1264_510_16__2[[#This Row],[speed]])/_0[[#This Row],[speed]]</f>
        <v>#VALUE!</v>
      </c>
      <c r="BR280" s="1" t="s">
        <v>636</v>
      </c>
      <c r="BS280">
        <v>88.700900000000004</v>
      </c>
      <c r="BT280">
        <v>0</v>
      </c>
      <c r="BU280" s="1" t="s">
        <v>11</v>
      </c>
      <c r="BV280" s="1" t="s">
        <v>11</v>
      </c>
      <c r="BW280" t="e">
        <f>(_0[[#This Row],[speed]]-_1264_510_17__2[[#This Row],[speed]])/_0[[#This Row],[speed]]</f>
        <v>#VALUE!</v>
      </c>
    </row>
    <row r="281" spans="1:75" x14ac:dyDescent="0.2">
      <c r="A281" s="1" t="s">
        <v>636</v>
      </c>
      <c r="B281">
        <v>98.700900000000004</v>
      </c>
      <c r="C281">
        <v>0</v>
      </c>
      <c r="D281" s="1" t="s">
        <v>11</v>
      </c>
      <c r="E281" s="1" t="s">
        <v>11</v>
      </c>
      <c r="G281" s="1" t="s">
        <v>636</v>
      </c>
      <c r="H281">
        <v>98.700900000000004</v>
      </c>
      <c r="I281">
        <v>0</v>
      </c>
      <c r="J281" s="1" t="s">
        <v>11</v>
      </c>
      <c r="K281" s="1" t="s">
        <v>11</v>
      </c>
      <c r="L281" t="e">
        <f>(_0[[#This Row],[speed]]-_1264_510_1__2[[#This Row],[speed]])/_0[[#This Row],[speed]]</f>
        <v>#VALUE!</v>
      </c>
      <c r="N281" s="1" t="s">
        <v>636</v>
      </c>
      <c r="O281">
        <v>98.700900000000004</v>
      </c>
      <c r="P281">
        <v>0</v>
      </c>
      <c r="Q281" s="1" t="s">
        <v>11</v>
      </c>
      <c r="R281" s="1" t="s">
        <v>11</v>
      </c>
      <c r="S281" t="e">
        <f>(_0[[#This Row],[speed]]-_1264_510_2__2[[#This Row],[speed]])/_0[[#This Row],[speed]]</f>
        <v>#VALUE!</v>
      </c>
      <c r="U281" s="1" t="s">
        <v>636</v>
      </c>
      <c r="V281">
        <v>98.700900000000004</v>
      </c>
      <c r="W281">
        <v>0</v>
      </c>
      <c r="X281" s="1" t="s">
        <v>11</v>
      </c>
      <c r="Y281" s="1" t="s">
        <v>11</v>
      </c>
      <c r="Z281" t="e">
        <f>(_0[[#This Row],[speed]]-_1264_510_3__2[[#This Row],[speed]])/_0[[#This Row],[speed]]</f>
        <v>#VALUE!</v>
      </c>
      <c r="AB281" s="1" t="s">
        <v>636</v>
      </c>
      <c r="AC281">
        <v>98.700900000000004</v>
      </c>
      <c r="AD281">
        <v>0</v>
      </c>
      <c r="AE281" s="1" t="s">
        <v>11</v>
      </c>
      <c r="AF281" s="1" t="s">
        <v>11</v>
      </c>
      <c r="AG281" t="e">
        <f>(_0[[#This Row],[speed]]-_1264_510_5__2[[#This Row],[speed]])/_0[[#This Row],[speed]]</f>
        <v>#VALUE!</v>
      </c>
      <c r="AI281" s="1" t="s">
        <v>636</v>
      </c>
      <c r="AJ281">
        <v>98.700900000000004</v>
      </c>
      <c r="AK281">
        <v>0</v>
      </c>
      <c r="AL281" s="1" t="s">
        <v>11</v>
      </c>
      <c r="AM281" s="1" t="s">
        <v>11</v>
      </c>
      <c r="AN281" t="e">
        <f>(_0[[#This Row],[speed]]-_1264_510_6__2[[#This Row],[speed]])/_0[[#This Row],[speed]]</f>
        <v>#VALUE!</v>
      </c>
      <c r="AP281" s="1" t="s">
        <v>636</v>
      </c>
      <c r="AQ281">
        <v>98.700900000000004</v>
      </c>
      <c r="AR281">
        <v>0</v>
      </c>
      <c r="AS281" s="1" t="s">
        <v>11</v>
      </c>
      <c r="AT281" s="1" t="s">
        <v>11</v>
      </c>
      <c r="AU281" t="e">
        <f>(_0[[#This Row],[speed]]-_1264_510_8__2[[#This Row],[speed]])/_0[[#This Row],[speed]]</f>
        <v>#VALUE!</v>
      </c>
      <c r="AW281" s="1" t="s">
        <v>636</v>
      </c>
      <c r="AX281">
        <v>98.700900000000004</v>
      </c>
      <c r="AY281">
        <v>0</v>
      </c>
      <c r="AZ281" s="1" t="s">
        <v>11</v>
      </c>
      <c r="BA281" s="1" t="s">
        <v>11</v>
      </c>
      <c r="BB281" t="e">
        <f>(_0[[#This Row],[speed]]-_1264_510_11__2[[#This Row],[speed]])/_0[[#This Row],[speed]]</f>
        <v>#VALUE!</v>
      </c>
      <c r="BD281" s="1" t="s">
        <v>636</v>
      </c>
      <c r="BE281">
        <v>98.700900000000004</v>
      </c>
      <c r="BF281">
        <v>0</v>
      </c>
      <c r="BG281" s="1" t="s">
        <v>11</v>
      </c>
      <c r="BH281" s="1" t="s">
        <v>11</v>
      </c>
      <c r="BI281" t="e">
        <f>(_0[[#This Row],[speed]]-_1264_510_12__2[[#This Row],[speed]])/_0[[#This Row],[speed]]</f>
        <v>#VALUE!</v>
      </c>
      <c r="BK281" s="1" t="s">
        <v>636</v>
      </c>
      <c r="BL281">
        <v>98.700900000000004</v>
      </c>
      <c r="BM281">
        <v>0</v>
      </c>
      <c r="BN281" s="1" t="s">
        <v>11</v>
      </c>
      <c r="BO281" s="1" t="s">
        <v>11</v>
      </c>
      <c r="BP281" t="e">
        <f>(_0[[#This Row],[speed]]-_1264_510_16__2[[#This Row],[speed]])/_0[[#This Row],[speed]]</f>
        <v>#VALUE!</v>
      </c>
      <c r="BR281" s="1" t="s">
        <v>636</v>
      </c>
      <c r="BS281">
        <v>98.700900000000004</v>
      </c>
      <c r="BT281">
        <v>0</v>
      </c>
      <c r="BU281" s="1" t="s">
        <v>11</v>
      </c>
      <c r="BV281" s="1" t="s">
        <v>11</v>
      </c>
      <c r="BW281" t="e">
        <f>(_0[[#This Row],[speed]]-_1264_510_17__2[[#This Row],[speed]])/_0[[#This Row],[speed]]</f>
        <v>#VALUE!</v>
      </c>
    </row>
    <row r="282" spans="1:75" x14ac:dyDescent="0.2">
      <c r="A282" s="1" t="s">
        <v>636</v>
      </c>
      <c r="B282">
        <v>108.70099999999999</v>
      </c>
      <c r="C282">
        <v>0</v>
      </c>
      <c r="D282" s="1" t="s">
        <v>11</v>
      </c>
      <c r="E282" s="1" t="s">
        <v>11</v>
      </c>
      <c r="G282" s="1" t="s">
        <v>636</v>
      </c>
      <c r="H282">
        <v>108.70099999999999</v>
      </c>
      <c r="I282">
        <v>0</v>
      </c>
      <c r="J282" s="1" t="s">
        <v>11</v>
      </c>
      <c r="K282" s="1" t="s">
        <v>11</v>
      </c>
      <c r="L282" t="e">
        <f>(_0[[#This Row],[speed]]-_1264_510_1__2[[#This Row],[speed]])/_0[[#This Row],[speed]]</f>
        <v>#VALUE!</v>
      </c>
      <c r="N282" s="1" t="s">
        <v>636</v>
      </c>
      <c r="O282">
        <v>108.70099999999999</v>
      </c>
      <c r="P282">
        <v>0</v>
      </c>
      <c r="Q282" s="1" t="s">
        <v>11</v>
      </c>
      <c r="R282" s="1" t="s">
        <v>11</v>
      </c>
      <c r="S282" t="e">
        <f>(_0[[#This Row],[speed]]-_1264_510_2__2[[#This Row],[speed]])/_0[[#This Row],[speed]]</f>
        <v>#VALUE!</v>
      </c>
      <c r="U282" s="1" t="s">
        <v>636</v>
      </c>
      <c r="V282">
        <v>108.70099999999999</v>
      </c>
      <c r="W282">
        <v>0</v>
      </c>
      <c r="X282" s="1" t="s">
        <v>11</v>
      </c>
      <c r="Y282" s="1" t="s">
        <v>11</v>
      </c>
      <c r="Z282" t="e">
        <f>(_0[[#This Row],[speed]]-_1264_510_3__2[[#This Row],[speed]])/_0[[#This Row],[speed]]</f>
        <v>#VALUE!</v>
      </c>
      <c r="AB282" s="1" t="s">
        <v>636</v>
      </c>
      <c r="AC282">
        <v>108.70099999999999</v>
      </c>
      <c r="AD282">
        <v>0</v>
      </c>
      <c r="AE282" s="1" t="s">
        <v>11</v>
      </c>
      <c r="AF282" s="1" t="s">
        <v>11</v>
      </c>
      <c r="AG282" t="e">
        <f>(_0[[#This Row],[speed]]-_1264_510_5__2[[#This Row],[speed]])/_0[[#This Row],[speed]]</f>
        <v>#VALUE!</v>
      </c>
      <c r="AI282" s="1" t="s">
        <v>636</v>
      </c>
      <c r="AJ282">
        <v>108.70099999999999</v>
      </c>
      <c r="AK282">
        <v>0</v>
      </c>
      <c r="AL282" s="1" t="s">
        <v>11</v>
      </c>
      <c r="AM282" s="1" t="s">
        <v>11</v>
      </c>
      <c r="AN282" t="e">
        <f>(_0[[#This Row],[speed]]-_1264_510_6__2[[#This Row],[speed]])/_0[[#This Row],[speed]]</f>
        <v>#VALUE!</v>
      </c>
      <c r="AP282" s="1" t="s">
        <v>636</v>
      </c>
      <c r="AQ282">
        <v>108.70099999999999</v>
      </c>
      <c r="AR282">
        <v>0</v>
      </c>
      <c r="AS282" s="1" t="s">
        <v>11</v>
      </c>
      <c r="AT282" s="1" t="s">
        <v>11</v>
      </c>
      <c r="AU282" t="e">
        <f>(_0[[#This Row],[speed]]-_1264_510_8__2[[#This Row],[speed]])/_0[[#This Row],[speed]]</f>
        <v>#VALUE!</v>
      </c>
      <c r="AW282" s="1" t="s">
        <v>636</v>
      </c>
      <c r="AX282">
        <v>108.70099999999999</v>
      </c>
      <c r="AY282">
        <v>0</v>
      </c>
      <c r="AZ282" s="1" t="s">
        <v>11</v>
      </c>
      <c r="BA282" s="1" t="s">
        <v>11</v>
      </c>
      <c r="BB282" t="e">
        <f>(_0[[#This Row],[speed]]-_1264_510_11__2[[#This Row],[speed]])/_0[[#This Row],[speed]]</f>
        <v>#VALUE!</v>
      </c>
      <c r="BD282" s="1" t="s">
        <v>636</v>
      </c>
      <c r="BE282">
        <v>108.70099999999999</v>
      </c>
      <c r="BF282">
        <v>0</v>
      </c>
      <c r="BG282" s="1" t="s">
        <v>11</v>
      </c>
      <c r="BH282" s="1" t="s">
        <v>11</v>
      </c>
      <c r="BI282" t="e">
        <f>(_0[[#This Row],[speed]]-_1264_510_12__2[[#This Row],[speed]])/_0[[#This Row],[speed]]</f>
        <v>#VALUE!</v>
      </c>
      <c r="BK282" s="1" t="s">
        <v>636</v>
      </c>
      <c r="BL282">
        <v>108.70099999999999</v>
      </c>
      <c r="BM282">
        <v>0</v>
      </c>
      <c r="BN282" s="1" t="s">
        <v>11</v>
      </c>
      <c r="BO282" s="1" t="s">
        <v>11</v>
      </c>
      <c r="BP282" t="e">
        <f>(_0[[#This Row],[speed]]-_1264_510_16__2[[#This Row],[speed]])/_0[[#This Row],[speed]]</f>
        <v>#VALUE!</v>
      </c>
      <c r="BR282" s="1" t="s">
        <v>636</v>
      </c>
      <c r="BS282">
        <v>108.70099999999999</v>
      </c>
      <c r="BT282">
        <v>0</v>
      </c>
      <c r="BU282" s="1" t="s">
        <v>11</v>
      </c>
      <c r="BV282" s="1" t="s">
        <v>11</v>
      </c>
      <c r="BW282" t="e">
        <f>(_0[[#This Row],[speed]]-_1264_510_17__2[[#This Row],[speed]])/_0[[#This Row],[speed]]</f>
        <v>#VALUE!</v>
      </c>
    </row>
    <row r="283" spans="1:75" x14ac:dyDescent="0.2">
      <c r="A283" s="1" t="s">
        <v>636</v>
      </c>
      <c r="B283">
        <v>118.70099999999999</v>
      </c>
      <c r="C283">
        <v>0</v>
      </c>
      <c r="D283" s="1" t="s">
        <v>11</v>
      </c>
      <c r="E283" s="1" t="s">
        <v>11</v>
      </c>
      <c r="G283" s="1" t="s">
        <v>636</v>
      </c>
      <c r="H283">
        <v>118.70099999999999</v>
      </c>
      <c r="I283">
        <v>0</v>
      </c>
      <c r="J283" s="1" t="s">
        <v>11</v>
      </c>
      <c r="K283" s="1" t="s">
        <v>11</v>
      </c>
      <c r="L283" t="e">
        <f>(_0[[#This Row],[speed]]-_1264_510_1__2[[#This Row],[speed]])/_0[[#This Row],[speed]]</f>
        <v>#VALUE!</v>
      </c>
      <c r="N283" s="1" t="s">
        <v>636</v>
      </c>
      <c r="O283">
        <v>118.70099999999999</v>
      </c>
      <c r="P283">
        <v>0</v>
      </c>
      <c r="Q283" s="1" t="s">
        <v>11</v>
      </c>
      <c r="R283" s="1" t="s">
        <v>11</v>
      </c>
      <c r="S283" t="e">
        <f>(_0[[#This Row],[speed]]-_1264_510_2__2[[#This Row],[speed]])/_0[[#This Row],[speed]]</f>
        <v>#VALUE!</v>
      </c>
      <c r="U283" s="1" t="s">
        <v>636</v>
      </c>
      <c r="V283">
        <v>118.70099999999999</v>
      </c>
      <c r="W283">
        <v>0</v>
      </c>
      <c r="X283" s="1" t="s">
        <v>11</v>
      </c>
      <c r="Y283" s="1" t="s">
        <v>11</v>
      </c>
      <c r="Z283" t="e">
        <f>(_0[[#This Row],[speed]]-_1264_510_3__2[[#This Row],[speed]])/_0[[#This Row],[speed]]</f>
        <v>#VALUE!</v>
      </c>
      <c r="AB283" s="1" t="s">
        <v>636</v>
      </c>
      <c r="AC283">
        <v>118.70099999999999</v>
      </c>
      <c r="AD283">
        <v>0</v>
      </c>
      <c r="AE283" s="1" t="s">
        <v>11</v>
      </c>
      <c r="AF283" s="1" t="s">
        <v>11</v>
      </c>
      <c r="AG283" t="e">
        <f>(_0[[#This Row],[speed]]-_1264_510_5__2[[#This Row],[speed]])/_0[[#This Row],[speed]]</f>
        <v>#VALUE!</v>
      </c>
      <c r="AI283" s="1" t="s">
        <v>636</v>
      </c>
      <c r="AJ283">
        <v>118.70099999999999</v>
      </c>
      <c r="AK283">
        <v>0</v>
      </c>
      <c r="AL283" s="1" t="s">
        <v>11</v>
      </c>
      <c r="AM283" s="1" t="s">
        <v>11</v>
      </c>
      <c r="AN283" t="e">
        <f>(_0[[#This Row],[speed]]-_1264_510_6__2[[#This Row],[speed]])/_0[[#This Row],[speed]]</f>
        <v>#VALUE!</v>
      </c>
      <c r="AP283" s="1" t="s">
        <v>636</v>
      </c>
      <c r="AQ283">
        <v>118.70099999999999</v>
      </c>
      <c r="AR283">
        <v>0</v>
      </c>
      <c r="AS283" s="1" t="s">
        <v>11</v>
      </c>
      <c r="AT283" s="1" t="s">
        <v>11</v>
      </c>
      <c r="AU283" t="e">
        <f>(_0[[#This Row],[speed]]-_1264_510_8__2[[#This Row],[speed]])/_0[[#This Row],[speed]]</f>
        <v>#VALUE!</v>
      </c>
      <c r="AW283" s="1" t="s">
        <v>636</v>
      </c>
      <c r="AX283">
        <v>118.70099999999999</v>
      </c>
      <c r="AY283">
        <v>0</v>
      </c>
      <c r="AZ283" s="1" t="s">
        <v>11</v>
      </c>
      <c r="BA283" s="1" t="s">
        <v>11</v>
      </c>
      <c r="BB283" t="e">
        <f>(_0[[#This Row],[speed]]-_1264_510_11__2[[#This Row],[speed]])/_0[[#This Row],[speed]]</f>
        <v>#VALUE!</v>
      </c>
      <c r="BD283" s="1" t="s">
        <v>636</v>
      </c>
      <c r="BE283">
        <v>118.70099999999999</v>
      </c>
      <c r="BF283">
        <v>0</v>
      </c>
      <c r="BG283" s="1" t="s">
        <v>11</v>
      </c>
      <c r="BH283" s="1" t="s">
        <v>11</v>
      </c>
      <c r="BI283" t="e">
        <f>(_0[[#This Row],[speed]]-_1264_510_12__2[[#This Row],[speed]])/_0[[#This Row],[speed]]</f>
        <v>#VALUE!</v>
      </c>
      <c r="BK283" s="1" t="s">
        <v>636</v>
      </c>
      <c r="BL283">
        <v>118.70099999999999</v>
      </c>
      <c r="BM283">
        <v>0</v>
      </c>
      <c r="BN283" s="1" t="s">
        <v>11</v>
      </c>
      <c r="BO283" s="1" t="s">
        <v>11</v>
      </c>
      <c r="BP283" t="e">
        <f>(_0[[#This Row],[speed]]-_1264_510_16__2[[#This Row],[speed]])/_0[[#This Row],[speed]]</f>
        <v>#VALUE!</v>
      </c>
      <c r="BR283" s="1" t="s">
        <v>636</v>
      </c>
      <c r="BS283">
        <v>118.70099999999999</v>
      </c>
      <c r="BT283">
        <v>0</v>
      </c>
      <c r="BU283" s="1" t="s">
        <v>11</v>
      </c>
      <c r="BV283" s="1" t="s">
        <v>11</v>
      </c>
      <c r="BW283" t="e">
        <f>(_0[[#This Row],[speed]]-_1264_510_17__2[[#This Row],[speed]])/_0[[#This Row],[speed]]</f>
        <v>#VALUE!</v>
      </c>
    </row>
    <row r="284" spans="1:75" x14ac:dyDescent="0.2">
      <c r="A284" s="1" t="s">
        <v>636</v>
      </c>
      <c r="B284">
        <v>128.70099999999999</v>
      </c>
      <c r="C284">
        <v>0</v>
      </c>
      <c r="D284" s="1" t="s">
        <v>11</v>
      </c>
      <c r="E284" s="1" t="s">
        <v>11</v>
      </c>
      <c r="G284" s="1" t="s">
        <v>636</v>
      </c>
      <c r="H284">
        <v>128.70099999999999</v>
      </c>
      <c r="I284">
        <v>0</v>
      </c>
      <c r="J284" s="1" t="s">
        <v>11</v>
      </c>
      <c r="K284" s="1" t="s">
        <v>11</v>
      </c>
      <c r="L284" t="e">
        <f>(_0[[#This Row],[speed]]-_1264_510_1__2[[#This Row],[speed]])/_0[[#This Row],[speed]]</f>
        <v>#VALUE!</v>
      </c>
      <c r="N284" s="1" t="s">
        <v>636</v>
      </c>
      <c r="O284">
        <v>128.70099999999999</v>
      </c>
      <c r="P284">
        <v>0</v>
      </c>
      <c r="Q284" s="1" t="s">
        <v>11</v>
      </c>
      <c r="R284" s="1" t="s">
        <v>11</v>
      </c>
      <c r="S284" t="e">
        <f>(_0[[#This Row],[speed]]-_1264_510_2__2[[#This Row],[speed]])/_0[[#This Row],[speed]]</f>
        <v>#VALUE!</v>
      </c>
      <c r="U284" s="1" t="s">
        <v>636</v>
      </c>
      <c r="V284">
        <v>128.70099999999999</v>
      </c>
      <c r="W284">
        <v>0</v>
      </c>
      <c r="X284" s="1" t="s">
        <v>11</v>
      </c>
      <c r="Y284" s="1" t="s">
        <v>11</v>
      </c>
      <c r="Z284" t="e">
        <f>(_0[[#This Row],[speed]]-_1264_510_3__2[[#This Row],[speed]])/_0[[#This Row],[speed]]</f>
        <v>#VALUE!</v>
      </c>
      <c r="AB284" s="1" t="s">
        <v>636</v>
      </c>
      <c r="AC284">
        <v>128.70099999999999</v>
      </c>
      <c r="AD284">
        <v>0</v>
      </c>
      <c r="AE284" s="1" t="s">
        <v>11</v>
      </c>
      <c r="AF284" s="1" t="s">
        <v>11</v>
      </c>
      <c r="AG284" t="e">
        <f>(_0[[#This Row],[speed]]-_1264_510_5__2[[#This Row],[speed]])/_0[[#This Row],[speed]]</f>
        <v>#VALUE!</v>
      </c>
      <c r="AI284" s="1" t="s">
        <v>636</v>
      </c>
      <c r="AJ284">
        <v>128.70099999999999</v>
      </c>
      <c r="AK284">
        <v>0</v>
      </c>
      <c r="AL284" s="1" t="s">
        <v>11</v>
      </c>
      <c r="AM284" s="1" t="s">
        <v>11</v>
      </c>
      <c r="AN284" t="e">
        <f>(_0[[#This Row],[speed]]-_1264_510_6__2[[#This Row],[speed]])/_0[[#This Row],[speed]]</f>
        <v>#VALUE!</v>
      </c>
      <c r="AP284" s="1" t="s">
        <v>636</v>
      </c>
      <c r="AQ284">
        <v>128.70099999999999</v>
      </c>
      <c r="AR284">
        <v>0</v>
      </c>
      <c r="AS284" s="1" t="s">
        <v>11</v>
      </c>
      <c r="AT284" s="1" t="s">
        <v>11</v>
      </c>
      <c r="AU284" t="e">
        <f>(_0[[#This Row],[speed]]-_1264_510_8__2[[#This Row],[speed]])/_0[[#This Row],[speed]]</f>
        <v>#VALUE!</v>
      </c>
      <c r="AW284" s="1" t="s">
        <v>636</v>
      </c>
      <c r="AX284">
        <v>128.70099999999999</v>
      </c>
      <c r="AY284">
        <v>0</v>
      </c>
      <c r="AZ284" s="1" t="s">
        <v>11</v>
      </c>
      <c r="BA284" s="1" t="s">
        <v>11</v>
      </c>
      <c r="BB284" t="e">
        <f>(_0[[#This Row],[speed]]-_1264_510_11__2[[#This Row],[speed]])/_0[[#This Row],[speed]]</f>
        <v>#VALUE!</v>
      </c>
      <c r="BD284" s="1" t="s">
        <v>636</v>
      </c>
      <c r="BE284">
        <v>128.70099999999999</v>
      </c>
      <c r="BF284">
        <v>0</v>
      </c>
      <c r="BG284" s="1" t="s">
        <v>11</v>
      </c>
      <c r="BH284" s="1" t="s">
        <v>11</v>
      </c>
      <c r="BI284" t="e">
        <f>(_0[[#This Row],[speed]]-_1264_510_12__2[[#This Row],[speed]])/_0[[#This Row],[speed]]</f>
        <v>#VALUE!</v>
      </c>
      <c r="BK284" s="1" t="s">
        <v>636</v>
      </c>
      <c r="BL284">
        <v>128.70099999999999</v>
      </c>
      <c r="BM284">
        <v>0</v>
      </c>
      <c r="BN284" s="1" t="s">
        <v>11</v>
      </c>
      <c r="BO284" s="1" t="s">
        <v>11</v>
      </c>
      <c r="BP284" t="e">
        <f>(_0[[#This Row],[speed]]-_1264_510_16__2[[#This Row],[speed]])/_0[[#This Row],[speed]]</f>
        <v>#VALUE!</v>
      </c>
      <c r="BR284" s="1" t="s">
        <v>636</v>
      </c>
      <c r="BS284">
        <v>128.70099999999999</v>
      </c>
      <c r="BT284">
        <v>0</v>
      </c>
      <c r="BU284" s="1" t="s">
        <v>11</v>
      </c>
      <c r="BV284" s="1" t="s">
        <v>11</v>
      </c>
      <c r="BW284" t="e">
        <f>(_0[[#This Row],[speed]]-_1264_510_17__2[[#This Row],[speed]])/_0[[#This Row],[speed]]</f>
        <v>#VALUE!</v>
      </c>
    </row>
    <row r="285" spans="1:75" x14ac:dyDescent="0.2">
      <c r="A285" s="1" t="s">
        <v>636</v>
      </c>
      <c r="B285">
        <v>138.70099999999999</v>
      </c>
      <c r="C285">
        <v>0</v>
      </c>
      <c r="D285" s="1" t="s">
        <v>11</v>
      </c>
      <c r="E285" s="1" t="s">
        <v>11</v>
      </c>
      <c r="G285" s="1" t="s">
        <v>636</v>
      </c>
      <c r="H285">
        <v>138.70099999999999</v>
      </c>
      <c r="I285">
        <v>0</v>
      </c>
      <c r="J285" s="1" t="s">
        <v>11</v>
      </c>
      <c r="K285" s="1" t="s">
        <v>11</v>
      </c>
      <c r="L285" t="e">
        <f>(_0[[#This Row],[speed]]-_1264_510_1__2[[#This Row],[speed]])/_0[[#This Row],[speed]]</f>
        <v>#VALUE!</v>
      </c>
      <c r="N285" s="1" t="s">
        <v>636</v>
      </c>
      <c r="O285">
        <v>138.70099999999999</v>
      </c>
      <c r="P285">
        <v>0</v>
      </c>
      <c r="Q285" s="1" t="s">
        <v>11</v>
      </c>
      <c r="R285" s="1" t="s">
        <v>11</v>
      </c>
      <c r="S285" t="e">
        <f>(_0[[#This Row],[speed]]-_1264_510_2__2[[#This Row],[speed]])/_0[[#This Row],[speed]]</f>
        <v>#VALUE!</v>
      </c>
      <c r="U285" s="1" t="s">
        <v>636</v>
      </c>
      <c r="V285">
        <v>138.70099999999999</v>
      </c>
      <c r="W285">
        <v>0</v>
      </c>
      <c r="X285" s="1" t="s">
        <v>11</v>
      </c>
      <c r="Y285" s="1" t="s">
        <v>11</v>
      </c>
      <c r="Z285" t="e">
        <f>(_0[[#This Row],[speed]]-_1264_510_3__2[[#This Row],[speed]])/_0[[#This Row],[speed]]</f>
        <v>#VALUE!</v>
      </c>
      <c r="AB285" s="1" t="s">
        <v>636</v>
      </c>
      <c r="AC285">
        <v>138.70099999999999</v>
      </c>
      <c r="AD285">
        <v>0</v>
      </c>
      <c r="AE285" s="1" t="s">
        <v>11</v>
      </c>
      <c r="AF285" s="1" t="s">
        <v>11</v>
      </c>
      <c r="AG285" t="e">
        <f>(_0[[#This Row],[speed]]-_1264_510_5__2[[#This Row],[speed]])/_0[[#This Row],[speed]]</f>
        <v>#VALUE!</v>
      </c>
      <c r="AI285" s="1" t="s">
        <v>636</v>
      </c>
      <c r="AJ285">
        <v>138.70099999999999</v>
      </c>
      <c r="AK285">
        <v>0</v>
      </c>
      <c r="AL285" s="1" t="s">
        <v>11</v>
      </c>
      <c r="AM285" s="1" t="s">
        <v>11</v>
      </c>
      <c r="AN285" t="e">
        <f>(_0[[#This Row],[speed]]-_1264_510_6__2[[#This Row],[speed]])/_0[[#This Row],[speed]]</f>
        <v>#VALUE!</v>
      </c>
      <c r="AP285" s="1" t="s">
        <v>636</v>
      </c>
      <c r="AQ285">
        <v>138.70099999999999</v>
      </c>
      <c r="AR285">
        <v>0</v>
      </c>
      <c r="AS285" s="1" t="s">
        <v>11</v>
      </c>
      <c r="AT285" s="1" t="s">
        <v>11</v>
      </c>
      <c r="AU285" t="e">
        <f>(_0[[#This Row],[speed]]-_1264_510_8__2[[#This Row],[speed]])/_0[[#This Row],[speed]]</f>
        <v>#VALUE!</v>
      </c>
      <c r="AW285" s="1" t="s">
        <v>636</v>
      </c>
      <c r="AX285">
        <v>138.70099999999999</v>
      </c>
      <c r="AY285">
        <v>0</v>
      </c>
      <c r="AZ285" s="1" t="s">
        <v>11</v>
      </c>
      <c r="BA285" s="1" t="s">
        <v>11</v>
      </c>
      <c r="BB285" t="e">
        <f>(_0[[#This Row],[speed]]-_1264_510_11__2[[#This Row],[speed]])/_0[[#This Row],[speed]]</f>
        <v>#VALUE!</v>
      </c>
      <c r="BD285" s="1" t="s">
        <v>636</v>
      </c>
      <c r="BE285">
        <v>138.70099999999999</v>
      </c>
      <c r="BF285">
        <v>0</v>
      </c>
      <c r="BG285" s="1" t="s">
        <v>11</v>
      </c>
      <c r="BH285" s="1" t="s">
        <v>11</v>
      </c>
      <c r="BI285" t="e">
        <f>(_0[[#This Row],[speed]]-_1264_510_12__2[[#This Row],[speed]])/_0[[#This Row],[speed]]</f>
        <v>#VALUE!</v>
      </c>
      <c r="BK285" s="1" t="s">
        <v>636</v>
      </c>
      <c r="BL285">
        <v>138.70099999999999</v>
      </c>
      <c r="BM285">
        <v>0</v>
      </c>
      <c r="BN285" s="1" t="s">
        <v>11</v>
      </c>
      <c r="BO285" s="1" t="s">
        <v>11</v>
      </c>
      <c r="BP285" t="e">
        <f>(_0[[#This Row],[speed]]-_1264_510_16__2[[#This Row],[speed]])/_0[[#This Row],[speed]]</f>
        <v>#VALUE!</v>
      </c>
      <c r="BR285" s="1" t="s">
        <v>636</v>
      </c>
      <c r="BS285">
        <v>138.70099999999999</v>
      </c>
      <c r="BT285">
        <v>0</v>
      </c>
      <c r="BU285" s="1" t="s">
        <v>11</v>
      </c>
      <c r="BV285" s="1" t="s">
        <v>11</v>
      </c>
      <c r="BW285" t="e">
        <f>(_0[[#This Row],[speed]]-_1264_510_17__2[[#This Row],[speed]])/_0[[#This Row],[speed]]</f>
        <v>#VALUE!</v>
      </c>
    </row>
    <row r="286" spans="1:75" x14ac:dyDescent="0.2">
      <c r="A286" s="1" t="s">
        <v>636</v>
      </c>
      <c r="B286">
        <v>148.70099999999999</v>
      </c>
      <c r="C286">
        <v>121</v>
      </c>
      <c r="D286" s="1" t="s">
        <v>8695</v>
      </c>
      <c r="E286" s="1" t="s">
        <v>8696</v>
      </c>
      <c r="G286" s="1" t="s">
        <v>636</v>
      </c>
      <c r="H286">
        <v>148.70099999999999</v>
      </c>
      <c r="I286">
        <v>121</v>
      </c>
      <c r="J286" s="1" t="s">
        <v>19</v>
      </c>
      <c r="K286" s="1" t="s">
        <v>7165</v>
      </c>
      <c r="L286">
        <f>(_0[[#This Row],[speed]]-_1264_510_1__2[[#This Row],[speed]])/_0[[#This Row],[speed]]</f>
        <v>4.0878538183462278E-4</v>
      </c>
      <c r="N286" s="1" t="s">
        <v>636</v>
      </c>
      <c r="O286">
        <v>148.70099999999999</v>
      </c>
      <c r="P286">
        <v>121</v>
      </c>
      <c r="Q286" s="1" t="s">
        <v>7469</v>
      </c>
      <c r="R286" s="1" t="s">
        <v>7470</v>
      </c>
      <c r="S286">
        <f>(_0[[#This Row],[speed]]-_1264_510_2__2[[#This Row],[speed]])/_0[[#This Row],[speed]]</f>
        <v>-3.1885259783110535E-3</v>
      </c>
      <c r="U286" s="1" t="s">
        <v>636</v>
      </c>
      <c r="V286">
        <v>148.70099999999999</v>
      </c>
      <c r="W286">
        <v>121</v>
      </c>
      <c r="X286" s="1" t="s">
        <v>7762</v>
      </c>
      <c r="Y286" s="1" t="s">
        <v>7763</v>
      </c>
      <c r="Z286">
        <f>(_0[[#This Row],[speed]]-_1264_510_3__2[[#This Row],[speed]])/_0[[#This Row],[speed]]</f>
        <v>-4.7711093851284725E-3</v>
      </c>
      <c r="AB286" s="1" t="s">
        <v>636</v>
      </c>
      <c r="AC286">
        <v>148.70099999999999</v>
      </c>
      <c r="AD286">
        <v>121</v>
      </c>
      <c r="AE286" s="1" t="s">
        <v>8064</v>
      </c>
      <c r="AF286" s="1" t="s">
        <v>8065</v>
      </c>
      <c r="AG286">
        <f>(_0[[#This Row],[speed]]-_1264_510_5__2[[#This Row],[speed]])/_0[[#This Row],[speed]]</f>
        <v>-1.0307231413404703E-2</v>
      </c>
      <c r="AI286" s="1" t="s">
        <v>636</v>
      </c>
      <c r="AJ286">
        <v>148.70099999999999</v>
      </c>
      <c r="AK286">
        <v>121</v>
      </c>
      <c r="AL286" s="1" t="s">
        <v>7762</v>
      </c>
      <c r="AM286" s="1" t="s">
        <v>7763</v>
      </c>
      <c r="AN286">
        <f>(_0[[#This Row],[speed]]-_1264_510_6__2[[#This Row],[speed]])/_0[[#This Row],[speed]]</f>
        <v>-4.7711093851284725E-3</v>
      </c>
      <c r="AP286" s="1" t="s">
        <v>636</v>
      </c>
      <c r="AQ286">
        <v>148.70099999999999</v>
      </c>
      <c r="AR286">
        <v>121</v>
      </c>
      <c r="AS286" s="1" t="s">
        <v>8064</v>
      </c>
      <c r="AT286" s="1" t="s">
        <v>8065</v>
      </c>
      <c r="AU286">
        <f>(_0[[#This Row],[speed]]-_1264_510_8__2[[#This Row],[speed]])/_0[[#This Row],[speed]]</f>
        <v>-1.0307231413404703E-2</v>
      </c>
      <c r="AW286" s="1" t="s">
        <v>636</v>
      </c>
      <c r="AX286">
        <v>148.70099999999999</v>
      </c>
      <c r="AY286">
        <v>121</v>
      </c>
      <c r="AZ286" s="1" t="s">
        <v>7469</v>
      </c>
      <c r="BA286" s="1" t="s">
        <v>7470</v>
      </c>
      <c r="BB286">
        <f>(_0[[#This Row],[speed]]-_1264_510_11__2[[#This Row],[speed]])/_0[[#This Row],[speed]]</f>
        <v>-3.1885259783110535E-3</v>
      </c>
      <c r="BD286" s="1" t="s">
        <v>636</v>
      </c>
      <c r="BE286">
        <v>148.70099999999999</v>
      </c>
      <c r="BF286">
        <v>121</v>
      </c>
      <c r="BG286" s="1" t="s">
        <v>8359</v>
      </c>
      <c r="BH286" s="1" t="s">
        <v>8360</v>
      </c>
      <c r="BI286">
        <f>(_0[[#This Row],[speed]]-_1264_510_12__2[[#This Row],[speed]])/_0[[#This Row],[speed]]</f>
        <v>-6.0821425025841449E-3</v>
      </c>
      <c r="BK286" s="1" t="s">
        <v>636</v>
      </c>
      <c r="BL286">
        <v>148.70099999999999</v>
      </c>
      <c r="BM286">
        <v>121</v>
      </c>
      <c r="BN286" s="1" t="s">
        <v>7469</v>
      </c>
      <c r="BO286" s="1" t="s">
        <v>7470</v>
      </c>
      <c r="BP286">
        <f>(_0[[#This Row],[speed]]-_1264_510_16__2[[#This Row],[speed]])/_0[[#This Row],[speed]]</f>
        <v>-3.1885259783110535E-3</v>
      </c>
      <c r="BR286" s="1" t="s">
        <v>636</v>
      </c>
      <c r="BS286">
        <v>148.70099999999999</v>
      </c>
      <c r="BT286">
        <v>121</v>
      </c>
      <c r="BU286" s="1" t="s">
        <v>8664</v>
      </c>
      <c r="BV286" s="1" t="s">
        <v>8665</v>
      </c>
      <c r="BW286">
        <f>(_0[[#This Row],[speed]]-_1264_510_17__2[[#This Row],[speed]])/_0[[#This Row],[speed]]</f>
        <v>5.0222204053982167E-3</v>
      </c>
    </row>
    <row r="287" spans="1:75" x14ac:dyDescent="0.2">
      <c r="A287" s="1" t="s">
        <v>636</v>
      </c>
      <c r="B287">
        <v>158.70099999999999</v>
      </c>
      <c r="C287">
        <v>113</v>
      </c>
      <c r="D287" s="1" t="s">
        <v>8697</v>
      </c>
      <c r="E287" s="1" t="s">
        <v>8698</v>
      </c>
      <c r="G287" s="1" t="s">
        <v>636</v>
      </c>
      <c r="H287">
        <v>158.70099999999999</v>
      </c>
      <c r="I287">
        <v>113</v>
      </c>
      <c r="J287" s="1" t="s">
        <v>7166</v>
      </c>
      <c r="K287" s="1" t="s">
        <v>7167</v>
      </c>
      <c r="L287">
        <f>(_0[[#This Row],[speed]]-_1264_510_1__2[[#This Row],[speed]])/_0[[#This Row],[speed]]</f>
        <v>-5.0969443946417559E-3</v>
      </c>
      <c r="N287" s="1" t="s">
        <v>636</v>
      </c>
      <c r="O287">
        <v>158.70099999999999</v>
      </c>
      <c r="P287">
        <v>113</v>
      </c>
      <c r="Q287" s="1" t="s">
        <v>7471</v>
      </c>
      <c r="R287" s="1" t="s">
        <v>7472</v>
      </c>
      <c r="S287">
        <f>(_0[[#This Row],[speed]]-_1264_510_2__2[[#This Row],[speed]])/_0[[#This Row],[speed]]</f>
        <v>-1.1615398406884718E-2</v>
      </c>
      <c r="U287" s="1" t="s">
        <v>636</v>
      </c>
      <c r="V287">
        <v>158.70099999999999</v>
      </c>
      <c r="W287">
        <v>113</v>
      </c>
      <c r="X287" s="1" t="s">
        <v>7764</v>
      </c>
      <c r="Y287" s="1" t="s">
        <v>7765</v>
      </c>
      <c r="Z287">
        <f>(_0[[#This Row],[speed]]-_1264_510_3__2[[#This Row],[speed]])/_0[[#This Row],[speed]]</f>
        <v>-1.3142560766334521E-2</v>
      </c>
      <c r="AB287" s="1" t="s">
        <v>636</v>
      </c>
      <c r="AC287">
        <v>158.70099999999999</v>
      </c>
      <c r="AD287">
        <v>113</v>
      </c>
      <c r="AE287" s="1" t="s">
        <v>8066</v>
      </c>
      <c r="AF287" s="1" t="s">
        <v>8067</v>
      </c>
      <c r="AG287">
        <f>(_0[[#This Row],[speed]]-_1264_510_5__2[[#This Row],[speed]])/_0[[#This Row],[speed]]</f>
        <v>-9.217401326742326E-3</v>
      </c>
      <c r="AI287" s="1" t="s">
        <v>636</v>
      </c>
      <c r="AJ287">
        <v>158.70099999999999</v>
      </c>
      <c r="AK287">
        <v>113</v>
      </c>
      <c r="AL287" s="1" t="s">
        <v>7764</v>
      </c>
      <c r="AM287" s="1" t="s">
        <v>7765</v>
      </c>
      <c r="AN287">
        <f>(_0[[#This Row],[speed]]-_1264_510_6__2[[#This Row],[speed]])/_0[[#This Row],[speed]]</f>
        <v>-1.3142560766334521E-2</v>
      </c>
      <c r="AP287" s="1" t="s">
        <v>636</v>
      </c>
      <c r="AQ287">
        <v>158.70099999999999</v>
      </c>
      <c r="AR287">
        <v>113</v>
      </c>
      <c r="AS287" s="1" t="s">
        <v>8066</v>
      </c>
      <c r="AT287" s="1" t="s">
        <v>8067</v>
      </c>
      <c r="AU287">
        <f>(_0[[#This Row],[speed]]-_1264_510_8__2[[#This Row],[speed]])/_0[[#This Row],[speed]]</f>
        <v>-9.217401326742326E-3</v>
      </c>
      <c r="AW287" s="1" t="s">
        <v>636</v>
      </c>
      <c r="AX287">
        <v>158.70099999999999</v>
      </c>
      <c r="AY287">
        <v>113</v>
      </c>
      <c r="AZ287" s="1" t="s">
        <v>7471</v>
      </c>
      <c r="BA287" s="1" t="s">
        <v>7472</v>
      </c>
      <c r="BB287">
        <f>(_0[[#This Row],[speed]]-_1264_510_11__2[[#This Row],[speed]])/_0[[#This Row],[speed]]</f>
        <v>-1.1615398406884718E-2</v>
      </c>
      <c r="BD287" s="1" t="s">
        <v>636</v>
      </c>
      <c r="BE287">
        <v>158.70099999999999</v>
      </c>
      <c r="BF287">
        <v>113</v>
      </c>
      <c r="BG287" s="1" t="s">
        <v>8361</v>
      </c>
      <c r="BH287" s="1" t="s">
        <v>8362</v>
      </c>
      <c r="BI287">
        <f>(_0[[#This Row],[speed]]-_1264_510_12__2[[#This Row],[speed]])/_0[[#This Row],[speed]]</f>
        <v>-5.9805855082856749E-3</v>
      </c>
      <c r="BK287" s="1" t="s">
        <v>636</v>
      </c>
      <c r="BL287">
        <v>158.70099999999999</v>
      </c>
      <c r="BM287">
        <v>113</v>
      </c>
      <c r="BN287" s="1" t="s">
        <v>7471</v>
      </c>
      <c r="BO287" s="1" t="s">
        <v>7472</v>
      </c>
      <c r="BP287">
        <f>(_0[[#This Row],[speed]]-_1264_510_16__2[[#This Row],[speed]])/_0[[#This Row],[speed]]</f>
        <v>-1.1615398406884718E-2</v>
      </c>
      <c r="BR287" s="1" t="s">
        <v>636</v>
      </c>
      <c r="BS287">
        <v>158.70099999999999</v>
      </c>
      <c r="BT287">
        <v>113</v>
      </c>
      <c r="BU287" s="1" t="s">
        <v>8666</v>
      </c>
      <c r="BV287" s="1" t="s">
        <v>8667</v>
      </c>
      <c r="BW287">
        <f>(_0[[#This Row],[speed]]-_1264_510_17__2[[#This Row],[speed]])/_0[[#This Row],[speed]]</f>
        <v>-7.7894885126654533E-3</v>
      </c>
    </row>
    <row r="288" spans="1:75" x14ac:dyDescent="0.2">
      <c r="A288" s="1" t="s">
        <v>636</v>
      </c>
      <c r="B288">
        <v>168.70099999999999</v>
      </c>
      <c r="C288">
        <v>213</v>
      </c>
      <c r="D288" s="1" t="s">
        <v>8699</v>
      </c>
      <c r="E288" s="1" t="s">
        <v>8700</v>
      </c>
      <c r="G288" s="1" t="s">
        <v>636</v>
      </c>
      <c r="H288">
        <v>168.70099999999999</v>
      </c>
      <c r="I288">
        <v>213</v>
      </c>
      <c r="J288" s="1" t="s">
        <v>7168</v>
      </c>
      <c r="K288" s="1" t="s">
        <v>7169</v>
      </c>
      <c r="L288">
        <f>(_0[[#This Row],[speed]]-_1264_510_1__2[[#This Row],[speed]])/_0[[#This Row],[speed]]</f>
        <v>4.0881533165646146E-3</v>
      </c>
      <c r="N288" s="1" t="s">
        <v>636</v>
      </c>
      <c r="O288">
        <v>168.70099999999999</v>
      </c>
      <c r="P288">
        <v>213</v>
      </c>
      <c r="Q288" s="1" t="s">
        <v>7473</v>
      </c>
      <c r="R288" s="1" t="s">
        <v>7474</v>
      </c>
      <c r="S288">
        <f>(_0[[#This Row],[speed]]-_1264_510_2__2[[#This Row],[speed]])/_0[[#This Row],[speed]]</f>
        <v>1.0079785426026984E-2</v>
      </c>
      <c r="U288" s="1" t="s">
        <v>636</v>
      </c>
      <c r="V288">
        <v>168.70099999999999</v>
      </c>
      <c r="W288">
        <v>213</v>
      </c>
      <c r="X288" s="1" t="s">
        <v>7766</v>
      </c>
      <c r="Y288" s="1" t="s">
        <v>7767</v>
      </c>
      <c r="Z288">
        <f>(_0[[#This Row],[speed]]-_1264_510_3__2[[#This Row],[speed]])/_0[[#This Row],[speed]]</f>
        <v>3.2569263761596402E-3</v>
      </c>
      <c r="AB288" s="1" t="s">
        <v>636</v>
      </c>
      <c r="AC288">
        <v>168.70099999999999</v>
      </c>
      <c r="AD288">
        <v>213</v>
      </c>
      <c r="AE288" s="1" t="s">
        <v>8068</v>
      </c>
      <c r="AF288" s="1" t="s">
        <v>8069</v>
      </c>
      <c r="AG288">
        <f>(_0[[#This Row],[speed]]-_1264_510_5__2[[#This Row],[speed]])/_0[[#This Row],[speed]]</f>
        <v>9.3103597451317539E-3</v>
      </c>
      <c r="AI288" s="1" t="s">
        <v>636</v>
      </c>
      <c r="AJ288">
        <v>168.70099999999999</v>
      </c>
      <c r="AK288">
        <v>213</v>
      </c>
      <c r="AL288" s="1" t="s">
        <v>7766</v>
      </c>
      <c r="AM288" s="1" t="s">
        <v>7767</v>
      </c>
      <c r="AN288">
        <f>(_0[[#This Row],[speed]]-_1264_510_6__2[[#This Row],[speed]])/_0[[#This Row],[speed]]</f>
        <v>3.2569263761596402E-3</v>
      </c>
      <c r="AP288" s="1" t="s">
        <v>636</v>
      </c>
      <c r="AQ288">
        <v>168.70099999999999</v>
      </c>
      <c r="AR288">
        <v>213</v>
      </c>
      <c r="AS288" s="1" t="s">
        <v>8068</v>
      </c>
      <c r="AT288" s="1" t="s">
        <v>8069</v>
      </c>
      <c r="AU288">
        <f>(_0[[#This Row],[speed]]-_1264_510_8__2[[#This Row],[speed]])/_0[[#This Row],[speed]]</f>
        <v>9.3103597451317539E-3</v>
      </c>
      <c r="AW288" s="1" t="s">
        <v>636</v>
      </c>
      <c r="AX288">
        <v>168.70099999999999</v>
      </c>
      <c r="AY288">
        <v>213</v>
      </c>
      <c r="AZ288" s="1" t="s">
        <v>7473</v>
      </c>
      <c r="BA288" s="1" t="s">
        <v>7474</v>
      </c>
      <c r="BB288">
        <f>(_0[[#This Row],[speed]]-_1264_510_11__2[[#This Row],[speed]])/_0[[#This Row],[speed]]</f>
        <v>1.0079785426026984E-2</v>
      </c>
      <c r="BD288" s="1" t="s">
        <v>636</v>
      </c>
      <c r="BE288">
        <v>168.70099999999999</v>
      </c>
      <c r="BF288">
        <v>213</v>
      </c>
      <c r="BG288" s="1" t="s">
        <v>8363</v>
      </c>
      <c r="BH288" s="1" t="s">
        <v>8364</v>
      </c>
      <c r="BI288">
        <f>(_0[[#This Row],[speed]]-_1264_510_12__2[[#This Row],[speed]])/_0[[#This Row],[speed]]</f>
        <v>1.0568015376155083E-3</v>
      </c>
      <c r="BK288" s="1" t="s">
        <v>636</v>
      </c>
      <c r="BL288">
        <v>168.70099999999999</v>
      </c>
      <c r="BM288">
        <v>213</v>
      </c>
      <c r="BN288" s="1" t="s">
        <v>7473</v>
      </c>
      <c r="BO288" s="1" t="s">
        <v>7474</v>
      </c>
      <c r="BP288">
        <f>(_0[[#This Row],[speed]]-_1264_510_16__2[[#This Row],[speed]])/_0[[#This Row],[speed]]</f>
        <v>1.0079785426026984E-2</v>
      </c>
      <c r="BR288" s="1" t="s">
        <v>636</v>
      </c>
      <c r="BS288">
        <v>168.70099999999999</v>
      </c>
      <c r="BT288">
        <v>213</v>
      </c>
      <c r="BU288" s="1" t="s">
        <v>8668</v>
      </c>
      <c r="BV288" s="1" t="s">
        <v>8669</v>
      </c>
      <c r="BW288">
        <f>(_0[[#This Row],[speed]]-_1264_510_17__2[[#This Row],[speed]])/_0[[#This Row],[speed]]</f>
        <v>3.8780290342317913E-3</v>
      </c>
    </row>
    <row r="289" spans="1:75" x14ac:dyDescent="0.2">
      <c r="A289" s="1" t="s">
        <v>636</v>
      </c>
      <c r="B289">
        <v>178.70099999999999</v>
      </c>
      <c r="C289">
        <v>201</v>
      </c>
      <c r="D289" s="1" t="s">
        <v>8701</v>
      </c>
      <c r="E289" s="1" t="s">
        <v>8702</v>
      </c>
      <c r="G289" s="1" t="s">
        <v>636</v>
      </c>
      <c r="H289">
        <v>178.70099999999999</v>
      </c>
      <c r="I289">
        <v>201</v>
      </c>
      <c r="J289" s="1" t="s">
        <v>7170</v>
      </c>
      <c r="K289" s="1" t="s">
        <v>7171</v>
      </c>
      <c r="L289">
        <f>(_0[[#This Row],[speed]]-_1264_510_1__2[[#This Row],[speed]])/_0[[#This Row],[speed]]</f>
        <v>-5.8585402915618551E-3</v>
      </c>
      <c r="N289" s="1" t="s">
        <v>636</v>
      </c>
      <c r="O289">
        <v>178.70099999999999</v>
      </c>
      <c r="P289">
        <v>201</v>
      </c>
      <c r="Q289" s="1" t="s">
        <v>7475</v>
      </c>
      <c r="R289" s="1" t="s">
        <v>7476</v>
      </c>
      <c r="S289">
        <f>(_0[[#This Row],[speed]]-_1264_510_2__2[[#This Row],[speed]])/_0[[#This Row],[speed]]</f>
        <v>-8.2506291846713871E-4</v>
      </c>
      <c r="U289" s="1" t="s">
        <v>636</v>
      </c>
      <c r="V289">
        <v>178.70099999999999</v>
      </c>
      <c r="W289">
        <v>201</v>
      </c>
      <c r="X289" s="1" t="s">
        <v>7768</v>
      </c>
      <c r="Y289" s="1" t="s">
        <v>7769</v>
      </c>
      <c r="Z289">
        <f>(_0[[#This Row],[speed]]-_1264_510_3__2[[#This Row],[speed]])/_0[[#This Row],[speed]]</f>
        <v>-2.044850182819676E-3</v>
      </c>
      <c r="AB289" s="1" t="s">
        <v>636</v>
      </c>
      <c r="AC289">
        <v>178.70099999999999</v>
      </c>
      <c r="AD289">
        <v>201</v>
      </c>
      <c r="AE289" s="1" t="s">
        <v>8070</v>
      </c>
      <c r="AF289" s="1" t="s">
        <v>8071</v>
      </c>
      <c r="AG289">
        <f>(_0[[#This Row],[speed]]-_1264_510_5__2[[#This Row],[speed]])/_0[[#This Row],[speed]]</f>
        <v>-5.7516976114724101E-3</v>
      </c>
      <c r="AI289" s="1" t="s">
        <v>636</v>
      </c>
      <c r="AJ289">
        <v>178.70099999999999</v>
      </c>
      <c r="AK289">
        <v>201</v>
      </c>
      <c r="AL289" s="1" t="s">
        <v>7768</v>
      </c>
      <c r="AM289" s="1" t="s">
        <v>7769</v>
      </c>
      <c r="AN289">
        <f>(_0[[#This Row],[speed]]-_1264_510_6__2[[#This Row],[speed]])/_0[[#This Row],[speed]]</f>
        <v>-2.044850182819676E-3</v>
      </c>
      <c r="AP289" s="1" t="s">
        <v>636</v>
      </c>
      <c r="AQ289">
        <v>178.70099999999999</v>
      </c>
      <c r="AR289">
        <v>201</v>
      </c>
      <c r="AS289" s="1" t="s">
        <v>8070</v>
      </c>
      <c r="AT289" s="1" t="s">
        <v>8071</v>
      </c>
      <c r="AU289">
        <f>(_0[[#This Row],[speed]]-_1264_510_8__2[[#This Row],[speed]])/_0[[#This Row],[speed]]</f>
        <v>-5.7516976114724101E-3</v>
      </c>
      <c r="AW289" s="1" t="s">
        <v>636</v>
      </c>
      <c r="AX289">
        <v>178.70099999999999</v>
      </c>
      <c r="AY289">
        <v>201</v>
      </c>
      <c r="AZ289" s="1" t="s">
        <v>7475</v>
      </c>
      <c r="BA289" s="1" t="s">
        <v>7476</v>
      </c>
      <c r="BB289">
        <f>(_0[[#This Row],[speed]]-_1264_510_11__2[[#This Row],[speed]])/_0[[#This Row],[speed]]</f>
        <v>-8.2506291846713871E-4</v>
      </c>
      <c r="BD289" s="1" t="s">
        <v>636</v>
      </c>
      <c r="BE289">
        <v>178.70099999999999</v>
      </c>
      <c r="BF289">
        <v>201</v>
      </c>
      <c r="BG289" s="1" t="s">
        <v>8365</v>
      </c>
      <c r="BH289" s="1" t="s">
        <v>8366</v>
      </c>
      <c r="BI289">
        <f>(_0[[#This Row],[speed]]-_1264_510_12__2[[#This Row],[speed]])/_0[[#This Row],[speed]]</f>
        <v>1.3058549788700662E-4</v>
      </c>
      <c r="BK289" s="1" t="s">
        <v>636</v>
      </c>
      <c r="BL289">
        <v>178.70099999999999</v>
      </c>
      <c r="BM289">
        <v>201</v>
      </c>
      <c r="BN289" s="1" t="s">
        <v>7475</v>
      </c>
      <c r="BO289" s="1" t="s">
        <v>7476</v>
      </c>
      <c r="BP289">
        <f>(_0[[#This Row],[speed]]-_1264_510_16__2[[#This Row],[speed]])/_0[[#This Row],[speed]]</f>
        <v>-8.2506291846713871E-4</v>
      </c>
      <c r="BR289" s="1" t="s">
        <v>636</v>
      </c>
      <c r="BS289">
        <v>178.70099999999999</v>
      </c>
      <c r="BT289">
        <v>201</v>
      </c>
      <c r="BU289" s="1" t="s">
        <v>8670</v>
      </c>
      <c r="BV289" s="1" t="s">
        <v>8671</v>
      </c>
      <c r="BW289">
        <f>(_0[[#This Row],[speed]]-_1264_510_17__2[[#This Row],[speed]])/_0[[#This Row],[speed]]</f>
        <v>-1.319210313880045E-2</v>
      </c>
    </row>
    <row r="290" spans="1:75" x14ac:dyDescent="0.2">
      <c r="A290" s="1" t="s">
        <v>636</v>
      </c>
      <c r="B290">
        <v>188.70099999999999</v>
      </c>
      <c r="C290">
        <v>381</v>
      </c>
      <c r="D290" s="1" t="s">
        <v>8703</v>
      </c>
      <c r="E290" s="1" t="s">
        <v>8704</v>
      </c>
      <c r="G290" s="1" t="s">
        <v>636</v>
      </c>
      <c r="H290">
        <v>188.70099999999999</v>
      </c>
      <c r="I290">
        <v>267</v>
      </c>
      <c r="J290" s="1" t="s">
        <v>4836</v>
      </c>
      <c r="K290" s="1" t="s">
        <v>4837</v>
      </c>
      <c r="L290">
        <f>(_0[[#This Row],[speed]]-_1264_510_1__2[[#This Row],[speed]])/_0[[#This Row],[speed]]</f>
        <v>7.7428275146910076E-4</v>
      </c>
      <c r="N290" s="1" t="s">
        <v>636</v>
      </c>
      <c r="O290">
        <v>188.70099999999999</v>
      </c>
      <c r="P290">
        <v>381</v>
      </c>
      <c r="Q290" s="1" t="s">
        <v>7477</v>
      </c>
      <c r="R290" s="1" t="s">
        <v>7478</v>
      </c>
      <c r="S290">
        <f>(_0[[#This Row],[speed]]-_1264_510_2__2[[#This Row],[speed]])/_0[[#This Row],[speed]]</f>
        <v>-4.2862080884892924E-4</v>
      </c>
      <c r="U290" s="1" t="s">
        <v>636</v>
      </c>
      <c r="V290">
        <v>188.70099999999999</v>
      </c>
      <c r="W290">
        <v>381</v>
      </c>
      <c r="X290" s="1" t="s">
        <v>7770</v>
      </c>
      <c r="Y290" s="1" t="s">
        <v>7771</v>
      </c>
      <c r="Z290">
        <f>(_0[[#This Row],[speed]]-_1264_510_3__2[[#This Row],[speed]])/_0[[#This Row],[speed]]</f>
        <v>-3.6536467334946005E-3</v>
      </c>
      <c r="AB290" s="1" t="s">
        <v>636</v>
      </c>
      <c r="AC290">
        <v>188.70099999999999</v>
      </c>
      <c r="AD290">
        <v>381</v>
      </c>
      <c r="AE290" s="1" t="s">
        <v>8072</v>
      </c>
      <c r="AF290" s="1" t="s">
        <v>8073</v>
      </c>
      <c r="AG290">
        <f>(_0[[#This Row],[speed]]-_1264_510_5__2[[#This Row],[speed]])/_0[[#This Row],[speed]]</f>
        <v>-2.9415831316972215E-3</v>
      </c>
      <c r="AI290" s="1" t="s">
        <v>636</v>
      </c>
      <c r="AJ290">
        <v>188.70099999999999</v>
      </c>
      <c r="AK290">
        <v>381</v>
      </c>
      <c r="AL290" s="1" t="s">
        <v>7770</v>
      </c>
      <c r="AM290" s="1" t="s">
        <v>7771</v>
      </c>
      <c r="AN290">
        <f>(_0[[#This Row],[speed]]-_1264_510_6__2[[#This Row],[speed]])/_0[[#This Row],[speed]]</f>
        <v>-3.6536467334946005E-3</v>
      </c>
      <c r="AP290" s="1" t="s">
        <v>636</v>
      </c>
      <c r="AQ290">
        <v>188.70099999999999</v>
      </c>
      <c r="AR290">
        <v>381</v>
      </c>
      <c r="AS290" s="1" t="s">
        <v>8072</v>
      </c>
      <c r="AT290" s="1" t="s">
        <v>8073</v>
      </c>
      <c r="AU290">
        <f>(_0[[#This Row],[speed]]-_1264_510_8__2[[#This Row],[speed]])/_0[[#This Row],[speed]]</f>
        <v>-2.9415831316972215E-3</v>
      </c>
      <c r="AW290" s="1" t="s">
        <v>636</v>
      </c>
      <c r="AX290">
        <v>188.70099999999999</v>
      </c>
      <c r="AY290">
        <v>381</v>
      </c>
      <c r="AZ290" s="1" t="s">
        <v>7477</v>
      </c>
      <c r="BA290" s="1" t="s">
        <v>7478</v>
      </c>
      <c r="BB290">
        <f>(_0[[#This Row],[speed]]-_1264_510_11__2[[#This Row],[speed]])/_0[[#This Row],[speed]]</f>
        <v>-4.2862080884892924E-4</v>
      </c>
      <c r="BD290" s="1" t="s">
        <v>636</v>
      </c>
      <c r="BE290">
        <v>188.70099999999999</v>
      </c>
      <c r="BF290">
        <v>381</v>
      </c>
      <c r="BG290" s="1" t="s">
        <v>8367</v>
      </c>
      <c r="BH290" s="1" t="s">
        <v>8368</v>
      </c>
      <c r="BI290">
        <f>(_0[[#This Row],[speed]]-_1264_510_12__2[[#This Row],[speed]])/_0[[#This Row],[speed]]</f>
        <v>-4.7493950916003983E-3</v>
      </c>
      <c r="BK290" s="1" t="s">
        <v>636</v>
      </c>
      <c r="BL290">
        <v>188.70099999999999</v>
      </c>
      <c r="BM290">
        <v>381</v>
      </c>
      <c r="BN290" s="1" t="s">
        <v>7477</v>
      </c>
      <c r="BO290" s="1" t="s">
        <v>7478</v>
      </c>
      <c r="BP290">
        <f>(_0[[#This Row],[speed]]-_1264_510_16__2[[#This Row],[speed]])/_0[[#This Row],[speed]]</f>
        <v>-4.2862080884892924E-4</v>
      </c>
      <c r="BR290" s="1" t="s">
        <v>636</v>
      </c>
      <c r="BS290">
        <v>188.70099999999999</v>
      </c>
      <c r="BT290">
        <v>381</v>
      </c>
      <c r="BU290" s="1" t="s">
        <v>8672</v>
      </c>
      <c r="BV290" s="1" t="s">
        <v>8673</v>
      </c>
      <c r="BW290">
        <f>(_0[[#This Row],[speed]]-_1264_510_17__2[[#This Row],[speed]])/_0[[#This Row],[speed]]</f>
        <v>-1.845834773591424E-3</v>
      </c>
    </row>
    <row r="291" spans="1:75" x14ac:dyDescent="0.2">
      <c r="A291" s="1" t="s">
        <v>636</v>
      </c>
      <c r="B291">
        <v>198.70099999999999</v>
      </c>
      <c r="C291">
        <v>362</v>
      </c>
      <c r="D291" s="1" t="s">
        <v>8705</v>
      </c>
      <c r="E291" s="1" t="s">
        <v>8706</v>
      </c>
      <c r="G291" s="1" t="s">
        <v>636</v>
      </c>
      <c r="H291">
        <v>198.70099999999999</v>
      </c>
      <c r="I291">
        <v>362</v>
      </c>
      <c r="J291" s="1" t="s">
        <v>7172</v>
      </c>
      <c r="K291" s="1" t="s">
        <v>7173</v>
      </c>
      <c r="L291">
        <f>(_0[[#This Row],[speed]]-_1264_510_1__2[[#This Row],[speed]])/_0[[#This Row],[speed]]</f>
        <v>-6.7273742146528913E-3</v>
      </c>
      <c r="N291" s="1" t="s">
        <v>636</v>
      </c>
      <c r="O291">
        <v>198.70099999999999</v>
      </c>
      <c r="P291">
        <v>362</v>
      </c>
      <c r="Q291" s="1" t="s">
        <v>7479</v>
      </c>
      <c r="R291" s="1" t="s">
        <v>7480</v>
      </c>
      <c r="S291">
        <f>(_0[[#This Row],[speed]]-_1264_510_2__2[[#This Row],[speed]])/_0[[#This Row],[speed]]</f>
        <v>1.6031465808193104E-3</v>
      </c>
      <c r="U291" s="1" t="s">
        <v>636</v>
      </c>
      <c r="V291">
        <v>198.70099999999999</v>
      </c>
      <c r="W291">
        <v>362</v>
      </c>
      <c r="X291" s="1" t="s">
        <v>7772</v>
      </c>
      <c r="Y291" s="1" t="s">
        <v>7773</v>
      </c>
      <c r="Z291">
        <f>(_0[[#This Row],[speed]]-_1264_510_3__2[[#This Row],[speed]])/_0[[#This Row],[speed]]</f>
        <v>4.8061945064644925E-3</v>
      </c>
      <c r="AB291" s="1" t="s">
        <v>636</v>
      </c>
      <c r="AC291">
        <v>198.70099999999999</v>
      </c>
      <c r="AD291">
        <v>362</v>
      </c>
      <c r="AE291" s="1" t="s">
        <v>8074</v>
      </c>
      <c r="AF291" s="1" t="s">
        <v>8075</v>
      </c>
      <c r="AG291">
        <f>(_0[[#This Row],[speed]]-_1264_510_5__2[[#This Row],[speed]])/_0[[#This Row],[speed]]</f>
        <v>1.2318915831559269E-2</v>
      </c>
      <c r="AI291" s="1" t="s">
        <v>636</v>
      </c>
      <c r="AJ291">
        <v>198.70099999999999</v>
      </c>
      <c r="AK291">
        <v>362</v>
      </c>
      <c r="AL291" s="1" t="s">
        <v>7772</v>
      </c>
      <c r="AM291" s="1" t="s">
        <v>7773</v>
      </c>
      <c r="AN291">
        <f>(_0[[#This Row],[speed]]-_1264_510_6__2[[#This Row],[speed]])/_0[[#This Row],[speed]]</f>
        <v>4.8061945064644925E-3</v>
      </c>
      <c r="AP291" s="1" t="s">
        <v>636</v>
      </c>
      <c r="AQ291">
        <v>198.70099999999999</v>
      </c>
      <c r="AR291">
        <v>362</v>
      </c>
      <c r="AS291" s="1" t="s">
        <v>8074</v>
      </c>
      <c r="AT291" s="1" t="s">
        <v>8075</v>
      </c>
      <c r="AU291">
        <f>(_0[[#This Row],[speed]]-_1264_510_8__2[[#This Row],[speed]])/_0[[#This Row],[speed]]</f>
        <v>1.2318915831559269E-2</v>
      </c>
      <c r="AW291" s="1" t="s">
        <v>636</v>
      </c>
      <c r="AX291">
        <v>198.70099999999999</v>
      </c>
      <c r="AY291">
        <v>362</v>
      </c>
      <c r="AZ291" s="1" t="s">
        <v>7479</v>
      </c>
      <c r="BA291" s="1" t="s">
        <v>7480</v>
      </c>
      <c r="BB291">
        <f>(_0[[#This Row],[speed]]-_1264_510_11__2[[#This Row],[speed]])/_0[[#This Row],[speed]]</f>
        <v>1.6031465808193104E-3</v>
      </c>
      <c r="BD291" s="1" t="s">
        <v>636</v>
      </c>
      <c r="BE291">
        <v>198.70099999999999</v>
      </c>
      <c r="BF291">
        <v>362</v>
      </c>
      <c r="BG291" s="1" t="s">
        <v>8369</v>
      </c>
      <c r="BH291" s="1" t="s">
        <v>8370</v>
      </c>
      <c r="BI291">
        <f>(_0[[#This Row],[speed]]-_1264_510_12__2[[#This Row],[speed]])/_0[[#This Row],[speed]]</f>
        <v>7.5776260449659698E-3</v>
      </c>
      <c r="BK291" s="1" t="s">
        <v>636</v>
      </c>
      <c r="BL291">
        <v>198.70099999999999</v>
      </c>
      <c r="BM291">
        <v>362</v>
      </c>
      <c r="BN291" s="1" t="s">
        <v>7479</v>
      </c>
      <c r="BO291" s="1" t="s">
        <v>7480</v>
      </c>
      <c r="BP291">
        <f>(_0[[#This Row],[speed]]-_1264_510_16__2[[#This Row],[speed]])/_0[[#This Row],[speed]]</f>
        <v>1.6031465808193104E-3</v>
      </c>
      <c r="BR291" s="1" t="s">
        <v>636</v>
      </c>
      <c r="BS291">
        <v>198.70099999999999</v>
      </c>
      <c r="BT291">
        <v>362</v>
      </c>
      <c r="BU291" s="1" t="s">
        <v>8674</v>
      </c>
      <c r="BV291" s="1" t="s">
        <v>8675</v>
      </c>
      <c r="BW291">
        <f>(_0[[#This Row],[speed]]-_1264_510_17__2[[#This Row],[speed]])/_0[[#This Row],[speed]]</f>
        <v>1.4217378887792675E-2</v>
      </c>
    </row>
    <row r="292" spans="1:75" x14ac:dyDescent="0.2">
      <c r="A292" s="1" t="s">
        <v>636</v>
      </c>
      <c r="B292">
        <v>208.70099999999999</v>
      </c>
      <c r="C292">
        <v>344</v>
      </c>
      <c r="D292" s="1" t="s">
        <v>1909</v>
      </c>
      <c r="E292" s="1" t="s">
        <v>8707</v>
      </c>
      <c r="G292" s="1" t="s">
        <v>636</v>
      </c>
      <c r="H292">
        <v>208.70099999999999</v>
      </c>
      <c r="I292">
        <v>344</v>
      </c>
      <c r="J292" s="1" t="s">
        <v>7174</v>
      </c>
      <c r="K292" s="1" t="s">
        <v>7175</v>
      </c>
      <c r="L292">
        <f>(_0[[#This Row],[speed]]-_1264_510_1__2[[#This Row],[speed]])/_0[[#This Row],[speed]]</f>
        <v>-8.4841254059787145E-3</v>
      </c>
      <c r="N292" s="1" t="s">
        <v>636</v>
      </c>
      <c r="O292">
        <v>208.70099999999999</v>
      </c>
      <c r="P292">
        <v>344</v>
      </c>
      <c r="Q292" s="1" t="s">
        <v>7481</v>
      </c>
      <c r="R292" s="1" t="s">
        <v>7482</v>
      </c>
      <c r="S292">
        <f>(_0[[#This Row],[speed]]-_1264_510_2__2[[#This Row],[speed]])/_0[[#This Row],[speed]]</f>
        <v>1.2349425961004842E-3</v>
      </c>
      <c r="U292" s="1" t="s">
        <v>636</v>
      </c>
      <c r="V292">
        <v>208.70099999999999</v>
      </c>
      <c r="W292">
        <v>344</v>
      </c>
      <c r="X292" s="1" t="s">
        <v>7774</v>
      </c>
      <c r="Y292" s="1" t="s">
        <v>7775</v>
      </c>
      <c r="Z292">
        <f>(_0[[#This Row],[speed]]-_1264_510_3__2[[#This Row],[speed]])/_0[[#This Row],[speed]]</f>
        <v>-1.0988895982250735E-3</v>
      </c>
      <c r="AB292" s="1" t="s">
        <v>636</v>
      </c>
      <c r="AC292">
        <v>208.70099999999999</v>
      </c>
      <c r="AD292">
        <v>344</v>
      </c>
      <c r="AE292" s="1" t="s">
        <v>8076</v>
      </c>
      <c r="AF292" s="1" t="s">
        <v>8077</v>
      </c>
      <c r="AG292">
        <f>(_0[[#This Row],[speed]]-_1264_510_5__2[[#This Row],[speed]])/_0[[#This Row],[speed]]</f>
        <v>9.9074490760598212E-4</v>
      </c>
      <c r="AI292" s="1" t="s">
        <v>636</v>
      </c>
      <c r="AJ292">
        <v>208.70099999999999</v>
      </c>
      <c r="AK292">
        <v>344</v>
      </c>
      <c r="AL292" s="1" t="s">
        <v>7774</v>
      </c>
      <c r="AM292" s="1" t="s">
        <v>7775</v>
      </c>
      <c r="AN292">
        <f>(_0[[#This Row],[speed]]-_1264_510_6__2[[#This Row],[speed]])/_0[[#This Row],[speed]]</f>
        <v>-1.0988895982250735E-3</v>
      </c>
      <c r="AP292" s="1" t="s">
        <v>636</v>
      </c>
      <c r="AQ292">
        <v>208.70099999999999</v>
      </c>
      <c r="AR292">
        <v>344</v>
      </c>
      <c r="AS292" s="1" t="s">
        <v>8076</v>
      </c>
      <c r="AT292" s="1" t="s">
        <v>8077</v>
      </c>
      <c r="AU292">
        <f>(_0[[#This Row],[speed]]-_1264_510_8__2[[#This Row],[speed]])/_0[[#This Row],[speed]]</f>
        <v>9.9074490760598212E-4</v>
      </c>
      <c r="AW292" s="1" t="s">
        <v>636</v>
      </c>
      <c r="AX292">
        <v>208.70099999999999</v>
      </c>
      <c r="AY292">
        <v>344</v>
      </c>
      <c r="AZ292" s="1" t="s">
        <v>7481</v>
      </c>
      <c r="BA292" s="1" t="s">
        <v>7482</v>
      </c>
      <c r="BB292">
        <f>(_0[[#This Row],[speed]]-_1264_510_11__2[[#This Row],[speed]])/_0[[#This Row],[speed]]</f>
        <v>1.2349425961004842E-3</v>
      </c>
      <c r="BD292" s="1" t="s">
        <v>636</v>
      </c>
      <c r="BE292">
        <v>208.70099999999999</v>
      </c>
      <c r="BF292">
        <v>344</v>
      </c>
      <c r="BG292" s="1" t="s">
        <v>8371</v>
      </c>
      <c r="BH292" s="1" t="s">
        <v>8372</v>
      </c>
      <c r="BI292">
        <f>(_0[[#This Row],[speed]]-_1264_510_12__2[[#This Row],[speed]])/_0[[#This Row],[speed]]</f>
        <v>-6.0456370594412457E-3</v>
      </c>
      <c r="BK292" s="1" t="s">
        <v>636</v>
      </c>
      <c r="BL292">
        <v>208.70099999999999</v>
      </c>
      <c r="BM292">
        <v>344</v>
      </c>
      <c r="BN292" s="1" t="s">
        <v>7481</v>
      </c>
      <c r="BO292" s="1" t="s">
        <v>7482</v>
      </c>
      <c r="BP292">
        <f>(_0[[#This Row],[speed]]-_1264_510_16__2[[#This Row],[speed]])/_0[[#This Row],[speed]]</f>
        <v>1.2349425961004842E-3</v>
      </c>
      <c r="BR292" s="1" t="s">
        <v>636</v>
      </c>
      <c r="BS292">
        <v>208.70099999999999</v>
      </c>
      <c r="BT292">
        <v>344</v>
      </c>
      <c r="BU292" s="1" t="s">
        <v>8676</v>
      </c>
      <c r="BV292" s="1" t="s">
        <v>8677</v>
      </c>
      <c r="BW292">
        <f>(_0[[#This Row],[speed]]-_1264_510_17__2[[#This Row],[speed]])/_0[[#This Row],[speed]]</f>
        <v>2.4629081153868578E-3</v>
      </c>
    </row>
    <row r="293" spans="1:75" x14ac:dyDescent="0.2">
      <c r="A293" s="1" t="s">
        <v>636</v>
      </c>
      <c r="B293">
        <v>218.70099999999999</v>
      </c>
      <c r="C293">
        <v>345</v>
      </c>
      <c r="D293" s="1" t="s">
        <v>8708</v>
      </c>
      <c r="E293" s="1" t="s">
        <v>8709</v>
      </c>
      <c r="G293" s="1" t="s">
        <v>636</v>
      </c>
      <c r="H293">
        <v>218.70099999999999</v>
      </c>
      <c r="I293">
        <v>395</v>
      </c>
      <c r="J293" s="1" t="s">
        <v>7176</v>
      </c>
      <c r="K293" s="1" t="s">
        <v>7177</v>
      </c>
      <c r="L293">
        <f>(_0[[#This Row],[speed]]-_1264_510_1__2[[#This Row],[speed]])/_0[[#This Row],[speed]]</f>
        <v>-3.9056184135356051E-3</v>
      </c>
      <c r="N293" s="1" t="s">
        <v>636</v>
      </c>
      <c r="O293">
        <v>218.70099999999999</v>
      </c>
      <c r="P293">
        <v>345</v>
      </c>
      <c r="Q293" s="1" t="s">
        <v>7483</v>
      </c>
      <c r="R293" s="1" t="s">
        <v>7484</v>
      </c>
      <c r="S293">
        <f>(_0[[#This Row],[speed]]-_1264_510_2__2[[#This Row],[speed]])/_0[[#This Row],[speed]]</f>
        <v>7.4303761538102664E-3</v>
      </c>
      <c r="U293" s="1" t="s">
        <v>636</v>
      </c>
      <c r="V293">
        <v>218.70099999999999</v>
      </c>
      <c r="W293">
        <v>345</v>
      </c>
      <c r="X293" s="1" t="s">
        <v>7776</v>
      </c>
      <c r="Y293" s="1" t="s">
        <v>7777</v>
      </c>
      <c r="Z293">
        <f>(_0[[#This Row],[speed]]-_1264_510_3__2[[#This Row],[speed]])/_0[[#This Row],[speed]]</f>
        <v>5.1847353916577568E-3</v>
      </c>
      <c r="AB293" s="1" t="s">
        <v>636</v>
      </c>
      <c r="AC293">
        <v>218.70099999999999</v>
      </c>
      <c r="AD293">
        <v>345</v>
      </c>
      <c r="AE293" s="1" t="s">
        <v>8078</v>
      </c>
      <c r="AF293" s="1" t="s">
        <v>8079</v>
      </c>
      <c r="AG293">
        <f>(_0[[#This Row],[speed]]-_1264_510_5__2[[#This Row],[speed]])/_0[[#This Row],[speed]]</f>
        <v>5.2745610221439036E-3</v>
      </c>
      <c r="AI293" s="1" t="s">
        <v>636</v>
      </c>
      <c r="AJ293">
        <v>218.70099999999999</v>
      </c>
      <c r="AK293">
        <v>345</v>
      </c>
      <c r="AL293" s="1" t="s">
        <v>7776</v>
      </c>
      <c r="AM293" s="1" t="s">
        <v>7777</v>
      </c>
      <c r="AN293">
        <f>(_0[[#This Row],[speed]]-_1264_510_6__2[[#This Row],[speed]])/_0[[#This Row],[speed]]</f>
        <v>5.1847353916577568E-3</v>
      </c>
      <c r="AP293" s="1" t="s">
        <v>636</v>
      </c>
      <c r="AQ293">
        <v>218.70099999999999</v>
      </c>
      <c r="AR293">
        <v>345</v>
      </c>
      <c r="AS293" s="1" t="s">
        <v>8078</v>
      </c>
      <c r="AT293" s="1" t="s">
        <v>8079</v>
      </c>
      <c r="AU293">
        <f>(_0[[#This Row],[speed]]-_1264_510_8__2[[#This Row],[speed]])/_0[[#This Row],[speed]]</f>
        <v>5.2745610221439036E-3</v>
      </c>
      <c r="AW293" s="1" t="s">
        <v>636</v>
      </c>
      <c r="AX293">
        <v>218.70099999999999</v>
      </c>
      <c r="AY293">
        <v>345</v>
      </c>
      <c r="AZ293" s="1" t="s">
        <v>7483</v>
      </c>
      <c r="BA293" s="1" t="s">
        <v>7484</v>
      </c>
      <c r="BB293">
        <f>(_0[[#This Row],[speed]]-_1264_510_11__2[[#This Row],[speed]])/_0[[#This Row],[speed]]</f>
        <v>7.4303761538102664E-3</v>
      </c>
      <c r="BD293" s="1" t="s">
        <v>636</v>
      </c>
      <c r="BE293">
        <v>218.70099999999999</v>
      </c>
      <c r="BF293">
        <v>345</v>
      </c>
      <c r="BG293" s="1" t="s">
        <v>8373</v>
      </c>
      <c r="BH293" s="1" t="s">
        <v>8374</v>
      </c>
      <c r="BI293">
        <f>(_0[[#This Row],[speed]]-_1264_510_12__2[[#This Row],[speed]])/_0[[#This Row],[speed]]</f>
        <v>5.5799681657965712E-3</v>
      </c>
      <c r="BK293" s="1" t="s">
        <v>636</v>
      </c>
      <c r="BL293">
        <v>218.70099999999999</v>
      </c>
      <c r="BM293">
        <v>345</v>
      </c>
      <c r="BN293" s="1" t="s">
        <v>7483</v>
      </c>
      <c r="BO293" s="1" t="s">
        <v>7484</v>
      </c>
      <c r="BP293">
        <f>(_0[[#This Row],[speed]]-_1264_510_16__2[[#This Row],[speed]])/_0[[#This Row],[speed]]</f>
        <v>7.4303761538102664E-3</v>
      </c>
      <c r="BR293" s="1" t="s">
        <v>636</v>
      </c>
      <c r="BS293">
        <v>218.70099999999999</v>
      </c>
      <c r="BT293">
        <v>345</v>
      </c>
      <c r="BU293" s="1" t="s">
        <v>8678</v>
      </c>
      <c r="BV293" s="1" t="s">
        <v>8679</v>
      </c>
      <c r="BW293">
        <f>(_0[[#This Row],[speed]]-_1264_510_17__2[[#This Row],[speed]])/_0[[#This Row],[speed]]</f>
        <v>7.2579109432769724E-3</v>
      </c>
    </row>
    <row r="294" spans="1:75" x14ac:dyDescent="0.2">
      <c r="A294" s="1" t="s">
        <v>636</v>
      </c>
      <c r="B294">
        <v>228.70099999999999</v>
      </c>
      <c r="C294">
        <v>487</v>
      </c>
      <c r="D294" s="1" t="s">
        <v>1779</v>
      </c>
      <c r="E294" s="1" t="s">
        <v>8710</v>
      </c>
      <c r="G294" s="1" t="s">
        <v>636</v>
      </c>
      <c r="H294">
        <v>228.70099999999999</v>
      </c>
      <c r="I294">
        <v>456</v>
      </c>
      <c r="J294" s="1" t="s">
        <v>7178</v>
      </c>
      <c r="K294" s="1" t="s">
        <v>7179</v>
      </c>
      <c r="L294">
        <f>(_0[[#This Row],[speed]]-_1264_510_1__2[[#This Row],[speed]])/_0[[#This Row],[speed]]</f>
        <v>3.380555413491531E-2</v>
      </c>
      <c r="N294" s="1" t="s">
        <v>636</v>
      </c>
      <c r="O294">
        <v>228.70099999999999</v>
      </c>
      <c r="P294">
        <v>456</v>
      </c>
      <c r="Q294" s="1" t="s">
        <v>7485</v>
      </c>
      <c r="R294" s="1" t="s">
        <v>7486</v>
      </c>
      <c r="S294">
        <f>(_0[[#This Row],[speed]]-_1264_510_2__2[[#This Row],[speed]])/_0[[#This Row],[speed]]</f>
        <v>1.3767708280059339E-2</v>
      </c>
      <c r="U294" s="1" t="s">
        <v>636</v>
      </c>
      <c r="V294">
        <v>228.70099999999999</v>
      </c>
      <c r="W294">
        <v>409</v>
      </c>
      <c r="X294" s="1" t="s">
        <v>7778</v>
      </c>
      <c r="Y294" s="1" t="s">
        <v>7779</v>
      </c>
      <c r="Z294">
        <f>(_0[[#This Row],[speed]]-_1264_510_3__2[[#This Row],[speed]])/_0[[#This Row],[speed]]</f>
        <v>4.5527540530864836E-2</v>
      </c>
      <c r="AB294" s="1" t="s">
        <v>636</v>
      </c>
      <c r="AC294">
        <v>228.70099999999999</v>
      </c>
      <c r="AD294">
        <v>409</v>
      </c>
      <c r="AE294" s="1" t="s">
        <v>8080</v>
      </c>
      <c r="AF294" s="1" t="s">
        <v>8081</v>
      </c>
      <c r="AG294">
        <f>(_0[[#This Row],[speed]]-_1264_510_5__2[[#This Row],[speed]])/_0[[#This Row],[speed]]</f>
        <v>6.0536320087284171E-2</v>
      </c>
      <c r="AI294" s="1" t="s">
        <v>636</v>
      </c>
      <c r="AJ294">
        <v>228.70099999999999</v>
      </c>
      <c r="AK294">
        <v>409</v>
      </c>
      <c r="AL294" s="1" t="s">
        <v>7778</v>
      </c>
      <c r="AM294" s="1" t="s">
        <v>7779</v>
      </c>
      <c r="AN294">
        <f>(_0[[#This Row],[speed]]-_1264_510_6__2[[#This Row],[speed]])/_0[[#This Row],[speed]]</f>
        <v>4.5527540530864836E-2</v>
      </c>
      <c r="AP294" s="1" t="s">
        <v>636</v>
      </c>
      <c r="AQ294">
        <v>228.70099999999999</v>
      </c>
      <c r="AR294">
        <v>409</v>
      </c>
      <c r="AS294" s="1" t="s">
        <v>8080</v>
      </c>
      <c r="AT294" s="1" t="s">
        <v>8081</v>
      </c>
      <c r="AU294">
        <f>(_0[[#This Row],[speed]]-_1264_510_8__2[[#This Row],[speed]])/_0[[#This Row],[speed]]</f>
        <v>6.0536320087284171E-2</v>
      </c>
      <c r="AW294" s="1" t="s">
        <v>636</v>
      </c>
      <c r="AX294">
        <v>228.70099999999999</v>
      </c>
      <c r="AY294">
        <v>456</v>
      </c>
      <c r="AZ294" s="1" t="s">
        <v>7485</v>
      </c>
      <c r="BA294" s="1" t="s">
        <v>7486</v>
      </c>
      <c r="BB294">
        <f>(_0[[#This Row],[speed]]-_1264_510_11__2[[#This Row],[speed]])/_0[[#This Row],[speed]]</f>
        <v>1.3767708280059339E-2</v>
      </c>
      <c r="BD294" s="1" t="s">
        <v>636</v>
      </c>
      <c r="BE294">
        <v>228.70099999999999</v>
      </c>
      <c r="BF294">
        <v>456</v>
      </c>
      <c r="BG294" s="1" t="s">
        <v>8375</v>
      </c>
      <c r="BH294" s="1" t="s">
        <v>8376</v>
      </c>
      <c r="BI294">
        <f>(_0[[#This Row],[speed]]-_1264_510_12__2[[#This Row],[speed]])/_0[[#This Row],[speed]]</f>
        <v>9.9490274297208778E-3</v>
      </c>
      <c r="BK294" s="1" t="s">
        <v>636</v>
      </c>
      <c r="BL294">
        <v>228.70099999999999</v>
      </c>
      <c r="BM294">
        <v>456</v>
      </c>
      <c r="BN294" s="1" t="s">
        <v>7485</v>
      </c>
      <c r="BO294" s="1" t="s">
        <v>7486</v>
      </c>
      <c r="BP294">
        <f>(_0[[#This Row],[speed]]-_1264_510_16__2[[#This Row],[speed]])/_0[[#This Row],[speed]]</f>
        <v>1.3767708280059339E-2</v>
      </c>
      <c r="BR294" s="1" t="s">
        <v>636</v>
      </c>
      <c r="BS294">
        <v>228.70099999999999</v>
      </c>
      <c r="BT294">
        <v>456</v>
      </c>
      <c r="BU294" s="1" t="s">
        <v>8680</v>
      </c>
      <c r="BV294" s="1" t="s">
        <v>8681</v>
      </c>
      <c r="BW294">
        <f>(_0[[#This Row],[speed]]-_1264_510_17__2[[#This Row],[speed]])/_0[[#This Row],[speed]]</f>
        <v>2.1289145740636489E-2</v>
      </c>
    </row>
    <row r="295" spans="1:75" x14ac:dyDescent="0.2">
      <c r="A295" s="1" t="s">
        <v>636</v>
      </c>
      <c r="B295">
        <v>238.70099999999999</v>
      </c>
      <c r="C295">
        <v>527</v>
      </c>
      <c r="D295" s="1" t="s">
        <v>8711</v>
      </c>
      <c r="E295" s="1" t="s">
        <v>8712</v>
      </c>
      <c r="G295" s="1" t="s">
        <v>636</v>
      </c>
      <c r="H295">
        <v>238.70099999999999</v>
      </c>
      <c r="I295">
        <v>452</v>
      </c>
      <c r="J295" s="1" t="s">
        <v>7180</v>
      </c>
      <c r="K295" s="1" t="s">
        <v>7181</v>
      </c>
      <c r="L295">
        <f>(_0[[#This Row],[speed]]-_1264_510_1__2[[#This Row],[speed]])/_0[[#This Row],[speed]]</f>
        <v>4.0892403088423707E-2</v>
      </c>
      <c r="N295" s="1" t="s">
        <v>636</v>
      </c>
      <c r="O295">
        <v>238.70099999999999</v>
      </c>
      <c r="P295">
        <v>467</v>
      </c>
      <c r="Q295" s="1" t="s">
        <v>7487</v>
      </c>
      <c r="R295" s="1" t="s">
        <v>7488</v>
      </c>
      <c r="S295">
        <f>(_0[[#This Row],[speed]]-_1264_510_2__2[[#This Row],[speed]])/_0[[#This Row],[speed]]</f>
        <v>6.2804145339149006E-2</v>
      </c>
      <c r="U295" s="1" t="s">
        <v>636</v>
      </c>
      <c r="V295">
        <v>238.70099999999999</v>
      </c>
      <c r="W295">
        <v>437</v>
      </c>
      <c r="X295" s="1" t="s">
        <v>7780</v>
      </c>
      <c r="Y295" s="1" t="s">
        <v>7781</v>
      </c>
      <c r="Z295">
        <f>(_0[[#This Row],[speed]]-_1264_510_3__2[[#This Row],[speed]])/_0[[#This Row],[speed]]</f>
        <v>3.3297483186945233E-2</v>
      </c>
      <c r="AB295" s="1" t="s">
        <v>636</v>
      </c>
      <c r="AC295">
        <v>238.70099999999999</v>
      </c>
      <c r="AD295">
        <v>467</v>
      </c>
      <c r="AE295" s="1" t="s">
        <v>8082</v>
      </c>
      <c r="AF295" s="1" t="s">
        <v>8083</v>
      </c>
      <c r="AG295">
        <f>(_0[[#This Row],[speed]]-_1264_510_5__2[[#This Row],[speed]])/_0[[#This Row],[speed]]</f>
        <v>1.2647134975801159E-2</v>
      </c>
      <c r="AI295" s="1" t="s">
        <v>636</v>
      </c>
      <c r="AJ295">
        <v>238.70099999999999</v>
      </c>
      <c r="AK295">
        <v>437</v>
      </c>
      <c r="AL295" s="1" t="s">
        <v>7780</v>
      </c>
      <c r="AM295" s="1" t="s">
        <v>7781</v>
      </c>
      <c r="AN295">
        <f>(_0[[#This Row],[speed]]-_1264_510_6__2[[#This Row],[speed]])/_0[[#This Row],[speed]]</f>
        <v>3.3297483186945233E-2</v>
      </c>
      <c r="AP295" s="1" t="s">
        <v>636</v>
      </c>
      <c r="AQ295">
        <v>238.70099999999999</v>
      </c>
      <c r="AR295">
        <v>467</v>
      </c>
      <c r="AS295" s="1" t="s">
        <v>8082</v>
      </c>
      <c r="AT295" s="1" t="s">
        <v>8083</v>
      </c>
      <c r="AU295">
        <f>(_0[[#This Row],[speed]]-_1264_510_8__2[[#This Row],[speed]])/_0[[#This Row],[speed]]</f>
        <v>1.2647134975801159E-2</v>
      </c>
      <c r="AW295" s="1" t="s">
        <v>636</v>
      </c>
      <c r="AX295">
        <v>238.70099999999999</v>
      </c>
      <c r="AY295">
        <v>467</v>
      </c>
      <c r="AZ295" s="1" t="s">
        <v>7487</v>
      </c>
      <c r="BA295" s="1" t="s">
        <v>7488</v>
      </c>
      <c r="BB295">
        <f>(_0[[#This Row],[speed]]-_1264_510_11__2[[#This Row],[speed]])/_0[[#This Row],[speed]]</f>
        <v>6.2804145339149006E-2</v>
      </c>
      <c r="BD295" s="1" t="s">
        <v>636</v>
      </c>
      <c r="BE295">
        <v>238.70099999999999</v>
      </c>
      <c r="BF295">
        <v>467</v>
      </c>
      <c r="BG295" s="1" t="s">
        <v>8377</v>
      </c>
      <c r="BH295" s="1" t="s">
        <v>8378</v>
      </c>
      <c r="BI295">
        <f>(_0[[#This Row],[speed]]-_1264_510_12__2[[#This Row],[speed]])/_0[[#This Row],[speed]]</f>
        <v>6.180166902348181E-2</v>
      </c>
      <c r="BK295" s="1" t="s">
        <v>636</v>
      </c>
      <c r="BL295">
        <v>238.70099999999999</v>
      </c>
      <c r="BM295">
        <v>467</v>
      </c>
      <c r="BN295" s="1" t="s">
        <v>7487</v>
      </c>
      <c r="BO295" s="1" t="s">
        <v>7488</v>
      </c>
      <c r="BP295">
        <f>(_0[[#This Row],[speed]]-_1264_510_16__2[[#This Row],[speed]])/_0[[#This Row],[speed]]</f>
        <v>6.2804145339149006E-2</v>
      </c>
      <c r="BR295" s="1" t="s">
        <v>636</v>
      </c>
      <c r="BS295">
        <v>238.70099999999999</v>
      </c>
      <c r="BT295">
        <v>467</v>
      </c>
      <c r="BU295" s="1" t="s">
        <v>8682</v>
      </c>
      <c r="BV295" s="1" t="s">
        <v>8683</v>
      </c>
      <c r="BW295">
        <f>(_0[[#This Row],[speed]]-_1264_510_17__2[[#This Row],[speed]])/_0[[#This Row],[speed]]</f>
        <v>2.1739130434782535E-2</v>
      </c>
    </row>
    <row r="296" spans="1:75" x14ac:dyDescent="0.2">
      <c r="A296" s="1" t="s">
        <v>636</v>
      </c>
      <c r="B296">
        <v>248.70099999999999</v>
      </c>
      <c r="C296">
        <v>506</v>
      </c>
      <c r="D296" s="1" t="s">
        <v>8713</v>
      </c>
      <c r="E296" s="1" t="s">
        <v>8714</v>
      </c>
      <c r="G296" s="1" t="s">
        <v>636</v>
      </c>
      <c r="H296">
        <v>248.70099999999999</v>
      </c>
      <c r="I296">
        <v>434</v>
      </c>
      <c r="J296" s="1" t="s">
        <v>7182</v>
      </c>
      <c r="K296" s="1" t="s">
        <v>7183</v>
      </c>
      <c r="L296">
        <f>(_0[[#This Row],[speed]]-_1264_510_1__2[[#This Row],[speed]])/_0[[#This Row],[speed]]</f>
        <v>-5.2076186294152064E-3</v>
      </c>
      <c r="N296" s="1" t="s">
        <v>636</v>
      </c>
      <c r="O296">
        <v>248.70099999999999</v>
      </c>
      <c r="P296">
        <v>448</v>
      </c>
      <c r="Q296" s="1" t="s">
        <v>7489</v>
      </c>
      <c r="R296" s="1" t="s">
        <v>7490</v>
      </c>
      <c r="S296">
        <f>(_0[[#This Row],[speed]]-_1264_510_2__2[[#This Row],[speed]])/_0[[#This Row],[speed]]</f>
        <v>-7.6536213189888971E-3</v>
      </c>
      <c r="U296" s="1" t="s">
        <v>636</v>
      </c>
      <c r="V296">
        <v>248.70099999999999</v>
      </c>
      <c r="W296">
        <v>448</v>
      </c>
      <c r="X296" s="1" t="s">
        <v>7782</v>
      </c>
      <c r="Y296" s="1" t="s">
        <v>7783</v>
      </c>
      <c r="Z296">
        <f>(_0[[#This Row],[speed]]-_1264_510_3__2[[#This Row],[speed]])/_0[[#This Row],[speed]]</f>
        <v>-0.10973392430770927</v>
      </c>
      <c r="AB296" s="1" t="s">
        <v>636</v>
      </c>
      <c r="AC296">
        <v>248.70099999999999</v>
      </c>
      <c r="AD296">
        <v>448</v>
      </c>
      <c r="AE296" s="1" t="s">
        <v>8084</v>
      </c>
      <c r="AF296" s="1" t="s">
        <v>8085</v>
      </c>
      <c r="AG296">
        <f>(_0[[#This Row],[speed]]-_1264_510_5__2[[#This Row],[speed]])/_0[[#This Row],[speed]]</f>
        <v>-5.2192825973598263E-2</v>
      </c>
      <c r="AI296" s="1" t="s">
        <v>636</v>
      </c>
      <c r="AJ296">
        <v>248.70099999999999</v>
      </c>
      <c r="AK296">
        <v>448</v>
      </c>
      <c r="AL296" s="1" t="s">
        <v>7782</v>
      </c>
      <c r="AM296" s="1" t="s">
        <v>7783</v>
      </c>
      <c r="AN296">
        <f>(_0[[#This Row],[speed]]-_1264_510_6__2[[#This Row],[speed]])/_0[[#This Row],[speed]]</f>
        <v>-0.10973392430770927</v>
      </c>
      <c r="AP296" s="1" t="s">
        <v>636</v>
      </c>
      <c r="AQ296">
        <v>248.70099999999999</v>
      </c>
      <c r="AR296">
        <v>448</v>
      </c>
      <c r="AS296" s="1" t="s">
        <v>8084</v>
      </c>
      <c r="AT296" s="1" t="s">
        <v>8085</v>
      </c>
      <c r="AU296">
        <f>(_0[[#This Row],[speed]]-_1264_510_8__2[[#This Row],[speed]])/_0[[#This Row],[speed]]</f>
        <v>-5.2192825973598263E-2</v>
      </c>
      <c r="AW296" s="1" t="s">
        <v>636</v>
      </c>
      <c r="AX296">
        <v>248.70099999999999</v>
      </c>
      <c r="AY296">
        <v>448</v>
      </c>
      <c r="AZ296" s="1" t="s">
        <v>7489</v>
      </c>
      <c r="BA296" s="1" t="s">
        <v>7490</v>
      </c>
      <c r="BB296">
        <f>(_0[[#This Row],[speed]]-_1264_510_11__2[[#This Row],[speed]])/_0[[#This Row],[speed]]</f>
        <v>-7.6536213189888971E-3</v>
      </c>
      <c r="BD296" s="1" t="s">
        <v>636</v>
      </c>
      <c r="BE296">
        <v>248.70099999999999</v>
      </c>
      <c r="BF296">
        <v>448</v>
      </c>
      <c r="BG296" s="1" t="s">
        <v>8379</v>
      </c>
      <c r="BH296" s="1" t="s">
        <v>8380</v>
      </c>
      <c r="BI296">
        <f>(_0[[#This Row],[speed]]-_1264_510_12__2[[#This Row],[speed]])/_0[[#This Row],[speed]]</f>
        <v>-4.6240771743008453E-2</v>
      </c>
      <c r="BK296" s="1" t="s">
        <v>636</v>
      </c>
      <c r="BL296">
        <v>248.70099999999999</v>
      </c>
      <c r="BM296">
        <v>448</v>
      </c>
      <c r="BN296" s="1" t="s">
        <v>7489</v>
      </c>
      <c r="BO296" s="1" t="s">
        <v>7490</v>
      </c>
      <c r="BP296">
        <f>(_0[[#This Row],[speed]]-_1264_510_16__2[[#This Row],[speed]])/_0[[#This Row],[speed]]</f>
        <v>-7.6536213189888971E-3</v>
      </c>
      <c r="BR296" s="1" t="s">
        <v>636</v>
      </c>
      <c r="BS296">
        <v>248.70099999999999</v>
      </c>
      <c r="BT296">
        <v>448</v>
      </c>
      <c r="BU296" s="1" t="s">
        <v>8684</v>
      </c>
      <c r="BV296" s="1" t="s">
        <v>8685</v>
      </c>
      <c r="BW296">
        <f>(_0[[#This Row],[speed]]-_1264_510_17__2[[#This Row],[speed]])/_0[[#This Row],[speed]]</f>
        <v>-7.3153662485934648E-2</v>
      </c>
    </row>
    <row r="297" spans="1:75" x14ac:dyDescent="0.2">
      <c r="A297" s="1" t="s">
        <v>636</v>
      </c>
      <c r="B297">
        <v>258.70100000000002</v>
      </c>
      <c r="C297">
        <v>487</v>
      </c>
      <c r="D297" s="1" t="s">
        <v>8715</v>
      </c>
      <c r="E297" s="1" t="s">
        <v>8716</v>
      </c>
      <c r="G297" s="1" t="s">
        <v>636</v>
      </c>
      <c r="H297">
        <v>258.70100000000002</v>
      </c>
      <c r="I297">
        <v>514</v>
      </c>
      <c r="J297" s="1" t="s">
        <v>7184</v>
      </c>
      <c r="K297" s="1" t="s">
        <v>7185</v>
      </c>
      <c r="L297">
        <f>(_0[[#This Row],[speed]]-_1264_510_1__2[[#This Row],[speed]])/_0[[#This Row],[speed]]</f>
        <v>-5.2939061309866697E-2</v>
      </c>
      <c r="N297" s="1" t="s">
        <v>636</v>
      </c>
      <c r="O297">
        <v>258.70100000000002</v>
      </c>
      <c r="P297">
        <v>514</v>
      </c>
      <c r="Q297" s="1" t="s">
        <v>7491</v>
      </c>
      <c r="R297" s="1" t="s">
        <v>7492</v>
      </c>
      <c r="S297">
        <f>(_0[[#This Row],[speed]]-_1264_510_2__2[[#This Row],[speed]])/_0[[#This Row],[speed]]</f>
        <v>-2.6457931386460434E-2</v>
      </c>
      <c r="U297" s="1" t="s">
        <v>636</v>
      </c>
      <c r="V297">
        <v>258.70100000000002</v>
      </c>
      <c r="W297">
        <v>514</v>
      </c>
      <c r="X297" s="1" t="s">
        <v>7784</v>
      </c>
      <c r="Y297" s="1" t="s">
        <v>7785</v>
      </c>
      <c r="Z297">
        <f>(_0[[#This Row],[speed]]-_1264_510_3__2[[#This Row],[speed]])/_0[[#This Row],[speed]]</f>
        <v>-0.13407207785428987</v>
      </c>
      <c r="AB297" s="1" t="s">
        <v>636</v>
      </c>
      <c r="AC297">
        <v>258.70100000000002</v>
      </c>
      <c r="AD297">
        <v>514</v>
      </c>
      <c r="AE297" s="1" t="s">
        <v>8086</v>
      </c>
      <c r="AF297" s="1" t="s">
        <v>8087</v>
      </c>
      <c r="AG297">
        <f>(_0[[#This Row],[speed]]-_1264_510_5__2[[#This Row],[speed]])/_0[[#This Row],[speed]]</f>
        <v>-0.10072418099498526</v>
      </c>
      <c r="AI297" s="1" t="s">
        <v>636</v>
      </c>
      <c r="AJ297">
        <v>258.70100000000002</v>
      </c>
      <c r="AK297">
        <v>514</v>
      </c>
      <c r="AL297" s="1" t="s">
        <v>7784</v>
      </c>
      <c r="AM297" s="1" t="s">
        <v>7785</v>
      </c>
      <c r="AN297">
        <f>(_0[[#This Row],[speed]]-_1264_510_6__2[[#This Row],[speed]])/_0[[#This Row],[speed]]</f>
        <v>-0.13407207785428987</v>
      </c>
      <c r="AP297" s="1" t="s">
        <v>636</v>
      </c>
      <c r="AQ297">
        <v>258.70100000000002</v>
      </c>
      <c r="AR297">
        <v>514</v>
      </c>
      <c r="AS297" s="1" t="s">
        <v>8086</v>
      </c>
      <c r="AT297" s="1" t="s">
        <v>8087</v>
      </c>
      <c r="AU297">
        <f>(_0[[#This Row],[speed]]-_1264_510_8__2[[#This Row],[speed]])/_0[[#This Row],[speed]]</f>
        <v>-0.10072418099498526</v>
      </c>
      <c r="AW297" s="1" t="s">
        <v>636</v>
      </c>
      <c r="AX297">
        <v>258.70100000000002</v>
      </c>
      <c r="AY297">
        <v>514</v>
      </c>
      <c r="AZ297" s="1" t="s">
        <v>7491</v>
      </c>
      <c r="BA297" s="1" t="s">
        <v>7492</v>
      </c>
      <c r="BB297">
        <f>(_0[[#This Row],[speed]]-_1264_510_11__2[[#This Row],[speed]])/_0[[#This Row],[speed]]</f>
        <v>-2.6457931386460434E-2</v>
      </c>
      <c r="BD297" s="1" t="s">
        <v>636</v>
      </c>
      <c r="BE297">
        <v>258.70100000000002</v>
      </c>
      <c r="BF297">
        <v>514</v>
      </c>
      <c r="BG297" s="1" t="s">
        <v>8381</v>
      </c>
      <c r="BH297" s="1" t="s">
        <v>8382</v>
      </c>
      <c r="BI297">
        <f>(_0[[#This Row],[speed]]-_1264_510_12__2[[#This Row],[speed]])/_0[[#This Row],[speed]]</f>
        <v>-4.0786894373194861E-2</v>
      </c>
      <c r="BK297" s="1" t="s">
        <v>636</v>
      </c>
      <c r="BL297">
        <v>258.70100000000002</v>
      </c>
      <c r="BM297">
        <v>514</v>
      </c>
      <c r="BN297" s="1" t="s">
        <v>7491</v>
      </c>
      <c r="BO297" s="1" t="s">
        <v>7492</v>
      </c>
      <c r="BP297">
        <f>(_0[[#This Row],[speed]]-_1264_510_16__2[[#This Row],[speed]])/_0[[#This Row],[speed]]</f>
        <v>-2.6457931386460434E-2</v>
      </c>
      <c r="BR297" s="1" t="s">
        <v>636</v>
      </c>
      <c r="BS297">
        <v>258.70100000000002</v>
      </c>
      <c r="BT297">
        <v>514</v>
      </c>
      <c r="BU297" s="1" t="s">
        <v>8686</v>
      </c>
      <c r="BV297" s="1" t="s">
        <v>8687</v>
      </c>
      <c r="BW297">
        <f>(_0[[#This Row],[speed]]-_1264_510_17__2[[#This Row],[speed]])/_0[[#This Row],[speed]]</f>
        <v>-4.6025897300076814E-2</v>
      </c>
    </row>
    <row r="298" spans="1:75" x14ac:dyDescent="0.2">
      <c r="A298" s="1" t="s">
        <v>636</v>
      </c>
      <c r="B298">
        <v>268.70100000000002</v>
      </c>
      <c r="C298">
        <v>549</v>
      </c>
      <c r="D298" s="1" t="s">
        <v>8717</v>
      </c>
      <c r="E298" s="1" t="s">
        <v>8718</v>
      </c>
      <c r="G298" s="1" t="s">
        <v>636</v>
      </c>
      <c r="H298">
        <v>268.70100000000002</v>
      </c>
      <c r="I298">
        <v>495</v>
      </c>
      <c r="J298" s="1" t="s">
        <v>7186</v>
      </c>
      <c r="K298" s="1" t="s">
        <v>7187</v>
      </c>
      <c r="L298">
        <f>(_0[[#This Row],[speed]]-_1264_510_1__2[[#This Row],[speed]])/_0[[#This Row],[speed]]</f>
        <v>-0.13554349694673046</v>
      </c>
      <c r="N298" s="1" t="s">
        <v>636</v>
      </c>
      <c r="O298">
        <v>268.70100000000002</v>
      </c>
      <c r="P298">
        <v>495</v>
      </c>
      <c r="Q298" s="1" t="s">
        <v>7493</v>
      </c>
      <c r="R298" s="1" t="s">
        <v>7494</v>
      </c>
      <c r="S298">
        <f>(_0[[#This Row],[speed]]-_1264_510_2__2[[#This Row],[speed]])/_0[[#This Row],[speed]]</f>
        <v>-0.12847650439865174</v>
      </c>
      <c r="U298" s="1" t="s">
        <v>636</v>
      </c>
      <c r="V298">
        <v>268.70100000000002</v>
      </c>
      <c r="W298">
        <v>495</v>
      </c>
      <c r="X298" s="1" t="s">
        <v>7786</v>
      </c>
      <c r="Y298" s="1" t="s">
        <v>7787</v>
      </c>
      <c r="Z298">
        <f>(_0[[#This Row],[speed]]-_1264_510_3__2[[#This Row],[speed]])/_0[[#This Row],[speed]]</f>
        <v>-9.5421216673767309E-2</v>
      </c>
      <c r="AB298" s="1" t="s">
        <v>636</v>
      </c>
      <c r="AC298">
        <v>268.70100000000002</v>
      </c>
      <c r="AD298">
        <v>495</v>
      </c>
      <c r="AE298" s="1" t="s">
        <v>8088</v>
      </c>
      <c r="AF298" s="1" t="s">
        <v>8089</v>
      </c>
      <c r="AG298">
        <f>(_0[[#This Row],[speed]]-_1264_510_5__2[[#This Row],[speed]])/_0[[#This Row],[speed]]</f>
        <v>-8.1077949936841906E-2</v>
      </c>
      <c r="AI298" s="1" t="s">
        <v>636</v>
      </c>
      <c r="AJ298">
        <v>268.70100000000002</v>
      </c>
      <c r="AK298">
        <v>495</v>
      </c>
      <c r="AL298" s="1" t="s">
        <v>7786</v>
      </c>
      <c r="AM298" s="1" t="s">
        <v>7787</v>
      </c>
      <c r="AN298">
        <f>(_0[[#This Row],[speed]]-_1264_510_6__2[[#This Row],[speed]])/_0[[#This Row],[speed]]</f>
        <v>-9.5421216673767309E-2</v>
      </c>
      <c r="AP298" s="1" t="s">
        <v>636</v>
      </c>
      <c r="AQ298">
        <v>268.70100000000002</v>
      </c>
      <c r="AR298">
        <v>495</v>
      </c>
      <c r="AS298" s="1" t="s">
        <v>8088</v>
      </c>
      <c r="AT298" s="1" t="s">
        <v>8089</v>
      </c>
      <c r="AU298">
        <f>(_0[[#This Row],[speed]]-_1264_510_8__2[[#This Row],[speed]])/_0[[#This Row],[speed]]</f>
        <v>-8.1077949936841906E-2</v>
      </c>
      <c r="AW298" s="1" t="s">
        <v>636</v>
      </c>
      <c r="AX298">
        <v>268.70100000000002</v>
      </c>
      <c r="AY298">
        <v>495</v>
      </c>
      <c r="AZ298" s="1" t="s">
        <v>7493</v>
      </c>
      <c r="BA298" s="1" t="s">
        <v>7494</v>
      </c>
      <c r="BB298">
        <f>(_0[[#This Row],[speed]]-_1264_510_11__2[[#This Row],[speed]])/_0[[#This Row],[speed]]</f>
        <v>-0.12847650439865174</v>
      </c>
      <c r="BD298" s="1" t="s">
        <v>636</v>
      </c>
      <c r="BE298">
        <v>268.70100000000002</v>
      </c>
      <c r="BF298">
        <v>495</v>
      </c>
      <c r="BG298" s="1" t="s">
        <v>8383</v>
      </c>
      <c r="BH298" s="1" t="s">
        <v>8384</v>
      </c>
      <c r="BI298">
        <f>(_0[[#This Row],[speed]]-_1264_510_12__2[[#This Row],[speed]])/_0[[#This Row],[speed]]</f>
        <v>-0.14246100260854622</v>
      </c>
      <c r="BK298" s="1" t="s">
        <v>636</v>
      </c>
      <c r="BL298">
        <v>268.70100000000002</v>
      </c>
      <c r="BM298">
        <v>495</v>
      </c>
      <c r="BN298" s="1" t="s">
        <v>7493</v>
      </c>
      <c r="BO298" s="1" t="s">
        <v>7494</v>
      </c>
      <c r="BP298">
        <f>(_0[[#This Row],[speed]]-_1264_510_16__2[[#This Row],[speed]])/_0[[#This Row],[speed]]</f>
        <v>-0.12847650439865174</v>
      </c>
      <c r="BR298" s="1" t="s">
        <v>636</v>
      </c>
      <c r="BS298">
        <v>268.70100000000002</v>
      </c>
      <c r="BT298">
        <v>495</v>
      </c>
      <c r="BU298" s="1" t="s">
        <v>8688</v>
      </c>
      <c r="BV298" s="1" t="s">
        <v>8689</v>
      </c>
      <c r="BW298">
        <f>(_0[[#This Row],[speed]]-_1264_510_17__2[[#This Row],[speed]])/_0[[#This Row],[speed]]</f>
        <v>-5.9335082329902672E-2</v>
      </c>
    </row>
    <row r="299" spans="1:75" x14ac:dyDescent="0.2">
      <c r="A299" s="1" t="s">
        <v>636</v>
      </c>
      <c r="B299">
        <v>278.70100000000002</v>
      </c>
      <c r="C299">
        <v>529</v>
      </c>
      <c r="D299" s="1" t="s">
        <v>8719</v>
      </c>
      <c r="E299" s="1" t="s">
        <v>8720</v>
      </c>
      <c r="G299" s="1" t="s">
        <v>636</v>
      </c>
      <c r="H299">
        <v>278.70100000000002</v>
      </c>
      <c r="I299">
        <v>490</v>
      </c>
      <c r="J299" s="1" t="s">
        <v>7188</v>
      </c>
      <c r="K299" s="1" t="s">
        <v>7189</v>
      </c>
      <c r="L299">
        <f>(_0[[#This Row],[speed]]-_1264_510_1__2[[#This Row],[speed]])/_0[[#This Row],[speed]]</f>
        <v>-0.14847079708315164</v>
      </c>
      <c r="N299" s="1" t="s">
        <v>636</v>
      </c>
      <c r="O299">
        <v>278.70100000000002</v>
      </c>
      <c r="P299">
        <v>490</v>
      </c>
      <c r="Q299" s="1" t="s">
        <v>7495</v>
      </c>
      <c r="R299" s="1" t="s">
        <v>7496</v>
      </c>
      <c r="S299">
        <f>(_0[[#This Row],[speed]]-_1264_510_2__2[[#This Row],[speed]])/_0[[#This Row],[speed]]</f>
        <v>-0.13505727337419374</v>
      </c>
      <c r="U299" s="1" t="s">
        <v>636</v>
      </c>
      <c r="V299">
        <v>278.70100000000002</v>
      </c>
      <c r="W299">
        <v>490</v>
      </c>
      <c r="X299" s="1" t="s">
        <v>7788</v>
      </c>
      <c r="Y299" s="1" t="s">
        <v>7789</v>
      </c>
      <c r="Z299">
        <f>(_0[[#This Row],[speed]]-_1264_510_3__2[[#This Row],[speed]])/_0[[#This Row],[speed]]</f>
        <v>-1.234992998645643E-2</v>
      </c>
      <c r="AB299" s="1" t="s">
        <v>636</v>
      </c>
      <c r="AC299">
        <v>278.70100000000002</v>
      </c>
      <c r="AD299">
        <v>490</v>
      </c>
      <c r="AE299" s="1" t="s">
        <v>8090</v>
      </c>
      <c r="AF299" s="1" t="s">
        <v>8091</v>
      </c>
      <c r="AG299">
        <f>(_0[[#This Row],[speed]]-_1264_510_5__2[[#This Row],[speed]])/_0[[#This Row],[speed]]</f>
        <v>-6.7408121571058036E-2</v>
      </c>
      <c r="AI299" s="1" t="s">
        <v>636</v>
      </c>
      <c r="AJ299">
        <v>278.70100000000002</v>
      </c>
      <c r="AK299">
        <v>490</v>
      </c>
      <c r="AL299" s="1" t="s">
        <v>7788</v>
      </c>
      <c r="AM299" s="1" t="s">
        <v>7789</v>
      </c>
      <c r="AN299">
        <f>(_0[[#This Row],[speed]]-_1264_510_6__2[[#This Row],[speed]])/_0[[#This Row],[speed]]</f>
        <v>-1.234992998645643E-2</v>
      </c>
      <c r="AP299" s="1" t="s">
        <v>636</v>
      </c>
      <c r="AQ299">
        <v>278.70100000000002</v>
      </c>
      <c r="AR299">
        <v>490</v>
      </c>
      <c r="AS299" s="1" t="s">
        <v>8090</v>
      </c>
      <c r="AT299" s="1" t="s">
        <v>8091</v>
      </c>
      <c r="AU299">
        <f>(_0[[#This Row],[speed]]-_1264_510_8__2[[#This Row],[speed]])/_0[[#This Row],[speed]]</f>
        <v>-6.7408121571058036E-2</v>
      </c>
      <c r="AW299" s="1" t="s">
        <v>636</v>
      </c>
      <c r="AX299">
        <v>278.70100000000002</v>
      </c>
      <c r="AY299">
        <v>490</v>
      </c>
      <c r="AZ299" s="1" t="s">
        <v>7495</v>
      </c>
      <c r="BA299" s="1" t="s">
        <v>7496</v>
      </c>
      <c r="BB299">
        <f>(_0[[#This Row],[speed]]-_1264_510_11__2[[#This Row],[speed]])/_0[[#This Row],[speed]]</f>
        <v>-0.13505727337419374</v>
      </c>
      <c r="BD299" s="1" t="s">
        <v>636</v>
      </c>
      <c r="BE299">
        <v>278.70100000000002</v>
      </c>
      <c r="BF299">
        <v>490</v>
      </c>
      <c r="BG299" s="1" t="s">
        <v>8385</v>
      </c>
      <c r="BH299" s="1" t="s">
        <v>8386</v>
      </c>
      <c r="BI299">
        <f>(_0[[#This Row],[speed]]-_1264_510_12__2[[#This Row],[speed]])/_0[[#This Row],[speed]]</f>
        <v>-0.1067419599201158</v>
      </c>
      <c r="BK299" s="1" t="s">
        <v>636</v>
      </c>
      <c r="BL299">
        <v>278.70100000000002</v>
      </c>
      <c r="BM299">
        <v>490</v>
      </c>
      <c r="BN299" s="1" t="s">
        <v>7495</v>
      </c>
      <c r="BO299" s="1" t="s">
        <v>7496</v>
      </c>
      <c r="BP299">
        <f>(_0[[#This Row],[speed]]-_1264_510_16__2[[#This Row],[speed]])/_0[[#This Row],[speed]]</f>
        <v>-0.13505727337419374</v>
      </c>
      <c r="BR299" s="1" t="s">
        <v>636</v>
      </c>
      <c r="BS299">
        <v>278.70100000000002</v>
      </c>
      <c r="BT299">
        <v>490</v>
      </c>
      <c r="BU299" s="1" t="s">
        <v>8690</v>
      </c>
      <c r="BV299" s="1" t="s">
        <v>8617</v>
      </c>
      <c r="BW299">
        <f>(_0[[#This Row],[speed]]-_1264_510_17__2[[#This Row],[speed]])/_0[[#This Row],[speed]]</f>
        <v>-9.0791879959292707E-2</v>
      </c>
    </row>
    <row r="300" spans="1:75" x14ac:dyDescent="0.2">
      <c r="A300" s="1" t="s">
        <v>636</v>
      </c>
      <c r="B300">
        <v>288.70100000000002</v>
      </c>
      <c r="C300">
        <v>511</v>
      </c>
      <c r="D300" s="1" t="s">
        <v>6732</v>
      </c>
      <c r="E300" s="1" t="s">
        <v>6733</v>
      </c>
      <c r="G300" s="1" t="s">
        <v>636</v>
      </c>
      <c r="H300">
        <v>288.70100000000002</v>
      </c>
      <c r="I300">
        <v>473</v>
      </c>
      <c r="J300" s="1" t="s">
        <v>7190</v>
      </c>
      <c r="K300" s="1" t="s">
        <v>7191</v>
      </c>
      <c r="L300">
        <f>(_0[[#This Row],[speed]]-_1264_510_1__2[[#This Row],[speed]])/_0[[#This Row],[speed]]</f>
        <v>1.6756856359595479E-2</v>
      </c>
      <c r="N300" s="1" t="s">
        <v>636</v>
      </c>
      <c r="O300">
        <v>288.70100000000002</v>
      </c>
      <c r="P300">
        <v>536</v>
      </c>
      <c r="Q300" s="1" t="s">
        <v>7497</v>
      </c>
      <c r="R300" s="1" t="s">
        <v>7498</v>
      </c>
      <c r="S300">
        <f>(_0[[#This Row],[speed]]-_1264_510_2__2[[#This Row],[speed]])/_0[[#This Row],[speed]]</f>
        <v>-6.5884228774711383E-3</v>
      </c>
      <c r="U300" s="1" t="s">
        <v>636</v>
      </c>
      <c r="V300">
        <v>288.70100000000002</v>
      </c>
      <c r="W300">
        <v>473</v>
      </c>
      <c r="X300" s="1" t="s">
        <v>11</v>
      </c>
      <c r="Y300" s="1" t="s">
        <v>11</v>
      </c>
      <c r="Z300" t="e">
        <f>(_0[[#This Row],[speed]]-_1264_510_3__2[[#This Row],[speed]])/_0[[#This Row],[speed]]</f>
        <v>#VALUE!</v>
      </c>
      <c r="AB300" s="1" t="s">
        <v>636</v>
      </c>
      <c r="AC300">
        <v>288.70100000000002</v>
      </c>
      <c r="AD300">
        <v>473</v>
      </c>
      <c r="AE300" s="1" t="s">
        <v>8092</v>
      </c>
      <c r="AF300" s="1" t="s">
        <v>8093</v>
      </c>
      <c r="AG300">
        <f>(_0[[#This Row],[speed]]-_1264_510_5__2[[#This Row],[speed]])/_0[[#This Row],[speed]]</f>
        <v>1.5124792701591715E-2</v>
      </c>
      <c r="AI300" s="1" t="s">
        <v>636</v>
      </c>
      <c r="AJ300">
        <v>288.70100000000002</v>
      </c>
      <c r="AK300">
        <v>473</v>
      </c>
      <c r="AL300" s="1" t="s">
        <v>11</v>
      </c>
      <c r="AM300" s="1" t="s">
        <v>11</v>
      </c>
      <c r="AN300" t="e">
        <f>(_0[[#This Row],[speed]]-_1264_510_6__2[[#This Row],[speed]])/_0[[#This Row],[speed]]</f>
        <v>#VALUE!</v>
      </c>
      <c r="AP300" s="1" t="s">
        <v>636</v>
      </c>
      <c r="AQ300">
        <v>288.70100000000002</v>
      </c>
      <c r="AR300">
        <v>473</v>
      </c>
      <c r="AS300" s="1" t="s">
        <v>8092</v>
      </c>
      <c r="AT300" s="1" t="s">
        <v>8093</v>
      </c>
      <c r="AU300">
        <f>(_0[[#This Row],[speed]]-_1264_510_8__2[[#This Row],[speed]])/_0[[#This Row],[speed]]</f>
        <v>1.5124792701591715E-2</v>
      </c>
      <c r="AW300" s="1" t="s">
        <v>636</v>
      </c>
      <c r="AX300">
        <v>288.70100000000002</v>
      </c>
      <c r="AY300">
        <v>536</v>
      </c>
      <c r="AZ300" s="1" t="s">
        <v>7497</v>
      </c>
      <c r="BA300" s="1" t="s">
        <v>7498</v>
      </c>
      <c r="BB300">
        <f>(_0[[#This Row],[speed]]-_1264_510_11__2[[#This Row],[speed]])/_0[[#This Row],[speed]]</f>
        <v>-6.5884228774711383E-3</v>
      </c>
      <c r="BD300" s="1" t="s">
        <v>636</v>
      </c>
      <c r="BE300">
        <v>288.70100000000002</v>
      </c>
      <c r="BF300">
        <v>473</v>
      </c>
      <c r="BG300" s="1" t="s">
        <v>8387</v>
      </c>
      <c r="BH300" s="1" t="s">
        <v>8388</v>
      </c>
      <c r="BI300">
        <f>(_0[[#This Row],[speed]]-_1264_510_12__2[[#This Row],[speed]])/_0[[#This Row],[speed]]</f>
        <v>1.0187236058829407E-2</v>
      </c>
      <c r="BK300" s="1" t="s">
        <v>636</v>
      </c>
      <c r="BL300">
        <v>288.70100000000002</v>
      </c>
      <c r="BM300">
        <v>536</v>
      </c>
      <c r="BN300" s="1" t="s">
        <v>7497</v>
      </c>
      <c r="BO300" s="1" t="s">
        <v>7498</v>
      </c>
      <c r="BP300">
        <f>(_0[[#This Row],[speed]]-_1264_510_16__2[[#This Row],[speed]])/_0[[#This Row],[speed]]</f>
        <v>-6.5884228774711383E-3</v>
      </c>
      <c r="BR300" s="1" t="s">
        <v>636</v>
      </c>
      <c r="BS300">
        <v>288.70100000000002</v>
      </c>
      <c r="BT300">
        <v>473</v>
      </c>
      <c r="BU300" s="1" t="s">
        <v>8691</v>
      </c>
      <c r="BV300" s="1" t="s">
        <v>8692</v>
      </c>
      <c r="BW300">
        <f>(_0[[#This Row],[speed]]-_1264_510_17__2[[#This Row],[speed]])/_0[[#This Row],[speed]]</f>
        <v>-3.391984837602256E-3</v>
      </c>
    </row>
    <row r="301" spans="1:75" x14ac:dyDescent="0.2">
      <c r="A301" s="1" t="s">
        <v>636</v>
      </c>
      <c r="B301">
        <v>298.70100000000002</v>
      </c>
      <c r="C301">
        <v>542</v>
      </c>
      <c r="D301" s="1" t="s">
        <v>8721</v>
      </c>
      <c r="E301" s="1" t="s">
        <v>8722</v>
      </c>
      <c r="G301" s="1" t="s">
        <v>636</v>
      </c>
      <c r="H301">
        <v>298.70100000000002</v>
      </c>
      <c r="I301">
        <v>518</v>
      </c>
      <c r="J301" s="1" t="s">
        <v>7192</v>
      </c>
      <c r="K301" s="1" t="s">
        <v>7193</v>
      </c>
      <c r="L301">
        <f>(_0[[#This Row],[speed]]-_1264_510_1__2[[#This Row],[speed]])/_0[[#This Row],[speed]]</f>
        <v>1.1008494049760337E-2</v>
      </c>
      <c r="N301" s="1" t="s">
        <v>636</v>
      </c>
      <c r="O301">
        <v>298.70100000000002</v>
      </c>
      <c r="P301">
        <v>530</v>
      </c>
      <c r="Q301" s="1" t="s">
        <v>7499</v>
      </c>
      <c r="R301" s="1" t="s">
        <v>7500</v>
      </c>
      <c r="S301">
        <f>(_0[[#This Row],[speed]]-_1264_510_2__2[[#This Row],[speed]])/_0[[#This Row],[speed]]</f>
        <v>-1.6984428799013372E-2</v>
      </c>
      <c r="U301" s="1" t="s">
        <v>636</v>
      </c>
      <c r="V301">
        <v>298.70100000000002</v>
      </c>
      <c r="W301">
        <v>542</v>
      </c>
      <c r="X301" s="1" t="s">
        <v>7790</v>
      </c>
      <c r="Y301" s="1" t="s">
        <v>7791</v>
      </c>
      <c r="Z301">
        <f>(_0[[#This Row],[speed]]-_1264_510_3__2[[#This Row],[speed]])/_0[[#This Row],[speed]]</f>
        <v>4.5003046698919519E-3</v>
      </c>
      <c r="AB301" s="1" t="s">
        <v>636</v>
      </c>
      <c r="AC301">
        <v>298.70100000000002</v>
      </c>
      <c r="AD301">
        <v>542</v>
      </c>
      <c r="AE301" s="1" t="s">
        <v>8094</v>
      </c>
      <c r="AF301" s="1" t="s">
        <v>8095</v>
      </c>
      <c r="AG301">
        <f>(_0[[#This Row],[speed]]-_1264_510_5__2[[#This Row],[speed]])/_0[[#This Row],[speed]]</f>
        <v>1.0278020453260744E-2</v>
      </c>
      <c r="AI301" s="1" t="s">
        <v>636</v>
      </c>
      <c r="AJ301">
        <v>298.70100000000002</v>
      </c>
      <c r="AK301">
        <v>542</v>
      </c>
      <c r="AL301" s="1" t="s">
        <v>7790</v>
      </c>
      <c r="AM301" s="1" t="s">
        <v>7791</v>
      </c>
      <c r="AN301">
        <f>(_0[[#This Row],[speed]]-_1264_510_6__2[[#This Row],[speed]])/_0[[#This Row],[speed]]</f>
        <v>4.5003046698919519E-3</v>
      </c>
      <c r="AP301" s="1" t="s">
        <v>636</v>
      </c>
      <c r="AQ301">
        <v>298.70100000000002</v>
      </c>
      <c r="AR301">
        <v>542</v>
      </c>
      <c r="AS301" s="1" t="s">
        <v>8094</v>
      </c>
      <c r="AT301" s="1" t="s">
        <v>8095</v>
      </c>
      <c r="AU301">
        <f>(_0[[#This Row],[speed]]-_1264_510_8__2[[#This Row],[speed]])/_0[[#This Row],[speed]]</f>
        <v>1.0278020453260744E-2</v>
      </c>
      <c r="AW301" s="1" t="s">
        <v>636</v>
      </c>
      <c r="AX301">
        <v>298.70100000000002</v>
      </c>
      <c r="AY301">
        <v>530</v>
      </c>
      <c r="AZ301" s="1" t="s">
        <v>7499</v>
      </c>
      <c r="BA301" s="1" t="s">
        <v>7500</v>
      </c>
      <c r="BB301">
        <f>(_0[[#This Row],[speed]]-_1264_510_11__2[[#This Row],[speed]])/_0[[#This Row],[speed]]</f>
        <v>-1.6984428799013372E-2</v>
      </c>
      <c r="BD301" s="1" t="s">
        <v>636</v>
      </c>
      <c r="BE301">
        <v>298.70100000000002</v>
      </c>
      <c r="BF301">
        <v>518</v>
      </c>
      <c r="BG301" s="1" t="s">
        <v>8389</v>
      </c>
      <c r="BH301" s="1" t="s">
        <v>8390</v>
      </c>
      <c r="BI301">
        <f>(_0[[#This Row],[speed]]-_1264_510_12__2[[#This Row],[speed]])/_0[[#This Row],[speed]]</f>
        <v>-1.8691314338572674E-2</v>
      </c>
      <c r="BK301" s="1" t="s">
        <v>636</v>
      </c>
      <c r="BL301">
        <v>298.70100000000002</v>
      </c>
      <c r="BM301">
        <v>530</v>
      </c>
      <c r="BN301" s="1" t="s">
        <v>7499</v>
      </c>
      <c r="BO301" s="1" t="s">
        <v>7500</v>
      </c>
      <c r="BP301">
        <f>(_0[[#This Row],[speed]]-_1264_510_16__2[[#This Row],[speed]])/_0[[#This Row],[speed]]</f>
        <v>-1.6984428799013372E-2</v>
      </c>
      <c r="BR301" s="1" t="s">
        <v>636</v>
      </c>
      <c r="BS301">
        <v>298.70100000000002</v>
      </c>
      <c r="BT301">
        <v>506</v>
      </c>
      <c r="BU301" s="1" t="s">
        <v>8693</v>
      </c>
      <c r="BV301" s="1" t="s">
        <v>8694</v>
      </c>
      <c r="BW301">
        <f>(_0[[#This Row],[speed]]-_1264_510_17__2[[#This Row],[speed]])/_0[[#This Row],[speed]]</f>
        <v>-9.2575598511156054E-3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3121-CAA9-4BF7-9A35-B6D7C302D7EC}">
  <dimension ref="A1:Z742"/>
  <sheetViews>
    <sheetView tabSelected="1" topLeftCell="E28" workbookViewId="0">
      <selection activeCell="T47" sqref="T47"/>
    </sheetView>
  </sheetViews>
  <sheetFormatPr defaultRowHeight="14.25" x14ac:dyDescent="0.2"/>
  <cols>
    <col min="1" max="1" width="15.375" bestFit="1" customWidth="1"/>
    <col min="2" max="2" width="8.5" bestFit="1" customWidth="1"/>
    <col min="3" max="3" width="7.125" bestFit="1" customWidth="1"/>
    <col min="4" max="4" width="12.625" bestFit="1" customWidth="1"/>
    <col min="5" max="5" width="8.5" bestFit="1" customWidth="1"/>
    <col min="6" max="6" width="11.625" customWidth="1"/>
    <col min="7" max="7" width="15.375" bestFit="1" customWidth="1"/>
    <col min="8" max="8" width="8.625" bestFit="1" customWidth="1"/>
    <col min="9" max="9" width="7.125" bestFit="1" customWidth="1"/>
    <col min="10" max="10" width="12.625" bestFit="1" customWidth="1"/>
    <col min="11" max="11" width="8.5" bestFit="1" customWidth="1"/>
    <col min="13" max="13" width="11.75" customWidth="1"/>
    <col min="14" max="14" width="15.375" bestFit="1" customWidth="1"/>
    <col min="15" max="15" width="8.625" bestFit="1" customWidth="1"/>
    <col min="16" max="16" width="7.125" bestFit="1" customWidth="1"/>
    <col min="17" max="17" width="12.625" bestFit="1" customWidth="1"/>
    <col min="18" max="18" width="8.5" bestFit="1" customWidth="1"/>
    <col min="20" max="20" width="12.125" customWidth="1"/>
    <col min="21" max="21" width="15.375" bestFit="1" customWidth="1"/>
    <col min="22" max="22" width="8.625" bestFit="1" customWidth="1"/>
    <col min="23" max="23" width="7.125" bestFit="1" customWidth="1"/>
    <col min="24" max="24" width="12.625" bestFit="1" customWidth="1"/>
    <col min="25" max="25" width="8.5" bestFit="1" customWidth="1"/>
  </cols>
  <sheetData>
    <row r="1" spans="1:26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t="s">
        <v>9567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t="s">
        <v>9568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T1" t="s">
        <v>9569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</row>
    <row r="2" spans="1:26" x14ac:dyDescent="0.2">
      <c r="A2" s="1" t="s">
        <v>10</v>
      </c>
      <c r="B2" s="1">
        <v>1.1827399999999999</v>
      </c>
      <c r="C2" s="1">
        <v>0</v>
      </c>
      <c r="D2" s="1" t="s">
        <v>11</v>
      </c>
      <c r="E2" s="1" t="s">
        <v>11</v>
      </c>
      <c r="G2" s="1" t="s">
        <v>10</v>
      </c>
      <c r="H2" s="1">
        <v>1.1827399999999999</v>
      </c>
      <c r="I2" s="1">
        <v>0</v>
      </c>
      <c r="J2" s="1" t="s">
        <v>11</v>
      </c>
      <c r="K2" s="1" t="s">
        <v>11</v>
      </c>
      <c r="L2" t="e">
        <f>(_1564_330_0[[#This Row],[speed]]-_1564_330_2[[#This Row],[speed]])/_1564_330_0[[#This Row],[speed]]</f>
        <v>#VALUE!</v>
      </c>
      <c r="N2" s="1" t="s">
        <v>10</v>
      </c>
      <c r="O2" s="1">
        <v>1.1827399999999999</v>
      </c>
      <c r="P2" s="1">
        <v>0</v>
      </c>
      <c r="Q2" s="1" t="s">
        <v>11</v>
      </c>
      <c r="R2" s="1" t="s">
        <v>11</v>
      </c>
      <c r="S2" t="e">
        <f>(_1564_330_0[[#This Row],[speed]]-_1564_330_13[[#This Row],[speed]])/_1564_330_0[[#This Row],[speed]]</f>
        <v>#VALUE!</v>
      </c>
      <c r="U2" s="1" t="s">
        <v>10</v>
      </c>
      <c r="V2" s="1">
        <v>1.1827399999999999</v>
      </c>
      <c r="W2" s="1">
        <v>0</v>
      </c>
      <c r="X2" s="1" t="s">
        <v>11</v>
      </c>
      <c r="Y2" s="1" t="s">
        <v>11</v>
      </c>
      <c r="Z2" t="e">
        <f>(_1564_330_0[[#This Row],[speed]]-_1564_330_15[[#This Row],[speed]])/_1564_330_0[[#This Row],[speed]]</f>
        <v>#VALUE!</v>
      </c>
    </row>
    <row r="3" spans="1:26" x14ac:dyDescent="0.2">
      <c r="A3" s="1" t="s">
        <v>10</v>
      </c>
      <c r="B3" s="1">
        <v>11.182700000000001</v>
      </c>
      <c r="C3" s="1">
        <v>0</v>
      </c>
      <c r="D3" s="1" t="s">
        <v>11</v>
      </c>
      <c r="E3" s="1" t="s">
        <v>11</v>
      </c>
      <c r="G3" s="1" t="s">
        <v>10</v>
      </c>
      <c r="H3" s="1">
        <v>11.182700000000001</v>
      </c>
      <c r="I3" s="1">
        <v>0</v>
      </c>
      <c r="J3" s="1" t="s">
        <v>11</v>
      </c>
      <c r="K3" s="1" t="s">
        <v>11</v>
      </c>
      <c r="L3" t="e">
        <f>(_1564_330_0[[#This Row],[speed]]-_1564_330_2[[#This Row],[speed]])/_1564_330_0[[#This Row],[speed]]</f>
        <v>#VALUE!</v>
      </c>
      <c r="N3" s="1" t="s">
        <v>10</v>
      </c>
      <c r="O3" s="1">
        <v>11.182700000000001</v>
      </c>
      <c r="P3" s="1">
        <v>0</v>
      </c>
      <c r="Q3" s="1" t="s">
        <v>11</v>
      </c>
      <c r="R3" s="1" t="s">
        <v>11</v>
      </c>
      <c r="S3" t="e">
        <f>(_1564_330_0[[#This Row],[speed]]-_1564_330_13[[#This Row],[speed]])/_1564_330_0[[#This Row],[speed]]</f>
        <v>#VALUE!</v>
      </c>
      <c r="U3" s="1" t="s">
        <v>10</v>
      </c>
      <c r="V3" s="1">
        <v>11.182700000000001</v>
      </c>
      <c r="W3" s="1">
        <v>0</v>
      </c>
      <c r="X3" s="1" t="s">
        <v>11</v>
      </c>
      <c r="Y3" s="1" t="s">
        <v>11</v>
      </c>
      <c r="Z3" t="e">
        <f>(_1564_330_0[[#This Row],[speed]]-_1564_330_15[[#This Row],[speed]])/_1564_330_0[[#This Row],[speed]]</f>
        <v>#VALUE!</v>
      </c>
    </row>
    <row r="4" spans="1:26" x14ac:dyDescent="0.2">
      <c r="A4" s="1" t="s">
        <v>10</v>
      </c>
      <c r="B4" s="1">
        <v>21.182700000000001</v>
      </c>
      <c r="C4" s="1">
        <v>0</v>
      </c>
      <c r="D4" s="1" t="s">
        <v>11</v>
      </c>
      <c r="E4" s="1" t="s">
        <v>11</v>
      </c>
      <c r="G4" s="1" t="s">
        <v>10</v>
      </c>
      <c r="H4" s="1">
        <v>21.182700000000001</v>
      </c>
      <c r="I4" s="1">
        <v>0</v>
      </c>
      <c r="J4" s="1" t="s">
        <v>11</v>
      </c>
      <c r="K4" s="1" t="s">
        <v>11</v>
      </c>
      <c r="L4" t="e">
        <f>(_1564_330_0[[#This Row],[speed]]-_1564_330_2[[#This Row],[speed]])/_1564_330_0[[#This Row],[speed]]</f>
        <v>#VALUE!</v>
      </c>
      <c r="N4" s="1" t="s">
        <v>10</v>
      </c>
      <c r="O4" s="1">
        <v>21.182700000000001</v>
      </c>
      <c r="P4" s="1">
        <v>0</v>
      </c>
      <c r="Q4" s="1" t="s">
        <v>11</v>
      </c>
      <c r="R4" s="1" t="s">
        <v>11</v>
      </c>
      <c r="S4" t="e">
        <f>(_1564_330_0[[#This Row],[speed]]-_1564_330_13[[#This Row],[speed]])/_1564_330_0[[#This Row],[speed]]</f>
        <v>#VALUE!</v>
      </c>
      <c r="U4" s="1" t="s">
        <v>10</v>
      </c>
      <c r="V4" s="1">
        <v>21.182700000000001</v>
      </c>
      <c r="W4" s="1">
        <v>0</v>
      </c>
      <c r="X4" s="1" t="s">
        <v>11</v>
      </c>
      <c r="Y4" s="1" t="s">
        <v>11</v>
      </c>
      <c r="Z4" t="e">
        <f>(_1564_330_0[[#This Row],[speed]]-_1564_330_15[[#This Row],[speed]])/_1564_330_0[[#This Row],[speed]]</f>
        <v>#VALUE!</v>
      </c>
    </row>
    <row r="5" spans="1:26" x14ac:dyDescent="0.2">
      <c r="A5" s="1" t="s">
        <v>10</v>
      </c>
      <c r="B5" s="1">
        <v>31.182700000000001</v>
      </c>
      <c r="C5" s="1">
        <v>0</v>
      </c>
      <c r="D5" s="1" t="s">
        <v>11</v>
      </c>
      <c r="E5" s="1" t="s">
        <v>11</v>
      </c>
      <c r="G5" s="1" t="s">
        <v>10</v>
      </c>
      <c r="H5" s="1">
        <v>31.182700000000001</v>
      </c>
      <c r="I5" s="1">
        <v>0</v>
      </c>
      <c r="J5" s="1" t="s">
        <v>11</v>
      </c>
      <c r="K5" s="1" t="s">
        <v>11</v>
      </c>
      <c r="L5" t="e">
        <f>(_1564_330_0[[#This Row],[speed]]-_1564_330_2[[#This Row],[speed]])/_1564_330_0[[#This Row],[speed]]</f>
        <v>#VALUE!</v>
      </c>
      <c r="N5" s="1" t="s">
        <v>10</v>
      </c>
      <c r="O5" s="1">
        <v>31.182700000000001</v>
      </c>
      <c r="P5" s="1">
        <v>0</v>
      </c>
      <c r="Q5" s="1" t="s">
        <v>11</v>
      </c>
      <c r="R5" s="1" t="s">
        <v>11</v>
      </c>
      <c r="S5" t="e">
        <f>(_1564_330_0[[#This Row],[speed]]-_1564_330_13[[#This Row],[speed]])/_1564_330_0[[#This Row],[speed]]</f>
        <v>#VALUE!</v>
      </c>
      <c r="U5" s="1" t="s">
        <v>10</v>
      </c>
      <c r="V5" s="1">
        <v>31.182700000000001</v>
      </c>
      <c r="W5" s="1">
        <v>0</v>
      </c>
      <c r="X5" s="1" t="s">
        <v>11</v>
      </c>
      <c r="Y5" s="1" t="s">
        <v>11</v>
      </c>
      <c r="Z5" t="e">
        <f>(_1564_330_0[[#This Row],[speed]]-_1564_330_15[[#This Row],[speed]])/_1564_330_0[[#This Row],[speed]]</f>
        <v>#VALUE!</v>
      </c>
    </row>
    <row r="6" spans="1:26" x14ac:dyDescent="0.2">
      <c r="A6" s="1" t="s">
        <v>10</v>
      </c>
      <c r="B6" s="1">
        <v>41.182699999999997</v>
      </c>
      <c r="C6" s="1">
        <v>0</v>
      </c>
      <c r="D6" s="1" t="s">
        <v>11</v>
      </c>
      <c r="E6" s="1" t="s">
        <v>11</v>
      </c>
      <c r="G6" s="1" t="s">
        <v>10</v>
      </c>
      <c r="H6" s="1">
        <v>41.182699999999997</v>
      </c>
      <c r="I6" s="1">
        <v>0</v>
      </c>
      <c r="J6" s="1" t="s">
        <v>11</v>
      </c>
      <c r="K6" s="1" t="s">
        <v>11</v>
      </c>
      <c r="L6" t="e">
        <f>(_1564_330_0[[#This Row],[speed]]-_1564_330_2[[#This Row],[speed]])/_1564_330_0[[#This Row],[speed]]</f>
        <v>#VALUE!</v>
      </c>
      <c r="N6" s="1" t="s">
        <v>10</v>
      </c>
      <c r="O6" s="1">
        <v>41.182699999999997</v>
      </c>
      <c r="P6" s="1">
        <v>0</v>
      </c>
      <c r="Q6" s="1" t="s">
        <v>11</v>
      </c>
      <c r="R6" s="1" t="s">
        <v>11</v>
      </c>
      <c r="S6" t="e">
        <f>(_1564_330_0[[#This Row],[speed]]-_1564_330_13[[#This Row],[speed]])/_1564_330_0[[#This Row],[speed]]</f>
        <v>#VALUE!</v>
      </c>
      <c r="U6" s="1" t="s">
        <v>10</v>
      </c>
      <c r="V6" s="1">
        <v>41.182699999999997</v>
      </c>
      <c r="W6" s="1">
        <v>0</v>
      </c>
      <c r="X6" s="1" t="s">
        <v>11</v>
      </c>
      <c r="Y6" s="1" t="s">
        <v>11</v>
      </c>
      <c r="Z6" t="e">
        <f>(_1564_330_0[[#This Row],[speed]]-_1564_330_15[[#This Row],[speed]])/_1564_330_0[[#This Row],[speed]]</f>
        <v>#VALUE!</v>
      </c>
    </row>
    <row r="7" spans="1:26" x14ac:dyDescent="0.2">
      <c r="A7" s="1" t="s">
        <v>10</v>
      </c>
      <c r="B7" s="1">
        <v>51.182699999999997</v>
      </c>
      <c r="C7" s="1">
        <v>0</v>
      </c>
      <c r="D7" s="1" t="s">
        <v>11</v>
      </c>
      <c r="E7" s="1" t="s">
        <v>11</v>
      </c>
      <c r="G7" s="1" t="s">
        <v>10</v>
      </c>
      <c r="H7" s="1">
        <v>51.182699999999997</v>
      </c>
      <c r="I7" s="1">
        <v>0</v>
      </c>
      <c r="J7" s="1" t="s">
        <v>11</v>
      </c>
      <c r="K7" s="1" t="s">
        <v>11</v>
      </c>
      <c r="L7" t="e">
        <f>(_1564_330_0[[#This Row],[speed]]-_1564_330_2[[#This Row],[speed]])/_1564_330_0[[#This Row],[speed]]</f>
        <v>#VALUE!</v>
      </c>
      <c r="N7" s="1" t="s">
        <v>10</v>
      </c>
      <c r="O7" s="1">
        <v>51.182699999999997</v>
      </c>
      <c r="P7" s="1">
        <v>0</v>
      </c>
      <c r="Q7" s="1" t="s">
        <v>11</v>
      </c>
      <c r="R7" s="1" t="s">
        <v>11</v>
      </c>
      <c r="S7" t="e">
        <f>(_1564_330_0[[#This Row],[speed]]-_1564_330_13[[#This Row],[speed]])/_1564_330_0[[#This Row],[speed]]</f>
        <v>#VALUE!</v>
      </c>
      <c r="U7" s="1" t="s">
        <v>10</v>
      </c>
      <c r="V7" s="1">
        <v>51.182699999999997</v>
      </c>
      <c r="W7" s="1">
        <v>0</v>
      </c>
      <c r="X7" s="1" t="s">
        <v>11</v>
      </c>
      <c r="Y7" s="1" t="s">
        <v>11</v>
      </c>
      <c r="Z7" t="e">
        <f>(_1564_330_0[[#This Row],[speed]]-_1564_330_15[[#This Row],[speed]])/_1564_330_0[[#This Row],[speed]]</f>
        <v>#VALUE!</v>
      </c>
    </row>
    <row r="8" spans="1:26" x14ac:dyDescent="0.2">
      <c r="A8" s="1" t="s">
        <v>10</v>
      </c>
      <c r="B8" s="1">
        <v>61.182699999999997</v>
      </c>
      <c r="C8" s="1">
        <v>0</v>
      </c>
      <c r="D8" s="1" t="s">
        <v>11</v>
      </c>
      <c r="E8" s="1" t="s">
        <v>11</v>
      </c>
      <c r="G8" s="1" t="s">
        <v>10</v>
      </c>
      <c r="H8" s="1">
        <v>61.182699999999997</v>
      </c>
      <c r="I8" s="1">
        <v>0</v>
      </c>
      <c r="J8" s="1" t="s">
        <v>11</v>
      </c>
      <c r="K8" s="1" t="s">
        <v>11</v>
      </c>
      <c r="L8" t="e">
        <f>(_1564_330_0[[#This Row],[speed]]-_1564_330_2[[#This Row],[speed]])/_1564_330_0[[#This Row],[speed]]</f>
        <v>#VALUE!</v>
      </c>
      <c r="N8" s="1" t="s">
        <v>10</v>
      </c>
      <c r="O8" s="1">
        <v>61.182699999999997</v>
      </c>
      <c r="P8" s="1">
        <v>0</v>
      </c>
      <c r="Q8" s="1" t="s">
        <v>11</v>
      </c>
      <c r="R8" s="1" t="s">
        <v>11</v>
      </c>
      <c r="S8" t="e">
        <f>(_1564_330_0[[#This Row],[speed]]-_1564_330_13[[#This Row],[speed]])/_1564_330_0[[#This Row],[speed]]</f>
        <v>#VALUE!</v>
      </c>
      <c r="U8" s="1" t="s">
        <v>10</v>
      </c>
      <c r="V8" s="1">
        <v>61.182699999999997</v>
      </c>
      <c r="W8" s="1">
        <v>0</v>
      </c>
      <c r="X8" s="1" t="s">
        <v>11</v>
      </c>
      <c r="Y8" s="1" t="s">
        <v>11</v>
      </c>
      <c r="Z8" t="e">
        <f>(_1564_330_0[[#This Row],[speed]]-_1564_330_15[[#This Row],[speed]])/_1564_330_0[[#This Row],[speed]]</f>
        <v>#VALUE!</v>
      </c>
    </row>
    <row r="9" spans="1:26" x14ac:dyDescent="0.2">
      <c r="A9" s="1" t="s">
        <v>10</v>
      </c>
      <c r="B9" s="1">
        <v>71.182699999999997</v>
      </c>
      <c r="C9" s="1">
        <v>0</v>
      </c>
      <c r="D9" s="1" t="s">
        <v>11</v>
      </c>
      <c r="E9" s="1" t="s">
        <v>11</v>
      </c>
      <c r="G9" s="1" t="s">
        <v>10</v>
      </c>
      <c r="H9" s="1">
        <v>71.182699999999997</v>
      </c>
      <c r="I9" s="1">
        <v>0</v>
      </c>
      <c r="J9" s="1" t="s">
        <v>11</v>
      </c>
      <c r="K9" s="1" t="s">
        <v>11</v>
      </c>
      <c r="L9" t="e">
        <f>(_1564_330_0[[#This Row],[speed]]-_1564_330_2[[#This Row],[speed]])/_1564_330_0[[#This Row],[speed]]</f>
        <v>#VALUE!</v>
      </c>
      <c r="N9" s="1" t="s">
        <v>10</v>
      </c>
      <c r="O9" s="1">
        <v>71.182699999999997</v>
      </c>
      <c r="P9" s="1">
        <v>0</v>
      </c>
      <c r="Q9" s="1" t="s">
        <v>11</v>
      </c>
      <c r="R9" s="1" t="s">
        <v>11</v>
      </c>
      <c r="S9" t="e">
        <f>(_1564_330_0[[#This Row],[speed]]-_1564_330_13[[#This Row],[speed]])/_1564_330_0[[#This Row],[speed]]</f>
        <v>#VALUE!</v>
      </c>
      <c r="U9" s="1" t="s">
        <v>10</v>
      </c>
      <c r="V9" s="1">
        <v>71.182699999999997</v>
      </c>
      <c r="W9" s="1">
        <v>0</v>
      </c>
      <c r="X9" s="1" t="s">
        <v>11</v>
      </c>
      <c r="Y9" s="1" t="s">
        <v>11</v>
      </c>
      <c r="Z9" t="e">
        <f>(_1564_330_0[[#This Row],[speed]]-_1564_330_15[[#This Row],[speed]])/_1564_330_0[[#This Row],[speed]]</f>
        <v>#VALUE!</v>
      </c>
    </row>
    <row r="10" spans="1:26" x14ac:dyDescent="0.2">
      <c r="A10" s="1" t="s">
        <v>10</v>
      </c>
      <c r="B10" s="1">
        <v>81.182699999999997</v>
      </c>
      <c r="C10" s="1">
        <v>0</v>
      </c>
      <c r="D10" s="1" t="s">
        <v>11</v>
      </c>
      <c r="E10" s="1" t="s">
        <v>11</v>
      </c>
      <c r="G10" s="1" t="s">
        <v>10</v>
      </c>
      <c r="H10" s="1">
        <v>81.182699999999997</v>
      </c>
      <c r="I10" s="1">
        <v>0</v>
      </c>
      <c r="J10" s="1" t="s">
        <v>11</v>
      </c>
      <c r="K10" s="1" t="s">
        <v>11</v>
      </c>
      <c r="L10" t="e">
        <f>(_1564_330_0[[#This Row],[speed]]-_1564_330_2[[#This Row],[speed]])/_1564_330_0[[#This Row],[speed]]</f>
        <v>#VALUE!</v>
      </c>
      <c r="N10" s="1" t="s">
        <v>10</v>
      </c>
      <c r="O10" s="1">
        <v>81.182699999999997</v>
      </c>
      <c r="P10" s="1">
        <v>0</v>
      </c>
      <c r="Q10" s="1" t="s">
        <v>11</v>
      </c>
      <c r="R10" s="1" t="s">
        <v>11</v>
      </c>
      <c r="S10" t="e">
        <f>(_1564_330_0[[#This Row],[speed]]-_1564_330_13[[#This Row],[speed]])/_1564_330_0[[#This Row],[speed]]</f>
        <v>#VALUE!</v>
      </c>
      <c r="U10" s="1" t="s">
        <v>10</v>
      </c>
      <c r="V10" s="1">
        <v>81.182699999999997</v>
      </c>
      <c r="W10" s="1">
        <v>0</v>
      </c>
      <c r="X10" s="1" t="s">
        <v>11</v>
      </c>
      <c r="Y10" s="1" t="s">
        <v>11</v>
      </c>
      <c r="Z10" t="e">
        <f>(_1564_330_0[[#This Row],[speed]]-_1564_330_15[[#This Row],[speed]])/_1564_330_0[[#This Row],[speed]]</f>
        <v>#VALUE!</v>
      </c>
    </row>
    <row r="11" spans="1:26" x14ac:dyDescent="0.2">
      <c r="A11" s="1" t="s">
        <v>10</v>
      </c>
      <c r="B11" s="1">
        <v>91.182699999999997</v>
      </c>
      <c r="C11" s="1">
        <v>0</v>
      </c>
      <c r="D11" s="1" t="s">
        <v>11</v>
      </c>
      <c r="E11" s="1" t="s">
        <v>11</v>
      </c>
      <c r="G11" s="1" t="s">
        <v>10</v>
      </c>
      <c r="H11" s="1">
        <v>91.182699999999997</v>
      </c>
      <c r="I11" s="1">
        <v>0</v>
      </c>
      <c r="J11" s="1" t="s">
        <v>11</v>
      </c>
      <c r="K11" s="1" t="s">
        <v>11</v>
      </c>
      <c r="L11" t="e">
        <f>(_1564_330_0[[#This Row],[speed]]-_1564_330_2[[#This Row],[speed]])/_1564_330_0[[#This Row],[speed]]</f>
        <v>#VALUE!</v>
      </c>
      <c r="N11" s="1" t="s">
        <v>10</v>
      </c>
      <c r="O11" s="1">
        <v>91.182699999999997</v>
      </c>
      <c r="P11" s="1">
        <v>0</v>
      </c>
      <c r="Q11" s="1" t="s">
        <v>11</v>
      </c>
      <c r="R11" s="1" t="s">
        <v>11</v>
      </c>
      <c r="S11" t="e">
        <f>(_1564_330_0[[#This Row],[speed]]-_1564_330_13[[#This Row],[speed]])/_1564_330_0[[#This Row],[speed]]</f>
        <v>#VALUE!</v>
      </c>
      <c r="U11" s="1" t="s">
        <v>10</v>
      </c>
      <c r="V11" s="1">
        <v>91.182699999999997</v>
      </c>
      <c r="W11" s="1">
        <v>0</v>
      </c>
      <c r="X11" s="1" t="s">
        <v>11</v>
      </c>
      <c r="Y11" s="1" t="s">
        <v>11</v>
      </c>
      <c r="Z11" t="e">
        <f>(_1564_330_0[[#This Row],[speed]]-_1564_330_15[[#This Row],[speed]])/_1564_330_0[[#This Row],[speed]]</f>
        <v>#VALUE!</v>
      </c>
    </row>
    <row r="12" spans="1:26" x14ac:dyDescent="0.2">
      <c r="A12" s="1" t="s">
        <v>10</v>
      </c>
      <c r="B12" s="1">
        <v>101.18300000000001</v>
      </c>
      <c r="C12" s="1">
        <v>0</v>
      </c>
      <c r="D12" s="1" t="s">
        <v>11</v>
      </c>
      <c r="E12" s="1" t="s">
        <v>11</v>
      </c>
      <c r="G12" s="1" t="s">
        <v>10</v>
      </c>
      <c r="H12" s="1">
        <v>101.18300000000001</v>
      </c>
      <c r="I12" s="1">
        <v>0</v>
      </c>
      <c r="J12" s="1" t="s">
        <v>11</v>
      </c>
      <c r="K12" s="1" t="s">
        <v>11</v>
      </c>
      <c r="L12" t="e">
        <f>(_1564_330_0[[#This Row],[speed]]-_1564_330_2[[#This Row],[speed]])/_1564_330_0[[#This Row],[speed]]</f>
        <v>#VALUE!</v>
      </c>
      <c r="N12" s="1" t="s">
        <v>10</v>
      </c>
      <c r="O12" s="1">
        <v>101.18300000000001</v>
      </c>
      <c r="P12" s="1">
        <v>0</v>
      </c>
      <c r="Q12" s="1" t="s">
        <v>11</v>
      </c>
      <c r="R12" s="1" t="s">
        <v>11</v>
      </c>
      <c r="S12" t="e">
        <f>(_1564_330_0[[#This Row],[speed]]-_1564_330_13[[#This Row],[speed]])/_1564_330_0[[#This Row],[speed]]</f>
        <v>#VALUE!</v>
      </c>
      <c r="U12" s="1" t="s">
        <v>10</v>
      </c>
      <c r="V12" s="1">
        <v>101.18300000000001</v>
      </c>
      <c r="W12" s="1">
        <v>0</v>
      </c>
      <c r="X12" s="1" t="s">
        <v>11</v>
      </c>
      <c r="Y12" s="1" t="s">
        <v>11</v>
      </c>
      <c r="Z12" t="e">
        <f>(_1564_330_0[[#This Row],[speed]]-_1564_330_15[[#This Row],[speed]])/_1564_330_0[[#This Row],[speed]]</f>
        <v>#VALUE!</v>
      </c>
    </row>
    <row r="13" spans="1:26" x14ac:dyDescent="0.2">
      <c r="A13" s="1" t="s">
        <v>10</v>
      </c>
      <c r="B13" s="1">
        <v>111.18300000000001</v>
      </c>
      <c r="C13" s="1">
        <v>0</v>
      </c>
      <c r="D13" s="1" t="s">
        <v>11</v>
      </c>
      <c r="E13" s="1" t="s">
        <v>11</v>
      </c>
      <c r="G13" s="1" t="s">
        <v>10</v>
      </c>
      <c r="H13" s="1">
        <v>111.18300000000001</v>
      </c>
      <c r="I13" s="1">
        <v>0</v>
      </c>
      <c r="J13" s="1" t="s">
        <v>11</v>
      </c>
      <c r="K13" s="1" t="s">
        <v>11</v>
      </c>
      <c r="L13" t="e">
        <f>(_1564_330_0[[#This Row],[speed]]-_1564_330_2[[#This Row],[speed]])/_1564_330_0[[#This Row],[speed]]</f>
        <v>#VALUE!</v>
      </c>
      <c r="N13" s="1" t="s">
        <v>10</v>
      </c>
      <c r="O13" s="1">
        <v>111.18300000000001</v>
      </c>
      <c r="P13" s="1">
        <v>0</v>
      </c>
      <c r="Q13" s="1" t="s">
        <v>11</v>
      </c>
      <c r="R13" s="1" t="s">
        <v>11</v>
      </c>
      <c r="S13" t="e">
        <f>(_1564_330_0[[#This Row],[speed]]-_1564_330_13[[#This Row],[speed]])/_1564_330_0[[#This Row],[speed]]</f>
        <v>#VALUE!</v>
      </c>
      <c r="U13" s="1" t="s">
        <v>10</v>
      </c>
      <c r="V13" s="1">
        <v>111.18300000000001</v>
      </c>
      <c r="W13" s="1">
        <v>0</v>
      </c>
      <c r="X13" s="1" t="s">
        <v>11</v>
      </c>
      <c r="Y13" s="1" t="s">
        <v>11</v>
      </c>
      <c r="Z13" t="e">
        <f>(_1564_330_0[[#This Row],[speed]]-_1564_330_15[[#This Row],[speed]])/_1564_330_0[[#This Row],[speed]]</f>
        <v>#VALUE!</v>
      </c>
    </row>
    <row r="14" spans="1:26" x14ac:dyDescent="0.2">
      <c r="A14" s="1" t="s">
        <v>10</v>
      </c>
      <c r="B14" s="1">
        <v>121.18300000000001</v>
      </c>
      <c r="C14" s="1">
        <v>0</v>
      </c>
      <c r="D14" s="1" t="s">
        <v>11</v>
      </c>
      <c r="E14" s="1" t="s">
        <v>11</v>
      </c>
      <c r="G14" s="1" t="s">
        <v>10</v>
      </c>
      <c r="H14" s="1">
        <v>121.18300000000001</v>
      </c>
      <c r="I14" s="1">
        <v>0</v>
      </c>
      <c r="J14" s="1" t="s">
        <v>11</v>
      </c>
      <c r="K14" s="1" t="s">
        <v>11</v>
      </c>
      <c r="L14" t="e">
        <f>(_1564_330_0[[#This Row],[speed]]-_1564_330_2[[#This Row],[speed]])/_1564_330_0[[#This Row],[speed]]</f>
        <v>#VALUE!</v>
      </c>
      <c r="N14" s="1" t="s">
        <v>10</v>
      </c>
      <c r="O14" s="1">
        <v>121.18300000000001</v>
      </c>
      <c r="P14" s="1">
        <v>0</v>
      </c>
      <c r="Q14" s="1" t="s">
        <v>11</v>
      </c>
      <c r="R14" s="1" t="s">
        <v>11</v>
      </c>
      <c r="S14" t="e">
        <f>(_1564_330_0[[#This Row],[speed]]-_1564_330_13[[#This Row],[speed]])/_1564_330_0[[#This Row],[speed]]</f>
        <v>#VALUE!</v>
      </c>
      <c r="U14" s="1" t="s">
        <v>10</v>
      </c>
      <c r="V14" s="1">
        <v>121.18300000000001</v>
      </c>
      <c r="W14" s="1">
        <v>0</v>
      </c>
      <c r="X14" s="1" t="s">
        <v>11</v>
      </c>
      <c r="Y14" s="1" t="s">
        <v>11</v>
      </c>
      <c r="Z14" t="e">
        <f>(_1564_330_0[[#This Row],[speed]]-_1564_330_15[[#This Row],[speed]])/_1564_330_0[[#This Row],[speed]]</f>
        <v>#VALUE!</v>
      </c>
    </row>
    <row r="15" spans="1:26" x14ac:dyDescent="0.2">
      <c r="A15" s="1" t="s">
        <v>10</v>
      </c>
      <c r="B15" s="1">
        <v>131.18299999999999</v>
      </c>
      <c r="C15" s="1">
        <v>0</v>
      </c>
      <c r="D15" s="1" t="s">
        <v>11</v>
      </c>
      <c r="E15" s="1" t="s">
        <v>11</v>
      </c>
      <c r="G15" s="1" t="s">
        <v>10</v>
      </c>
      <c r="H15" s="1">
        <v>131.18299999999999</v>
      </c>
      <c r="I15" s="1">
        <v>0</v>
      </c>
      <c r="J15" s="1" t="s">
        <v>11</v>
      </c>
      <c r="K15" s="1" t="s">
        <v>11</v>
      </c>
      <c r="L15" t="e">
        <f>(_1564_330_0[[#This Row],[speed]]-_1564_330_2[[#This Row],[speed]])/_1564_330_0[[#This Row],[speed]]</f>
        <v>#VALUE!</v>
      </c>
      <c r="N15" s="1" t="s">
        <v>10</v>
      </c>
      <c r="O15" s="1">
        <v>131.18299999999999</v>
      </c>
      <c r="P15" s="1">
        <v>0</v>
      </c>
      <c r="Q15" s="1" t="s">
        <v>11</v>
      </c>
      <c r="R15" s="1" t="s">
        <v>11</v>
      </c>
      <c r="S15" t="e">
        <f>(_1564_330_0[[#This Row],[speed]]-_1564_330_13[[#This Row],[speed]])/_1564_330_0[[#This Row],[speed]]</f>
        <v>#VALUE!</v>
      </c>
      <c r="U15" s="1" t="s">
        <v>10</v>
      </c>
      <c r="V15" s="1">
        <v>131.18299999999999</v>
      </c>
      <c r="W15" s="1">
        <v>0</v>
      </c>
      <c r="X15" s="1" t="s">
        <v>11</v>
      </c>
      <c r="Y15" s="1" t="s">
        <v>11</v>
      </c>
      <c r="Z15" t="e">
        <f>(_1564_330_0[[#This Row],[speed]]-_1564_330_15[[#This Row],[speed]])/_1564_330_0[[#This Row],[speed]]</f>
        <v>#VALUE!</v>
      </c>
    </row>
    <row r="16" spans="1:26" x14ac:dyDescent="0.2">
      <c r="A16" s="1" t="s">
        <v>10</v>
      </c>
      <c r="B16" s="1">
        <v>141.18299999999999</v>
      </c>
      <c r="C16" s="1">
        <v>0</v>
      </c>
      <c r="D16" s="1" t="s">
        <v>11</v>
      </c>
      <c r="E16" s="1" t="s">
        <v>11</v>
      </c>
      <c r="G16" s="1" t="s">
        <v>10</v>
      </c>
      <c r="H16" s="1">
        <v>141.18299999999999</v>
      </c>
      <c r="I16" s="1">
        <v>0</v>
      </c>
      <c r="J16" s="1" t="s">
        <v>11</v>
      </c>
      <c r="K16" s="1" t="s">
        <v>11</v>
      </c>
      <c r="L16" t="e">
        <f>(_1564_330_0[[#This Row],[speed]]-_1564_330_2[[#This Row],[speed]])/_1564_330_0[[#This Row],[speed]]</f>
        <v>#VALUE!</v>
      </c>
      <c r="N16" s="1" t="s">
        <v>10</v>
      </c>
      <c r="O16" s="1">
        <v>141.18299999999999</v>
      </c>
      <c r="P16" s="1">
        <v>0</v>
      </c>
      <c r="Q16" s="1" t="s">
        <v>11</v>
      </c>
      <c r="R16" s="1" t="s">
        <v>11</v>
      </c>
      <c r="S16" t="e">
        <f>(_1564_330_0[[#This Row],[speed]]-_1564_330_13[[#This Row],[speed]])/_1564_330_0[[#This Row],[speed]]</f>
        <v>#VALUE!</v>
      </c>
      <c r="U16" s="1" t="s">
        <v>10</v>
      </c>
      <c r="V16" s="1">
        <v>141.18299999999999</v>
      </c>
      <c r="W16" s="1">
        <v>0</v>
      </c>
      <c r="X16" s="1" t="s">
        <v>11</v>
      </c>
      <c r="Y16" s="1" t="s">
        <v>11</v>
      </c>
      <c r="Z16" t="e">
        <f>(_1564_330_0[[#This Row],[speed]]-_1564_330_15[[#This Row],[speed]])/_1564_330_0[[#This Row],[speed]]</f>
        <v>#VALUE!</v>
      </c>
    </row>
    <row r="17" spans="1:26" x14ac:dyDescent="0.2">
      <c r="A17" s="1" t="s">
        <v>10</v>
      </c>
      <c r="B17" s="1">
        <v>151.18299999999999</v>
      </c>
      <c r="C17" s="1">
        <v>0</v>
      </c>
      <c r="D17" s="1" t="s">
        <v>11</v>
      </c>
      <c r="E17" s="1" t="s">
        <v>11</v>
      </c>
      <c r="G17" s="1" t="s">
        <v>10</v>
      </c>
      <c r="H17" s="1">
        <v>151.18299999999999</v>
      </c>
      <c r="I17" s="1">
        <v>0</v>
      </c>
      <c r="J17" s="1" t="s">
        <v>11</v>
      </c>
      <c r="K17" s="1" t="s">
        <v>11</v>
      </c>
      <c r="L17" t="e">
        <f>(_1564_330_0[[#This Row],[speed]]-_1564_330_2[[#This Row],[speed]])/_1564_330_0[[#This Row],[speed]]</f>
        <v>#VALUE!</v>
      </c>
      <c r="N17" s="1" t="s">
        <v>10</v>
      </c>
      <c r="O17" s="1">
        <v>151.18299999999999</v>
      </c>
      <c r="P17" s="1">
        <v>0</v>
      </c>
      <c r="Q17" s="1" t="s">
        <v>11</v>
      </c>
      <c r="R17" s="1" t="s">
        <v>11</v>
      </c>
      <c r="S17" t="e">
        <f>(_1564_330_0[[#This Row],[speed]]-_1564_330_13[[#This Row],[speed]])/_1564_330_0[[#This Row],[speed]]</f>
        <v>#VALUE!</v>
      </c>
      <c r="U17" s="1" t="s">
        <v>10</v>
      </c>
      <c r="V17" s="1">
        <v>151.18299999999999</v>
      </c>
      <c r="W17" s="1">
        <v>0</v>
      </c>
      <c r="X17" s="1" t="s">
        <v>11</v>
      </c>
      <c r="Y17" s="1" t="s">
        <v>11</v>
      </c>
      <c r="Z17" t="e">
        <f>(_1564_330_0[[#This Row],[speed]]-_1564_330_15[[#This Row],[speed]])/_1564_330_0[[#This Row],[speed]]</f>
        <v>#VALUE!</v>
      </c>
    </row>
    <row r="18" spans="1:26" x14ac:dyDescent="0.2">
      <c r="A18" s="1" t="s">
        <v>10</v>
      </c>
      <c r="B18" s="1">
        <v>161.18299999999999</v>
      </c>
      <c r="C18" s="1">
        <v>0</v>
      </c>
      <c r="D18" s="1" t="s">
        <v>11</v>
      </c>
      <c r="E18" s="1" t="s">
        <v>11</v>
      </c>
      <c r="G18" s="1" t="s">
        <v>10</v>
      </c>
      <c r="H18" s="1">
        <v>161.18299999999999</v>
      </c>
      <c r="I18" s="1">
        <v>0</v>
      </c>
      <c r="J18" s="1" t="s">
        <v>11</v>
      </c>
      <c r="K18" s="1" t="s">
        <v>11</v>
      </c>
      <c r="L18" t="e">
        <f>(_1564_330_0[[#This Row],[speed]]-_1564_330_2[[#This Row],[speed]])/_1564_330_0[[#This Row],[speed]]</f>
        <v>#VALUE!</v>
      </c>
      <c r="N18" s="1" t="s">
        <v>10</v>
      </c>
      <c r="O18" s="1">
        <v>161.18299999999999</v>
      </c>
      <c r="P18" s="1">
        <v>0</v>
      </c>
      <c r="Q18" s="1" t="s">
        <v>11</v>
      </c>
      <c r="R18" s="1" t="s">
        <v>11</v>
      </c>
      <c r="S18" t="e">
        <f>(_1564_330_0[[#This Row],[speed]]-_1564_330_13[[#This Row],[speed]])/_1564_330_0[[#This Row],[speed]]</f>
        <v>#VALUE!</v>
      </c>
      <c r="U18" s="1" t="s">
        <v>10</v>
      </c>
      <c r="V18" s="1">
        <v>161.18299999999999</v>
      </c>
      <c r="W18" s="1">
        <v>0</v>
      </c>
      <c r="X18" s="1" t="s">
        <v>11</v>
      </c>
      <c r="Y18" s="1" t="s">
        <v>11</v>
      </c>
      <c r="Z18" t="e">
        <f>(_1564_330_0[[#This Row],[speed]]-_1564_330_15[[#This Row],[speed]])/_1564_330_0[[#This Row],[speed]]</f>
        <v>#VALUE!</v>
      </c>
    </row>
    <row r="19" spans="1:26" x14ac:dyDescent="0.2">
      <c r="A19" s="1" t="s">
        <v>10</v>
      </c>
      <c r="B19" s="1">
        <v>171.18299999999999</v>
      </c>
      <c r="C19" s="1">
        <v>0</v>
      </c>
      <c r="D19" s="1" t="s">
        <v>11</v>
      </c>
      <c r="E19" s="1" t="s">
        <v>11</v>
      </c>
      <c r="G19" s="1" t="s">
        <v>10</v>
      </c>
      <c r="H19" s="1">
        <v>171.18299999999999</v>
      </c>
      <c r="I19" s="1">
        <v>0</v>
      </c>
      <c r="J19" s="1" t="s">
        <v>11</v>
      </c>
      <c r="K19" s="1" t="s">
        <v>11</v>
      </c>
      <c r="L19" t="e">
        <f>(_1564_330_0[[#This Row],[speed]]-_1564_330_2[[#This Row],[speed]])/_1564_330_0[[#This Row],[speed]]</f>
        <v>#VALUE!</v>
      </c>
      <c r="N19" s="1" t="s">
        <v>10</v>
      </c>
      <c r="O19" s="1">
        <v>171.18299999999999</v>
      </c>
      <c r="P19" s="1">
        <v>0</v>
      </c>
      <c r="Q19" s="1" t="s">
        <v>11</v>
      </c>
      <c r="R19" s="1" t="s">
        <v>11</v>
      </c>
      <c r="S19" t="e">
        <f>(_1564_330_0[[#This Row],[speed]]-_1564_330_13[[#This Row],[speed]])/_1564_330_0[[#This Row],[speed]]</f>
        <v>#VALUE!</v>
      </c>
      <c r="U19" s="1" t="s">
        <v>10</v>
      </c>
      <c r="V19" s="1">
        <v>171.18299999999999</v>
      </c>
      <c r="W19" s="1">
        <v>0</v>
      </c>
      <c r="X19" s="1" t="s">
        <v>11</v>
      </c>
      <c r="Y19" s="1" t="s">
        <v>11</v>
      </c>
      <c r="Z19" t="e">
        <f>(_1564_330_0[[#This Row],[speed]]-_1564_330_15[[#This Row],[speed]])/_1564_330_0[[#This Row],[speed]]</f>
        <v>#VALUE!</v>
      </c>
    </row>
    <row r="20" spans="1:26" x14ac:dyDescent="0.2">
      <c r="A20" s="1" t="s">
        <v>10</v>
      </c>
      <c r="B20" s="1">
        <v>181.18299999999999</v>
      </c>
      <c r="C20" s="1">
        <v>0</v>
      </c>
      <c r="D20" s="1" t="s">
        <v>11</v>
      </c>
      <c r="E20" s="1" t="s">
        <v>11</v>
      </c>
      <c r="G20" s="1" t="s">
        <v>10</v>
      </c>
      <c r="H20" s="1">
        <v>181.18299999999999</v>
      </c>
      <c r="I20" s="1">
        <v>0</v>
      </c>
      <c r="J20" s="1" t="s">
        <v>11</v>
      </c>
      <c r="K20" s="1" t="s">
        <v>11</v>
      </c>
      <c r="L20" t="e">
        <f>(_1564_330_0[[#This Row],[speed]]-_1564_330_2[[#This Row],[speed]])/_1564_330_0[[#This Row],[speed]]</f>
        <v>#VALUE!</v>
      </c>
      <c r="N20" s="1" t="s">
        <v>10</v>
      </c>
      <c r="O20" s="1">
        <v>181.18299999999999</v>
      </c>
      <c r="P20" s="1">
        <v>0</v>
      </c>
      <c r="Q20" s="1" t="s">
        <v>11</v>
      </c>
      <c r="R20" s="1" t="s">
        <v>11</v>
      </c>
      <c r="S20" t="e">
        <f>(_1564_330_0[[#This Row],[speed]]-_1564_330_13[[#This Row],[speed]])/_1564_330_0[[#This Row],[speed]]</f>
        <v>#VALUE!</v>
      </c>
      <c r="U20" s="1" t="s">
        <v>10</v>
      </c>
      <c r="V20" s="1">
        <v>181.18299999999999</v>
      </c>
      <c r="W20" s="1">
        <v>0</v>
      </c>
      <c r="X20" s="1" t="s">
        <v>11</v>
      </c>
      <c r="Y20" s="1" t="s">
        <v>11</v>
      </c>
      <c r="Z20" t="e">
        <f>(_1564_330_0[[#This Row],[speed]]-_1564_330_15[[#This Row],[speed]])/_1564_330_0[[#This Row],[speed]]</f>
        <v>#VALUE!</v>
      </c>
    </row>
    <row r="21" spans="1:26" x14ac:dyDescent="0.2">
      <c r="A21" s="1" t="s">
        <v>10</v>
      </c>
      <c r="B21" s="1">
        <v>191.18299999999999</v>
      </c>
      <c r="C21" s="1">
        <v>0</v>
      </c>
      <c r="D21" s="1" t="s">
        <v>11</v>
      </c>
      <c r="E21" s="1" t="s">
        <v>11</v>
      </c>
      <c r="G21" s="1" t="s">
        <v>10</v>
      </c>
      <c r="H21" s="1">
        <v>191.18299999999999</v>
      </c>
      <c r="I21" s="1">
        <v>0</v>
      </c>
      <c r="J21" s="1" t="s">
        <v>11</v>
      </c>
      <c r="K21" s="1" t="s">
        <v>11</v>
      </c>
      <c r="L21" t="e">
        <f>(_1564_330_0[[#This Row],[speed]]-_1564_330_2[[#This Row],[speed]])/_1564_330_0[[#This Row],[speed]]</f>
        <v>#VALUE!</v>
      </c>
      <c r="N21" s="1" t="s">
        <v>10</v>
      </c>
      <c r="O21" s="1">
        <v>191.18299999999999</v>
      </c>
      <c r="P21" s="1">
        <v>0</v>
      </c>
      <c r="Q21" s="1" t="s">
        <v>11</v>
      </c>
      <c r="R21" s="1" t="s">
        <v>11</v>
      </c>
      <c r="S21" t="e">
        <f>(_1564_330_0[[#This Row],[speed]]-_1564_330_13[[#This Row],[speed]])/_1564_330_0[[#This Row],[speed]]</f>
        <v>#VALUE!</v>
      </c>
      <c r="U21" s="1" t="s">
        <v>10</v>
      </c>
      <c r="V21" s="1">
        <v>191.18299999999999</v>
      </c>
      <c r="W21" s="1">
        <v>0</v>
      </c>
      <c r="X21" s="1" t="s">
        <v>11</v>
      </c>
      <c r="Y21" s="1" t="s">
        <v>11</v>
      </c>
      <c r="Z21" t="e">
        <f>(_1564_330_0[[#This Row],[speed]]-_1564_330_15[[#This Row],[speed]])/_1564_330_0[[#This Row],[speed]]</f>
        <v>#VALUE!</v>
      </c>
    </row>
    <row r="22" spans="1:26" x14ac:dyDescent="0.2">
      <c r="A22" s="1" t="s">
        <v>10</v>
      </c>
      <c r="B22" s="1">
        <v>201.18299999999999</v>
      </c>
      <c r="C22" s="1">
        <v>0</v>
      </c>
      <c r="D22" s="1" t="s">
        <v>11</v>
      </c>
      <c r="E22" s="1" t="s">
        <v>11</v>
      </c>
      <c r="G22" s="1" t="s">
        <v>10</v>
      </c>
      <c r="H22" s="1">
        <v>201.18299999999999</v>
      </c>
      <c r="I22" s="1">
        <v>0</v>
      </c>
      <c r="J22" s="1" t="s">
        <v>11</v>
      </c>
      <c r="K22" s="1" t="s">
        <v>11</v>
      </c>
      <c r="L22" t="e">
        <f>(_1564_330_0[[#This Row],[speed]]-_1564_330_2[[#This Row],[speed]])/_1564_330_0[[#This Row],[speed]]</f>
        <v>#VALUE!</v>
      </c>
      <c r="N22" s="1" t="s">
        <v>10</v>
      </c>
      <c r="O22" s="1">
        <v>201.18299999999999</v>
      </c>
      <c r="P22" s="1">
        <v>0</v>
      </c>
      <c r="Q22" s="1" t="s">
        <v>11</v>
      </c>
      <c r="R22" s="1" t="s">
        <v>11</v>
      </c>
      <c r="S22" t="e">
        <f>(_1564_330_0[[#This Row],[speed]]-_1564_330_13[[#This Row],[speed]])/_1564_330_0[[#This Row],[speed]]</f>
        <v>#VALUE!</v>
      </c>
      <c r="U22" s="1" t="s">
        <v>10</v>
      </c>
      <c r="V22" s="1">
        <v>201.18299999999999</v>
      </c>
      <c r="W22" s="1">
        <v>0</v>
      </c>
      <c r="X22" s="1" t="s">
        <v>11</v>
      </c>
      <c r="Y22" s="1" t="s">
        <v>11</v>
      </c>
      <c r="Z22" t="e">
        <f>(_1564_330_0[[#This Row],[speed]]-_1564_330_15[[#This Row],[speed]])/_1564_330_0[[#This Row],[speed]]</f>
        <v>#VALUE!</v>
      </c>
    </row>
    <row r="23" spans="1:26" x14ac:dyDescent="0.2">
      <c r="A23" s="1" t="s">
        <v>10</v>
      </c>
      <c r="B23" s="1">
        <v>211.18299999999999</v>
      </c>
      <c r="C23" s="1">
        <v>0</v>
      </c>
      <c r="D23" s="1" t="s">
        <v>11</v>
      </c>
      <c r="E23" s="1" t="s">
        <v>11</v>
      </c>
      <c r="G23" s="1" t="s">
        <v>10</v>
      </c>
      <c r="H23" s="1">
        <v>211.18299999999999</v>
      </c>
      <c r="I23" s="1">
        <v>0</v>
      </c>
      <c r="J23" s="1" t="s">
        <v>11</v>
      </c>
      <c r="K23" s="1" t="s">
        <v>11</v>
      </c>
      <c r="L23" t="e">
        <f>(_1564_330_0[[#This Row],[speed]]-_1564_330_2[[#This Row],[speed]])/_1564_330_0[[#This Row],[speed]]</f>
        <v>#VALUE!</v>
      </c>
      <c r="N23" s="1" t="s">
        <v>10</v>
      </c>
      <c r="O23" s="1">
        <v>211.18299999999999</v>
      </c>
      <c r="P23" s="1">
        <v>0</v>
      </c>
      <c r="Q23" s="1" t="s">
        <v>11</v>
      </c>
      <c r="R23" s="1" t="s">
        <v>11</v>
      </c>
      <c r="S23" t="e">
        <f>(_1564_330_0[[#This Row],[speed]]-_1564_330_13[[#This Row],[speed]])/_1564_330_0[[#This Row],[speed]]</f>
        <v>#VALUE!</v>
      </c>
      <c r="U23" s="1" t="s">
        <v>10</v>
      </c>
      <c r="V23" s="1">
        <v>211.18299999999999</v>
      </c>
      <c r="W23" s="1">
        <v>0</v>
      </c>
      <c r="X23" s="1" t="s">
        <v>11</v>
      </c>
      <c r="Y23" s="1" t="s">
        <v>11</v>
      </c>
      <c r="Z23" t="e">
        <f>(_1564_330_0[[#This Row],[speed]]-_1564_330_15[[#This Row],[speed]])/_1564_330_0[[#This Row],[speed]]</f>
        <v>#VALUE!</v>
      </c>
    </row>
    <row r="24" spans="1:26" x14ac:dyDescent="0.2">
      <c r="A24" s="1" t="s">
        <v>10</v>
      </c>
      <c r="B24" s="1">
        <v>221.18299999999999</v>
      </c>
      <c r="C24" s="1">
        <v>0</v>
      </c>
      <c r="D24" s="1" t="s">
        <v>11</v>
      </c>
      <c r="E24" s="1" t="s">
        <v>11</v>
      </c>
      <c r="G24" s="1" t="s">
        <v>10</v>
      </c>
      <c r="H24" s="1">
        <v>221.18299999999999</v>
      </c>
      <c r="I24" s="1">
        <v>0</v>
      </c>
      <c r="J24" s="1" t="s">
        <v>11</v>
      </c>
      <c r="K24" s="1" t="s">
        <v>11</v>
      </c>
      <c r="L24" t="e">
        <f>(_1564_330_0[[#This Row],[speed]]-_1564_330_2[[#This Row],[speed]])/_1564_330_0[[#This Row],[speed]]</f>
        <v>#VALUE!</v>
      </c>
      <c r="N24" s="1" t="s">
        <v>10</v>
      </c>
      <c r="O24" s="1">
        <v>221.18299999999999</v>
      </c>
      <c r="P24" s="1">
        <v>0</v>
      </c>
      <c r="Q24" s="1" t="s">
        <v>11</v>
      </c>
      <c r="R24" s="1" t="s">
        <v>11</v>
      </c>
      <c r="S24" t="e">
        <f>(_1564_330_0[[#This Row],[speed]]-_1564_330_13[[#This Row],[speed]])/_1564_330_0[[#This Row],[speed]]</f>
        <v>#VALUE!</v>
      </c>
      <c r="U24" s="1" t="s">
        <v>10</v>
      </c>
      <c r="V24" s="1">
        <v>221.18299999999999</v>
      </c>
      <c r="W24" s="1">
        <v>0</v>
      </c>
      <c r="X24" s="1" t="s">
        <v>11</v>
      </c>
      <c r="Y24" s="1" t="s">
        <v>11</v>
      </c>
      <c r="Z24" t="e">
        <f>(_1564_330_0[[#This Row],[speed]]-_1564_330_15[[#This Row],[speed]])/_1564_330_0[[#This Row],[speed]]</f>
        <v>#VALUE!</v>
      </c>
    </row>
    <row r="25" spans="1:26" x14ac:dyDescent="0.2">
      <c r="A25" s="1" t="s">
        <v>10</v>
      </c>
      <c r="B25" s="1">
        <v>231.18299999999999</v>
      </c>
      <c r="C25" s="1">
        <v>0</v>
      </c>
      <c r="D25" s="1" t="s">
        <v>11</v>
      </c>
      <c r="E25" s="1" t="s">
        <v>11</v>
      </c>
      <c r="G25" s="1" t="s">
        <v>10</v>
      </c>
      <c r="H25" s="1">
        <v>231.18299999999999</v>
      </c>
      <c r="I25" s="1">
        <v>0</v>
      </c>
      <c r="J25" s="1" t="s">
        <v>11</v>
      </c>
      <c r="K25" s="1" t="s">
        <v>11</v>
      </c>
      <c r="L25" t="e">
        <f>(_1564_330_0[[#This Row],[speed]]-_1564_330_2[[#This Row],[speed]])/_1564_330_0[[#This Row],[speed]]</f>
        <v>#VALUE!</v>
      </c>
      <c r="N25" s="1" t="s">
        <v>10</v>
      </c>
      <c r="O25" s="1">
        <v>231.18299999999999</v>
      </c>
      <c r="P25" s="1">
        <v>0</v>
      </c>
      <c r="Q25" s="1" t="s">
        <v>11</v>
      </c>
      <c r="R25" s="1" t="s">
        <v>11</v>
      </c>
      <c r="S25" t="e">
        <f>(_1564_330_0[[#This Row],[speed]]-_1564_330_13[[#This Row],[speed]])/_1564_330_0[[#This Row],[speed]]</f>
        <v>#VALUE!</v>
      </c>
      <c r="U25" s="1" t="s">
        <v>10</v>
      </c>
      <c r="V25" s="1">
        <v>231.18299999999999</v>
      </c>
      <c r="W25" s="1">
        <v>0</v>
      </c>
      <c r="X25" s="1" t="s">
        <v>11</v>
      </c>
      <c r="Y25" s="1" t="s">
        <v>11</v>
      </c>
      <c r="Z25" t="e">
        <f>(_1564_330_0[[#This Row],[speed]]-_1564_330_15[[#This Row],[speed]])/_1564_330_0[[#This Row],[speed]]</f>
        <v>#VALUE!</v>
      </c>
    </row>
    <row r="26" spans="1:26" x14ac:dyDescent="0.2">
      <c r="A26" s="1" t="s">
        <v>10</v>
      </c>
      <c r="B26" s="1">
        <v>241.18299999999999</v>
      </c>
      <c r="C26" s="1">
        <v>0</v>
      </c>
      <c r="D26" s="1" t="s">
        <v>11</v>
      </c>
      <c r="E26" s="1" t="s">
        <v>11</v>
      </c>
      <c r="G26" s="1" t="s">
        <v>10</v>
      </c>
      <c r="H26" s="1">
        <v>241.18299999999999</v>
      </c>
      <c r="I26" s="1">
        <v>0</v>
      </c>
      <c r="J26" s="1" t="s">
        <v>11</v>
      </c>
      <c r="K26" s="1" t="s">
        <v>11</v>
      </c>
      <c r="L26" t="e">
        <f>(_1564_330_0[[#This Row],[speed]]-_1564_330_2[[#This Row],[speed]])/_1564_330_0[[#This Row],[speed]]</f>
        <v>#VALUE!</v>
      </c>
      <c r="N26" s="1" t="s">
        <v>10</v>
      </c>
      <c r="O26" s="1">
        <v>241.18299999999999</v>
      </c>
      <c r="P26" s="1">
        <v>0</v>
      </c>
      <c r="Q26" s="1" t="s">
        <v>11</v>
      </c>
      <c r="R26" s="1" t="s">
        <v>11</v>
      </c>
      <c r="S26" t="e">
        <f>(_1564_330_0[[#This Row],[speed]]-_1564_330_13[[#This Row],[speed]])/_1564_330_0[[#This Row],[speed]]</f>
        <v>#VALUE!</v>
      </c>
      <c r="U26" s="1" t="s">
        <v>10</v>
      </c>
      <c r="V26" s="1">
        <v>241.18299999999999</v>
      </c>
      <c r="W26" s="1">
        <v>0</v>
      </c>
      <c r="X26" s="1" t="s">
        <v>11</v>
      </c>
      <c r="Y26" s="1" t="s">
        <v>11</v>
      </c>
      <c r="Z26" t="e">
        <f>(_1564_330_0[[#This Row],[speed]]-_1564_330_15[[#This Row],[speed]])/_1564_330_0[[#This Row],[speed]]</f>
        <v>#VALUE!</v>
      </c>
    </row>
    <row r="27" spans="1:26" x14ac:dyDescent="0.2">
      <c r="A27" s="1" t="s">
        <v>10</v>
      </c>
      <c r="B27" s="1">
        <v>251.18299999999999</v>
      </c>
      <c r="C27" s="1">
        <v>0</v>
      </c>
      <c r="D27" s="1" t="s">
        <v>11</v>
      </c>
      <c r="E27" s="1" t="s">
        <v>11</v>
      </c>
      <c r="G27" s="1" t="s">
        <v>10</v>
      </c>
      <c r="H27" s="1">
        <v>251.18299999999999</v>
      </c>
      <c r="I27" s="1">
        <v>0</v>
      </c>
      <c r="J27" s="1" t="s">
        <v>11</v>
      </c>
      <c r="K27" s="1" t="s">
        <v>11</v>
      </c>
      <c r="L27" t="e">
        <f>(_1564_330_0[[#This Row],[speed]]-_1564_330_2[[#This Row],[speed]])/_1564_330_0[[#This Row],[speed]]</f>
        <v>#VALUE!</v>
      </c>
      <c r="N27" s="1" t="s">
        <v>10</v>
      </c>
      <c r="O27" s="1">
        <v>251.18299999999999</v>
      </c>
      <c r="P27" s="1">
        <v>0</v>
      </c>
      <c r="Q27" s="1" t="s">
        <v>11</v>
      </c>
      <c r="R27" s="1" t="s">
        <v>11</v>
      </c>
      <c r="S27" t="e">
        <f>(_1564_330_0[[#This Row],[speed]]-_1564_330_13[[#This Row],[speed]])/_1564_330_0[[#This Row],[speed]]</f>
        <v>#VALUE!</v>
      </c>
      <c r="U27" s="1" t="s">
        <v>10</v>
      </c>
      <c r="V27" s="1">
        <v>251.18299999999999</v>
      </c>
      <c r="W27" s="1">
        <v>0</v>
      </c>
      <c r="X27" s="1" t="s">
        <v>11</v>
      </c>
      <c r="Y27" s="1" t="s">
        <v>11</v>
      </c>
      <c r="Z27" t="e">
        <f>(_1564_330_0[[#This Row],[speed]]-_1564_330_15[[#This Row],[speed]])/_1564_330_0[[#This Row],[speed]]</f>
        <v>#VALUE!</v>
      </c>
    </row>
    <row r="28" spans="1:26" x14ac:dyDescent="0.2">
      <c r="A28" s="1" t="s">
        <v>10</v>
      </c>
      <c r="B28" s="1">
        <v>261.18299999999999</v>
      </c>
      <c r="C28" s="1">
        <v>0</v>
      </c>
      <c r="D28" s="1" t="s">
        <v>11</v>
      </c>
      <c r="E28" s="1" t="s">
        <v>11</v>
      </c>
      <c r="G28" s="1" t="s">
        <v>10</v>
      </c>
      <c r="H28" s="1">
        <v>261.18299999999999</v>
      </c>
      <c r="I28" s="1">
        <v>0</v>
      </c>
      <c r="J28" s="1" t="s">
        <v>11</v>
      </c>
      <c r="K28" s="1" t="s">
        <v>11</v>
      </c>
      <c r="L28" t="e">
        <f>(_1564_330_0[[#This Row],[speed]]-_1564_330_2[[#This Row],[speed]])/_1564_330_0[[#This Row],[speed]]</f>
        <v>#VALUE!</v>
      </c>
      <c r="N28" s="1" t="s">
        <v>10</v>
      </c>
      <c r="O28" s="1">
        <v>261.18299999999999</v>
      </c>
      <c r="P28" s="1">
        <v>0</v>
      </c>
      <c r="Q28" s="1" t="s">
        <v>11</v>
      </c>
      <c r="R28" s="1" t="s">
        <v>11</v>
      </c>
      <c r="S28" t="e">
        <f>(_1564_330_0[[#This Row],[speed]]-_1564_330_13[[#This Row],[speed]])/_1564_330_0[[#This Row],[speed]]</f>
        <v>#VALUE!</v>
      </c>
      <c r="U28" s="1" t="s">
        <v>10</v>
      </c>
      <c r="V28" s="1">
        <v>261.18299999999999</v>
      </c>
      <c r="W28" s="1">
        <v>0</v>
      </c>
      <c r="X28" s="1" t="s">
        <v>11</v>
      </c>
      <c r="Y28" s="1" t="s">
        <v>11</v>
      </c>
      <c r="Z28" t="e">
        <f>(_1564_330_0[[#This Row],[speed]]-_1564_330_15[[#This Row],[speed]])/_1564_330_0[[#This Row],[speed]]</f>
        <v>#VALUE!</v>
      </c>
    </row>
    <row r="29" spans="1:26" x14ac:dyDescent="0.2">
      <c r="A29" s="1" t="s">
        <v>10</v>
      </c>
      <c r="B29" s="1">
        <v>271.18299999999999</v>
      </c>
      <c r="C29" s="1">
        <v>0</v>
      </c>
      <c r="D29" s="1" t="s">
        <v>11</v>
      </c>
      <c r="E29" s="1" t="s">
        <v>11</v>
      </c>
      <c r="G29" s="1" t="s">
        <v>10</v>
      </c>
      <c r="H29" s="1">
        <v>271.18299999999999</v>
      </c>
      <c r="I29" s="1">
        <v>0</v>
      </c>
      <c r="J29" s="1" t="s">
        <v>11</v>
      </c>
      <c r="K29" s="1" t="s">
        <v>11</v>
      </c>
      <c r="L29" t="e">
        <f>(_1564_330_0[[#This Row],[speed]]-_1564_330_2[[#This Row],[speed]])/_1564_330_0[[#This Row],[speed]]</f>
        <v>#VALUE!</v>
      </c>
      <c r="N29" s="1" t="s">
        <v>10</v>
      </c>
      <c r="O29" s="1">
        <v>271.18299999999999</v>
      </c>
      <c r="P29" s="1">
        <v>0</v>
      </c>
      <c r="Q29" s="1" t="s">
        <v>11</v>
      </c>
      <c r="R29" s="1" t="s">
        <v>11</v>
      </c>
      <c r="S29" t="e">
        <f>(_1564_330_0[[#This Row],[speed]]-_1564_330_13[[#This Row],[speed]])/_1564_330_0[[#This Row],[speed]]</f>
        <v>#VALUE!</v>
      </c>
      <c r="U29" s="1" t="s">
        <v>10</v>
      </c>
      <c r="V29" s="1">
        <v>271.18299999999999</v>
      </c>
      <c r="W29" s="1">
        <v>0</v>
      </c>
      <c r="X29" s="1" t="s">
        <v>11</v>
      </c>
      <c r="Y29" s="1" t="s">
        <v>11</v>
      </c>
      <c r="Z29" t="e">
        <f>(_1564_330_0[[#This Row],[speed]]-_1564_330_15[[#This Row],[speed]])/_1564_330_0[[#This Row],[speed]]</f>
        <v>#VALUE!</v>
      </c>
    </row>
    <row r="30" spans="1:26" x14ac:dyDescent="0.2">
      <c r="A30" s="1" t="s">
        <v>10</v>
      </c>
      <c r="B30" s="1">
        <v>281.18299999999999</v>
      </c>
      <c r="C30" s="1">
        <v>0</v>
      </c>
      <c r="D30" s="1" t="s">
        <v>11</v>
      </c>
      <c r="E30" s="1" t="s">
        <v>11</v>
      </c>
      <c r="G30" s="1" t="s">
        <v>10</v>
      </c>
      <c r="H30" s="1">
        <v>281.18299999999999</v>
      </c>
      <c r="I30" s="1">
        <v>0</v>
      </c>
      <c r="J30" s="1" t="s">
        <v>11</v>
      </c>
      <c r="K30" s="1" t="s">
        <v>11</v>
      </c>
      <c r="L30" t="e">
        <f>(_1564_330_0[[#This Row],[speed]]-_1564_330_2[[#This Row],[speed]])/_1564_330_0[[#This Row],[speed]]</f>
        <v>#VALUE!</v>
      </c>
      <c r="N30" s="1" t="s">
        <v>10</v>
      </c>
      <c r="O30" s="1">
        <v>281.18299999999999</v>
      </c>
      <c r="P30" s="1">
        <v>0</v>
      </c>
      <c r="Q30" s="1" t="s">
        <v>11</v>
      </c>
      <c r="R30" s="1" t="s">
        <v>11</v>
      </c>
      <c r="S30" t="e">
        <f>(_1564_330_0[[#This Row],[speed]]-_1564_330_13[[#This Row],[speed]])/_1564_330_0[[#This Row],[speed]]</f>
        <v>#VALUE!</v>
      </c>
      <c r="U30" s="1" t="s">
        <v>10</v>
      </c>
      <c r="V30" s="1">
        <v>281.18299999999999</v>
      </c>
      <c r="W30" s="1">
        <v>0</v>
      </c>
      <c r="X30" s="1" t="s">
        <v>11</v>
      </c>
      <c r="Y30" s="1" t="s">
        <v>11</v>
      </c>
      <c r="Z30" t="e">
        <f>(_1564_330_0[[#This Row],[speed]]-_1564_330_15[[#This Row],[speed]])/_1564_330_0[[#This Row],[speed]]</f>
        <v>#VALUE!</v>
      </c>
    </row>
    <row r="31" spans="1:26" x14ac:dyDescent="0.2">
      <c r="A31" s="1" t="s">
        <v>10</v>
      </c>
      <c r="B31" s="1">
        <v>291.18299999999999</v>
      </c>
      <c r="C31" s="1">
        <v>0</v>
      </c>
      <c r="D31" s="1" t="s">
        <v>11</v>
      </c>
      <c r="E31" s="1" t="s">
        <v>11</v>
      </c>
      <c r="G31" s="1" t="s">
        <v>10</v>
      </c>
      <c r="H31" s="1">
        <v>291.18299999999999</v>
      </c>
      <c r="I31" s="1">
        <v>0</v>
      </c>
      <c r="J31" s="1" t="s">
        <v>11</v>
      </c>
      <c r="K31" s="1" t="s">
        <v>11</v>
      </c>
      <c r="L31" t="e">
        <f>(_1564_330_0[[#This Row],[speed]]-_1564_330_2[[#This Row],[speed]])/_1564_330_0[[#This Row],[speed]]</f>
        <v>#VALUE!</v>
      </c>
      <c r="N31" s="1" t="s">
        <v>10</v>
      </c>
      <c r="O31" s="1">
        <v>291.18299999999999</v>
      </c>
      <c r="P31" s="1">
        <v>0</v>
      </c>
      <c r="Q31" s="1" t="s">
        <v>11</v>
      </c>
      <c r="R31" s="1" t="s">
        <v>11</v>
      </c>
      <c r="S31" t="e">
        <f>(_1564_330_0[[#This Row],[speed]]-_1564_330_13[[#This Row],[speed]])/_1564_330_0[[#This Row],[speed]]</f>
        <v>#VALUE!</v>
      </c>
      <c r="U31" s="1" t="s">
        <v>10</v>
      </c>
      <c r="V31" s="1">
        <v>291.18299999999999</v>
      </c>
      <c r="W31" s="1">
        <v>0</v>
      </c>
      <c r="X31" s="1" t="s">
        <v>11</v>
      </c>
      <c r="Y31" s="1" t="s">
        <v>11</v>
      </c>
      <c r="Z31" t="e">
        <f>(_1564_330_0[[#This Row],[speed]]-_1564_330_15[[#This Row],[speed]])/_1564_330_0[[#This Row],[speed]]</f>
        <v>#VALUE!</v>
      </c>
    </row>
    <row r="32" spans="1:26" x14ac:dyDescent="0.2">
      <c r="A32" s="1" t="s">
        <v>12</v>
      </c>
      <c r="B32" s="1">
        <v>4.1466200000000004</v>
      </c>
      <c r="C32" s="1">
        <v>0</v>
      </c>
      <c r="D32" s="1" t="s">
        <v>11</v>
      </c>
      <c r="E32" s="1" t="s">
        <v>11</v>
      </c>
      <c r="G32" s="1" t="s">
        <v>12</v>
      </c>
      <c r="H32" s="1">
        <v>4.1466200000000004</v>
      </c>
      <c r="I32" s="1">
        <v>0</v>
      </c>
      <c r="J32" s="1" t="s">
        <v>11</v>
      </c>
      <c r="K32" s="1" t="s">
        <v>11</v>
      </c>
      <c r="L32" t="e">
        <f>(_1564_330_0[[#This Row],[speed]]-_1564_330_2[[#This Row],[speed]])/_1564_330_0[[#This Row],[speed]]</f>
        <v>#VALUE!</v>
      </c>
      <c r="N32" s="1" t="s">
        <v>12</v>
      </c>
      <c r="O32" s="1">
        <v>4.1466200000000004</v>
      </c>
      <c r="P32" s="1">
        <v>0</v>
      </c>
      <c r="Q32" s="1" t="s">
        <v>11</v>
      </c>
      <c r="R32" s="1" t="s">
        <v>11</v>
      </c>
      <c r="S32" t="e">
        <f>(_1564_330_0[[#This Row],[speed]]-_1564_330_13[[#This Row],[speed]])/_1564_330_0[[#This Row],[speed]]</f>
        <v>#VALUE!</v>
      </c>
      <c r="U32" s="1" t="s">
        <v>12</v>
      </c>
      <c r="V32" s="1">
        <v>4.1466200000000004</v>
      </c>
      <c r="W32" s="1">
        <v>0</v>
      </c>
      <c r="X32" s="1" t="s">
        <v>11</v>
      </c>
      <c r="Y32" s="1" t="s">
        <v>11</v>
      </c>
      <c r="Z32" t="e">
        <f>(_1564_330_0[[#This Row],[speed]]-_1564_330_15[[#This Row],[speed]])/_1564_330_0[[#This Row],[speed]]</f>
        <v>#VALUE!</v>
      </c>
    </row>
    <row r="33" spans="1:26" x14ac:dyDescent="0.2">
      <c r="A33" s="1" t="s">
        <v>12</v>
      </c>
      <c r="B33" s="1">
        <v>14.146599999999999</v>
      </c>
      <c r="C33" s="1">
        <v>0</v>
      </c>
      <c r="D33" s="1" t="s">
        <v>11</v>
      </c>
      <c r="E33" s="1" t="s">
        <v>11</v>
      </c>
      <c r="G33" s="1" t="s">
        <v>12</v>
      </c>
      <c r="H33" s="1">
        <v>14.146599999999999</v>
      </c>
      <c r="I33" s="1">
        <v>0</v>
      </c>
      <c r="J33" s="1" t="s">
        <v>11</v>
      </c>
      <c r="K33" s="1" t="s">
        <v>11</v>
      </c>
      <c r="L33" t="e">
        <f>(_1564_330_0[[#This Row],[speed]]-_1564_330_2[[#This Row],[speed]])/_1564_330_0[[#This Row],[speed]]</f>
        <v>#VALUE!</v>
      </c>
      <c r="N33" s="1" t="s">
        <v>12</v>
      </c>
      <c r="O33" s="1">
        <v>14.146599999999999</v>
      </c>
      <c r="P33" s="1">
        <v>0</v>
      </c>
      <c r="Q33" s="1" t="s">
        <v>11</v>
      </c>
      <c r="R33" s="1" t="s">
        <v>11</v>
      </c>
      <c r="S33" t="e">
        <f>(_1564_330_0[[#This Row],[speed]]-_1564_330_13[[#This Row],[speed]])/_1564_330_0[[#This Row],[speed]]</f>
        <v>#VALUE!</v>
      </c>
      <c r="U33" s="1" t="s">
        <v>12</v>
      </c>
      <c r="V33" s="1">
        <v>14.146599999999999</v>
      </c>
      <c r="W33" s="1">
        <v>0</v>
      </c>
      <c r="X33" s="1" t="s">
        <v>11</v>
      </c>
      <c r="Y33" s="1" t="s">
        <v>11</v>
      </c>
      <c r="Z33" t="e">
        <f>(_1564_330_0[[#This Row],[speed]]-_1564_330_15[[#This Row],[speed]])/_1564_330_0[[#This Row],[speed]]</f>
        <v>#VALUE!</v>
      </c>
    </row>
    <row r="34" spans="1:26" x14ac:dyDescent="0.2">
      <c r="A34" s="1" t="s">
        <v>12</v>
      </c>
      <c r="B34" s="1">
        <v>24.146599999999999</v>
      </c>
      <c r="C34" s="1">
        <v>0</v>
      </c>
      <c r="D34" s="1" t="s">
        <v>11</v>
      </c>
      <c r="E34" s="1" t="s">
        <v>11</v>
      </c>
      <c r="G34" s="1" t="s">
        <v>12</v>
      </c>
      <c r="H34" s="1">
        <v>24.146599999999999</v>
      </c>
      <c r="I34" s="1">
        <v>0</v>
      </c>
      <c r="J34" s="1" t="s">
        <v>11</v>
      </c>
      <c r="K34" s="1" t="s">
        <v>11</v>
      </c>
      <c r="L34" t="e">
        <f>(_1564_330_0[[#This Row],[speed]]-_1564_330_2[[#This Row],[speed]])/_1564_330_0[[#This Row],[speed]]</f>
        <v>#VALUE!</v>
      </c>
      <c r="N34" s="1" t="s">
        <v>12</v>
      </c>
      <c r="O34" s="1">
        <v>24.146599999999999</v>
      </c>
      <c r="P34" s="1">
        <v>0</v>
      </c>
      <c r="Q34" s="1" t="s">
        <v>11</v>
      </c>
      <c r="R34" s="1" t="s">
        <v>11</v>
      </c>
      <c r="S34" t="e">
        <f>(_1564_330_0[[#This Row],[speed]]-_1564_330_13[[#This Row],[speed]])/_1564_330_0[[#This Row],[speed]]</f>
        <v>#VALUE!</v>
      </c>
      <c r="U34" s="1" t="s">
        <v>12</v>
      </c>
      <c r="V34" s="1">
        <v>24.146599999999999</v>
      </c>
      <c r="W34" s="1">
        <v>0</v>
      </c>
      <c r="X34" s="1" t="s">
        <v>11</v>
      </c>
      <c r="Y34" s="1" t="s">
        <v>11</v>
      </c>
      <c r="Z34" t="e">
        <f>(_1564_330_0[[#This Row],[speed]]-_1564_330_15[[#This Row],[speed]])/_1564_330_0[[#This Row],[speed]]</f>
        <v>#VALUE!</v>
      </c>
    </row>
    <row r="35" spans="1:26" x14ac:dyDescent="0.2">
      <c r="A35" s="1" t="s">
        <v>12</v>
      </c>
      <c r="B35" s="1">
        <v>34.146599999999999</v>
      </c>
      <c r="C35" s="1">
        <v>0</v>
      </c>
      <c r="D35" s="1" t="s">
        <v>11</v>
      </c>
      <c r="E35" s="1" t="s">
        <v>11</v>
      </c>
      <c r="G35" s="1" t="s">
        <v>12</v>
      </c>
      <c r="H35" s="1">
        <v>34.146599999999999</v>
      </c>
      <c r="I35" s="1">
        <v>0</v>
      </c>
      <c r="J35" s="1" t="s">
        <v>11</v>
      </c>
      <c r="K35" s="1" t="s">
        <v>11</v>
      </c>
      <c r="L35" t="e">
        <f>(_1564_330_0[[#This Row],[speed]]-_1564_330_2[[#This Row],[speed]])/_1564_330_0[[#This Row],[speed]]</f>
        <v>#VALUE!</v>
      </c>
      <c r="N35" s="1" t="s">
        <v>12</v>
      </c>
      <c r="O35" s="1">
        <v>34.146599999999999</v>
      </c>
      <c r="P35" s="1">
        <v>0</v>
      </c>
      <c r="Q35" s="1" t="s">
        <v>11</v>
      </c>
      <c r="R35" s="1" t="s">
        <v>11</v>
      </c>
      <c r="S35" t="e">
        <f>(_1564_330_0[[#This Row],[speed]]-_1564_330_13[[#This Row],[speed]])/_1564_330_0[[#This Row],[speed]]</f>
        <v>#VALUE!</v>
      </c>
      <c r="U35" s="1" t="s">
        <v>12</v>
      </c>
      <c r="V35" s="1">
        <v>34.146599999999999</v>
      </c>
      <c r="W35" s="1">
        <v>0</v>
      </c>
      <c r="X35" s="1" t="s">
        <v>11</v>
      </c>
      <c r="Y35" s="1" t="s">
        <v>11</v>
      </c>
      <c r="Z35" t="e">
        <f>(_1564_330_0[[#This Row],[speed]]-_1564_330_15[[#This Row],[speed]])/_1564_330_0[[#This Row],[speed]]</f>
        <v>#VALUE!</v>
      </c>
    </row>
    <row r="36" spans="1:26" x14ac:dyDescent="0.2">
      <c r="A36" s="1" t="s">
        <v>12</v>
      </c>
      <c r="B36" s="1">
        <v>44.146599999999999</v>
      </c>
      <c r="C36" s="1">
        <v>0</v>
      </c>
      <c r="D36" s="1" t="s">
        <v>11</v>
      </c>
      <c r="E36" s="1" t="s">
        <v>11</v>
      </c>
      <c r="G36" s="1" t="s">
        <v>12</v>
      </c>
      <c r="H36" s="1">
        <v>44.146599999999999</v>
      </c>
      <c r="I36" s="1">
        <v>0</v>
      </c>
      <c r="J36" s="1" t="s">
        <v>11</v>
      </c>
      <c r="K36" s="1" t="s">
        <v>11</v>
      </c>
      <c r="L36" t="e">
        <f>(_1564_330_0[[#This Row],[speed]]-_1564_330_2[[#This Row],[speed]])/_1564_330_0[[#This Row],[speed]]</f>
        <v>#VALUE!</v>
      </c>
      <c r="N36" s="1" t="s">
        <v>12</v>
      </c>
      <c r="O36" s="1">
        <v>44.146599999999999</v>
      </c>
      <c r="P36" s="1">
        <v>0</v>
      </c>
      <c r="Q36" s="1" t="s">
        <v>11</v>
      </c>
      <c r="R36" s="1" t="s">
        <v>11</v>
      </c>
      <c r="S36" t="e">
        <f>(_1564_330_0[[#This Row],[speed]]-_1564_330_13[[#This Row],[speed]])/_1564_330_0[[#This Row],[speed]]</f>
        <v>#VALUE!</v>
      </c>
      <c r="U36" s="1" t="s">
        <v>12</v>
      </c>
      <c r="V36" s="1">
        <v>44.146599999999999</v>
      </c>
      <c r="W36" s="1">
        <v>0</v>
      </c>
      <c r="X36" s="1" t="s">
        <v>11</v>
      </c>
      <c r="Y36" s="1" t="s">
        <v>11</v>
      </c>
      <c r="Z36" t="e">
        <f>(_1564_330_0[[#This Row],[speed]]-_1564_330_15[[#This Row],[speed]])/_1564_330_0[[#This Row],[speed]]</f>
        <v>#VALUE!</v>
      </c>
    </row>
    <row r="37" spans="1:26" x14ac:dyDescent="0.2">
      <c r="A37" s="1" t="s">
        <v>12</v>
      </c>
      <c r="B37" s="1">
        <v>54.146599999999999</v>
      </c>
      <c r="C37" s="1">
        <v>0</v>
      </c>
      <c r="D37" s="1" t="s">
        <v>11</v>
      </c>
      <c r="E37" s="1" t="s">
        <v>11</v>
      </c>
      <c r="G37" s="1" t="s">
        <v>12</v>
      </c>
      <c r="H37" s="1">
        <v>54.146599999999999</v>
      </c>
      <c r="I37" s="1">
        <v>0</v>
      </c>
      <c r="J37" s="1" t="s">
        <v>11</v>
      </c>
      <c r="K37" s="1" t="s">
        <v>11</v>
      </c>
      <c r="L37" t="e">
        <f>(_1564_330_0[[#This Row],[speed]]-_1564_330_2[[#This Row],[speed]])/_1564_330_0[[#This Row],[speed]]</f>
        <v>#VALUE!</v>
      </c>
      <c r="N37" s="1" t="s">
        <v>12</v>
      </c>
      <c r="O37" s="1">
        <v>54.146599999999999</v>
      </c>
      <c r="P37" s="1">
        <v>0</v>
      </c>
      <c r="Q37" s="1" t="s">
        <v>11</v>
      </c>
      <c r="R37" s="1" t="s">
        <v>11</v>
      </c>
      <c r="S37" t="e">
        <f>(_1564_330_0[[#This Row],[speed]]-_1564_330_13[[#This Row],[speed]])/_1564_330_0[[#This Row],[speed]]</f>
        <v>#VALUE!</v>
      </c>
      <c r="U37" s="1" t="s">
        <v>12</v>
      </c>
      <c r="V37" s="1">
        <v>54.146599999999999</v>
      </c>
      <c r="W37" s="1">
        <v>0</v>
      </c>
      <c r="X37" s="1" t="s">
        <v>11</v>
      </c>
      <c r="Y37" s="1" t="s">
        <v>11</v>
      </c>
      <c r="Z37" t="e">
        <f>(_1564_330_0[[#This Row],[speed]]-_1564_330_15[[#This Row],[speed]])/_1564_330_0[[#This Row],[speed]]</f>
        <v>#VALUE!</v>
      </c>
    </row>
    <row r="38" spans="1:26" x14ac:dyDescent="0.2">
      <c r="A38" s="1" t="s">
        <v>12</v>
      </c>
      <c r="B38" s="1">
        <v>64.146600000000007</v>
      </c>
      <c r="C38" s="1">
        <v>0</v>
      </c>
      <c r="D38" s="1" t="s">
        <v>11</v>
      </c>
      <c r="E38" s="1" t="s">
        <v>11</v>
      </c>
      <c r="G38" s="1" t="s">
        <v>12</v>
      </c>
      <c r="H38" s="1">
        <v>64.146600000000007</v>
      </c>
      <c r="I38" s="1">
        <v>0</v>
      </c>
      <c r="J38" s="1" t="s">
        <v>11</v>
      </c>
      <c r="K38" s="1" t="s">
        <v>11</v>
      </c>
      <c r="L38" t="e">
        <f>(_1564_330_0[[#This Row],[speed]]-_1564_330_2[[#This Row],[speed]])/_1564_330_0[[#This Row],[speed]]</f>
        <v>#VALUE!</v>
      </c>
      <c r="N38" s="1" t="s">
        <v>12</v>
      </c>
      <c r="O38" s="1">
        <v>64.146600000000007</v>
      </c>
      <c r="P38" s="1">
        <v>0</v>
      </c>
      <c r="Q38" s="1" t="s">
        <v>11</v>
      </c>
      <c r="R38" s="1" t="s">
        <v>11</v>
      </c>
      <c r="S38" t="e">
        <f>(_1564_330_0[[#This Row],[speed]]-_1564_330_13[[#This Row],[speed]])/_1564_330_0[[#This Row],[speed]]</f>
        <v>#VALUE!</v>
      </c>
      <c r="U38" s="1" t="s">
        <v>12</v>
      </c>
      <c r="V38" s="1">
        <v>64.146600000000007</v>
      </c>
      <c r="W38" s="1">
        <v>0</v>
      </c>
      <c r="X38" s="1" t="s">
        <v>11</v>
      </c>
      <c r="Y38" s="1" t="s">
        <v>11</v>
      </c>
      <c r="Z38" t="e">
        <f>(_1564_330_0[[#This Row],[speed]]-_1564_330_15[[#This Row],[speed]])/_1564_330_0[[#This Row],[speed]]</f>
        <v>#VALUE!</v>
      </c>
    </row>
    <row r="39" spans="1:26" x14ac:dyDescent="0.2">
      <c r="A39" s="1" t="s">
        <v>12</v>
      </c>
      <c r="B39" s="1">
        <v>74.146600000000007</v>
      </c>
      <c r="C39" s="1">
        <v>0</v>
      </c>
      <c r="D39" s="1" t="s">
        <v>11</v>
      </c>
      <c r="E39" s="1" t="s">
        <v>11</v>
      </c>
      <c r="G39" s="1" t="s">
        <v>12</v>
      </c>
      <c r="H39" s="1">
        <v>74.146600000000007</v>
      </c>
      <c r="I39" s="1">
        <v>0</v>
      </c>
      <c r="J39" s="1" t="s">
        <v>11</v>
      </c>
      <c r="K39" s="1" t="s">
        <v>11</v>
      </c>
      <c r="L39" t="e">
        <f>(_1564_330_0[[#This Row],[speed]]-_1564_330_2[[#This Row],[speed]])/_1564_330_0[[#This Row],[speed]]</f>
        <v>#VALUE!</v>
      </c>
      <c r="N39" s="1" t="s">
        <v>12</v>
      </c>
      <c r="O39" s="1">
        <v>74.146600000000007</v>
      </c>
      <c r="P39" s="1">
        <v>0</v>
      </c>
      <c r="Q39" s="1" t="s">
        <v>11</v>
      </c>
      <c r="R39" s="1" t="s">
        <v>11</v>
      </c>
      <c r="S39" t="e">
        <f>(_1564_330_0[[#This Row],[speed]]-_1564_330_13[[#This Row],[speed]])/_1564_330_0[[#This Row],[speed]]</f>
        <v>#VALUE!</v>
      </c>
      <c r="U39" s="1" t="s">
        <v>12</v>
      </c>
      <c r="V39" s="1">
        <v>74.146600000000007</v>
      </c>
      <c r="W39" s="1">
        <v>0</v>
      </c>
      <c r="X39" s="1" t="s">
        <v>11</v>
      </c>
      <c r="Y39" s="1" t="s">
        <v>11</v>
      </c>
      <c r="Z39" t="e">
        <f>(_1564_330_0[[#This Row],[speed]]-_1564_330_15[[#This Row],[speed]])/_1564_330_0[[#This Row],[speed]]</f>
        <v>#VALUE!</v>
      </c>
    </row>
    <row r="40" spans="1:26" x14ac:dyDescent="0.2">
      <c r="A40" s="1" t="s">
        <v>12</v>
      </c>
      <c r="B40" s="1">
        <v>84.146600000000007</v>
      </c>
      <c r="C40" s="1">
        <v>0</v>
      </c>
      <c r="D40" s="1" t="s">
        <v>11</v>
      </c>
      <c r="E40" s="1" t="s">
        <v>11</v>
      </c>
      <c r="G40" s="1" t="s">
        <v>12</v>
      </c>
      <c r="H40" s="1">
        <v>84.146600000000007</v>
      </c>
      <c r="I40" s="1">
        <v>0</v>
      </c>
      <c r="J40" s="1" t="s">
        <v>11</v>
      </c>
      <c r="K40" s="1" t="s">
        <v>11</v>
      </c>
      <c r="L40" t="e">
        <f>(_1564_330_0[[#This Row],[speed]]-_1564_330_2[[#This Row],[speed]])/_1564_330_0[[#This Row],[speed]]</f>
        <v>#VALUE!</v>
      </c>
      <c r="N40" s="1" t="s">
        <v>12</v>
      </c>
      <c r="O40" s="1">
        <v>84.146600000000007</v>
      </c>
      <c r="P40" s="1">
        <v>0</v>
      </c>
      <c r="Q40" s="1" t="s">
        <v>11</v>
      </c>
      <c r="R40" s="1" t="s">
        <v>11</v>
      </c>
      <c r="S40" t="e">
        <f>(_1564_330_0[[#This Row],[speed]]-_1564_330_13[[#This Row],[speed]])/_1564_330_0[[#This Row],[speed]]</f>
        <v>#VALUE!</v>
      </c>
      <c r="U40" s="1" t="s">
        <v>12</v>
      </c>
      <c r="V40" s="1">
        <v>84.146600000000007</v>
      </c>
      <c r="W40" s="1">
        <v>0</v>
      </c>
      <c r="X40" s="1" t="s">
        <v>11</v>
      </c>
      <c r="Y40" s="1" t="s">
        <v>11</v>
      </c>
      <c r="Z40" t="e">
        <f>(_1564_330_0[[#This Row],[speed]]-_1564_330_15[[#This Row],[speed]])/_1564_330_0[[#This Row],[speed]]</f>
        <v>#VALUE!</v>
      </c>
    </row>
    <row r="41" spans="1:26" x14ac:dyDescent="0.2">
      <c r="A41" s="1" t="s">
        <v>12</v>
      </c>
      <c r="B41">
        <v>94.146600000000007</v>
      </c>
      <c r="C41">
        <v>0</v>
      </c>
      <c r="D41" s="1" t="s">
        <v>11</v>
      </c>
      <c r="E41" s="1" t="s">
        <v>11</v>
      </c>
      <c r="G41" s="1" t="s">
        <v>12</v>
      </c>
      <c r="H41" s="1">
        <v>94.146600000000007</v>
      </c>
      <c r="I41" s="1">
        <v>0</v>
      </c>
      <c r="J41" s="1" t="s">
        <v>11</v>
      </c>
      <c r="K41" s="1" t="s">
        <v>11</v>
      </c>
      <c r="L41" t="e">
        <f>(_1564_330_0[[#This Row],[speed]]-_1564_330_2[[#This Row],[speed]])/_1564_330_0[[#This Row],[speed]]</f>
        <v>#VALUE!</v>
      </c>
      <c r="N41" s="1" t="s">
        <v>12</v>
      </c>
      <c r="O41">
        <v>94.146600000000007</v>
      </c>
      <c r="P41">
        <v>0</v>
      </c>
      <c r="Q41" s="1" t="s">
        <v>11</v>
      </c>
      <c r="R41" s="1" t="s">
        <v>11</v>
      </c>
      <c r="S41" t="e">
        <f>(_1564_330_0[[#This Row],[speed]]-_1564_330_13[[#This Row],[speed]])/_1564_330_0[[#This Row],[speed]]</f>
        <v>#VALUE!</v>
      </c>
      <c r="U41" s="1" t="s">
        <v>12</v>
      </c>
      <c r="V41">
        <v>94.146600000000007</v>
      </c>
      <c r="W41">
        <v>0</v>
      </c>
      <c r="X41" s="1" t="s">
        <v>11</v>
      </c>
      <c r="Y41" s="1" t="s">
        <v>11</v>
      </c>
      <c r="Z41" t="e">
        <f>(_1564_330_0[[#This Row],[speed]]-_1564_330_15[[#This Row],[speed]])/_1564_330_0[[#This Row],[speed]]</f>
        <v>#VALUE!</v>
      </c>
    </row>
    <row r="42" spans="1:26" x14ac:dyDescent="0.2">
      <c r="A42" s="1" t="s">
        <v>12</v>
      </c>
      <c r="B42">
        <v>104.14700000000001</v>
      </c>
      <c r="C42">
        <v>172</v>
      </c>
      <c r="D42" s="1" t="s">
        <v>8960</v>
      </c>
      <c r="E42" s="1" t="s">
        <v>8961</v>
      </c>
      <c r="G42" s="1" t="s">
        <v>12</v>
      </c>
      <c r="H42" s="1">
        <v>104.14700000000001</v>
      </c>
      <c r="I42" s="1">
        <v>172</v>
      </c>
      <c r="J42" s="1" t="s">
        <v>8960</v>
      </c>
      <c r="K42" s="1" t="s">
        <v>8961</v>
      </c>
      <c r="L42">
        <f>(_1564_330_0[[#This Row],[speed]]-_1564_330_2[[#This Row],[speed]])/_1564_330_0[[#This Row],[speed]]</f>
        <v>0</v>
      </c>
      <c r="N42" s="1" t="s">
        <v>12</v>
      </c>
      <c r="O42">
        <v>104.14700000000001</v>
      </c>
      <c r="P42">
        <v>172</v>
      </c>
      <c r="Q42" s="1" t="s">
        <v>8960</v>
      </c>
      <c r="R42" s="1" t="s">
        <v>8961</v>
      </c>
      <c r="S42">
        <f>(_1564_330_0[[#This Row],[speed]]-_1564_330_13[[#This Row],[speed]])/_1564_330_0[[#This Row],[speed]]</f>
        <v>0</v>
      </c>
      <c r="U42" s="1" t="s">
        <v>12</v>
      </c>
      <c r="V42">
        <v>104.14700000000001</v>
      </c>
      <c r="W42">
        <v>172</v>
      </c>
      <c r="X42" s="1" t="s">
        <v>10092</v>
      </c>
      <c r="Y42" s="1" t="s">
        <v>10093</v>
      </c>
      <c r="Z42">
        <f>(_1564_330_0[[#This Row],[speed]]-_1564_330_15[[#This Row],[speed]])/_1564_330_0[[#This Row],[speed]]</f>
        <v>-1.1256519733651802E-2</v>
      </c>
    </row>
    <row r="43" spans="1:26" x14ac:dyDescent="0.2">
      <c r="A43" s="1" t="s">
        <v>12</v>
      </c>
      <c r="B43">
        <v>114.14700000000001</v>
      </c>
      <c r="C43">
        <v>157</v>
      </c>
      <c r="D43" s="1" t="s">
        <v>8962</v>
      </c>
      <c r="E43" s="1" t="s">
        <v>8963</v>
      </c>
      <c r="G43" s="1" t="s">
        <v>12</v>
      </c>
      <c r="H43" s="1">
        <v>114.14700000000001</v>
      </c>
      <c r="I43" s="1">
        <v>157</v>
      </c>
      <c r="J43" s="1" t="s">
        <v>9570</v>
      </c>
      <c r="K43" s="1" t="s">
        <v>9571</v>
      </c>
      <c r="L43">
        <f>(_1564_330_0[[#This Row],[speed]]-_1564_330_2[[#This Row],[speed]])/_1564_330_0[[#This Row],[speed]]</f>
        <v>-7.580521424169726E-3</v>
      </c>
      <c r="N43" s="1" t="s">
        <v>12</v>
      </c>
      <c r="O43">
        <v>114.14700000000001</v>
      </c>
      <c r="P43">
        <v>157</v>
      </c>
      <c r="Q43" s="1" t="s">
        <v>9570</v>
      </c>
      <c r="R43" s="1" t="s">
        <v>9571</v>
      </c>
      <c r="S43">
        <f>(_1564_330_0[[#This Row],[speed]]-_1564_330_13[[#This Row],[speed]])/_1564_330_0[[#This Row],[speed]]</f>
        <v>-7.580521424169726E-3</v>
      </c>
      <c r="U43" s="1" t="s">
        <v>12</v>
      </c>
      <c r="V43">
        <v>114.14700000000001</v>
      </c>
      <c r="W43">
        <v>157</v>
      </c>
      <c r="X43" s="1" t="s">
        <v>10094</v>
      </c>
      <c r="Y43" s="1" t="s">
        <v>10095</v>
      </c>
      <c r="Z43">
        <f>(_1564_330_0[[#This Row],[speed]]-_1564_330_15[[#This Row],[speed]])/_1564_330_0[[#This Row],[speed]]</f>
        <v>1.1790524819840112E-3</v>
      </c>
    </row>
    <row r="44" spans="1:26" x14ac:dyDescent="0.2">
      <c r="A44" s="1" t="s">
        <v>12</v>
      </c>
      <c r="B44">
        <v>124.14700000000001</v>
      </c>
      <c r="C44">
        <v>289</v>
      </c>
      <c r="D44" s="1" t="s">
        <v>8964</v>
      </c>
      <c r="E44" s="1" t="s">
        <v>8965</v>
      </c>
      <c r="G44" s="1" t="s">
        <v>12</v>
      </c>
      <c r="H44" s="1">
        <v>124.14700000000001</v>
      </c>
      <c r="I44" s="1">
        <v>289</v>
      </c>
      <c r="J44" s="1" t="s">
        <v>10651</v>
      </c>
      <c r="K44" s="1" t="s">
        <v>10652</v>
      </c>
      <c r="L44">
        <f>(_1564_330_0[[#This Row],[speed]]-_1564_330_2[[#This Row],[speed]])/_1564_330_0[[#This Row],[speed]]</f>
        <v>7.306062281186544E-3</v>
      </c>
      <c r="N44" s="1" t="s">
        <v>12</v>
      </c>
      <c r="O44">
        <v>124.14700000000001</v>
      </c>
      <c r="P44">
        <v>289</v>
      </c>
      <c r="Q44" s="1" t="s">
        <v>9572</v>
      </c>
      <c r="R44" s="1" t="s">
        <v>9573</v>
      </c>
      <c r="S44">
        <f>(_1564_330_0[[#This Row],[speed]]-_1564_330_13[[#This Row],[speed]])/_1564_330_0[[#This Row],[speed]]</f>
        <v>1.2007861924942477E-3</v>
      </c>
      <c r="U44" s="1" t="s">
        <v>12</v>
      </c>
      <c r="V44">
        <v>124.14700000000001</v>
      </c>
      <c r="W44">
        <v>289</v>
      </c>
      <c r="X44" s="1" t="s">
        <v>10096</v>
      </c>
      <c r="Y44" s="1" t="s">
        <v>10097</v>
      </c>
      <c r="Z44">
        <f>(_1564_330_0[[#This Row],[speed]]-_1564_330_15[[#This Row],[speed]])/_1564_330_0[[#This Row],[speed]]</f>
        <v>8.046188809039919E-4</v>
      </c>
    </row>
    <row r="45" spans="1:26" x14ac:dyDescent="0.2">
      <c r="A45" s="1" t="s">
        <v>12</v>
      </c>
      <c r="B45">
        <v>134.14699999999999</v>
      </c>
      <c r="C45">
        <v>375</v>
      </c>
      <c r="D45" s="1" t="s">
        <v>8966</v>
      </c>
      <c r="E45" s="1" t="s">
        <v>8967</v>
      </c>
      <c r="G45" s="1" t="s">
        <v>12</v>
      </c>
      <c r="H45" s="1">
        <v>134.14699999999999</v>
      </c>
      <c r="I45" s="1">
        <v>375</v>
      </c>
      <c r="J45" s="1" t="s">
        <v>10653</v>
      </c>
      <c r="K45" s="1" t="s">
        <v>10654</v>
      </c>
      <c r="L45">
        <f>(_1564_330_0[[#This Row],[speed]]-_1564_330_2[[#This Row],[speed]])/_1564_330_0[[#This Row],[speed]]</f>
        <v>-5.9427388053538942E-3</v>
      </c>
      <c r="N45" s="1" t="s">
        <v>12</v>
      </c>
      <c r="O45">
        <v>134.14699999999999</v>
      </c>
      <c r="P45">
        <v>375</v>
      </c>
      <c r="Q45" s="1" t="s">
        <v>9574</v>
      </c>
      <c r="R45" s="1" t="s">
        <v>9575</v>
      </c>
      <c r="S45">
        <f>(_1564_330_0[[#This Row],[speed]]-_1564_330_13[[#This Row],[speed]])/_1564_330_0[[#This Row],[speed]]</f>
        <v>2.7601496642717838E-3</v>
      </c>
      <c r="U45" s="1" t="s">
        <v>12</v>
      </c>
      <c r="V45">
        <v>134.14699999999999</v>
      </c>
      <c r="W45">
        <v>375</v>
      </c>
      <c r="X45" s="1" t="s">
        <v>10098</v>
      </c>
      <c r="Y45" s="1" t="s">
        <v>10099</v>
      </c>
      <c r="Z45">
        <f>(_1564_330_0[[#This Row],[speed]]-_1564_330_15[[#This Row],[speed]])/_1564_330_0[[#This Row],[speed]]</f>
        <v>-8.0104688760569559E-3</v>
      </c>
    </row>
    <row r="46" spans="1:26" x14ac:dyDescent="0.2">
      <c r="A46" s="1" t="s">
        <v>12</v>
      </c>
      <c r="B46">
        <v>144.14699999999999</v>
      </c>
      <c r="C46">
        <v>499</v>
      </c>
      <c r="D46" s="1" t="s">
        <v>8968</v>
      </c>
      <c r="E46" s="1" t="s">
        <v>8969</v>
      </c>
      <c r="G46" s="1" t="s">
        <v>12</v>
      </c>
      <c r="H46" s="1">
        <v>144.14699999999999</v>
      </c>
      <c r="I46" s="1">
        <v>499</v>
      </c>
      <c r="J46" s="1" t="s">
        <v>10655</v>
      </c>
      <c r="K46" s="1" t="s">
        <v>10656</v>
      </c>
      <c r="L46">
        <f>(_1564_330_0[[#This Row],[speed]]-_1564_330_2[[#This Row],[speed]])/_1564_330_0[[#This Row],[speed]]</f>
        <v>9.5727970769266305E-4</v>
      </c>
      <c r="N46" s="1" t="s">
        <v>12</v>
      </c>
      <c r="O46">
        <v>144.14699999999999</v>
      </c>
      <c r="P46">
        <v>499</v>
      </c>
      <c r="Q46" s="1" t="s">
        <v>9576</v>
      </c>
      <c r="R46" s="1" t="s">
        <v>9577</v>
      </c>
      <c r="S46">
        <f>(_1564_330_0[[#This Row],[speed]]-_1564_330_13[[#This Row],[speed]])/_1564_330_0[[#This Row],[speed]]</f>
        <v>-1.762877771560666E-3</v>
      </c>
      <c r="U46" s="1" t="s">
        <v>12</v>
      </c>
      <c r="V46">
        <v>144.14699999999999</v>
      </c>
      <c r="W46">
        <v>499</v>
      </c>
      <c r="X46" s="1" t="s">
        <v>10100</v>
      </c>
      <c r="Y46" s="1" t="s">
        <v>10101</v>
      </c>
      <c r="Z46">
        <f>(_1564_330_0[[#This Row],[speed]]-_1564_330_15[[#This Row],[speed]])/_1564_330_0[[#This Row],[speed]]</f>
        <v>-3.5628332782784737E-3</v>
      </c>
    </row>
    <row r="47" spans="1:26" x14ac:dyDescent="0.2">
      <c r="A47" s="1" t="s">
        <v>12</v>
      </c>
      <c r="B47">
        <v>154.14699999999999</v>
      </c>
      <c r="C47">
        <v>467</v>
      </c>
      <c r="D47" s="1" t="s">
        <v>8970</v>
      </c>
      <c r="E47" s="1" t="s">
        <v>8971</v>
      </c>
      <c r="G47" s="1" t="s">
        <v>12</v>
      </c>
      <c r="H47" s="1">
        <v>154.14699999999999</v>
      </c>
      <c r="I47" s="1">
        <v>467</v>
      </c>
      <c r="J47" s="1" t="s">
        <v>10657</v>
      </c>
      <c r="K47" s="1" t="s">
        <v>10658</v>
      </c>
      <c r="L47">
        <f>(_1564_330_0[[#This Row],[speed]]-_1564_330_2[[#This Row],[speed]])/_1564_330_0[[#This Row],[speed]]</f>
        <v>3.0488304620780049E-4</v>
      </c>
      <c r="N47" s="1" t="s">
        <v>12</v>
      </c>
      <c r="O47">
        <v>154.14699999999999</v>
      </c>
      <c r="P47">
        <v>467</v>
      </c>
      <c r="Q47" s="1" t="s">
        <v>9578</v>
      </c>
      <c r="R47" s="1" t="s">
        <v>9579</v>
      </c>
      <c r="S47">
        <f>(_1564_330_0[[#This Row],[speed]]-_1564_330_13[[#This Row],[speed]])/_1564_330_0[[#This Row],[speed]]</f>
        <v>-6.7500450767944585E-3</v>
      </c>
      <c r="U47" s="1" t="s">
        <v>12</v>
      </c>
      <c r="V47">
        <v>154.14699999999999</v>
      </c>
      <c r="W47">
        <v>467</v>
      </c>
      <c r="X47" s="1" t="s">
        <v>10102</v>
      </c>
      <c r="Y47" s="1" t="s">
        <v>10103</v>
      </c>
      <c r="Z47">
        <f>(_1564_330_0[[#This Row],[speed]]-_1564_330_15[[#This Row],[speed]])/_1564_330_0[[#This Row],[speed]]</f>
        <v>5.7698296916740906E-4</v>
      </c>
    </row>
    <row r="48" spans="1:26" x14ac:dyDescent="0.2">
      <c r="A48" s="1" t="s">
        <v>12</v>
      </c>
      <c r="B48">
        <v>164.14699999999999</v>
      </c>
      <c r="C48">
        <v>460</v>
      </c>
      <c r="D48" s="1" t="s">
        <v>8972</v>
      </c>
      <c r="E48" s="1" t="s">
        <v>8973</v>
      </c>
      <c r="G48" s="1" t="s">
        <v>12</v>
      </c>
      <c r="H48" s="1">
        <v>164.14699999999999</v>
      </c>
      <c r="I48" s="1">
        <v>460</v>
      </c>
      <c r="J48" s="1" t="s">
        <v>8532</v>
      </c>
      <c r="K48" s="1" t="s">
        <v>8533</v>
      </c>
      <c r="L48">
        <f>(_1564_330_0[[#This Row],[speed]]-_1564_330_2[[#This Row],[speed]])/_1564_330_0[[#This Row],[speed]]</f>
        <v>1.2421621058738765E-3</v>
      </c>
      <c r="N48" s="1" t="s">
        <v>12</v>
      </c>
      <c r="O48">
        <v>164.14699999999999</v>
      </c>
      <c r="P48">
        <v>460</v>
      </c>
      <c r="Q48" s="1" t="s">
        <v>9580</v>
      </c>
      <c r="R48" s="1" t="s">
        <v>9581</v>
      </c>
      <c r="S48">
        <f>(_1564_330_0[[#This Row],[speed]]-_1564_330_13[[#This Row],[speed]])/_1564_330_0[[#This Row],[speed]]</f>
        <v>1.186376382556186E-3</v>
      </c>
      <c r="U48" s="1" t="s">
        <v>12</v>
      </c>
      <c r="V48">
        <v>164.14699999999999</v>
      </c>
      <c r="W48">
        <v>438</v>
      </c>
      <c r="X48" s="1" t="s">
        <v>10104</v>
      </c>
      <c r="Y48" s="1" t="s">
        <v>10105</v>
      </c>
      <c r="Z48">
        <f>(_1564_330_0[[#This Row],[speed]]-_1564_330_15[[#This Row],[speed]])/_1564_330_0[[#This Row],[speed]]</f>
        <v>4.9578631836540453E-2</v>
      </c>
    </row>
    <row r="49" spans="1:26" x14ac:dyDescent="0.2">
      <c r="A49" s="1" t="s">
        <v>12</v>
      </c>
      <c r="B49">
        <v>174.14699999999999</v>
      </c>
      <c r="C49">
        <v>434</v>
      </c>
      <c r="D49" s="1" t="s">
        <v>8974</v>
      </c>
      <c r="E49" s="1" t="s">
        <v>8975</v>
      </c>
      <c r="G49" s="1" t="s">
        <v>12</v>
      </c>
      <c r="H49" s="1">
        <v>174.14699999999999</v>
      </c>
      <c r="I49" s="1">
        <v>434</v>
      </c>
      <c r="J49" s="1" t="s">
        <v>10659</v>
      </c>
      <c r="K49" s="1" t="s">
        <v>10660</v>
      </c>
      <c r="L49">
        <f>(_1564_330_0[[#This Row],[speed]]-_1564_330_2[[#This Row],[speed]])/_1564_330_0[[#This Row],[speed]]</f>
        <v>-4.0205303678357548E-2</v>
      </c>
      <c r="N49" s="1" t="s">
        <v>12</v>
      </c>
      <c r="O49">
        <v>174.14699999999999</v>
      </c>
      <c r="P49">
        <v>434</v>
      </c>
      <c r="Q49" s="1" t="s">
        <v>9582</v>
      </c>
      <c r="R49" s="1" t="s">
        <v>9583</v>
      </c>
      <c r="S49">
        <f>(_1564_330_0[[#This Row],[speed]]-_1564_330_13[[#This Row],[speed]])/_1564_330_0[[#This Row],[speed]]</f>
        <v>-4.4619803643041578E-2</v>
      </c>
      <c r="U49" s="1" t="s">
        <v>12</v>
      </c>
      <c r="V49">
        <v>174.14699999999999</v>
      </c>
      <c r="W49">
        <v>434</v>
      </c>
      <c r="X49" s="1" t="s">
        <v>10106</v>
      </c>
      <c r="Y49" s="1" t="s">
        <v>10107</v>
      </c>
      <c r="Z49">
        <f>(_1564_330_0[[#This Row],[speed]]-_1564_330_15[[#This Row],[speed]])/_1564_330_0[[#This Row],[speed]]</f>
        <v>-2.9453543764371592E-2</v>
      </c>
    </row>
    <row r="50" spans="1:26" x14ac:dyDescent="0.2">
      <c r="A50" s="1" t="s">
        <v>12</v>
      </c>
      <c r="B50">
        <v>184.14699999999999</v>
      </c>
      <c r="C50">
        <v>410</v>
      </c>
      <c r="D50" s="1" t="s">
        <v>8976</v>
      </c>
      <c r="E50" s="1" t="s">
        <v>8977</v>
      </c>
      <c r="G50" s="1" t="s">
        <v>12</v>
      </c>
      <c r="H50" s="1">
        <v>184.14699999999999</v>
      </c>
      <c r="I50" s="1">
        <v>547</v>
      </c>
      <c r="J50" s="1" t="s">
        <v>10661</v>
      </c>
      <c r="K50" s="1" t="s">
        <v>10662</v>
      </c>
      <c r="L50">
        <f>(_1564_330_0[[#This Row],[speed]]-_1564_330_2[[#This Row],[speed]])/_1564_330_0[[#This Row],[speed]]</f>
        <v>-0.36705797262712814</v>
      </c>
      <c r="N50" s="1" t="s">
        <v>12</v>
      </c>
      <c r="O50">
        <v>184.14699999999999</v>
      </c>
      <c r="P50">
        <v>606</v>
      </c>
      <c r="Q50" s="1" t="s">
        <v>9584</v>
      </c>
      <c r="R50" s="1" t="s">
        <v>9585</v>
      </c>
      <c r="S50">
        <f>(_1564_330_0[[#This Row],[speed]]-_1564_330_13[[#This Row],[speed]])/_1564_330_0[[#This Row],[speed]]</f>
        <v>-0.43167909202180932</v>
      </c>
      <c r="U50" s="1" t="s">
        <v>12</v>
      </c>
      <c r="V50">
        <v>184.14699999999999</v>
      </c>
      <c r="W50">
        <v>606</v>
      </c>
      <c r="X50" s="1" t="s">
        <v>10108</v>
      </c>
      <c r="Y50" s="1" t="s">
        <v>10109</v>
      </c>
      <c r="Z50">
        <f>(_1564_330_0[[#This Row],[speed]]-_1564_330_15[[#This Row],[speed]])/_1564_330_0[[#This Row],[speed]]</f>
        <v>-0.38060068246726753</v>
      </c>
    </row>
    <row r="51" spans="1:26" x14ac:dyDescent="0.2">
      <c r="A51" s="1" t="s">
        <v>12</v>
      </c>
      <c r="B51">
        <v>194.14699999999999</v>
      </c>
      <c r="C51">
        <v>537</v>
      </c>
      <c r="D51" s="1" t="s">
        <v>8978</v>
      </c>
      <c r="E51" s="1" t="s">
        <v>8979</v>
      </c>
      <c r="G51" s="1" t="s">
        <v>12</v>
      </c>
      <c r="H51" s="1">
        <v>194.14699999999999</v>
      </c>
      <c r="I51" s="1">
        <v>574</v>
      </c>
      <c r="J51" s="1" t="s">
        <v>10663</v>
      </c>
      <c r="K51" s="1" t="s">
        <v>10664</v>
      </c>
      <c r="L51">
        <f>(_1564_330_0[[#This Row],[speed]]-_1564_330_2[[#This Row],[speed]])/_1564_330_0[[#This Row],[speed]]</f>
        <v>-0.31326929382260932</v>
      </c>
      <c r="N51" s="1" t="s">
        <v>12</v>
      </c>
      <c r="O51">
        <v>194.14699999999999</v>
      </c>
      <c r="P51">
        <v>574</v>
      </c>
      <c r="Q51" s="1" t="s">
        <v>9586</v>
      </c>
      <c r="R51" s="1" t="s">
        <v>9587</v>
      </c>
      <c r="S51">
        <f>(_1564_330_0[[#This Row],[speed]]-_1564_330_13[[#This Row],[speed]])/_1564_330_0[[#This Row],[speed]]</f>
        <v>-0.34217125842955504</v>
      </c>
      <c r="U51" s="1" t="s">
        <v>12</v>
      </c>
      <c r="V51">
        <v>194.14699999999999</v>
      </c>
      <c r="W51">
        <v>630</v>
      </c>
      <c r="X51" s="1" t="s">
        <v>10110</v>
      </c>
      <c r="Y51" s="1" t="s">
        <v>10111</v>
      </c>
      <c r="Z51">
        <f>(_1564_330_0[[#This Row],[speed]]-_1564_330_15[[#This Row],[speed]])/_1564_330_0[[#This Row],[speed]]</f>
        <v>-0.35475466782457654</v>
      </c>
    </row>
    <row r="52" spans="1:26" x14ac:dyDescent="0.2">
      <c r="A52" s="1" t="s">
        <v>12</v>
      </c>
      <c r="B52">
        <v>204.14699999999999</v>
      </c>
      <c r="C52">
        <v>723</v>
      </c>
      <c r="D52" s="1" t="s">
        <v>8980</v>
      </c>
      <c r="E52" s="1" t="s">
        <v>8981</v>
      </c>
      <c r="G52" s="1" t="s">
        <v>12</v>
      </c>
      <c r="H52" s="1">
        <v>204.14699999999999</v>
      </c>
      <c r="I52" s="1">
        <v>617</v>
      </c>
      <c r="J52" s="1" t="s">
        <v>10665</v>
      </c>
      <c r="K52" s="1" t="s">
        <v>10666</v>
      </c>
      <c r="L52">
        <f>(_1564_330_0[[#This Row],[speed]]-_1564_330_2[[#This Row],[speed]])/_1564_330_0[[#This Row],[speed]]</f>
        <v>-0.28209126406268126</v>
      </c>
      <c r="N52" s="1" t="s">
        <v>12</v>
      </c>
      <c r="O52">
        <v>204.14699999999999</v>
      </c>
      <c r="P52">
        <v>599</v>
      </c>
      <c r="Q52" s="1" t="s">
        <v>9588</v>
      </c>
      <c r="R52" s="1" t="s">
        <v>9589</v>
      </c>
      <c r="S52">
        <f>(_1564_330_0[[#This Row],[speed]]-_1564_330_13[[#This Row],[speed]])/_1564_330_0[[#This Row],[speed]]</f>
        <v>-0.10333466496561397</v>
      </c>
      <c r="U52" s="1" t="s">
        <v>12</v>
      </c>
      <c r="V52">
        <v>204.14699999999999</v>
      </c>
      <c r="W52">
        <v>617</v>
      </c>
      <c r="X52" s="1" t="s">
        <v>10112</v>
      </c>
      <c r="Y52" s="1" t="s">
        <v>10113</v>
      </c>
      <c r="Z52">
        <f>(_1564_330_0[[#This Row],[speed]]-_1564_330_15[[#This Row],[speed]])/_1564_330_0[[#This Row],[speed]]</f>
        <v>-0.32622413519074561</v>
      </c>
    </row>
    <row r="53" spans="1:26" x14ac:dyDescent="0.2">
      <c r="A53" s="1" t="s">
        <v>12</v>
      </c>
      <c r="B53">
        <v>214.14699999999999</v>
      </c>
      <c r="C53">
        <v>689</v>
      </c>
      <c r="D53" s="1" t="s">
        <v>8982</v>
      </c>
      <c r="E53" s="1" t="s">
        <v>8983</v>
      </c>
      <c r="G53" s="1" t="s">
        <v>12</v>
      </c>
      <c r="H53" s="1">
        <v>214.14699999999999</v>
      </c>
      <c r="I53" s="1">
        <v>605</v>
      </c>
      <c r="J53" s="1" t="s">
        <v>10667</v>
      </c>
      <c r="K53" s="1" t="s">
        <v>10668</v>
      </c>
      <c r="L53">
        <f>(_1564_330_0[[#This Row],[speed]]-_1564_330_2[[#This Row],[speed]])/_1564_330_0[[#This Row],[speed]]</f>
        <v>-2.9915358273567182E-2</v>
      </c>
      <c r="N53" s="1" t="s">
        <v>12</v>
      </c>
      <c r="O53">
        <v>214.14699999999999</v>
      </c>
      <c r="P53">
        <v>622</v>
      </c>
      <c r="Q53" s="1" t="s">
        <v>9590</v>
      </c>
      <c r="R53" s="1" t="s">
        <v>9591</v>
      </c>
      <c r="S53">
        <f>(_1564_330_0[[#This Row],[speed]]-_1564_330_13[[#This Row],[speed]])/_1564_330_0[[#This Row],[speed]]</f>
        <v>1.023150101288825E-2</v>
      </c>
      <c r="U53" s="1" t="s">
        <v>12</v>
      </c>
      <c r="V53">
        <v>214.14699999999999</v>
      </c>
      <c r="W53">
        <v>638</v>
      </c>
      <c r="X53" s="1" t="s">
        <v>10114</v>
      </c>
      <c r="Y53" s="1" t="s">
        <v>10115</v>
      </c>
      <c r="Z53">
        <f>(_1564_330_0[[#This Row],[speed]]-_1564_330_15[[#This Row],[speed]])/_1564_330_0[[#This Row],[speed]]</f>
        <v>7.9130702484522183E-3</v>
      </c>
    </row>
    <row r="54" spans="1:26" x14ac:dyDescent="0.2">
      <c r="A54" s="1" t="s">
        <v>12</v>
      </c>
      <c r="B54">
        <v>224.14699999999999</v>
      </c>
      <c r="C54">
        <v>738</v>
      </c>
      <c r="D54" s="1" t="s">
        <v>2608</v>
      </c>
      <c r="E54" s="1" t="s">
        <v>8984</v>
      </c>
      <c r="G54" s="1" t="s">
        <v>12</v>
      </c>
      <c r="H54" s="1">
        <v>224.14699999999999</v>
      </c>
      <c r="I54" s="1">
        <v>690</v>
      </c>
      <c r="J54" s="1" t="s">
        <v>10669</v>
      </c>
      <c r="K54" s="1" t="s">
        <v>10670</v>
      </c>
      <c r="L54">
        <f>(_1564_330_0[[#This Row],[speed]]-_1564_330_2[[#This Row],[speed]])/_1564_330_0[[#This Row],[speed]]</f>
        <v>3.6520341830314418E-6</v>
      </c>
      <c r="N54" s="1" t="s">
        <v>12</v>
      </c>
      <c r="O54">
        <v>224.14699999999999</v>
      </c>
      <c r="P54">
        <v>690</v>
      </c>
      <c r="Q54" s="1" t="s">
        <v>9592</v>
      </c>
      <c r="R54" s="1" t="s">
        <v>9593</v>
      </c>
      <c r="S54">
        <f>(_1564_330_0[[#This Row],[speed]]-_1564_330_13[[#This Row],[speed]])/_1564_330_0[[#This Row],[speed]]</f>
        <v>-4.5624863048718066E-2</v>
      </c>
      <c r="U54" s="1" t="s">
        <v>12</v>
      </c>
      <c r="V54">
        <v>224.14699999999999</v>
      </c>
      <c r="W54">
        <v>690</v>
      </c>
      <c r="X54" s="1" t="s">
        <v>10116</v>
      </c>
      <c r="Y54" s="1" t="s">
        <v>10117</v>
      </c>
      <c r="Z54">
        <f>(_1564_330_0[[#This Row],[speed]]-_1564_330_15[[#This Row],[speed]])/_1564_330_0[[#This Row],[speed]]</f>
        <v>3.4946315097509346E-2</v>
      </c>
    </row>
    <row r="55" spans="1:26" x14ac:dyDescent="0.2">
      <c r="A55" s="1" t="s">
        <v>12</v>
      </c>
      <c r="B55">
        <v>234.14699999999999</v>
      </c>
      <c r="C55">
        <v>707</v>
      </c>
      <c r="D55" s="1" t="s">
        <v>8985</v>
      </c>
      <c r="E55" s="1" t="s">
        <v>8986</v>
      </c>
      <c r="G55" s="1" t="s">
        <v>12</v>
      </c>
      <c r="H55" s="1">
        <v>234.14699999999999</v>
      </c>
      <c r="I55" s="1">
        <v>661</v>
      </c>
      <c r="J55" s="1" t="s">
        <v>10671</v>
      </c>
      <c r="K55" s="1" t="s">
        <v>10672</v>
      </c>
      <c r="L55">
        <f>(_1564_330_0[[#This Row],[speed]]-_1564_330_2[[#This Row],[speed]])/_1564_330_0[[#This Row],[speed]]</f>
        <v>-4.2990998994868919E-2</v>
      </c>
      <c r="N55" s="1" t="s">
        <v>12</v>
      </c>
      <c r="O55">
        <v>234.14699999999999</v>
      </c>
      <c r="P55">
        <v>676</v>
      </c>
      <c r="Q55" s="1" t="s">
        <v>9594</v>
      </c>
      <c r="R55" s="1" t="s">
        <v>9595</v>
      </c>
      <c r="S55">
        <f>(_1564_330_0[[#This Row],[speed]]-_1564_330_13[[#This Row],[speed]])/_1564_330_0[[#This Row],[speed]]</f>
        <v>-6.3846527403938383E-2</v>
      </c>
      <c r="U55" s="1" t="s">
        <v>12</v>
      </c>
      <c r="V55">
        <v>234.14699999999999</v>
      </c>
      <c r="W55">
        <v>676</v>
      </c>
      <c r="X55" s="1" t="s">
        <v>10118</v>
      </c>
      <c r="Y55" s="1" t="s">
        <v>10119</v>
      </c>
      <c r="Z55">
        <f>(_1564_330_0[[#This Row],[speed]]-_1564_330_15[[#This Row],[speed]])/_1564_330_0[[#This Row],[speed]]</f>
        <v>-2.0791531300232983E-2</v>
      </c>
    </row>
    <row r="56" spans="1:26" x14ac:dyDescent="0.2">
      <c r="A56" s="1" t="s">
        <v>12</v>
      </c>
      <c r="B56">
        <v>244.14699999999999</v>
      </c>
      <c r="C56">
        <v>678</v>
      </c>
      <c r="D56" s="1" t="s">
        <v>11</v>
      </c>
      <c r="E56" s="1" t="s">
        <v>11</v>
      </c>
      <c r="G56" s="1" t="s">
        <v>12</v>
      </c>
      <c r="H56" s="1">
        <v>244.14699999999999</v>
      </c>
      <c r="I56" s="1">
        <v>663</v>
      </c>
      <c r="J56" s="1" t="s">
        <v>10673</v>
      </c>
      <c r="K56" s="1" t="s">
        <v>10674</v>
      </c>
      <c r="L56" t="e">
        <f>(_1564_330_0[[#This Row],[speed]]-_1564_330_2[[#This Row],[speed]])/_1564_330_0[[#This Row],[speed]]</f>
        <v>#VALUE!</v>
      </c>
      <c r="N56" s="1" t="s">
        <v>12</v>
      </c>
      <c r="O56">
        <v>244.14699999999999</v>
      </c>
      <c r="P56">
        <v>707</v>
      </c>
      <c r="Q56" s="1" t="s">
        <v>9596</v>
      </c>
      <c r="R56" s="1" t="s">
        <v>9597</v>
      </c>
      <c r="S56" t="e">
        <f>(_1564_330_0[[#This Row],[speed]]-_1564_330_13[[#This Row],[speed]])/_1564_330_0[[#This Row],[speed]]</f>
        <v>#VALUE!</v>
      </c>
      <c r="U56" s="1" t="s">
        <v>12</v>
      </c>
      <c r="V56">
        <v>244.14699999999999</v>
      </c>
      <c r="W56">
        <v>722</v>
      </c>
      <c r="X56" s="1" t="s">
        <v>10120</v>
      </c>
      <c r="Y56" s="1" t="s">
        <v>10121</v>
      </c>
      <c r="Z56" t="e">
        <f>(_1564_330_0[[#This Row],[speed]]-_1564_330_15[[#This Row],[speed]])/_1564_330_0[[#This Row],[speed]]</f>
        <v>#VALUE!</v>
      </c>
    </row>
    <row r="57" spans="1:26" x14ac:dyDescent="0.2">
      <c r="A57" s="1" t="s">
        <v>12</v>
      </c>
      <c r="B57">
        <v>254.14699999999999</v>
      </c>
      <c r="C57">
        <v>821</v>
      </c>
      <c r="D57" s="1" t="s">
        <v>8987</v>
      </c>
      <c r="E57" s="1" t="s">
        <v>8988</v>
      </c>
      <c r="G57" s="1" t="s">
        <v>12</v>
      </c>
      <c r="H57" s="1">
        <v>254.14699999999999</v>
      </c>
      <c r="I57" s="1">
        <v>750</v>
      </c>
      <c r="J57" s="1" t="s">
        <v>10675</v>
      </c>
      <c r="K57" s="1" t="s">
        <v>10676</v>
      </c>
      <c r="L57">
        <f>(_1564_330_0[[#This Row],[speed]]-_1564_330_2[[#This Row],[speed]])/_1564_330_0[[#This Row],[speed]]</f>
        <v>-0.18015372695416373</v>
      </c>
      <c r="N57" s="1" t="s">
        <v>12</v>
      </c>
      <c r="O57">
        <v>254.14699999999999</v>
      </c>
      <c r="P57">
        <v>750</v>
      </c>
      <c r="Q57" s="1" t="s">
        <v>9598</v>
      </c>
      <c r="R57" s="1" t="s">
        <v>9599</v>
      </c>
      <c r="S57">
        <f>(_1564_330_0[[#This Row],[speed]]-_1564_330_13[[#This Row],[speed]])/_1564_330_0[[#This Row],[speed]]</f>
        <v>-0.16256669425416903</v>
      </c>
      <c r="U57" s="1" t="s">
        <v>12</v>
      </c>
      <c r="V57">
        <v>254.14699999999999</v>
      </c>
      <c r="W57">
        <v>779</v>
      </c>
      <c r="X57" s="1" t="s">
        <v>10122</v>
      </c>
      <c r="Y57" s="1" t="s">
        <v>10123</v>
      </c>
      <c r="Z57">
        <f>(_1564_330_0[[#This Row],[speed]]-_1564_330_15[[#This Row],[speed]])/_1564_330_0[[#This Row],[speed]]</f>
        <v>-0.21801757382591705</v>
      </c>
    </row>
    <row r="58" spans="1:26" x14ac:dyDescent="0.2">
      <c r="A58" s="1" t="s">
        <v>12</v>
      </c>
      <c r="B58">
        <v>264.14699999999999</v>
      </c>
      <c r="C58">
        <v>926</v>
      </c>
      <c r="D58" s="1" t="s">
        <v>8989</v>
      </c>
      <c r="E58" s="1" t="s">
        <v>8990</v>
      </c>
      <c r="G58" s="1" t="s">
        <v>12</v>
      </c>
      <c r="H58" s="1">
        <v>264.14699999999999</v>
      </c>
      <c r="I58" s="1">
        <v>804</v>
      </c>
      <c r="J58" s="1" t="s">
        <v>10677</v>
      </c>
      <c r="K58" s="1" t="s">
        <v>10678</v>
      </c>
      <c r="L58">
        <f>(_1564_330_0[[#This Row],[speed]]-_1564_330_2[[#This Row],[speed]])/_1564_330_0[[#This Row],[speed]]</f>
        <v>-0.21068383580908837</v>
      </c>
      <c r="N58" s="1" t="s">
        <v>12</v>
      </c>
      <c r="O58">
        <v>264.14699999999999</v>
      </c>
      <c r="P58">
        <v>804</v>
      </c>
      <c r="Q58" s="1" t="s">
        <v>9600</v>
      </c>
      <c r="R58" s="1" t="s">
        <v>9601</v>
      </c>
      <c r="S58">
        <f>(_1564_330_0[[#This Row],[speed]]-_1564_330_13[[#This Row],[speed]])/_1564_330_0[[#This Row],[speed]]</f>
        <v>-2.2853124725316599E-4</v>
      </c>
      <c r="U58" s="1" t="s">
        <v>12</v>
      </c>
      <c r="V58">
        <v>264.14699999999999</v>
      </c>
      <c r="W58">
        <v>872</v>
      </c>
      <c r="X58" s="1" t="s">
        <v>10124</v>
      </c>
      <c r="Y58" s="1" t="s">
        <v>10125</v>
      </c>
      <c r="Z58">
        <f>(_1564_330_0[[#This Row],[speed]]-_1564_330_15[[#This Row],[speed]])/_1564_330_0[[#This Row],[speed]]</f>
        <v>-0.26916146611584763</v>
      </c>
    </row>
    <row r="59" spans="1:26" x14ac:dyDescent="0.2">
      <c r="A59" s="1" t="s">
        <v>12</v>
      </c>
      <c r="B59">
        <v>274.14699999999999</v>
      </c>
      <c r="C59">
        <v>958</v>
      </c>
      <c r="D59" s="1" t="s">
        <v>8991</v>
      </c>
      <c r="E59" s="1" t="s">
        <v>8992</v>
      </c>
      <c r="G59" s="1" t="s">
        <v>12</v>
      </c>
      <c r="H59" s="1">
        <v>274.14699999999999</v>
      </c>
      <c r="I59" s="1">
        <v>840</v>
      </c>
      <c r="J59" s="1" t="s">
        <v>10679</v>
      </c>
      <c r="K59" s="1" t="s">
        <v>10680</v>
      </c>
      <c r="L59">
        <f>(_1564_330_0[[#This Row],[speed]]-_1564_330_2[[#This Row],[speed]])/_1564_330_0[[#This Row],[speed]]</f>
        <v>-0.25160305603874616</v>
      </c>
      <c r="N59" s="1" t="s">
        <v>12</v>
      </c>
      <c r="O59">
        <v>274.14699999999999</v>
      </c>
      <c r="P59">
        <v>892</v>
      </c>
      <c r="Q59" s="1" t="s">
        <v>9602</v>
      </c>
      <c r="R59" s="1" t="s">
        <v>9603</v>
      </c>
      <c r="S59">
        <f>(_1564_330_0[[#This Row],[speed]]-_1564_330_13[[#This Row],[speed]])/_1564_330_0[[#This Row],[speed]]</f>
        <v>-0.13602953716020327</v>
      </c>
      <c r="U59" s="1" t="s">
        <v>12</v>
      </c>
      <c r="V59">
        <v>274.14699999999999</v>
      </c>
      <c r="W59">
        <v>840</v>
      </c>
      <c r="X59" s="1" t="s">
        <v>10126</v>
      </c>
      <c r="Y59" s="1" t="s">
        <v>10127</v>
      </c>
      <c r="Z59">
        <f>(_1564_330_0[[#This Row],[speed]]-_1564_330_15[[#This Row],[speed]])/_1564_330_0[[#This Row],[speed]]</f>
        <v>-7.3612674374978579E-2</v>
      </c>
    </row>
    <row r="60" spans="1:26" x14ac:dyDescent="0.2">
      <c r="A60" s="1" t="s">
        <v>12</v>
      </c>
      <c r="B60">
        <v>284.14699999999999</v>
      </c>
      <c r="C60">
        <v>924</v>
      </c>
      <c r="D60" s="1" t="s">
        <v>8993</v>
      </c>
      <c r="E60" s="1" t="s">
        <v>7570</v>
      </c>
      <c r="G60" s="1" t="s">
        <v>12</v>
      </c>
      <c r="H60" s="1">
        <v>284.14699999999999</v>
      </c>
      <c r="I60" s="1">
        <v>874</v>
      </c>
      <c r="J60" s="1" t="s">
        <v>10681</v>
      </c>
      <c r="K60" s="1" t="s">
        <v>10682</v>
      </c>
      <c r="L60">
        <f>(_1564_330_0[[#This Row],[speed]]-_1564_330_2[[#This Row],[speed]])/_1564_330_0[[#This Row],[speed]]</f>
        <v>0.12513998966230186</v>
      </c>
      <c r="N60" s="1" t="s">
        <v>12</v>
      </c>
      <c r="O60">
        <v>284.14699999999999</v>
      </c>
      <c r="P60">
        <v>886</v>
      </c>
      <c r="Q60" s="1" t="s">
        <v>616</v>
      </c>
      <c r="R60" s="1" t="s">
        <v>617</v>
      </c>
      <c r="S60">
        <f>(_1564_330_0[[#This Row],[speed]]-_1564_330_13[[#This Row],[speed]])/_1564_330_0[[#This Row],[speed]]</f>
        <v>-3.6946502412129538E-2</v>
      </c>
      <c r="U60" s="1" t="s">
        <v>12</v>
      </c>
      <c r="V60">
        <v>284.14699999999999</v>
      </c>
      <c r="W60">
        <v>886</v>
      </c>
      <c r="X60" s="1" t="s">
        <v>10128</v>
      </c>
      <c r="Y60" s="1" t="s">
        <v>10129</v>
      </c>
      <c r="Z60">
        <f>(_1564_330_0[[#This Row],[speed]]-_1564_330_15[[#This Row],[speed]])/_1564_330_0[[#This Row],[speed]]</f>
        <v>-2.9548587181254304E-2</v>
      </c>
    </row>
    <row r="61" spans="1:26" x14ac:dyDescent="0.2">
      <c r="A61" s="1" t="s">
        <v>12</v>
      </c>
      <c r="B61">
        <v>294.14699999999999</v>
      </c>
      <c r="C61">
        <v>1015</v>
      </c>
      <c r="D61" s="1" t="s">
        <v>8994</v>
      </c>
      <c r="E61" s="1" t="s">
        <v>8995</v>
      </c>
      <c r="G61" s="1" t="s">
        <v>12</v>
      </c>
      <c r="H61" s="1">
        <v>294.14699999999999</v>
      </c>
      <c r="I61" s="1">
        <v>954</v>
      </c>
      <c r="J61" s="1" t="s">
        <v>10683</v>
      </c>
      <c r="K61" s="1" t="s">
        <v>10684</v>
      </c>
      <c r="L61">
        <f>(_1564_330_0[[#This Row],[speed]]-_1564_330_2[[#This Row],[speed]])/_1564_330_0[[#This Row],[speed]]</f>
        <v>1.2839790885930097E-2</v>
      </c>
      <c r="N61" s="1" t="s">
        <v>12</v>
      </c>
      <c r="O61">
        <v>294.14699999999999</v>
      </c>
      <c r="P61">
        <v>930</v>
      </c>
      <c r="Q61" s="1" t="s">
        <v>9604</v>
      </c>
      <c r="R61" s="1" t="s">
        <v>9605</v>
      </c>
      <c r="S61">
        <f>(_1564_330_0[[#This Row],[speed]]-_1564_330_13[[#This Row],[speed]])/_1564_330_0[[#This Row],[speed]]</f>
        <v>-0.12241821255775172</v>
      </c>
      <c r="U61" s="1" t="s">
        <v>12</v>
      </c>
      <c r="V61">
        <v>294.14699999999999</v>
      </c>
      <c r="W61">
        <v>954</v>
      </c>
      <c r="X61" s="1" t="s">
        <v>10130</v>
      </c>
      <c r="Y61" s="1" t="s">
        <v>10131</v>
      </c>
      <c r="Z61">
        <f>(_1564_330_0[[#This Row],[speed]]-_1564_330_15[[#This Row],[speed]])/_1564_330_0[[#This Row],[speed]]</f>
        <v>-5.5196297652530882E-2</v>
      </c>
    </row>
    <row r="62" spans="1:26" x14ac:dyDescent="0.2">
      <c r="A62" s="1" t="s">
        <v>51</v>
      </c>
      <c r="B62">
        <v>4.7359999999999998</v>
      </c>
      <c r="C62">
        <v>0</v>
      </c>
      <c r="D62" s="1" t="s">
        <v>11</v>
      </c>
      <c r="E62" s="1" t="s">
        <v>11</v>
      </c>
      <c r="G62" s="1" t="s">
        <v>51</v>
      </c>
      <c r="H62" s="1">
        <v>4.7359999999999998</v>
      </c>
      <c r="I62" s="1">
        <v>0</v>
      </c>
      <c r="J62" s="1" t="s">
        <v>11</v>
      </c>
      <c r="K62" s="1" t="s">
        <v>11</v>
      </c>
      <c r="L62" t="e">
        <f>(_1564_330_0[[#This Row],[speed]]-_1564_330_2[[#This Row],[speed]])/_1564_330_0[[#This Row],[speed]]</f>
        <v>#VALUE!</v>
      </c>
      <c r="N62" s="1" t="s">
        <v>51</v>
      </c>
      <c r="O62">
        <v>4.7359999999999998</v>
      </c>
      <c r="P62">
        <v>0</v>
      </c>
      <c r="Q62" s="1" t="s">
        <v>11</v>
      </c>
      <c r="R62" s="1" t="s">
        <v>11</v>
      </c>
      <c r="S62" t="e">
        <f>(_1564_330_0[[#This Row],[speed]]-_1564_330_13[[#This Row],[speed]])/_1564_330_0[[#This Row],[speed]]</f>
        <v>#VALUE!</v>
      </c>
      <c r="U62" s="1" t="s">
        <v>51</v>
      </c>
      <c r="V62">
        <v>4.7359999999999998</v>
      </c>
      <c r="W62">
        <v>0</v>
      </c>
      <c r="X62" s="1" t="s">
        <v>11</v>
      </c>
      <c r="Y62" s="1" t="s">
        <v>11</v>
      </c>
      <c r="Z62" t="e">
        <f>(_1564_330_0[[#This Row],[speed]]-_1564_330_15[[#This Row],[speed]])/_1564_330_0[[#This Row],[speed]]</f>
        <v>#VALUE!</v>
      </c>
    </row>
    <row r="63" spans="1:26" x14ac:dyDescent="0.2">
      <c r="A63" s="1" t="s">
        <v>51</v>
      </c>
      <c r="B63">
        <v>14.736000000000001</v>
      </c>
      <c r="C63">
        <v>0</v>
      </c>
      <c r="D63" s="1" t="s">
        <v>11</v>
      </c>
      <c r="E63" s="1" t="s">
        <v>11</v>
      </c>
      <c r="G63" s="1" t="s">
        <v>51</v>
      </c>
      <c r="H63" s="1">
        <v>14.736000000000001</v>
      </c>
      <c r="I63" s="1">
        <v>0</v>
      </c>
      <c r="J63" s="1" t="s">
        <v>11</v>
      </c>
      <c r="K63" s="1" t="s">
        <v>11</v>
      </c>
      <c r="L63" t="e">
        <f>(_1564_330_0[[#This Row],[speed]]-_1564_330_2[[#This Row],[speed]])/_1564_330_0[[#This Row],[speed]]</f>
        <v>#VALUE!</v>
      </c>
      <c r="N63" s="1" t="s">
        <v>51</v>
      </c>
      <c r="O63">
        <v>14.736000000000001</v>
      </c>
      <c r="P63">
        <v>0</v>
      </c>
      <c r="Q63" s="1" t="s">
        <v>11</v>
      </c>
      <c r="R63" s="1" t="s">
        <v>11</v>
      </c>
      <c r="S63" t="e">
        <f>(_1564_330_0[[#This Row],[speed]]-_1564_330_13[[#This Row],[speed]])/_1564_330_0[[#This Row],[speed]]</f>
        <v>#VALUE!</v>
      </c>
      <c r="U63" s="1" t="s">
        <v>51</v>
      </c>
      <c r="V63">
        <v>14.736000000000001</v>
      </c>
      <c r="W63">
        <v>0</v>
      </c>
      <c r="X63" s="1" t="s">
        <v>11</v>
      </c>
      <c r="Y63" s="1" t="s">
        <v>11</v>
      </c>
      <c r="Z63" t="e">
        <f>(_1564_330_0[[#This Row],[speed]]-_1564_330_15[[#This Row],[speed]])/_1564_330_0[[#This Row],[speed]]</f>
        <v>#VALUE!</v>
      </c>
    </row>
    <row r="64" spans="1:26" x14ac:dyDescent="0.2">
      <c r="A64" s="1" t="s">
        <v>51</v>
      </c>
      <c r="B64">
        <v>24.736000000000001</v>
      </c>
      <c r="C64">
        <v>0</v>
      </c>
      <c r="D64" s="1" t="s">
        <v>11</v>
      </c>
      <c r="E64" s="1" t="s">
        <v>11</v>
      </c>
      <c r="G64" s="1" t="s">
        <v>51</v>
      </c>
      <c r="H64" s="1">
        <v>24.736000000000001</v>
      </c>
      <c r="I64" s="1">
        <v>0</v>
      </c>
      <c r="J64" s="1" t="s">
        <v>11</v>
      </c>
      <c r="K64" s="1" t="s">
        <v>11</v>
      </c>
      <c r="L64" t="e">
        <f>(_1564_330_0[[#This Row],[speed]]-_1564_330_2[[#This Row],[speed]])/_1564_330_0[[#This Row],[speed]]</f>
        <v>#VALUE!</v>
      </c>
      <c r="N64" s="1" t="s">
        <v>51</v>
      </c>
      <c r="O64">
        <v>24.736000000000001</v>
      </c>
      <c r="P64">
        <v>0</v>
      </c>
      <c r="Q64" s="1" t="s">
        <v>11</v>
      </c>
      <c r="R64" s="1" t="s">
        <v>11</v>
      </c>
      <c r="S64" t="e">
        <f>(_1564_330_0[[#This Row],[speed]]-_1564_330_13[[#This Row],[speed]])/_1564_330_0[[#This Row],[speed]]</f>
        <v>#VALUE!</v>
      </c>
      <c r="U64" s="1" t="s">
        <v>51</v>
      </c>
      <c r="V64">
        <v>24.736000000000001</v>
      </c>
      <c r="W64">
        <v>0</v>
      </c>
      <c r="X64" s="1" t="s">
        <v>11</v>
      </c>
      <c r="Y64" s="1" t="s">
        <v>11</v>
      </c>
      <c r="Z64" t="e">
        <f>(_1564_330_0[[#This Row],[speed]]-_1564_330_15[[#This Row],[speed]])/_1564_330_0[[#This Row],[speed]]</f>
        <v>#VALUE!</v>
      </c>
    </row>
    <row r="65" spans="1:26" x14ac:dyDescent="0.2">
      <c r="A65" s="1" t="s">
        <v>51</v>
      </c>
      <c r="B65">
        <v>34.735999999999997</v>
      </c>
      <c r="C65">
        <v>0</v>
      </c>
      <c r="D65" s="1" t="s">
        <v>11</v>
      </c>
      <c r="E65" s="1" t="s">
        <v>11</v>
      </c>
      <c r="G65" s="1" t="s">
        <v>51</v>
      </c>
      <c r="H65" s="1">
        <v>34.735999999999997</v>
      </c>
      <c r="I65" s="1">
        <v>0</v>
      </c>
      <c r="J65" s="1" t="s">
        <v>11</v>
      </c>
      <c r="K65" s="1" t="s">
        <v>11</v>
      </c>
      <c r="L65" t="e">
        <f>(_1564_330_0[[#This Row],[speed]]-_1564_330_2[[#This Row],[speed]])/_1564_330_0[[#This Row],[speed]]</f>
        <v>#VALUE!</v>
      </c>
      <c r="N65" s="1" t="s">
        <v>51</v>
      </c>
      <c r="O65">
        <v>34.735999999999997</v>
      </c>
      <c r="P65">
        <v>0</v>
      </c>
      <c r="Q65" s="1" t="s">
        <v>11</v>
      </c>
      <c r="R65" s="1" t="s">
        <v>11</v>
      </c>
      <c r="S65" t="e">
        <f>(_1564_330_0[[#This Row],[speed]]-_1564_330_13[[#This Row],[speed]])/_1564_330_0[[#This Row],[speed]]</f>
        <v>#VALUE!</v>
      </c>
      <c r="U65" s="1" t="s">
        <v>51</v>
      </c>
      <c r="V65">
        <v>34.735999999999997</v>
      </c>
      <c r="W65">
        <v>0</v>
      </c>
      <c r="X65" s="1" t="s">
        <v>11</v>
      </c>
      <c r="Y65" s="1" t="s">
        <v>11</v>
      </c>
      <c r="Z65" t="e">
        <f>(_1564_330_0[[#This Row],[speed]]-_1564_330_15[[#This Row],[speed]])/_1564_330_0[[#This Row],[speed]]</f>
        <v>#VALUE!</v>
      </c>
    </row>
    <row r="66" spans="1:26" x14ac:dyDescent="0.2">
      <c r="A66" s="1" t="s">
        <v>51</v>
      </c>
      <c r="B66">
        <v>44.735999999999997</v>
      </c>
      <c r="C66">
        <v>0</v>
      </c>
      <c r="D66" s="1" t="s">
        <v>11</v>
      </c>
      <c r="E66" s="1" t="s">
        <v>11</v>
      </c>
      <c r="G66" s="1" t="s">
        <v>51</v>
      </c>
      <c r="H66" s="1">
        <v>44.735999999999997</v>
      </c>
      <c r="I66" s="1">
        <v>0</v>
      </c>
      <c r="J66" s="1" t="s">
        <v>11</v>
      </c>
      <c r="K66" s="1" t="s">
        <v>11</v>
      </c>
      <c r="L66" t="e">
        <f>(_1564_330_0[[#This Row],[speed]]-_1564_330_2[[#This Row],[speed]])/_1564_330_0[[#This Row],[speed]]</f>
        <v>#VALUE!</v>
      </c>
      <c r="N66" s="1" t="s">
        <v>51</v>
      </c>
      <c r="O66">
        <v>44.735999999999997</v>
      </c>
      <c r="P66">
        <v>0</v>
      </c>
      <c r="Q66" s="1" t="s">
        <v>11</v>
      </c>
      <c r="R66" s="1" t="s">
        <v>11</v>
      </c>
      <c r="S66" t="e">
        <f>(_1564_330_0[[#This Row],[speed]]-_1564_330_13[[#This Row],[speed]])/_1564_330_0[[#This Row],[speed]]</f>
        <v>#VALUE!</v>
      </c>
      <c r="U66" s="1" t="s">
        <v>51</v>
      </c>
      <c r="V66">
        <v>44.735999999999997</v>
      </c>
      <c r="W66">
        <v>0</v>
      </c>
      <c r="X66" s="1" t="s">
        <v>11</v>
      </c>
      <c r="Y66" s="1" t="s">
        <v>11</v>
      </c>
      <c r="Z66" t="e">
        <f>(_1564_330_0[[#This Row],[speed]]-_1564_330_15[[#This Row],[speed]])/_1564_330_0[[#This Row],[speed]]</f>
        <v>#VALUE!</v>
      </c>
    </row>
    <row r="67" spans="1:26" x14ac:dyDescent="0.2">
      <c r="A67" s="1" t="s">
        <v>51</v>
      </c>
      <c r="B67">
        <v>54.735999999999997</v>
      </c>
      <c r="C67">
        <v>0</v>
      </c>
      <c r="D67" s="1" t="s">
        <v>11</v>
      </c>
      <c r="E67" s="1" t="s">
        <v>11</v>
      </c>
      <c r="G67" s="1" t="s">
        <v>51</v>
      </c>
      <c r="H67" s="1">
        <v>54.735999999999997</v>
      </c>
      <c r="I67" s="1">
        <v>0</v>
      </c>
      <c r="J67" s="1" t="s">
        <v>11</v>
      </c>
      <c r="K67" s="1" t="s">
        <v>11</v>
      </c>
      <c r="L67" t="e">
        <f>(_1564_330_0[[#This Row],[speed]]-_1564_330_2[[#This Row],[speed]])/_1564_330_0[[#This Row],[speed]]</f>
        <v>#VALUE!</v>
      </c>
      <c r="N67" s="1" t="s">
        <v>51</v>
      </c>
      <c r="O67">
        <v>54.735999999999997</v>
      </c>
      <c r="P67">
        <v>0</v>
      </c>
      <c r="Q67" s="1" t="s">
        <v>11</v>
      </c>
      <c r="R67" s="1" t="s">
        <v>11</v>
      </c>
      <c r="S67" t="e">
        <f>(_1564_330_0[[#This Row],[speed]]-_1564_330_13[[#This Row],[speed]])/_1564_330_0[[#This Row],[speed]]</f>
        <v>#VALUE!</v>
      </c>
      <c r="U67" s="1" t="s">
        <v>51</v>
      </c>
      <c r="V67">
        <v>54.735999999999997</v>
      </c>
      <c r="W67">
        <v>0</v>
      </c>
      <c r="X67" s="1" t="s">
        <v>11</v>
      </c>
      <c r="Y67" s="1" t="s">
        <v>11</v>
      </c>
      <c r="Z67" t="e">
        <f>(_1564_330_0[[#This Row],[speed]]-_1564_330_15[[#This Row],[speed]])/_1564_330_0[[#This Row],[speed]]</f>
        <v>#VALUE!</v>
      </c>
    </row>
    <row r="68" spans="1:26" x14ac:dyDescent="0.2">
      <c r="A68" s="1" t="s">
        <v>51</v>
      </c>
      <c r="B68">
        <v>64.736000000000004</v>
      </c>
      <c r="C68">
        <v>0</v>
      </c>
      <c r="D68" s="1" t="s">
        <v>11</v>
      </c>
      <c r="E68" s="1" t="s">
        <v>11</v>
      </c>
      <c r="G68" s="1" t="s">
        <v>51</v>
      </c>
      <c r="H68" s="1">
        <v>64.736000000000004</v>
      </c>
      <c r="I68" s="1">
        <v>0</v>
      </c>
      <c r="J68" s="1" t="s">
        <v>11</v>
      </c>
      <c r="K68" s="1" t="s">
        <v>11</v>
      </c>
      <c r="L68" t="e">
        <f>(_1564_330_0[[#This Row],[speed]]-_1564_330_2[[#This Row],[speed]])/_1564_330_0[[#This Row],[speed]]</f>
        <v>#VALUE!</v>
      </c>
      <c r="N68" s="1" t="s">
        <v>51</v>
      </c>
      <c r="O68">
        <v>64.736000000000004</v>
      </c>
      <c r="P68">
        <v>0</v>
      </c>
      <c r="Q68" s="1" t="s">
        <v>11</v>
      </c>
      <c r="R68" s="1" t="s">
        <v>11</v>
      </c>
      <c r="S68" t="e">
        <f>(_1564_330_0[[#This Row],[speed]]-_1564_330_13[[#This Row],[speed]])/_1564_330_0[[#This Row],[speed]]</f>
        <v>#VALUE!</v>
      </c>
      <c r="U68" s="1" t="s">
        <v>51</v>
      </c>
      <c r="V68">
        <v>64.736000000000004</v>
      </c>
      <c r="W68">
        <v>0</v>
      </c>
      <c r="X68" s="1" t="s">
        <v>11</v>
      </c>
      <c r="Y68" s="1" t="s">
        <v>11</v>
      </c>
      <c r="Z68" t="e">
        <f>(_1564_330_0[[#This Row],[speed]]-_1564_330_15[[#This Row],[speed]])/_1564_330_0[[#This Row],[speed]]</f>
        <v>#VALUE!</v>
      </c>
    </row>
    <row r="69" spans="1:26" x14ac:dyDescent="0.2">
      <c r="A69" s="1" t="s">
        <v>51</v>
      </c>
      <c r="B69">
        <v>74.736000000000004</v>
      </c>
      <c r="C69">
        <v>0</v>
      </c>
      <c r="D69" s="1" t="s">
        <v>11</v>
      </c>
      <c r="E69" s="1" t="s">
        <v>11</v>
      </c>
      <c r="G69" s="1" t="s">
        <v>51</v>
      </c>
      <c r="H69" s="1">
        <v>74.736000000000004</v>
      </c>
      <c r="I69" s="1">
        <v>0</v>
      </c>
      <c r="J69" s="1" t="s">
        <v>11</v>
      </c>
      <c r="K69" s="1" t="s">
        <v>11</v>
      </c>
      <c r="L69" t="e">
        <f>(_1564_330_0[[#This Row],[speed]]-_1564_330_2[[#This Row],[speed]])/_1564_330_0[[#This Row],[speed]]</f>
        <v>#VALUE!</v>
      </c>
      <c r="N69" s="1" t="s">
        <v>51</v>
      </c>
      <c r="O69">
        <v>74.736000000000004</v>
      </c>
      <c r="P69">
        <v>0</v>
      </c>
      <c r="Q69" s="1" t="s">
        <v>11</v>
      </c>
      <c r="R69" s="1" t="s">
        <v>11</v>
      </c>
      <c r="S69" t="e">
        <f>(_1564_330_0[[#This Row],[speed]]-_1564_330_13[[#This Row],[speed]])/_1564_330_0[[#This Row],[speed]]</f>
        <v>#VALUE!</v>
      </c>
      <c r="U69" s="1" t="s">
        <v>51</v>
      </c>
      <c r="V69">
        <v>74.736000000000004</v>
      </c>
      <c r="W69">
        <v>0</v>
      </c>
      <c r="X69" s="1" t="s">
        <v>11</v>
      </c>
      <c r="Y69" s="1" t="s">
        <v>11</v>
      </c>
      <c r="Z69" t="e">
        <f>(_1564_330_0[[#This Row],[speed]]-_1564_330_15[[#This Row],[speed]])/_1564_330_0[[#This Row],[speed]]</f>
        <v>#VALUE!</v>
      </c>
    </row>
    <row r="70" spans="1:26" x14ac:dyDescent="0.2">
      <c r="A70" s="1" t="s">
        <v>51</v>
      </c>
      <c r="B70">
        <v>84.736000000000004</v>
      </c>
      <c r="C70">
        <v>0</v>
      </c>
      <c r="D70" s="1" t="s">
        <v>11</v>
      </c>
      <c r="E70" s="1" t="s">
        <v>11</v>
      </c>
      <c r="G70" s="1" t="s">
        <v>51</v>
      </c>
      <c r="H70" s="1">
        <v>84.736000000000004</v>
      </c>
      <c r="I70" s="1">
        <v>0</v>
      </c>
      <c r="J70" s="1" t="s">
        <v>11</v>
      </c>
      <c r="K70" s="1" t="s">
        <v>11</v>
      </c>
      <c r="L70" t="e">
        <f>(_1564_330_0[[#This Row],[speed]]-_1564_330_2[[#This Row],[speed]])/_1564_330_0[[#This Row],[speed]]</f>
        <v>#VALUE!</v>
      </c>
      <c r="N70" s="1" t="s">
        <v>51</v>
      </c>
      <c r="O70">
        <v>84.736000000000004</v>
      </c>
      <c r="P70">
        <v>0</v>
      </c>
      <c r="Q70" s="1" t="s">
        <v>11</v>
      </c>
      <c r="R70" s="1" t="s">
        <v>11</v>
      </c>
      <c r="S70" t="e">
        <f>(_1564_330_0[[#This Row],[speed]]-_1564_330_13[[#This Row],[speed]])/_1564_330_0[[#This Row],[speed]]</f>
        <v>#VALUE!</v>
      </c>
      <c r="U70" s="1" t="s">
        <v>51</v>
      </c>
      <c r="V70">
        <v>84.736000000000004</v>
      </c>
      <c r="W70">
        <v>0</v>
      </c>
      <c r="X70" s="1" t="s">
        <v>11</v>
      </c>
      <c r="Y70" s="1" t="s">
        <v>11</v>
      </c>
      <c r="Z70" t="e">
        <f>(_1564_330_0[[#This Row],[speed]]-_1564_330_15[[#This Row],[speed]])/_1564_330_0[[#This Row],[speed]]</f>
        <v>#VALUE!</v>
      </c>
    </row>
    <row r="71" spans="1:26" x14ac:dyDescent="0.2">
      <c r="A71" s="1" t="s">
        <v>51</v>
      </c>
      <c r="B71">
        <v>94.736000000000004</v>
      </c>
      <c r="C71">
        <v>0</v>
      </c>
      <c r="D71" s="1" t="s">
        <v>11</v>
      </c>
      <c r="E71" s="1" t="s">
        <v>11</v>
      </c>
      <c r="G71" s="1" t="s">
        <v>51</v>
      </c>
      <c r="H71" s="1">
        <v>94.736000000000004</v>
      </c>
      <c r="I71" s="1">
        <v>0</v>
      </c>
      <c r="J71" s="1" t="s">
        <v>11</v>
      </c>
      <c r="K71" s="1" t="s">
        <v>11</v>
      </c>
      <c r="L71" t="e">
        <f>(_1564_330_0[[#This Row],[speed]]-_1564_330_2[[#This Row],[speed]])/_1564_330_0[[#This Row],[speed]]</f>
        <v>#VALUE!</v>
      </c>
      <c r="N71" s="1" t="s">
        <v>51</v>
      </c>
      <c r="O71">
        <v>94.736000000000004</v>
      </c>
      <c r="P71">
        <v>0</v>
      </c>
      <c r="Q71" s="1" t="s">
        <v>11</v>
      </c>
      <c r="R71" s="1" t="s">
        <v>11</v>
      </c>
      <c r="S71" t="e">
        <f>(_1564_330_0[[#This Row],[speed]]-_1564_330_13[[#This Row],[speed]])/_1564_330_0[[#This Row],[speed]]</f>
        <v>#VALUE!</v>
      </c>
      <c r="U71" s="1" t="s">
        <v>51</v>
      </c>
      <c r="V71">
        <v>94.736000000000004</v>
      </c>
      <c r="W71">
        <v>0</v>
      </c>
      <c r="X71" s="1" t="s">
        <v>11</v>
      </c>
      <c r="Y71" s="1" t="s">
        <v>11</v>
      </c>
      <c r="Z71" t="e">
        <f>(_1564_330_0[[#This Row],[speed]]-_1564_330_15[[#This Row],[speed]])/_1564_330_0[[#This Row],[speed]]</f>
        <v>#VALUE!</v>
      </c>
    </row>
    <row r="72" spans="1:26" x14ac:dyDescent="0.2">
      <c r="A72" s="1" t="s">
        <v>51</v>
      </c>
      <c r="B72">
        <v>104.736</v>
      </c>
      <c r="C72">
        <v>0</v>
      </c>
      <c r="D72" s="1" t="s">
        <v>11</v>
      </c>
      <c r="E72" s="1" t="s">
        <v>11</v>
      </c>
      <c r="G72" s="1" t="s">
        <v>51</v>
      </c>
      <c r="H72" s="1">
        <v>104.736</v>
      </c>
      <c r="I72" s="1">
        <v>0</v>
      </c>
      <c r="J72" s="1" t="s">
        <v>11</v>
      </c>
      <c r="K72" s="1" t="s">
        <v>11</v>
      </c>
      <c r="L72" t="e">
        <f>(_1564_330_0[[#This Row],[speed]]-_1564_330_2[[#This Row],[speed]])/_1564_330_0[[#This Row],[speed]]</f>
        <v>#VALUE!</v>
      </c>
      <c r="N72" s="1" t="s">
        <v>51</v>
      </c>
      <c r="O72">
        <v>104.736</v>
      </c>
      <c r="P72">
        <v>0</v>
      </c>
      <c r="Q72" s="1" t="s">
        <v>11</v>
      </c>
      <c r="R72" s="1" t="s">
        <v>11</v>
      </c>
      <c r="S72" t="e">
        <f>(_1564_330_0[[#This Row],[speed]]-_1564_330_13[[#This Row],[speed]])/_1564_330_0[[#This Row],[speed]]</f>
        <v>#VALUE!</v>
      </c>
      <c r="U72" s="1" t="s">
        <v>51</v>
      </c>
      <c r="V72">
        <v>104.736</v>
      </c>
      <c r="W72">
        <v>0</v>
      </c>
      <c r="X72" s="1" t="s">
        <v>11</v>
      </c>
      <c r="Y72" s="1" t="s">
        <v>11</v>
      </c>
      <c r="Z72" t="e">
        <f>(_1564_330_0[[#This Row],[speed]]-_1564_330_15[[#This Row],[speed]])/_1564_330_0[[#This Row],[speed]]</f>
        <v>#VALUE!</v>
      </c>
    </row>
    <row r="73" spans="1:26" x14ac:dyDescent="0.2">
      <c r="A73" s="1" t="s">
        <v>51</v>
      </c>
      <c r="B73">
        <v>114.736</v>
      </c>
      <c r="C73">
        <v>156</v>
      </c>
      <c r="D73" s="1" t="s">
        <v>8996</v>
      </c>
      <c r="E73" s="1" t="s">
        <v>8997</v>
      </c>
      <c r="G73" s="1" t="s">
        <v>51</v>
      </c>
      <c r="H73" s="1">
        <v>114.736</v>
      </c>
      <c r="I73" s="1">
        <v>156</v>
      </c>
      <c r="J73" s="1" t="s">
        <v>9606</v>
      </c>
      <c r="K73" s="1" t="s">
        <v>9607</v>
      </c>
      <c r="L73">
        <f>(_1564_330_0[[#This Row],[speed]]-_1564_330_2[[#This Row],[speed]])/_1564_330_0[[#This Row],[speed]]</f>
        <v>1.8666220739780855E-2</v>
      </c>
      <c r="N73" s="1" t="s">
        <v>51</v>
      </c>
      <c r="O73">
        <v>114.736</v>
      </c>
      <c r="P73">
        <v>156</v>
      </c>
      <c r="Q73" s="1" t="s">
        <v>9606</v>
      </c>
      <c r="R73" s="1" t="s">
        <v>9607</v>
      </c>
      <c r="S73">
        <f>(_1564_330_0[[#This Row],[speed]]-_1564_330_13[[#This Row],[speed]])/_1564_330_0[[#This Row],[speed]]</f>
        <v>1.8666220739780855E-2</v>
      </c>
      <c r="U73" s="1" t="s">
        <v>51</v>
      </c>
      <c r="V73">
        <v>114.736</v>
      </c>
      <c r="W73">
        <v>156</v>
      </c>
      <c r="X73" s="1" t="s">
        <v>10132</v>
      </c>
      <c r="Y73" s="1" t="s">
        <v>10133</v>
      </c>
      <c r="Z73">
        <f>(_1564_330_0[[#This Row],[speed]]-_1564_330_15[[#This Row],[speed]])/_1564_330_0[[#This Row],[speed]]</f>
        <v>-1.4473711714240393E-2</v>
      </c>
    </row>
    <row r="74" spans="1:26" x14ac:dyDescent="0.2">
      <c r="A74" s="1" t="s">
        <v>51</v>
      </c>
      <c r="B74">
        <v>124.736</v>
      </c>
      <c r="C74">
        <v>144</v>
      </c>
      <c r="D74" s="1" t="s">
        <v>8998</v>
      </c>
      <c r="E74" s="1" t="s">
        <v>8999</v>
      </c>
      <c r="G74" s="1" t="s">
        <v>51</v>
      </c>
      <c r="H74" s="1">
        <v>124.736</v>
      </c>
      <c r="I74" s="1">
        <v>144</v>
      </c>
      <c r="J74" s="1" t="s">
        <v>10685</v>
      </c>
      <c r="K74" s="1" t="s">
        <v>10686</v>
      </c>
      <c r="L74">
        <f>(_1564_330_0[[#This Row],[speed]]-_1564_330_2[[#This Row],[speed]])/_1564_330_0[[#This Row],[speed]]</f>
        <v>-4.9173786130163686E-3</v>
      </c>
      <c r="N74" s="1" t="s">
        <v>51</v>
      </c>
      <c r="O74">
        <v>124.736</v>
      </c>
      <c r="P74">
        <v>144</v>
      </c>
      <c r="Q74" s="1" t="s">
        <v>9608</v>
      </c>
      <c r="R74" s="1" t="s">
        <v>9609</v>
      </c>
      <c r="S74">
        <f>(_1564_330_0[[#This Row],[speed]]-_1564_330_13[[#This Row],[speed]])/_1564_330_0[[#This Row],[speed]]</f>
        <v>-2.554523202800198E-3</v>
      </c>
      <c r="U74" s="1" t="s">
        <v>51</v>
      </c>
      <c r="V74">
        <v>124.736</v>
      </c>
      <c r="W74">
        <v>144</v>
      </c>
      <c r="X74" s="1" t="s">
        <v>10134</v>
      </c>
      <c r="Y74" s="1" t="s">
        <v>10135</v>
      </c>
      <c r="Z74">
        <f>(_1564_330_0[[#This Row],[speed]]-_1564_330_15[[#This Row],[speed]])/_1564_330_0[[#This Row],[speed]]</f>
        <v>4.0533024989087218E-4</v>
      </c>
    </row>
    <row r="75" spans="1:26" x14ac:dyDescent="0.2">
      <c r="A75" s="1" t="s">
        <v>51</v>
      </c>
      <c r="B75">
        <v>134.73599999999999</v>
      </c>
      <c r="C75">
        <v>267</v>
      </c>
      <c r="D75" s="1" t="s">
        <v>9000</v>
      </c>
      <c r="E75" s="1" t="s">
        <v>9001</v>
      </c>
      <c r="G75" s="1" t="s">
        <v>51</v>
      </c>
      <c r="H75" s="1">
        <v>134.73599999999999</v>
      </c>
      <c r="I75" s="1">
        <v>267</v>
      </c>
      <c r="J75" s="1" t="s">
        <v>10687</v>
      </c>
      <c r="K75" s="1" t="s">
        <v>10688</v>
      </c>
      <c r="L75">
        <f>(_1564_330_0[[#This Row],[speed]]-_1564_330_2[[#This Row],[speed]])/_1564_330_0[[#This Row],[speed]]</f>
        <v>5.1559055118109804E-3</v>
      </c>
      <c r="N75" s="1" t="s">
        <v>51</v>
      </c>
      <c r="O75">
        <v>134.73599999999999</v>
      </c>
      <c r="P75">
        <v>267</v>
      </c>
      <c r="Q75" s="1" t="s">
        <v>9610</v>
      </c>
      <c r="R75" s="1" t="s">
        <v>9611</v>
      </c>
      <c r="S75">
        <f>(_1564_330_0[[#This Row],[speed]]-_1564_330_13[[#This Row],[speed]])/_1564_330_0[[#This Row],[speed]]</f>
        <v>-1.5653543307087058E-3</v>
      </c>
      <c r="U75" s="1" t="s">
        <v>51</v>
      </c>
      <c r="V75">
        <v>134.73599999999999</v>
      </c>
      <c r="W75">
        <v>267</v>
      </c>
      <c r="X75" s="1" t="s">
        <v>10136</v>
      </c>
      <c r="Y75" s="1" t="s">
        <v>10137</v>
      </c>
      <c r="Z75">
        <f>(_1564_330_0[[#This Row],[speed]]-_1564_330_15[[#This Row],[speed]])/_1564_330_0[[#This Row],[speed]]</f>
        <v>-2.8724409448819092E-3</v>
      </c>
    </row>
    <row r="76" spans="1:26" x14ac:dyDescent="0.2">
      <c r="A76" s="1" t="s">
        <v>51</v>
      </c>
      <c r="B76">
        <v>144.73599999999999</v>
      </c>
      <c r="C76">
        <v>348</v>
      </c>
      <c r="D76" s="1" t="s">
        <v>9002</v>
      </c>
      <c r="E76" s="1" t="s">
        <v>9003</v>
      </c>
      <c r="G76" s="1" t="s">
        <v>51</v>
      </c>
      <c r="H76" s="1">
        <v>144.73599999999999</v>
      </c>
      <c r="I76" s="1">
        <v>348</v>
      </c>
      <c r="J76" s="1" t="s">
        <v>547</v>
      </c>
      <c r="K76" s="1" t="s">
        <v>548</v>
      </c>
      <c r="L76">
        <f>(_1564_330_0[[#This Row],[speed]]-_1564_330_2[[#This Row],[speed]])/_1564_330_0[[#This Row],[speed]]</f>
        <v>5.5284757382307254E-3</v>
      </c>
      <c r="N76" s="1" t="s">
        <v>51</v>
      </c>
      <c r="O76">
        <v>144.73599999999999</v>
      </c>
      <c r="P76">
        <v>348</v>
      </c>
      <c r="Q76" s="1" t="s">
        <v>9612</v>
      </c>
      <c r="R76" s="1" t="s">
        <v>9613</v>
      </c>
      <c r="S76">
        <f>(_1564_330_0[[#This Row],[speed]]-_1564_330_13[[#This Row],[speed]])/_1564_330_0[[#This Row],[speed]]</f>
        <v>8.0065410861976782E-3</v>
      </c>
      <c r="U76" s="1" t="s">
        <v>51</v>
      </c>
      <c r="V76">
        <v>144.73599999999999</v>
      </c>
      <c r="W76">
        <v>348</v>
      </c>
      <c r="X76" s="1" t="s">
        <v>10138</v>
      </c>
      <c r="Y76" s="1" t="s">
        <v>10139</v>
      </c>
      <c r="Z76">
        <f>(_1564_330_0[[#This Row],[speed]]-_1564_330_15[[#This Row],[speed]])/_1564_330_0[[#This Row],[speed]]</f>
        <v>-1.3176514984748523E-3</v>
      </c>
    </row>
    <row r="77" spans="1:26" x14ac:dyDescent="0.2">
      <c r="A77" s="1" t="s">
        <v>51</v>
      </c>
      <c r="B77">
        <v>154.73599999999999</v>
      </c>
      <c r="C77">
        <v>465</v>
      </c>
      <c r="D77" s="1" t="s">
        <v>9004</v>
      </c>
      <c r="E77" s="1" t="s">
        <v>9005</v>
      </c>
      <c r="G77" s="1" t="s">
        <v>51</v>
      </c>
      <c r="H77" s="1">
        <v>154.73599999999999</v>
      </c>
      <c r="I77" s="1">
        <v>465</v>
      </c>
      <c r="J77" s="1" t="s">
        <v>10689</v>
      </c>
      <c r="K77" s="1" t="s">
        <v>10690</v>
      </c>
      <c r="L77">
        <f>(_1564_330_0[[#This Row],[speed]]-_1564_330_2[[#This Row],[speed]])/_1564_330_0[[#This Row],[speed]]</f>
        <v>6.208272268360196E-4</v>
      </c>
      <c r="N77" s="1" t="s">
        <v>51</v>
      </c>
      <c r="O77">
        <v>154.73599999999999</v>
      </c>
      <c r="P77">
        <v>465</v>
      </c>
      <c r="Q77" s="1" t="s">
        <v>9614</v>
      </c>
      <c r="R77" s="1" t="s">
        <v>9615</v>
      </c>
      <c r="S77">
        <f>(_1564_330_0[[#This Row],[speed]]-_1564_330_13[[#This Row],[speed]])/_1564_330_0[[#This Row],[speed]]</f>
        <v>1.0822070238289184E-3</v>
      </c>
      <c r="U77" s="1" t="s">
        <v>51</v>
      </c>
      <c r="V77">
        <v>154.73599999999999</v>
      </c>
      <c r="W77">
        <v>465</v>
      </c>
      <c r="X77" s="1" t="s">
        <v>10140</v>
      </c>
      <c r="Y77" s="1" t="s">
        <v>10141</v>
      </c>
      <c r="Z77">
        <f>(_1564_330_0[[#This Row],[speed]]-_1564_330_15[[#This Row],[speed]])/_1564_330_0[[#This Row],[speed]]</f>
        <v>1.5673343103729869E-3</v>
      </c>
    </row>
    <row r="78" spans="1:26" x14ac:dyDescent="0.2">
      <c r="A78" s="1" t="s">
        <v>51</v>
      </c>
      <c r="B78">
        <v>164.73599999999999</v>
      </c>
      <c r="C78">
        <v>437</v>
      </c>
      <c r="D78" s="1" t="s">
        <v>9006</v>
      </c>
      <c r="E78" s="1" t="s">
        <v>9007</v>
      </c>
      <c r="G78" s="1" t="s">
        <v>51</v>
      </c>
      <c r="H78" s="1">
        <v>164.73599999999999</v>
      </c>
      <c r="I78" s="1">
        <v>437</v>
      </c>
      <c r="J78" s="1" t="s">
        <v>10691</v>
      </c>
      <c r="K78" s="1" t="s">
        <v>10692</v>
      </c>
      <c r="L78">
        <f>(_1564_330_0[[#This Row],[speed]]-_1564_330_2[[#This Row],[speed]])/_1564_330_0[[#This Row],[speed]]</f>
        <v>2.3890613372307457E-2</v>
      </c>
      <c r="N78" s="1" t="s">
        <v>51</v>
      </c>
      <c r="O78">
        <v>164.73599999999999</v>
      </c>
      <c r="P78">
        <v>437</v>
      </c>
      <c r="Q78" s="1" t="s">
        <v>9616</v>
      </c>
      <c r="R78" s="1" t="s">
        <v>9617</v>
      </c>
      <c r="S78">
        <f>(_1564_330_0[[#This Row],[speed]]-_1564_330_13[[#This Row],[speed]])/_1564_330_0[[#This Row],[speed]]</f>
        <v>-6.9288477396602915E-3</v>
      </c>
      <c r="U78" s="1" t="s">
        <v>51</v>
      </c>
      <c r="V78">
        <v>164.73599999999999</v>
      </c>
      <c r="W78">
        <v>437</v>
      </c>
      <c r="X78" s="1" t="s">
        <v>10142</v>
      </c>
      <c r="Y78" s="1" t="s">
        <v>10143</v>
      </c>
      <c r="Z78">
        <f>(_1564_330_0[[#This Row],[speed]]-_1564_330_15[[#This Row],[speed]])/_1564_330_0[[#This Row],[speed]]</f>
        <v>-2.4373319746042815E-2</v>
      </c>
    </row>
    <row r="79" spans="1:26" x14ac:dyDescent="0.2">
      <c r="A79" s="1" t="s">
        <v>51</v>
      </c>
      <c r="B79">
        <v>174.73599999999999</v>
      </c>
      <c r="C79">
        <v>432</v>
      </c>
      <c r="D79" s="1" t="s">
        <v>9008</v>
      </c>
      <c r="E79" s="1" t="s">
        <v>9009</v>
      </c>
      <c r="G79" s="1" t="s">
        <v>51</v>
      </c>
      <c r="H79" s="1">
        <v>174.73599999999999</v>
      </c>
      <c r="I79" s="1">
        <v>432</v>
      </c>
      <c r="J79" s="1" t="s">
        <v>10693</v>
      </c>
      <c r="K79" s="1" t="s">
        <v>10694</v>
      </c>
      <c r="L79">
        <f>(_1564_330_0[[#This Row],[speed]]-_1564_330_2[[#This Row],[speed]])/_1564_330_0[[#This Row],[speed]]</f>
        <v>1.597826955340883E-4</v>
      </c>
      <c r="N79" s="1" t="s">
        <v>51</v>
      </c>
      <c r="O79">
        <v>174.73599999999999</v>
      </c>
      <c r="P79">
        <v>432</v>
      </c>
      <c r="Q79" s="1" t="s">
        <v>9618</v>
      </c>
      <c r="R79" s="1" t="s">
        <v>9619</v>
      </c>
      <c r="S79">
        <f>(_1564_330_0[[#This Row],[speed]]-_1564_330_13[[#This Row],[speed]])/_1564_330_0[[#This Row],[speed]]</f>
        <v>-1.0349560960728873E-3</v>
      </c>
      <c r="U79" s="1" t="s">
        <v>51</v>
      </c>
      <c r="V79">
        <v>174.73599999999999</v>
      </c>
      <c r="W79">
        <v>412</v>
      </c>
      <c r="X79" s="1" t="s">
        <v>10144</v>
      </c>
      <c r="Y79" s="1" t="s">
        <v>10145</v>
      </c>
      <c r="Z79">
        <f>(_1564_330_0[[#This Row],[speed]]-_1564_330_15[[#This Row],[speed]])/_1564_330_0[[#This Row],[speed]]</f>
        <v>3.4001031324671277E-2</v>
      </c>
    </row>
    <row r="80" spans="1:26" x14ac:dyDescent="0.2">
      <c r="A80" s="1" t="s">
        <v>51</v>
      </c>
      <c r="B80">
        <v>184.73599999999999</v>
      </c>
      <c r="C80">
        <v>409</v>
      </c>
      <c r="D80" s="1" t="s">
        <v>9010</v>
      </c>
      <c r="E80" s="1" t="s">
        <v>9011</v>
      </c>
      <c r="G80" s="1" t="s">
        <v>51</v>
      </c>
      <c r="H80" s="1">
        <v>184.73599999999999</v>
      </c>
      <c r="I80" s="1">
        <v>409</v>
      </c>
      <c r="J80" s="1" t="s">
        <v>10695</v>
      </c>
      <c r="K80" s="1" t="s">
        <v>10696</v>
      </c>
      <c r="L80">
        <f>(_1564_330_0[[#This Row],[speed]]-_1564_330_2[[#This Row],[speed]])/_1564_330_0[[#This Row],[speed]]</f>
        <v>-3.7097931963732192E-2</v>
      </c>
      <c r="N80" s="1" t="s">
        <v>51</v>
      </c>
      <c r="O80">
        <v>184.73599999999999</v>
      </c>
      <c r="P80">
        <v>604</v>
      </c>
      <c r="Q80" s="1" t="s">
        <v>9620</v>
      </c>
      <c r="R80" s="1" t="s">
        <v>9621</v>
      </c>
      <c r="S80">
        <f>(_1564_330_0[[#This Row],[speed]]-_1564_330_13[[#This Row],[speed]])/_1564_330_0[[#This Row],[speed]]</f>
        <v>-4.0454430618325633E-2</v>
      </c>
      <c r="U80" s="1" t="s">
        <v>51</v>
      </c>
      <c r="V80">
        <v>184.73599999999999</v>
      </c>
      <c r="W80">
        <v>409</v>
      </c>
      <c r="X80" s="1" t="s">
        <v>1349</v>
      </c>
      <c r="Y80" s="1" t="s">
        <v>1350</v>
      </c>
      <c r="Z80">
        <f>(_1564_330_0[[#This Row],[speed]]-_1564_330_15[[#This Row],[speed]])/_1564_330_0[[#This Row],[speed]]</f>
        <v>-7.7957388106686806E-3</v>
      </c>
    </row>
    <row r="81" spans="1:26" x14ac:dyDescent="0.2">
      <c r="A81" s="1" t="s">
        <v>51</v>
      </c>
      <c r="B81">
        <v>194.73599999999999</v>
      </c>
      <c r="C81">
        <v>388</v>
      </c>
      <c r="D81" s="1" t="s">
        <v>11</v>
      </c>
      <c r="E81" s="1" t="s">
        <v>11</v>
      </c>
      <c r="G81" s="1" t="s">
        <v>51</v>
      </c>
      <c r="H81" s="1">
        <v>194.73599999999999</v>
      </c>
      <c r="I81" s="1">
        <v>517</v>
      </c>
      <c r="J81" s="1" t="s">
        <v>10697</v>
      </c>
      <c r="K81" s="1" t="s">
        <v>10698</v>
      </c>
      <c r="L81" t="e">
        <f>(_1564_330_0[[#This Row],[speed]]-_1564_330_2[[#This Row],[speed]])/_1564_330_0[[#This Row],[speed]]</f>
        <v>#VALUE!</v>
      </c>
      <c r="N81" s="1" t="s">
        <v>51</v>
      </c>
      <c r="O81">
        <v>194.73599999999999</v>
      </c>
      <c r="P81">
        <v>573</v>
      </c>
      <c r="Q81" s="1" t="s">
        <v>9622</v>
      </c>
      <c r="R81" s="1" t="s">
        <v>9623</v>
      </c>
      <c r="S81" t="e">
        <f>(_1564_330_0[[#This Row],[speed]]-_1564_330_13[[#This Row],[speed]])/_1564_330_0[[#This Row],[speed]]</f>
        <v>#VALUE!</v>
      </c>
      <c r="U81" s="1" t="s">
        <v>51</v>
      </c>
      <c r="V81">
        <v>194.73599999999999</v>
      </c>
      <c r="W81">
        <v>573</v>
      </c>
      <c r="X81" s="1" t="s">
        <v>10146</v>
      </c>
      <c r="Y81" s="1" t="s">
        <v>10147</v>
      </c>
      <c r="Z81" t="e">
        <f>(_1564_330_0[[#This Row],[speed]]-_1564_330_15[[#This Row],[speed]])/_1564_330_0[[#This Row],[speed]]</f>
        <v>#VALUE!</v>
      </c>
    </row>
    <row r="82" spans="1:26" x14ac:dyDescent="0.2">
      <c r="A82" s="1" t="s">
        <v>51</v>
      </c>
      <c r="B82">
        <v>204.73599999999999</v>
      </c>
      <c r="C82">
        <v>404</v>
      </c>
      <c r="D82" s="1" t="s">
        <v>9012</v>
      </c>
      <c r="E82" s="1" t="s">
        <v>9013</v>
      </c>
      <c r="G82" s="1" t="s">
        <v>51</v>
      </c>
      <c r="H82" s="1">
        <v>204.73599999999999</v>
      </c>
      <c r="I82" s="1">
        <v>545</v>
      </c>
      <c r="J82" s="1" t="s">
        <v>3433</v>
      </c>
      <c r="K82" s="1" t="s">
        <v>3434</v>
      </c>
      <c r="L82">
        <f>(_1564_330_0[[#This Row],[speed]]-_1564_330_2[[#This Row],[speed]])/_1564_330_0[[#This Row],[speed]]</f>
        <v>-0.37244804288756717</v>
      </c>
      <c r="N82" s="1" t="s">
        <v>51</v>
      </c>
      <c r="O82">
        <v>204.73599999999999</v>
      </c>
      <c r="P82">
        <v>545</v>
      </c>
      <c r="Q82" s="1" t="s">
        <v>9624</v>
      </c>
      <c r="R82" s="1" t="s">
        <v>9625</v>
      </c>
      <c r="S82">
        <f>(_1564_330_0[[#This Row],[speed]]-_1564_330_13[[#This Row],[speed]])/_1564_330_0[[#This Row],[speed]]</f>
        <v>-0.35232613644708827</v>
      </c>
      <c r="U82" s="1" t="s">
        <v>51</v>
      </c>
      <c r="V82">
        <v>204.73599999999999</v>
      </c>
      <c r="W82">
        <v>545</v>
      </c>
      <c r="X82" s="1" t="s">
        <v>10148</v>
      </c>
      <c r="Y82" s="1" t="s">
        <v>10149</v>
      </c>
      <c r="Z82">
        <f>(_1564_330_0[[#This Row],[speed]]-_1564_330_15[[#This Row],[speed]])/_1564_330_0[[#This Row],[speed]]</f>
        <v>-0.397467320261438</v>
      </c>
    </row>
    <row r="83" spans="1:26" x14ac:dyDescent="0.2">
      <c r="A83" s="1" t="s">
        <v>51</v>
      </c>
      <c r="B83">
        <v>214.73599999999999</v>
      </c>
      <c r="C83">
        <v>586</v>
      </c>
      <c r="D83" s="1" t="s">
        <v>9014</v>
      </c>
      <c r="E83" s="1" t="s">
        <v>9015</v>
      </c>
      <c r="G83" s="1" t="s">
        <v>51</v>
      </c>
      <c r="H83" s="1">
        <v>214.73599999999999</v>
      </c>
      <c r="I83" s="1">
        <v>586</v>
      </c>
      <c r="J83" s="1" t="s">
        <v>10699</v>
      </c>
      <c r="K83" s="1" t="s">
        <v>10700</v>
      </c>
      <c r="L83">
        <f>(_1564_330_0[[#This Row],[speed]]-_1564_330_2[[#This Row],[speed]])/_1564_330_0[[#This Row],[speed]]</f>
        <v>-0.34650713130099653</v>
      </c>
      <c r="N83" s="1" t="s">
        <v>51</v>
      </c>
      <c r="O83">
        <v>214.73599999999999</v>
      </c>
      <c r="P83">
        <v>519</v>
      </c>
      <c r="Q83" s="1" t="s">
        <v>9626</v>
      </c>
      <c r="R83" s="1" t="s">
        <v>9627</v>
      </c>
      <c r="S83">
        <f>(_1564_330_0[[#This Row],[speed]]-_1564_330_13[[#This Row],[speed]])/_1564_330_0[[#This Row],[speed]]</f>
        <v>-0.37120471415605999</v>
      </c>
      <c r="U83" s="1" t="s">
        <v>51</v>
      </c>
      <c r="V83">
        <v>214.73599999999999</v>
      </c>
      <c r="W83">
        <v>586</v>
      </c>
      <c r="X83" s="1" t="s">
        <v>10150</v>
      </c>
      <c r="Y83" s="1" t="s">
        <v>10151</v>
      </c>
      <c r="Z83">
        <f>(_1564_330_0[[#This Row],[speed]]-_1564_330_15[[#This Row],[speed]])/_1564_330_0[[#This Row],[speed]]</f>
        <v>-0.37862319634863362</v>
      </c>
    </row>
    <row r="84" spans="1:26" x14ac:dyDescent="0.2">
      <c r="A84" s="1" t="s">
        <v>51</v>
      </c>
      <c r="B84">
        <v>224.73599999999999</v>
      </c>
      <c r="C84">
        <v>656</v>
      </c>
      <c r="D84" s="1" t="s">
        <v>9016</v>
      </c>
      <c r="E84" s="1" t="s">
        <v>9017</v>
      </c>
      <c r="G84" s="1" t="s">
        <v>51</v>
      </c>
      <c r="H84" s="1">
        <v>224.73599999999999</v>
      </c>
      <c r="I84" s="1">
        <v>560</v>
      </c>
      <c r="J84" s="1" t="s">
        <v>10701</v>
      </c>
      <c r="K84" s="1" t="s">
        <v>10702</v>
      </c>
      <c r="L84">
        <f>(_1564_330_0[[#This Row],[speed]]-_1564_330_2[[#This Row],[speed]])/_1564_330_0[[#This Row],[speed]]</f>
        <v>-0.18307480906823576</v>
      </c>
      <c r="N84" s="1" t="s">
        <v>51</v>
      </c>
      <c r="O84">
        <v>224.73599999999999</v>
      </c>
      <c r="P84">
        <v>592</v>
      </c>
      <c r="Q84" s="1" t="s">
        <v>9628</v>
      </c>
      <c r="R84" s="1" t="s">
        <v>9629</v>
      </c>
      <c r="S84">
        <f>(_1564_330_0[[#This Row],[speed]]-_1564_330_13[[#This Row],[speed]])/_1564_330_0[[#This Row],[speed]]</f>
        <v>-0.14996704730972515</v>
      </c>
      <c r="U84" s="1" t="s">
        <v>51</v>
      </c>
      <c r="V84">
        <v>224.73599999999999</v>
      </c>
      <c r="W84">
        <v>608</v>
      </c>
      <c r="X84" s="1" t="s">
        <v>10152</v>
      </c>
      <c r="Y84" s="1" t="s">
        <v>10153</v>
      </c>
      <c r="Z84">
        <f>(_1564_330_0[[#This Row],[speed]]-_1564_330_15[[#This Row],[speed]])/_1564_330_0[[#This Row],[speed]]</f>
        <v>-0.10922632252284083</v>
      </c>
    </row>
    <row r="85" spans="1:26" x14ac:dyDescent="0.2">
      <c r="A85" s="1" t="s">
        <v>51</v>
      </c>
      <c r="B85">
        <v>234.73599999999999</v>
      </c>
      <c r="C85">
        <v>705</v>
      </c>
      <c r="D85" s="1" t="s">
        <v>9018</v>
      </c>
      <c r="E85" s="1" t="s">
        <v>9019</v>
      </c>
      <c r="G85" s="1" t="s">
        <v>51</v>
      </c>
      <c r="H85" s="1">
        <v>234.73599999999999</v>
      </c>
      <c r="I85" s="1">
        <v>659</v>
      </c>
      <c r="J85" s="1" t="s">
        <v>10703</v>
      </c>
      <c r="K85" s="1" t="s">
        <v>10704</v>
      </c>
      <c r="L85">
        <f>(_1564_330_0[[#This Row],[speed]]-_1564_330_2[[#This Row],[speed]])/_1564_330_0[[#This Row],[speed]]</f>
        <v>-3.9696805712707388E-3</v>
      </c>
      <c r="N85" s="1" t="s">
        <v>51</v>
      </c>
      <c r="O85">
        <v>234.73599999999999</v>
      </c>
      <c r="P85">
        <v>659</v>
      </c>
      <c r="Q85" s="1" t="s">
        <v>9630</v>
      </c>
      <c r="R85" s="1" t="s">
        <v>9631</v>
      </c>
      <c r="S85">
        <f>(_1564_330_0[[#This Row],[speed]]-_1564_330_13[[#This Row],[speed]])/_1564_330_0[[#This Row],[speed]]</f>
        <v>-6.128974883918057E-2</v>
      </c>
      <c r="U85" s="1" t="s">
        <v>51</v>
      </c>
      <c r="V85">
        <v>234.73599999999999</v>
      </c>
      <c r="W85">
        <v>582</v>
      </c>
      <c r="X85" s="1" t="s">
        <v>10154</v>
      </c>
      <c r="Y85" s="1" t="s">
        <v>10155</v>
      </c>
      <c r="Z85">
        <f>(_1564_330_0[[#This Row],[speed]]-_1564_330_15[[#This Row],[speed]])/_1564_330_0[[#This Row],[speed]]</f>
        <v>-1.8792596488970827E-2</v>
      </c>
    </row>
    <row r="86" spans="1:26" x14ac:dyDescent="0.2">
      <c r="A86" s="1" t="s">
        <v>51</v>
      </c>
      <c r="B86">
        <v>244.73599999999999</v>
      </c>
      <c r="C86">
        <v>676</v>
      </c>
      <c r="D86" s="1" t="s">
        <v>6455</v>
      </c>
      <c r="E86" s="1" t="s">
        <v>6456</v>
      </c>
      <c r="G86" s="1" t="s">
        <v>51</v>
      </c>
      <c r="H86" s="1">
        <v>244.73599999999999</v>
      </c>
      <c r="I86" s="1">
        <v>632</v>
      </c>
      <c r="J86" s="1" t="s">
        <v>10705</v>
      </c>
      <c r="K86" s="1" t="s">
        <v>10706</v>
      </c>
      <c r="L86">
        <f>(_1564_330_0[[#This Row],[speed]]-_1564_330_2[[#This Row],[speed]])/_1564_330_0[[#This Row],[speed]]</f>
        <v>-2.5233444201279879E-2</v>
      </c>
      <c r="N86" s="1" t="s">
        <v>51</v>
      </c>
      <c r="O86">
        <v>244.73599999999999</v>
      </c>
      <c r="P86">
        <v>632</v>
      </c>
      <c r="Q86" s="1" t="s">
        <v>9632</v>
      </c>
      <c r="R86" s="1" t="s">
        <v>9633</v>
      </c>
      <c r="S86">
        <f>(_1564_330_0[[#This Row],[speed]]-_1564_330_13[[#This Row],[speed]])/_1564_330_0[[#This Row],[speed]]</f>
        <v>-6.2889622986202362E-2</v>
      </c>
      <c r="U86" s="1" t="s">
        <v>51</v>
      </c>
      <c r="V86">
        <v>244.73599999999999</v>
      </c>
      <c r="W86">
        <v>647</v>
      </c>
      <c r="X86" s="1" t="s">
        <v>10156</v>
      </c>
      <c r="Y86" s="1" t="s">
        <v>10157</v>
      </c>
      <c r="Z86">
        <f>(_1564_330_0[[#This Row],[speed]]-_1564_330_15[[#This Row],[speed]])/_1564_330_0[[#This Row],[speed]]</f>
        <v>-2.1270825407467893E-2</v>
      </c>
    </row>
    <row r="87" spans="1:26" x14ac:dyDescent="0.2">
      <c r="A87" s="1" t="s">
        <v>51</v>
      </c>
      <c r="B87">
        <v>254.73599999999999</v>
      </c>
      <c r="C87">
        <v>650</v>
      </c>
      <c r="D87" s="1" t="s">
        <v>11</v>
      </c>
      <c r="E87" s="1" t="s">
        <v>11</v>
      </c>
      <c r="G87" s="1" t="s">
        <v>51</v>
      </c>
      <c r="H87" s="1">
        <v>254.73599999999999</v>
      </c>
      <c r="I87" s="1">
        <v>635</v>
      </c>
      <c r="J87" s="1" t="s">
        <v>10707</v>
      </c>
      <c r="K87" s="1" t="s">
        <v>10708</v>
      </c>
      <c r="L87" t="e">
        <f>(_1564_330_0[[#This Row],[speed]]-_1564_330_2[[#This Row],[speed]])/_1564_330_0[[#This Row],[speed]]</f>
        <v>#VALUE!</v>
      </c>
      <c r="N87" s="1" t="s">
        <v>51</v>
      </c>
      <c r="O87">
        <v>254.73599999999999</v>
      </c>
      <c r="P87">
        <v>650</v>
      </c>
      <c r="Q87" s="1" t="s">
        <v>9634</v>
      </c>
      <c r="R87" s="1" t="s">
        <v>9635</v>
      </c>
      <c r="S87" t="e">
        <f>(_1564_330_0[[#This Row],[speed]]-_1564_330_13[[#This Row],[speed]])/_1564_330_0[[#This Row],[speed]]</f>
        <v>#VALUE!</v>
      </c>
      <c r="U87" s="1" t="s">
        <v>51</v>
      </c>
      <c r="V87">
        <v>254.73599999999999</v>
      </c>
      <c r="W87">
        <v>692</v>
      </c>
      <c r="X87" s="1" t="s">
        <v>10158</v>
      </c>
      <c r="Y87" s="1" t="s">
        <v>10159</v>
      </c>
      <c r="Z87" t="e">
        <f>(_1564_330_0[[#This Row],[speed]]-_1564_330_15[[#This Row],[speed]])/_1564_330_0[[#This Row],[speed]]</f>
        <v>#VALUE!</v>
      </c>
    </row>
    <row r="88" spans="1:26" x14ac:dyDescent="0.2">
      <c r="A88" s="1" t="s">
        <v>51</v>
      </c>
      <c r="B88">
        <v>264.73599999999999</v>
      </c>
      <c r="C88">
        <v>720</v>
      </c>
      <c r="D88" s="1" t="s">
        <v>9020</v>
      </c>
      <c r="E88" s="1" t="s">
        <v>9021</v>
      </c>
      <c r="G88" s="1" t="s">
        <v>51</v>
      </c>
      <c r="H88" s="1">
        <v>264.73599999999999</v>
      </c>
      <c r="I88" s="1">
        <v>720</v>
      </c>
      <c r="J88" s="1" t="s">
        <v>2134</v>
      </c>
      <c r="K88" s="1" t="s">
        <v>2135</v>
      </c>
      <c r="L88">
        <f>(_1564_330_0[[#This Row],[speed]]-_1564_330_2[[#This Row],[speed]])/_1564_330_0[[#This Row],[speed]]</f>
        <v>-0.19651504784922835</v>
      </c>
      <c r="N88" s="1" t="s">
        <v>51</v>
      </c>
      <c r="O88">
        <v>264.73599999999999</v>
      </c>
      <c r="P88">
        <v>720</v>
      </c>
      <c r="Q88" s="1" t="s">
        <v>9636</v>
      </c>
      <c r="R88" s="1" t="s">
        <v>9637</v>
      </c>
      <c r="S88">
        <f>(_1564_330_0[[#This Row],[speed]]-_1564_330_13[[#This Row],[speed]])/_1564_330_0[[#This Row],[speed]]</f>
        <v>-0.19451133364729301</v>
      </c>
      <c r="U88" s="1" t="s">
        <v>51</v>
      </c>
      <c r="V88">
        <v>264.73599999999999</v>
      </c>
      <c r="W88">
        <v>747</v>
      </c>
      <c r="X88" s="1" t="s">
        <v>10160</v>
      </c>
      <c r="Y88" s="1" t="s">
        <v>10161</v>
      </c>
      <c r="Z88">
        <f>(_1564_330_0[[#This Row],[speed]]-_1564_330_15[[#This Row],[speed]])/_1564_330_0[[#This Row],[speed]]</f>
        <v>-0.22616202095236415</v>
      </c>
    </row>
    <row r="89" spans="1:26" x14ac:dyDescent="0.2">
      <c r="A89" s="1" t="s">
        <v>51</v>
      </c>
      <c r="B89">
        <v>274.73599999999999</v>
      </c>
      <c r="C89">
        <v>851</v>
      </c>
      <c r="D89" s="1" t="s">
        <v>9022</v>
      </c>
      <c r="E89" s="1" t="s">
        <v>9023</v>
      </c>
      <c r="G89" s="1" t="s">
        <v>51</v>
      </c>
      <c r="H89" s="1">
        <v>274.73599999999999</v>
      </c>
      <c r="I89" s="1">
        <v>773</v>
      </c>
      <c r="J89" s="1" t="s">
        <v>10709</v>
      </c>
      <c r="K89" s="1" t="s">
        <v>10710</v>
      </c>
      <c r="L89">
        <f>(_1564_330_0[[#This Row],[speed]]-_1564_330_2[[#This Row],[speed]])/_1564_330_0[[#This Row],[speed]]</f>
        <v>-0.2032770371162787</v>
      </c>
      <c r="N89" s="1" t="s">
        <v>51</v>
      </c>
      <c r="O89">
        <v>274.73599999999999</v>
      </c>
      <c r="P89">
        <v>773</v>
      </c>
      <c r="Q89" s="1" t="s">
        <v>9638</v>
      </c>
      <c r="R89" s="1" t="s">
        <v>9639</v>
      </c>
      <c r="S89">
        <f>(_1564_330_0[[#This Row],[speed]]-_1564_330_13[[#This Row],[speed]])/_1564_330_0[[#This Row],[speed]]</f>
        <v>-8.9235967176141805E-3</v>
      </c>
      <c r="U89" s="1" t="s">
        <v>51</v>
      </c>
      <c r="V89">
        <v>274.73599999999999</v>
      </c>
      <c r="W89">
        <v>838</v>
      </c>
      <c r="X89" s="1" t="s">
        <v>8570</v>
      </c>
      <c r="Y89" s="1" t="s">
        <v>8571</v>
      </c>
      <c r="Z89">
        <f>(_1564_330_0[[#This Row],[speed]]-_1564_330_15[[#This Row],[speed]])/_1564_330_0[[#This Row],[speed]]</f>
        <v>-0.23798189428078584</v>
      </c>
    </row>
    <row r="90" spans="1:26" x14ac:dyDescent="0.2">
      <c r="A90" s="1" t="s">
        <v>51</v>
      </c>
      <c r="B90">
        <v>284.73599999999999</v>
      </c>
      <c r="C90">
        <v>922</v>
      </c>
      <c r="D90" s="1" t="s">
        <v>9024</v>
      </c>
      <c r="E90" s="1" t="s">
        <v>9025</v>
      </c>
      <c r="G90" s="1" t="s">
        <v>51</v>
      </c>
      <c r="H90" s="1">
        <v>284.73599999999999</v>
      </c>
      <c r="I90" s="1">
        <v>809</v>
      </c>
      <c r="J90" s="1" t="s">
        <v>10711</v>
      </c>
      <c r="K90" s="1" t="s">
        <v>10712</v>
      </c>
      <c r="L90">
        <f>(_1564_330_0[[#This Row],[speed]]-_1564_330_2[[#This Row],[speed]])/_1564_330_0[[#This Row],[speed]]</f>
        <v>-0.22785766703941851</v>
      </c>
      <c r="N90" s="1" t="s">
        <v>51</v>
      </c>
      <c r="O90">
        <v>284.73599999999999</v>
      </c>
      <c r="P90">
        <v>859</v>
      </c>
      <c r="Q90" s="1" t="s">
        <v>9640</v>
      </c>
      <c r="R90" s="1" t="s">
        <v>9641</v>
      </c>
      <c r="S90">
        <f>(_1564_330_0[[#This Row],[speed]]-_1564_330_13[[#This Row],[speed]])/_1564_330_0[[#This Row],[speed]]</f>
        <v>-4.0986685770198407E-2</v>
      </c>
      <c r="U90" s="1" t="s">
        <v>51</v>
      </c>
      <c r="V90">
        <v>284.73599999999999</v>
      </c>
      <c r="W90">
        <v>809</v>
      </c>
      <c r="X90" s="1" t="s">
        <v>10162</v>
      </c>
      <c r="Y90" s="1" t="s">
        <v>10163</v>
      </c>
      <c r="Z90">
        <f>(_1564_330_0[[#This Row],[speed]]-_1564_330_15[[#This Row],[speed]])/_1564_330_0[[#This Row],[speed]]</f>
        <v>-0.11852634889572267</v>
      </c>
    </row>
    <row r="91" spans="1:26" x14ac:dyDescent="0.2">
      <c r="A91" s="1" t="s">
        <v>51</v>
      </c>
      <c r="B91">
        <v>294.73599999999999</v>
      </c>
      <c r="C91">
        <v>891</v>
      </c>
      <c r="D91" s="1" t="s">
        <v>9026</v>
      </c>
      <c r="E91" s="1" t="s">
        <v>9027</v>
      </c>
      <c r="G91" s="1" t="s">
        <v>51</v>
      </c>
      <c r="H91" s="1">
        <v>294.73599999999999</v>
      </c>
      <c r="I91" s="1">
        <v>842</v>
      </c>
      <c r="J91" s="1" t="s">
        <v>6103</v>
      </c>
      <c r="K91" s="1" t="s">
        <v>10713</v>
      </c>
      <c r="L91">
        <f>(_1564_330_0[[#This Row],[speed]]-_1564_330_2[[#This Row],[speed]])/_1564_330_0[[#This Row],[speed]]</f>
        <v>-6.6428694843412113E-3</v>
      </c>
      <c r="N91" s="1" t="s">
        <v>51</v>
      </c>
      <c r="O91">
        <v>294.73599999999999</v>
      </c>
      <c r="P91">
        <v>855</v>
      </c>
      <c r="Q91" s="1" t="s">
        <v>9642</v>
      </c>
      <c r="R91" s="1" t="s">
        <v>9643</v>
      </c>
      <c r="S91">
        <f>(_1564_330_0[[#This Row],[speed]]-_1564_330_13[[#This Row],[speed]])/_1564_330_0[[#This Row],[speed]]</f>
        <v>-5.5036192058701333E-2</v>
      </c>
      <c r="U91" s="1" t="s">
        <v>51</v>
      </c>
      <c r="V91">
        <v>294.73599999999999</v>
      </c>
      <c r="W91">
        <v>855</v>
      </c>
      <c r="X91" s="1" t="s">
        <v>10164</v>
      </c>
      <c r="Y91" s="1" t="s">
        <v>6315</v>
      </c>
      <c r="Z91">
        <f>(_1564_330_0[[#This Row],[speed]]-_1564_330_15[[#This Row],[speed]])/_1564_330_0[[#This Row],[speed]]</f>
        <v>-7.0917318883468486E-2</v>
      </c>
    </row>
    <row r="92" spans="1:26" x14ac:dyDescent="0.2">
      <c r="A92" s="1" t="s">
        <v>90</v>
      </c>
      <c r="B92">
        <v>2.6455600000000001</v>
      </c>
      <c r="C92">
        <v>0</v>
      </c>
      <c r="D92" s="1" t="s">
        <v>11</v>
      </c>
      <c r="E92" s="1" t="s">
        <v>11</v>
      </c>
      <c r="G92" s="1" t="s">
        <v>90</v>
      </c>
      <c r="H92" s="1">
        <v>2.6455600000000001</v>
      </c>
      <c r="I92" s="1">
        <v>0</v>
      </c>
      <c r="J92" s="1" t="s">
        <v>11</v>
      </c>
      <c r="K92" s="1" t="s">
        <v>11</v>
      </c>
      <c r="L92" t="e">
        <f>(_1564_330_0[[#This Row],[speed]]-_1564_330_2[[#This Row],[speed]])/_1564_330_0[[#This Row],[speed]]</f>
        <v>#VALUE!</v>
      </c>
      <c r="N92" s="1" t="s">
        <v>90</v>
      </c>
      <c r="O92">
        <v>2.6455600000000001</v>
      </c>
      <c r="P92">
        <v>0</v>
      </c>
      <c r="Q92" s="1" t="s">
        <v>11</v>
      </c>
      <c r="R92" s="1" t="s">
        <v>11</v>
      </c>
      <c r="S92" t="e">
        <f>(_1564_330_0[[#This Row],[speed]]-_1564_330_13[[#This Row],[speed]])/_1564_330_0[[#This Row],[speed]]</f>
        <v>#VALUE!</v>
      </c>
      <c r="U92" s="1" t="s">
        <v>90</v>
      </c>
      <c r="V92">
        <v>2.6455600000000001</v>
      </c>
      <c r="W92">
        <v>0</v>
      </c>
      <c r="X92" s="1" t="s">
        <v>11</v>
      </c>
      <c r="Y92" s="1" t="s">
        <v>11</v>
      </c>
      <c r="Z92" t="e">
        <f>(_1564_330_0[[#This Row],[speed]]-_1564_330_15[[#This Row],[speed]])/_1564_330_0[[#This Row],[speed]]</f>
        <v>#VALUE!</v>
      </c>
    </row>
    <row r="93" spans="1:26" x14ac:dyDescent="0.2">
      <c r="A93" s="1" t="s">
        <v>90</v>
      </c>
      <c r="B93">
        <v>12.6456</v>
      </c>
      <c r="C93">
        <v>0</v>
      </c>
      <c r="D93" s="1" t="s">
        <v>11</v>
      </c>
      <c r="E93" s="1" t="s">
        <v>11</v>
      </c>
      <c r="G93" s="1" t="s">
        <v>90</v>
      </c>
      <c r="H93" s="1">
        <v>12.6456</v>
      </c>
      <c r="I93" s="1">
        <v>0</v>
      </c>
      <c r="J93" s="1" t="s">
        <v>11</v>
      </c>
      <c r="K93" s="1" t="s">
        <v>11</v>
      </c>
      <c r="L93" t="e">
        <f>(_1564_330_0[[#This Row],[speed]]-_1564_330_2[[#This Row],[speed]])/_1564_330_0[[#This Row],[speed]]</f>
        <v>#VALUE!</v>
      </c>
      <c r="N93" s="1" t="s">
        <v>90</v>
      </c>
      <c r="O93">
        <v>12.6456</v>
      </c>
      <c r="P93">
        <v>0</v>
      </c>
      <c r="Q93" s="1" t="s">
        <v>11</v>
      </c>
      <c r="R93" s="1" t="s">
        <v>11</v>
      </c>
      <c r="S93" t="e">
        <f>(_1564_330_0[[#This Row],[speed]]-_1564_330_13[[#This Row],[speed]])/_1564_330_0[[#This Row],[speed]]</f>
        <v>#VALUE!</v>
      </c>
      <c r="U93" s="1" t="s">
        <v>90</v>
      </c>
      <c r="V93">
        <v>12.6456</v>
      </c>
      <c r="W93">
        <v>0</v>
      </c>
      <c r="X93" s="1" t="s">
        <v>11</v>
      </c>
      <c r="Y93" s="1" t="s">
        <v>11</v>
      </c>
      <c r="Z93" t="e">
        <f>(_1564_330_0[[#This Row],[speed]]-_1564_330_15[[#This Row],[speed]])/_1564_330_0[[#This Row],[speed]]</f>
        <v>#VALUE!</v>
      </c>
    </row>
    <row r="94" spans="1:26" x14ac:dyDescent="0.2">
      <c r="A94" s="1" t="s">
        <v>90</v>
      </c>
      <c r="B94">
        <v>22.645600000000002</v>
      </c>
      <c r="C94">
        <v>0</v>
      </c>
      <c r="D94" s="1" t="s">
        <v>11</v>
      </c>
      <c r="E94" s="1" t="s">
        <v>11</v>
      </c>
      <c r="G94" s="1" t="s">
        <v>90</v>
      </c>
      <c r="H94" s="1">
        <v>22.645600000000002</v>
      </c>
      <c r="I94" s="1">
        <v>0</v>
      </c>
      <c r="J94" s="1" t="s">
        <v>11</v>
      </c>
      <c r="K94" s="1" t="s">
        <v>11</v>
      </c>
      <c r="L94" t="e">
        <f>(_1564_330_0[[#This Row],[speed]]-_1564_330_2[[#This Row],[speed]])/_1564_330_0[[#This Row],[speed]]</f>
        <v>#VALUE!</v>
      </c>
      <c r="N94" s="1" t="s">
        <v>90</v>
      </c>
      <c r="O94">
        <v>22.645600000000002</v>
      </c>
      <c r="P94">
        <v>0</v>
      </c>
      <c r="Q94" s="1" t="s">
        <v>11</v>
      </c>
      <c r="R94" s="1" t="s">
        <v>11</v>
      </c>
      <c r="S94" t="e">
        <f>(_1564_330_0[[#This Row],[speed]]-_1564_330_13[[#This Row],[speed]])/_1564_330_0[[#This Row],[speed]]</f>
        <v>#VALUE!</v>
      </c>
      <c r="U94" s="1" t="s">
        <v>90</v>
      </c>
      <c r="V94">
        <v>22.645600000000002</v>
      </c>
      <c r="W94">
        <v>0</v>
      </c>
      <c r="X94" s="1" t="s">
        <v>11</v>
      </c>
      <c r="Y94" s="1" t="s">
        <v>11</v>
      </c>
      <c r="Z94" t="e">
        <f>(_1564_330_0[[#This Row],[speed]]-_1564_330_15[[#This Row],[speed]])/_1564_330_0[[#This Row],[speed]]</f>
        <v>#VALUE!</v>
      </c>
    </row>
    <row r="95" spans="1:26" x14ac:dyDescent="0.2">
      <c r="A95" s="1" t="s">
        <v>90</v>
      </c>
      <c r="B95">
        <v>32.645600000000002</v>
      </c>
      <c r="C95">
        <v>0</v>
      </c>
      <c r="D95" s="1" t="s">
        <v>11</v>
      </c>
      <c r="E95" s="1" t="s">
        <v>11</v>
      </c>
      <c r="G95" s="1" t="s">
        <v>90</v>
      </c>
      <c r="H95" s="1">
        <v>32.645600000000002</v>
      </c>
      <c r="I95" s="1">
        <v>0</v>
      </c>
      <c r="J95" s="1" t="s">
        <v>11</v>
      </c>
      <c r="K95" s="1" t="s">
        <v>11</v>
      </c>
      <c r="L95" t="e">
        <f>(_1564_330_0[[#This Row],[speed]]-_1564_330_2[[#This Row],[speed]])/_1564_330_0[[#This Row],[speed]]</f>
        <v>#VALUE!</v>
      </c>
      <c r="N95" s="1" t="s">
        <v>90</v>
      </c>
      <c r="O95">
        <v>32.645600000000002</v>
      </c>
      <c r="P95">
        <v>0</v>
      </c>
      <c r="Q95" s="1" t="s">
        <v>11</v>
      </c>
      <c r="R95" s="1" t="s">
        <v>11</v>
      </c>
      <c r="S95" t="e">
        <f>(_1564_330_0[[#This Row],[speed]]-_1564_330_13[[#This Row],[speed]])/_1564_330_0[[#This Row],[speed]]</f>
        <v>#VALUE!</v>
      </c>
      <c r="U95" s="1" t="s">
        <v>90</v>
      </c>
      <c r="V95">
        <v>32.645600000000002</v>
      </c>
      <c r="W95">
        <v>0</v>
      </c>
      <c r="X95" s="1" t="s">
        <v>11</v>
      </c>
      <c r="Y95" s="1" t="s">
        <v>11</v>
      </c>
      <c r="Z95" t="e">
        <f>(_1564_330_0[[#This Row],[speed]]-_1564_330_15[[#This Row],[speed]])/_1564_330_0[[#This Row],[speed]]</f>
        <v>#VALUE!</v>
      </c>
    </row>
    <row r="96" spans="1:26" x14ac:dyDescent="0.2">
      <c r="A96" s="1" t="s">
        <v>90</v>
      </c>
      <c r="B96">
        <v>42.645600000000002</v>
      </c>
      <c r="C96">
        <v>0</v>
      </c>
      <c r="D96" s="1" t="s">
        <v>11</v>
      </c>
      <c r="E96" s="1" t="s">
        <v>11</v>
      </c>
      <c r="G96" s="1" t="s">
        <v>90</v>
      </c>
      <c r="H96" s="1">
        <v>42.645600000000002</v>
      </c>
      <c r="I96" s="1">
        <v>0</v>
      </c>
      <c r="J96" s="1" t="s">
        <v>11</v>
      </c>
      <c r="K96" s="1" t="s">
        <v>11</v>
      </c>
      <c r="L96" t="e">
        <f>(_1564_330_0[[#This Row],[speed]]-_1564_330_2[[#This Row],[speed]])/_1564_330_0[[#This Row],[speed]]</f>
        <v>#VALUE!</v>
      </c>
      <c r="N96" s="1" t="s">
        <v>90</v>
      </c>
      <c r="O96">
        <v>42.645600000000002</v>
      </c>
      <c r="P96">
        <v>0</v>
      </c>
      <c r="Q96" s="1" t="s">
        <v>11</v>
      </c>
      <c r="R96" s="1" t="s">
        <v>11</v>
      </c>
      <c r="S96" t="e">
        <f>(_1564_330_0[[#This Row],[speed]]-_1564_330_13[[#This Row],[speed]])/_1564_330_0[[#This Row],[speed]]</f>
        <v>#VALUE!</v>
      </c>
      <c r="U96" s="1" t="s">
        <v>90</v>
      </c>
      <c r="V96">
        <v>42.645600000000002</v>
      </c>
      <c r="W96">
        <v>0</v>
      </c>
      <c r="X96" s="1" t="s">
        <v>11</v>
      </c>
      <c r="Y96" s="1" t="s">
        <v>11</v>
      </c>
      <c r="Z96" t="e">
        <f>(_1564_330_0[[#This Row],[speed]]-_1564_330_15[[#This Row],[speed]])/_1564_330_0[[#This Row],[speed]]</f>
        <v>#VALUE!</v>
      </c>
    </row>
    <row r="97" spans="1:26" x14ac:dyDescent="0.2">
      <c r="A97" s="1" t="s">
        <v>90</v>
      </c>
      <c r="B97">
        <v>52.645600000000002</v>
      </c>
      <c r="C97">
        <v>0</v>
      </c>
      <c r="D97" s="1" t="s">
        <v>11</v>
      </c>
      <c r="E97" s="1" t="s">
        <v>11</v>
      </c>
      <c r="G97" s="1" t="s">
        <v>90</v>
      </c>
      <c r="H97" s="1">
        <v>52.645600000000002</v>
      </c>
      <c r="I97" s="1">
        <v>0</v>
      </c>
      <c r="J97" s="1" t="s">
        <v>11</v>
      </c>
      <c r="K97" s="1" t="s">
        <v>11</v>
      </c>
      <c r="L97" t="e">
        <f>(_1564_330_0[[#This Row],[speed]]-_1564_330_2[[#This Row],[speed]])/_1564_330_0[[#This Row],[speed]]</f>
        <v>#VALUE!</v>
      </c>
      <c r="N97" s="1" t="s">
        <v>90</v>
      </c>
      <c r="O97">
        <v>52.645600000000002</v>
      </c>
      <c r="P97">
        <v>0</v>
      </c>
      <c r="Q97" s="1" t="s">
        <v>11</v>
      </c>
      <c r="R97" s="1" t="s">
        <v>11</v>
      </c>
      <c r="S97" t="e">
        <f>(_1564_330_0[[#This Row],[speed]]-_1564_330_13[[#This Row],[speed]])/_1564_330_0[[#This Row],[speed]]</f>
        <v>#VALUE!</v>
      </c>
      <c r="U97" s="1" t="s">
        <v>90</v>
      </c>
      <c r="V97">
        <v>52.645600000000002</v>
      </c>
      <c r="W97">
        <v>0</v>
      </c>
      <c r="X97" s="1" t="s">
        <v>11</v>
      </c>
      <c r="Y97" s="1" t="s">
        <v>11</v>
      </c>
      <c r="Z97" t="e">
        <f>(_1564_330_0[[#This Row],[speed]]-_1564_330_15[[#This Row],[speed]])/_1564_330_0[[#This Row],[speed]]</f>
        <v>#VALUE!</v>
      </c>
    </row>
    <row r="98" spans="1:26" x14ac:dyDescent="0.2">
      <c r="A98" s="1" t="s">
        <v>90</v>
      </c>
      <c r="B98">
        <v>62.645600000000002</v>
      </c>
      <c r="C98">
        <v>0</v>
      </c>
      <c r="D98" s="1" t="s">
        <v>11</v>
      </c>
      <c r="E98" s="1" t="s">
        <v>11</v>
      </c>
      <c r="G98" s="1" t="s">
        <v>90</v>
      </c>
      <c r="H98" s="1">
        <v>62.645600000000002</v>
      </c>
      <c r="I98" s="1">
        <v>0</v>
      </c>
      <c r="J98" s="1" t="s">
        <v>11</v>
      </c>
      <c r="K98" s="1" t="s">
        <v>11</v>
      </c>
      <c r="L98" t="e">
        <f>(_1564_330_0[[#This Row],[speed]]-_1564_330_2[[#This Row],[speed]])/_1564_330_0[[#This Row],[speed]]</f>
        <v>#VALUE!</v>
      </c>
      <c r="N98" s="1" t="s">
        <v>90</v>
      </c>
      <c r="O98">
        <v>62.645600000000002</v>
      </c>
      <c r="P98">
        <v>0</v>
      </c>
      <c r="Q98" s="1" t="s">
        <v>11</v>
      </c>
      <c r="R98" s="1" t="s">
        <v>11</v>
      </c>
      <c r="S98" t="e">
        <f>(_1564_330_0[[#This Row],[speed]]-_1564_330_13[[#This Row],[speed]])/_1564_330_0[[#This Row],[speed]]</f>
        <v>#VALUE!</v>
      </c>
      <c r="U98" s="1" t="s">
        <v>90</v>
      </c>
      <c r="V98">
        <v>62.645600000000002</v>
      </c>
      <c r="W98">
        <v>0</v>
      </c>
      <c r="X98" s="1" t="s">
        <v>11</v>
      </c>
      <c r="Y98" s="1" t="s">
        <v>11</v>
      </c>
      <c r="Z98" t="e">
        <f>(_1564_330_0[[#This Row],[speed]]-_1564_330_15[[#This Row],[speed]])/_1564_330_0[[#This Row],[speed]]</f>
        <v>#VALUE!</v>
      </c>
    </row>
    <row r="99" spans="1:26" x14ac:dyDescent="0.2">
      <c r="A99" s="1" t="s">
        <v>90</v>
      </c>
      <c r="B99">
        <v>72.645600000000002</v>
      </c>
      <c r="C99">
        <v>0</v>
      </c>
      <c r="D99" s="1" t="s">
        <v>11</v>
      </c>
      <c r="E99" s="1" t="s">
        <v>11</v>
      </c>
      <c r="G99" s="1" t="s">
        <v>90</v>
      </c>
      <c r="H99" s="1">
        <v>72.645600000000002</v>
      </c>
      <c r="I99" s="1">
        <v>0</v>
      </c>
      <c r="J99" s="1" t="s">
        <v>11</v>
      </c>
      <c r="K99" s="1" t="s">
        <v>11</v>
      </c>
      <c r="L99" t="e">
        <f>(_1564_330_0[[#This Row],[speed]]-_1564_330_2[[#This Row],[speed]])/_1564_330_0[[#This Row],[speed]]</f>
        <v>#VALUE!</v>
      </c>
      <c r="N99" s="1" t="s">
        <v>90</v>
      </c>
      <c r="O99">
        <v>72.645600000000002</v>
      </c>
      <c r="P99">
        <v>0</v>
      </c>
      <c r="Q99" s="1" t="s">
        <v>11</v>
      </c>
      <c r="R99" s="1" t="s">
        <v>11</v>
      </c>
      <c r="S99" t="e">
        <f>(_1564_330_0[[#This Row],[speed]]-_1564_330_13[[#This Row],[speed]])/_1564_330_0[[#This Row],[speed]]</f>
        <v>#VALUE!</v>
      </c>
      <c r="U99" s="1" t="s">
        <v>90</v>
      </c>
      <c r="V99">
        <v>72.645600000000002</v>
      </c>
      <c r="W99">
        <v>0</v>
      </c>
      <c r="X99" s="1" t="s">
        <v>11</v>
      </c>
      <c r="Y99" s="1" t="s">
        <v>11</v>
      </c>
      <c r="Z99" t="e">
        <f>(_1564_330_0[[#This Row],[speed]]-_1564_330_15[[#This Row],[speed]])/_1564_330_0[[#This Row],[speed]]</f>
        <v>#VALUE!</v>
      </c>
    </row>
    <row r="100" spans="1:26" x14ac:dyDescent="0.2">
      <c r="A100" s="1" t="s">
        <v>90</v>
      </c>
      <c r="B100">
        <v>82.645600000000002</v>
      </c>
      <c r="C100">
        <v>0</v>
      </c>
      <c r="D100" s="1" t="s">
        <v>11</v>
      </c>
      <c r="E100" s="1" t="s">
        <v>11</v>
      </c>
      <c r="G100" s="1" t="s">
        <v>90</v>
      </c>
      <c r="H100" s="1">
        <v>82.645600000000002</v>
      </c>
      <c r="I100" s="1">
        <v>0</v>
      </c>
      <c r="J100" s="1" t="s">
        <v>11</v>
      </c>
      <c r="K100" s="1" t="s">
        <v>11</v>
      </c>
      <c r="L100" t="e">
        <f>(_1564_330_0[[#This Row],[speed]]-_1564_330_2[[#This Row],[speed]])/_1564_330_0[[#This Row],[speed]]</f>
        <v>#VALUE!</v>
      </c>
      <c r="N100" s="1" t="s">
        <v>90</v>
      </c>
      <c r="O100">
        <v>82.645600000000002</v>
      </c>
      <c r="P100">
        <v>0</v>
      </c>
      <c r="Q100" s="1" t="s">
        <v>11</v>
      </c>
      <c r="R100" s="1" t="s">
        <v>11</v>
      </c>
      <c r="S100" t="e">
        <f>(_1564_330_0[[#This Row],[speed]]-_1564_330_13[[#This Row],[speed]])/_1564_330_0[[#This Row],[speed]]</f>
        <v>#VALUE!</v>
      </c>
      <c r="U100" s="1" t="s">
        <v>90</v>
      </c>
      <c r="V100">
        <v>82.645600000000002</v>
      </c>
      <c r="W100">
        <v>0</v>
      </c>
      <c r="X100" s="1" t="s">
        <v>11</v>
      </c>
      <c r="Y100" s="1" t="s">
        <v>11</v>
      </c>
      <c r="Z100" t="e">
        <f>(_1564_330_0[[#This Row],[speed]]-_1564_330_15[[#This Row],[speed]])/_1564_330_0[[#This Row],[speed]]</f>
        <v>#VALUE!</v>
      </c>
    </row>
    <row r="101" spans="1:26" x14ac:dyDescent="0.2">
      <c r="A101" s="1" t="s">
        <v>90</v>
      </c>
      <c r="B101">
        <v>92.645600000000002</v>
      </c>
      <c r="C101">
        <v>0</v>
      </c>
      <c r="D101" s="1" t="s">
        <v>11</v>
      </c>
      <c r="E101" s="1" t="s">
        <v>11</v>
      </c>
      <c r="G101" s="1" t="s">
        <v>90</v>
      </c>
      <c r="H101" s="1">
        <v>92.645600000000002</v>
      </c>
      <c r="I101" s="1">
        <v>0</v>
      </c>
      <c r="J101" s="1" t="s">
        <v>11</v>
      </c>
      <c r="K101" s="1" t="s">
        <v>11</v>
      </c>
      <c r="L101" t="e">
        <f>(_1564_330_0[[#This Row],[speed]]-_1564_330_2[[#This Row],[speed]])/_1564_330_0[[#This Row],[speed]]</f>
        <v>#VALUE!</v>
      </c>
      <c r="N101" s="1" t="s">
        <v>90</v>
      </c>
      <c r="O101">
        <v>92.645600000000002</v>
      </c>
      <c r="P101">
        <v>0</v>
      </c>
      <c r="Q101" s="1" t="s">
        <v>11</v>
      </c>
      <c r="R101" s="1" t="s">
        <v>11</v>
      </c>
      <c r="S101" t="e">
        <f>(_1564_330_0[[#This Row],[speed]]-_1564_330_13[[#This Row],[speed]])/_1564_330_0[[#This Row],[speed]]</f>
        <v>#VALUE!</v>
      </c>
      <c r="U101" s="1" t="s">
        <v>90</v>
      </c>
      <c r="V101">
        <v>92.645600000000002</v>
      </c>
      <c r="W101">
        <v>0</v>
      </c>
      <c r="X101" s="1" t="s">
        <v>11</v>
      </c>
      <c r="Y101" s="1" t="s">
        <v>11</v>
      </c>
      <c r="Z101" t="e">
        <f>(_1564_330_0[[#This Row],[speed]]-_1564_330_15[[#This Row],[speed]])/_1564_330_0[[#This Row],[speed]]</f>
        <v>#VALUE!</v>
      </c>
    </row>
    <row r="102" spans="1:26" x14ac:dyDescent="0.2">
      <c r="A102" s="1" t="s">
        <v>90</v>
      </c>
      <c r="B102">
        <v>102.646</v>
      </c>
      <c r="C102">
        <v>0</v>
      </c>
      <c r="D102" s="1" t="s">
        <v>11</v>
      </c>
      <c r="E102" s="1" t="s">
        <v>11</v>
      </c>
      <c r="G102" s="1" t="s">
        <v>90</v>
      </c>
      <c r="H102" s="1">
        <v>102.646</v>
      </c>
      <c r="I102" s="1">
        <v>0</v>
      </c>
      <c r="J102" s="1" t="s">
        <v>11</v>
      </c>
      <c r="K102" s="1" t="s">
        <v>11</v>
      </c>
      <c r="L102" t="e">
        <f>(_1564_330_0[[#This Row],[speed]]-_1564_330_2[[#This Row],[speed]])/_1564_330_0[[#This Row],[speed]]</f>
        <v>#VALUE!</v>
      </c>
      <c r="N102" s="1" t="s">
        <v>90</v>
      </c>
      <c r="O102">
        <v>102.646</v>
      </c>
      <c r="P102">
        <v>0</v>
      </c>
      <c r="Q102" s="1" t="s">
        <v>11</v>
      </c>
      <c r="R102" s="1" t="s">
        <v>11</v>
      </c>
      <c r="S102" t="e">
        <f>(_1564_330_0[[#This Row],[speed]]-_1564_330_13[[#This Row],[speed]])/_1564_330_0[[#This Row],[speed]]</f>
        <v>#VALUE!</v>
      </c>
      <c r="U102" s="1" t="s">
        <v>90</v>
      </c>
      <c r="V102">
        <v>102.646</v>
      </c>
      <c r="W102">
        <v>0</v>
      </c>
      <c r="X102" s="1" t="s">
        <v>11</v>
      </c>
      <c r="Y102" s="1" t="s">
        <v>11</v>
      </c>
      <c r="Z102" t="e">
        <f>(_1564_330_0[[#This Row],[speed]]-_1564_330_15[[#This Row],[speed]])/_1564_330_0[[#This Row],[speed]]</f>
        <v>#VALUE!</v>
      </c>
    </row>
    <row r="103" spans="1:26" x14ac:dyDescent="0.2">
      <c r="A103" s="1" t="s">
        <v>90</v>
      </c>
      <c r="B103">
        <v>112.646</v>
      </c>
      <c r="C103">
        <v>0</v>
      </c>
      <c r="D103" s="1" t="s">
        <v>11</v>
      </c>
      <c r="E103" s="1" t="s">
        <v>11</v>
      </c>
      <c r="G103" s="1" t="s">
        <v>90</v>
      </c>
      <c r="H103" s="1">
        <v>112.646</v>
      </c>
      <c r="I103" s="1">
        <v>0</v>
      </c>
      <c r="J103" s="1" t="s">
        <v>11</v>
      </c>
      <c r="K103" s="1" t="s">
        <v>11</v>
      </c>
      <c r="L103" t="e">
        <f>(_1564_330_0[[#This Row],[speed]]-_1564_330_2[[#This Row],[speed]])/_1564_330_0[[#This Row],[speed]]</f>
        <v>#VALUE!</v>
      </c>
      <c r="N103" s="1" t="s">
        <v>90</v>
      </c>
      <c r="O103">
        <v>112.646</v>
      </c>
      <c r="P103">
        <v>0</v>
      </c>
      <c r="Q103" s="1" t="s">
        <v>11</v>
      </c>
      <c r="R103" s="1" t="s">
        <v>11</v>
      </c>
      <c r="S103" t="e">
        <f>(_1564_330_0[[#This Row],[speed]]-_1564_330_13[[#This Row],[speed]])/_1564_330_0[[#This Row],[speed]]</f>
        <v>#VALUE!</v>
      </c>
      <c r="U103" s="1" t="s">
        <v>90</v>
      </c>
      <c r="V103">
        <v>112.646</v>
      </c>
      <c r="W103">
        <v>0</v>
      </c>
      <c r="X103" s="1" t="s">
        <v>11</v>
      </c>
      <c r="Y103" s="1" t="s">
        <v>11</v>
      </c>
      <c r="Z103" t="e">
        <f>(_1564_330_0[[#This Row],[speed]]-_1564_330_15[[#This Row],[speed]])/_1564_330_0[[#This Row],[speed]]</f>
        <v>#VALUE!</v>
      </c>
    </row>
    <row r="104" spans="1:26" x14ac:dyDescent="0.2">
      <c r="A104" s="1" t="s">
        <v>90</v>
      </c>
      <c r="B104">
        <v>122.646</v>
      </c>
      <c r="C104">
        <v>146</v>
      </c>
      <c r="D104" s="1" t="s">
        <v>9028</v>
      </c>
      <c r="E104" s="1" t="s">
        <v>9029</v>
      </c>
      <c r="G104" s="1" t="s">
        <v>90</v>
      </c>
      <c r="H104" s="1">
        <v>122.646</v>
      </c>
      <c r="I104" s="1">
        <v>146</v>
      </c>
      <c r="J104" s="1" t="s">
        <v>10714</v>
      </c>
      <c r="K104" s="1" t="s">
        <v>10715</v>
      </c>
      <c r="L104">
        <f>(_1564_330_0[[#This Row],[speed]]-_1564_330_2[[#This Row],[speed]])/_1564_330_0[[#This Row],[speed]]</f>
        <v>-1.1332469511743054E-2</v>
      </c>
      <c r="N104" s="1" t="s">
        <v>90</v>
      </c>
      <c r="O104">
        <v>122.646</v>
      </c>
      <c r="P104">
        <v>146</v>
      </c>
      <c r="Q104" s="1" t="s">
        <v>9644</v>
      </c>
      <c r="R104" s="1" t="s">
        <v>9645</v>
      </c>
      <c r="S104">
        <f>(_1564_330_0[[#This Row],[speed]]-_1564_330_13[[#This Row],[speed]])/_1564_330_0[[#This Row],[speed]]</f>
        <v>-2.4230492111450765E-2</v>
      </c>
      <c r="U104" s="1" t="s">
        <v>90</v>
      </c>
      <c r="V104">
        <v>122.646</v>
      </c>
      <c r="W104">
        <v>146</v>
      </c>
      <c r="X104" s="1" t="s">
        <v>10165</v>
      </c>
      <c r="Y104" s="1" t="s">
        <v>10166</v>
      </c>
      <c r="Z104">
        <f>(_1564_330_0[[#This Row],[speed]]-_1564_330_15[[#This Row],[speed]])/_1564_330_0[[#This Row],[speed]]</f>
        <v>9.6364536664479022E-4</v>
      </c>
    </row>
    <row r="105" spans="1:26" x14ac:dyDescent="0.2">
      <c r="A105" s="1" t="s">
        <v>90</v>
      </c>
      <c r="B105">
        <v>132.64599999999999</v>
      </c>
      <c r="C105">
        <v>135</v>
      </c>
      <c r="D105" s="1" t="s">
        <v>9030</v>
      </c>
      <c r="E105" s="1" t="s">
        <v>9031</v>
      </c>
      <c r="G105" s="1" t="s">
        <v>90</v>
      </c>
      <c r="H105" s="1">
        <v>132.64599999999999</v>
      </c>
      <c r="I105" s="1">
        <v>135</v>
      </c>
      <c r="J105" s="1" t="s">
        <v>10716</v>
      </c>
      <c r="K105" s="1" t="s">
        <v>10717</v>
      </c>
      <c r="L105">
        <f>(_1564_330_0[[#This Row],[speed]]-_1564_330_2[[#This Row],[speed]])/_1564_330_0[[#This Row],[speed]]</f>
        <v>9.4741097577167883E-4</v>
      </c>
      <c r="N105" s="1" t="s">
        <v>90</v>
      </c>
      <c r="O105">
        <v>132.64599999999999</v>
      </c>
      <c r="P105">
        <v>135</v>
      </c>
      <c r="Q105" s="1" t="s">
        <v>9646</v>
      </c>
      <c r="R105" s="1" t="s">
        <v>9647</v>
      </c>
      <c r="S105">
        <f>(_1564_330_0[[#This Row],[speed]]-_1564_330_13[[#This Row],[speed]])/_1564_330_0[[#This Row],[speed]]</f>
        <v>2.0583815011062587E-3</v>
      </c>
      <c r="U105" s="1" t="s">
        <v>90</v>
      </c>
      <c r="V105">
        <v>132.64599999999999</v>
      </c>
      <c r="W105">
        <v>135</v>
      </c>
      <c r="X105" s="1" t="s">
        <v>4340</v>
      </c>
      <c r="Y105" s="1" t="s">
        <v>10167</v>
      </c>
      <c r="Z105">
        <f>(_1564_330_0[[#This Row],[speed]]-_1564_330_15[[#This Row],[speed]])/_1564_330_0[[#This Row],[speed]]</f>
        <v>-1.3331646304016711E-3</v>
      </c>
    </row>
    <row r="106" spans="1:26" x14ac:dyDescent="0.2">
      <c r="A106" s="1" t="s">
        <v>90</v>
      </c>
      <c r="B106">
        <v>142.64599999999999</v>
      </c>
      <c r="C106">
        <v>252</v>
      </c>
      <c r="D106" s="1" t="s">
        <v>6254</v>
      </c>
      <c r="E106" s="1" t="s">
        <v>9032</v>
      </c>
      <c r="G106" s="1" t="s">
        <v>90</v>
      </c>
      <c r="H106" s="1">
        <v>142.64599999999999</v>
      </c>
      <c r="I106" s="1">
        <v>252</v>
      </c>
      <c r="J106" s="1" t="s">
        <v>10718</v>
      </c>
      <c r="K106" s="1" t="s">
        <v>10719</v>
      </c>
      <c r="L106">
        <f>(_1564_330_0[[#This Row],[speed]]-_1564_330_2[[#This Row],[speed]])/_1564_330_0[[#This Row],[speed]]</f>
        <v>-2.1232036283975663E-3</v>
      </c>
      <c r="N106" s="1" t="s">
        <v>90</v>
      </c>
      <c r="O106">
        <v>142.64599999999999</v>
      </c>
      <c r="P106">
        <v>252</v>
      </c>
      <c r="Q106" s="1" t="s">
        <v>9648</v>
      </c>
      <c r="R106" s="1" t="s">
        <v>9649</v>
      </c>
      <c r="S106">
        <f>(_1564_330_0[[#This Row],[speed]]-_1564_330_13[[#This Row],[speed]])/_1564_330_0[[#This Row],[speed]]</f>
        <v>7.9660287419464721E-4</v>
      </c>
      <c r="U106" s="1" t="s">
        <v>90</v>
      </c>
      <c r="V106">
        <v>142.64599999999999</v>
      </c>
      <c r="W106">
        <v>252</v>
      </c>
      <c r="X106" s="1" t="s">
        <v>10168</v>
      </c>
      <c r="Y106" s="1" t="s">
        <v>10169</v>
      </c>
      <c r="Z106">
        <f>(_1564_330_0[[#This Row],[speed]]-_1564_330_15[[#This Row],[speed]])/_1564_330_0[[#This Row],[speed]]</f>
        <v>4.1757408727946229E-4</v>
      </c>
    </row>
    <row r="107" spans="1:26" x14ac:dyDescent="0.2">
      <c r="A107" s="1" t="s">
        <v>90</v>
      </c>
      <c r="B107">
        <v>152.64599999999999</v>
      </c>
      <c r="C107">
        <v>235</v>
      </c>
      <c r="D107" s="1" t="s">
        <v>9033</v>
      </c>
      <c r="E107" s="1" t="s">
        <v>9034</v>
      </c>
      <c r="G107" s="1" t="s">
        <v>90</v>
      </c>
      <c r="H107" s="1">
        <v>152.64599999999999</v>
      </c>
      <c r="I107" s="1">
        <v>235</v>
      </c>
      <c r="J107" s="1" t="s">
        <v>10720</v>
      </c>
      <c r="K107" s="1" t="s">
        <v>10721</v>
      </c>
      <c r="L107">
        <f>(_1564_330_0[[#This Row],[speed]]-_1564_330_2[[#This Row],[speed]])/_1564_330_0[[#This Row],[speed]]</f>
        <v>-3.9825015010961447E-4</v>
      </c>
      <c r="N107" s="1" t="s">
        <v>90</v>
      </c>
      <c r="O107">
        <v>152.64599999999999</v>
      </c>
      <c r="P107">
        <v>235</v>
      </c>
      <c r="Q107" s="1" t="s">
        <v>9650</v>
      </c>
      <c r="R107" s="1" t="s">
        <v>9651</v>
      </c>
      <c r="S107">
        <f>(_1564_330_0[[#This Row],[speed]]-_1564_330_13[[#This Row],[speed]])/_1564_330_0[[#This Row],[speed]]</f>
        <v>-8.2590954207358725E-3</v>
      </c>
      <c r="U107" s="1" t="s">
        <v>90</v>
      </c>
      <c r="V107">
        <v>152.64599999999999</v>
      </c>
      <c r="W107">
        <v>235</v>
      </c>
      <c r="X107" s="1" t="s">
        <v>10170</v>
      </c>
      <c r="Y107" s="1" t="s">
        <v>10171</v>
      </c>
      <c r="Z107">
        <f>(_1564_330_0[[#This Row],[speed]]-_1564_330_15[[#This Row],[speed]])/_1564_330_0[[#This Row],[speed]]</f>
        <v>-4.9229845478941303E-3</v>
      </c>
    </row>
    <row r="108" spans="1:26" x14ac:dyDescent="0.2">
      <c r="A108" s="1" t="s">
        <v>90</v>
      </c>
      <c r="B108">
        <v>162.64599999999999</v>
      </c>
      <c r="C108">
        <v>354</v>
      </c>
      <c r="D108" s="1" t="s">
        <v>9035</v>
      </c>
      <c r="E108" s="1" t="s">
        <v>9036</v>
      </c>
      <c r="G108" s="1" t="s">
        <v>90</v>
      </c>
      <c r="H108" s="1">
        <v>162.64599999999999</v>
      </c>
      <c r="I108" s="1">
        <v>354</v>
      </c>
      <c r="J108" s="1" t="s">
        <v>10722</v>
      </c>
      <c r="K108" s="1" t="s">
        <v>10723</v>
      </c>
      <c r="L108">
        <f>(_1564_330_0[[#This Row],[speed]]-_1564_330_2[[#This Row],[speed]])/_1564_330_0[[#This Row],[speed]]</f>
        <v>8.7873462214417889E-4</v>
      </c>
      <c r="N108" s="1" t="s">
        <v>90</v>
      </c>
      <c r="O108">
        <v>162.64599999999999</v>
      </c>
      <c r="P108">
        <v>354</v>
      </c>
      <c r="Q108" s="1" t="s">
        <v>9652</v>
      </c>
      <c r="R108" s="1" t="s">
        <v>9653</v>
      </c>
      <c r="S108">
        <f>(_1564_330_0[[#This Row],[speed]]-_1564_330_13[[#This Row],[speed]])/_1564_330_0[[#This Row],[speed]]</f>
        <v>-6.9983685644066798E-3</v>
      </c>
      <c r="U108" s="1" t="s">
        <v>90</v>
      </c>
      <c r="V108">
        <v>162.64599999999999</v>
      </c>
      <c r="W108">
        <v>354</v>
      </c>
      <c r="X108" s="1" t="s">
        <v>10172</v>
      </c>
      <c r="Y108" s="1" t="s">
        <v>10173</v>
      </c>
      <c r="Z108">
        <f>(_1564_330_0[[#This Row],[speed]]-_1564_330_15[[#This Row],[speed]])/_1564_330_0[[#This Row],[speed]]</f>
        <v>1.9815290682612097E-3</v>
      </c>
    </row>
    <row r="109" spans="1:26" x14ac:dyDescent="0.2">
      <c r="A109" s="1" t="s">
        <v>90</v>
      </c>
      <c r="B109">
        <v>172.64599999999999</v>
      </c>
      <c r="C109">
        <v>417</v>
      </c>
      <c r="D109" s="1" t="s">
        <v>9037</v>
      </c>
      <c r="E109" s="1" t="s">
        <v>9038</v>
      </c>
      <c r="G109" s="1" t="s">
        <v>90</v>
      </c>
      <c r="H109" s="1">
        <v>172.64599999999999</v>
      </c>
      <c r="I109" s="1">
        <v>417</v>
      </c>
      <c r="J109" s="1" t="s">
        <v>10724</v>
      </c>
      <c r="K109" s="1" t="s">
        <v>10725</v>
      </c>
      <c r="L109">
        <f>(_1564_330_0[[#This Row],[speed]]-_1564_330_2[[#This Row],[speed]])/_1564_330_0[[#This Row],[speed]]</f>
        <v>9.222035848455077E-3</v>
      </c>
      <c r="N109" s="1" t="s">
        <v>90</v>
      </c>
      <c r="O109">
        <v>172.64599999999999</v>
      </c>
      <c r="P109">
        <v>417</v>
      </c>
      <c r="Q109" s="1" t="s">
        <v>9654</v>
      </c>
      <c r="R109" s="1" t="s">
        <v>9655</v>
      </c>
      <c r="S109">
        <f>(_1564_330_0[[#This Row],[speed]]-_1564_330_13[[#This Row],[speed]])/_1564_330_0[[#This Row],[speed]]</f>
        <v>1.1942553751888759E-2</v>
      </c>
      <c r="U109" s="1" t="s">
        <v>90</v>
      </c>
      <c r="V109">
        <v>172.64599999999999</v>
      </c>
      <c r="W109">
        <v>417</v>
      </c>
      <c r="X109" s="1" t="s">
        <v>10174</v>
      </c>
      <c r="Y109" s="1" t="s">
        <v>10175</v>
      </c>
      <c r="Z109">
        <f>(_1564_330_0[[#This Row],[speed]]-_1564_330_15[[#This Row],[speed]])/_1564_330_0[[#This Row],[speed]]</f>
        <v>-1.8263859045981247E-3</v>
      </c>
    </row>
    <row r="110" spans="1:26" x14ac:dyDescent="0.2">
      <c r="A110" s="1" t="s">
        <v>90</v>
      </c>
      <c r="B110">
        <v>182.64599999999999</v>
      </c>
      <c r="C110">
        <v>413</v>
      </c>
      <c r="D110" s="1" t="s">
        <v>4227</v>
      </c>
      <c r="E110" s="1" t="s">
        <v>4228</v>
      </c>
      <c r="G110" s="1" t="s">
        <v>90</v>
      </c>
      <c r="H110" s="1">
        <v>182.64599999999999</v>
      </c>
      <c r="I110" s="1">
        <v>413</v>
      </c>
      <c r="J110" s="1" t="s">
        <v>10726</v>
      </c>
      <c r="K110" s="1" t="s">
        <v>10727</v>
      </c>
      <c r="L110">
        <f>(_1564_330_0[[#This Row],[speed]]-_1564_330_2[[#This Row],[speed]])/_1564_330_0[[#This Row],[speed]]</f>
        <v>1.0234262623136479E-2</v>
      </c>
      <c r="N110" s="1" t="s">
        <v>90</v>
      </c>
      <c r="O110">
        <v>182.64599999999999</v>
      </c>
      <c r="P110">
        <v>413</v>
      </c>
      <c r="Q110" s="1" t="s">
        <v>9656</v>
      </c>
      <c r="R110" s="1" t="s">
        <v>9657</v>
      </c>
      <c r="S110">
        <f>(_1564_330_0[[#This Row],[speed]]-_1564_330_13[[#This Row],[speed]])/_1564_330_0[[#This Row],[speed]]</f>
        <v>-9.1440147148297627E-4</v>
      </c>
      <c r="U110" s="1" t="s">
        <v>90</v>
      </c>
      <c r="V110">
        <v>182.64599999999999</v>
      </c>
      <c r="W110">
        <v>394</v>
      </c>
      <c r="X110" s="1" t="s">
        <v>10176</v>
      </c>
      <c r="Y110" s="1" t="s">
        <v>10177</v>
      </c>
      <c r="Z110">
        <f>(_1564_330_0[[#This Row],[speed]]-_1564_330_15[[#This Row],[speed]])/_1564_330_0[[#This Row],[speed]]</f>
        <v>1.4971565631165707E-2</v>
      </c>
    </row>
    <row r="111" spans="1:26" x14ac:dyDescent="0.2">
      <c r="A111" s="1" t="s">
        <v>90</v>
      </c>
      <c r="B111">
        <v>192.64599999999999</v>
      </c>
      <c r="C111">
        <v>392</v>
      </c>
      <c r="D111" s="1" t="s">
        <v>9039</v>
      </c>
      <c r="E111" s="1" t="s">
        <v>9040</v>
      </c>
      <c r="G111" s="1" t="s">
        <v>90</v>
      </c>
      <c r="H111" s="1">
        <v>192.64599999999999</v>
      </c>
      <c r="I111" s="1">
        <v>392</v>
      </c>
      <c r="J111" s="1" t="s">
        <v>10728</v>
      </c>
      <c r="K111" s="1" t="s">
        <v>10729</v>
      </c>
      <c r="L111">
        <f>(_1564_330_0[[#This Row],[speed]]-_1564_330_2[[#This Row],[speed]])/_1564_330_0[[#This Row],[speed]]</f>
        <v>-1.1253536664990616E-2</v>
      </c>
      <c r="N111" s="1" t="s">
        <v>90</v>
      </c>
      <c r="O111">
        <v>192.64599999999999</v>
      </c>
      <c r="P111">
        <v>392</v>
      </c>
      <c r="Q111" s="1" t="s">
        <v>9658</v>
      </c>
      <c r="R111" s="1" t="s">
        <v>9659</v>
      </c>
      <c r="S111">
        <f>(_1564_330_0[[#This Row],[speed]]-_1564_330_13[[#This Row],[speed]])/_1564_330_0[[#This Row],[speed]]</f>
        <v>-1.5711423146487394E-2</v>
      </c>
      <c r="U111" s="1" t="s">
        <v>90</v>
      </c>
      <c r="V111">
        <v>192.64599999999999</v>
      </c>
      <c r="W111">
        <v>373</v>
      </c>
      <c r="X111" s="1" t="s">
        <v>10178</v>
      </c>
      <c r="Y111" s="1" t="s">
        <v>10179</v>
      </c>
      <c r="Z111">
        <f>(_1564_330_0[[#This Row],[speed]]-_1564_330_15[[#This Row],[speed]])/_1564_330_0[[#This Row],[speed]]</f>
        <v>5.7787417352735862E-2</v>
      </c>
    </row>
    <row r="112" spans="1:26" x14ac:dyDescent="0.2">
      <c r="A112" s="1" t="s">
        <v>90</v>
      </c>
      <c r="B112">
        <v>202.64599999999999</v>
      </c>
      <c r="C112">
        <v>373</v>
      </c>
      <c r="D112" s="1" t="s">
        <v>9041</v>
      </c>
      <c r="E112" s="1" t="s">
        <v>9042</v>
      </c>
      <c r="G112" s="1" t="s">
        <v>90</v>
      </c>
      <c r="H112" s="1">
        <v>202.64599999999999</v>
      </c>
      <c r="I112" s="1">
        <v>497</v>
      </c>
      <c r="J112" s="1" t="s">
        <v>10730</v>
      </c>
      <c r="K112" s="1" t="s">
        <v>10731</v>
      </c>
      <c r="L112">
        <f>(_1564_330_0[[#This Row],[speed]]-_1564_330_2[[#This Row],[speed]])/_1564_330_0[[#This Row],[speed]]</f>
        <v>-0.1267301251384324</v>
      </c>
      <c r="N112" s="1" t="s">
        <v>90</v>
      </c>
      <c r="O112">
        <v>202.64599999999999</v>
      </c>
      <c r="P112">
        <v>550</v>
      </c>
      <c r="Q112" s="1" t="s">
        <v>9660</v>
      </c>
      <c r="R112" s="1" t="s">
        <v>6871</v>
      </c>
      <c r="S112">
        <f>(_1564_330_0[[#This Row],[speed]]-_1564_330_13[[#This Row],[speed]])/_1564_330_0[[#This Row],[speed]]</f>
        <v>-0.37998412790932273</v>
      </c>
      <c r="U112" s="1" t="s">
        <v>90</v>
      </c>
      <c r="V112">
        <v>202.64599999999999</v>
      </c>
      <c r="W112">
        <v>515</v>
      </c>
      <c r="X112" s="1" t="s">
        <v>10180</v>
      </c>
      <c r="Y112" s="1" t="s">
        <v>10181</v>
      </c>
      <c r="Z112">
        <f>(_1564_330_0[[#This Row],[speed]]-_1564_330_15[[#This Row],[speed]])/_1564_330_0[[#This Row],[speed]]</f>
        <v>-0.29098832908134664</v>
      </c>
    </row>
    <row r="113" spans="1:26" x14ac:dyDescent="0.2">
      <c r="A113" s="1" t="s">
        <v>90</v>
      </c>
      <c r="B113">
        <v>212.64599999999999</v>
      </c>
      <c r="C113">
        <v>355</v>
      </c>
      <c r="D113" s="1" t="s">
        <v>9043</v>
      </c>
      <c r="E113" s="1" t="s">
        <v>9044</v>
      </c>
      <c r="G113" s="1" t="s">
        <v>90</v>
      </c>
      <c r="H113" s="1">
        <v>212.64599999999999</v>
      </c>
      <c r="I113" s="1">
        <v>524</v>
      </c>
      <c r="J113" s="1" t="s">
        <v>10732</v>
      </c>
      <c r="K113" s="1" t="s">
        <v>10733</v>
      </c>
      <c r="L113">
        <f>(_1564_330_0[[#This Row],[speed]]-_1564_330_2[[#This Row],[speed]])/_1564_330_0[[#This Row],[speed]]</f>
        <v>-0.4057013764352424</v>
      </c>
      <c r="N113" s="1" t="s">
        <v>90</v>
      </c>
      <c r="O113">
        <v>212.64599999999999</v>
      </c>
      <c r="P113">
        <v>524</v>
      </c>
      <c r="Q113" s="1" t="s">
        <v>9661</v>
      </c>
      <c r="R113" s="1" t="s">
        <v>9662</v>
      </c>
      <c r="S113">
        <f>(_1564_330_0[[#This Row],[speed]]-_1564_330_13[[#This Row],[speed]])/_1564_330_0[[#This Row],[speed]]</f>
        <v>-0.383096164147472</v>
      </c>
      <c r="U113" s="1" t="s">
        <v>90</v>
      </c>
      <c r="V113">
        <v>212.64599999999999</v>
      </c>
      <c r="W113">
        <v>524</v>
      </c>
      <c r="X113" s="1" t="s">
        <v>10182</v>
      </c>
      <c r="Y113" s="1" t="s">
        <v>143</v>
      </c>
      <c r="Z113">
        <f>(_1564_330_0[[#This Row],[speed]]-_1564_330_15[[#This Row],[speed]])/_1564_330_0[[#This Row],[speed]]</f>
        <v>-0.41134685702308033</v>
      </c>
    </row>
    <row r="114" spans="1:26" x14ac:dyDescent="0.2">
      <c r="A114" s="1" t="s">
        <v>90</v>
      </c>
      <c r="B114">
        <v>222.64599999999999</v>
      </c>
      <c r="C114">
        <v>468</v>
      </c>
      <c r="D114" s="1" t="s">
        <v>9045</v>
      </c>
      <c r="E114" s="1" t="s">
        <v>9046</v>
      </c>
      <c r="G114" s="1" t="s">
        <v>90</v>
      </c>
      <c r="H114" s="1">
        <v>222.64599999999999</v>
      </c>
      <c r="I114" s="1">
        <v>565</v>
      </c>
      <c r="J114" s="1" t="s">
        <v>10734</v>
      </c>
      <c r="K114" s="1" t="s">
        <v>10735</v>
      </c>
      <c r="L114">
        <f>(_1564_330_0[[#This Row],[speed]]-_1564_330_2[[#This Row],[speed]])/_1564_330_0[[#This Row],[speed]]</f>
        <v>-0.38445471374208312</v>
      </c>
      <c r="N114" s="1" t="s">
        <v>90</v>
      </c>
      <c r="O114">
        <v>222.64599999999999</v>
      </c>
      <c r="P114">
        <v>501</v>
      </c>
      <c r="Q114" s="1" t="s">
        <v>9663</v>
      </c>
      <c r="R114" s="1" t="s">
        <v>9664</v>
      </c>
      <c r="S114">
        <f>(_1564_330_0[[#This Row],[speed]]-_1564_330_13[[#This Row],[speed]])/_1564_330_0[[#This Row],[speed]]</f>
        <v>-0.34184659103642706</v>
      </c>
      <c r="U114" s="1" t="s">
        <v>90</v>
      </c>
      <c r="V114">
        <v>222.64599999999999</v>
      </c>
      <c r="W114">
        <v>565</v>
      </c>
      <c r="X114" s="1" t="s">
        <v>10183</v>
      </c>
      <c r="Y114" s="1" t="s">
        <v>10184</v>
      </c>
      <c r="Z114">
        <f>(_1564_330_0[[#This Row],[speed]]-_1564_330_15[[#This Row],[speed]])/_1564_330_0[[#This Row],[speed]]</f>
        <v>-0.37472378228889786</v>
      </c>
    </row>
    <row r="115" spans="1:26" x14ac:dyDescent="0.2">
      <c r="A115" s="1" t="s">
        <v>90</v>
      </c>
      <c r="B115">
        <v>232.64599999999999</v>
      </c>
      <c r="C115">
        <v>634</v>
      </c>
      <c r="D115" s="1" t="s">
        <v>9047</v>
      </c>
      <c r="E115" s="1" t="s">
        <v>9048</v>
      </c>
      <c r="G115" s="1" t="s">
        <v>90</v>
      </c>
      <c r="H115" s="1">
        <v>232.64599999999999</v>
      </c>
      <c r="I115" s="1">
        <v>541</v>
      </c>
      <c r="J115" s="1" t="s">
        <v>10736</v>
      </c>
      <c r="K115" s="1" t="s">
        <v>10737</v>
      </c>
      <c r="L115">
        <f>(_1564_330_0[[#This Row],[speed]]-_1564_330_2[[#This Row],[speed]])/_1564_330_0[[#This Row],[speed]]</f>
        <v>-0.27501884411099625</v>
      </c>
      <c r="N115" s="1" t="s">
        <v>90</v>
      </c>
      <c r="O115">
        <v>232.64599999999999</v>
      </c>
      <c r="P115">
        <v>572</v>
      </c>
      <c r="Q115" s="1" t="s">
        <v>9665</v>
      </c>
      <c r="R115" s="1" t="s">
        <v>9666</v>
      </c>
      <c r="S115">
        <f>(_1564_330_0[[#This Row],[speed]]-_1564_330_13[[#This Row],[speed]])/_1564_330_0[[#This Row],[speed]]</f>
        <v>-0.2506924115203254</v>
      </c>
      <c r="U115" s="1" t="s">
        <v>90</v>
      </c>
      <c r="V115">
        <v>232.64599999999999</v>
      </c>
      <c r="W115">
        <v>541</v>
      </c>
      <c r="X115" s="1" t="s">
        <v>10185</v>
      </c>
      <c r="Y115" s="1" t="s">
        <v>10186</v>
      </c>
      <c r="Z115">
        <f>(_1564_330_0[[#This Row],[speed]]-_1564_330_15[[#This Row],[speed]])/_1564_330_0[[#This Row],[speed]]</f>
        <v>-0.32914088383262924</v>
      </c>
    </row>
    <row r="116" spans="1:26" x14ac:dyDescent="0.2">
      <c r="A116" s="1" t="s">
        <v>90</v>
      </c>
      <c r="B116">
        <v>242.64599999999999</v>
      </c>
      <c r="C116">
        <v>682</v>
      </c>
      <c r="D116" s="1" t="s">
        <v>9049</v>
      </c>
      <c r="E116" s="1" t="s">
        <v>9050</v>
      </c>
      <c r="G116" s="1" t="s">
        <v>90</v>
      </c>
      <c r="H116" s="1">
        <v>242.64599999999999</v>
      </c>
      <c r="I116" s="1">
        <v>563</v>
      </c>
      <c r="J116" s="1" t="s">
        <v>10738</v>
      </c>
      <c r="K116" s="1" t="s">
        <v>10739</v>
      </c>
      <c r="L116">
        <f>(_1564_330_0[[#This Row],[speed]]-_1564_330_2[[#This Row],[speed]])/_1564_330_0[[#This Row],[speed]]</f>
        <v>-8.8695322056776424E-2</v>
      </c>
      <c r="N116" s="1" t="s">
        <v>90</v>
      </c>
      <c r="O116">
        <v>242.64599999999999</v>
      </c>
      <c r="P116">
        <v>563</v>
      </c>
      <c r="Q116" s="1" t="s">
        <v>4184</v>
      </c>
      <c r="R116" s="1" t="s">
        <v>9667</v>
      </c>
      <c r="S116">
        <f>(_1564_330_0[[#This Row],[speed]]-_1564_330_13[[#This Row],[speed]])/_1564_330_0[[#This Row],[speed]]</f>
        <v>-0.1502762897034631</v>
      </c>
      <c r="U116" s="1" t="s">
        <v>90</v>
      </c>
      <c r="V116">
        <v>242.64599999999999</v>
      </c>
      <c r="W116">
        <v>563</v>
      </c>
      <c r="X116" s="1" t="s">
        <v>10187</v>
      </c>
      <c r="Y116" s="1" t="s">
        <v>10188</v>
      </c>
      <c r="Z116">
        <f>(_1564_330_0[[#This Row],[speed]]-_1564_330_15[[#This Row],[speed]])/_1564_330_0[[#This Row],[speed]]</f>
        <v>-7.739064411355287E-2</v>
      </c>
    </row>
    <row r="117" spans="1:26" x14ac:dyDescent="0.2">
      <c r="A117" s="1" t="s">
        <v>90</v>
      </c>
      <c r="B117">
        <v>252.64599999999999</v>
      </c>
      <c r="C117">
        <v>655</v>
      </c>
      <c r="D117" s="1" t="s">
        <v>9051</v>
      </c>
      <c r="E117" s="1" t="s">
        <v>9052</v>
      </c>
      <c r="G117" s="1" t="s">
        <v>90</v>
      </c>
      <c r="H117" s="1">
        <v>252.64599999999999</v>
      </c>
      <c r="I117" s="1">
        <v>612</v>
      </c>
      <c r="J117" s="1" t="s">
        <v>10740</v>
      </c>
      <c r="K117" s="1" t="s">
        <v>10741</v>
      </c>
      <c r="L117">
        <f>(_1564_330_0[[#This Row],[speed]]-_1564_330_2[[#This Row],[speed]])/_1564_330_0[[#This Row],[speed]]</f>
        <v>-6.2729502769082623E-2</v>
      </c>
      <c r="N117" s="1" t="s">
        <v>90</v>
      </c>
      <c r="O117">
        <v>252.64599999999999</v>
      </c>
      <c r="P117">
        <v>612</v>
      </c>
      <c r="Q117" s="1" t="s">
        <v>5771</v>
      </c>
      <c r="R117" s="1" t="s">
        <v>9668</v>
      </c>
      <c r="S117">
        <f>(_1564_330_0[[#This Row],[speed]]-_1564_330_13[[#This Row],[speed]])/_1564_330_0[[#This Row],[speed]]</f>
        <v>-7.7112930411750463E-2</v>
      </c>
      <c r="U117" s="1" t="s">
        <v>90</v>
      </c>
      <c r="V117">
        <v>252.64599999999999</v>
      </c>
      <c r="W117">
        <v>612</v>
      </c>
      <c r="X117" s="1" t="s">
        <v>10189</v>
      </c>
      <c r="Y117" s="1" t="s">
        <v>10190</v>
      </c>
      <c r="Z117">
        <f>(_1564_330_0[[#This Row],[speed]]-_1564_330_15[[#This Row],[speed]])/_1564_330_0[[#This Row],[speed]]</f>
        <v>-3.5046201541054652E-2</v>
      </c>
    </row>
    <row r="118" spans="1:26" x14ac:dyDescent="0.2">
      <c r="A118" s="1" t="s">
        <v>90</v>
      </c>
      <c r="B118">
        <v>262.64600000000002</v>
      </c>
      <c r="C118">
        <v>630</v>
      </c>
      <c r="D118" s="1" t="s">
        <v>9053</v>
      </c>
      <c r="E118" s="1" t="s">
        <v>9054</v>
      </c>
      <c r="G118" s="1" t="s">
        <v>90</v>
      </c>
      <c r="H118" s="1">
        <v>262.64600000000002</v>
      </c>
      <c r="I118" s="1">
        <v>589</v>
      </c>
      <c r="J118" s="1" t="s">
        <v>10742</v>
      </c>
      <c r="K118" s="1" t="s">
        <v>10743</v>
      </c>
      <c r="L118">
        <f>(_1564_330_0[[#This Row],[speed]]-_1564_330_2[[#This Row],[speed]])/_1564_330_0[[#This Row],[speed]]</f>
        <v>-5.9801332334739221E-2</v>
      </c>
      <c r="N118" s="1" t="s">
        <v>90</v>
      </c>
      <c r="O118">
        <v>262.64600000000002</v>
      </c>
      <c r="P118">
        <v>630</v>
      </c>
      <c r="Q118" s="1" t="s">
        <v>9669</v>
      </c>
      <c r="R118" s="1" t="s">
        <v>9670</v>
      </c>
      <c r="S118">
        <f>(_1564_330_0[[#This Row],[speed]]-_1564_330_13[[#This Row],[speed]])/_1564_330_0[[#This Row],[speed]]</f>
        <v>-0.13067917537151644</v>
      </c>
      <c r="U118" s="1" t="s">
        <v>90</v>
      </c>
      <c r="V118">
        <v>262.64600000000002</v>
      </c>
      <c r="W118">
        <v>630</v>
      </c>
      <c r="X118" s="1" t="s">
        <v>10191</v>
      </c>
      <c r="Y118" s="1" t="s">
        <v>10192</v>
      </c>
      <c r="Z118">
        <f>(_1564_330_0[[#This Row],[speed]]-_1564_330_15[[#This Row],[speed]])/_1564_330_0[[#This Row],[speed]]</f>
        <v>-7.1070992155780707E-2</v>
      </c>
    </row>
    <row r="119" spans="1:26" x14ac:dyDescent="0.2">
      <c r="A119" s="1" t="s">
        <v>90</v>
      </c>
      <c r="B119">
        <v>272.64600000000002</v>
      </c>
      <c r="C119">
        <v>607</v>
      </c>
      <c r="D119" s="1" t="s">
        <v>11</v>
      </c>
      <c r="E119" s="1" t="s">
        <v>11</v>
      </c>
      <c r="G119" s="1" t="s">
        <v>90</v>
      </c>
      <c r="H119" s="1">
        <v>272.64600000000002</v>
      </c>
      <c r="I119" s="1">
        <v>673</v>
      </c>
      <c r="J119" s="1" t="s">
        <v>10744</v>
      </c>
      <c r="K119" s="1" t="s">
        <v>10745</v>
      </c>
      <c r="L119" t="e">
        <f>(_1564_330_0[[#This Row],[speed]]-_1564_330_2[[#This Row],[speed]])/_1564_330_0[[#This Row],[speed]]</f>
        <v>#VALUE!</v>
      </c>
      <c r="N119" s="1" t="s">
        <v>90</v>
      </c>
      <c r="O119">
        <v>272.64600000000002</v>
      </c>
      <c r="P119">
        <v>699</v>
      </c>
      <c r="Q119" s="1" t="s">
        <v>9671</v>
      </c>
      <c r="R119" s="1" t="s">
        <v>9672</v>
      </c>
      <c r="S119" t="e">
        <f>(_1564_330_0[[#This Row],[speed]]-_1564_330_13[[#This Row],[speed]])/_1564_330_0[[#This Row],[speed]]</f>
        <v>#VALUE!</v>
      </c>
      <c r="U119" s="1" t="s">
        <v>90</v>
      </c>
      <c r="V119">
        <v>272.64600000000002</v>
      </c>
      <c r="W119">
        <v>673</v>
      </c>
      <c r="X119" s="1" t="s">
        <v>10193</v>
      </c>
      <c r="Y119" s="1" t="s">
        <v>10194</v>
      </c>
      <c r="Z119" t="e">
        <f>(_1564_330_0[[#This Row],[speed]]-_1564_330_15[[#This Row],[speed]])/_1564_330_0[[#This Row],[speed]]</f>
        <v>#VALUE!</v>
      </c>
    </row>
    <row r="120" spans="1:26" x14ac:dyDescent="0.2">
      <c r="A120" s="1" t="s">
        <v>90</v>
      </c>
      <c r="B120">
        <v>282.64600000000002</v>
      </c>
      <c r="C120">
        <v>687</v>
      </c>
      <c r="D120" s="1" t="s">
        <v>9055</v>
      </c>
      <c r="E120" s="1" t="s">
        <v>9056</v>
      </c>
      <c r="G120" s="1" t="s">
        <v>90</v>
      </c>
      <c r="H120" s="1">
        <v>282.64600000000002</v>
      </c>
      <c r="I120" s="1">
        <v>675</v>
      </c>
      <c r="J120" s="1" t="s">
        <v>10746</v>
      </c>
      <c r="K120" s="1" t="s">
        <v>10747</v>
      </c>
      <c r="L120">
        <f>(_1564_330_0[[#This Row],[speed]]-_1564_330_2[[#This Row],[speed]])/_1564_330_0[[#This Row],[speed]]</f>
        <v>-0.1871577569200556</v>
      </c>
      <c r="N120" s="1" t="s">
        <v>90</v>
      </c>
      <c r="O120">
        <v>282.64600000000002</v>
      </c>
      <c r="P120">
        <v>675</v>
      </c>
      <c r="Q120" s="1" t="s">
        <v>9673</v>
      </c>
      <c r="R120" s="1" t="s">
        <v>9674</v>
      </c>
      <c r="S120">
        <f>(_1564_330_0[[#This Row],[speed]]-_1564_330_13[[#This Row],[speed]])/_1564_330_0[[#This Row],[speed]]</f>
        <v>-0.1726585928999213</v>
      </c>
      <c r="U120" s="1" t="s">
        <v>90</v>
      </c>
      <c r="V120">
        <v>282.64600000000002</v>
      </c>
      <c r="W120">
        <v>815</v>
      </c>
      <c r="X120" s="1" t="s">
        <v>10195</v>
      </c>
      <c r="Y120" s="1" t="s">
        <v>10196</v>
      </c>
      <c r="Z120">
        <f>(_1564_330_0[[#This Row],[speed]]-_1564_330_15[[#This Row],[speed]])/_1564_330_0[[#This Row],[speed]]</f>
        <v>-0.19557063366389177</v>
      </c>
    </row>
    <row r="121" spans="1:26" x14ac:dyDescent="0.2">
      <c r="A121" s="1" t="s">
        <v>90</v>
      </c>
      <c r="B121">
        <v>292.64600000000002</v>
      </c>
      <c r="C121">
        <v>836</v>
      </c>
      <c r="D121" s="1" t="s">
        <v>9057</v>
      </c>
      <c r="E121" s="1" t="s">
        <v>9058</v>
      </c>
      <c r="G121" s="1" t="s">
        <v>90</v>
      </c>
      <c r="H121" s="1">
        <v>292.64600000000002</v>
      </c>
      <c r="I121" s="1">
        <v>787</v>
      </c>
      <c r="J121" s="1" t="s">
        <v>10748</v>
      </c>
      <c r="K121" s="1" t="s">
        <v>4844</v>
      </c>
      <c r="L121">
        <f>(_1564_330_0[[#This Row],[speed]]-_1564_330_2[[#This Row],[speed]])/_1564_330_0[[#This Row],[speed]]</f>
        <v>-0.20626978543791777</v>
      </c>
      <c r="N121" s="1" t="s">
        <v>90</v>
      </c>
      <c r="O121">
        <v>292.64600000000002</v>
      </c>
      <c r="P121">
        <v>725</v>
      </c>
      <c r="Q121" s="1" t="s">
        <v>9675</v>
      </c>
      <c r="R121" s="1" t="s">
        <v>9676</v>
      </c>
      <c r="S121">
        <f>(_1564_330_0[[#This Row],[speed]]-_1564_330_13[[#This Row],[speed]])/_1564_330_0[[#This Row],[speed]]</f>
        <v>-1.6975905733380189E-2</v>
      </c>
      <c r="U121" s="1" t="s">
        <v>90</v>
      </c>
      <c r="V121">
        <v>292.64600000000002</v>
      </c>
      <c r="W121">
        <v>787</v>
      </c>
      <c r="X121" s="1" t="s">
        <v>10197</v>
      </c>
      <c r="Y121" s="1" t="s">
        <v>10198</v>
      </c>
      <c r="Z121">
        <f>(_1564_330_0[[#This Row],[speed]]-_1564_330_15[[#This Row],[speed]])/_1564_330_0[[#This Row],[speed]]</f>
        <v>-0.19834241997889548</v>
      </c>
    </row>
    <row r="122" spans="1:26" x14ac:dyDescent="0.2">
      <c r="A122" s="1" t="s">
        <v>125</v>
      </c>
      <c r="B122">
        <v>1.8633200000000001</v>
      </c>
      <c r="C122">
        <v>0</v>
      </c>
      <c r="D122" s="1" t="s">
        <v>11</v>
      </c>
      <c r="E122" s="1" t="s">
        <v>11</v>
      </c>
      <c r="G122" s="1" t="s">
        <v>125</v>
      </c>
      <c r="H122" s="1">
        <v>1.8633200000000001</v>
      </c>
      <c r="I122" s="1">
        <v>0</v>
      </c>
      <c r="J122" s="1" t="s">
        <v>11</v>
      </c>
      <c r="K122" s="1" t="s">
        <v>11</v>
      </c>
      <c r="L122" t="e">
        <f>(_1564_330_0[[#This Row],[speed]]-_1564_330_2[[#This Row],[speed]])/_1564_330_0[[#This Row],[speed]]</f>
        <v>#VALUE!</v>
      </c>
      <c r="N122" s="1" t="s">
        <v>125</v>
      </c>
      <c r="O122">
        <v>1.8633200000000001</v>
      </c>
      <c r="P122">
        <v>0</v>
      </c>
      <c r="Q122" s="1" t="s">
        <v>11</v>
      </c>
      <c r="R122" s="1" t="s">
        <v>11</v>
      </c>
      <c r="S122" t="e">
        <f>(_1564_330_0[[#This Row],[speed]]-_1564_330_13[[#This Row],[speed]])/_1564_330_0[[#This Row],[speed]]</f>
        <v>#VALUE!</v>
      </c>
      <c r="U122" s="1" t="s">
        <v>125</v>
      </c>
      <c r="V122">
        <v>1.8633200000000001</v>
      </c>
      <c r="W122">
        <v>0</v>
      </c>
      <c r="X122" s="1" t="s">
        <v>11</v>
      </c>
      <c r="Y122" s="1" t="s">
        <v>11</v>
      </c>
      <c r="Z122" t="e">
        <f>(_1564_330_0[[#This Row],[speed]]-_1564_330_15[[#This Row],[speed]])/_1564_330_0[[#This Row],[speed]]</f>
        <v>#VALUE!</v>
      </c>
    </row>
    <row r="123" spans="1:26" x14ac:dyDescent="0.2">
      <c r="A123" s="1" t="s">
        <v>125</v>
      </c>
      <c r="B123">
        <v>11.863300000000001</v>
      </c>
      <c r="C123">
        <v>0</v>
      </c>
      <c r="D123" s="1" t="s">
        <v>11</v>
      </c>
      <c r="E123" s="1" t="s">
        <v>11</v>
      </c>
      <c r="G123" s="1" t="s">
        <v>125</v>
      </c>
      <c r="H123" s="1">
        <v>11.863300000000001</v>
      </c>
      <c r="I123" s="1">
        <v>0</v>
      </c>
      <c r="J123" s="1" t="s">
        <v>11</v>
      </c>
      <c r="K123" s="1" t="s">
        <v>11</v>
      </c>
      <c r="L123" t="e">
        <f>(_1564_330_0[[#This Row],[speed]]-_1564_330_2[[#This Row],[speed]])/_1564_330_0[[#This Row],[speed]]</f>
        <v>#VALUE!</v>
      </c>
      <c r="N123" s="1" t="s">
        <v>125</v>
      </c>
      <c r="O123">
        <v>11.863300000000001</v>
      </c>
      <c r="P123">
        <v>0</v>
      </c>
      <c r="Q123" s="1" t="s">
        <v>11</v>
      </c>
      <c r="R123" s="1" t="s">
        <v>11</v>
      </c>
      <c r="S123" t="e">
        <f>(_1564_330_0[[#This Row],[speed]]-_1564_330_13[[#This Row],[speed]])/_1564_330_0[[#This Row],[speed]]</f>
        <v>#VALUE!</v>
      </c>
      <c r="U123" s="1" t="s">
        <v>125</v>
      </c>
      <c r="V123">
        <v>11.863300000000001</v>
      </c>
      <c r="W123">
        <v>0</v>
      </c>
      <c r="X123" s="1" t="s">
        <v>11</v>
      </c>
      <c r="Y123" s="1" t="s">
        <v>11</v>
      </c>
      <c r="Z123" t="e">
        <f>(_1564_330_0[[#This Row],[speed]]-_1564_330_15[[#This Row],[speed]])/_1564_330_0[[#This Row],[speed]]</f>
        <v>#VALUE!</v>
      </c>
    </row>
    <row r="124" spans="1:26" x14ac:dyDescent="0.2">
      <c r="A124" s="1" t="s">
        <v>125</v>
      </c>
      <c r="B124">
        <v>21.863299999999999</v>
      </c>
      <c r="C124">
        <v>0</v>
      </c>
      <c r="D124" s="1" t="s">
        <v>11</v>
      </c>
      <c r="E124" s="1" t="s">
        <v>11</v>
      </c>
      <c r="G124" s="1" t="s">
        <v>125</v>
      </c>
      <c r="H124" s="1">
        <v>21.863299999999999</v>
      </c>
      <c r="I124" s="1">
        <v>0</v>
      </c>
      <c r="J124" s="1" t="s">
        <v>11</v>
      </c>
      <c r="K124" s="1" t="s">
        <v>11</v>
      </c>
      <c r="L124" t="e">
        <f>(_1564_330_0[[#This Row],[speed]]-_1564_330_2[[#This Row],[speed]])/_1564_330_0[[#This Row],[speed]]</f>
        <v>#VALUE!</v>
      </c>
      <c r="N124" s="1" t="s">
        <v>125</v>
      </c>
      <c r="O124">
        <v>21.863299999999999</v>
      </c>
      <c r="P124">
        <v>0</v>
      </c>
      <c r="Q124" s="1" t="s">
        <v>11</v>
      </c>
      <c r="R124" s="1" t="s">
        <v>11</v>
      </c>
      <c r="S124" t="e">
        <f>(_1564_330_0[[#This Row],[speed]]-_1564_330_13[[#This Row],[speed]])/_1564_330_0[[#This Row],[speed]]</f>
        <v>#VALUE!</v>
      </c>
      <c r="U124" s="1" t="s">
        <v>125</v>
      </c>
      <c r="V124">
        <v>21.863299999999999</v>
      </c>
      <c r="W124">
        <v>0</v>
      </c>
      <c r="X124" s="1" t="s">
        <v>11</v>
      </c>
      <c r="Y124" s="1" t="s">
        <v>11</v>
      </c>
      <c r="Z124" t="e">
        <f>(_1564_330_0[[#This Row],[speed]]-_1564_330_15[[#This Row],[speed]])/_1564_330_0[[#This Row],[speed]]</f>
        <v>#VALUE!</v>
      </c>
    </row>
    <row r="125" spans="1:26" x14ac:dyDescent="0.2">
      <c r="A125" s="1" t="s">
        <v>125</v>
      </c>
      <c r="B125">
        <v>31.863299999999999</v>
      </c>
      <c r="C125">
        <v>0</v>
      </c>
      <c r="D125" s="1" t="s">
        <v>11</v>
      </c>
      <c r="E125" s="1" t="s">
        <v>11</v>
      </c>
      <c r="G125" s="1" t="s">
        <v>125</v>
      </c>
      <c r="H125" s="1">
        <v>31.863299999999999</v>
      </c>
      <c r="I125" s="1">
        <v>0</v>
      </c>
      <c r="J125" s="1" t="s">
        <v>11</v>
      </c>
      <c r="K125" s="1" t="s">
        <v>11</v>
      </c>
      <c r="L125" t="e">
        <f>(_1564_330_0[[#This Row],[speed]]-_1564_330_2[[#This Row],[speed]])/_1564_330_0[[#This Row],[speed]]</f>
        <v>#VALUE!</v>
      </c>
      <c r="N125" s="1" t="s">
        <v>125</v>
      </c>
      <c r="O125">
        <v>31.863299999999999</v>
      </c>
      <c r="P125">
        <v>0</v>
      </c>
      <c r="Q125" s="1" t="s">
        <v>11</v>
      </c>
      <c r="R125" s="1" t="s">
        <v>11</v>
      </c>
      <c r="S125" t="e">
        <f>(_1564_330_0[[#This Row],[speed]]-_1564_330_13[[#This Row],[speed]])/_1564_330_0[[#This Row],[speed]]</f>
        <v>#VALUE!</v>
      </c>
      <c r="U125" s="1" t="s">
        <v>125</v>
      </c>
      <c r="V125">
        <v>31.863299999999999</v>
      </c>
      <c r="W125">
        <v>0</v>
      </c>
      <c r="X125" s="1" t="s">
        <v>11</v>
      </c>
      <c r="Y125" s="1" t="s">
        <v>11</v>
      </c>
      <c r="Z125" t="e">
        <f>(_1564_330_0[[#This Row],[speed]]-_1564_330_15[[#This Row],[speed]])/_1564_330_0[[#This Row],[speed]]</f>
        <v>#VALUE!</v>
      </c>
    </row>
    <row r="126" spans="1:26" x14ac:dyDescent="0.2">
      <c r="A126" s="1" t="s">
        <v>125</v>
      </c>
      <c r="B126">
        <v>41.863300000000002</v>
      </c>
      <c r="C126">
        <v>0</v>
      </c>
      <c r="D126" s="1" t="s">
        <v>11</v>
      </c>
      <c r="E126" s="1" t="s">
        <v>11</v>
      </c>
      <c r="G126" s="1" t="s">
        <v>125</v>
      </c>
      <c r="H126" s="1">
        <v>41.863300000000002</v>
      </c>
      <c r="I126" s="1">
        <v>0</v>
      </c>
      <c r="J126" s="1" t="s">
        <v>11</v>
      </c>
      <c r="K126" s="1" t="s">
        <v>11</v>
      </c>
      <c r="L126" t="e">
        <f>(_1564_330_0[[#This Row],[speed]]-_1564_330_2[[#This Row],[speed]])/_1564_330_0[[#This Row],[speed]]</f>
        <v>#VALUE!</v>
      </c>
      <c r="N126" s="1" t="s">
        <v>125</v>
      </c>
      <c r="O126">
        <v>41.863300000000002</v>
      </c>
      <c r="P126">
        <v>0</v>
      </c>
      <c r="Q126" s="1" t="s">
        <v>11</v>
      </c>
      <c r="R126" s="1" t="s">
        <v>11</v>
      </c>
      <c r="S126" t="e">
        <f>(_1564_330_0[[#This Row],[speed]]-_1564_330_13[[#This Row],[speed]])/_1564_330_0[[#This Row],[speed]]</f>
        <v>#VALUE!</v>
      </c>
      <c r="U126" s="1" t="s">
        <v>125</v>
      </c>
      <c r="V126">
        <v>41.863300000000002</v>
      </c>
      <c r="W126">
        <v>0</v>
      </c>
      <c r="X126" s="1" t="s">
        <v>11</v>
      </c>
      <c r="Y126" s="1" t="s">
        <v>11</v>
      </c>
      <c r="Z126" t="e">
        <f>(_1564_330_0[[#This Row],[speed]]-_1564_330_15[[#This Row],[speed]])/_1564_330_0[[#This Row],[speed]]</f>
        <v>#VALUE!</v>
      </c>
    </row>
    <row r="127" spans="1:26" x14ac:dyDescent="0.2">
      <c r="A127" s="1" t="s">
        <v>125</v>
      </c>
      <c r="B127">
        <v>51.863300000000002</v>
      </c>
      <c r="C127">
        <v>0</v>
      </c>
      <c r="D127" s="1" t="s">
        <v>11</v>
      </c>
      <c r="E127" s="1" t="s">
        <v>11</v>
      </c>
      <c r="G127" s="1" t="s">
        <v>125</v>
      </c>
      <c r="H127" s="1">
        <v>51.863300000000002</v>
      </c>
      <c r="I127" s="1">
        <v>0</v>
      </c>
      <c r="J127" s="1" t="s">
        <v>11</v>
      </c>
      <c r="K127" s="1" t="s">
        <v>11</v>
      </c>
      <c r="L127" t="e">
        <f>(_1564_330_0[[#This Row],[speed]]-_1564_330_2[[#This Row],[speed]])/_1564_330_0[[#This Row],[speed]]</f>
        <v>#VALUE!</v>
      </c>
      <c r="N127" s="1" t="s">
        <v>125</v>
      </c>
      <c r="O127">
        <v>51.863300000000002</v>
      </c>
      <c r="P127">
        <v>0</v>
      </c>
      <c r="Q127" s="1" t="s">
        <v>11</v>
      </c>
      <c r="R127" s="1" t="s">
        <v>11</v>
      </c>
      <c r="S127" t="e">
        <f>(_1564_330_0[[#This Row],[speed]]-_1564_330_13[[#This Row],[speed]])/_1564_330_0[[#This Row],[speed]]</f>
        <v>#VALUE!</v>
      </c>
      <c r="U127" s="1" t="s">
        <v>125</v>
      </c>
      <c r="V127">
        <v>51.863300000000002</v>
      </c>
      <c r="W127">
        <v>0</v>
      </c>
      <c r="X127" s="1" t="s">
        <v>11</v>
      </c>
      <c r="Y127" s="1" t="s">
        <v>11</v>
      </c>
      <c r="Z127" t="e">
        <f>(_1564_330_0[[#This Row],[speed]]-_1564_330_15[[#This Row],[speed]])/_1564_330_0[[#This Row],[speed]]</f>
        <v>#VALUE!</v>
      </c>
    </row>
    <row r="128" spans="1:26" x14ac:dyDescent="0.2">
      <c r="A128" s="1" t="s">
        <v>125</v>
      </c>
      <c r="B128">
        <v>61.863300000000002</v>
      </c>
      <c r="C128">
        <v>0</v>
      </c>
      <c r="D128" s="1" t="s">
        <v>11</v>
      </c>
      <c r="E128" s="1" t="s">
        <v>11</v>
      </c>
      <c r="G128" s="1" t="s">
        <v>125</v>
      </c>
      <c r="H128" s="1">
        <v>61.863300000000002</v>
      </c>
      <c r="I128" s="1">
        <v>0</v>
      </c>
      <c r="J128" s="1" t="s">
        <v>11</v>
      </c>
      <c r="K128" s="1" t="s">
        <v>11</v>
      </c>
      <c r="L128" t="e">
        <f>(_1564_330_0[[#This Row],[speed]]-_1564_330_2[[#This Row],[speed]])/_1564_330_0[[#This Row],[speed]]</f>
        <v>#VALUE!</v>
      </c>
      <c r="N128" s="1" t="s">
        <v>125</v>
      </c>
      <c r="O128">
        <v>61.863300000000002</v>
      </c>
      <c r="P128">
        <v>0</v>
      </c>
      <c r="Q128" s="1" t="s">
        <v>11</v>
      </c>
      <c r="R128" s="1" t="s">
        <v>11</v>
      </c>
      <c r="S128" t="e">
        <f>(_1564_330_0[[#This Row],[speed]]-_1564_330_13[[#This Row],[speed]])/_1564_330_0[[#This Row],[speed]]</f>
        <v>#VALUE!</v>
      </c>
      <c r="U128" s="1" t="s">
        <v>125</v>
      </c>
      <c r="V128">
        <v>61.863300000000002</v>
      </c>
      <c r="W128">
        <v>0</v>
      </c>
      <c r="X128" s="1" t="s">
        <v>11</v>
      </c>
      <c r="Y128" s="1" t="s">
        <v>11</v>
      </c>
      <c r="Z128" t="e">
        <f>(_1564_330_0[[#This Row],[speed]]-_1564_330_15[[#This Row],[speed]])/_1564_330_0[[#This Row],[speed]]</f>
        <v>#VALUE!</v>
      </c>
    </row>
    <row r="129" spans="1:26" x14ac:dyDescent="0.2">
      <c r="A129" s="1" t="s">
        <v>125</v>
      </c>
      <c r="B129">
        <v>71.863299999999995</v>
      </c>
      <c r="C129">
        <v>0</v>
      </c>
      <c r="D129" s="1" t="s">
        <v>11</v>
      </c>
      <c r="E129" s="1" t="s">
        <v>11</v>
      </c>
      <c r="G129" s="1" t="s">
        <v>125</v>
      </c>
      <c r="H129" s="1">
        <v>71.863299999999995</v>
      </c>
      <c r="I129" s="1">
        <v>0</v>
      </c>
      <c r="J129" s="1" t="s">
        <v>11</v>
      </c>
      <c r="K129" s="1" t="s">
        <v>11</v>
      </c>
      <c r="L129" t="e">
        <f>(_1564_330_0[[#This Row],[speed]]-_1564_330_2[[#This Row],[speed]])/_1564_330_0[[#This Row],[speed]]</f>
        <v>#VALUE!</v>
      </c>
      <c r="N129" s="1" t="s">
        <v>125</v>
      </c>
      <c r="O129">
        <v>71.863299999999995</v>
      </c>
      <c r="P129">
        <v>0</v>
      </c>
      <c r="Q129" s="1" t="s">
        <v>11</v>
      </c>
      <c r="R129" s="1" t="s">
        <v>11</v>
      </c>
      <c r="S129" t="e">
        <f>(_1564_330_0[[#This Row],[speed]]-_1564_330_13[[#This Row],[speed]])/_1564_330_0[[#This Row],[speed]]</f>
        <v>#VALUE!</v>
      </c>
      <c r="U129" s="1" t="s">
        <v>125</v>
      </c>
      <c r="V129">
        <v>71.863299999999995</v>
      </c>
      <c r="W129">
        <v>0</v>
      </c>
      <c r="X129" s="1" t="s">
        <v>11</v>
      </c>
      <c r="Y129" s="1" t="s">
        <v>11</v>
      </c>
      <c r="Z129" t="e">
        <f>(_1564_330_0[[#This Row],[speed]]-_1564_330_15[[#This Row],[speed]])/_1564_330_0[[#This Row],[speed]]</f>
        <v>#VALUE!</v>
      </c>
    </row>
    <row r="130" spans="1:26" x14ac:dyDescent="0.2">
      <c r="A130" s="1" t="s">
        <v>125</v>
      </c>
      <c r="B130">
        <v>81.863299999999995</v>
      </c>
      <c r="C130">
        <v>0</v>
      </c>
      <c r="D130" s="1" t="s">
        <v>11</v>
      </c>
      <c r="E130" s="1" t="s">
        <v>11</v>
      </c>
      <c r="G130" s="1" t="s">
        <v>125</v>
      </c>
      <c r="H130" s="1">
        <v>81.863299999999995</v>
      </c>
      <c r="I130" s="1">
        <v>0</v>
      </c>
      <c r="J130" s="1" t="s">
        <v>11</v>
      </c>
      <c r="K130" s="1" t="s">
        <v>11</v>
      </c>
      <c r="L130" t="e">
        <f>(_1564_330_0[[#This Row],[speed]]-_1564_330_2[[#This Row],[speed]])/_1564_330_0[[#This Row],[speed]]</f>
        <v>#VALUE!</v>
      </c>
      <c r="N130" s="1" t="s">
        <v>125</v>
      </c>
      <c r="O130">
        <v>81.863299999999995</v>
      </c>
      <c r="P130">
        <v>0</v>
      </c>
      <c r="Q130" s="1" t="s">
        <v>11</v>
      </c>
      <c r="R130" s="1" t="s">
        <v>11</v>
      </c>
      <c r="S130" t="e">
        <f>(_1564_330_0[[#This Row],[speed]]-_1564_330_13[[#This Row],[speed]])/_1564_330_0[[#This Row],[speed]]</f>
        <v>#VALUE!</v>
      </c>
      <c r="U130" s="1" t="s">
        <v>125</v>
      </c>
      <c r="V130">
        <v>81.863299999999995</v>
      </c>
      <c r="W130">
        <v>0</v>
      </c>
      <c r="X130" s="1" t="s">
        <v>11</v>
      </c>
      <c r="Y130" s="1" t="s">
        <v>11</v>
      </c>
      <c r="Z130" t="e">
        <f>(_1564_330_0[[#This Row],[speed]]-_1564_330_15[[#This Row],[speed]])/_1564_330_0[[#This Row],[speed]]</f>
        <v>#VALUE!</v>
      </c>
    </row>
    <row r="131" spans="1:26" x14ac:dyDescent="0.2">
      <c r="A131" s="1" t="s">
        <v>125</v>
      </c>
      <c r="B131">
        <v>91.863299999999995</v>
      </c>
      <c r="C131">
        <v>0</v>
      </c>
      <c r="D131" s="1" t="s">
        <v>11</v>
      </c>
      <c r="E131" s="1" t="s">
        <v>11</v>
      </c>
      <c r="G131" s="1" t="s">
        <v>125</v>
      </c>
      <c r="H131" s="1">
        <v>91.863299999999995</v>
      </c>
      <c r="I131" s="1">
        <v>0</v>
      </c>
      <c r="J131" s="1" t="s">
        <v>11</v>
      </c>
      <c r="K131" s="1" t="s">
        <v>11</v>
      </c>
      <c r="L131" t="e">
        <f>(_1564_330_0[[#This Row],[speed]]-_1564_330_2[[#This Row],[speed]])/_1564_330_0[[#This Row],[speed]]</f>
        <v>#VALUE!</v>
      </c>
      <c r="N131" s="1" t="s">
        <v>125</v>
      </c>
      <c r="O131">
        <v>91.863299999999995</v>
      </c>
      <c r="P131">
        <v>0</v>
      </c>
      <c r="Q131" s="1" t="s">
        <v>11</v>
      </c>
      <c r="R131" s="1" t="s">
        <v>11</v>
      </c>
      <c r="S131" t="e">
        <f>(_1564_330_0[[#This Row],[speed]]-_1564_330_13[[#This Row],[speed]])/_1564_330_0[[#This Row],[speed]]</f>
        <v>#VALUE!</v>
      </c>
      <c r="U131" s="1" t="s">
        <v>125</v>
      </c>
      <c r="V131">
        <v>91.863299999999995</v>
      </c>
      <c r="W131">
        <v>0</v>
      </c>
      <c r="X131" s="1" t="s">
        <v>11</v>
      </c>
      <c r="Y131" s="1" t="s">
        <v>11</v>
      </c>
      <c r="Z131" t="e">
        <f>(_1564_330_0[[#This Row],[speed]]-_1564_330_15[[#This Row],[speed]])/_1564_330_0[[#This Row],[speed]]</f>
        <v>#VALUE!</v>
      </c>
    </row>
    <row r="132" spans="1:26" x14ac:dyDescent="0.2">
      <c r="A132" s="1" t="s">
        <v>125</v>
      </c>
      <c r="B132">
        <v>101.863</v>
      </c>
      <c r="C132">
        <v>0</v>
      </c>
      <c r="D132" s="1" t="s">
        <v>11</v>
      </c>
      <c r="E132" s="1" t="s">
        <v>11</v>
      </c>
      <c r="G132" s="1" t="s">
        <v>125</v>
      </c>
      <c r="H132" s="1">
        <v>101.863</v>
      </c>
      <c r="I132" s="1">
        <v>0</v>
      </c>
      <c r="J132" s="1" t="s">
        <v>11</v>
      </c>
      <c r="K132" s="1" t="s">
        <v>11</v>
      </c>
      <c r="L132" t="e">
        <f>(_1564_330_0[[#This Row],[speed]]-_1564_330_2[[#This Row],[speed]])/_1564_330_0[[#This Row],[speed]]</f>
        <v>#VALUE!</v>
      </c>
      <c r="N132" s="1" t="s">
        <v>125</v>
      </c>
      <c r="O132">
        <v>101.863</v>
      </c>
      <c r="P132">
        <v>0</v>
      </c>
      <c r="Q132" s="1" t="s">
        <v>11</v>
      </c>
      <c r="R132" s="1" t="s">
        <v>11</v>
      </c>
      <c r="S132" t="e">
        <f>(_1564_330_0[[#This Row],[speed]]-_1564_330_13[[#This Row],[speed]])/_1564_330_0[[#This Row],[speed]]</f>
        <v>#VALUE!</v>
      </c>
      <c r="U132" s="1" t="s">
        <v>125</v>
      </c>
      <c r="V132">
        <v>101.863</v>
      </c>
      <c r="W132">
        <v>0</v>
      </c>
      <c r="X132" s="1" t="s">
        <v>11</v>
      </c>
      <c r="Y132" s="1" t="s">
        <v>11</v>
      </c>
      <c r="Z132" t="e">
        <f>(_1564_330_0[[#This Row],[speed]]-_1564_330_15[[#This Row],[speed]])/_1564_330_0[[#This Row],[speed]]</f>
        <v>#VALUE!</v>
      </c>
    </row>
    <row r="133" spans="1:26" x14ac:dyDescent="0.2">
      <c r="A133" s="1" t="s">
        <v>125</v>
      </c>
      <c r="B133">
        <v>111.863</v>
      </c>
      <c r="C133">
        <v>0</v>
      </c>
      <c r="D133" s="1" t="s">
        <v>11</v>
      </c>
      <c r="E133" s="1" t="s">
        <v>11</v>
      </c>
      <c r="G133" s="1" t="s">
        <v>125</v>
      </c>
      <c r="H133" s="1">
        <v>111.863</v>
      </c>
      <c r="I133" s="1">
        <v>0</v>
      </c>
      <c r="J133" s="1" t="s">
        <v>11</v>
      </c>
      <c r="K133" s="1" t="s">
        <v>11</v>
      </c>
      <c r="L133" t="e">
        <f>(_1564_330_0[[#This Row],[speed]]-_1564_330_2[[#This Row],[speed]])/_1564_330_0[[#This Row],[speed]]</f>
        <v>#VALUE!</v>
      </c>
      <c r="N133" s="1" t="s">
        <v>125</v>
      </c>
      <c r="O133">
        <v>111.863</v>
      </c>
      <c r="P133">
        <v>0</v>
      </c>
      <c r="Q133" s="1" t="s">
        <v>11</v>
      </c>
      <c r="R133" s="1" t="s">
        <v>11</v>
      </c>
      <c r="S133" t="e">
        <f>(_1564_330_0[[#This Row],[speed]]-_1564_330_13[[#This Row],[speed]])/_1564_330_0[[#This Row],[speed]]</f>
        <v>#VALUE!</v>
      </c>
      <c r="U133" s="1" t="s">
        <v>125</v>
      </c>
      <c r="V133">
        <v>111.863</v>
      </c>
      <c r="W133">
        <v>0</v>
      </c>
      <c r="X133" s="1" t="s">
        <v>11</v>
      </c>
      <c r="Y133" s="1" t="s">
        <v>11</v>
      </c>
      <c r="Z133" t="e">
        <f>(_1564_330_0[[#This Row],[speed]]-_1564_330_15[[#This Row],[speed]])/_1564_330_0[[#This Row],[speed]]</f>
        <v>#VALUE!</v>
      </c>
    </row>
    <row r="134" spans="1:26" x14ac:dyDescent="0.2">
      <c r="A134" s="1" t="s">
        <v>125</v>
      </c>
      <c r="B134">
        <v>121.863</v>
      </c>
      <c r="C134">
        <v>0</v>
      </c>
      <c r="D134" s="1" t="s">
        <v>11</v>
      </c>
      <c r="E134" s="1" t="s">
        <v>11</v>
      </c>
      <c r="G134" s="1" t="s">
        <v>125</v>
      </c>
      <c r="H134" s="1">
        <v>121.863</v>
      </c>
      <c r="I134" s="1">
        <v>0</v>
      </c>
      <c r="J134" s="1" t="s">
        <v>11</v>
      </c>
      <c r="K134" s="1" t="s">
        <v>11</v>
      </c>
      <c r="L134" t="e">
        <f>(_1564_330_0[[#This Row],[speed]]-_1564_330_2[[#This Row],[speed]])/_1564_330_0[[#This Row],[speed]]</f>
        <v>#VALUE!</v>
      </c>
      <c r="N134" s="1" t="s">
        <v>125</v>
      </c>
      <c r="O134">
        <v>121.863</v>
      </c>
      <c r="P134">
        <v>0</v>
      </c>
      <c r="Q134" s="1" t="s">
        <v>11</v>
      </c>
      <c r="R134" s="1" t="s">
        <v>11</v>
      </c>
      <c r="S134" t="e">
        <f>(_1564_330_0[[#This Row],[speed]]-_1564_330_13[[#This Row],[speed]])/_1564_330_0[[#This Row],[speed]]</f>
        <v>#VALUE!</v>
      </c>
      <c r="U134" s="1" t="s">
        <v>125</v>
      </c>
      <c r="V134">
        <v>121.863</v>
      </c>
      <c r="W134">
        <v>0</v>
      </c>
      <c r="X134" s="1" t="s">
        <v>11</v>
      </c>
      <c r="Y134" s="1" t="s">
        <v>11</v>
      </c>
      <c r="Z134" t="e">
        <f>(_1564_330_0[[#This Row],[speed]]-_1564_330_15[[#This Row],[speed]])/_1564_330_0[[#This Row],[speed]]</f>
        <v>#VALUE!</v>
      </c>
    </row>
    <row r="135" spans="1:26" x14ac:dyDescent="0.2">
      <c r="A135" s="1" t="s">
        <v>125</v>
      </c>
      <c r="B135">
        <v>131.863</v>
      </c>
      <c r="C135">
        <v>136</v>
      </c>
      <c r="D135" s="1" t="s">
        <v>9059</v>
      </c>
      <c r="E135" s="1" t="s">
        <v>9060</v>
      </c>
      <c r="G135" s="1" t="s">
        <v>125</v>
      </c>
      <c r="H135" s="1">
        <v>131.863</v>
      </c>
      <c r="I135" s="1">
        <v>136</v>
      </c>
      <c r="J135" s="1" t="s">
        <v>9677</v>
      </c>
      <c r="K135" s="1" t="s">
        <v>9678</v>
      </c>
      <c r="L135">
        <f>(_1564_330_0[[#This Row],[speed]]-_1564_330_2[[#This Row],[speed]])/_1564_330_0[[#This Row],[speed]]</f>
        <v>-1.8087321766728975E-2</v>
      </c>
      <c r="N135" s="1" t="s">
        <v>125</v>
      </c>
      <c r="O135">
        <v>131.863</v>
      </c>
      <c r="P135">
        <v>136</v>
      </c>
      <c r="Q135" s="1" t="s">
        <v>9677</v>
      </c>
      <c r="R135" s="1" t="s">
        <v>9678</v>
      </c>
      <c r="S135">
        <f>(_1564_330_0[[#This Row],[speed]]-_1564_330_13[[#This Row],[speed]])/_1564_330_0[[#This Row],[speed]]</f>
        <v>-1.8087321766728975E-2</v>
      </c>
      <c r="U135" s="1" t="s">
        <v>125</v>
      </c>
      <c r="V135">
        <v>131.863</v>
      </c>
      <c r="W135">
        <v>136</v>
      </c>
      <c r="X135" s="1" t="s">
        <v>10199</v>
      </c>
      <c r="Y135" s="1" t="s">
        <v>10200</v>
      </c>
      <c r="Z135">
        <f>(_1564_330_0[[#This Row],[speed]]-_1564_330_15[[#This Row],[speed]])/_1564_330_0[[#This Row],[speed]]</f>
        <v>-5.4778155989876842E-2</v>
      </c>
    </row>
    <row r="136" spans="1:26" x14ac:dyDescent="0.2">
      <c r="A136" s="1" t="s">
        <v>125</v>
      </c>
      <c r="B136">
        <v>141.863</v>
      </c>
      <c r="C136">
        <v>126</v>
      </c>
      <c r="D136" s="1" t="s">
        <v>9061</v>
      </c>
      <c r="E136" s="1" t="s">
        <v>9062</v>
      </c>
      <c r="G136" s="1" t="s">
        <v>125</v>
      </c>
      <c r="H136" s="1">
        <v>141.863</v>
      </c>
      <c r="I136" s="1">
        <v>126</v>
      </c>
      <c r="J136" s="1" t="s">
        <v>10749</v>
      </c>
      <c r="K136" s="1" t="s">
        <v>10750</v>
      </c>
      <c r="L136">
        <f>(_1564_330_0[[#This Row],[speed]]-_1564_330_2[[#This Row],[speed]])/_1564_330_0[[#This Row],[speed]]</f>
        <v>6.9702250170468657E-3</v>
      </c>
      <c r="N136" s="1" t="s">
        <v>125</v>
      </c>
      <c r="O136">
        <v>141.863</v>
      </c>
      <c r="P136">
        <v>126</v>
      </c>
      <c r="Q136" s="1" t="s">
        <v>9679</v>
      </c>
      <c r="R136" s="1" t="s">
        <v>9680</v>
      </c>
      <c r="S136">
        <f>(_1564_330_0[[#This Row],[speed]]-_1564_330_13[[#This Row],[speed]])/_1564_330_0[[#This Row],[speed]]</f>
        <v>-5.5640578831729201E-3</v>
      </c>
      <c r="U136" s="1" t="s">
        <v>125</v>
      </c>
      <c r="V136">
        <v>141.863</v>
      </c>
      <c r="W136">
        <v>126</v>
      </c>
      <c r="X136" s="1" t="s">
        <v>10201</v>
      </c>
      <c r="Y136" s="1" t="s">
        <v>10202</v>
      </c>
      <c r="Z136">
        <f>(_1564_330_0[[#This Row],[speed]]-_1564_330_15[[#This Row],[speed]])/_1564_330_0[[#This Row],[speed]]</f>
        <v>-3.0941738010455359E-3</v>
      </c>
    </row>
    <row r="137" spans="1:26" x14ac:dyDescent="0.2">
      <c r="A137" s="1" t="s">
        <v>125</v>
      </c>
      <c r="B137">
        <v>151.863</v>
      </c>
      <c r="C137">
        <v>237</v>
      </c>
      <c r="D137" s="1" t="s">
        <v>9063</v>
      </c>
      <c r="E137" s="1" t="s">
        <v>9064</v>
      </c>
      <c r="G137" s="1" t="s">
        <v>125</v>
      </c>
      <c r="H137" s="1">
        <v>151.863</v>
      </c>
      <c r="I137" s="1">
        <v>237</v>
      </c>
      <c r="J137" s="1" t="s">
        <v>10751</v>
      </c>
      <c r="K137" s="1" t="s">
        <v>10752</v>
      </c>
      <c r="L137">
        <f>(_1564_330_0[[#This Row],[speed]]-_1564_330_2[[#This Row],[speed]])/_1564_330_0[[#This Row],[speed]]</f>
        <v>1.5900906833534636E-3</v>
      </c>
      <c r="N137" s="1" t="s">
        <v>125</v>
      </c>
      <c r="O137">
        <v>151.863</v>
      </c>
      <c r="P137">
        <v>237</v>
      </c>
      <c r="Q137" s="1" t="s">
        <v>9681</v>
      </c>
      <c r="R137" s="1" t="s">
        <v>9682</v>
      </c>
      <c r="S137">
        <f>(_1564_330_0[[#This Row],[speed]]-_1564_330_13[[#This Row],[speed]])/_1564_330_0[[#This Row],[speed]]</f>
        <v>6.424608821626812E-5</v>
      </c>
      <c r="U137" s="1" t="s">
        <v>125</v>
      </c>
      <c r="V137">
        <v>151.863</v>
      </c>
      <c r="W137">
        <v>237</v>
      </c>
      <c r="X137" s="1" t="s">
        <v>10203</v>
      </c>
      <c r="Y137" s="1" t="s">
        <v>10204</v>
      </c>
      <c r="Z137">
        <f>(_1564_330_0[[#This Row],[speed]]-_1564_330_15[[#This Row],[speed]])/_1564_330_0[[#This Row],[speed]]</f>
        <v>5.1975085366989561E-3</v>
      </c>
    </row>
    <row r="138" spans="1:26" x14ac:dyDescent="0.2">
      <c r="A138" s="1" t="s">
        <v>125</v>
      </c>
      <c r="B138">
        <v>161.863</v>
      </c>
      <c r="C138">
        <v>222</v>
      </c>
      <c r="D138" s="1" t="s">
        <v>9065</v>
      </c>
      <c r="E138" s="1" t="s">
        <v>9066</v>
      </c>
      <c r="G138" s="1" t="s">
        <v>125</v>
      </c>
      <c r="H138" s="1">
        <v>161.863</v>
      </c>
      <c r="I138" s="1">
        <v>222</v>
      </c>
      <c r="J138" s="1" t="s">
        <v>10753</v>
      </c>
      <c r="K138" s="1" t="s">
        <v>10754</v>
      </c>
      <c r="L138">
        <f>(_1564_330_0[[#This Row],[speed]]-_1564_330_2[[#This Row],[speed]])/_1564_330_0[[#This Row],[speed]]</f>
        <v>-2.5041087889246592E-3</v>
      </c>
      <c r="N138" s="1" t="s">
        <v>125</v>
      </c>
      <c r="O138">
        <v>161.863</v>
      </c>
      <c r="P138">
        <v>222</v>
      </c>
      <c r="Q138" s="1" t="s">
        <v>9683</v>
      </c>
      <c r="R138" s="1" t="s">
        <v>9684</v>
      </c>
      <c r="S138">
        <f>(_1564_330_0[[#This Row],[speed]]-_1564_330_13[[#This Row],[speed]])/_1564_330_0[[#This Row],[speed]]</f>
        <v>4.9802560653180762E-3</v>
      </c>
      <c r="U138" s="1" t="s">
        <v>125</v>
      </c>
      <c r="V138">
        <v>161.863</v>
      </c>
      <c r="W138">
        <v>222</v>
      </c>
      <c r="X138" s="1" t="s">
        <v>10205</v>
      </c>
      <c r="Y138" s="1" t="s">
        <v>10206</v>
      </c>
      <c r="Z138">
        <f>(_1564_330_0[[#This Row],[speed]]-_1564_330_15[[#This Row],[speed]])/_1564_330_0[[#This Row],[speed]]</f>
        <v>-1.8361393228964653E-3</v>
      </c>
    </row>
    <row r="139" spans="1:26" x14ac:dyDescent="0.2">
      <c r="A139" s="1" t="s">
        <v>125</v>
      </c>
      <c r="B139">
        <v>171.863</v>
      </c>
      <c r="C139">
        <v>293</v>
      </c>
      <c r="D139" s="1" t="s">
        <v>9067</v>
      </c>
      <c r="E139" s="1" t="s">
        <v>9068</v>
      </c>
      <c r="G139" s="1" t="s">
        <v>125</v>
      </c>
      <c r="H139" s="1">
        <v>171.863</v>
      </c>
      <c r="I139" s="1">
        <v>293</v>
      </c>
      <c r="J139" s="1" t="s">
        <v>10755</v>
      </c>
      <c r="K139" s="1" t="s">
        <v>10756</v>
      </c>
      <c r="L139">
        <f>(_1564_330_0[[#This Row],[speed]]-_1564_330_2[[#This Row],[speed]])/_1564_330_0[[#This Row],[speed]]</f>
        <v>1.2853663362283619E-2</v>
      </c>
      <c r="N139" s="1" t="s">
        <v>125</v>
      </c>
      <c r="O139">
        <v>171.863</v>
      </c>
      <c r="P139">
        <v>293</v>
      </c>
      <c r="Q139" s="1" t="s">
        <v>9685</v>
      </c>
      <c r="R139" s="1" t="s">
        <v>9686</v>
      </c>
      <c r="S139">
        <f>(_1564_330_0[[#This Row],[speed]]-_1564_330_13[[#This Row],[speed]])/_1564_330_0[[#This Row],[speed]]</f>
        <v>1.8308283244526609E-2</v>
      </c>
      <c r="U139" s="1" t="s">
        <v>125</v>
      </c>
      <c r="V139">
        <v>171.863</v>
      </c>
      <c r="W139">
        <v>293</v>
      </c>
      <c r="X139" s="1" t="s">
        <v>10207</v>
      </c>
      <c r="Y139" s="1" t="s">
        <v>10208</v>
      </c>
      <c r="Z139">
        <f>(_1564_330_0[[#This Row],[speed]]-_1564_330_15[[#This Row],[speed]])/_1564_330_0[[#This Row],[speed]]</f>
        <v>1.1697243012014498E-2</v>
      </c>
    </row>
    <row r="140" spans="1:26" x14ac:dyDescent="0.2">
      <c r="A140" s="1" t="s">
        <v>125</v>
      </c>
      <c r="B140">
        <v>181.863</v>
      </c>
      <c r="C140">
        <v>395</v>
      </c>
      <c r="D140" s="1" t="s">
        <v>9069</v>
      </c>
      <c r="E140" s="1" t="s">
        <v>9070</v>
      </c>
      <c r="G140" s="1" t="s">
        <v>125</v>
      </c>
      <c r="H140" s="1">
        <v>181.863</v>
      </c>
      <c r="I140" s="1">
        <v>395</v>
      </c>
      <c r="J140" s="1" t="s">
        <v>10757</v>
      </c>
      <c r="K140" s="1" t="s">
        <v>10758</v>
      </c>
      <c r="L140">
        <f>(_1564_330_0[[#This Row],[speed]]-_1564_330_2[[#This Row],[speed]])/_1564_330_0[[#This Row],[speed]]</f>
        <v>2.1299474040407076E-2</v>
      </c>
      <c r="N140" s="1" t="s">
        <v>125</v>
      </c>
      <c r="O140">
        <v>181.863</v>
      </c>
      <c r="P140">
        <v>395</v>
      </c>
      <c r="Q140" s="1" t="s">
        <v>9687</v>
      </c>
      <c r="R140" s="1" t="s">
        <v>9688</v>
      </c>
      <c r="S140">
        <f>(_1564_330_0[[#This Row],[speed]]-_1564_330_13[[#This Row],[speed]])/_1564_330_0[[#This Row],[speed]]</f>
        <v>3.5522026060937316E-3</v>
      </c>
      <c r="U140" s="1" t="s">
        <v>125</v>
      </c>
      <c r="V140">
        <v>181.863</v>
      </c>
      <c r="W140">
        <v>395</v>
      </c>
      <c r="X140" s="1" t="s">
        <v>10209</v>
      </c>
      <c r="Y140" s="1" t="s">
        <v>10210</v>
      </c>
      <c r="Z140">
        <f>(_1564_330_0[[#This Row],[speed]]-_1564_330_15[[#This Row],[speed]])/_1564_330_0[[#This Row],[speed]]</f>
        <v>-4.0812540580651233E-3</v>
      </c>
    </row>
    <row r="141" spans="1:26" x14ac:dyDescent="0.2">
      <c r="A141" s="1" t="s">
        <v>125</v>
      </c>
      <c r="B141">
        <v>191.863</v>
      </c>
      <c r="C141">
        <v>394</v>
      </c>
      <c r="D141" s="1" t="s">
        <v>9071</v>
      </c>
      <c r="E141" s="1" t="s">
        <v>9072</v>
      </c>
      <c r="G141" s="1" t="s">
        <v>125</v>
      </c>
      <c r="H141" s="1">
        <v>191.863</v>
      </c>
      <c r="I141" s="1">
        <v>394</v>
      </c>
      <c r="J141" s="1" t="s">
        <v>10759</v>
      </c>
      <c r="K141" s="1" t="s">
        <v>10760</v>
      </c>
      <c r="L141">
        <f>(_1564_330_0[[#This Row],[speed]]-_1564_330_2[[#This Row],[speed]])/_1564_330_0[[#This Row],[speed]]</f>
        <v>1.7213324747443255E-2</v>
      </c>
      <c r="N141" s="1" t="s">
        <v>125</v>
      </c>
      <c r="O141">
        <v>191.863</v>
      </c>
      <c r="P141">
        <v>394</v>
      </c>
      <c r="Q141" s="1" t="s">
        <v>4084</v>
      </c>
      <c r="R141" s="1" t="s">
        <v>9689</v>
      </c>
      <c r="S141">
        <f>(_1564_330_0[[#This Row],[speed]]-_1564_330_13[[#This Row],[speed]])/_1564_330_0[[#This Row],[speed]]</f>
        <v>1.1597875684620901E-3</v>
      </c>
      <c r="U141" s="1" t="s">
        <v>125</v>
      </c>
      <c r="V141">
        <v>191.863</v>
      </c>
      <c r="W141">
        <v>375</v>
      </c>
      <c r="X141" s="1" t="s">
        <v>10211</v>
      </c>
      <c r="Y141" s="1" t="s">
        <v>10212</v>
      </c>
      <c r="Z141">
        <f>(_1564_330_0[[#This Row],[speed]]-_1564_330_15[[#This Row],[speed]])/_1564_330_0[[#This Row],[speed]]</f>
        <v>-1.0490018902806493E-3</v>
      </c>
    </row>
    <row r="142" spans="1:26" x14ac:dyDescent="0.2">
      <c r="A142" s="1" t="s">
        <v>125</v>
      </c>
      <c r="B142">
        <v>201.863</v>
      </c>
      <c r="C142">
        <v>374</v>
      </c>
      <c r="D142" s="1" t="s">
        <v>9073</v>
      </c>
      <c r="E142" s="1" t="s">
        <v>9074</v>
      </c>
      <c r="G142" s="1" t="s">
        <v>125</v>
      </c>
      <c r="H142" s="1">
        <v>201.863</v>
      </c>
      <c r="I142" s="1">
        <v>374</v>
      </c>
      <c r="J142" s="1" t="s">
        <v>10761</v>
      </c>
      <c r="K142" s="1" t="s">
        <v>10762</v>
      </c>
      <c r="L142">
        <f>(_1564_330_0[[#This Row],[speed]]-_1564_330_2[[#This Row],[speed]])/_1564_330_0[[#This Row],[speed]]</f>
        <v>6.2728936127039682E-3</v>
      </c>
      <c r="N142" s="1" t="s">
        <v>125</v>
      </c>
      <c r="O142">
        <v>201.863</v>
      </c>
      <c r="P142">
        <v>374</v>
      </c>
      <c r="Q142" s="1" t="s">
        <v>3415</v>
      </c>
      <c r="R142" s="1" t="s">
        <v>9690</v>
      </c>
      <c r="S142">
        <f>(_1564_330_0[[#This Row],[speed]]-_1564_330_13[[#This Row],[speed]])/_1564_330_0[[#This Row],[speed]]</f>
        <v>6.2658965199960046E-3</v>
      </c>
      <c r="U142" s="1" t="s">
        <v>125</v>
      </c>
      <c r="V142">
        <v>201.863</v>
      </c>
      <c r="W142">
        <v>356</v>
      </c>
      <c r="X142" s="1" t="s">
        <v>10213</v>
      </c>
      <c r="Y142" s="1" t="s">
        <v>10214</v>
      </c>
      <c r="Z142">
        <f>(_1564_330_0[[#This Row],[speed]]-_1564_330_15[[#This Row],[speed]])/_1564_330_0[[#This Row],[speed]]</f>
        <v>3.2228609012955205E-2</v>
      </c>
    </row>
    <row r="143" spans="1:26" x14ac:dyDescent="0.2">
      <c r="A143" s="1" t="s">
        <v>125</v>
      </c>
      <c r="B143">
        <v>211.863</v>
      </c>
      <c r="C143">
        <v>356</v>
      </c>
      <c r="D143" s="1" t="s">
        <v>9075</v>
      </c>
      <c r="E143" s="1" t="s">
        <v>9076</v>
      </c>
      <c r="G143" s="1" t="s">
        <v>125</v>
      </c>
      <c r="H143" s="1">
        <v>211.863</v>
      </c>
      <c r="I143" s="1">
        <v>475</v>
      </c>
      <c r="J143" s="1" t="s">
        <v>10763</v>
      </c>
      <c r="K143" s="1" t="s">
        <v>10764</v>
      </c>
      <c r="L143">
        <f>(_1564_330_0[[#This Row],[speed]]-_1564_330_2[[#This Row],[speed]])/_1564_330_0[[#This Row],[speed]]</f>
        <v>-8.0048166645930757E-2</v>
      </c>
      <c r="N143" s="1" t="s">
        <v>125</v>
      </c>
      <c r="O143">
        <v>211.863</v>
      </c>
      <c r="P143">
        <v>526</v>
      </c>
      <c r="Q143" s="1" t="s">
        <v>9691</v>
      </c>
      <c r="R143" s="1" t="s">
        <v>9692</v>
      </c>
      <c r="S143">
        <f>(_1564_330_0[[#This Row],[speed]]-_1564_330_13[[#This Row],[speed]])/_1564_330_0[[#This Row],[speed]]</f>
        <v>-0.25830474734727982</v>
      </c>
      <c r="U143" s="1" t="s">
        <v>125</v>
      </c>
      <c r="V143">
        <v>211.863</v>
      </c>
      <c r="W143">
        <v>492</v>
      </c>
      <c r="X143" s="1" t="s">
        <v>8624</v>
      </c>
      <c r="Y143" s="1" t="s">
        <v>8625</v>
      </c>
      <c r="Z143">
        <f>(_1564_330_0[[#This Row],[speed]]-_1564_330_15[[#This Row],[speed]])/_1564_330_0[[#This Row],[speed]]</f>
        <v>-0.17044505269893193</v>
      </c>
    </row>
    <row r="144" spans="1:26" x14ac:dyDescent="0.2">
      <c r="A144" s="1" t="s">
        <v>125</v>
      </c>
      <c r="B144">
        <v>221.863</v>
      </c>
      <c r="C144">
        <v>340</v>
      </c>
      <c r="D144" s="1" t="s">
        <v>11</v>
      </c>
      <c r="E144" s="1" t="s">
        <v>11</v>
      </c>
      <c r="G144" s="1" t="s">
        <v>125</v>
      </c>
      <c r="H144" s="1">
        <v>221.863</v>
      </c>
      <c r="I144" s="1">
        <v>503</v>
      </c>
      <c r="J144" s="1" t="s">
        <v>10765</v>
      </c>
      <c r="K144" s="1" t="s">
        <v>10766</v>
      </c>
      <c r="L144" t="e">
        <f>(_1564_330_0[[#This Row],[speed]]-_1564_330_2[[#This Row],[speed]])/_1564_330_0[[#This Row],[speed]]</f>
        <v>#VALUE!</v>
      </c>
      <c r="N144" s="1" t="s">
        <v>125</v>
      </c>
      <c r="O144">
        <v>221.863</v>
      </c>
      <c r="P144">
        <v>503</v>
      </c>
      <c r="Q144" s="1" t="s">
        <v>9693</v>
      </c>
      <c r="R144" s="1" t="s">
        <v>9694</v>
      </c>
      <c r="S144" t="e">
        <f>(_1564_330_0[[#This Row],[speed]]-_1564_330_13[[#This Row],[speed]])/_1564_330_0[[#This Row],[speed]]</f>
        <v>#VALUE!</v>
      </c>
      <c r="U144" s="1" t="s">
        <v>125</v>
      </c>
      <c r="V144">
        <v>221.863</v>
      </c>
      <c r="W144">
        <v>503</v>
      </c>
      <c r="X144" s="1" t="s">
        <v>10215</v>
      </c>
      <c r="Y144" s="1" t="s">
        <v>10216</v>
      </c>
      <c r="Z144" t="e">
        <f>(_1564_330_0[[#This Row],[speed]]-_1564_330_15[[#This Row],[speed]])/_1564_330_0[[#This Row],[speed]]</f>
        <v>#VALUE!</v>
      </c>
    </row>
    <row r="145" spans="1:26" x14ac:dyDescent="0.2">
      <c r="A145" s="1" t="s">
        <v>125</v>
      </c>
      <c r="B145">
        <v>231.863</v>
      </c>
      <c r="C145">
        <v>326</v>
      </c>
      <c r="D145" s="1" t="s">
        <v>9077</v>
      </c>
      <c r="E145" s="1" t="s">
        <v>9078</v>
      </c>
      <c r="G145" s="1" t="s">
        <v>125</v>
      </c>
      <c r="H145" s="1">
        <v>231.863</v>
      </c>
      <c r="I145" s="1">
        <v>543</v>
      </c>
      <c r="J145" s="1" t="s">
        <v>10767</v>
      </c>
      <c r="K145" s="1" t="s">
        <v>10768</v>
      </c>
      <c r="L145">
        <f>(_1564_330_0[[#This Row],[speed]]-_1564_330_2[[#This Row],[speed]])/_1564_330_0[[#This Row],[speed]]</f>
        <v>-0.37223002048001474</v>
      </c>
      <c r="N145" s="1" t="s">
        <v>125</v>
      </c>
      <c r="O145">
        <v>231.863</v>
      </c>
      <c r="P145">
        <v>481</v>
      </c>
      <c r="Q145" s="1" t="s">
        <v>9695</v>
      </c>
      <c r="R145" s="1" t="s">
        <v>9696</v>
      </c>
      <c r="S145">
        <f>(_1564_330_0[[#This Row],[speed]]-_1564_330_13[[#This Row],[speed]])/_1564_330_0[[#This Row],[speed]]</f>
        <v>-0.34499850426858725</v>
      </c>
      <c r="U145" s="1" t="s">
        <v>125</v>
      </c>
      <c r="V145">
        <v>231.863</v>
      </c>
      <c r="W145">
        <v>543</v>
      </c>
      <c r="X145" s="1" t="s">
        <v>10217</v>
      </c>
      <c r="Y145" s="1" t="s">
        <v>10218</v>
      </c>
      <c r="Z145">
        <f>(_1564_330_0[[#This Row],[speed]]-_1564_330_15[[#This Row],[speed]])/_1564_330_0[[#This Row],[speed]]</f>
        <v>-0.37308603907310678</v>
      </c>
    </row>
    <row r="146" spans="1:26" x14ac:dyDescent="0.2">
      <c r="A146" s="1" t="s">
        <v>125</v>
      </c>
      <c r="B146">
        <v>241.863</v>
      </c>
      <c r="C146">
        <v>520</v>
      </c>
      <c r="D146" s="1" t="s">
        <v>9079</v>
      </c>
      <c r="E146" s="1" t="s">
        <v>9080</v>
      </c>
      <c r="G146" s="1" t="s">
        <v>125</v>
      </c>
      <c r="H146" s="1">
        <v>241.863</v>
      </c>
      <c r="I146" s="1">
        <v>520</v>
      </c>
      <c r="J146" s="1" t="s">
        <v>10769</v>
      </c>
      <c r="K146" s="1" t="s">
        <v>10770</v>
      </c>
      <c r="L146">
        <f>(_1564_330_0[[#This Row],[speed]]-_1564_330_2[[#This Row],[speed]])/_1564_330_0[[#This Row],[speed]]</f>
        <v>-0.34621412719746725</v>
      </c>
      <c r="N146" s="1" t="s">
        <v>125</v>
      </c>
      <c r="O146">
        <v>241.863</v>
      </c>
      <c r="P146">
        <v>550</v>
      </c>
      <c r="Q146" s="1" t="s">
        <v>9697</v>
      </c>
      <c r="R146" s="1" t="s">
        <v>9698</v>
      </c>
      <c r="S146">
        <f>(_1564_330_0[[#This Row],[speed]]-_1564_330_13[[#This Row],[speed]])/_1564_330_0[[#This Row],[speed]]</f>
        <v>-0.40002054020745614</v>
      </c>
      <c r="U146" s="1" t="s">
        <v>125</v>
      </c>
      <c r="V146">
        <v>241.863</v>
      </c>
      <c r="W146">
        <v>520</v>
      </c>
      <c r="X146" s="1" t="s">
        <v>1467</v>
      </c>
      <c r="Y146" s="1" t="s">
        <v>10219</v>
      </c>
      <c r="Z146">
        <f>(_1564_330_0[[#This Row],[speed]]-_1564_330_15[[#This Row],[speed]])/_1564_330_0[[#This Row],[speed]]</f>
        <v>-0.34937553304070984</v>
      </c>
    </row>
    <row r="147" spans="1:26" x14ac:dyDescent="0.2">
      <c r="A147" s="1" t="s">
        <v>125</v>
      </c>
      <c r="B147">
        <v>251.863</v>
      </c>
      <c r="C147">
        <v>657</v>
      </c>
      <c r="D147" s="1" t="s">
        <v>9081</v>
      </c>
      <c r="E147" s="1" t="s">
        <v>9082</v>
      </c>
      <c r="G147" s="1" t="s">
        <v>125</v>
      </c>
      <c r="H147" s="1">
        <v>251.863</v>
      </c>
      <c r="I147" s="1">
        <v>543</v>
      </c>
      <c r="J147" s="1" t="s">
        <v>10026</v>
      </c>
      <c r="K147" s="1" t="s">
        <v>10027</v>
      </c>
      <c r="L147">
        <f>(_1564_330_0[[#This Row],[speed]]-_1564_330_2[[#This Row],[speed]])/_1564_330_0[[#This Row],[speed]]</f>
        <v>-0.22823870250588613</v>
      </c>
      <c r="N147" s="1" t="s">
        <v>125</v>
      </c>
      <c r="O147">
        <v>251.863</v>
      </c>
      <c r="P147">
        <v>543</v>
      </c>
      <c r="Q147" s="1" t="s">
        <v>6650</v>
      </c>
      <c r="R147" s="1" t="s">
        <v>6651</v>
      </c>
      <c r="S147">
        <f>(_1564_330_0[[#This Row],[speed]]-_1564_330_13[[#This Row],[speed]])/_1564_330_0[[#This Row],[speed]]</f>
        <v>-0.21369178387935331</v>
      </c>
      <c r="U147" s="1" t="s">
        <v>125</v>
      </c>
      <c r="V147">
        <v>251.863</v>
      </c>
      <c r="W147">
        <v>543</v>
      </c>
      <c r="X147" s="1" t="s">
        <v>10220</v>
      </c>
      <c r="Y147" s="1" t="s">
        <v>10221</v>
      </c>
      <c r="Z147">
        <f>(_1564_330_0[[#This Row],[speed]]-_1564_330_15[[#This Row],[speed]])/_1564_330_0[[#This Row],[speed]]</f>
        <v>-0.1146685805813516</v>
      </c>
    </row>
    <row r="148" spans="1:26" x14ac:dyDescent="0.2">
      <c r="A148" s="1" t="s">
        <v>125</v>
      </c>
      <c r="B148">
        <v>261.863</v>
      </c>
      <c r="C148">
        <v>632</v>
      </c>
      <c r="D148" s="1" t="s">
        <v>9083</v>
      </c>
      <c r="E148" s="1" t="s">
        <v>9084</v>
      </c>
      <c r="G148" s="1" t="s">
        <v>125</v>
      </c>
      <c r="H148" s="1">
        <v>261.863</v>
      </c>
      <c r="I148" s="1">
        <v>591</v>
      </c>
      <c r="J148" s="1" t="s">
        <v>10771</v>
      </c>
      <c r="K148" s="1" t="s">
        <v>10772</v>
      </c>
      <c r="L148">
        <f>(_1564_330_0[[#This Row],[speed]]-_1564_330_2[[#This Row],[speed]])/_1564_330_0[[#This Row],[speed]]</f>
        <v>-8.9549432383519201E-2</v>
      </c>
      <c r="N148" s="1" t="s">
        <v>125</v>
      </c>
      <c r="O148">
        <v>261.863</v>
      </c>
      <c r="P148">
        <v>591</v>
      </c>
      <c r="Q148" s="1" t="s">
        <v>5872</v>
      </c>
      <c r="R148" s="1" t="s">
        <v>9699</v>
      </c>
      <c r="S148">
        <f>(_1564_330_0[[#This Row],[speed]]-_1564_330_13[[#This Row],[speed]])/_1564_330_0[[#This Row],[speed]]</f>
        <v>-8.1107655183760424E-2</v>
      </c>
      <c r="U148" s="1" t="s">
        <v>125</v>
      </c>
      <c r="V148">
        <v>261.863</v>
      </c>
      <c r="W148">
        <v>591</v>
      </c>
      <c r="X148" s="1" t="s">
        <v>10222</v>
      </c>
      <c r="Y148" s="1" t="s">
        <v>10223</v>
      </c>
      <c r="Z148">
        <f>(_1564_330_0[[#This Row],[speed]]-_1564_330_15[[#This Row],[speed]])/_1564_330_0[[#This Row],[speed]]</f>
        <v>-5.5829331160538717E-2</v>
      </c>
    </row>
    <row r="149" spans="1:26" x14ac:dyDescent="0.2">
      <c r="A149" s="1" t="s">
        <v>125</v>
      </c>
      <c r="B149">
        <v>271.863</v>
      </c>
      <c r="C149">
        <v>609</v>
      </c>
      <c r="D149" s="1" t="s">
        <v>9085</v>
      </c>
      <c r="E149" s="1" t="s">
        <v>9086</v>
      </c>
      <c r="G149" s="1" t="s">
        <v>125</v>
      </c>
      <c r="H149" s="1">
        <v>271.863</v>
      </c>
      <c r="I149" s="1">
        <v>569</v>
      </c>
      <c r="J149" s="1" t="s">
        <v>10773</v>
      </c>
      <c r="K149" s="1" t="s">
        <v>10774</v>
      </c>
      <c r="L149">
        <f>(_1564_330_0[[#This Row],[speed]]-_1564_330_2[[#This Row],[speed]])/_1564_330_0[[#This Row],[speed]]</f>
        <v>-3.632112058260506E-2</v>
      </c>
      <c r="N149" s="1" t="s">
        <v>125</v>
      </c>
      <c r="O149">
        <v>271.863</v>
      </c>
      <c r="P149">
        <v>609</v>
      </c>
      <c r="Q149" s="1" t="s">
        <v>9700</v>
      </c>
      <c r="R149" s="1" t="s">
        <v>9701</v>
      </c>
      <c r="S149">
        <f>(_1564_330_0[[#This Row],[speed]]-_1564_330_13[[#This Row],[speed]])/_1564_330_0[[#This Row],[speed]]</f>
        <v>-0.11265813595393565</v>
      </c>
      <c r="U149" s="1" t="s">
        <v>125</v>
      </c>
      <c r="V149">
        <v>271.863</v>
      </c>
      <c r="W149">
        <v>582</v>
      </c>
      <c r="X149" s="1" t="s">
        <v>10224</v>
      </c>
      <c r="Y149" s="1" t="s">
        <v>38</v>
      </c>
      <c r="Z149">
        <f>(_1564_330_0[[#This Row],[speed]]-_1564_330_15[[#This Row],[speed]])/_1564_330_0[[#This Row],[speed]]</f>
        <v>-3.6072764508770748E-2</v>
      </c>
    </row>
    <row r="150" spans="1:26" x14ac:dyDescent="0.2">
      <c r="A150" s="1" t="s">
        <v>125</v>
      </c>
      <c r="B150">
        <v>281.863</v>
      </c>
      <c r="C150">
        <v>587</v>
      </c>
      <c r="D150" s="1" t="s">
        <v>11</v>
      </c>
      <c r="E150" s="1" t="s">
        <v>11</v>
      </c>
      <c r="G150" s="1" t="s">
        <v>125</v>
      </c>
      <c r="H150" s="1">
        <v>281.863</v>
      </c>
      <c r="I150" s="1">
        <v>651</v>
      </c>
      <c r="J150" s="1" t="s">
        <v>10775</v>
      </c>
      <c r="K150" s="1" t="s">
        <v>10776</v>
      </c>
      <c r="L150" t="e">
        <f>(_1564_330_0[[#This Row],[speed]]-_1564_330_2[[#This Row],[speed]])/_1564_330_0[[#This Row],[speed]]</f>
        <v>#VALUE!</v>
      </c>
      <c r="N150" s="1" t="s">
        <v>125</v>
      </c>
      <c r="O150">
        <v>281.863</v>
      </c>
      <c r="P150">
        <v>613</v>
      </c>
      <c r="Q150" s="1" t="s">
        <v>9702</v>
      </c>
      <c r="R150" s="1" t="s">
        <v>9703</v>
      </c>
      <c r="S150" t="e">
        <f>(_1564_330_0[[#This Row],[speed]]-_1564_330_13[[#This Row],[speed]])/_1564_330_0[[#This Row],[speed]]</f>
        <v>#VALUE!</v>
      </c>
      <c r="U150" s="1" t="s">
        <v>125</v>
      </c>
      <c r="V150">
        <v>281.863</v>
      </c>
      <c r="W150">
        <v>651</v>
      </c>
      <c r="X150" s="1" t="s">
        <v>10225</v>
      </c>
      <c r="Y150" s="1" t="s">
        <v>10226</v>
      </c>
      <c r="Z150" t="e">
        <f>(_1564_330_0[[#This Row],[speed]]-_1564_330_15[[#This Row],[speed]])/_1564_330_0[[#This Row],[speed]]</f>
        <v>#VALUE!</v>
      </c>
    </row>
    <row r="151" spans="1:26" x14ac:dyDescent="0.2">
      <c r="A151" s="1" t="s">
        <v>125</v>
      </c>
      <c r="B151">
        <v>291.863</v>
      </c>
      <c r="C151">
        <v>616</v>
      </c>
      <c r="D151" s="1" t="s">
        <v>9087</v>
      </c>
      <c r="E151" s="1" t="s">
        <v>9088</v>
      </c>
      <c r="G151" s="1" t="s">
        <v>125</v>
      </c>
      <c r="H151" s="1">
        <v>291.863</v>
      </c>
      <c r="I151" s="1">
        <v>653</v>
      </c>
      <c r="J151" s="1" t="s">
        <v>3246</v>
      </c>
      <c r="K151" s="1" t="s">
        <v>3247</v>
      </c>
      <c r="L151">
        <f>(_1564_330_0[[#This Row],[speed]]-_1564_330_2[[#This Row],[speed]])/_1564_330_0[[#This Row],[speed]]</f>
        <v>-0.20585076526666099</v>
      </c>
      <c r="N151" s="1" t="s">
        <v>125</v>
      </c>
      <c r="O151">
        <v>291.863</v>
      </c>
      <c r="P151">
        <v>653</v>
      </c>
      <c r="Q151" s="1" t="s">
        <v>9704</v>
      </c>
      <c r="R151" s="1" t="s">
        <v>9705</v>
      </c>
      <c r="S151">
        <f>(_1564_330_0[[#This Row],[speed]]-_1564_330_13[[#This Row],[speed]])/_1564_330_0[[#This Row],[speed]]</f>
        <v>-0.18399989392780902</v>
      </c>
      <c r="U151" s="1" t="s">
        <v>125</v>
      </c>
      <c r="V151">
        <v>291.863</v>
      </c>
      <c r="W151">
        <v>789</v>
      </c>
      <c r="X151" s="1" t="s">
        <v>10227</v>
      </c>
      <c r="Y151" s="1" t="s">
        <v>10228</v>
      </c>
      <c r="Z151">
        <f>(_1564_330_0[[#This Row],[speed]]-_1564_330_15[[#This Row],[speed]])/_1564_330_0[[#This Row],[speed]]</f>
        <v>-0.17837806780664797</v>
      </c>
    </row>
    <row r="152" spans="1:26" x14ac:dyDescent="0.2">
      <c r="A152" s="1" t="s">
        <v>158</v>
      </c>
      <c r="B152">
        <v>7.7423400000000004</v>
      </c>
      <c r="C152">
        <v>0</v>
      </c>
      <c r="D152" s="1" t="s">
        <v>11</v>
      </c>
      <c r="E152" s="1" t="s">
        <v>11</v>
      </c>
      <c r="G152" s="1" t="s">
        <v>158</v>
      </c>
      <c r="H152" s="1">
        <v>7.7423400000000004</v>
      </c>
      <c r="I152" s="1">
        <v>0</v>
      </c>
      <c r="J152" s="1" t="s">
        <v>11</v>
      </c>
      <c r="K152" s="1" t="s">
        <v>11</v>
      </c>
      <c r="L152" t="e">
        <f>(_1564_330_0[[#This Row],[speed]]-_1564_330_2[[#This Row],[speed]])/_1564_330_0[[#This Row],[speed]]</f>
        <v>#VALUE!</v>
      </c>
      <c r="N152" s="1" t="s">
        <v>158</v>
      </c>
      <c r="O152">
        <v>7.7423400000000004</v>
      </c>
      <c r="P152">
        <v>0</v>
      </c>
      <c r="Q152" s="1" t="s">
        <v>11</v>
      </c>
      <c r="R152" s="1" t="s">
        <v>11</v>
      </c>
      <c r="S152" t="e">
        <f>(_1564_330_0[[#This Row],[speed]]-_1564_330_13[[#This Row],[speed]])/_1564_330_0[[#This Row],[speed]]</f>
        <v>#VALUE!</v>
      </c>
      <c r="U152" s="1" t="s">
        <v>158</v>
      </c>
      <c r="V152">
        <v>7.7423400000000004</v>
      </c>
      <c r="W152">
        <v>0</v>
      </c>
      <c r="X152" s="1" t="s">
        <v>11</v>
      </c>
      <c r="Y152" s="1" t="s">
        <v>11</v>
      </c>
      <c r="Z152" t="e">
        <f>(_1564_330_0[[#This Row],[speed]]-_1564_330_15[[#This Row],[speed]])/_1564_330_0[[#This Row],[speed]]</f>
        <v>#VALUE!</v>
      </c>
    </row>
    <row r="153" spans="1:26" x14ac:dyDescent="0.2">
      <c r="A153" s="1" t="s">
        <v>158</v>
      </c>
      <c r="B153">
        <v>17.7423</v>
      </c>
      <c r="C153">
        <v>0</v>
      </c>
      <c r="D153" s="1" t="s">
        <v>11</v>
      </c>
      <c r="E153" s="1" t="s">
        <v>11</v>
      </c>
      <c r="G153" s="1" t="s">
        <v>158</v>
      </c>
      <c r="H153" s="1">
        <v>17.7423</v>
      </c>
      <c r="I153" s="1">
        <v>0</v>
      </c>
      <c r="J153" s="1" t="s">
        <v>11</v>
      </c>
      <c r="K153" s="1" t="s">
        <v>11</v>
      </c>
      <c r="L153" t="e">
        <f>(_1564_330_0[[#This Row],[speed]]-_1564_330_2[[#This Row],[speed]])/_1564_330_0[[#This Row],[speed]]</f>
        <v>#VALUE!</v>
      </c>
      <c r="N153" s="1" t="s">
        <v>158</v>
      </c>
      <c r="O153">
        <v>17.7423</v>
      </c>
      <c r="P153">
        <v>0</v>
      </c>
      <c r="Q153" s="1" t="s">
        <v>11</v>
      </c>
      <c r="R153" s="1" t="s">
        <v>11</v>
      </c>
      <c r="S153" t="e">
        <f>(_1564_330_0[[#This Row],[speed]]-_1564_330_13[[#This Row],[speed]])/_1564_330_0[[#This Row],[speed]]</f>
        <v>#VALUE!</v>
      </c>
      <c r="U153" s="1" t="s">
        <v>158</v>
      </c>
      <c r="V153">
        <v>17.7423</v>
      </c>
      <c r="W153">
        <v>0</v>
      </c>
      <c r="X153" s="1" t="s">
        <v>11</v>
      </c>
      <c r="Y153" s="1" t="s">
        <v>11</v>
      </c>
      <c r="Z153" t="e">
        <f>(_1564_330_0[[#This Row],[speed]]-_1564_330_15[[#This Row],[speed]])/_1564_330_0[[#This Row],[speed]]</f>
        <v>#VALUE!</v>
      </c>
    </row>
    <row r="154" spans="1:26" x14ac:dyDescent="0.2">
      <c r="A154" s="1" t="s">
        <v>158</v>
      </c>
      <c r="B154">
        <v>27.7423</v>
      </c>
      <c r="C154">
        <v>0</v>
      </c>
      <c r="D154" s="1" t="s">
        <v>11</v>
      </c>
      <c r="E154" s="1" t="s">
        <v>11</v>
      </c>
      <c r="G154" s="1" t="s">
        <v>158</v>
      </c>
      <c r="H154" s="1">
        <v>27.7423</v>
      </c>
      <c r="I154" s="1">
        <v>0</v>
      </c>
      <c r="J154" s="1" t="s">
        <v>11</v>
      </c>
      <c r="K154" s="1" t="s">
        <v>11</v>
      </c>
      <c r="L154" t="e">
        <f>(_1564_330_0[[#This Row],[speed]]-_1564_330_2[[#This Row],[speed]])/_1564_330_0[[#This Row],[speed]]</f>
        <v>#VALUE!</v>
      </c>
      <c r="N154" s="1" t="s">
        <v>158</v>
      </c>
      <c r="O154">
        <v>27.7423</v>
      </c>
      <c r="P154">
        <v>0</v>
      </c>
      <c r="Q154" s="1" t="s">
        <v>11</v>
      </c>
      <c r="R154" s="1" t="s">
        <v>11</v>
      </c>
      <c r="S154" t="e">
        <f>(_1564_330_0[[#This Row],[speed]]-_1564_330_13[[#This Row],[speed]])/_1564_330_0[[#This Row],[speed]]</f>
        <v>#VALUE!</v>
      </c>
      <c r="U154" s="1" t="s">
        <v>158</v>
      </c>
      <c r="V154">
        <v>27.7423</v>
      </c>
      <c r="W154">
        <v>0</v>
      </c>
      <c r="X154" s="1" t="s">
        <v>11</v>
      </c>
      <c r="Y154" s="1" t="s">
        <v>11</v>
      </c>
      <c r="Z154" t="e">
        <f>(_1564_330_0[[#This Row],[speed]]-_1564_330_15[[#This Row],[speed]])/_1564_330_0[[#This Row],[speed]]</f>
        <v>#VALUE!</v>
      </c>
    </row>
    <row r="155" spans="1:26" x14ac:dyDescent="0.2">
      <c r="A155" s="1" t="s">
        <v>158</v>
      </c>
      <c r="B155">
        <v>37.7423</v>
      </c>
      <c r="C155">
        <v>0</v>
      </c>
      <c r="D155" s="1" t="s">
        <v>11</v>
      </c>
      <c r="E155" s="1" t="s">
        <v>11</v>
      </c>
      <c r="G155" s="1" t="s">
        <v>158</v>
      </c>
      <c r="H155" s="1">
        <v>37.7423</v>
      </c>
      <c r="I155" s="1">
        <v>0</v>
      </c>
      <c r="J155" s="1" t="s">
        <v>11</v>
      </c>
      <c r="K155" s="1" t="s">
        <v>11</v>
      </c>
      <c r="L155" t="e">
        <f>(_1564_330_0[[#This Row],[speed]]-_1564_330_2[[#This Row],[speed]])/_1564_330_0[[#This Row],[speed]]</f>
        <v>#VALUE!</v>
      </c>
      <c r="N155" s="1" t="s">
        <v>158</v>
      </c>
      <c r="O155">
        <v>37.7423</v>
      </c>
      <c r="P155">
        <v>0</v>
      </c>
      <c r="Q155" s="1" t="s">
        <v>11</v>
      </c>
      <c r="R155" s="1" t="s">
        <v>11</v>
      </c>
      <c r="S155" t="e">
        <f>(_1564_330_0[[#This Row],[speed]]-_1564_330_13[[#This Row],[speed]])/_1564_330_0[[#This Row],[speed]]</f>
        <v>#VALUE!</v>
      </c>
      <c r="U155" s="1" t="s">
        <v>158</v>
      </c>
      <c r="V155">
        <v>37.7423</v>
      </c>
      <c r="W155">
        <v>0</v>
      </c>
      <c r="X155" s="1" t="s">
        <v>11</v>
      </c>
      <c r="Y155" s="1" t="s">
        <v>11</v>
      </c>
      <c r="Z155" t="e">
        <f>(_1564_330_0[[#This Row],[speed]]-_1564_330_15[[#This Row],[speed]])/_1564_330_0[[#This Row],[speed]]</f>
        <v>#VALUE!</v>
      </c>
    </row>
    <row r="156" spans="1:26" x14ac:dyDescent="0.2">
      <c r="A156" s="1" t="s">
        <v>158</v>
      </c>
      <c r="B156">
        <v>47.7423</v>
      </c>
      <c r="C156">
        <v>0</v>
      </c>
      <c r="D156" s="1" t="s">
        <v>11</v>
      </c>
      <c r="E156" s="1" t="s">
        <v>11</v>
      </c>
      <c r="G156" s="1" t="s">
        <v>158</v>
      </c>
      <c r="H156" s="1">
        <v>47.7423</v>
      </c>
      <c r="I156" s="1">
        <v>0</v>
      </c>
      <c r="J156" s="1" t="s">
        <v>11</v>
      </c>
      <c r="K156" s="1" t="s">
        <v>11</v>
      </c>
      <c r="L156" t="e">
        <f>(_1564_330_0[[#This Row],[speed]]-_1564_330_2[[#This Row],[speed]])/_1564_330_0[[#This Row],[speed]]</f>
        <v>#VALUE!</v>
      </c>
      <c r="N156" s="1" t="s">
        <v>158</v>
      </c>
      <c r="O156">
        <v>47.7423</v>
      </c>
      <c r="P156">
        <v>0</v>
      </c>
      <c r="Q156" s="1" t="s">
        <v>11</v>
      </c>
      <c r="R156" s="1" t="s">
        <v>11</v>
      </c>
      <c r="S156" t="e">
        <f>(_1564_330_0[[#This Row],[speed]]-_1564_330_13[[#This Row],[speed]])/_1564_330_0[[#This Row],[speed]]</f>
        <v>#VALUE!</v>
      </c>
      <c r="U156" s="1" t="s">
        <v>158</v>
      </c>
      <c r="V156">
        <v>47.7423</v>
      </c>
      <c r="W156">
        <v>0</v>
      </c>
      <c r="X156" s="1" t="s">
        <v>11</v>
      </c>
      <c r="Y156" s="1" t="s">
        <v>11</v>
      </c>
      <c r="Z156" t="e">
        <f>(_1564_330_0[[#This Row],[speed]]-_1564_330_15[[#This Row],[speed]])/_1564_330_0[[#This Row],[speed]]</f>
        <v>#VALUE!</v>
      </c>
    </row>
    <row r="157" spans="1:26" x14ac:dyDescent="0.2">
      <c r="A157" s="1" t="s">
        <v>158</v>
      </c>
      <c r="B157">
        <v>57.7423</v>
      </c>
      <c r="C157">
        <v>0</v>
      </c>
      <c r="D157" s="1" t="s">
        <v>11</v>
      </c>
      <c r="E157" s="1" t="s">
        <v>11</v>
      </c>
      <c r="G157" s="1" t="s">
        <v>158</v>
      </c>
      <c r="H157" s="1">
        <v>57.7423</v>
      </c>
      <c r="I157" s="1">
        <v>0</v>
      </c>
      <c r="J157" s="1" t="s">
        <v>11</v>
      </c>
      <c r="K157" s="1" t="s">
        <v>11</v>
      </c>
      <c r="L157" t="e">
        <f>(_1564_330_0[[#This Row],[speed]]-_1564_330_2[[#This Row],[speed]])/_1564_330_0[[#This Row],[speed]]</f>
        <v>#VALUE!</v>
      </c>
      <c r="N157" s="1" t="s">
        <v>158</v>
      </c>
      <c r="O157">
        <v>57.7423</v>
      </c>
      <c r="P157">
        <v>0</v>
      </c>
      <c r="Q157" s="1" t="s">
        <v>11</v>
      </c>
      <c r="R157" s="1" t="s">
        <v>11</v>
      </c>
      <c r="S157" t="e">
        <f>(_1564_330_0[[#This Row],[speed]]-_1564_330_13[[#This Row],[speed]])/_1564_330_0[[#This Row],[speed]]</f>
        <v>#VALUE!</v>
      </c>
      <c r="U157" s="1" t="s">
        <v>158</v>
      </c>
      <c r="V157">
        <v>57.7423</v>
      </c>
      <c r="W157">
        <v>0</v>
      </c>
      <c r="X157" s="1" t="s">
        <v>11</v>
      </c>
      <c r="Y157" s="1" t="s">
        <v>11</v>
      </c>
      <c r="Z157" t="e">
        <f>(_1564_330_0[[#This Row],[speed]]-_1564_330_15[[#This Row],[speed]])/_1564_330_0[[#This Row],[speed]]</f>
        <v>#VALUE!</v>
      </c>
    </row>
    <row r="158" spans="1:26" x14ac:dyDescent="0.2">
      <c r="A158" s="1" t="s">
        <v>158</v>
      </c>
      <c r="B158">
        <v>67.7423</v>
      </c>
      <c r="C158">
        <v>0</v>
      </c>
      <c r="D158" s="1" t="s">
        <v>11</v>
      </c>
      <c r="E158" s="1" t="s">
        <v>11</v>
      </c>
      <c r="G158" s="1" t="s">
        <v>158</v>
      </c>
      <c r="H158" s="1">
        <v>67.7423</v>
      </c>
      <c r="I158" s="1">
        <v>0</v>
      </c>
      <c r="J158" s="1" t="s">
        <v>11</v>
      </c>
      <c r="K158" s="1" t="s">
        <v>11</v>
      </c>
      <c r="L158" t="e">
        <f>(_1564_330_0[[#This Row],[speed]]-_1564_330_2[[#This Row],[speed]])/_1564_330_0[[#This Row],[speed]]</f>
        <v>#VALUE!</v>
      </c>
      <c r="N158" s="1" t="s">
        <v>158</v>
      </c>
      <c r="O158">
        <v>67.7423</v>
      </c>
      <c r="P158">
        <v>0</v>
      </c>
      <c r="Q158" s="1" t="s">
        <v>11</v>
      </c>
      <c r="R158" s="1" t="s">
        <v>11</v>
      </c>
      <c r="S158" t="e">
        <f>(_1564_330_0[[#This Row],[speed]]-_1564_330_13[[#This Row],[speed]])/_1564_330_0[[#This Row],[speed]]</f>
        <v>#VALUE!</v>
      </c>
      <c r="U158" s="1" t="s">
        <v>158</v>
      </c>
      <c r="V158">
        <v>67.7423</v>
      </c>
      <c r="W158">
        <v>0</v>
      </c>
      <c r="X158" s="1" t="s">
        <v>11</v>
      </c>
      <c r="Y158" s="1" t="s">
        <v>11</v>
      </c>
      <c r="Z158" t="e">
        <f>(_1564_330_0[[#This Row],[speed]]-_1564_330_15[[#This Row],[speed]])/_1564_330_0[[#This Row],[speed]]</f>
        <v>#VALUE!</v>
      </c>
    </row>
    <row r="159" spans="1:26" x14ac:dyDescent="0.2">
      <c r="A159" s="1" t="s">
        <v>158</v>
      </c>
      <c r="B159">
        <v>77.7423</v>
      </c>
      <c r="C159">
        <v>0</v>
      </c>
      <c r="D159" s="1" t="s">
        <v>11</v>
      </c>
      <c r="E159" s="1" t="s">
        <v>11</v>
      </c>
      <c r="G159" s="1" t="s">
        <v>158</v>
      </c>
      <c r="H159" s="1">
        <v>77.7423</v>
      </c>
      <c r="I159" s="1">
        <v>0</v>
      </c>
      <c r="J159" s="1" t="s">
        <v>11</v>
      </c>
      <c r="K159" s="1" t="s">
        <v>11</v>
      </c>
      <c r="L159" t="e">
        <f>(_1564_330_0[[#This Row],[speed]]-_1564_330_2[[#This Row],[speed]])/_1564_330_0[[#This Row],[speed]]</f>
        <v>#VALUE!</v>
      </c>
      <c r="N159" s="1" t="s">
        <v>158</v>
      </c>
      <c r="O159">
        <v>77.7423</v>
      </c>
      <c r="P159">
        <v>0</v>
      </c>
      <c r="Q159" s="1" t="s">
        <v>11</v>
      </c>
      <c r="R159" s="1" t="s">
        <v>11</v>
      </c>
      <c r="S159" t="e">
        <f>(_1564_330_0[[#This Row],[speed]]-_1564_330_13[[#This Row],[speed]])/_1564_330_0[[#This Row],[speed]]</f>
        <v>#VALUE!</v>
      </c>
      <c r="U159" s="1" t="s">
        <v>158</v>
      </c>
      <c r="V159">
        <v>77.7423</v>
      </c>
      <c r="W159">
        <v>0</v>
      </c>
      <c r="X159" s="1" t="s">
        <v>11</v>
      </c>
      <c r="Y159" s="1" t="s">
        <v>11</v>
      </c>
      <c r="Z159" t="e">
        <f>(_1564_330_0[[#This Row],[speed]]-_1564_330_15[[#This Row],[speed]])/_1564_330_0[[#This Row],[speed]]</f>
        <v>#VALUE!</v>
      </c>
    </row>
    <row r="160" spans="1:26" x14ac:dyDescent="0.2">
      <c r="A160" s="1" t="s">
        <v>158</v>
      </c>
      <c r="B160">
        <v>87.7423</v>
      </c>
      <c r="C160">
        <v>0</v>
      </c>
      <c r="D160" s="1" t="s">
        <v>11</v>
      </c>
      <c r="E160" s="1" t="s">
        <v>11</v>
      </c>
      <c r="G160" s="1" t="s">
        <v>158</v>
      </c>
      <c r="H160" s="1">
        <v>87.7423</v>
      </c>
      <c r="I160" s="1">
        <v>0</v>
      </c>
      <c r="J160" s="1" t="s">
        <v>11</v>
      </c>
      <c r="K160" s="1" t="s">
        <v>11</v>
      </c>
      <c r="L160" t="e">
        <f>(_1564_330_0[[#This Row],[speed]]-_1564_330_2[[#This Row],[speed]])/_1564_330_0[[#This Row],[speed]]</f>
        <v>#VALUE!</v>
      </c>
      <c r="N160" s="1" t="s">
        <v>158</v>
      </c>
      <c r="O160">
        <v>87.7423</v>
      </c>
      <c r="P160">
        <v>0</v>
      </c>
      <c r="Q160" s="1" t="s">
        <v>11</v>
      </c>
      <c r="R160" s="1" t="s">
        <v>11</v>
      </c>
      <c r="S160" t="e">
        <f>(_1564_330_0[[#This Row],[speed]]-_1564_330_13[[#This Row],[speed]])/_1564_330_0[[#This Row],[speed]]</f>
        <v>#VALUE!</v>
      </c>
      <c r="U160" s="1" t="s">
        <v>158</v>
      </c>
      <c r="V160">
        <v>87.7423</v>
      </c>
      <c r="W160">
        <v>0</v>
      </c>
      <c r="X160" s="1" t="s">
        <v>11</v>
      </c>
      <c r="Y160" s="1" t="s">
        <v>11</v>
      </c>
      <c r="Z160" t="e">
        <f>(_1564_330_0[[#This Row],[speed]]-_1564_330_15[[#This Row],[speed]])/_1564_330_0[[#This Row],[speed]]</f>
        <v>#VALUE!</v>
      </c>
    </row>
    <row r="161" spans="1:26" x14ac:dyDescent="0.2">
      <c r="A161" s="1" t="s">
        <v>158</v>
      </c>
      <c r="B161">
        <v>97.7423</v>
      </c>
      <c r="C161">
        <v>0</v>
      </c>
      <c r="D161" s="1" t="s">
        <v>11</v>
      </c>
      <c r="E161" s="1" t="s">
        <v>11</v>
      </c>
      <c r="G161" s="1" t="s">
        <v>158</v>
      </c>
      <c r="H161" s="1">
        <v>97.7423</v>
      </c>
      <c r="I161" s="1">
        <v>0</v>
      </c>
      <c r="J161" s="1" t="s">
        <v>11</v>
      </c>
      <c r="K161" s="1" t="s">
        <v>11</v>
      </c>
      <c r="L161" t="e">
        <f>(_1564_330_0[[#This Row],[speed]]-_1564_330_2[[#This Row],[speed]])/_1564_330_0[[#This Row],[speed]]</f>
        <v>#VALUE!</v>
      </c>
      <c r="N161" s="1" t="s">
        <v>158</v>
      </c>
      <c r="O161">
        <v>97.7423</v>
      </c>
      <c r="P161">
        <v>0</v>
      </c>
      <c r="Q161" s="1" t="s">
        <v>11</v>
      </c>
      <c r="R161" s="1" t="s">
        <v>11</v>
      </c>
      <c r="S161" t="e">
        <f>(_1564_330_0[[#This Row],[speed]]-_1564_330_13[[#This Row],[speed]])/_1564_330_0[[#This Row],[speed]]</f>
        <v>#VALUE!</v>
      </c>
      <c r="U161" s="1" t="s">
        <v>158</v>
      </c>
      <c r="V161">
        <v>97.7423</v>
      </c>
      <c r="W161">
        <v>0</v>
      </c>
      <c r="X161" s="1" t="s">
        <v>11</v>
      </c>
      <c r="Y161" s="1" t="s">
        <v>11</v>
      </c>
      <c r="Z161" t="e">
        <f>(_1564_330_0[[#This Row],[speed]]-_1564_330_15[[#This Row],[speed]])/_1564_330_0[[#This Row],[speed]]</f>
        <v>#VALUE!</v>
      </c>
    </row>
    <row r="162" spans="1:26" x14ac:dyDescent="0.2">
      <c r="A162" s="1" t="s">
        <v>158</v>
      </c>
      <c r="B162">
        <v>107.742</v>
      </c>
      <c r="C162">
        <v>0</v>
      </c>
      <c r="D162" s="1" t="s">
        <v>11</v>
      </c>
      <c r="E162" s="1" t="s">
        <v>11</v>
      </c>
      <c r="G162" s="1" t="s">
        <v>158</v>
      </c>
      <c r="H162" s="1">
        <v>107.742</v>
      </c>
      <c r="I162" s="1">
        <v>0</v>
      </c>
      <c r="J162" s="1" t="s">
        <v>11</v>
      </c>
      <c r="K162" s="1" t="s">
        <v>11</v>
      </c>
      <c r="L162" t="e">
        <f>(_1564_330_0[[#This Row],[speed]]-_1564_330_2[[#This Row],[speed]])/_1564_330_0[[#This Row],[speed]]</f>
        <v>#VALUE!</v>
      </c>
      <c r="N162" s="1" t="s">
        <v>158</v>
      </c>
      <c r="O162">
        <v>107.742</v>
      </c>
      <c r="P162">
        <v>0</v>
      </c>
      <c r="Q162" s="1" t="s">
        <v>11</v>
      </c>
      <c r="R162" s="1" t="s">
        <v>11</v>
      </c>
      <c r="S162" t="e">
        <f>(_1564_330_0[[#This Row],[speed]]-_1564_330_13[[#This Row],[speed]])/_1564_330_0[[#This Row],[speed]]</f>
        <v>#VALUE!</v>
      </c>
      <c r="U162" s="1" t="s">
        <v>158</v>
      </c>
      <c r="V162">
        <v>107.742</v>
      </c>
      <c r="W162">
        <v>0</v>
      </c>
      <c r="X162" s="1" t="s">
        <v>11</v>
      </c>
      <c r="Y162" s="1" t="s">
        <v>11</v>
      </c>
      <c r="Z162" t="e">
        <f>(_1564_330_0[[#This Row],[speed]]-_1564_330_15[[#This Row],[speed]])/_1564_330_0[[#This Row],[speed]]</f>
        <v>#VALUE!</v>
      </c>
    </row>
    <row r="163" spans="1:26" x14ac:dyDescent="0.2">
      <c r="A163" s="1" t="s">
        <v>158</v>
      </c>
      <c r="B163">
        <v>117.742</v>
      </c>
      <c r="C163">
        <v>0</v>
      </c>
      <c r="D163" s="1" t="s">
        <v>11</v>
      </c>
      <c r="E163" s="1" t="s">
        <v>11</v>
      </c>
      <c r="G163" s="1" t="s">
        <v>158</v>
      </c>
      <c r="H163" s="1">
        <v>117.742</v>
      </c>
      <c r="I163" s="1">
        <v>0</v>
      </c>
      <c r="J163" s="1" t="s">
        <v>11</v>
      </c>
      <c r="K163" s="1" t="s">
        <v>11</v>
      </c>
      <c r="L163" t="e">
        <f>(_1564_330_0[[#This Row],[speed]]-_1564_330_2[[#This Row],[speed]])/_1564_330_0[[#This Row],[speed]]</f>
        <v>#VALUE!</v>
      </c>
      <c r="N163" s="1" t="s">
        <v>158</v>
      </c>
      <c r="O163">
        <v>117.742</v>
      </c>
      <c r="P163">
        <v>0</v>
      </c>
      <c r="Q163" s="1" t="s">
        <v>11</v>
      </c>
      <c r="R163" s="1" t="s">
        <v>11</v>
      </c>
      <c r="S163" t="e">
        <f>(_1564_330_0[[#This Row],[speed]]-_1564_330_13[[#This Row],[speed]])/_1564_330_0[[#This Row],[speed]]</f>
        <v>#VALUE!</v>
      </c>
      <c r="U163" s="1" t="s">
        <v>158</v>
      </c>
      <c r="V163">
        <v>117.742</v>
      </c>
      <c r="W163">
        <v>0</v>
      </c>
      <c r="X163" s="1" t="s">
        <v>11</v>
      </c>
      <c r="Y163" s="1" t="s">
        <v>11</v>
      </c>
      <c r="Z163" t="e">
        <f>(_1564_330_0[[#This Row],[speed]]-_1564_330_15[[#This Row],[speed]])/_1564_330_0[[#This Row],[speed]]</f>
        <v>#VALUE!</v>
      </c>
    </row>
    <row r="164" spans="1:26" x14ac:dyDescent="0.2">
      <c r="A164" s="1" t="s">
        <v>158</v>
      </c>
      <c r="B164">
        <v>127.742</v>
      </c>
      <c r="C164">
        <v>0</v>
      </c>
      <c r="D164" s="1" t="s">
        <v>11</v>
      </c>
      <c r="E164" s="1" t="s">
        <v>11</v>
      </c>
      <c r="G164" s="1" t="s">
        <v>158</v>
      </c>
      <c r="H164" s="1">
        <v>127.742</v>
      </c>
      <c r="I164" s="1">
        <v>0</v>
      </c>
      <c r="J164" s="1" t="s">
        <v>11</v>
      </c>
      <c r="K164" s="1" t="s">
        <v>11</v>
      </c>
      <c r="L164" t="e">
        <f>(_1564_330_0[[#This Row],[speed]]-_1564_330_2[[#This Row],[speed]])/_1564_330_0[[#This Row],[speed]]</f>
        <v>#VALUE!</v>
      </c>
      <c r="N164" s="1" t="s">
        <v>158</v>
      </c>
      <c r="O164">
        <v>127.742</v>
      </c>
      <c r="P164">
        <v>0</v>
      </c>
      <c r="Q164" s="1" t="s">
        <v>11</v>
      </c>
      <c r="R164" s="1" t="s">
        <v>11</v>
      </c>
      <c r="S164" t="e">
        <f>(_1564_330_0[[#This Row],[speed]]-_1564_330_13[[#This Row],[speed]])/_1564_330_0[[#This Row],[speed]]</f>
        <v>#VALUE!</v>
      </c>
      <c r="U164" s="1" t="s">
        <v>158</v>
      </c>
      <c r="V164">
        <v>127.742</v>
      </c>
      <c r="W164">
        <v>0</v>
      </c>
      <c r="X164" s="1" t="s">
        <v>11</v>
      </c>
      <c r="Y164" s="1" t="s">
        <v>11</v>
      </c>
      <c r="Z164" t="e">
        <f>(_1564_330_0[[#This Row],[speed]]-_1564_330_15[[#This Row],[speed]])/_1564_330_0[[#This Row],[speed]]</f>
        <v>#VALUE!</v>
      </c>
    </row>
    <row r="165" spans="1:26" x14ac:dyDescent="0.2">
      <c r="A165" s="1" t="s">
        <v>158</v>
      </c>
      <c r="B165">
        <v>137.74199999999999</v>
      </c>
      <c r="C165">
        <v>0</v>
      </c>
      <c r="D165" s="1" t="s">
        <v>11</v>
      </c>
      <c r="E165" s="1" t="s">
        <v>11</v>
      </c>
      <c r="G165" s="1" t="s">
        <v>158</v>
      </c>
      <c r="H165" s="1">
        <v>137.74199999999999</v>
      </c>
      <c r="I165" s="1">
        <v>0</v>
      </c>
      <c r="J165" s="1" t="s">
        <v>11</v>
      </c>
      <c r="K165" s="1" t="s">
        <v>11</v>
      </c>
      <c r="L165" t="e">
        <f>(_1564_330_0[[#This Row],[speed]]-_1564_330_2[[#This Row],[speed]])/_1564_330_0[[#This Row],[speed]]</f>
        <v>#VALUE!</v>
      </c>
      <c r="N165" s="1" t="s">
        <v>158</v>
      </c>
      <c r="O165">
        <v>137.74199999999999</v>
      </c>
      <c r="P165">
        <v>0</v>
      </c>
      <c r="Q165" s="1" t="s">
        <v>11</v>
      </c>
      <c r="R165" s="1" t="s">
        <v>11</v>
      </c>
      <c r="S165" t="e">
        <f>(_1564_330_0[[#This Row],[speed]]-_1564_330_13[[#This Row],[speed]])/_1564_330_0[[#This Row],[speed]]</f>
        <v>#VALUE!</v>
      </c>
      <c r="U165" s="1" t="s">
        <v>158</v>
      </c>
      <c r="V165">
        <v>137.74199999999999</v>
      </c>
      <c r="W165">
        <v>0</v>
      </c>
      <c r="X165" s="1" t="s">
        <v>11</v>
      </c>
      <c r="Y165" s="1" t="s">
        <v>11</v>
      </c>
      <c r="Z165" t="e">
        <f>(_1564_330_0[[#This Row],[speed]]-_1564_330_15[[#This Row],[speed]])/_1564_330_0[[#This Row],[speed]]</f>
        <v>#VALUE!</v>
      </c>
    </row>
    <row r="166" spans="1:26" x14ac:dyDescent="0.2">
      <c r="A166" s="1" t="s">
        <v>158</v>
      </c>
      <c r="B166">
        <v>147.74199999999999</v>
      </c>
      <c r="C166">
        <v>121</v>
      </c>
      <c r="D166" s="1" t="s">
        <v>9089</v>
      </c>
      <c r="E166" s="1" t="s">
        <v>9090</v>
      </c>
      <c r="G166" s="1" t="s">
        <v>158</v>
      </c>
      <c r="H166" s="1">
        <v>147.74199999999999</v>
      </c>
      <c r="I166" s="1">
        <v>121</v>
      </c>
      <c r="J166" s="1" t="s">
        <v>10777</v>
      </c>
      <c r="K166" s="1" t="s">
        <v>10778</v>
      </c>
      <c r="L166">
        <f>(_1564_330_0[[#This Row],[speed]]-_1564_330_2[[#This Row],[speed]])/_1564_330_0[[#This Row],[speed]]</f>
        <v>1.2457138528857336E-2</v>
      </c>
      <c r="N166" s="1" t="s">
        <v>158</v>
      </c>
      <c r="O166">
        <v>147.74199999999999</v>
      </c>
      <c r="P166">
        <v>121</v>
      </c>
      <c r="Q166" s="1" t="s">
        <v>9706</v>
      </c>
      <c r="R166" s="1" t="s">
        <v>9707</v>
      </c>
      <c r="S166">
        <f>(_1564_330_0[[#This Row],[speed]]-_1564_330_13[[#This Row],[speed]])/_1564_330_0[[#This Row],[speed]]</f>
        <v>3.857168244201778E-3</v>
      </c>
      <c r="U166" s="1" t="s">
        <v>158</v>
      </c>
      <c r="V166">
        <v>147.74199999999999</v>
      </c>
      <c r="W166">
        <v>121</v>
      </c>
      <c r="X166" s="1" t="s">
        <v>10229</v>
      </c>
      <c r="Y166" s="1" t="s">
        <v>10230</v>
      </c>
      <c r="Z166">
        <f>(_1564_330_0[[#This Row],[speed]]-_1564_330_15[[#This Row],[speed]])/_1564_330_0[[#This Row],[speed]]</f>
        <v>1.9816056191133736E-2</v>
      </c>
    </row>
    <row r="167" spans="1:26" x14ac:dyDescent="0.2">
      <c r="A167" s="1" t="s">
        <v>158</v>
      </c>
      <c r="B167">
        <v>157.74199999999999</v>
      </c>
      <c r="C167">
        <v>114</v>
      </c>
      <c r="D167" s="1" t="s">
        <v>9091</v>
      </c>
      <c r="E167" s="1" t="s">
        <v>9092</v>
      </c>
      <c r="G167" s="1" t="s">
        <v>158</v>
      </c>
      <c r="H167" s="1">
        <v>157.74199999999999</v>
      </c>
      <c r="I167" s="1">
        <v>114</v>
      </c>
      <c r="J167" s="1" t="s">
        <v>10779</v>
      </c>
      <c r="K167" s="1" t="s">
        <v>10780</v>
      </c>
      <c r="L167">
        <f>(_1564_330_0[[#This Row],[speed]]-_1564_330_2[[#This Row],[speed]])/_1564_330_0[[#This Row],[speed]]</f>
        <v>-2.0949360561055373E-3</v>
      </c>
      <c r="N167" s="1" t="s">
        <v>158</v>
      </c>
      <c r="O167">
        <v>157.74199999999999</v>
      </c>
      <c r="P167">
        <v>114</v>
      </c>
      <c r="Q167" s="1" t="s">
        <v>9708</v>
      </c>
      <c r="R167" s="1" t="s">
        <v>9709</v>
      </c>
      <c r="S167">
        <f>(_1564_330_0[[#This Row],[speed]]-_1564_330_13[[#This Row],[speed]])/_1564_330_0[[#This Row],[speed]]</f>
        <v>-5.9496183993399225E-3</v>
      </c>
      <c r="U167" s="1" t="s">
        <v>158</v>
      </c>
      <c r="V167">
        <v>157.74199999999999</v>
      </c>
      <c r="W167">
        <v>114</v>
      </c>
      <c r="X167" s="1" t="s">
        <v>10231</v>
      </c>
      <c r="Y167" s="1" t="s">
        <v>10232</v>
      </c>
      <c r="Z167">
        <f>(_1564_330_0[[#This Row],[speed]]-_1564_330_15[[#This Row],[speed]])/_1564_330_0[[#This Row],[speed]]</f>
        <v>-7.7931621287128001E-3</v>
      </c>
    </row>
    <row r="168" spans="1:26" x14ac:dyDescent="0.2">
      <c r="A168" s="1" t="s">
        <v>158</v>
      </c>
      <c r="B168">
        <v>167.74199999999999</v>
      </c>
      <c r="C168">
        <v>214</v>
      </c>
      <c r="D168" s="1" t="s">
        <v>9093</v>
      </c>
      <c r="E168" s="1" t="s">
        <v>9094</v>
      </c>
      <c r="G168" s="1" t="s">
        <v>158</v>
      </c>
      <c r="H168" s="1">
        <v>167.74199999999999</v>
      </c>
      <c r="I168" s="1">
        <v>214</v>
      </c>
      <c r="J168" s="1" t="s">
        <v>10781</v>
      </c>
      <c r="K168" s="1" t="s">
        <v>10782</v>
      </c>
      <c r="L168">
        <f>(_1564_330_0[[#This Row],[speed]]-_1564_330_2[[#This Row],[speed]])/_1564_330_0[[#This Row],[speed]]</f>
        <v>-1.0406957704612349E-2</v>
      </c>
      <c r="N168" s="1" t="s">
        <v>158</v>
      </c>
      <c r="O168">
        <v>167.74199999999999</v>
      </c>
      <c r="P168">
        <v>214</v>
      </c>
      <c r="Q168" s="1" t="s">
        <v>2498</v>
      </c>
      <c r="R168" s="1" t="s">
        <v>2499</v>
      </c>
      <c r="S168">
        <f>(_1564_330_0[[#This Row],[speed]]-_1564_330_13[[#This Row],[speed]])/_1564_330_0[[#This Row],[speed]]</f>
        <v>5.9513313348615784E-3</v>
      </c>
      <c r="U168" s="1" t="s">
        <v>158</v>
      </c>
      <c r="V168">
        <v>167.74199999999999</v>
      </c>
      <c r="W168">
        <v>214</v>
      </c>
      <c r="X168" s="1" t="s">
        <v>10233</v>
      </c>
      <c r="Y168" s="1" t="s">
        <v>10234</v>
      </c>
      <c r="Z168">
        <f>(_1564_330_0[[#This Row],[speed]]-_1564_330_15[[#This Row],[speed]])/_1564_330_0[[#This Row],[speed]]</f>
        <v>1.1304380683679371E-3</v>
      </c>
    </row>
    <row r="169" spans="1:26" x14ac:dyDescent="0.2">
      <c r="A169" s="1" t="s">
        <v>158</v>
      </c>
      <c r="B169">
        <v>177.74199999999999</v>
      </c>
      <c r="C169">
        <v>283</v>
      </c>
      <c r="D169" s="1" t="s">
        <v>9095</v>
      </c>
      <c r="E169" s="1" t="s">
        <v>9096</v>
      </c>
      <c r="G169" s="1" t="s">
        <v>158</v>
      </c>
      <c r="H169" s="1">
        <v>177.74199999999999</v>
      </c>
      <c r="I169" s="1">
        <v>283</v>
      </c>
      <c r="J169" s="1" t="s">
        <v>10783</v>
      </c>
      <c r="K169" s="1" t="s">
        <v>10784</v>
      </c>
      <c r="L169">
        <f>(_1564_330_0[[#This Row],[speed]]-_1564_330_2[[#This Row],[speed]])/_1564_330_0[[#This Row],[speed]]</f>
        <v>1.8965299956043157E-3</v>
      </c>
      <c r="N169" s="1" t="s">
        <v>158</v>
      </c>
      <c r="O169">
        <v>177.74199999999999</v>
      </c>
      <c r="P169">
        <v>283</v>
      </c>
      <c r="Q169" s="1" t="s">
        <v>9710</v>
      </c>
      <c r="R169" s="1" t="s">
        <v>9711</v>
      </c>
      <c r="S169">
        <f>(_1564_330_0[[#This Row],[speed]]-_1564_330_13[[#This Row],[speed]])/_1564_330_0[[#This Row],[speed]]</f>
        <v>-9.8668740452033492E-3</v>
      </c>
      <c r="U169" s="1" t="s">
        <v>158</v>
      </c>
      <c r="V169">
        <v>177.74199999999999</v>
      </c>
      <c r="W169">
        <v>283</v>
      </c>
      <c r="X169" s="1" t="s">
        <v>10235</v>
      </c>
      <c r="Y169" s="1" t="s">
        <v>10236</v>
      </c>
      <c r="Z169">
        <f>(_1564_330_0[[#This Row],[speed]]-_1564_330_15[[#This Row],[speed]])/_1564_330_0[[#This Row],[speed]]</f>
        <v>1.3217307911021813E-4</v>
      </c>
    </row>
    <row r="170" spans="1:26" x14ac:dyDescent="0.2">
      <c r="A170" s="1" t="s">
        <v>158</v>
      </c>
      <c r="B170">
        <v>187.74199999999999</v>
      </c>
      <c r="C170">
        <v>383</v>
      </c>
      <c r="D170" s="1" t="s">
        <v>9097</v>
      </c>
      <c r="E170" s="1" t="s">
        <v>9098</v>
      </c>
      <c r="G170" s="1" t="s">
        <v>158</v>
      </c>
      <c r="H170" s="1">
        <v>187.74199999999999</v>
      </c>
      <c r="I170" s="1">
        <v>383</v>
      </c>
      <c r="J170" s="1" t="s">
        <v>10785</v>
      </c>
      <c r="K170" s="1" t="s">
        <v>10786</v>
      </c>
      <c r="L170">
        <f>(_1564_330_0[[#This Row],[speed]]-_1564_330_2[[#This Row],[speed]])/_1564_330_0[[#This Row],[speed]]</f>
        <v>1.4993523205962134E-3</v>
      </c>
      <c r="N170" s="1" t="s">
        <v>158</v>
      </c>
      <c r="O170">
        <v>187.74199999999999</v>
      </c>
      <c r="P170">
        <v>383</v>
      </c>
      <c r="Q170" s="1" t="s">
        <v>9712</v>
      </c>
      <c r="R170" s="1" t="s">
        <v>9713</v>
      </c>
      <c r="S170">
        <f>(_1564_330_0[[#This Row],[speed]]-_1564_330_13[[#This Row],[speed]])/_1564_330_0[[#This Row],[speed]]</f>
        <v>-2.770911885002001E-3</v>
      </c>
      <c r="U170" s="1" t="s">
        <v>158</v>
      </c>
      <c r="V170">
        <v>187.74199999999999</v>
      </c>
      <c r="W170">
        <v>383</v>
      </c>
      <c r="X170" s="1" t="s">
        <v>10237</v>
      </c>
      <c r="Y170" s="1" t="s">
        <v>10238</v>
      </c>
      <c r="Z170">
        <f>(_1564_330_0[[#This Row],[speed]]-_1564_330_15[[#This Row],[speed]])/_1564_330_0[[#This Row],[speed]]</f>
        <v>1.3701564290256249E-3</v>
      </c>
    </row>
    <row r="171" spans="1:26" x14ac:dyDescent="0.2">
      <c r="A171" s="1" t="s">
        <v>158</v>
      </c>
      <c r="B171">
        <v>197.74199999999999</v>
      </c>
      <c r="C171">
        <v>364</v>
      </c>
      <c r="D171" s="1" t="s">
        <v>3076</v>
      </c>
      <c r="E171" s="1" t="s">
        <v>9099</v>
      </c>
      <c r="G171" s="1" t="s">
        <v>158</v>
      </c>
      <c r="H171" s="1">
        <v>197.74199999999999</v>
      </c>
      <c r="I171" s="1">
        <v>364</v>
      </c>
      <c r="J171" s="1" t="s">
        <v>10787</v>
      </c>
      <c r="K171" s="1" t="s">
        <v>10788</v>
      </c>
      <c r="L171">
        <f>(_1564_330_0[[#This Row],[speed]]-_1564_330_2[[#This Row],[speed]])/_1564_330_0[[#This Row],[speed]]</f>
        <v>-1.625076286702375E-2</v>
      </c>
      <c r="N171" s="1" t="s">
        <v>158</v>
      </c>
      <c r="O171">
        <v>197.74199999999999</v>
      </c>
      <c r="P171">
        <v>364</v>
      </c>
      <c r="Q171" s="1" t="s">
        <v>9714</v>
      </c>
      <c r="R171" s="1" t="s">
        <v>9715</v>
      </c>
      <c r="S171">
        <f>(_1564_330_0[[#This Row],[speed]]-_1564_330_13[[#This Row],[speed]])/_1564_330_0[[#This Row],[speed]]</f>
        <v>-1.2097375737438116E-2</v>
      </c>
      <c r="U171" s="1" t="s">
        <v>158</v>
      </c>
      <c r="V171">
        <v>197.74199999999999</v>
      </c>
      <c r="W171">
        <v>364</v>
      </c>
      <c r="X171" s="1" t="s">
        <v>7489</v>
      </c>
      <c r="Y171" s="1" t="s">
        <v>10239</v>
      </c>
      <c r="Z171">
        <f>(_1564_330_0[[#This Row],[speed]]-_1564_330_15[[#This Row],[speed]])/_1564_330_0[[#This Row],[speed]]</f>
        <v>4.1093103682104228E-3</v>
      </c>
    </row>
    <row r="172" spans="1:26" x14ac:dyDescent="0.2">
      <c r="A172" s="1" t="s">
        <v>158</v>
      </c>
      <c r="B172">
        <v>207.74199999999999</v>
      </c>
      <c r="C172">
        <v>363</v>
      </c>
      <c r="D172" s="1" t="s">
        <v>9100</v>
      </c>
      <c r="E172" s="1" t="s">
        <v>9101</v>
      </c>
      <c r="G172" s="1" t="s">
        <v>158</v>
      </c>
      <c r="H172" s="1">
        <v>207.74199999999999</v>
      </c>
      <c r="I172" s="1">
        <v>363</v>
      </c>
      <c r="J172" s="1" t="s">
        <v>10789</v>
      </c>
      <c r="K172" s="1" t="s">
        <v>10790</v>
      </c>
      <c r="L172">
        <f>(_1564_330_0[[#This Row],[speed]]-_1564_330_2[[#This Row],[speed]])/_1564_330_0[[#This Row],[speed]]</f>
        <v>9.1607941420490443E-3</v>
      </c>
      <c r="N172" s="1" t="s">
        <v>158</v>
      </c>
      <c r="O172">
        <v>207.74199999999999</v>
      </c>
      <c r="P172">
        <v>363</v>
      </c>
      <c r="Q172" s="1" t="s">
        <v>8407</v>
      </c>
      <c r="R172" s="1" t="s">
        <v>8408</v>
      </c>
      <c r="S172">
        <f>(_1564_330_0[[#This Row],[speed]]-_1564_330_13[[#This Row],[speed]])/_1564_330_0[[#This Row],[speed]]</f>
        <v>1.4817007887027158E-2</v>
      </c>
      <c r="U172" s="1" t="s">
        <v>158</v>
      </c>
      <c r="V172">
        <v>207.74199999999999</v>
      </c>
      <c r="W172">
        <v>346</v>
      </c>
      <c r="X172" s="1" t="s">
        <v>10240</v>
      </c>
      <c r="Y172" s="1" t="s">
        <v>10241</v>
      </c>
      <c r="Z172">
        <f>(_1564_330_0[[#This Row],[speed]]-_1564_330_15[[#This Row],[speed]])/_1564_330_0[[#This Row],[speed]]</f>
        <v>4.2674635169049506E-2</v>
      </c>
    </row>
    <row r="173" spans="1:26" x14ac:dyDescent="0.2">
      <c r="A173" s="1" t="s">
        <v>158</v>
      </c>
      <c r="B173">
        <v>217.74199999999999</v>
      </c>
      <c r="C173">
        <v>347</v>
      </c>
      <c r="D173" s="1" t="s">
        <v>9102</v>
      </c>
      <c r="E173" s="1" t="s">
        <v>9103</v>
      </c>
      <c r="G173" s="1" t="s">
        <v>158</v>
      </c>
      <c r="H173" s="1">
        <v>217.74199999999999</v>
      </c>
      <c r="I173" s="1">
        <v>347</v>
      </c>
      <c r="J173" s="1" t="s">
        <v>10791</v>
      </c>
      <c r="K173" s="1" t="s">
        <v>10792</v>
      </c>
      <c r="L173">
        <f>(_1564_330_0[[#This Row],[speed]]-_1564_330_2[[#This Row],[speed]])/_1564_330_0[[#This Row],[speed]]</f>
        <v>4.0502302528157641E-3</v>
      </c>
      <c r="N173" s="1" t="s">
        <v>158</v>
      </c>
      <c r="O173">
        <v>217.74199999999999</v>
      </c>
      <c r="P173">
        <v>512</v>
      </c>
      <c r="Q173" s="1" t="s">
        <v>9716</v>
      </c>
      <c r="R173" s="1" t="s">
        <v>9717</v>
      </c>
      <c r="S173">
        <f>(_1564_330_0[[#This Row],[speed]]-_1564_330_13[[#This Row],[speed]])/_1564_330_0[[#This Row],[speed]]</f>
        <v>-0.12401472138484593</v>
      </c>
      <c r="U173" s="1" t="s">
        <v>158</v>
      </c>
      <c r="V173">
        <v>217.74199999999999</v>
      </c>
      <c r="W173">
        <v>347</v>
      </c>
      <c r="X173" s="1" t="s">
        <v>10242</v>
      </c>
      <c r="Y173" s="1" t="s">
        <v>10243</v>
      </c>
      <c r="Z173">
        <f>(_1564_330_0[[#This Row],[speed]]-_1564_330_15[[#This Row],[speed]])/_1564_330_0[[#This Row],[speed]]</f>
        <v>-2.5521998853365695E-4</v>
      </c>
    </row>
    <row r="174" spans="1:26" x14ac:dyDescent="0.2">
      <c r="A174" s="1" t="s">
        <v>158</v>
      </c>
      <c r="B174">
        <v>227.74199999999999</v>
      </c>
      <c r="C174">
        <v>331</v>
      </c>
      <c r="D174" s="1" t="s">
        <v>9104</v>
      </c>
      <c r="E174" s="1" t="s">
        <v>9105</v>
      </c>
      <c r="G174" s="1" t="s">
        <v>158</v>
      </c>
      <c r="H174" s="1">
        <v>227.74199999999999</v>
      </c>
      <c r="I174" s="1">
        <v>490</v>
      </c>
      <c r="J174" s="1" t="s">
        <v>10793</v>
      </c>
      <c r="K174" s="1" t="s">
        <v>10794</v>
      </c>
      <c r="L174">
        <f>(_1564_330_0[[#This Row],[speed]]-_1564_330_2[[#This Row],[speed]])/_1564_330_0[[#This Row],[speed]]</f>
        <v>-0.32117895381125766</v>
      </c>
      <c r="N174" s="1" t="s">
        <v>158</v>
      </c>
      <c r="O174">
        <v>227.74199999999999</v>
      </c>
      <c r="P174">
        <v>490</v>
      </c>
      <c r="Q174" s="1" t="s">
        <v>9718</v>
      </c>
      <c r="R174" s="1" t="s">
        <v>9719</v>
      </c>
      <c r="S174">
        <f>(_1564_330_0[[#This Row],[speed]]-_1564_330_13[[#This Row],[speed]])/_1564_330_0[[#This Row],[speed]]</f>
        <v>-0.19867955012893965</v>
      </c>
      <c r="U174" s="1" t="s">
        <v>158</v>
      </c>
      <c r="V174">
        <v>227.74199999999999</v>
      </c>
      <c r="W174">
        <v>490</v>
      </c>
      <c r="X174" s="1" t="s">
        <v>10244</v>
      </c>
      <c r="Y174" s="1" t="s">
        <v>10245</v>
      </c>
      <c r="Z174">
        <f>(_1564_330_0[[#This Row],[speed]]-_1564_330_15[[#This Row],[speed]])/_1564_330_0[[#This Row],[speed]]</f>
        <v>-0.33101256992668671</v>
      </c>
    </row>
    <row r="175" spans="1:26" x14ac:dyDescent="0.2">
      <c r="A175" s="1" t="s">
        <v>158</v>
      </c>
      <c r="B175">
        <v>237.74199999999999</v>
      </c>
      <c r="C175">
        <v>317</v>
      </c>
      <c r="D175" s="1" t="s">
        <v>11</v>
      </c>
      <c r="E175" s="1" t="s">
        <v>11</v>
      </c>
      <c r="G175" s="1" t="s">
        <v>158</v>
      </c>
      <c r="H175" s="1">
        <v>237.74199999999999</v>
      </c>
      <c r="I175" s="1">
        <v>529</v>
      </c>
      <c r="J175" s="1" t="s">
        <v>10795</v>
      </c>
      <c r="K175" s="1" t="s">
        <v>10796</v>
      </c>
      <c r="L175" t="e">
        <f>(_1564_330_0[[#This Row],[speed]]-_1564_330_2[[#This Row],[speed]])/_1564_330_0[[#This Row],[speed]]</f>
        <v>#VALUE!</v>
      </c>
      <c r="N175" s="1" t="s">
        <v>158</v>
      </c>
      <c r="O175">
        <v>237.74199999999999</v>
      </c>
      <c r="P175">
        <v>469</v>
      </c>
      <c r="Q175" s="1" t="s">
        <v>9720</v>
      </c>
      <c r="R175" s="1" t="s">
        <v>9721</v>
      </c>
      <c r="S175" t="e">
        <f>(_1564_330_0[[#This Row],[speed]]-_1564_330_13[[#This Row],[speed]])/_1564_330_0[[#This Row],[speed]]</f>
        <v>#VALUE!</v>
      </c>
      <c r="U175" s="1" t="s">
        <v>158</v>
      </c>
      <c r="V175">
        <v>237.74199999999999</v>
      </c>
      <c r="W175">
        <v>514</v>
      </c>
      <c r="X175" s="1" t="s">
        <v>10246</v>
      </c>
      <c r="Y175" s="1" t="s">
        <v>10247</v>
      </c>
      <c r="Z175" t="e">
        <f>(_1564_330_0[[#This Row],[speed]]-_1564_330_15[[#This Row],[speed]])/_1564_330_0[[#This Row],[speed]]</f>
        <v>#VALUE!</v>
      </c>
    </row>
    <row r="176" spans="1:26" x14ac:dyDescent="0.2">
      <c r="A176" s="1" t="s">
        <v>158</v>
      </c>
      <c r="B176">
        <v>247.74199999999999</v>
      </c>
      <c r="C176">
        <v>334</v>
      </c>
      <c r="D176" s="1" t="s">
        <v>9106</v>
      </c>
      <c r="E176" s="1" t="s">
        <v>9107</v>
      </c>
      <c r="G176" s="1" t="s">
        <v>158</v>
      </c>
      <c r="H176" s="1">
        <v>247.74199999999999</v>
      </c>
      <c r="I176" s="1">
        <v>508</v>
      </c>
      <c r="J176" s="1" t="s">
        <v>10797</v>
      </c>
      <c r="K176" s="1" t="s">
        <v>10798</v>
      </c>
      <c r="L176">
        <f>(_1564_330_0[[#This Row],[speed]]-_1564_330_2[[#This Row],[speed]])/_1564_330_0[[#This Row],[speed]]</f>
        <v>-0.36367477872085191</v>
      </c>
      <c r="N176" s="1" t="s">
        <v>158</v>
      </c>
      <c r="O176">
        <v>247.74199999999999</v>
      </c>
      <c r="P176">
        <v>450</v>
      </c>
      <c r="Q176" s="1" t="s">
        <v>9722</v>
      </c>
      <c r="R176" s="1" t="s">
        <v>9723</v>
      </c>
      <c r="S176">
        <f>(_1564_330_0[[#This Row],[speed]]-_1564_330_13[[#This Row],[speed]])/_1564_330_0[[#This Row],[speed]]</f>
        <v>-0.35098871340033794</v>
      </c>
      <c r="U176" s="1" t="s">
        <v>158</v>
      </c>
      <c r="V176">
        <v>247.74199999999999</v>
      </c>
      <c r="W176">
        <v>508</v>
      </c>
      <c r="X176" s="1" t="s">
        <v>10248</v>
      </c>
      <c r="Y176" s="1" t="s">
        <v>10249</v>
      </c>
      <c r="Z176">
        <f>(_1564_330_0[[#This Row],[speed]]-_1564_330_15[[#This Row],[speed]])/_1564_330_0[[#This Row],[speed]]</f>
        <v>-0.36471529052543561</v>
      </c>
    </row>
    <row r="177" spans="1:26" x14ac:dyDescent="0.2">
      <c r="A177" s="1" t="s">
        <v>158</v>
      </c>
      <c r="B177">
        <v>257.74200000000002</v>
      </c>
      <c r="C177">
        <v>488</v>
      </c>
      <c r="D177" s="1" t="s">
        <v>9108</v>
      </c>
      <c r="E177" s="1" t="s">
        <v>9109</v>
      </c>
      <c r="G177" s="1" t="s">
        <v>158</v>
      </c>
      <c r="H177" s="1">
        <v>257.74200000000002</v>
      </c>
      <c r="I177" s="1">
        <v>488</v>
      </c>
      <c r="J177" s="1" t="s">
        <v>10799</v>
      </c>
      <c r="K177" s="1" t="s">
        <v>10800</v>
      </c>
      <c r="L177">
        <f>(_1564_330_0[[#This Row],[speed]]-_1564_330_2[[#This Row],[speed]])/_1564_330_0[[#This Row],[speed]]</f>
        <v>-0.3678318131176348</v>
      </c>
      <c r="N177" s="1" t="s">
        <v>158</v>
      </c>
      <c r="O177">
        <v>257.74200000000002</v>
      </c>
      <c r="P177">
        <v>516</v>
      </c>
      <c r="Q177" s="1" t="s">
        <v>9724</v>
      </c>
      <c r="R177" s="1" t="s">
        <v>9725</v>
      </c>
      <c r="S177">
        <f>(_1564_330_0[[#This Row],[speed]]-_1564_330_13[[#This Row],[speed]])/_1564_330_0[[#This Row],[speed]]</f>
        <v>-0.39301727339426262</v>
      </c>
      <c r="U177" s="1" t="s">
        <v>158</v>
      </c>
      <c r="V177">
        <v>257.74200000000002</v>
      </c>
      <c r="W177">
        <v>530</v>
      </c>
      <c r="X177" s="1" t="s">
        <v>10250</v>
      </c>
      <c r="Y177" s="1" t="s">
        <v>10251</v>
      </c>
      <c r="Z177">
        <f>(_1564_330_0[[#This Row],[speed]]-_1564_330_15[[#This Row],[speed]])/_1564_330_0[[#This Row],[speed]]</f>
        <v>-0.42178965770237581</v>
      </c>
    </row>
    <row r="178" spans="1:26" x14ac:dyDescent="0.2">
      <c r="A178" s="1" t="s">
        <v>158</v>
      </c>
      <c r="B178">
        <v>267.74200000000002</v>
      </c>
      <c r="C178">
        <v>618</v>
      </c>
      <c r="D178" s="1" t="s">
        <v>9110</v>
      </c>
      <c r="E178" s="1" t="s">
        <v>9111</v>
      </c>
      <c r="G178" s="1" t="s">
        <v>158</v>
      </c>
      <c r="H178" s="1">
        <v>267.74200000000002</v>
      </c>
      <c r="I178" s="1">
        <v>510</v>
      </c>
      <c r="J178" s="1" t="s">
        <v>10801</v>
      </c>
      <c r="K178" s="1" t="s">
        <v>10802</v>
      </c>
      <c r="L178">
        <f>(_1564_330_0[[#This Row],[speed]]-_1564_330_2[[#This Row],[speed]])/_1564_330_0[[#This Row],[speed]]</f>
        <v>-0.15423457412972424</v>
      </c>
      <c r="N178" s="1" t="s">
        <v>158</v>
      </c>
      <c r="O178">
        <v>267.74200000000002</v>
      </c>
      <c r="P178">
        <v>510</v>
      </c>
      <c r="Q178" s="1" t="s">
        <v>9726</v>
      </c>
      <c r="R178" s="1" t="s">
        <v>9727</v>
      </c>
      <c r="S178">
        <f>(_1564_330_0[[#This Row],[speed]]-_1564_330_13[[#This Row],[speed]])/_1564_330_0[[#This Row],[speed]]</f>
        <v>-0.1575160674724167</v>
      </c>
      <c r="U178" s="1" t="s">
        <v>158</v>
      </c>
      <c r="V178">
        <v>267.74200000000002</v>
      </c>
      <c r="W178">
        <v>510</v>
      </c>
      <c r="X178" s="1" t="s">
        <v>10252</v>
      </c>
      <c r="Y178" s="1" t="s">
        <v>10253</v>
      </c>
      <c r="Z178">
        <f>(_1564_330_0[[#This Row],[speed]]-_1564_330_15[[#This Row],[speed]])/_1564_330_0[[#This Row],[speed]]</f>
        <v>-0.10216499594200361</v>
      </c>
    </row>
    <row r="179" spans="1:26" x14ac:dyDescent="0.2">
      <c r="A179" s="1" t="s">
        <v>158</v>
      </c>
      <c r="B179">
        <v>277.74200000000002</v>
      </c>
      <c r="C179">
        <v>596</v>
      </c>
      <c r="D179" s="1" t="s">
        <v>9112</v>
      </c>
      <c r="E179" s="1" t="s">
        <v>9113</v>
      </c>
      <c r="G179" s="1" t="s">
        <v>158</v>
      </c>
      <c r="H179" s="1">
        <v>277.74200000000002</v>
      </c>
      <c r="I179" s="1">
        <v>557</v>
      </c>
      <c r="J179" s="1" t="s">
        <v>10803</v>
      </c>
      <c r="K179" s="1" t="s">
        <v>10804</v>
      </c>
      <c r="L179">
        <f>(_1564_330_0[[#This Row],[speed]]-_1564_330_2[[#This Row],[speed]])/_1564_330_0[[#This Row],[speed]]</f>
        <v>-7.8102696350975248E-2</v>
      </c>
      <c r="N179" s="1" t="s">
        <v>158</v>
      </c>
      <c r="O179">
        <v>277.74200000000002</v>
      </c>
      <c r="P179">
        <v>596</v>
      </c>
      <c r="Q179" s="1" t="s">
        <v>4304</v>
      </c>
      <c r="R179" s="1" t="s">
        <v>4305</v>
      </c>
      <c r="S179">
        <f>(_1564_330_0[[#This Row],[speed]]-_1564_330_13[[#This Row],[speed]])/_1564_330_0[[#This Row],[speed]]</f>
        <v>-0.13350052444381355</v>
      </c>
      <c r="U179" s="1" t="s">
        <v>158</v>
      </c>
      <c r="V179">
        <v>277.74200000000002</v>
      </c>
      <c r="W179">
        <v>557</v>
      </c>
      <c r="X179" s="1" t="s">
        <v>10254</v>
      </c>
      <c r="Y179" s="1" t="s">
        <v>10255</v>
      </c>
      <c r="Z179">
        <f>(_1564_330_0[[#This Row],[speed]]-_1564_330_15[[#This Row],[speed]])/_1564_330_0[[#This Row],[speed]]</f>
        <v>-0.10285802162443512</v>
      </c>
    </row>
    <row r="180" spans="1:26" x14ac:dyDescent="0.2">
      <c r="A180" s="1" t="s">
        <v>158</v>
      </c>
      <c r="B180">
        <v>287.74200000000002</v>
      </c>
      <c r="C180">
        <v>575</v>
      </c>
      <c r="D180" s="1" t="s">
        <v>9114</v>
      </c>
      <c r="E180" s="1" t="s">
        <v>9115</v>
      </c>
      <c r="G180" s="1" t="s">
        <v>158</v>
      </c>
      <c r="H180" s="1">
        <v>287.74200000000002</v>
      </c>
      <c r="I180" s="1">
        <v>537</v>
      </c>
      <c r="J180" s="1" t="s">
        <v>10805</v>
      </c>
      <c r="K180" s="1" t="s">
        <v>10806</v>
      </c>
      <c r="L180">
        <f>(_1564_330_0[[#This Row],[speed]]-_1564_330_2[[#This Row],[speed]])/_1564_330_0[[#This Row],[speed]]</f>
        <v>-4.6292351821873773E-2</v>
      </c>
      <c r="N180" s="1" t="s">
        <v>158</v>
      </c>
      <c r="O180">
        <v>287.74200000000002</v>
      </c>
      <c r="P180">
        <v>575</v>
      </c>
      <c r="Q180" s="1" t="s">
        <v>9728</v>
      </c>
      <c r="R180" s="1" t="s">
        <v>9729</v>
      </c>
      <c r="S180">
        <f>(_1564_330_0[[#This Row],[speed]]-_1564_330_13[[#This Row],[speed]])/_1564_330_0[[#This Row],[speed]]</f>
        <v>-0.1397290619408707</v>
      </c>
      <c r="U180" s="1" t="s">
        <v>158</v>
      </c>
      <c r="V180">
        <v>287.74200000000002</v>
      </c>
      <c r="W180">
        <v>575</v>
      </c>
      <c r="X180" s="1" t="s">
        <v>10256</v>
      </c>
      <c r="Y180" s="1" t="s">
        <v>10257</v>
      </c>
      <c r="Z180">
        <f>(_1564_330_0[[#This Row],[speed]]-_1564_330_15[[#This Row],[speed]])/_1564_330_0[[#This Row],[speed]]</f>
        <v>-0.11633539843474239</v>
      </c>
    </row>
    <row r="181" spans="1:26" x14ac:dyDescent="0.2">
      <c r="A181" s="1" t="s">
        <v>158</v>
      </c>
      <c r="B181">
        <v>297.74200000000002</v>
      </c>
      <c r="C181">
        <v>556</v>
      </c>
      <c r="D181" s="1" t="s">
        <v>11</v>
      </c>
      <c r="E181" s="1" t="s">
        <v>11</v>
      </c>
      <c r="G181" s="1" t="s">
        <v>158</v>
      </c>
      <c r="H181" s="1">
        <v>297.74200000000002</v>
      </c>
      <c r="I181" s="1">
        <v>616</v>
      </c>
      <c r="J181" s="1" t="s">
        <v>10807</v>
      </c>
      <c r="K181" s="1" t="s">
        <v>10808</v>
      </c>
      <c r="L181" t="e">
        <f>(_1564_330_0[[#This Row],[speed]]-_1564_330_2[[#This Row],[speed]])/_1564_330_0[[#This Row],[speed]]</f>
        <v>#VALUE!</v>
      </c>
      <c r="N181" s="1" t="s">
        <v>158</v>
      </c>
      <c r="O181">
        <v>297.74200000000002</v>
      </c>
      <c r="P181">
        <v>640</v>
      </c>
      <c r="Q181" s="1" t="s">
        <v>9730</v>
      </c>
      <c r="R181" s="1" t="s">
        <v>9731</v>
      </c>
      <c r="S181" t="e">
        <f>(_1564_330_0[[#This Row],[speed]]-_1564_330_13[[#This Row],[speed]])/_1564_330_0[[#This Row],[speed]]</f>
        <v>#VALUE!</v>
      </c>
      <c r="U181" s="1" t="s">
        <v>158</v>
      </c>
      <c r="V181">
        <v>297.74200000000002</v>
      </c>
      <c r="W181">
        <v>616</v>
      </c>
      <c r="X181" s="1" t="s">
        <v>10258</v>
      </c>
      <c r="Y181" s="1" t="s">
        <v>10259</v>
      </c>
      <c r="Z181" t="e">
        <f>(_1564_330_0[[#This Row],[speed]]-_1564_330_15[[#This Row],[speed]])/_1564_330_0[[#This Row],[speed]]</f>
        <v>#VALUE!</v>
      </c>
    </row>
    <row r="182" spans="1:26" x14ac:dyDescent="0.2">
      <c r="A182" s="1" t="s">
        <v>191</v>
      </c>
      <c r="B182">
        <v>7.3691800000000001</v>
      </c>
      <c r="C182">
        <v>0</v>
      </c>
      <c r="D182" s="1" t="s">
        <v>11</v>
      </c>
      <c r="E182" s="1" t="s">
        <v>11</v>
      </c>
      <c r="G182" s="1" t="s">
        <v>191</v>
      </c>
      <c r="H182" s="1">
        <v>7.3691800000000001</v>
      </c>
      <c r="I182" s="1">
        <v>0</v>
      </c>
      <c r="J182" s="1" t="s">
        <v>11</v>
      </c>
      <c r="K182" s="1" t="s">
        <v>11</v>
      </c>
      <c r="L182" t="e">
        <f>(_1564_330_0[[#This Row],[speed]]-_1564_330_2[[#This Row],[speed]])/_1564_330_0[[#This Row],[speed]]</f>
        <v>#VALUE!</v>
      </c>
      <c r="N182" s="1" t="s">
        <v>191</v>
      </c>
      <c r="O182">
        <v>7.3691800000000001</v>
      </c>
      <c r="P182">
        <v>0</v>
      </c>
      <c r="Q182" s="1" t="s">
        <v>11</v>
      </c>
      <c r="R182" s="1" t="s">
        <v>11</v>
      </c>
      <c r="S182" t="e">
        <f>(_1564_330_0[[#This Row],[speed]]-_1564_330_13[[#This Row],[speed]])/_1564_330_0[[#This Row],[speed]]</f>
        <v>#VALUE!</v>
      </c>
      <c r="U182" s="1" t="s">
        <v>191</v>
      </c>
      <c r="V182">
        <v>7.3691800000000001</v>
      </c>
      <c r="W182">
        <v>0</v>
      </c>
      <c r="X182" s="1" t="s">
        <v>11</v>
      </c>
      <c r="Y182" s="1" t="s">
        <v>11</v>
      </c>
      <c r="Z182" t="e">
        <f>(_1564_330_0[[#This Row],[speed]]-_1564_330_15[[#This Row],[speed]])/_1564_330_0[[#This Row],[speed]]</f>
        <v>#VALUE!</v>
      </c>
    </row>
    <row r="183" spans="1:26" x14ac:dyDescent="0.2">
      <c r="A183" s="1" t="s">
        <v>191</v>
      </c>
      <c r="B183">
        <v>17.369199999999999</v>
      </c>
      <c r="C183">
        <v>0</v>
      </c>
      <c r="D183" s="1" t="s">
        <v>11</v>
      </c>
      <c r="E183" s="1" t="s">
        <v>11</v>
      </c>
      <c r="G183" s="1" t="s">
        <v>191</v>
      </c>
      <c r="H183" s="1">
        <v>17.369199999999999</v>
      </c>
      <c r="I183" s="1">
        <v>0</v>
      </c>
      <c r="J183" s="1" t="s">
        <v>11</v>
      </c>
      <c r="K183" s="1" t="s">
        <v>11</v>
      </c>
      <c r="L183" t="e">
        <f>(_1564_330_0[[#This Row],[speed]]-_1564_330_2[[#This Row],[speed]])/_1564_330_0[[#This Row],[speed]]</f>
        <v>#VALUE!</v>
      </c>
      <c r="N183" s="1" t="s">
        <v>191</v>
      </c>
      <c r="O183">
        <v>17.369199999999999</v>
      </c>
      <c r="P183">
        <v>0</v>
      </c>
      <c r="Q183" s="1" t="s">
        <v>11</v>
      </c>
      <c r="R183" s="1" t="s">
        <v>11</v>
      </c>
      <c r="S183" t="e">
        <f>(_1564_330_0[[#This Row],[speed]]-_1564_330_13[[#This Row],[speed]])/_1564_330_0[[#This Row],[speed]]</f>
        <v>#VALUE!</v>
      </c>
      <c r="U183" s="1" t="s">
        <v>191</v>
      </c>
      <c r="V183">
        <v>17.369199999999999</v>
      </c>
      <c r="W183">
        <v>0</v>
      </c>
      <c r="X183" s="1" t="s">
        <v>11</v>
      </c>
      <c r="Y183" s="1" t="s">
        <v>11</v>
      </c>
      <c r="Z183" t="e">
        <f>(_1564_330_0[[#This Row],[speed]]-_1564_330_15[[#This Row],[speed]])/_1564_330_0[[#This Row],[speed]]</f>
        <v>#VALUE!</v>
      </c>
    </row>
    <row r="184" spans="1:26" x14ac:dyDescent="0.2">
      <c r="A184" s="1" t="s">
        <v>191</v>
      </c>
      <c r="B184">
        <v>27.369199999999999</v>
      </c>
      <c r="C184">
        <v>0</v>
      </c>
      <c r="D184" s="1" t="s">
        <v>11</v>
      </c>
      <c r="E184" s="1" t="s">
        <v>11</v>
      </c>
      <c r="G184" s="1" t="s">
        <v>191</v>
      </c>
      <c r="H184" s="1">
        <v>27.369199999999999</v>
      </c>
      <c r="I184" s="1">
        <v>0</v>
      </c>
      <c r="J184" s="1" t="s">
        <v>11</v>
      </c>
      <c r="K184" s="1" t="s">
        <v>11</v>
      </c>
      <c r="L184" t="e">
        <f>(_1564_330_0[[#This Row],[speed]]-_1564_330_2[[#This Row],[speed]])/_1564_330_0[[#This Row],[speed]]</f>
        <v>#VALUE!</v>
      </c>
      <c r="N184" s="1" t="s">
        <v>191</v>
      </c>
      <c r="O184">
        <v>27.369199999999999</v>
      </c>
      <c r="P184">
        <v>0</v>
      </c>
      <c r="Q184" s="1" t="s">
        <v>11</v>
      </c>
      <c r="R184" s="1" t="s">
        <v>11</v>
      </c>
      <c r="S184" t="e">
        <f>(_1564_330_0[[#This Row],[speed]]-_1564_330_13[[#This Row],[speed]])/_1564_330_0[[#This Row],[speed]]</f>
        <v>#VALUE!</v>
      </c>
      <c r="U184" s="1" t="s">
        <v>191</v>
      </c>
      <c r="V184">
        <v>27.369199999999999</v>
      </c>
      <c r="W184">
        <v>0</v>
      </c>
      <c r="X184" s="1" t="s">
        <v>11</v>
      </c>
      <c r="Y184" s="1" t="s">
        <v>11</v>
      </c>
      <c r="Z184" t="e">
        <f>(_1564_330_0[[#This Row],[speed]]-_1564_330_15[[#This Row],[speed]])/_1564_330_0[[#This Row],[speed]]</f>
        <v>#VALUE!</v>
      </c>
    </row>
    <row r="185" spans="1:26" x14ac:dyDescent="0.2">
      <c r="A185" s="1" t="s">
        <v>191</v>
      </c>
      <c r="B185">
        <v>37.369199999999999</v>
      </c>
      <c r="C185">
        <v>0</v>
      </c>
      <c r="D185" s="1" t="s">
        <v>11</v>
      </c>
      <c r="E185" s="1" t="s">
        <v>11</v>
      </c>
      <c r="G185" s="1" t="s">
        <v>191</v>
      </c>
      <c r="H185" s="1">
        <v>37.369199999999999</v>
      </c>
      <c r="I185" s="1">
        <v>0</v>
      </c>
      <c r="J185" s="1" t="s">
        <v>11</v>
      </c>
      <c r="K185" s="1" t="s">
        <v>11</v>
      </c>
      <c r="L185" t="e">
        <f>(_1564_330_0[[#This Row],[speed]]-_1564_330_2[[#This Row],[speed]])/_1564_330_0[[#This Row],[speed]]</f>
        <v>#VALUE!</v>
      </c>
      <c r="N185" s="1" t="s">
        <v>191</v>
      </c>
      <c r="O185">
        <v>37.369199999999999</v>
      </c>
      <c r="P185">
        <v>0</v>
      </c>
      <c r="Q185" s="1" t="s">
        <v>11</v>
      </c>
      <c r="R185" s="1" t="s">
        <v>11</v>
      </c>
      <c r="S185" t="e">
        <f>(_1564_330_0[[#This Row],[speed]]-_1564_330_13[[#This Row],[speed]])/_1564_330_0[[#This Row],[speed]]</f>
        <v>#VALUE!</v>
      </c>
      <c r="U185" s="1" t="s">
        <v>191</v>
      </c>
      <c r="V185">
        <v>37.369199999999999</v>
      </c>
      <c r="W185">
        <v>0</v>
      </c>
      <c r="X185" s="1" t="s">
        <v>11</v>
      </c>
      <c r="Y185" s="1" t="s">
        <v>11</v>
      </c>
      <c r="Z185" t="e">
        <f>(_1564_330_0[[#This Row],[speed]]-_1564_330_15[[#This Row],[speed]])/_1564_330_0[[#This Row],[speed]]</f>
        <v>#VALUE!</v>
      </c>
    </row>
    <row r="186" spans="1:26" x14ac:dyDescent="0.2">
      <c r="A186" s="1" t="s">
        <v>191</v>
      </c>
      <c r="B186">
        <v>47.369199999999999</v>
      </c>
      <c r="C186">
        <v>0</v>
      </c>
      <c r="D186" s="1" t="s">
        <v>11</v>
      </c>
      <c r="E186" s="1" t="s">
        <v>11</v>
      </c>
      <c r="G186" s="1" t="s">
        <v>191</v>
      </c>
      <c r="H186" s="1">
        <v>47.369199999999999</v>
      </c>
      <c r="I186" s="1">
        <v>0</v>
      </c>
      <c r="J186" s="1" t="s">
        <v>11</v>
      </c>
      <c r="K186" s="1" t="s">
        <v>11</v>
      </c>
      <c r="L186" t="e">
        <f>(_1564_330_0[[#This Row],[speed]]-_1564_330_2[[#This Row],[speed]])/_1564_330_0[[#This Row],[speed]]</f>
        <v>#VALUE!</v>
      </c>
      <c r="N186" s="1" t="s">
        <v>191</v>
      </c>
      <c r="O186">
        <v>47.369199999999999</v>
      </c>
      <c r="P186">
        <v>0</v>
      </c>
      <c r="Q186" s="1" t="s">
        <v>11</v>
      </c>
      <c r="R186" s="1" t="s">
        <v>11</v>
      </c>
      <c r="S186" t="e">
        <f>(_1564_330_0[[#This Row],[speed]]-_1564_330_13[[#This Row],[speed]])/_1564_330_0[[#This Row],[speed]]</f>
        <v>#VALUE!</v>
      </c>
      <c r="U186" s="1" t="s">
        <v>191</v>
      </c>
      <c r="V186">
        <v>47.369199999999999</v>
      </c>
      <c r="W186">
        <v>0</v>
      </c>
      <c r="X186" s="1" t="s">
        <v>11</v>
      </c>
      <c r="Y186" s="1" t="s">
        <v>11</v>
      </c>
      <c r="Z186" t="e">
        <f>(_1564_330_0[[#This Row],[speed]]-_1564_330_15[[#This Row],[speed]])/_1564_330_0[[#This Row],[speed]]</f>
        <v>#VALUE!</v>
      </c>
    </row>
    <row r="187" spans="1:26" x14ac:dyDescent="0.2">
      <c r="A187" s="1" t="s">
        <v>191</v>
      </c>
      <c r="B187">
        <v>57.369199999999999</v>
      </c>
      <c r="C187">
        <v>0</v>
      </c>
      <c r="D187" s="1" t="s">
        <v>11</v>
      </c>
      <c r="E187" s="1" t="s">
        <v>11</v>
      </c>
      <c r="G187" s="1" t="s">
        <v>191</v>
      </c>
      <c r="H187" s="1">
        <v>57.369199999999999</v>
      </c>
      <c r="I187" s="1">
        <v>0</v>
      </c>
      <c r="J187" s="1" t="s">
        <v>11</v>
      </c>
      <c r="K187" s="1" t="s">
        <v>11</v>
      </c>
      <c r="L187" t="e">
        <f>(_1564_330_0[[#This Row],[speed]]-_1564_330_2[[#This Row],[speed]])/_1564_330_0[[#This Row],[speed]]</f>
        <v>#VALUE!</v>
      </c>
      <c r="N187" s="1" t="s">
        <v>191</v>
      </c>
      <c r="O187">
        <v>57.369199999999999</v>
      </c>
      <c r="P187">
        <v>0</v>
      </c>
      <c r="Q187" s="1" t="s">
        <v>11</v>
      </c>
      <c r="R187" s="1" t="s">
        <v>11</v>
      </c>
      <c r="S187" t="e">
        <f>(_1564_330_0[[#This Row],[speed]]-_1564_330_13[[#This Row],[speed]])/_1564_330_0[[#This Row],[speed]]</f>
        <v>#VALUE!</v>
      </c>
      <c r="U187" s="1" t="s">
        <v>191</v>
      </c>
      <c r="V187">
        <v>57.369199999999999</v>
      </c>
      <c r="W187">
        <v>0</v>
      </c>
      <c r="X187" s="1" t="s">
        <v>11</v>
      </c>
      <c r="Y187" s="1" t="s">
        <v>11</v>
      </c>
      <c r="Z187" t="e">
        <f>(_1564_330_0[[#This Row],[speed]]-_1564_330_15[[#This Row],[speed]])/_1564_330_0[[#This Row],[speed]]</f>
        <v>#VALUE!</v>
      </c>
    </row>
    <row r="188" spans="1:26" x14ac:dyDescent="0.2">
      <c r="A188" s="1" t="s">
        <v>191</v>
      </c>
      <c r="B188">
        <v>67.369200000000006</v>
      </c>
      <c r="C188">
        <v>0</v>
      </c>
      <c r="D188" s="1" t="s">
        <v>11</v>
      </c>
      <c r="E188" s="1" t="s">
        <v>11</v>
      </c>
      <c r="G188" s="1" t="s">
        <v>191</v>
      </c>
      <c r="H188" s="1">
        <v>67.369200000000006</v>
      </c>
      <c r="I188" s="1">
        <v>0</v>
      </c>
      <c r="J188" s="1" t="s">
        <v>11</v>
      </c>
      <c r="K188" s="1" t="s">
        <v>11</v>
      </c>
      <c r="L188" t="e">
        <f>(_1564_330_0[[#This Row],[speed]]-_1564_330_2[[#This Row],[speed]])/_1564_330_0[[#This Row],[speed]]</f>
        <v>#VALUE!</v>
      </c>
      <c r="N188" s="1" t="s">
        <v>191</v>
      </c>
      <c r="O188">
        <v>67.369200000000006</v>
      </c>
      <c r="P188">
        <v>0</v>
      </c>
      <c r="Q188" s="1" t="s">
        <v>11</v>
      </c>
      <c r="R188" s="1" t="s">
        <v>11</v>
      </c>
      <c r="S188" t="e">
        <f>(_1564_330_0[[#This Row],[speed]]-_1564_330_13[[#This Row],[speed]])/_1564_330_0[[#This Row],[speed]]</f>
        <v>#VALUE!</v>
      </c>
      <c r="U188" s="1" t="s">
        <v>191</v>
      </c>
      <c r="V188">
        <v>67.369200000000006</v>
      </c>
      <c r="W188">
        <v>0</v>
      </c>
      <c r="X188" s="1" t="s">
        <v>11</v>
      </c>
      <c r="Y188" s="1" t="s">
        <v>11</v>
      </c>
      <c r="Z188" t="e">
        <f>(_1564_330_0[[#This Row],[speed]]-_1564_330_15[[#This Row],[speed]])/_1564_330_0[[#This Row],[speed]]</f>
        <v>#VALUE!</v>
      </c>
    </row>
    <row r="189" spans="1:26" x14ac:dyDescent="0.2">
      <c r="A189" s="1" t="s">
        <v>191</v>
      </c>
      <c r="B189">
        <v>77.369200000000006</v>
      </c>
      <c r="C189">
        <v>0</v>
      </c>
      <c r="D189" s="1" t="s">
        <v>11</v>
      </c>
      <c r="E189" s="1" t="s">
        <v>11</v>
      </c>
      <c r="G189" s="1" t="s">
        <v>191</v>
      </c>
      <c r="H189" s="1">
        <v>77.369200000000006</v>
      </c>
      <c r="I189" s="1">
        <v>0</v>
      </c>
      <c r="J189" s="1" t="s">
        <v>11</v>
      </c>
      <c r="K189" s="1" t="s">
        <v>11</v>
      </c>
      <c r="L189" t="e">
        <f>(_1564_330_0[[#This Row],[speed]]-_1564_330_2[[#This Row],[speed]])/_1564_330_0[[#This Row],[speed]]</f>
        <v>#VALUE!</v>
      </c>
      <c r="N189" s="1" t="s">
        <v>191</v>
      </c>
      <c r="O189">
        <v>77.369200000000006</v>
      </c>
      <c r="P189">
        <v>0</v>
      </c>
      <c r="Q189" s="1" t="s">
        <v>11</v>
      </c>
      <c r="R189" s="1" t="s">
        <v>11</v>
      </c>
      <c r="S189" t="e">
        <f>(_1564_330_0[[#This Row],[speed]]-_1564_330_13[[#This Row],[speed]])/_1564_330_0[[#This Row],[speed]]</f>
        <v>#VALUE!</v>
      </c>
      <c r="U189" s="1" t="s">
        <v>191</v>
      </c>
      <c r="V189">
        <v>77.369200000000006</v>
      </c>
      <c r="W189">
        <v>0</v>
      </c>
      <c r="X189" s="1" t="s">
        <v>11</v>
      </c>
      <c r="Y189" s="1" t="s">
        <v>11</v>
      </c>
      <c r="Z189" t="e">
        <f>(_1564_330_0[[#This Row],[speed]]-_1564_330_15[[#This Row],[speed]])/_1564_330_0[[#This Row],[speed]]</f>
        <v>#VALUE!</v>
      </c>
    </row>
    <row r="190" spans="1:26" x14ac:dyDescent="0.2">
      <c r="A190" s="1" t="s">
        <v>191</v>
      </c>
      <c r="B190">
        <v>87.369200000000006</v>
      </c>
      <c r="C190">
        <v>0</v>
      </c>
      <c r="D190" s="1" t="s">
        <v>11</v>
      </c>
      <c r="E190" s="1" t="s">
        <v>11</v>
      </c>
      <c r="G190" s="1" t="s">
        <v>191</v>
      </c>
      <c r="H190" s="1">
        <v>87.369200000000006</v>
      </c>
      <c r="I190" s="1">
        <v>0</v>
      </c>
      <c r="J190" s="1" t="s">
        <v>11</v>
      </c>
      <c r="K190" s="1" t="s">
        <v>11</v>
      </c>
      <c r="L190" t="e">
        <f>(_1564_330_0[[#This Row],[speed]]-_1564_330_2[[#This Row],[speed]])/_1564_330_0[[#This Row],[speed]]</f>
        <v>#VALUE!</v>
      </c>
      <c r="N190" s="1" t="s">
        <v>191</v>
      </c>
      <c r="O190">
        <v>87.369200000000006</v>
      </c>
      <c r="P190">
        <v>0</v>
      </c>
      <c r="Q190" s="1" t="s">
        <v>11</v>
      </c>
      <c r="R190" s="1" t="s">
        <v>11</v>
      </c>
      <c r="S190" t="e">
        <f>(_1564_330_0[[#This Row],[speed]]-_1564_330_13[[#This Row],[speed]])/_1564_330_0[[#This Row],[speed]]</f>
        <v>#VALUE!</v>
      </c>
      <c r="U190" s="1" t="s">
        <v>191</v>
      </c>
      <c r="V190">
        <v>87.369200000000006</v>
      </c>
      <c r="W190">
        <v>0</v>
      </c>
      <c r="X190" s="1" t="s">
        <v>11</v>
      </c>
      <c r="Y190" s="1" t="s">
        <v>11</v>
      </c>
      <c r="Z190" t="e">
        <f>(_1564_330_0[[#This Row],[speed]]-_1564_330_15[[#This Row],[speed]])/_1564_330_0[[#This Row],[speed]]</f>
        <v>#VALUE!</v>
      </c>
    </row>
    <row r="191" spans="1:26" x14ac:dyDescent="0.2">
      <c r="A191" s="1" t="s">
        <v>191</v>
      </c>
      <c r="B191">
        <v>97.369200000000006</v>
      </c>
      <c r="C191">
        <v>0</v>
      </c>
      <c r="D191" s="1" t="s">
        <v>11</v>
      </c>
      <c r="E191" s="1" t="s">
        <v>11</v>
      </c>
      <c r="G191" s="1" t="s">
        <v>191</v>
      </c>
      <c r="H191" s="1">
        <v>97.369200000000006</v>
      </c>
      <c r="I191" s="1">
        <v>0</v>
      </c>
      <c r="J191" s="1" t="s">
        <v>11</v>
      </c>
      <c r="K191" s="1" t="s">
        <v>11</v>
      </c>
      <c r="L191" t="e">
        <f>(_1564_330_0[[#This Row],[speed]]-_1564_330_2[[#This Row],[speed]])/_1564_330_0[[#This Row],[speed]]</f>
        <v>#VALUE!</v>
      </c>
      <c r="N191" s="1" t="s">
        <v>191</v>
      </c>
      <c r="O191">
        <v>97.369200000000006</v>
      </c>
      <c r="P191">
        <v>0</v>
      </c>
      <c r="Q191" s="1" t="s">
        <v>11</v>
      </c>
      <c r="R191" s="1" t="s">
        <v>11</v>
      </c>
      <c r="S191" t="e">
        <f>(_1564_330_0[[#This Row],[speed]]-_1564_330_13[[#This Row],[speed]])/_1564_330_0[[#This Row],[speed]]</f>
        <v>#VALUE!</v>
      </c>
      <c r="U191" s="1" t="s">
        <v>191</v>
      </c>
      <c r="V191">
        <v>97.369200000000006</v>
      </c>
      <c r="W191">
        <v>0</v>
      </c>
      <c r="X191" s="1" t="s">
        <v>11</v>
      </c>
      <c r="Y191" s="1" t="s">
        <v>11</v>
      </c>
      <c r="Z191" t="e">
        <f>(_1564_330_0[[#This Row],[speed]]-_1564_330_15[[#This Row],[speed]])/_1564_330_0[[#This Row],[speed]]</f>
        <v>#VALUE!</v>
      </c>
    </row>
    <row r="192" spans="1:26" x14ac:dyDescent="0.2">
      <c r="A192" s="1" t="s">
        <v>191</v>
      </c>
      <c r="B192">
        <v>107.369</v>
      </c>
      <c r="C192">
        <v>0</v>
      </c>
      <c r="D192" s="1" t="s">
        <v>11</v>
      </c>
      <c r="E192" s="1" t="s">
        <v>11</v>
      </c>
      <c r="G192" s="1" t="s">
        <v>191</v>
      </c>
      <c r="H192" s="1">
        <v>107.369</v>
      </c>
      <c r="I192" s="1">
        <v>0</v>
      </c>
      <c r="J192" s="1" t="s">
        <v>11</v>
      </c>
      <c r="K192" s="1" t="s">
        <v>11</v>
      </c>
      <c r="L192" t="e">
        <f>(_1564_330_0[[#This Row],[speed]]-_1564_330_2[[#This Row],[speed]])/_1564_330_0[[#This Row],[speed]]</f>
        <v>#VALUE!</v>
      </c>
      <c r="N192" s="1" t="s">
        <v>191</v>
      </c>
      <c r="O192">
        <v>107.369</v>
      </c>
      <c r="P192">
        <v>0</v>
      </c>
      <c r="Q192" s="1" t="s">
        <v>11</v>
      </c>
      <c r="R192" s="1" t="s">
        <v>11</v>
      </c>
      <c r="S192" t="e">
        <f>(_1564_330_0[[#This Row],[speed]]-_1564_330_13[[#This Row],[speed]])/_1564_330_0[[#This Row],[speed]]</f>
        <v>#VALUE!</v>
      </c>
      <c r="U192" s="1" t="s">
        <v>191</v>
      </c>
      <c r="V192">
        <v>107.369</v>
      </c>
      <c r="W192">
        <v>0</v>
      </c>
      <c r="X192" s="1" t="s">
        <v>11</v>
      </c>
      <c r="Y192" s="1" t="s">
        <v>11</v>
      </c>
      <c r="Z192" t="e">
        <f>(_1564_330_0[[#This Row],[speed]]-_1564_330_15[[#This Row],[speed]])/_1564_330_0[[#This Row],[speed]]</f>
        <v>#VALUE!</v>
      </c>
    </row>
    <row r="193" spans="1:26" x14ac:dyDescent="0.2">
      <c r="A193" s="1" t="s">
        <v>191</v>
      </c>
      <c r="B193">
        <v>117.369</v>
      </c>
      <c r="C193">
        <v>0</v>
      </c>
      <c r="D193" s="1" t="s">
        <v>11</v>
      </c>
      <c r="E193" s="1" t="s">
        <v>11</v>
      </c>
      <c r="G193" s="1" t="s">
        <v>191</v>
      </c>
      <c r="H193" s="1">
        <v>117.369</v>
      </c>
      <c r="I193" s="1">
        <v>0</v>
      </c>
      <c r="J193" s="1" t="s">
        <v>11</v>
      </c>
      <c r="K193" s="1" t="s">
        <v>11</v>
      </c>
      <c r="L193" t="e">
        <f>(_1564_330_0[[#This Row],[speed]]-_1564_330_2[[#This Row],[speed]])/_1564_330_0[[#This Row],[speed]]</f>
        <v>#VALUE!</v>
      </c>
      <c r="N193" s="1" t="s">
        <v>191</v>
      </c>
      <c r="O193">
        <v>117.369</v>
      </c>
      <c r="P193">
        <v>0</v>
      </c>
      <c r="Q193" s="1" t="s">
        <v>11</v>
      </c>
      <c r="R193" s="1" t="s">
        <v>11</v>
      </c>
      <c r="S193" t="e">
        <f>(_1564_330_0[[#This Row],[speed]]-_1564_330_13[[#This Row],[speed]])/_1564_330_0[[#This Row],[speed]]</f>
        <v>#VALUE!</v>
      </c>
      <c r="U193" s="1" t="s">
        <v>191</v>
      </c>
      <c r="V193">
        <v>117.369</v>
      </c>
      <c r="W193">
        <v>0</v>
      </c>
      <c r="X193" s="1" t="s">
        <v>11</v>
      </c>
      <c r="Y193" s="1" t="s">
        <v>11</v>
      </c>
      <c r="Z193" t="e">
        <f>(_1564_330_0[[#This Row],[speed]]-_1564_330_15[[#This Row],[speed]])/_1564_330_0[[#This Row],[speed]]</f>
        <v>#VALUE!</v>
      </c>
    </row>
    <row r="194" spans="1:26" x14ac:dyDescent="0.2">
      <c r="A194" s="1" t="s">
        <v>191</v>
      </c>
      <c r="B194">
        <v>127.369</v>
      </c>
      <c r="C194">
        <v>0</v>
      </c>
      <c r="D194" s="1" t="s">
        <v>11</v>
      </c>
      <c r="E194" s="1" t="s">
        <v>11</v>
      </c>
      <c r="G194" s="1" t="s">
        <v>191</v>
      </c>
      <c r="H194" s="1">
        <v>127.369</v>
      </c>
      <c r="I194" s="1">
        <v>0</v>
      </c>
      <c r="J194" s="1" t="s">
        <v>11</v>
      </c>
      <c r="K194" s="1" t="s">
        <v>11</v>
      </c>
      <c r="L194" t="e">
        <f>(_1564_330_0[[#This Row],[speed]]-_1564_330_2[[#This Row],[speed]])/_1564_330_0[[#This Row],[speed]]</f>
        <v>#VALUE!</v>
      </c>
      <c r="N194" s="1" t="s">
        <v>191</v>
      </c>
      <c r="O194">
        <v>127.369</v>
      </c>
      <c r="P194">
        <v>0</v>
      </c>
      <c r="Q194" s="1" t="s">
        <v>11</v>
      </c>
      <c r="R194" s="1" t="s">
        <v>11</v>
      </c>
      <c r="S194" t="e">
        <f>(_1564_330_0[[#This Row],[speed]]-_1564_330_13[[#This Row],[speed]])/_1564_330_0[[#This Row],[speed]]</f>
        <v>#VALUE!</v>
      </c>
      <c r="U194" s="1" t="s">
        <v>191</v>
      </c>
      <c r="V194">
        <v>127.369</v>
      </c>
      <c r="W194">
        <v>0</v>
      </c>
      <c r="X194" s="1" t="s">
        <v>11</v>
      </c>
      <c r="Y194" s="1" t="s">
        <v>11</v>
      </c>
      <c r="Z194" t="e">
        <f>(_1564_330_0[[#This Row],[speed]]-_1564_330_15[[#This Row],[speed]])/_1564_330_0[[#This Row],[speed]]</f>
        <v>#VALUE!</v>
      </c>
    </row>
    <row r="195" spans="1:26" x14ac:dyDescent="0.2">
      <c r="A195" s="1" t="s">
        <v>191</v>
      </c>
      <c r="B195">
        <v>137.369</v>
      </c>
      <c r="C195">
        <v>0</v>
      </c>
      <c r="D195" s="1" t="s">
        <v>11</v>
      </c>
      <c r="E195" s="1" t="s">
        <v>11</v>
      </c>
      <c r="G195" s="1" t="s">
        <v>191</v>
      </c>
      <c r="H195" s="1">
        <v>137.369</v>
      </c>
      <c r="I195" s="1">
        <v>0</v>
      </c>
      <c r="J195" s="1" t="s">
        <v>11</v>
      </c>
      <c r="K195" s="1" t="s">
        <v>11</v>
      </c>
      <c r="L195" t="e">
        <f>(_1564_330_0[[#This Row],[speed]]-_1564_330_2[[#This Row],[speed]])/_1564_330_0[[#This Row],[speed]]</f>
        <v>#VALUE!</v>
      </c>
      <c r="N195" s="1" t="s">
        <v>191</v>
      </c>
      <c r="O195">
        <v>137.369</v>
      </c>
      <c r="P195">
        <v>0</v>
      </c>
      <c r="Q195" s="1" t="s">
        <v>11</v>
      </c>
      <c r="R195" s="1" t="s">
        <v>11</v>
      </c>
      <c r="S195" t="e">
        <f>(_1564_330_0[[#This Row],[speed]]-_1564_330_13[[#This Row],[speed]])/_1564_330_0[[#This Row],[speed]]</f>
        <v>#VALUE!</v>
      </c>
      <c r="U195" s="1" t="s">
        <v>191</v>
      </c>
      <c r="V195">
        <v>137.369</v>
      </c>
      <c r="W195">
        <v>0</v>
      </c>
      <c r="X195" s="1" t="s">
        <v>11</v>
      </c>
      <c r="Y195" s="1" t="s">
        <v>11</v>
      </c>
      <c r="Z195" t="e">
        <f>(_1564_330_0[[#This Row],[speed]]-_1564_330_15[[#This Row],[speed]])/_1564_330_0[[#This Row],[speed]]</f>
        <v>#VALUE!</v>
      </c>
    </row>
    <row r="196" spans="1:26" x14ac:dyDescent="0.2">
      <c r="A196" s="1" t="s">
        <v>191</v>
      </c>
      <c r="B196">
        <v>147.369</v>
      </c>
      <c r="C196">
        <v>0</v>
      </c>
      <c r="D196" s="1" t="s">
        <v>11</v>
      </c>
      <c r="E196" s="1" t="s">
        <v>11</v>
      </c>
      <c r="G196" s="1" t="s">
        <v>191</v>
      </c>
      <c r="H196" s="1">
        <v>147.369</v>
      </c>
      <c r="I196" s="1">
        <v>0</v>
      </c>
      <c r="J196" s="1" t="s">
        <v>11</v>
      </c>
      <c r="K196" s="1" t="s">
        <v>11</v>
      </c>
      <c r="L196" t="e">
        <f>(_1564_330_0[[#This Row],[speed]]-_1564_330_2[[#This Row],[speed]])/_1564_330_0[[#This Row],[speed]]</f>
        <v>#VALUE!</v>
      </c>
      <c r="N196" s="1" t="s">
        <v>191</v>
      </c>
      <c r="O196">
        <v>147.369</v>
      </c>
      <c r="P196">
        <v>0</v>
      </c>
      <c r="Q196" s="1" t="s">
        <v>11</v>
      </c>
      <c r="R196" s="1" t="s">
        <v>11</v>
      </c>
      <c r="S196" t="e">
        <f>(_1564_330_0[[#This Row],[speed]]-_1564_330_13[[#This Row],[speed]])/_1564_330_0[[#This Row],[speed]]</f>
        <v>#VALUE!</v>
      </c>
      <c r="U196" s="1" t="s">
        <v>191</v>
      </c>
      <c r="V196">
        <v>147.369</v>
      </c>
      <c r="W196">
        <v>0</v>
      </c>
      <c r="X196" s="1" t="s">
        <v>11</v>
      </c>
      <c r="Y196" s="1" t="s">
        <v>11</v>
      </c>
      <c r="Z196" t="e">
        <f>(_1564_330_0[[#This Row],[speed]]-_1564_330_15[[#This Row],[speed]])/_1564_330_0[[#This Row],[speed]]</f>
        <v>#VALUE!</v>
      </c>
    </row>
    <row r="197" spans="1:26" x14ac:dyDescent="0.2">
      <c r="A197" s="1" t="s">
        <v>191</v>
      </c>
      <c r="B197">
        <v>157.369</v>
      </c>
      <c r="C197">
        <v>114</v>
      </c>
      <c r="D197" s="1" t="s">
        <v>9116</v>
      </c>
      <c r="E197" s="1" t="s">
        <v>9117</v>
      </c>
      <c r="G197" s="1" t="s">
        <v>191</v>
      </c>
      <c r="H197" s="1">
        <v>157.369</v>
      </c>
      <c r="I197" s="1">
        <v>114</v>
      </c>
      <c r="J197" s="1" t="s">
        <v>10809</v>
      </c>
      <c r="K197" s="1" t="s">
        <v>10810</v>
      </c>
      <c r="L197">
        <f>(_1564_330_0[[#This Row],[speed]]-_1564_330_2[[#This Row],[speed]])/_1564_330_0[[#This Row],[speed]]</f>
        <v>-1.4526860595556758E-2</v>
      </c>
      <c r="N197" s="1" t="s">
        <v>191</v>
      </c>
      <c r="O197">
        <v>157.369</v>
      </c>
      <c r="P197">
        <v>114</v>
      </c>
      <c r="Q197" s="1" t="s">
        <v>9732</v>
      </c>
      <c r="R197" s="1" t="s">
        <v>9733</v>
      </c>
      <c r="S197">
        <f>(_1564_330_0[[#This Row],[speed]]-_1564_330_13[[#This Row],[speed]])/_1564_330_0[[#This Row],[speed]]</f>
        <v>-1.5452781025753797E-2</v>
      </c>
      <c r="U197" s="1" t="s">
        <v>191</v>
      </c>
      <c r="V197">
        <v>157.369</v>
      </c>
      <c r="W197">
        <v>114</v>
      </c>
      <c r="X197" s="1" t="s">
        <v>10260</v>
      </c>
      <c r="Y197" s="1" t="s">
        <v>10261</v>
      </c>
      <c r="Z197">
        <f>(_1564_330_0[[#This Row],[speed]]-_1564_330_15[[#This Row],[speed]])/_1564_330_0[[#This Row],[speed]]</f>
        <v>-2.3326072376113668E-2</v>
      </c>
    </row>
    <row r="198" spans="1:26" x14ac:dyDescent="0.2">
      <c r="A198" s="1" t="s">
        <v>191</v>
      </c>
      <c r="B198">
        <v>167.369</v>
      </c>
      <c r="C198">
        <v>107</v>
      </c>
      <c r="D198" s="1" t="s">
        <v>9118</v>
      </c>
      <c r="E198" s="1" t="s">
        <v>9119</v>
      </c>
      <c r="G198" s="1" t="s">
        <v>191</v>
      </c>
      <c r="H198" s="1">
        <v>167.369</v>
      </c>
      <c r="I198" s="1">
        <v>107</v>
      </c>
      <c r="J198" s="1" t="s">
        <v>10811</v>
      </c>
      <c r="K198" s="1" t="s">
        <v>10812</v>
      </c>
      <c r="L198">
        <f>(_1564_330_0[[#This Row],[speed]]-_1564_330_2[[#This Row],[speed]])/_1564_330_0[[#This Row],[speed]]</f>
        <v>7.1018522093936488E-3</v>
      </c>
      <c r="N198" s="1" t="s">
        <v>191</v>
      </c>
      <c r="O198">
        <v>167.369</v>
      </c>
      <c r="P198">
        <v>107</v>
      </c>
      <c r="Q198" s="1" t="s">
        <v>9734</v>
      </c>
      <c r="R198" s="1" t="s">
        <v>9735</v>
      </c>
      <c r="S198">
        <f>(_1564_330_0[[#This Row],[speed]]-_1564_330_13[[#This Row],[speed]])/_1564_330_0[[#This Row],[speed]]</f>
        <v>-6.2780759676152979E-3</v>
      </c>
      <c r="U198" s="1" t="s">
        <v>191</v>
      </c>
      <c r="V198">
        <v>167.369</v>
      </c>
      <c r="W198">
        <v>107</v>
      </c>
      <c r="X198" s="1" t="s">
        <v>10262</v>
      </c>
      <c r="Y198" s="1" t="s">
        <v>10263</v>
      </c>
      <c r="Z198">
        <f>(_1564_330_0[[#This Row],[speed]]-_1564_330_15[[#This Row],[speed]])/_1564_330_0[[#This Row],[speed]]</f>
        <v>9.0969352949504569E-3</v>
      </c>
    </row>
    <row r="199" spans="1:26" x14ac:dyDescent="0.2">
      <c r="A199" s="1" t="s">
        <v>191</v>
      </c>
      <c r="B199">
        <v>177.369</v>
      </c>
      <c r="C199">
        <v>202</v>
      </c>
      <c r="D199" s="1" t="s">
        <v>9120</v>
      </c>
      <c r="E199" s="1" t="s">
        <v>9121</v>
      </c>
      <c r="G199" s="1" t="s">
        <v>191</v>
      </c>
      <c r="H199" s="1">
        <v>177.369</v>
      </c>
      <c r="I199" s="1">
        <v>202</v>
      </c>
      <c r="J199" s="1" t="s">
        <v>10813</v>
      </c>
      <c r="K199" s="1" t="s">
        <v>10814</v>
      </c>
      <c r="L199">
        <f>(_1564_330_0[[#This Row],[speed]]-_1564_330_2[[#This Row],[speed]])/_1564_330_0[[#This Row],[speed]]</f>
        <v>-8.5356893408200206E-3</v>
      </c>
      <c r="N199" s="1" t="s">
        <v>191</v>
      </c>
      <c r="O199">
        <v>177.369</v>
      </c>
      <c r="P199">
        <v>202</v>
      </c>
      <c r="Q199" s="1" t="s">
        <v>9736</v>
      </c>
      <c r="R199" s="1" t="s">
        <v>9737</v>
      </c>
      <c r="S199">
        <f>(_1564_330_0[[#This Row],[speed]]-_1564_330_13[[#This Row],[speed]])/_1564_330_0[[#This Row],[speed]]</f>
        <v>-1.4845991733414008E-3</v>
      </c>
      <c r="U199" s="1" t="s">
        <v>191</v>
      </c>
      <c r="V199">
        <v>177.369</v>
      </c>
      <c r="W199">
        <v>202</v>
      </c>
      <c r="X199" s="1" t="s">
        <v>10264</v>
      </c>
      <c r="Y199" s="1" t="s">
        <v>10265</v>
      </c>
      <c r="Z199">
        <f>(_1564_330_0[[#This Row],[speed]]-_1564_330_15[[#This Row],[speed]])/_1564_330_0[[#This Row],[speed]]</f>
        <v>-4.3782069307500586E-3</v>
      </c>
    </row>
    <row r="200" spans="1:26" x14ac:dyDescent="0.2">
      <c r="A200" s="1" t="s">
        <v>191</v>
      </c>
      <c r="B200">
        <v>187.369</v>
      </c>
      <c r="C200">
        <v>268</v>
      </c>
      <c r="D200" s="1" t="s">
        <v>9122</v>
      </c>
      <c r="E200" s="1" t="s">
        <v>9123</v>
      </c>
      <c r="G200" s="1" t="s">
        <v>191</v>
      </c>
      <c r="H200" s="1">
        <v>187.369</v>
      </c>
      <c r="I200" s="1">
        <v>268</v>
      </c>
      <c r="J200" s="1" t="s">
        <v>10815</v>
      </c>
      <c r="K200" s="1" t="s">
        <v>10816</v>
      </c>
      <c r="L200">
        <f>(_1564_330_0[[#This Row],[speed]]-_1564_330_2[[#This Row],[speed]])/_1564_330_0[[#This Row],[speed]]</f>
        <v>-3.9645452078749021E-3</v>
      </c>
      <c r="N200" s="1" t="s">
        <v>191</v>
      </c>
      <c r="O200">
        <v>187.369</v>
      </c>
      <c r="P200">
        <v>268</v>
      </c>
      <c r="Q200" s="1" t="s">
        <v>9738</v>
      </c>
      <c r="R200" s="1" t="s">
        <v>9739</v>
      </c>
      <c r="S200">
        <f>(_1564_330_0[[#This Row],[speed]]-_1564_330_13[[#This Row],[speed]])/_1564_330_0[[#This Row],[speed]]</f>
        <v>4.5524435466841881E-4</v>
      </c>
      <c r="U200" s="1" t="s">
        <v>191</v>
      </c>
      <c r="V200">
        <v>187.369</v>
      </c>
      <c r="W200">
        <v>268</v>
      </c>
      <c r="X200" s="1" t="s">
        <v>10266</v>
      </c>
      <c r="Y200" s="1" t="s">
        <v>10267</v>
      </c>
      <c r="Z200">
        <f>(_1564_330_0[[#This Row],[speed]]-_1564_330_15[[#This Row],[speed]])/_1564_330_0[[#This Row],[speed]]</f>
        <v>-2.8430160692213833E-3</v>
      </c>
    </row>
    <row r="201" spans="1:26" x14ac:dyDescent="0.2">
      <c r="A201" s="1" t="s">
        <v>191</v>
      </c>
      <c r="B201">
        <v>197.369</v>
      </c>
      <c r="C201">
        <v>364</v>
      </c>
      <c r="D201" s="1" t="s">
        <v>6565</v>
      </c>
      <c r="E201" s="1" t="s">
        <v>9124</v>
      </c>
      <c r="G201" s="1" t="s">
        <v>191</v>
      </c>
      <c r="H201" s="1">
        <v>197.369</v>
      </c>
      <c r="I201" s="1">
        <v>364</v>
      </c>
      <c r="J201" s="1" t="s">
        <v>10817</v>
      </c>
      <c r="K201" s="1" t="s">
        <v>10818</v>
      </c>
      <c r="L201">
        <f>(_1564_330_0[[#This Row],[speed]]-_1564_330_2[[#This Row],[speed]])/_1564_330_0[[#This Row],[speed]]</f>
        <v>1.0353040019784668E-2</v>
      </c>
      <c r="N201" s="1" t="s">
        <v>191</v>
      </c>
      <c r="O201">
        <v>197.369</v>
      </c>
      <c r="P201">
        <v>364</v>
      </c>
      <c r="Q201" s="1" t="s">
        <v>9740</v>
      </c>
      <c r="R201" s="1" t="s">
        <v>9741</v>
      </c>
      <c r="S201">
        <f>(_1564_330_0[[#This Row],[speed]]-_1564_330_13[[#This Row],[speed]])/_1564_330_0[[#This Row],[speed]]</f>
        <v>7.6902489675757379E-4</v>
      </c>
      <c r="U201" s="1" t="s">
        <v>191</v>
      </c>
      <c r="V201">
        <v>197.369</v>
      </c>
      <c r="W201">
        <v>364</v>
      </c>
      <c r="X201" s="1" t="s">
        <v>10268</v>
      </c>
      <c r="Y201" s="1" t="s">
        <v>10269</v>
      </c>
      <c r="Z201">
        <f>(_1564_330_0[[#This Row],[speed]]-_1564_330_15[[#This Row],[speed]])/_1564_330_0[[#This Row],[speed]]</f>
        <v>-1.4957026075703142E-2</v>
      </c>
    </row>
    <row r="202" spans="1:26" x14ac:dyDescent="0.2">
      <c r="A202" s="1" t="s">
        <v>191</v>
      </c>
      <c r="B202">
        <v>207.369</v>
      </c>
      <c r="C202">
        <v>347</v>
      </c>
      <c r="D202" s="1" t="s">
        <v>9125</v>
      </c>
      <c r="E202" s="1" t="s">
        <v>9126</v>
      </c>
      <c r="G202" s="1" t="s">
        <v>191</v>
      </c>
      <c r="H202" s="1">
        <v>207.369</v>
      </c>
      <c r="I202" s="1">
        <v>347</v>
      </c>
      <c r="J202" s="1" t="s">
        <v>10819</v>
      </c>
      <c r="K202" s="1" t="s">
        <v>10820</v>
      </c>
      <c r="L202">
        <f>(_1564_330_0[[#This Row],[speed]]-_1564_330_2[[#This Row],[speed]])/_1564_330_0[[#This Row],[speed]]</f>
        <v>1.1310352283015478E-2</v>
      </c>
      <c r="N202" s="1" t="s">
        <v>191</v>
      </c>
      <c r="O202">
        <v>207.369</v>
      </c>
      <c r="P202">
        <v>347</v>
      </c>
      <c r="Q202" s="1" t="s">
        <v>9742</v>
      </c>
      <c r="R202" s="1" t="s">
        <v>9743</v>
      </c>
      <c r="S202">
        <f>(_1564_330_0[[#This Row],[speed]]-_1564_330_13[[#This Row],[speed]])/_1564_330_0[[#This Row],[speed]]</f>
        <v>2.4762509627987953E-3</v>
      </c>
      <c r="U202" s="1" t="s">
        <v>191</v>
      </c>
      <c r="V202">
        <v>207.369</v>
      </c>
      <c r="W202">
        <v>347</v>
      </c>
      <c r="X202" s="1" t="s">
        <v>10270</v>
      </c>
      <c r="Y202" s="1" t="s">
        <v>10271</v>
      </c>
      <c r="Z202">
        <f>(_1564_330_0[[#This Row],[speed]]-_1564_330_15[[#This Row],[speed]])/_1564_330_0[[#This Row],[speed]]</f>
        <v>-6.1011040092969837E-3</v>
      </c>
    </row>
    <row r="203" spans="1:26" x14ac:dyDescent="0.2">
      <c r="A203" s="1" t="s">
        <v>191</v>
      </c>
      <c r="B203">
        <v>217.369</v>
      </c>
      <c r="C203">
        <v>347</v>
      </c>
      <c r="D203" s="1" t="s">
        <v>9127</v>
      </c>
      <c r="E203" s="1" t="s">
        <v>9128</v>
      </c>
      <c r="G203" s="1" t="s">
        <v>191</v>
      </c>
      <c r="H203" s="1">
        <v>217.369</v>
      </c>
      <c r="I203" s="1">
        <v>347</v>
      </c>
      <c r="J203" s="1" t="s">
        <v>10821</v>
      </c>
      <c r="K203" s="1" t="s">
        <v>10822</v>
      </c>
      <c r="L203">
        <f>(_1564_330_0[[#This Row],[speed]]-_1564_330_2[[#This Row],[speed]])/_1564_330_0[[#This Row],[speed]]</f>
        <v>6.5386342440675402E-3</v>
      </c>
      <c r="N203" s="1" t="s">
        <v>191</v>
      </c>
      <c r="O203">
        <v>217.369</v>
      </c>
      <c r="P203">
        <v>347</v>
      </c>
      <c r="Q203" s="1" t="s">
        <v>9744</v>
      </c>
      <c r="R203" s="1" t="s">
        <v>9745</v>
      </c>
      <c r="S203">
        <f>(_1564_330_0[[#This Row],[speed]]-_1564_330_13[[#This Row],[speed]])/_1564_330_0[[#This Row],[speed]]</f>
        <v>2.1070083934924508E-4</v>
      </c>
      <c r="U203" s="1" t="s">
        <v>191</v>
      </c>
      <c r="V203">
        <v>217.369</v>
      </c>
      <c r="W203">
        <v>331</v>
      </c>
      <c r="X203" s="1" t="s">
        <v>10272</v>
      </c>
      <c r="Y203" s="1" t="s">
        <v>10273</v>
      </c>
      <c r="Z203">
        <f>(_1564_330_0[[#This Row],[speed]]-_1564_330_15[[#This Row],[speed]])/_1564_330_0[[#This Row],[speed]]</f>
        <v>4.4022658975510338E-2</v>
      </c>
    </row>
    <row r="204" spans="1:26" x14ac:dyDescent="0.2">
      <c r="A204" s="1" t="s">
        <v>191</v>
      </c>
      <c r="B204">
        <v>227.369</v>
      </c>
      <c r="C204">
        <v>332</v>
      </c>
      <c r="D204" s="1" t="s">
        <v>9129</v>
      </c>
      <c r="E204" s="1" t="s">
        <v>9130</v>
      </c>
      <c r="G204" s="1" t="s">
        <v>191</v>
      </c>
      <c r="H204" s="1">
        <v>227.369</v>
      </c>
      <c r="I204" s="1">
        <v>332</v>
      </c>
      <c r="J204" s="1" t="s">
        <v>10823</v>
      </c>
      <c r="K204" s="1" t="s">
        <v>10824</v>
      </c>
      <c r="L204">
        <f>(_1564_330_0[[#This Row],[speed]]-_1564_330_2[[#This Row],[speed]])/_1564_330_0[[#This Row],[speed]]</f>
        <v>-5.2648204696221854E-5</v>
      </c>
      <c r="N204" s="1" t="s">
        <v>191</v>
      </c>
      <c r="O204">
        <v>227.369</v>
      </c>
      <c r="P204">
        <v>490</v>
      </c>
      <c r="Q204" s="1" t="s">
        <v>2833</v>
      </c>
      <c r="R204" s="1" t="s">
        <v>2834</v>
      </c>
      <c r="S204">
        <f>(_1564_330_0[[#This Row],[speed]]-_1564_330_13[[#This Row],[speed]])/_1564_330_0[[#This Row],[speed]]</f>
        <v>-9.1204239935418249E-2</v>
      </c>
      <c r="U204" s="1" t="s">
        <v>191</v>
      </c>
      <c r="V204">
        <v>227.369</v>
      </c>
      <c r="W204">
        <v>332</v>
      </c>
      <c r="X204" s="1" t="s">
        <v>10274</v>
      </c>
      <c r="Y204" s="1" t="s">
        <v>10275</v>
      </c>
      <c r="Z204">
        <f>(_1564_330_0[[#This Row],[speed]]-_1564_330_15[[#This Row],[speed]])/_1564_330_0[[#This Row],[speed]]</f>
        <v>3.3789617774033838E-2</v>
      </c>
    </row>
    <row r="205" spans="1:26" x14ac:dyDescent="0.2">
      <c r="A205" s="1" t="s">
        <v>191</v>
      </c>
      <c r="B205">
        <v>237.369</v>
      </c>
      <c r="C205">
        <v>318</v>
      </c>
      <c r="D205" s="1" t="s">
        <v>9131</v>
      </c>
      <c r="E205" s="1" t="s">
        <v>9132</v>
      </c>
      <c r="G205" s="1" t="s">
        <v>191</v>
      </c>
      <c r="H205" s="1">
        <v>237.369</v>
      </c>
      <c r="I205" s="1">
        <v>470</v>
      </c>
      <c r="J205" s="1" t="s">
        <v>10825</v>
      </c>
      <c r="K205" s="1" t="s">
        <v>10826</v>
      </c>
      <c r="L205">
        <f>(_1564_330_0[[#This Row],[speed]]-_1564_330_2[[#This Row],[speed]])/_1564_330_0[[#This Row],[speed]]</f>
        <v>-0.25367178160842913</v>
      </c>
      <c r="N205" s="1" t="s">
        <v>191</v>
      </c>
      <c r="O205">
        <v>237.369</v>
      </c>
      <c r="P205">
        <v>470</v>
      </c>
      <c r="Q205" s="1" t="s">
        <v>9746</v>
      </c>
      <c r="R205" s="1" t="s">
        <v>9747</v>
      </c>
      <c r="S205">
        <f>(_1564_330_0[[#This Row],[speed]]-_1564_330_13[[#This Row],[speed]])/_1564_330_0[[#This Row],[speed]]</f>
        <v>-0.17252151963986531</v>
      </c>
      <c r="U205" s="1" t="s">
        <v>191</v>
      </c>
      <c r="V205">
        <v>237.369</v>
      </c>
      <c r="W205">
        <v>470</v>
      </c>
      <c r="X205" s="1" t="s">
        <v>10276</v>
      </c>
      <c r="Y205" s="1" t="s">
        <v>10277</v>
      </c>
      <c r="Z205">
        <f>(_1564_330_0[[#This Row],[speed]]-_1564_330_15[[#This Row],[speed]])/_1564_330_0[[#This Row],[speed]]</f>
        <v>-0.28694778848760372</v>
      </c>
    </row>
    <row r="206" spans="1:26" x14ac:dyDescent="0.2">
      <c r="A206" s="1" t="s">
        <v>191</v>
      </c>
      <c r="B206">
        <v>247.369</v>
      </c>
      <c r="C206">
        <v>305</v>
      </c>
      <c r="D206" s="1" t="s">
        <v>9133</v>
      </c>
      <c r="E206" s="1" t="s">
        <v>9134</v>
      </c>
      <c r="G206" s="1" t="s">
        <v>191</v>
      </c>
      <c r="H206" s="1">
        <v>247.369</v>
      </c>
      <c r="I206" s="1">
        <v>509</v>
      </c>
      <c r="J206" s="1" t="s">
        <v>10827</v>
      </c>
      <c r="K206" s="1" t="s">
        <v>10828</v>
      </c>
      <c r="L206">
        <f>(_1564_330_0[[#This Row],[speed]]-_1564_330_2[[#This Row],[speed]])/_1564_330_0[[#This Row],[speed]]</f>
        <v>-0.27996468475051001</v>
      </c>
      <c r="N206" s="1" t="s">
        <v>191</v>
      </c>
      <c r="O206">
        <v>247.369</v>
      </c>
      <c r="P206">
        <v>451</v>
      </c>
      <c r="Q206" s="1" t="s">
        <v>9748</v>
      </c>
      <c r="R206" s="1" t="s">
        <v>9749</v>
      </c>
      <c r="S206">
        <f>(_1564_330_0[[#This Row],[speed]]-_1564_330_13[[#This Row],[speed]])/_1564_330_0[[#This Row],[speed]]</f>
        <v>-0.27342788425992387</v>
      </c>
      <c r="U206" s="1" t="s">
        <v>191</v>
      </c>
      <c r="V206">
        <v>247.369</v>
      </c>
      <c r="W206">
        <v>494</v>
      </c>
      <c r="X206" s="1" t="s">
        <v>10278</v>
      </c>
      <c r="Y206" s="1" t="s">
        <v>10279</v>
      </c>
      <c r="Z206">
        <f>(_1564_330_0[[#This Row],[speed]]-_1564_330_15[[#This Row],[speed]])/_1564_330_0[[#This Row],[speed]]</f>
        <v>-0.30787764918735788</v>
      </c>
    </row>
    <row r="207" spans="1:26" x14ac:dyDescent="0.2">
      <c r="A207" s="1" t="s">
        <v>191</v>
      </c>
      <c r="B207">
        <v>257.36900000000003</v>
      </c>
      <c r="C207">
        <v>293</v>
      </c>
      <c r="D207" s="1" t="s">
        <v>11</v>
      </c>
      <c r="E207" s="1" t="s">
        <v>11</v>
      </c>
      <c r="G207" s="1" t="s">
        <v>191</v>
      </c>
      <c r="H207" s="1">
        <v>257.36900000000003</v>
      </c>
      <c r="I207" s="1">
        <v>489</v>
      </c>
      <c r="J207" s="1" t="s">
        <v>10829</v>
      </c>
      <c r="K207" s="1" t="s">
        <v>10830</v>
      </c>
      <c r="L207" t="e">
        <f>(_1564_330_0[[#This Row],[speed]]-_1564_330_2[[#This Row],[speed]])/_1564_330_0[[#This Row],[speed]]</f>
        <v>#VALUE!</v>
      </c>
      <c r="N207" s="1" t="s">
        <v>191</v>
      </c>
      <c r="O207">
        <v>257.36900000000003</v>
      </c>
      <c r="P207">
        <v>433</v>
      </c>
      <c r="Q207" s="1" t="s">
        <v>9750</v>
      </c>
      <c r="R207" s="1" t="s">
        <v>9751</v>
      </c>
      <c r="S207" t="e">
        <f>(_1564_330_0[[#This Row],[speed]]-_1564_330_13[[#This Row],[speed]])/_1564_330_0[[#This Row],[speed]]</f>
        <v>#VALUE!</v>
      </c>
      <c r="U207" s="1" t="s">
        <v>191</v>
      </c>
      <c r="V207">
        <v>257.36900000000003</v>
      </c>
      <c r="W207">
        <v>489</v>
      </c>
      <c r="X207" s="1" t="s">
        <v>10280</v>
      </c>
      <c r="Y207" s="1" t="s">
        <v>10281</v>
      </c>
      <c r="Z207" t="e">
        <f>(_1564_330_0[[#This Row],[speed]]-_1564_330_15[[#This Row],[speed]])/_1564_330_0[[#This Row],[speed]]</f>
        <v>#VALUE!</v>
      </c>
    </row>
    <row r="208" spans="1:26" x14ac:dyDescent="0.2">
      <c r="A208" s="1" t="s">
        <v>191</v>
      </c>
      <c r="B208">
        <v>267.36900000000003</v>
      </c>
      <c r="C208">
        <v>403</v>
      </c>
      <c r="D208" s="1" t="s">
        <v>9135</v>
      </c>
      <c r="E208" s="1" t="s">
        <v>9136</v>
      </c>
      <c r="G208" s="1" t="s">
        <v>191</v>
      </c>
      <c r="H208" s="1">
        <v>267.36900000000003</v>
      </c>
      <c r="I208" s="1">
        <v>471</v>
      </c>
      <c r="J208" s="1" t="s">
        <v>10831</v>
      </c>
      <c r="K208" s="1" t="s">
        <v>10832</v>
      </c>
      <c r="L208">
        <f>(_1564_330_0[[#This Row],[speed]]-_1564_330_2[[#This Row],[speed]])/_1564_330_0[[#This Row],[speed]]</f>
        <v>-0.39183135115800771</v>
      </c>
      <c r="N208" s="1" t="s">
        <v>191</v>
      </c>
      <c r="O208">
        <v>267.36900000000003</v>
      </c>
      <c r="P208">
        <v>498</v>
      </c>
      <c r="Q208" s="1" t="s">
        <v>9752</v>
      </c>
      <c r="R208" s="1" t="s">
        <v>9753</v>
      </c>
      <c r="S208">
        <f>(_1564_330_0[[#This Row],[speed]]-_1564_330_13[[#This Row],[speed]])/_1564_330_0[[#This Row],[speed]]</f>
        <v>-0.37508718590718049</v>
      </c>
      <c r="U208" s="1" t="s">
        <v>191</v>
      </c>
      <c r="V208">
        <v>267.36900000000003</v>
      </c>
      <c r="W208">
        <v>471</v>
      </c>
      <c r="X208" s="1" t="s">
        <v>10282</v>
      </c>
      <c r="Y208" s="1" t="s">
        <v>10283</v>
      </c>
      <c r="Z208">
        <f>(_1564_330_0[[#This Row],[speed]]-_1564_330_15[[#This Row],[speed]])/_1564_330_0[[#This Row],[speed]]</f>
        <v>-0.38992220334436201</v>
      </c>
    </row>
    <row r="209" spans="1:26" x14ac:dyDescent="0.2">
      <c r="A209" s="1" t="s">
        <v>191</v>
      </c>
      <c r="B209">
        <v>277.36900000000003</v>
      </c>
      <c r="C209">
        <v>532</v>
      </c>
      <c r="D209" s="1" t="s">
        <v>9137</v>
      </c>
      <c r="E209" s="1" t="s">
        <v>9138</v>
      </c>
      <c r="G209" s="1" t="s">
        <v>191</v>
      </c>
      <c r="H209" s="1">
        <v>277.36900000000003</v>
      </c>
      <c r="I209" s="1">
        <v>493</v>
      </c>
      <c r="J209" s="1" t="s">
        <v>10833</v>
      </c>
      <c r="K209" s="1" t="s">
        <v>10834</v>
      </c>
      <c r="L209">
        <f>(_1564_330_0[[#This Row],[speed]]-_1564_330_2[[#This Row],[speed]])/_1564_330_0[[#This Row],[speed]]</f>
        <v>-0.15631716067684803</v>
      </c>
      <c r="N209" s="1" t="s">
        <v>191</v>
      </c>
      <c r="O209">
        <v>277.36900000000003</v>
      </c>
      <c r="P209">
        <v>493</v>
      </c>
      <c r="Q209" s="1" t="s">
        <v>9754</v>
      </c>
      <c r="R209" s="1" t="s">
        <v>9755</v>
      </c>
      <c r="S209">
        <f>(_1564_330_0[[#This Row],[speed]]-_1564_330_13[[#This Row],[speed]])/_1564_330_0[[#This Row],[speed]]</f>
        <v>-0.20782638444196871</v>
      </c>
      <c r="U209" s="1" t="s">
        <v>191</v>
      </c>
      <c r="V209">
        <v>277.36900000000003</v>
      </c>
      <c r="W209">
        <v>493</v>
      </c>
      <c r="X209" s="1" t="s">
        <v>10284</v>
      </c>
      <c r="Y209" s="1" t="s">
        <v>10285</v>
      </c>
      <c r="Z209">
        <f>(_1564_330_0[[#This Row],[speed]]-_1564_330_15[[#This Row],[speed]])/_1564_330_0[[#This Row],[speed]]</f>
        <v>-0.13372047123220379</v>
      </c>
    </row>
    <row r="210" spans="1:26" x14ac:dyDescent="0.2">
      <c r="A210" s="1" t="s">
        <v>191</v>
      </c>
      <c r="B210">
        <v>287.36900000000003</v>
      </c>
      <c r="C210">
        <v>576</v>
      </c>
      <c r="D210" s="1" t="s">
        <v>9139</v>
      </c>
      <c r="E210" s="1" t="s">
        <v>9140</v>
      </c>
      <c r="G210" s="1" t="s">
        <v>191</v>
      </c>
      <c r="H210" s="1">
        <v>287.36900000000003</v>
      </c>
      <c r="I210" s="1">
        <v>538</v>
      </c>
      <c r="J210" s="1" t="s">
        <v>10835</v>
      </c>
      <c r="K210" s="1" t="s">
        <v>10836</v>
      </c>
      <c r="L210">
        <f>(_1564_330_0[[#This Row],[speed]]-_1564_330_2[[#This Row],[speed]])/_1564_330_0[[#This Row],[speed]]</f>
        <v>-0.18350256782041321</v>
      </c>
      <c r="N210" s="1" t="s">
        <v>191</v>
      </c>
      <c r="O210">
        <v>287.36900000000003</v>
      </c>
      <c r="P210">
        <v>576</v>
      </c>
      <c r="Q210" s="1" t="s">
        <v>7431</v>
      </c>
      <c r="R210" s="1" t="s">
        <v>7432</v>
      </c>
      <c r="S210">
        <f>(_1564_330_0[[#This Row],[speed]]-_1564_330_13[[#This Row],[speed]])/_1564_330_0[[#This Row],[speed]]</f>
        <v>-0.21107787680539705</v>
      </c>
      <c r="U210" s="1" t="s">
        <v>191</v>
      </c>
      <c r="V210">
        <v>287.36900000000003</v>
      </c>
      <c r="W210">
        <v>538</v>
      </c>
      <c r="X210" s="1" t="s">
        <v>10286</v>
      </c>
      <c r="Y210" s="1" t="s">
        <v>10287</v>
      </c>
      <c r="Z210">
        <f>(_1564_330_0[[#This Row],[speed]]-_1564_330_15[[#This Row],[speed]])/_1564_330_0[[#This Row],[speed]]</f>
        <v>-0.16055063793949234</v>
      </c>
    </row>
    <row r="211" spans="1:26" x14ac:dyDescent="0.2">
      <c r="A211" s="1" t="s">
        <v>191</v>
      </c>
      <c r="B211">
        <v>297.36900000000003</v>
      </c>
      <c r="C211">
        <v>556</v>
      </c>
      <c r="D211" s="1" t="s">
        <v>9141</v>
      </c>
      <c r="E211" s="1" t="s">
        <v>9142</v>
      </c>
      <c r="G211" s="1" t="s">
        <v>191</v>
      </c>
      <c r="H211" s="1">
        <v>297.36900000000003</v>
      </c>
      <c r="I211" s="1">
        <v>520</v>
      </c>
      <c r="J211" s="1" t="s">
        <v>10837</v>
      </c>
      <c r="K211" s="1" t="s">
        <v>10838</v>
      </c>
      <c r="L211">
        <f>(_1564_330_0[[#This Row],[speed]]-_1564_330_2[[#This Row],[speed]])/_1564_330_0[[#This Row],[speed]]</f>
        <v>-1.4584267078109291E-2</v>
      </c>
      <c r="N211" s="1" t="s">
        <v>191</v>
      </c>
      <c r="O211">
        <v>297.36900000000003</v>
      </c>
      <c r="P211">
        <v>556</v>
      </c>
      <c r="Q211" s="1" t="s">
        <v>9756</v>
      </c>
      <c r="R211" s="1" t="s">
        <v>9757</v>
      </c>
      <c r="S211">
        <f>(_1564_330_0[[#This Row],[speed]]-_1564_330_13[[#This Row],[speed]])/_1564_330_0[[#This Row],[speed]]</f>
        <v>-0.12920383466668783</v>
      </c>
      <c r="U211" s="1" t="s">
        <v>191</v>
      </c>
      <c r="V211">
        <v>297.36900000000003</v>
      </c>
      <c r="W211">
        <v>556</v>
      </c>
      <c r="X211" s="1" t="s">
        <v>10288</v>
      </c>
      <c r="Y211" s="1" t="s">
        <v>10289</v>
      </c>
      <c r="Z211">
        <f>(_1564_330_0[[#This Row],[speed]]-_1564_330_15[[#This Row],[speed]])/_1564_330_0[[#This Row],[speed]]</f>
        <v>-8.7204159907346035E-2</v>
      </c>
    </row>
    <row r="212" spans="1:26" x14ac:dyDescent="0.2">
      <c r="A212" s="1" t="s">
        <v>222</v>
      </c>
      <c r="B212">
        <v>7.2063300000000003</v>
      </c>
      <c r="C212">
        <v>0</v>
      </c>
      <c r="D212" s="1" t="s">
        <v>11</v>
      </c>
      <c r="E212" s="1" t="s">
        <v>11</v>
      </c>
      <c r="G212" s="1" t="s">
        <v>222</v>
      </c>
      <c r="H212" s="1">
        <v>7.2063300000000003</v>
      </c>
      <c r="I212" s="1">
        <v>0</v>
      </c>
      <c r="J212" s="1" t="s">
        <v>11</v>
      </c>
      <c r="K212" s="1" t="s">
        <v>11</v>
      </c>
      <c r="L212" t="e">
        <f>(_1564_330_0[[#This Row],[speed]]-_1564_330_2[[#This Row],[speed]])/_1564_330_0[[#This Row],[speed]]</f>
        <v>#VALUE!</v>
      </c>
      <c r="N212" s="1" t="s">
        <v>222</v>
      </c>
      <c r="O212">
        <v>7.2063300000000003</v>
      </c>
      <c r="P212">
        <v>0</v>
      </c>
      <c r="Q212" s="1" t="s">
        <v>11</v>
      </c>
      <c r="R212" s="1" t="s">
        <v>11</v>
      </c>
      <c r="S212" t="e">
        <f>(_1564_330_0[[#This Row],[speed]]-_1564_330_13[[#This Row],[speed]])/_1564_330_0[[#This Row],[speed]]</f>
        <v>#VALUE!</v>
      </c>
      <c r="U212" s="1" t="s">
        <v>222</v>
      </c>
      <c r="V212">
        <v>7.2063300000000003</v>
      </c>
      <c r="W212">
        <v>0</v>
      </c>
      <c r="X212" s="1" t="s">
        <v>11</v>
      </c>
      <c r="Y212" s="1" t="s">
        <v>11</v>
      </c>
      <c r="Z212" t="e">
        <f>(_1564_330_0[[#This Row],[speed]]-_1564_330_15[[#This Row],[speed]])/_1564_330_0[[#This Row],[speed]]</f>
        <v>#VALUE!</v>
      </c>
    </row>
    <row r="213" spans="1:26" x14ac:dyDescent="0.2">
      <c r="A213" s="1" t="s">
        <v>222</v>
      </c>
      <c r="B213">
        <v>17.206299999999999</v>
      </c>
      <c r="C213">
        <v>1046</v>
      </c>
      <c r="D213" s="1" t="s">
        <v>9143</v>
      </c>
      <c r="E213" s="1" t="s">
        <v>9144</v>
      </c>
      <c r="G213" s="1" t="s">
        <v>222</v>
      </c>
      <c r="H213" s="1">
        <v>17.206299999999999</v>
      </c>
      <c r="I213" s="1">
        <v>1046</v>
      </c>
      <c r="J213" s="1" t="s">
        <v>9143</v>
      </c>
      <c r="K213" s="1" t="s">
        <v>9144</v>
      </c>
      <c r="L213">
        <f>(_1564_330_0[[#This Row],[speed]]-_1564_330_2[[#This Row],[speed]])/_1564_330_0[[#This Row],[speed]]</f>
        <v>0</v>
      </c>
      <c r="N213" s="1" t="s">
        <v>222</v>
      </c>
      <c r="O213">
        <v>17.206299999999999</v>
      </c>
      <c r="P213">
        <v>1046</v>
      </c>
      <c r="Q213" s="1" t="s">
        <v>9143</v>
      </c>
      <c r="R213" s="1" t="s">
        <v>9144</v>
      </c>
      <c r="S213">
        <f>(_1564_330_0[[#This Row],[speed]]-_1564_330_13[[#This Row],[speed]])/_1564_330_0[[#This Row],[speed]]</f>
        <v>0</v>
      </c>
      <c r="U213" s="1" t="s">
        <v>222</v>
      </c>
      <c r="V213">
        <v>17.206299999999999</v>
      </c>
      <c r="W213">
        <v>1046</v>
      </c>
      <c r="X213" s="1" t="s">
        <v>9143</v>
      </c>
      <c r="Y213" s="1" t="s">
        <v>9144</v>
      </c>
      <c r="Z213">
        <f>(_1564_330_0[[#This Row],[speed]]-_1564_330_15[[#This Row],[speed]])/_1564_330_0[[#This Row],[speed]]</f>
        <v>0</v>
      </c>
    </row>
    <row r="214" spans="1:26" x14ac:dyDescent="0.2">
      <c r="A214" s="1" t="s">
        <v>222</v>
      </c>
      <c r="B214">
        <v>27.206299999999999</v>
      </c>
      <c r="C214">
        <v>1058</v>
      </c>
      <c r="D214" s="1" t="s">
        <v>9145</v>
      </c>
      <c r="E214" s="1" t="s">
        <v>9146</v>
      </c>
      <c r="G214" s="1" t="s">
        <v>222</v>
      </c>
      <c r="H214" s="1">
        <v>27.206299999999999</v>
      </c>
      <c r="I214" s="1">
        <v>1058</v>
      </c>
      <c r="J214" s="1" t="s">
        <v>9145</v>
      </c>
      <c r="K214" s="1" t="s">
        <v>9146</v>
      </c>
      <c r="L214">
        <f>(_1564_330_0[[#This Row],[speed]]-_1564_330_2[[#This Row],[speed]])/_1564_330_0[[#This Row],[speed]]</f>
        <v>0</v>
      </c>
      <c r="N214" s="1" t="s">
        <v>222</v>
      </c>
      <c r="O214">
        <v>27.206299999999999</v>
      </c>
      <c r="P214">
        <v>1058</v>
      </c>
      <c r="Q214" s="1" t="s">
        <v>9145</v>
      </c>
      <c r="R214" s="1" t="s">
        <v>9146</v>
      </c>
      <c r="S214">
        <f>(_1564_330_0[[#This Row],[speed]]-_1564_330_13[[#This Row],[speed]])/_1564_330_0[[#This Row],[speed]]</f>
        <v>0</v>
      </c>
      <c r="U214" s="1" t="s">
        <v>222</v>
      </c>
      <c r="V214">
        <v>27.206299999999999</v>
      </c>
      <c r="W214">
        <v>1058</v>
      </c>
      <c r="X214" s="1" t="s">
        <v>9145</v>
      </c>
      <c r="Y214" s="1" t="s">
        <v>9146</v>
      </c>
      <c r="Z214">
        <f>(_1564_330_0[[#This Row],[speed]]-_1564_330_15[[#This Row],[speed]])/_1564_330_0[[#This Row],[speed]]</f>
        <v>0</v>
      </c>
    </row>
    <row r="215" spans="1:26" x14ac:dyDescent="0.2">
      <c r="A215" s="1" t="s">
        <v>222</v>
      </c>
      <c r="B215">
        <v>37.206299999999999</v>
      </c>
      <c r="C215">
        <v>1354</v>
      </c>
      <c r="D215" s="1" t="s">
        <v>9147</v>
      </c>
      <c r="E215" s="1" t="s">
        <v>9148</v>
      </c>
      <c r="G215" s="1" t="s">
        <v>222</v>
      </c>
      <c r="H215" s="1">
        <v>37.206299999999999</v>
      </c>
      <c r="I215" s="1">
        <v>1354</v>
      </c>
      <c r="J215" s="1" t="s">
        <v>9147</v>
      </c>
      <c r="K215" s="1" t="s">
        <v>9148</v>
      </c>
      <c r="L215">
        <f>(_1564_330_0[[#This Row],[speed]]-_1564_330_2[[#This Row],[speed]])/_1564_330_0[[#This Row],[speed]]</f>
        <v>0</v>
      </c>
      <c r="N215" s="1" t="s">
        <v>222</v>
      </c>
      <c r="O215">
        <v>37.206299999999999</v>
      </c>
      <c r="P215">
        <v>1354</v>
      </c>
      <c r="Q215" s="1" t="s">
        <v>9147</v>
      </c>
      <c r="R215" s="1" t="s">
        <v>9148</v>
      </c>
      <c r="S215">
        <f>(_1564_330_0[[#This Row],[speed]]-_1564_330_13[[#This Row],[speed]])/_1564_330_0[[#This Row],[speed]]</f>
        <v>0</v>
      </c>
      <c r="U215" s="1" t="s">
        <v>222</v>
      </c>
      <c r="V215">
        <v>37.206299999999999</v>
      </c>
      <c r="W215">
        <v>1354</v>
      </c>
      <c r="X215" s="1" t="s">
        <v>9147</v>
      </c>
      <c r="Y215" s="1" t="s">
        <v>9148</v>
      </c>
      <c r="Z215">
        <f>(_1564_330_0[[#This Row],[speed]]-_1564_330_15[[#This Row],[speed]])/_1564_330_0[[#This Row],[speed]]</f>
        <v>0</v>
      </c>
    </row>
    <row r="216" spans="1:26" x14ac:dyDescent="0.2">
      <c r="A216" s="1" t="s">
        <v>222</v>
      </c>
      <c r="B216">
        <v>47.206299999999999</v>
      </c>
      <c r="C216">
        <v>1296</v>
      </c>
      <c r="D216" s="1" t="s">
        <v>9149</v>
      </c>
      <c r="E216" s="1" t="s">
        <v>9150</v>
      </c>
      <c r="G216" s="1" t="s">
        <v>222</v>
      </c>
      <c r="H216" s="1">
        <v>47.206299999999999</v>
      </c>
      <c r="I216" s="1">
        <v>1296</v>
      </c>
      <c r="J216" s="1" t="s">
        <v>9149</v>
      </c>
      <c r="K216" s="1" t="s">
        <v>9150</v>
      </c>
      <c r="L216">
        <f>(_1564_330_0[[#This Row],[speed]]-_1564_330_2[[#This Row],[speed]])/_1564_330_0[[#This Row],[speed]]</f>
        <v>0</v>
      </c>
      <c r="N216" s="1" t="s">
        <v>222</v>
      </c>
      <c r="O216">
        <v>47.206299999999999</v>
      </c>
      <c r="P216">
        <v>1296</v>
      </c>
      <c r="Q216" s="1" t="s">
        <v>9149</v>
      </c>
      <c r="R216" s="1" t="s">
        <v>9150</v>
      </c>
      <c r="S216">
        <f>(_1564_330_0[[#This Row],[speed]]-_1564_330_13[[#This Row],[speed]])/_1564_330_0[[#This Row],[speed]]</f>
        <v>0</v>
      </c>
      <c r="U216" s="1" t="s">
        <v>222</v>
      </c>
      <c r="V216">
        <v>47.206299999999999</v>
      </c>
      <c r="W216">
        <v>1296</v>
      </c>
      <c r="X216" s="1" t="s">
        <v>9149</v>
      </c>
      <c r="Y216" s="1" t="s">
        <v>9150</v>
      </c>
      <c r="Z216">
        <f>(_1564_330_0[[#This Row],[speed]]-_1564_330_15[[#This Row],[speed]])/_1564_330_0[[#This Row],[speed]]</f>
        <v>0</v>
      </c>
    </row>
    <row r="217" spans="1:26" x14ac:dyDescent="0.2">
      <c r="A217" s="1" t="s">
        <v>222</v>
      </c>
      <c r="B217">
        <v>57.206299999999999</v>
      </c>
      <c r="C217">
        <v>1447</v>
      </c>
      <c r="D217" s="1" t="s">
        <v>9151</v>
      </c>
      <c r="E217" s="1" t="s">
        <v>9152</v>
      </c>
      <c r="G217" s="1" t="s">
        <v>222</v>
      </c>
      <c r="H217" s="1">
        <v>57.206299999999999</v>
      </c>
      <c r="I217" s="1">
        <v>1447</v>
      </c>
      <c r="J217" s="1" t="s">
        <v>9151</v>
      </c>
      <c r="K217" s="1" t="s">
        <v>9152</v>
      </c>
      <c r="L217">
        <f>(_1564_330_0[[#This Row],[speed]]-_1564_330_2[[#This Row],[speed]])/_1564_330_0[[#This Row],[speed]]</f>
        <v>0</v>
      </c>
      <c r="N217" s="1" t="s">
        <v>222</v>
      </c>
      <c r="O217">
        <v>57.206299999999999</v>
      </c>
      <c r="P217">
        <v>1447</v>
      </c>
      <c r="Q217" s="1" t="s">
        <v>9151</v>
      </c>
      <c r="R217" s="1" t="s">
        <v>9152</v>
      </c>
      <c r="S217">
        <f>(_1564_330_0[[#This Row],[speed]]-_1564_330_13[[#This Row],[speed]])/_1564_330_0[[#This Row],[speed]]</f>
        <v>0</v>
      </c>
      <c r="U217" s="1" t="s">
        <v>222</v>
      </c>
      <c r="V217">
        <v>57.206299999999999</v>
      </c>
      <c r="W217">
        <v>1447</v>
      </c>
      <c r="X217" s="1" t="s">
        <v>9151</v>
      </c>
      <c r="Y217" s="1" t="s">
        <v>9152</v>
      </c>
      <c r="Z217">
        <f>(_1564_330_0[[#This Row],[speed]]-_1564_330_15[[#This Row],[speed]])/_1564_330_0[[#This Row],[speed]]</f>
        <v>0</v>
      </c>
    </row>
    <row r="218" spans="1:26" x14ac:dyDescent="0.2">
      <c r="A218" s="1" t="s">
        <v>222</v>
      </c>
      <c r="B218">
        <v>67.206299999999999</v>
      </c>
      <c r="C218">
        <v>1392</v>
      </c>
      <c r="D218" s="1" t="s">
        <v>9153</v>
      </c>
      <c r="E218" s="1" t="s">
        <v>9154</v>
      </c>
      <c r="G218" s="1" t="s">
        <v>222</v>
      </c>
      <c r="H218" s="1">
        <v>67.206299999999999</v>
      </c>
      <c r="I218" s="1">
        <v>1392</v>
      </c>
      <c r="J218" s="1" t="s">
        <v>9153</v>
      </c>
      <c r="K218" s="1" t="s">
        <v>9154</v>
      </c>
      <c r="L218">
        <f>(_1564_330_0[[#This Row],[speed]]-_1564_330_2[[#This Row],[speed]])/_1564_330_0[[#This Row],[speed]]</f>
        <v>0</v>
      </c>
      <c r="N218" s="1" t="s">
        <v>222</v>
      </c>
      <c r="O218">
        <v>67.206299999999999</v>
      </c>
      <c r="P218">
        <v>1392</v>
      </c>
      <c r="Q218" s="1" t="s">
        <v>9153</v>
      </c>
      <c r="R218" s="1" t="s">
        <v>9154</v>
      </c>
      <c r="S218">
        <f>(_1564_330_0[[#This Row],[speed]]-_1564_330_13[[#This Row],[speed]])/_1564_330_0[[#This Row],[speed]]</f>
        <v>0</v>
      </c>
      <c r="U218" s="1" t="s">
        <v>222</v>
      </c>
      <c r="V218">
        <v>67.206299999999999</v>
      </c>
      <c r="W218">
        <v>1392</v>
      </c>
      <c r="X218" s="1" t="s">
        <v>9153</v>
      </c>
      <c r="Y218" s="1" t="s">
        <v>9154</v>
      </c>
      <c r="Z218">
        <f>(_1564_330_0[[#This Row],[speed]]-_1564_330_15[[#This Row],[speed]])/_1564_330_0[[#This Row],[speed]]</f>
        <v>0</v>
      </c>
    </row>
    <row r="219" spans="1:26" x14ac:dyDescent="0.2">
      <c r="A219" s="1" t="s">
        <v>222</v>
      </c>
      <c r="B219">
        <v>77.206299999999999</v>
      </c>
      <c r="C219">
        <v>1398</v>
      </c>
      <c r="D219" s="1" t="s">
        <v>9155</v>
      </c>
      <c r="E219" s="1" t="s">
        <v>9156</v>
      </c>
      <c r="G219" s="1" t="s">
        <v>222</v>
      </c>
      <c r="H219" s="1">
        <v>77.206299999999999</v>
      </c>
      <c r="I219" s="1">
        <v>1398</v>
      </c>
      <c r="J219" s="1" t="s">
        <v>9155</v>
      </c>
      <c r="K219" s="1" t="s">
        <v>9156</v>
      </c>
      <c r="L219">
        <f>(_1564_330_0[[#This Row],[speed]]-_1564_330_2[[#This Row],[speed]])/_1564_330_0[[#This Row],[speed]]</f>
        <v>0</v>
      </c>
      <c r="N219" s="1" t="s">
        <v>222</v>
      </c>
      <c r="O219">
        <v>77.206299999999999</v>
      </c>
      <c r="P219">
        <v>1398</v>
      </c>
      <c r="Q219" s="1" t="s">
        <v>9155</v>
      </c>
      <c r="R219" s="1" t="s">
        <v>9156</v>
      </c>
      <c r="S219">
        <f>(_1564_330_0[[#This Row],[speed]]-_1564_330_13[[#This Row],[speed]])/_1564_330_0[[#This Row],[speed]]</f>
        <v>0</v>
      </c>
      <c r="U219" s="1" t="s">
        <v>222</v>
      </c>
      <c r="V219">
        <v>77.206299999999999</v>
      </c>
      <c r="W219">
        <v>1398</v>
      </c>
      <c r="X219" s="1" t="s">
        <v>9155</v>
      </c>
      <c r="Y219" s="1" t="s">
        <v>9156</v>
      </c>
      <c r="Z219">
        <f>(_1564_330_0[[#This Row],[speed]]-_1564_330_15[[#This Row],[speed]])/_1564_330_0[[#This Row],[speed]]</f>
        <v>0</v>
      </c>
    </row>
    <row r="220" spans="1:26" x14ac:dyDescent="0.2">
      <c r="A220" s="1" t="s">
        <v>222</v>
      </c>
      <c r="B220">
        <v>87.206299999999999</v>
      </c>
      <c r="C220">
        <v>1444</v>
      </c>
      <c r="D220" s="1" t="s">
        <v>9157</v>
      </c>
      <c r="E220" s="1" t="s">
        <v>9158</v>
      </c>
      <c r="G220" s="1" t="s">
        <v>222</v>
      </c>
      <c r="H220" s="1">
        <v>87.206299999999999</v>
      </c>
      <c r="I220" s="1">
        <v>1444</v>
      </c>
      <c r="J220" s="1" t="s">
        <v>9157</v>
      </c>
      <c r="K220" s="1" t="s">
        <v>9158</v>
      </c>
      <c r="L220">
        <f>(_1564_330_0[[#This Row],[speed]]-_1564_330_2[[#This Row],[speed]])/_1564_330_0[[#This Row],[speed]]</f>
        <v>0</v>
      </c>
      <c r="N220" s="1" t="s">
        <v>222</v>
      </c>
      <c r="O220">
        <v>87.206299999999999</v>
      </c>
      <c r="P220">
        <v>1444</v>
      </c>
      <c r="Q220" s="1" t="s">
        <v>9157</v>
      </c>
      <c r="R220" s="1" t="s">
        <v>9158</v>
      </c>
      <c r="S220">
        <f>(_1564_330_0[[#This Row],[speed]]-_1564_330_13[[#This Row],[speed]])/_1564_330_0[[#This Row],[speed]]</f>
        <v>0</v>
      </c>
      <c r="U220" s="1" t="s">
        <v>222</v>
      </c>
      <c r="V220">
        <v>87.206299999999999</v>
      </c>
      <c r="W220">
        <v>1444</v>
      </c>
      <c r="X220" s="1" t="s">
        <v>9157</v>
      </c>
      <c r="Y220" s="1" t="s">
        <v>9158</v>
      </c>
      <c r="Z220">
        <f>(_1564_330_0[[#This Row],[speed]]-_1564_330_15[[#This Row],[speed]])/_1564_330_0[[#This Row],[speed]]</f>
        <v>0</v>
      </c>
    </row>
    <row r="221" spans="1:26" x14ac:dyDescent="0.2">
      <c r="A221" s="1" t="s">
        <v>222</v>
      </c>
      <c r="B221">
        <v>97.206299999999999</v>
      </c>
      <c r="C221">
        <v>1407</v>
      </c>
      <c r="D221" s="1" t="s">
        <v>9159</v>
      </c>
      <c r="E221" s="1" t="s">
        <v>9160</v>
      </c>
      <c r="G221" s="1" t="s">
        <v>222</v>
      </c>
      <c r="H221" s="1">
        <v>97.206299999999999</v>
      </c>
      <c r="I221" s="1">
        <v>1407</v>
      </c>
      <c r="J221" s="1" t="s">
        <v>9159</v>
      </c>
      <c r="K221" s="1" t="s">
        <v>9160</v>
      </c>
      <c r="L221">
        <f>(_1564_330_0[[#This Row],[speed]]-_1564_330_2[[#This Row],[speed]])/_1564_330_0[[#This Row],[speed]]</f>
        <v>0</v>
      </c>
      <c r="N221" s="1" t="s">
        <v>222</v>
      </c>
      <c r="O221">
        <v>97.206299999999999</v>
      </c>
      <c r="P221">
        <v>1407</v>
      </c>
      <c r="Q221" s="1" t="s">
        <v>9159</v>
      </c>
      <c r="R221" s="1" t="s">
        <v>9160</v>
      </c>
      <c r="S221">
        <f>(_1564_330_0[[#This Row],[speed]]-_1564_330_13[[#This Row],[speed]])/_1564_330_0[[#This Row],[speed]]</f>
        <v>0</v>
      </c>
      <c r="U221" s="1" t="s">
        <v>222</v>
      </c>
      <c r="V221">
        <v>97.206299999999999</v>
      </c>
      <c r="W221">
        <v>1407</v>
      </c>
      <c r="X221" s="1" t="s">
        <v>10290</v>
      </c>
      <c r="Y221" s="1" t="s">
        <v>10291</v>
      </c>
      <c r="Z221">
        <f>(_1564_330_0[[#This Row],[speed]]-_1564_330_15[[#This Row],[speed]])/_1564_330_0[[#This Row],[speed]]</f>
        <v>2.9359261306487919E-3</v>
      </c>
    </row>
    <row r="222" spans="1:26" x14ac:dyDescent="0.2">
      <c r="A222" s="1" t="s">
        <v>222</v>
      </c>
      <c r="B222">
        <v>107.206</v>
      </c>
      <c r="C222">
        <v>1477</v>
      </c>
      <c r="D222" s="1" t="s">
        <v>9161</v>
      </c>
      <c r="E222" s="1" t="s">
        <v>9162</v>
      </c>
      <c r="G222" s="1" t="s">
        <v>222</v>
      </c>
      <c r="H222" s="1">
        <v>107.206</v>
      </c>
      <c r="I222" s="1">
        <v>1477</v>
      </c>
      <c r="J222" s="1" t="s">
        <v>9758</v>
      </c>
      <c r="K222" s="1" t="s">
        <v>9759</v>
      </c>
      <c r="L222">
        <f>(_1564_330_0[[#This Row],[speed]]-_1564_330_2[[#This Row],[speed]])/_1564_330_0[[#This Row],[speed]]</f>
        <v>1.3876106194689786E-3</v>
      </c>
      <c r="N222" s="1" t="s">
        <v>222</v>
      </c>
      <c r="O222">
        <v>107.206</v>
      </c>
      <c r="P222">
        <v>1477</v>
      </c>
      <c r="Q222" s="1" t="s">
        <v>9758</v>
      </c>
      <c r="R222" s="1" t="s">
        <v>9759</v>
      </c>
      <c r="S222">
        <f>(_1564_330_0[[#This Row],[speed]]-_1564_330_13[[#This Row],[speed]])/_1564_330_0[[#This Row],[speed]]</f>
        <v>1.3876106194689786E-3</v>
      </c>
      <c r="U222" s="1" t="s">
        <v>222</v>
      </c>
      <c r="V222">
        <v>107.206</v>
      </c>
      <c r="W222">
        <v>1477</v>
      </c>
      <c r="X222" s="1" t="s">
        <v>10292</v>
      </c>
      <c r="Y222" s="1" t="s">
        <v>10293</v>
      </c>
      <c r="Z222">
        <f>(_1564_330_0[[#This Row],[speed]]-_1564_330_15[[#This Row],[speed]])/_1564_330_0[[#This Row],[speed]]</f>
        <v>4.6017699115044313E-3</v>
      </c>
    </row>
    <row r="223" spans="1:26" x14ac:dyDescent="0.2">
      <c r="A223" s="1" t="s">
        <v>222</v>
      </c>
      <c r="B223">
        <v>117.206</v>
      </c>
      <c r="C223">
        <v>1443</v>
      </c>
      <c r="D223" s="1" t="s">
        <v>9163</v>
      </c>
      <c r="E223" s="1" t="s">
        <v>9164</v>
      </c>
      <c r="G223" s="1" t="s">
        <v>222</v>
      </c>
      <c r="H223" s="1">
        <v>117.206</v>
      </c>
      <c r="I223" s="1">
        <v>1443</v>
      </c>
      <c r="J223" s="1" t="s">
        <v>10839</v>
      </c>
      <c r="K223" s="1" t="s">
        <v>10840</v>
      </c>
      <c r="L223">
        <f>(_1564_330_0[[#This Row],[speed]]-_1564_330_2[[#This Row],[speed]])/_1564_330_0[[#This Row],[speed]]</f>
        <v>1.2395620708851482E-2</v>
      </c>
      <c r="N223" s="1" t="s">
        <v>222</v>
      </c>
      <c r="O223">
        <v>117.206</v>
      </c>
      <c r="P223">
        <v>1443</v>
      </c>
      <c r="Q223" s="1" t="s">
        <v>9760</v>
      </c>
      <c r="R223" s="1" t="s">
        <v>9761</v>
      </c>
      <c r="S223">
        <f>(_1564_330_0[[#This Row],[speed]]-_1564_330_13[[#This Row],[speed]])/_1564_330_0[[#This Row],[speed]]</f>
        <v>1.2488402300983551E-2</v>
      </c>
      <c r="U223" s="1" t="s">
        <v>222</v>
      </c>
      <c r="V223">
        <v>117.206</v>
      </c>
      <c r="W223">
        <v>1443</v>
      </c>
      <c r="X223" s="1" t="s">
        <v>10294</v>
      </c>
      <c r="Y223" s="1" t="s">
        <v>10295</v>
      </c>
      <c r="Z223">
        <f>(_1564_330_0[[#This Row],[speed]]-_1564_330_15[[#This Row],[speed]])/_1564_330_0[[#This Row],[speed]]</f>
        <v>1.7229541658934925E-2</v>
      </c>
    </row>
    <row r="224" spans="1:26" x14ac:dyDescent="0.2">
      <c r="A224" s="1" t="s">
        <v>222</v>
      </c>
      <c r="B224">
        <v>127.206</v>
      </c>
      <c r="C224">
        <v>1499</v>
      </c>
      <c r="D224" s="1" t="s">
        <v>9165</v>
      </c>
      <c r="E224" s="1" t="s">
        <v>9166</v>
      </c>
      <c r="G224" s="1" t="s">
        <v>222</v>
      </c>
      <c r="H224" s="1">
        <v>127.206</v>
      </c>
      <c r="I224" s="1">
        <v>1499</v>
      </c>
      <c r="J224" s="1" t="s">
        <v>10841</v>
      </c>
      <c r="K224" s="1" t="s">
        <v>10842</v>
      </c>
      <c r="L224">
        <f>(_1564_330_0[[#This Row],[speed]]-_1564_330_2[[#This Row],[speed]])/_1564_330_0[[#This Row],[speed]]</f>
        <v>1.4518144157515562E-2</v>
      </c>
      <c r="N224" s="1" t="s">
        <v>222</v>
      </c>
      <c r="O224">
        <v>127.206</v>
      </c>
      <c r="P224">
        <v>1499</v>
      </c>
      <c r="Q224" s="1" t="s">
        <v>9762</v>
      </c>
      <c r="R224" s="1" t="s">
        <v>9763</v>
      </c>
      <c r="S224">
        <f>(_1564_330_0[[#This Row],[speed]]-_1564_330_13[[#This Row],[speed]])/_1564_330_0[[#This Row],[speed]]</f>
        <v>4.9834199130133205E-3</v>
      </c>
      <c r="U224" s="1" t="s">
        <v>222</v>
      </c>
      <c r="V224">
        <v>127.206</v>
      </c>
      <c r="W224">
        <v>1499</v>
      </c>
      <c r="X224" s="1" t="s">
        <v>10296</v>
      </c>
      <c r="Y224" s="1" t="s">
        <v>10297</v>
      </c>
      <c r="Z224">
        <f>(_1564_330_0[[#This Row],[speed]]-_1564_330_15[[#This Row],[speed]])/_1564_330_0[[#This Row],[speed]]</f>
        <v>2.5926934891454423E-2</v>
      </c>
    </row>
    <row r="225" spans="1:26" x14ac:dyDescent="0.2">
      <c r="A225" s="1" t="s">
        <v>222</v>
      </c>
      <c r="B225">
        <v>137.20599999999999</v>
      </c>
      <c r="C225">
        <v>1469</v>
      </c>
      <c r="D225" s="1" t="s">
        <v>9167</v>
      </c>
      <c r="E225" s="1" t="s">
        <v>9168</v>
      </c>
      <c r="G225" s="1" t="s">
        <v>222</v>
      </c>
      <c r="H225" s="1">
        <v>137.20599999999999</v>
      </c>
      <c r="I225" s="1">
        <v>1469</v>
      </c>
      <c r="J225" s="1" t="s">
        <v>10843</v>
      </c>
      <c r="K225" s="1" t="s">
        <v>10844</v>
      </c>
      <c r="L225">
        <f>(_1564_330_0[[#This Row],[speed]]-_1564_330_2[[#This Row],[speed]])/_1564_330_0[[#This Row],[speed]]</f>
        <v>-4.9695464949373422E-2</v>
      </c>
      <c r="N225" s="1" t="s">
        <v>222</v>
      </c>
      <c r="O225">
        <v>137.20599999999999</v>
      </c>
      <c r="P225">
        <v>1469</v>
      </c>
      <c r="Q225" s="1" t="s">
        <v>9764</v>
      </c>
      <c r="R225" s="1" t="s">
        <v>9765</v>
      </c>
      <c r="S225">
        <f>(_1564_330_0[[#This Row],[speed]]-_1564_330_13[[#This Row],[speed]])/_1564_330_0[[#This Row],[speed]]</f>
        <v>-4.7513287038833112E-2</v>
      </c>
      <c r="U225" s="1" t="s">
        <v>222</v>
      </c>
      <c r="V225">
        <v>137.20599999999999</v>
      </c>
      <c r="W225">
        <v>1469</v>
      </c>
      <c r="X225" s="1" t="s">
        <v>10298</v>
      </c>
      <c r="Y225" s="1" t="s">
        <v>10299</v>
      </c>
      <c r="Z225">
        <f>(_1564_330_0[[#This Row],[speed]]-_1564_330_15[[#This Row],[speed]])/_1564_330_0[[#This Row],[speed]]</f>
        <v>-2.1511424913682738E-2</v>
      </c>
    </row>
    <row r="226" spans="1:26" x14ac:dyDescent="0.2">
      <c r="A226" s="1" t="s">
        <v>222</v>
      </c>
      <c r="B226">
        <v>147.20599999999999</v>
      </c>
      <c r="C226">
        <v>1491</v>
      </c>
      <c r="D226" s="1" t="s">
        <v>9169</v>
      </c>
      <c r="E226" s="1" t="s">
        <v>9170</v>
      </c>
      <c r="G226" s="1" t="s">
        <v>222</v>
      </c>
      <c r="H226" s="1">
        <v>147.20599999999999</v>
      </c>
      <c r="I226" s="1">
        <v>1467</v>
      </c>
      <c r="J226" s="1" t="s">
        <v>10845</v>
      </c>
      <c r="K226" s="1" t="s">
        <v>10846</v>
      </c>
      <c r="L226">
        <f>(_1564_330_0[[#This Row],[speed]]-_1564_330_2[[#This Row],[speed]])/_1564_330_0[[#This Row],[speed]]</f>
        <v>-1.6410316449829876E-2</v>
      </c>
      <c r="N226" s="1" t="s">
        <v>222</v>
      </c>
      <c r="O226">
        <v>147.20599999999999</v>
      </c>
      <c r="P226">
        <v>1516</v>
      </c>
      <c r="Q226" s="1" t="s">
        <v>9766</v>
      </c>
      <c r="R226" s="1" t="s">
        <v>9767</v>
      </c>
      <c r="S226">
        <f>(_1564_330_0[[#This Row],[speed]]-_1564_330_13[[#This Row],[speed]])/_1564_330_0[[#This Row],[speed]]</f>
        <v>-4.9104115750293852E-2</v>
      </c>
      <c r="U226" s="1" t="s">
        <v>222</v>
      </c>
      <c r="V226">
        <v>147.20599999999999</v>
      </c>
      <c r="W226">
        <v>1491</v>
      </c>
      <c r="X226" s="1" t="s">
        <v>10300</v>
      </c>
      <c r="Y226" s="1" t="s">
        <v>10301</v>
      </c>
      <c r="Z226">
        <f>(_1564_330_0[[#This Row],[speed]]-_1564_330_15[[#This Row],[speed]])/_1564_330_0[[#This Row],[speed]]</f>
        <v>-1.2351641275555733E-2</v>
      </c>
    </row>
    <row r="227" spans="1:26" x14ac:dyDescent="0.2">
      <c r="A227" s="1" t="s">
        <v>222</v>
      </c>
      <c r="B227">
        <v>157.20599999999999</v>
      </c>
      <c r="C227">
        <v>1488</v>
      </c>
      <c r="D227" s="1" t="s">
        <v>9171</v>
      </c>
      <c r="E227" s="1" t="s">
        <v>9172</v>
      </c>
      <c r="G227" s="1" t="s">
        <v>222</v>
      </c>
      <c r="H227" s="1">
        <v>157.20599999999999</v>
      </c>
      <c r="I227" s="1">
        <v>1488</v>
      </c>
      <c r="J227" s="1" t="s">
        <v>10847</v>
      </c>
      <c r="K227" s="1" t="s">
        <v>10848</v>
      </c>
      <c r="L227">
        <f>(_1564_330_0[[#This Row],[speed]]-_1564_330_2[[#This Row],[speed]])/_1564_330_0[[#This Row],[speed]]</f>
        <v>1.3717548697297294E-3</v>
      </c>
      <c r="N227" s="1" t="s">
        <v>222</v>
      </c>
      <c r="O227">
        <v>157.20599999999999</v>
      </c>
      <c r="P227">
        <v>1488</v>
      </c>
      <c r="Q227" s="1" t="s">
        <v>9768</v>
      </c>
      <c r="R227" s="1" t="s">
        <v>9769</v>
      </c>
      <c r="S227">
        <f>(_1564_330_0[[#This Row],[speed]]-_1564_330_13[[#This Row],[speed]])/_1564_330_0[[#This Row],[speed]]</f>
        <v>-1.8874417004180487E-2</v>
      </c>
      <c r="U227" s="1" t="s">
        <v>222</v>
      </c>
      <c r="V227">
        <v>157.20599999999999</v>
      </c>
      <c r="W227">
        <v>1488</v>
      </c>
      <c r="X227" s="1" t="s">
        <v>10302</v>
      </c>
      <c r="Y227" s="1" t="s">
        <v>10303</v>
      </c>
      <c r="Z227">
        <f>(_1564_330_0[[#This Row],[speed]]-_1564_330_15[[#This Row],[speed]])/_1564_330_0[[#This Row],[speed]]</f>
        <v>-1.5996056786001647E-2</v>
      </c>
    </row>
    <row r="228" spans="1:26" x14ac:dyDescent="0.2">
      <c r="A228" s="1" t="s">
        <v>222</v>
      </c>
      <c r="B228">
        <v>167.20599999999999</v>
      </c>
      <c r="C228">
        <v>1507</v>
      </c>
      <c r="D228" s="1" t="s">
        <v>9173</v>
      </c>
      <c r="E228" s="1" t="s">
        <v>9174</v>
      </c>
      <c r="G228" s="1" t="s">
        <v>222</v>
      </c>
      <c r="H228" s="1">
        <v>167.20599999999999</v>
      </c>
      <c r="I228" s="1">
        <v>1464</v>
      </c>
      <c r="J228" s="1" t="s">
        <v>10849</v>
      </c>
      <c r="K228" s="1" t="s">
        <v>10850</v>
      </c>
      <c r="L228">
        <f>(_1564_330_0[[#This Row],[speed]]-_1564_330_2[[#This Row],[speed]])/_1564_330_0[[#This Row],[speed]]</f>
        <v>1.1609191313781591E-2</v>
      </c>
      <c r="N228" s="1" t="s">
        <v>222</v>
      </c>
      <c r="O228">
        <v>167.20599999999999</v>
      </c>
      <c r="P228">
        <v>1528</v>
      </c>
      <c r="Q228" s="1" t="s">
        <v>9770</v>
      </c>
      <c r="R228" s="1" t="s">
        <v>9771</v>
      </c>
      <c r="S228">
        <f>(_1564_330_0[[#This Row],[speed]]-_1564_330_13[[#This Row],[speed]])/_1564_330_0[[#This Row],[speed]]</f>
        <v>3.8540203105269767E-2</v>
      </c>
      <c r="U228" s="1" t="s">
        <v>222</v>
      </c>
      <c r="V228">
        <v>167.20599999999999</v>
      </c>
      <c r="W228">
        <v>1464</v>
      </c>
      <c r="X228" s="1" t="s">
        <v>10304</v>
      </c>
      <c r="Y228" s="1" t="s">
        <v>10305</v>
      </c>
      <c r="Z228">
        <f>(_1564_330_0[[#This Row],[speed]]-_1564_330_15[[#This Row],[speed]])/_1564_330_0[[#This Row],[speed]]</f>
        <v>-3.5796859160189924E-2</v>
      </c>
    </row>
    <row r="229" spans="1:26" x14ac:dyDescent="0.2">
      <c r="A229" s="1" t="s">
        <v>222</v>
      </c>
      <c r="B229">
        <v>177.20599999999999</v>
      </c>
      <c r="C229">
        <v>1503</v>
      </c>
      <c r="D229" s="1" t="s">
        <v>9175</v>
      </c>
      <c r="E229" s="1" t="s">
        <v>9176</v>
      </c>
      <c r="G229" s="1" t="s">
        <v>222</v>
      </c>
      <c r="H229" s="1">
        <v>177.20599999999999</v>
      </c>
      <c r="I229" s="1">
        <v>1503</v>
      </c>
      <c r="J229" s="1" t="s">
        <v>10851</v>
      </c>
      <c r="K229" s="1" t="s">
        <v>10852</v>
      </c>
      <c r="L229">
        <f>(_1564_330_0[[#This Row],[speed]]-_1564_330_2[[#This Row],[speed]])/_1564_330_0[[#This Row],[speed]]</f>
        <v>5.9503257657625416E-2</v>
      </c>
      <c r="N229" s="1" t="s">
        <v>222</v>
      </c>
      <c r="O229">
        <v>177.20599999999999</v>
      </c>
      <c r="P229">
        <v>1503</v>
      </c>
      <c r="Q229" s="1" t="s">
        <v>9772</v>
      </c>
      <c r="R229" s="1" t="s">
        <v>9773</v>
      </c>
      <c r="S229">
        <f>(_1564_330_0[[#This Row],[speed]]-_1564_330_13[[#This Row],[speed]])/_1564_330_0[[#This Row],[speed]]</f>
        <v>2.5164452296502871E-2</v>
      </c>
      <c r="U229" s="1" t="s">
        <v>222</v>
      </c>
      <c r="V229">
        <v>177.20599999999999</v>
      </c>
      <c r="W229">
        <v>1503</v>
      </c>
      <c r="X229" s="1" t="s">
        <v>10306</v>
      </c>
      <c r="Y229" s="1" t="s">
        <v>10307</v>
      </c>
      <c r="Z229">
        <f>(_1564_330_0[[#This Row],[speed]]-_1564_330_15[[#This Row],[speed]])/_1564_330_0[[#This Row],[speed]]</f>
        <v>1.1999300489209221E-2</v>
      </c>
    </row>
    <row r="230" spans="1:26" x14ac:dyDescent="0.2">
      <c r="A230" s="1" t="s">
        <v>222</v>
      </c>
      <c r="B230">
        <v>187.20599999999999</v>
      </c>
      <c r="C230">
        <v>1480</v>
      </c>
      <c r="D230" s="1" t="s">
        <v>9177</v>
      </c>
      <c r="E230" s="1" t="s">
        <v>9178</v>
      </c>
      <c r="G230" s="1" t="s">
        <v>222</v>
      </c>
      <c r="H230" s="1">
        <v>187.20599999999999</v>
      </c>
      <c r="I230" s="1">
        <v>1499</v>
      </c>
      <c r="J230" s="1" t="s">
        <v>10853</v>
      </c>
      <c r="K230" s="1" t="s">
        <v>10854</v>
      </c>
      <c r="L230">
        <f>(_1564_330_0[[#This Row],[speed]]-_1564_330_2[[#This Row],[speed]])/_1564_330_0[[#This Row],[speed]]</f>
        <v>-2.880416526704736E-2</v>
      </c>
      <c r="N230" s="1" t="s">
        <v>222</v>
      </c>
      <c r="O230">
        <v>187.20599999999999</v>
      </c>
      <c r="P230">
        <v>1538</v>
      </c>
      <c r="Q230" s="1" t="s">
        <v>9774</v>
      </c>
      <c r="R230" s="1" t="s">
        <v>9775</v>
      </c>
      <c r="S230">
        <f>(_1564_330_0[[#This Row],[speed]]-_1564_330_13[[#This Row],[speed]])/_1564_330_0[[#This Row],[speed]]</f>
        <v>-2.1199567051095422E-2</v>
      </c>
      <c r="U230" s="1" t="s">
        <v>222</v>
      </c>
      <c r="V230">
        <v>187.20599999999999</v>
      </c>
      <c r="W230">
        <v>1538</v>
      </c>
      <c r="X230" s="1" t="s">
        <v>10308</v>
      </c>
      <c r="Y230" s="1" t="s">
        <v>10309</v>
      </c>
      <c r="Z230">
        <f>(_1564_330_0[[#This Row],[speed]]-_1564_330_15[[#This Row],[speed]])/_1564_330_0[[#This Row],[speed]]</f>
        <v>-3.388011794125325E-2</v>
      </c>
    </row>
    <row r="231" spans="1:26" x14ac:dyDescent="0.2">
      <c r="A231" s="1" t="s">
        <v>222</v>
      </c>
      <c r="B231">
        <v>197.20599999999999</v>
      </c>
      <c r="C231">
        <v>1515</v>
      </c>
      <c r="D231" s="1" t="s">
        <v>9179</v>
      </c>
      <c r="E231" s="1" t="s">
        <v>9180</v>
      </c>
      <c r="G231" s="1" t="s">
        <v>222</v>
      </c>
      <c r="H231" s="1">
        <v>197.20599999999999</v>
      </c>
      <c r="I231" s="1">
        <v>1515</v>
      </c>
      <c r="J231" s="1" t="s">
        <v>10855</v>
      </c>
      <c r="K231" s="1" t="s">
        <v>10856</v>
      </c>
      <c r="L231">
        <f>(_1564_330_0[[#This Row],[speed]]-_1564_330_2[[#This Row],[speed]])/_1564_330_0[[#This Row],[speed]]</f>
        <v>3.0001165848413679E-2</v>
      </c>
      <c r="N231" s="1" t="s">
        <v>222</v>
      </c>
      <c r="O231">
        <v>197.20599999999999</v>
      </c>
      <c r="P231">
        <v>1515</v>
      </c>
      <c r="Q231" s="1" t="s">
        <v>9776</v>
      </c>
      <c r="R231" s="1" t="s">
        <v>9777</v>
      </c>
      <c r="S231">
        <f>(_1564_330_0[[#This Row],[speed]]-_1564_330_13[[#This Row],[speed]])/_1564_330_0[[#This Row],[speed]]</f>
        <v>4.376249508832368E-2</v>
      </c>
      <c r="U231" s="1" t="s">
        <v>222</v>
      </c>
      <c r="V231">
        <v>197.20599999999999</v>
      </c>
      <c r="W231">
        <v>1515</v>
      </c>
      <c r="X231" s="1" t="s">
        <v>10310</v>
      </c>
      <c r="Y231" s="1" t="s">
        <v>10311</v>
      </c>
      <c r="Z231">
        <f>(_1564_330_0[[#This Row],[speed]]-_1564_330_15[[#This Row],[speed]])/_1564_330_0[[#This Row],[speed]]</f>
        <v>7.9359733322970138E-2</v>
      </c>
    </row>
    <row r="232" spans="1:26" x14ac:dyDescent="0.2">
      <c r="A232" s="1" t="s">
        <v>222</v>
      </c>
      <c r="B232">
        <v>207.20599999999999</v>
      </c>
      <c r="C232">
        <v>1494</v>
      </c>
      <c r="D232" s="1" t="s">
        <v>9181</v>
      </c>
      <c r="E232" s="1" t="s">
        <v>9182</v>
      </c>
      <c r="G232" s="1" t="s">
        <v>222</v>
      </c>
      <c r="H232" s="1">
        <v>207.20599999999999</v>
      </c>
      <c r="I232" s="1">
        <v>1494</v>
      </c>
      <c r="J232" s="1" t="s">
        <v>10857</v>
      </c>
      <c r="K232" s="1" t="s">
        <v>10858</v>
      </c>
      <c r="L232">
        <f>(_1564_330_0[[#This Row],[speed]]-_1564_330_2[[#This Row],[speed]])/_1564_330_0[[#This Row],[speed]]</f>
        <v>3.5430071502657347E-2</v>
      </c>
      <c r="N232" s="1" t="s">
        <v>222</v>
      </c>
      <c r="O232">
        <v>207.20599999999999</v>
      </c>
      <c r="P232">
        <v>1494</v>
      </c>
      <c r="Q232" s="1" t="s">
        <v>9778</v>
      </c>
      <c r="R232" s="1" t="s">
        <v>9779</v>
      </c>
      <c r="S232">
        <f>(_1564_330_0[[#This Row],[speed]]-_1564_330_13[[#This Row],[speed]])/_1564_330_0[[#This Row],[speed]]</f>
        <v>-1.9078083838930907E-2</v>
      </c>
      <c r="U232" s="1" t="s">
        <v>222</v>
      </c>
      <c r="V232">
        <v>207.20599999999999</v>
      </c>
      <c r="W232">
        <v>1494</v>
      </c>
      <c r="X232" s="1" t="s">
        <v>10312</v>
      </c>
      <c r="Y232" s="1" t="s">
        <v>10313</v>
      </c>
      <c r="Z232">
        <f>(_1564_330_0[[#This Row],[speed]]-_1564_330_15[[#This Row],[speed]])/_1564_330_0[[#This Row],[speed]]</f>
        <v>-2.730685562704796E-3</v>
      </c>
    </row>
    <row r="233" spans="1:26" x14ac:dyDescent="0.2">
      <c r="A233" s="1" t="s">
        <v>222</v>
      </c>
      <c r="B233">
        <v>217.20599999999999</v>
      </c>
      <c r="C233">
        <v>1508</v>
      </c>
      <c r="D233" s="1" t="s">
        <v>9183</v>
      </c>
      <c r="E233" s="1" t="s">
        <v>9184</v>
      </c>
      <c r="G233" s="1" t="s">
        <v>222</v>
      </c>
      <c r="H233" s="1">
        <v>217.20599999999999</v>
      </c>
      <c r="I233" s="1">
        <v>1524</v>
      </c>
      <c r="J233" s="1" t="s">
        <v>10859</v>
      </c>
      <c r="K233" s="1" t="s">
        <v>10860</v>
      </c>
      <c r="L233">
        <f>(_1564_330_0[[#This Row],[speed]]-_1564_330_2[[#This Row],[speed]])/_1564_330_0[[#This Row],[speed]]</f>
        <v>-1.4116302727107979E-2</v>
      </c>
      <c r="N233" s="1" t="s">
        <v>222</v>
      </c>
      <c r="O233">
        <v>217.20599999999999</v>
      </c>
      <c r="P233">
        <v>1508</v>
      </c>
      <c r="Q233" s="1" t="s">
        <v>9780</v>
      </c>
      <c r="R233" s="1" t="s">
        <v>9781</v>
      </c>
      <c r="S233">
        <f>(_1564_330_0[[#This Row],[speed]]-_1564_330_13[[#This Row],[speed]])/_1564_330_0[[#This Row],[speed]]</f>
        <v>-2.6588258246122463E-2</v>
      </c>
      <c r="U233" s="1" t="s">
        <v>222</v>
      </c>
      <c r="V233">
        <v>217.20599999999999</v>
      </c>
      <c r="W233">
        <v>1524</v>
      </c>
      <c r="X233" s="1" t="s">
        <v>10314</v>
      </c>
      <c r="Y233" s="1" t="s">
        <v>10315</v>
      </c>
      <c r="Z233">
        <f>(_1564_330_0[[#This Row],[speed]]-_1564_330_15[[#This Row],[speed]])/_1564_330_0[[#This Row],[speed]]</f>
        <v>-1.6359861205947512E-2</v>
      </c>
    </row>
    <row r="234" spans="1:26" x14ac:dyDescent="0.2">
      <c r="A234" s="1" t="s">
        <v>222</v>
      </c>
      <c r="B234">
        <v>227.20599999999999</v>
      </c>
      <c r="C234">
        <v>1505</v>
      </c>
      <c r="D234" s="1" t="s">
        <v>9185</v>
      </c>
      <c r="E234" s="1" t="s">
        <v>9186</v>
      </c>
      <c r="G234" s="1" t="s">
        <v>222</v>
      </c>
      <c r="H234" s="1">
        <v>227.20599999999999</v>
      </c>
      <c r="I234" s="1">
        <v>1505</v>
      </c>
      <c r="J234" s="1" t="s">
        <v>10861</v>
      </c>
      <c r="K234" s="1" t="s">
        <v>10862</v>
      </c>
      <c r="L234">
        <f>(_1564_330_0[[#This Row],[speed]]-_1564_330_2[[#This Row],[speed]])/_1564_330_0[[#This Row],[speed]]</f>
        <v>1.6961462087224787E-3</v>
      </c>
      <c r="N234" s="1" t="s">
        <v>222</v>
      </c>
      <c r="O234">
        <v>227.20599999999999</v>
      </c>
      <c r="P234">
        <v>1505</v>
      </c>
      <c r="Q234" s="1" t="s">
        <v>9782</v>
      </c>
      <c r="R234" s="1" t="s">
        <v>9783</v>
      </c>
      <c r="S234">
        <f>(_1564_330_0[[#This Row],[speed]]-_1564_330_13[[#This Row],[speed]])/_1564_330_0[[#This Row],[speed]]</f>
        <v>-3.0185886592630762E-2</v>
      </c>
      <c r="U234" s="1" t="s">
        <v>222</v>
      </c>
      <c r="V234">
        <v>227.20599999999999</v>
      </c>
      <c r="W234">
        <v>1505</v>
      </c>
      <c r="X234" s="1" t="s">
        <v>10316</v>
      </c>
      <c r="Y234" s="1" t="s">
        <v>10317</v>
      </c>
      <c r="Z234">
        <f>(_1564_330_0[[#This Row],[speed]]-_1564_330_15[[#This Row],[speed]])/_1564_330_0[[#This Row],[speed]]</f>
        <v>-2.312090902404943E-3</v>
      </c>
    </row>
    <row r="235" spans="1:26" x14ac:dyDescent="0.2">
      <c r="A235" s="1" t="s">
        <v>222</v>
      </c>
      <c r="B235">
        <v>237.20599999999999</v>
      </c>
      <c r="C235">
        <v>1517</v>
      </c>
      <c r="D235" s="1" t="s">
        <v>9187</v>
      </c>
      <c r="E235" s="1" t="s">
        <v>9188</v>
      </c>
      <c r="G235" s="1" t="s">
        <v>222</v>
      </c>
      <c r="H235" s="1">
        <v>237.20599999999999</v>
      </c>
      <c r="I235" s="1">
        <v>1502</v>
      </c>
      <c r="J235" s="1" t="s">
        <v>10863</v>
      </c>
      <c r="K235" s="1" t="s">
        <v>10864</v>
      </c>
      <c r="L235">
        <f>(_1564_330_0[[#This Row],[speed]]-_1564_330_2[[#This Row],[speed]])/_1564_330_0[[#This Row],[speed]]</f>
        <v>-9.2622331791074597E-3</v>
      </c>
      <c r="N235" s="1" t="s">
        <v>222</v>
      </c>
      <c r="O235">
        <v>237.20599999999999</v>
      </c>
      <c r="P235">
        <v>1532</v>
      </c>
      <c r="Q235" s="1" t="s">
        <v>9784</v>
      </c>
      <c r="R235" s="1" t="s">
        <v>9785</v>
      </c>
      <c r="S235">
        <f>(_1564_330_0[[#This Row],[speed]]-_1564_330_13[[#This Row],[speed]])/_1564_330_0[[#This Row],[speed]]</f>
        <v>1.8498424465490063E-2</v>
      </c>
      <c r="U235" s="1" t="s">
        <v>222</v>
      </c>
      <c r="V235">
        <v>237.20599999999999</v>
      </c>
      <c r="W235">
        <v>1502</v>
      </c>
      <c r="X235" s="1" t="s">
        <v>10318</v>
      </c>
      <c r="Y235" s="1" t="s">
        <v>10319</v>
      </c>
      <c r="Z235">
        <f>(_1564_330_0[[#This Row],[speed]]-_1564_330_15[[#This Row],[speed]])/_1564_330_0[[#This Row],[speed]]</f>
        <v>-1.750449222649509E-2</v>
      </c>
    </row>
    <row r="236" spans="1:26" x14ac:dyDescent="0.2">
      <c r="A236" s="1" t="s">
        <v>222</v>
      </c>
      <c r="B236">
        <v>247.20599999999999</v>
      </c>
      <c r="C236">
        <v>1514</v>
      </c>
      <c r="D236" s="1" t="s">
        <v>9189</v>
      </c>
      <c r="E236" s="1" t="s">
        <v>9190</v>
      </c>
      <c r="G236" s="1" t="s">
        <v>222</v>
      </c>
      <c r="H236" s="1">
        <v>247.20599999999999</v>
      </c>
      <c r="I236" s="1">
        <v>1514</v>
      </c>
      <c r="J236" s="1" t="s">
        <v>10865</v>
      </c>
      <c r="K236" s="1" t="s">
        <v>10866</v>
      </c>
      <c r="L236">
        <f>(_1564_330_0[[#This Row],[speed]]-_1564_330_2[[#This Row],[speed]])/_1564_330_0[[#This Row],[speed]]</f>
        <v>5.1079689678595721E-3</v>
      </c>
      <c r="N236" s="1" t="s">
        <v>222</v>
      </c>
      <c r="O236">
        <v>247.20599999999999</v>
      </c>
      <c r="P236">
        <v>1514</v>
      </c>
      <c r="Q236" s="1" t="s">
        <v>9786</v>
      </c>
      <c r="R236" s="1" t="s">
        <v>9787</v>
      </c>
      <c r="S236">
        <f>(_1564_330_0[[#This Row],[speed]]-_1564_330_13[[#This Row],[speed]])/_1564_330_0[[#This Row],[speed]]</f>
        <v>1.1149941010332023E-2</v>
      </c>
      <c r="U236" s="1" t="s">
        <v>222</v>
      </c>
      <c r="V236">
        <v>247.20599999999999</v>
      </c>
      <c r="W236">
        <v>1514</v>
      </c>
      <c r="X236" s="1" t="s">
        <v>10320</v>
      </c>
      <c r="Y236" s="1" t="s">
        <v>10321</v>
      </c>
      <c r="Z236">
        <f>(_1564_330_0[[#This Row],[speed]]-_1564_330_15[[#This Row],[speed]])/_1564_330_0[[#This Row],[speed]]</f>
        <v>-4.0130849808730617E-3</v>
      </c>
    </row>
    <row r="237" spans="1:26" x14ac:dyDescent="0.2">
      <c r="A237" s="1" t="s">
        <v>222</v>
      </c>
      <c r="B237">
        <v>257.20600000000002</v>
      </c>
      <c r="C237">
        <v>1539</v>
      </c>
      <c r="D237" s="1" t="s">
        <v>9191</v>
      </c>
      <c r="E237" s="1" t="s">
        <v>9192</v>
      </c>
      <c r="G237" s="1" t="s">
        <v>222</v>
      </c>
      <c r="H237" s="1">
        <v>257.20600000000002</v>
      </c>
      <c r="I237" s="1">
        <v>1511</v>
      </c>
      <c r="J237" s="1" t="s">
        <v>10867</v>
      </c>
      <c r="K237" s="1" t="s">
        <v>10868</v>
      </c>
      <c r="L237">
        <f>(_1564_330_0[[#This Row],[speed]]-_1564_330_2[[#This Row],[speed]])/_1564_330_0[[#This Row],[speed]]</f>
        <v>1.565825546417127E-2</v>
      </c>
      <c r="N237" s="1" t="s">
        <v>222</v>
      </c>
      <c r="O237">
        <v>257.20600000000002</v>
      </c>
      <c r="P237">
        <v>1525</v>
      </c>
      <c r="Q237" s="1" t="s">
        <v>9788</v>
      </c>
      <c r="R237" s="1" t="s">
        <v>9789</v>
      </c>
      <c r="S237">
        <f>(_1564_330_0[[#This Row],[speed]]-_1564_330_13[[#This Row],[speed]])/_1564_330_0[[#This Row],[speed]]</f>
        <v>3.2667279844661688E-2</v>
      </c>
      <c r="U237" s="1" t="s">
        <v>222</v>
      </c>
      <c r="V237">
        <v>257.20600000000002</v>
      </c>
      <c r="W237">
        <v>1525</v>
      </c>
      <c r="X237" s="1" t="s">
        <v>10322</v>
      </c>
      <c r="Y237" s="1" t="s">
        <v>10323</v>
      </c>
      <c r="Z237">
        <f>(_1564_330_0[[#This Row],[speed]]-_1564_330_15[[#This Row],[speed]])/_1564_330_0[[#This Row],[speed]]</f>
        <v>1.2694561822116266E-2</v>
      </c>
    </row>
    <row r="238" spans="1:26" x14ac:dyDescent="0.2">
      <c r="A238" s="1" t="s">
        <v>222</v>
      </c>
      <c r="B238">
        <v>267.20600000000002</v>
      </c>
      <c r="C238">
        <v>1522</v>
      </c>
      <c r="D238" s="1" t="s">
        <v>9193</v>
      </c>
      <c r="E238" s="1" t="s">
        <v>9194</v>
      </c>
      <c r="G238" s="1" t="s">
        <v>222</v>
      </c>
      <c r="H238" s="1">
        <v>267.20600000000002</v>
      </c>
      <c r="I238" s="1">
        <v>1522</v>
      </c>
      <c r="J238" s="1" t="s">
        <v>10869</v>
      </c>
      <c r="K238" s="1" t="s">
        <v>10870</v>
      </c>
      <c r="L238">
        <f>(_1564_330_0[[#This Row],[speed]]-_1564_330_2[[#This Row],[speed]])/_1564_330_0[[#This Row],[speed]]</f>
        <v>-4.9424625185086439E-2</v>
      </c>
      <c r="N238" s="1" t="s">
        <v>222</v>
      </c>
      <c r="O238">
        <v>267.20600000000002</v>
      </c>
      <c r="P238">
        <v>1522</v>
      </c>
      <c r="Q238" s="1" t="s">
        <v>9790</v>
      </c>
      <c r="R238" s="1" t="s">
        <v>9791</v>
      </c>
      <c r="S238">
        <f>(_1564_330_0[[#This Row],[speed]]-_1564_330_13[[#This Row],[speed]])/_1564_330_0[[#This Row],[speed]]</f>
        <v>-5.9199093493051282E-2</v>
      </c>
      <c r="U238" s="1" t="s">
        <v>222</v>
      </c>
      <c r="V238">
        <v>267.20600000000002</v>
      </c>
      <c r="W238">
        <v>1522</v>
      </c>
      <c r="X238" s="1" t="s">
        <v>10324</v>
      </c>
      <c r="Y238" s="1" t="s">
        <v>10325</v>
      </c>
      <c r="Z238">
        <f>(_1564_330_0[[#This Row],[speed]]-_1564_330_15[[#This Row],[speed]])/_1564_330_0[[#This Row],[speed]]</f>
        <v>-5.1633759766136544E-2</v>
      </c>
    </row>
    <row r="239" spans="1:26" x14ac:dyDescent="0.2">
      <c r="A239" s="1" t="s">
        <v>222</v>
      </c>
      <c r="B239">
        <v>277.20600000000002</v>
      </c>
      <c r="C239">
        <v>1519</v>
      </c>
      <c r="D239" s="1" t="s">
        <v>9195</v>
      </c>
      <c r="E239" s="1" t="s">
        <v>9196</v>
      </c>
      <c r="G239" s="1" t="s">
        <v>222</v>
      </c>
      <c r="H239" s="1">
        <v>277.20600000000002</v>
      </c>
      <c r="I239" s="1">
        <v>1532</v>
      </c>
      <c r="J239" s="1" t="s">
        <v>10871</v>
      </c>
      <c r="K239" s="1" t="s">
        <v>10872</v>
      </c>
      <c r="L239">
        <f>(_1564_330_0[[#This Row],[speed]]-_1564_330_2[[#This Row],[speed]])/_1564_330_0[[#This Row],[speed]]</f>
        <v>2.5365866567867216E-2</v>
      </c>
      <c r="N239" s="1" t="s">
        <v>222</v>
      </c>
      <c r="O239">
        <v>277.20600000000002</v>
      </c>
      <c r="P239">
        <v>1506</v>
      </c>
      <c r="Q239" s="1" t="s">
        <v>9778</v>
      </c>
      <c r="R239" s="1" t="s">
        <v>9779</v>
      </c>
      <c r="S239">
        <f>(_1564_330_0[[#This Row],[speed]]-_1564_330_13[[#This Row],[speed]])/_1564_330_0[[#This Row],[speed]]</f>
        <v>2.0602323550427331E-2</v>
      </c>
      <c r="U239" s="1" t="s">
        <v>222</v>
      </c>
      <c r="V239">
        <v>277.20600000000002</v>
      </c>
      <c r="W239">
        <v>1532</v>
      </c>
      <c r="X239" s="1" t="s">
        <v>10326</v>
      </c>
      <c r="Y239" s="1" t="s">
        <v>10327</v>
      </c>
      <c r="Z239">
        <f>(_1564_330_0[[#This Row],[speed]]-_1564_330_15[[#This Row],[speed]])/_1564_330_0[[#This Row],[speed]]</f>
        <v>4.4177450798775587E-2</v>
      </c>
    </row>
    <row r="240" spans="1:26" x14ac:dyDescent="0.2">
      <c r="A240" s="1" t="s">
        <v>222</v>
      </c>
      <c r="B240">
        <v>287.20600000000002</v>
      </c>
      <c r="C240">
        <v>1529</v>
      </c>
      <c r="D240" s="1" t="s">
        <v>9197</v>
      </c>
      <c r="E240" s="1" t="s">
        <v>9198</v>
      </c>
      <c r="G240" s="1" t="s">
        <v>222</v>
      </c>
      <c r="H240" s="1">
        <v>287.20600000000002</v>
      </c>
      <c r="I240" s="1">
        <v>1529</v>
      </c>
      <c r="J240" s="1" t="s">
        <v>10873</v>
      </c>
      <c r="K240" s="1" t="s">
        <v>10874</v>
      </c>
      <c r="L240">
        <f>(_1564_330_0[[#This Row],[speed]]-_1564_330_2[[#This Row],[speed]])/_1564_330_0[[#This Row],[speed]]</f>
        <v>8.3807645767040567E-3</v>
      </c>
      <c r="N240" s="1" t="s">
        <v>222</v>
      </c>
      <c r="O240">
        <v>287.20600000000002</v>
      </c>
      <c r="P240">
        <v>1529</v>
      </c>
      <c r="Q240" s="1" t="s">
        <v>9792</v>
      </c>
      <c r="R240" s="1" t="s">
        <v>9793</v>
      </c>
      <c r="S240">
        <f>(_1564_330_0[[#This Row],[speed]]-_1564_330_13[[#This Row],[speed]])/_1564_330_0[[#This Row],[speed]]</f>
        <v>1.3395778245865627E-2</v>
      </c>
      <c r="U240" s="1" t="s">
        <v>222</v>
      </c>
      <c r="V240">
        <v>287.20600000000002</v>
      </c>
      <c r="W240">
        <v>1529</v>
      </c>
      <c r="X240" s="1" t="s">
        <v>10328</v>
      </c>
      <c r="Y240" s="1" t="s">
        <v>10329</v>
      </c>
      <c r="Z240">
        <f>(_1564_330_0[[#This Row],[speed]]-_1564_330_15[[#This Row],[speed]])/_1564_330_0[[#This Row],[speed]]</f>
        <v>-1.5479765159324229E-2</v>
      </c>
    </row>
    <row r="241" spans="1:26" x14ac:dyDescent="0.2">
      <c r="A241" s="1" t="s">
        <v>222</v>
      </c>
      <c r="B241">
        <v>297.20600000000002</v>
      </c>
      <c r="C241">
        <v>1514</v>
      </c>
      <c r="D241" s="1" t="s">
        <v>9199</v>
      </c>
      <c r="E241" s="1" t="s">
        <v>9200</v>
      </c>
      <c r="G241" s="1" t="s">
        <v>222</v>
      </c>
      <c r="H241" s="1">
        <v>297.20600000000002</v>
      </c>
      <c r="I241" s="1">
        <v>1514</v>
      </c>
      <c r="J241" s="1" t="s">
        <v>10875</v>
      </c>
      <c r="K241" s="1" t="s">
        <v>10876</v>
      </c>
      <c r="L241">
        <f>(_1564_330_0[[#This Row],[speed]]-_1564_330_2[[#This Row],[speed]])/_1564_330_0[[#This Row],[speed]]</f>
        <v>-2.9227690930187986E-2</v>
      </c>
      <c r="N241" s="1" t="s">
        <v>222</v>
      </c>
      <c r="O241">
        <v>297.20600000000002</v>
      </c>
      <c r="P241">
        <v>1514</v>
      </c>
      <c r="Q241" s="1" t="s">
        <v>9794</v>
      </c>
      <c r="R241" s="1" t="s">
        <v>9795</v>
      </c>
      <c r="S241">
        <f>(_1564_330_0[[#This Row],[speed]]-_1564_330_13[[#This Row],[speed]])/_1564_330_0[[#This Row],[speed]]</f>
        <v>-3.9647878959534345E-2</v>
      </c>
      <c r="U241" s="1" t="s">
        <v>222</v>
      </c>
      <c r="V241">
        <v>297.20600000000002</v>
      </c>
      <c r="W241">
        <v>1526</v>
      </c>
      <c r="X241" s="1" t="s">
        <v>10330</v>
      </c>
      <c r="Y241" s="1" t="s">
        <v>10331</v>
      </c>
      <c r="Z241">
        <f>(_1564_330_0[[#This Row],[speed]]-_1564_330_15[[#This Row],[speed]])/_1564_330_0[[#This Row],[speed]]</f>
        <v>-8.6065910772857926E-3</v>
      </c>
    </row>
    <row r="242" spans="1:26" x14ac:dyDescent="0.2">
      <c r="A242" s="1" t="s">
        <v>281</v>
      </c>
      <c r="B242">
        <v>6.3992100000000001</v>
      </c>
      <c r="C242">
        <v>0</v>
      </c>
      <c r="D242" s="1" t="s">
        <v>11</v>
      </c>
      <c r="E242" s="1" t="s">
        <v>11</v>
      </c>
      <c r="G242" s="1" t="s">
        <v>281</v>
      </c>
      <c r="H242" s="1">
        <v>6.3992100000000001</v>
      </c>
      <c r="I242" s="1">
        <v>0</v>
      </c>
      <c r="J242" s="1" t="s">
        <v>11</v>
      </c>
      <c r="K242" s="1" t="s">
        <v>11</v>
      </c>
      <c r="L242" t="e">
        <f>(_1564_330_0[[#This Row],[speed]]-_1564_330_2[[#This Row],[speed]])/_1564_330_0[[#This Row],[speed]]</f>
        <v>#VALUE!</v>
      </c>
      <c r="N242" s="1" t="s">
        <v>281</v>
      </c>
      <c r="O242">
        <v>6.3992100000000001</v>
      </c>
      <c r="P242">
        <v>0</v>
      </c>
      <c r="Q242" s="1" t="s">
        <v>11</v>
      </c>
      <c r="R242" s="1" t="s">
        <v>11</v>
      </c>
      <c r="S242" t="e">
        <f>(_1564_330_0[[#This Row],[speed]]-_1564_330_13[[#This Row],[speed]])/_1564_330_0[[#This Row],[speed]]</f>
        <v>#VALUE!</v>
      </c>
      <c r="U242" s="1" t="s">
        <v>281</v>
      </c>
      <c r="V242">
        <v>6.3992100000000001</v>
      </c>
      <c r="W242">
        <v>0</v>
      </c>
      <c r="X242" s="1" t="s">
        <v>11</v>
      </c>
      <c r="Y242" s="1" t="s">
        <v>11</v>
      </c>
      <c r="Z242" t="e">
        <f>(_1564_330_0[[#This Row],[speed]]-_1564_330_15[[#This Row],[speed]])/_1564_330_0[[#This Row],[speed]]</f>
        <v>#VALUE!</v>
      </c>
    </row>
    <row r="243" spans="1:26" x14ac:dyDescent="0.2">
      <c r="A243" s="1" t="s">
        <v>281</v>
      </c>
      <c r="B243">
        <v>16.3992</v>
      </c>
      <c r="C243">
        <v>0</v>
      </c>
      <c r="D243" s="1" t="s">
        <v>11</v>
      </c>
      <c r="E243" s="1" t="s">
        <v>11</v>
      </c>
      <c r="G243" s="1" t="s">
        <v>281</v>
      </c>
      <c r="H243" s="1">
        <v>16.3992</v>
      </c>
      <c r="I243" s="1">
        <v>0</v>
      </c>
      <c r="J243" s="1" t="s">
        <v>11</v>
      </c>
      <c r="K243" s="1" t="s">
        <v>11</v>
      </c>
      <c r="L243" t="e">
        <f>(_1564_330_0[[#This Row],[speed]]-_1564_330_2[[#This Row],[speed]])/_1564_330_0[[#This Row],[speed]]</f>
        <v>#VALUE!</v>
      </c>
      <c r="N243" s="1" t="s">
        <v>281</v>
      </c>
      <c r="O243">
        <v>16.3992</v>
      </c>
      <c r="P243">
        <v>0</v>
      </c>
      <c r="Q243" s="1" t="s">
        <v>11</v>
      </c>
      <c r="R243" s="1" t="s">
        <v>11</v>
      </c>
      <c r="S243" t="e">
        <f>(_1564_330_0[[#This Row],[speed]]-_1564_330_13[[#This Row],[speed]])/_1564_330_0[[#This Row],[speed]]</f>
        <v>#VALUE!</v>
      </c>
      <c r="U243" s="1" t="s">
        <v>281</v>
      </c>
      <c r="V243">
        <v>16.3992</v>
      </c>
      <c r="W243">
        <v>0</v>
      </c>
      <c r="X243" s="1" t="s">
        <v>11</v>
      </c>
      <c r="Y243" s="1" t="s">
        <v>11</v>
      </c>
      <c r="Z243" t="e">
        <f>(_1564_330_0[[#This Row],[speed]]-_1564_330_15[[#This Row],[speed]])/_1564_330_0[[#This Row],[speed]]</f>
        <v>#VALUE!</v>
      </c>
    </row>
    <row r="244" spans="1:26" x14ac:dyDescent="0.2">
      <c r="A244" s="1" t="s">
        <v>281</v>
      </c>
      <c r="B244">
        <v>26.3992</v>
      </c>
      <c r="C244">
        <v>272</v>
      </c>
      <c r="D244" s="1" t="s">
        <v>9201</v>
      </c>
      <c r="E244" s="1" t="s">
        <v>9202</v>
      </c>
      <c r="G244" s="1" t="s">
        <v>281</v>
      </c>
      <c r="H244" s="1">
        <v>26.3992</v>
      </c>
      <c r="I244" s="1">
        <v>272</v>
      </c>
      <c r="J244" s="1" t="s">
        <v>9201</v>
      </c>
      <c r="K244" s="1" t="s">
        <v>9202</v>
      </c>
      <c r="L244">
        <f>(_1564_330_0[[#This Row],[speed]]-_1564_330_2[[#This Row],[speed]])/_1564_330_0[[#This Row],[speed]]</f>
        <v>0</v>
      </c>
      <c r="N244" s="1" t="s">
        <v>281</v>
      </c>
      <c r="O244">
        <v>26.3992</v>
      </c>
      <c r="P244">
        <v>272</v>
      </c>
      <c r="Q244" s="1" t="s">
        <v>9201</v>
      </c>
      <c r="R244" s="1" t="s">
        <v>9202</v>
      </c>
      <c r="S244">
        <f>(_1564_330_0[[#This Row],[speed]]-_1564_330_13[[#This Row],[speed]])/_1564_330_0[[#This Row],[speed]]</f>
        <v>0</v>
      </c>
      <c r="U244" s="1" t="s">
        <v>281</v>
      </c>
      <c r="V244">
        <v>26.3992</v>
      </c>
      <c r="W244">
        <v>272</v>
      </c>
      <c r="X244" s="1" t="s">
        <v>9201</v>
      </c>
      <c r="Y244" s="1" t="s">
        <v>9202</v>
      </c>
      <c r="Z244">
        <f>(_1564_330_0[[#This Row],[speed]]-_1564_330_15[[#This Row],[speed]])/_1564_330_0[[#This Row],[speed]]</f>
        <v>0</v>
      </c>
    </row>
    <row r="245" spans="1:26" x14ac:dyDescent="0.2">
      <c r="A245" s="1" t="s">
        <v>281</v>
      </c>
      <c r="B245">
        <v>36.3992</v>
      </c>
      <c r="C245">
        <v>791</v>
      </c>
      <c r="D245" s="1" t="s">
        <v>9203</v>
      </c>
      <c r="E245" s="1" t="s">
        <v>9204</v>
      </c>
      <c r="G245" s="1" t="s">
        <v>281</v>
      </c>
      <c r="H245" s="1">
        <v>36.3992</v>
      </c>
      <c r="I245" s="1">
        <v>791</v>
      </c>
      <c r="J245" s="1" t="s">
        <v>9203</v>
      </c>
      <c r="K245" s="1" t="s">
        <v>9204</v>
      </c>
      <c r="L245">
        <f>(_1564_330_0[[#This Row],[speed]]-_1564_330_2[[#This Row],[speed]])/_1564_330_0[[#This Row],[speed]]</f>
        <v>0</v>
      </c>
      <c r="N245" s="1" t="s">
        <v>281</v>
      </c>
      <c r="O245">
        <v>36.3992</v>
      </c>
      <c r="P245">
        <v>791</v>
      </c>
      <c r="Q245" s="1" t="s">
        <v>9203</v>
      </c>
      <c r="R245" s="1" t="s">
        <v>9204</v>
      </c>
      <c r="S245">
        <f>(_1564_330_0[[#This Row],[speed]]-_1564_330_13[[#This Row],[speed]])/_1564_330_0[[#This Row],[speed]]</f>
        <v>0</v>
      </c>
      <c r="U245" s="1" t="s">
        <v>281</v>
      </c>
      <c r="V245">
        <v>36.3992</v>
      </c>
      <c r="W245">
        <v>791</v>
      </c>
      <c r="X245" s="1" t="s">
        <v>9203</v>
      </c>
      <c r="Y245" s="1" t="s">
        <v>9204</v>
      </c>
      <c r="Z245">
        <f>(_1564_330_0[[#This Row],[speed]]-_1564_330_15[[#This Row],[speed]])/_1564_330_0[[#This Row],[speed]]</f>
        <v>0</v>
      </c>
    </row>
    <row r="246" spans="1:26" x14ac:dyDescent="0.2">
      <c r="A246" s="1" t="s">
        <v>281</v>
      </c>
      <c r="B246">
        <v>46.3992</v>
      </c>
      <c r="C246">
        <v>853</v>
      </c>
      <c r="D246" s="1" t="s">
        <v>9205</v>
      </c>
      <c r="E246" s="1" t="s">
        <v>6500</v>
      </c>
      <c r="G246" s="1" t="s">
        <v>281</v>
      </c>
      <c r="H246" s="1">
        <v>46.3992</v>
      </c>
      <c r="I246" s="1">
        <v>853</v>
      </c>
      <c r="J246" s="1" t="s">
        <v>9205</v>
      </c>
      <c r="K246" s="1" t="s">
        <v>6500</v>
      </c>
      <c r="L246">
        <f>(_1564_330_0[[#This Row],[speed]]-_1564_330_2[[#This Row],[speed]])/_1564_330_0[[#This Row],[speed]]</f>
        <v>0</v>
      </c>
      <c r="N246" s="1" t="s">
        <v>281</v>
      </c>
      <c r="O246">
        <v>46.3992</v>
      </c>
      <c r="P246">
        <v>853</v>
      </c>
      <c r="Q246" s="1" t="s">
        <v>9205</v>
      </c>
      <c r="R246" s="1" t="s">
        <v>6500</v>
      </c>
      <c r="S246">
        <f>(_1564_330_0[[#This Row],[speed]]-_1564_330_13[[#This Row],[speed]])/_1564_330_0[[#This Row],[speed]]</f>
        <v>0</v>
      </c>
      <c r="U246" s="1" t="s">
        <v>281</v>
      </c>
      <c r="V246">
        <v>46.3992</v>
      </c>
      <c r="W246">
        <v>853</v>
      </c>
      <c r="X246" s="1" t="s">
        <v>9205</v>
      </c>
      <c r="Y246" s="1" t="s">
        <v>6500</v>
      </c>
      <c r="Z246">
        <f>(_1564_330_0[[#This Row],[speed]]-_1564_330_15[[#This Row],[speed]])/_1564_330_0[[#This Row],[speed]]</f>
        <v>0</v>
      </c>
    </row>
    <row r="247" spans="1:26" x14ac:dyDescent="0.2">
      <c r="A247" s="1" t="s">
        <v>281</v>
      </c>
      <c r="B247">
        <v>56.3992</v>
      </c>
      <c r="C247">
        <v>1021</v>
      </c>
      <c r="D247" s="1" t="s">
        <v>3447</v>
      </c>
      <c r="E247" s="1" t="s">
        <v>3448</v>
      </c>
      <c r="G247" s="1" t="s">
        <v>281</v>
      </c>
      <c r="H247" s="1">
        <v>56.3992</v>
      </c>
      <c r="I247" s="1">
        <v>1021</v>
      </c>
      <c r="J247" s="1" t="s">
        <v>3447</v>
      </c>
      <c r="K247" s="1" t="s">
        <v>3448</v>
      </c>
      <c r="L247">
        <f>(_1564_330_0[[#This Row],[speed]]-_1564_330_2[[#This Row],[speed]])/_1564_330_0[[#This Row],[speed]]</f>
        <v>0</v>
      </c>
      <c r="N247" s="1" t="s">
        <v>281</v>
      </c>
      <c r="O247">
        <v>56.3992</v>
      </c>
      <c r="P247">
        <v>1021</v>
      </c>
      <c r="Q247" s="1" t="s">
        <v>3447</v>
      </c>
      <c r="R247" s="1" t="s">
        <v>3448</v>
      </c>
      <c r="S247">
        <f>(_1564_330_0[[#This Row],[speed]]-_1564_330_13[[#This Row],[speed]])/_1564_330_0[[#This Row],[speed]]</f>
        <v>0</v>
      </c>
      <c r="U247" s="1" t="s">
        <v>281</v>
      </c>
      <c r="V247">
        <v>56.3992</v>
      </c>
      <c r="W247">
        <v>1021</v>
      </c>
      <c r="X247" s="1" t="s">
        <v>3447</v>
      </c>
      <c r="Y247" s="1" t="s">
        <v>3448</v>
      </c>
      <c r="Z247">
        <f>(_1564_330_0[[#This Row],[speed]]-_1564_330_15[[#This Row],[speed]])/_1564_330_0[[#This Row],[speed]]</f>
        <v>0</v>
      </c>
    </row>
    <row r="248" spans="1:26" x14ac:dyDescent="0.2">
      <c r="A248" s="1" t="s">
        <v>281</v>
      </c>
      <c r="B248">
        <v>66.399199999999993</v>
      </c>
      <c r="C248">
        <v>1084</v>
      </c>
      <c r="D248" s="1" t="s">
        <v>9206</v>
      </c>
      <c r="E248" s="1" t="s">
        <v>9207</v>
      </c>
      <c r="G248" s="1" t="s">
        <v>281</v>
      </c>
      <c r="H248" s="1">
        <v>66.399199999999993</v>
      </c>
      <c r="I248" s="1">
        <v>1084</v>
      </c>
      <c r="J248" s="1" t="s">
        <v>9206</v>
      </c>
      <c r="K248" s="1" t="s">
        <v>9207</v>
      </c>
      <c r="L248">
        <f>(_1564_330_0[[#This Row],[speed]]-_1564_330_2[[#This Row],[speed]])/_1564_330_0[[#This Row],[speed]]</f>
        <v>0</v>
      </c>
      <c r="N248" s="1" t="s">
        <v>281</v>
      </c>
      <c r="O248">
        <v>66.399199999999993</v>
      </c>
      <c r="P248">
        <v>1084</v>
      </c>
      <c r="Q248" s="1" t="s">
        <v>9206</v>
      </c>
      <c r="R248" s="1" t="s">
        <v>9207</v>
      </c>
      <c r="S248">
        <f>(_1564_330_0[[#This Row],[speed]]-_1564_330_13[[#This Row],[speed]])/_1564_330_0[[#This Row],[speed]]</f>
        <v>0</v>
      </c>
      <c r="U248" s="1" t="s">
        <v>281</v>
      </c>
      <c r="V248">
        <v>66.399199999999993</v>
      </c>
      <c r="W248">
        <v>1084</v>
      </c>
      <c r="X248" s="1" t="s">
        <v>9206</v>
      </c>
      <c r="Y248" s="1" t="s">
        <v>9207</v>
      </c>
      <c r="Z248">
        <f>(_1564_330_0[[#This Row],[speed]]-_1564_330_15[[#This Row],[speed]])/_1564_330_0[[#This Row],[speed]]</f>
        <v>0</v>
      </c>
    </row>
    <row r="249" spans="1:26" x14ac:dyDescent="0.2">
      <c r="A249" s="1" t="s">
        <v>281</v>
      </c>
      <c r="B249">
        <v>76.399199999999993</v>
      </c>
      <c r="C249">
        <v>1178</v>
      </c>
      <c r="D249" s="1" t="s">
        <v>9208</v>
      </c>
      <c r="E249" s="1" t="s">
        <v>9209</v>
      </c>
      <c r="G249" s="1" t="s">
        <v>281</v>
      </c>
      <c r="H249" s="1">
        <v>76.399199999999993</v>
      </c>
      <c r="I249" s="1">
        <v>1178</v>
      </c>
      <c r="J249" s="1" t="s">
        <v>9208</v>
      </c>
      <c r="K249" s="1" t="s">
        <v>9209</v>
      </c>
      <c r="L249">
        <f>(_1564_330_0[[#This Row],[speed]]-_1564_330_2[[#This Row],[speed]])/_1564_330_0[[#This Row],[speed]]</f>
        <v>0</v>
      </c>
      <c r="N249" s="1" t="s">
        <v>281</v>
      </c>
      <c r="O249">
        <v>76.399199999999993</v>
      </c>
      <c r="P249">
        <v>1178</v>
      </c>
      <c r="Q249" s="1" t="s">
        <v>9208</v>
      </c>
      <c r="R249" s="1" t="s">
        <v>9209</v>
      </c>
      <c r="S249">
        <f>(_1564_330_0[[#This Row],[speed]]-_1564_330_13[[#This Row],[speed]])/_1564_330_0[[#This Row],[speed]]</f>
        <v>0</v>
      </c>
      <c r="U249" s="1" t="s">
        <v>281</v>
      </c>
      <c r="V249">
        <v>76.399199999999993</v>
      </c>
      <c r="W249">
        <v>1178</v>
      </c>
      <c r="X249" s="1" t="s">
        <v>9208</v>
      </c>
      <c r="Y249" s="1" t="s">
        <v>9209</v>
      </c>
      <c r="Z249">
        <f>(_1564_330_0[[#This Row],[speed]]-_1564_330_15[[#This Row],[speed]])/_1564_330_0[[#This Row],[speed]]</f>
        <v>0</v>
      </c>
    </row>
    <row r="250" spans="1:26" x14ac:dyDescent="0.2">
      <c r="A250" s="1" t="s">
        <v>281</v>
      </c>
      <c r="B250">
        <v>86.399199999999993</v>
      </c>
      <c r="C250">
        <v>1208</v>
      </c>
      <c r="D250" s="1" t="s">
        <v>9210</v>
      </c>
      <c r="E250" s="1" t="s">
        <v>9211</v>
      </c>
      <c r="G250" s="1" t="s">
        <v>281</v>
      </c>
      <c r="H250" s="1">
        <v>86.399199999999993</v>
      </c>
      <c r="I250" s="1">
        <v>1208</v>
      </c>
      <c r="J250" s="1" t="s">
        <v>9210</v>
      </c>
      <c r="K250" s="1" t="s">
        <v>9211</v>
      </c>
      <c r="L250">
        <f>(_1564_330_0[[#This Row],[speed]]-_1564_330_2[[#This Row],[speed]])/_1564_330_0[[#This Row],[speed]]</f>
        <v>0</v>
      </c>
      <c r="N250" s="1" t="s">
        <v>281</v>
      </c>
      <c r="O250">
        <v>86.399199999999993</v>
      </c>
      <c r="P250">
        <v>1208</v>
      </c>
      <c r="Q250" s="1" t="s">
        <v>9210</v>
      </c>
      <c r="R250" s="1" t="s">
        <v>9211</v>
      </c>
      <c r="S250">
        <f>(_1564_330_0[[#This Row],[speed]]-_1564_330_13[[#This Row],[speed]])/_1564_330_0[[#This Row],[speed]]</f>
        <v>0</v>
      </c>
      <c r="U250" s="1" t="s">
        <v>281</v>
      </c>
      <c r="V250">
        <v>86.399199999999993</v>
      </c>
      <c r="W250">
        <v>1208</v>
      </c>
      <c r="X250" s="1" t="s">
        <v>9210</v>
      </c>
      <c r="Y250" s="1" t="s">
        <v>9211</v>
      </c>
      <c r="Z250">
        <f>(_1564_330_0[[#This Row],[speed]]-_1564_330_15[[#This Row],[speed]])/_1564_330_0[[#This Row],[speed]]</f>
        <v>0</v>
      </c>
    </row>
    <row r="251" spans="1:26" x14ac:dyDescent="0.2">
      <c r="A251" s="1" t="s">
        <v>281</v>
      </c>
      <c r="B251">
        <v>96.399199999999993</v>
      </c>
      <c r="C251">
        <v>1195</v>
      </c>
      <c r="D251" s="1" t="s">
        <v>9212</v>
      </c>
      <c r="E251" s="1" t="s">
        <v>9213</v>
      </c>
      <c r="G251" s="1" t="s">
        <v>281</v>
      </c>
      <c r="H251" s="1">
        <v>96.399199999999993</v>
      </c>
      <c r="I251" s="1">
        <v>1195</v>
      </c>
      <c r="J251" s="1" t="s">
        <v>9212</v>
      </c>
      <c r="K251" s="1" t="s">
        <v>9213</v>
      </c>
      <c r="L251">
        <f>(_1564_330_0[[#This Row],[speed]]-_1564_330_2[[#This Row],[speed]])/_1564_330_0[[#This Row],[speed]]</f>
        <v>0</v>
      </c>
      <c r="N251" s="1" t="s">
        <v>281</v>
      </c>
      <c r="O251">
        <v>96.399199999999993</v>
      </c>
      <c r="P251">
        <v>1195</v>
      </c>
      <c r="Q251" s="1" t="s">
        <v>9212</v>
      </c>
      <c r="R251" s="1" t="s">
        <v>9213</v>
      </c>
      <c r="S251">
        <f>(_1564_330_0[[#This Row],[speed]]-_1564_330_13[[#This Row],[speed]])/_1564_330_0[[#This Row],[speed]]</f>
        <v>0</v>
      </c>
      <c r="U251" s="1" t="s">
        <v>281</v>
      </c>
      <c r="V251">
        <v>96.399199999999993</v>
      </c>
      <c r="W251">
        <v>1195</v>
      </c>
      <c r="X251" s="1" t="s">
        <v>9353</v>
      </c>
      <c r="Y251" s="1" t="s">
        <v>10332</v>
      </c>
      <c r="Z251">
        <f>(_1564_330_0[[#This Row],[speed]]-_1564_330_15[[#This Row],[speed]])/_1564_330_0[[#This Row],[speed]]</f>
        <v>-3.213866170179689E-3</v>
      </c>
    </row>
    <row r="252" spans="1:26" x14ac:dyDescent="0.2">
      <c r="A252" s="1" t="s">
        <v>281</v>
      </c>
      <c r="B252">
        <v>106.399</v>
      </c>
      <c r="C252">
        <v>1285</v>
      </c>
      <c r="D252" s="1" t="s">
        <v>9214</v>
      </c>
      <c r="E252" s="1" t="s">
        <v>9215</v>
      </c>
      <c r="G252" s="1" t="s">
        <v>281</v>
      </c>
      <c r="H252" s="1">
        <v>106.399</v>
      </c>
      <c r="I252" s="1">
        <v>1285</v>
      </c>
      <c r="J252" s="1" t="s">
        <v>7415</v>
      </c>
      <c r="K252" s="1" t="s">
        <v>9796</v>
      </c>
      <c r="L252">
        <f>(_1564_330_0[[#This Row],[speed]]-_1564_330_2[[#This Row],[speed]])/_1564_330_0[[#This Row],[speed]]</f>
        <v>-1.4879599799361056E-3</v>
      </c>
      <c r="N252" s="1" t="s">
        <v>281</v>
      </c>
      <c r="O252">
        <v>106.399</v>
      </c>
      <c r="P252">
        <v>1285</v>
      </c>
      <c r="Q252" s="1" t="s">
        <v>7415</v>
      </c>
      <c r="R252" s="1" t="s">
        <v>9796</v>
      </c>
      <c r="S252">
        <f>(_1564_330_0[[#This Row],[speed]]-_1564_330_13[[#This Row],[speed]])/_1564_330_0[[#This Row],[speed]]</f>
        <v>-1.4879599799361056E-3</v>
      </c>
      <c r="U252" s="1" t="s">
        <v>281</v>
      </c>
      <c r="V252">
        <v>106.399</v>
      </c>
      <c r="W252">
        <v>1285</v>
      </c>
      <c r="X252" s="1" t="s">
        <v>10333</v>
      </c>
      <c r="Y252" s="1" t="s">
        <v>10334</v>
      </c>
      <c r="Z252">
        <f>(_1564_330_0[[#This Row],[speed]]-_1564_330_15[[#This Row],[speed]])/_1564_330_0[[#This Row],[speed]]</f>
        <v>-7.9784279467155653E-4</v>
      </c>
    </row>
    <row r="253" spans="1:26" x14ac:dyDescent="0.2">
      <c r="A253" s="1" t="s">
        <v>281</v>
      </c>
      <c r="B253">
        <v>116.399</v>
      </c>
      <c r="C253">
        <v>1268</v>
      </c>
      <c r="D253" s="1" t="s">
        <v>9216</v>
      </c>
      <c r="E253" s="1" t="s">
        <v>9217</v>
      </c>
      <c r="G253" s="1" t="s">
        <v>281</v>
      </c>
      <c r="H253" s="1">
        <v>116.399</v>
      </c>
      <c r="I253" s="1">
        <v>1268</v>
      </c>
      <c r="J253" s="1" t="s">
        <v>9797</v>
      </c>
      <c r="K253" s="1" t="s">
        <v>9798</v>
      </c>
      <c r="L253">
        <f>(_1564_330_0[[#This Row],[speed]]-_1564_330_2[[#This Row],[speed]])/_1564_330_0[[#This Row],[speed]]</f>
        <v>-3.7547378255200969E-3</v>
      </c>
      <c r="N253" s="1" t="s">
        <v>281</v>
      </c>
      <c r="O253">
        <v>116.399</v>
      </c>
      <c r="P253">
        <v>1268</v>
      </c>
      <c r="Q253" s="1" t="s">
        <v>9797</v>
      </c>
      <c r="R253" s="1" t="s">
        <v>9798</v>
      </c>
      <c r="S253">
        <f>(_1564_330_0[[#This Row],[speed]]-_1564_330_13[[#This Row],[speed]])/_1564_330_0[[#This Row],[speed]]</f>
        <v>-3.7547378255200969E-3</v>
      </c>
      <c r="U253" s="1" t="s">
        <v>281</v>
      </c>
      <c r="V253">
        <v>116.399</v>
      </c>
      <c r="W253">
        <v>1268</v>
      </c>
      <c r="X253" s="1" t="s">
        <v>10335</v>
      </c>
      <c r="Y253" s="1" t="s">
        <v>10336</v>
      </c>
      <c r="Z253">
        <f>(_1564_330_0[[#This Row],[speed]]-_1564_330_15[[#This Row],[speed]])/_1564_330_0[[#This Row],[speed]]</f>
        <v>-6.074362991144196E-3</v>
      </c>
    </row>
    <row r="254" spans="1:26" x14ac:dyDescent="0.2">
      <c r="A254" s="1" t="s">
        <v>281</v>
      </c>
      <c r="B254">
        <v>126.399</v>
      </c>
      <c r="C254">
        <v>1310</v>
      </c>
      <c r="D254" s="1" t="s">
        <v>9218</v>
      </c>
      <c r="E254" s="1" t="s">
        <v>9219</v>
      </c>
      <c r="G254" s="1" t="s">
        <v>281</v>
      </c>
      <c r="H254" s="1">
        <v>126.399</v>
      </c>
      <c r="I254" s="1">
        <v>1310</v>
      </c>
      <c r="J254" s="1" t="s">
        <v>10877</v>
      </c>
      <c r="K254" s="1" t="s">
        <v>10878</v>
      </c>
      <c r="L254">
        <f>(_1564_330_0[[#This Row],[speed]]-_1564_330_2[[#This Row],[speed]])/_1564_330_0[[#This Row],[speed]]</f>
        <v>1.2468414577547271E-2</v>
      </c>
      <c r="N254" s="1" t="s">
        <v>281</v>
      </c>
      <c r="O254">
        <v>126.399</v>
      </c>
      <c r="P254">
        <v>1310</v>
      </c>
      <c r="Q254" s="1" t="s">
        <v>9799</v>
      </c>
      <c r="R254" s="1" t="s">
        <v>9800</v>
      </c>
      <c r="S254">
        <f>(_1564_330_0[[#This Row],[speed]]-_1564_330_13[[#This Row],[speed]])/_1564_330_0[[#This Row],[speed]]</f>
        <v>2.344872295440641E-2</v>
      </c>
      <c r="U254" s="1" t="s">
        <v>281</v>
      </c>
      <c r="V254">
        <v>126.399</v>
      </c>
      <c r="W254">
        <v>1310</v>
      </c>
      <c r="X254" s="1" t="s">
        <v>10337</v>
      </c>
      <c r="Y254" s="1" t="s">
        <v>10338</v>
      </c>
      <c r="Z254">
        <f>(_1564_330_0[[#This Row],[speed]]-_1564_330_15[[#This Row],[speed]])/_1564_330_0[[#This Row],[speed]]</f>
        <v>1.6785395932018471E-2</v>
      </c>
    </row>
    <row r="255" spans="1:26" x14ac:dyDescent="0.2">
      <c r="A255" s="1" t="s">
        <v>281</v>
      </c>
      <c r="B255">
        <v>136.399</v>
      </c>
      <c r="C255">
        <v>1319</v>
      </c>
      <c r="D255" s="1" t="s">
        <v>9220</v>
      </c>
      <c r="E255" s="1" t="s">
        <v>9221</v>
      </c>
      <c r="G255" s="1" t="s">
        <v>281</v>
      </c>
      <c r="H255" s="1">
        <v>136.399</v>
      </c>
      <c r="I255" s="1">
        <v>1319</v>
      </c>
      <c r="J255" s="1" t="s">
        <v>10879</v>
      </c>
      <c r="K255" s="1" t="s">
        <v>10880</v>
      </c>
      <c r="L255">
        <f>(_1564_330_0[[#This Row],[speed]]-_1564_330_2[[#This Row],[speed]])/_1564_330_0[[#This Row],[speed]]</f>
        <v>-2.8964442874120672E-2</v>
      </c>
      <c r="N255" s="1" t="s">
        <v>281</v>
      </c>
      <c r="O255">
        <v>136.399</v>
      </c>
      <c r="P255">
        <v>1319</v>
      </c>
      <c r="Q255" s="1" t="s">
        <v>9801</v>
      </c>
      <c r="R255" s="1" t="s">
        <v>9802</v>
      </c>
      <c r="S255">
        <f>(_1564_330_0[[#This Row],[speed]]-_1564_330_13[[#This Row],[speed]])/_1564_330_0[[#This Row],[speed]]</f>
        <v>-4.6899592072720223E-2</v>
      </c>
      <c r="U255" s="1" t="s">
        <v>281</v>
      </c>
      <c r="V255">
        <v>136.399</v>
      </c>
      <c r="W255">
        <v>1319</v>
      </c>
      <c r="X255" s="1" t="s">
        <v>10339</v>
      </c>
      <c r="Y255" s="1" t="s">
        <v>10340</v>
      </c>
      <c r="Z255">
        <f>(_1564_330_0[[#This Row],[speed]]-_1564_330_15[[#This Row],[speed]])/_1564_330_0[[#This Row],[speed]]</f>
        <v>-3.9937526097709751E-2</v>
      </c>
    </row>
    <row r="256" spans="1:26" x14ac:dyDescent="0.2">
      <c r="A256" s="1" t="s">
        <v>281</v>
      </c>
      <c r="B256">
        <v>146.399</v>
      </c>
      <c r="C256">
        <v>1327</v>
      </c>
      <c r="D256" s="1" t="s">
        <v>9222</v>
      </c>
      <c r="E256" s="1" t="s">
        <v>9223</v>
      </c>
      <c r="G256" s="1" t="s">
        <v>281</v>
      </c>
      <c r="H256" s="1">
        <v>146.399</v>
      </c>
      <c r="I256" s="1">
        <v>1327</v>
      </c>
      <c r="J256" s="1" t="s">
        <v>5149</v>
      </c>
      <c r="K256" s="1" t="s">
        <v>10881</v>
      </c>
      <c r="L256">
        <f>(_1564_330_0[[#This Row],[speed]]-_1564_330_2[[#This Row],[speed]])/_1564_330_0[[#This Row],[speed]]</f>
        <v>1.0612964655973042E-2</v>
      </c>
      <c r="N256" s="1" t="s">
        <v>281</v>
      </c>
      <c r="O256">
        <v>146.399</v>
      </c>
      <c r="P256">
        <v>1303</v>
      </c>
      <c r="Q256" s="1" t="s">
        <v>9803</v>
      </c>
      <c r="R256" s="1" t="s">
        <v>9804</v>
      </c>
      <c r="S256">
        <f>(_1564_330_0[[#This Row],[speed]]-_1564_330_13[[#This Row],[speed]])/_1564_330_0[[#This Row],[speed]]</f>
        <v>7.7185197497985298E-3</v>
      </c>
      <c r="U256" s="1" t="s">
        <v>281</v>
      </c>
      <c r="V256">
        <v>146.399</v>
      </c>
      <c r="W256">
        <v>1327</v>
      </c>
      <c r="X256" s="1" t="s">
        <v>416</v>
      </c>
      <c r="Y256" s="1" t="s">
        <v>417</v>
      </c>
      <c r="Z256">
        <f>(_1564_330_0[[#This Row],[speed]]-_1564_330_15[[#This Row],[speed]])/_1564_330_0[[#This Row],[speed]]</f>
        <v>-2.3632546424945111E-3</v>
      </c>
    </row>
    <row r="257" spans="1:26" x14ac:dyDescent="0.2">
      <c r="A257" s="1" t="s">
        <v>281</v>
      </c>
      <c r="B257">
        <v>156.399</v>
      </c>
      <c r="C257">
        <v>1358</v>
      </c>
      <c r="D257" s="1" t="s">
        <v>9224</v>
      </c>
      <c r="E257" s="1" t="s">
        <v>9225</v>
      </c>
      <c r="G257" s="1" t="s">
        <v>281</v>
      </c>
      <c r="H257" s="1">
        <v>156.399</v>
      </c>
      <c r="I257" s="1">
        <v>1358</v>
      </c>
      <c r="J257" s="1" t="s">
        <v>10882</v>
      </c>
      <c r="K257" s="1" t="s">
        <v>10883</v>
      </c>
      <c r="L257">
        <f>(_1564_330_0[[#This Row],[speed]]-_1564_330_2[[#This Row],[speed]])/_1564_330_0[[#This Row],[speed]]</f>
        <v>2.4055966065565659E-2</v>
      </c>
      <c r="N257" s="1" t="s">
        <v>281</v>
      </c>
      <c r="O257">
        <v>156.399</v>
      </c>
      <c r="P257">
        <v>1358</v>
      </c>
      <c r="Q257" s="1" t="s">
        <v>9805</v>
      </c>
      <c r="R257" s="1" t="s">
        <v>9806</v>
      </c>
      <c r="S257">
        <f>(_1564_330_0[[#This Row],[speed]]-_1564_330_13[[#This Row],[speed]])/_1564_330_0[[#This Row],[speed]]</f>
        <v>5.1749297205273388E-2</v>
      </c>
      <c r="U257" s="1" t="s">
        <v>281</v>
      </c>
      <c r="V257">
        <v>156.399</v>
      </c>
      <c r="W257">
        <v>1358</v>
      </c>
      <c r="X257" s="1" t="s">
        <v>10341</v>
      </c>
      <c r="Y257" s="1" t="s">
        <v>10342</v>
      </c>
      <c r="Z257">
        <f>(_1564_330_0[[#This Row],[speed]]-_1564_330_15[[#This Row],[speed]])/_1564_330_0[[#This Row],[speed]]</f>
        <v>3.6659775821000225E-2</v>
      </c>
    </row>
    <row r="258" spans="1:26" x14ac:dyDescent="0.2">
      <c r="A258" s="1" t="s">
        <v>281</v>
      </c>
      <c r="B258">
        <v>166.399</v>
      </c>
      <c r="C258">
        <v>1384</v>
      </c>
      <c r="D258" s="1" t="s">
        <v>9226</v>
      </c>
      <c r="E258" s="1" t="s">
        <v>9227</v>
      </c>
      <c r="G258" s="1" t="s">
        <v>281</v>
      </c>
      <c r="H258" s="1">
        <v>166.399</v>
      </c>
      <c r="I258" s="1">
        <v>1406</v>
      </c>
      <c r="J258" s="1" t="s">
        <v>10884</v>
      </c>
      <c r="K258" s="1" t="s">
        <v>10885</v>
      </c>
      <c r="L258">
        <f>(_1564_330_0[[#This Row],[speed]]-_1564_330_2[[#This Row],[speed]])/_1564_330_0[[#This Row],[speed]]</f>
        <v>4.6905035078149984E-2</v>
      </c>
      <c r="N258" s="1" t="s">
        <v>281</v>
      </c>
      <c r="O258">
        <v>166.399</v>
      </c>
      <c r="P258">
        <v>1341</v>
      </c>
      <c r="Q258" s="1" t="s">
        <v>9807</v>
      </c>
      <c r="R258" s="1" t="s">
        <v>9808</v>
      </c>
      <c r="S258">
        <f>(_1564_330_0[[#This Row],[speed]]-_1564_330_13[[#This Row],[speed]])/_1564_330_0[[#This Row],[speed]]</f>
        <v>2.9499501570523144E-2</v>
      </c>
      <c r="U258" s="1" t="s">
        <v>281</v>
      </c>
      <c r="V258">
        <v>166.399</v>
      </c>
      <c r="W258">
        <v>1362</v>
      </c>
      <c r="X258" s="1" t="s">
        <v>10343</v>
      </c>
      <c r="Y258" s="1" t="s">
        <v>10344</v>
      </c>
      <c r="Z258">
        <f>(_1564_330_0[[#This Row],[speed]]-_1564_330_15[[#This Row],[speed]])/_1564_330_0[[#This Row],[speed]]</f>
        <v>-2.4714578591983616E-3</v>
      </c>
    </row>
    <row r="259" spans="1:26" x14ac:dyDescent="0.2">
      <c r="A259" s="1" t="s">
        <v>281</v>
      </c>
      <c r="B259">
        <v>176.399</v>
      </c>
      <c r="C259">
        <v>1387</v>
      </c>
      <c r="D259" s="1" t="s">
        <v>9228</v>
      </c>
      <c r="E259" s="1" t="s">
        <v>9229</v>
      </c>
      <c r="G259" s="1" t="s">
        <v>281</v>
      </c>
      <c r="H259" s="1">
        <v>176.399</v>
      </c>
      <c r="I259" s="1">
        <v>1387</v>
      </c>
      <c r="J259" s="1" t="s">
        <v>10886</v>
      </c>
      <c r="K259" s="1" t="s">
        <v>10887</v>
      </c>
      <c r="L259">
        <f>(_1564_330_0[[#This Row],[speed]]-_1564_330_2[[#This Row],[speed]])/_1564_330_0[[#This Row],[speed]]</f>
        <v>1.2999982601736338E-2</v>
      </c>
      <c r="N259" s="1" t="s">
        <v>281</v>
      </c>
      <c r="O259">
        <v>176.399</v>
      </c>
      <c r="P259">
        <v>1387</v>
      </c>
      <c r="Q259" s="1" t="s">
        <v>9809</v>
      </c>
      <c r="R259" s="1" t="s">
        <v>9810</v>
      </c>
      <c r="S259">
        <f>(_1564_330_0[[#This Row],[speed]]-_1564_330_13[[#This Row],[speed]])/_1564_330_0[[#This Row],[speed]]</f>
        <v>3.1950171372896942E-2</v>
      </c>
      <c r="U259" s="1" t="s">
        <v>281</v>
      </c>
      <c r="V259">
        <v>176.399</v>
      </c>
      <c r="W259">
        <v>1387</v>
      </c>
      <c r="X259" s="1" t="s">
        <v>10345</v>
      </c>
      <c r="Y259" s="1" t="s">
        <v>10346</v>
      </c>
      <c r="Z259">
        <f>(_1564_330_0[[#This Row],[speed]]-_1564_330_15[[#This Row],[speed]])/_1564_330_0[[#This Row],[speed]]</f>
        <v>3.0133792647492781E-3</v>
      </c>
    </row>
    <row r="260" spans="1:26" x14ac:dyDescent="0.2">
      <c r="A260" s="1" t="s">
        <v>281</v>
      </c>
      <c r="B260">
        <v>186.399</v>
      </c>
      <c r="C260">
        <v>1371</v>
      </c>
      <c r="D260" s="1" t="s">
        <v>9230</v>
      </c>
      <c r="E260" s="1" t="s">
        <v>1065</v>
      </c>
      <c r="G260" s="1" t="s">
        <v>281</v>
      </c>
      <c r="H260" s="1">
        <v>186.399</v>
      </c>
      <c r="I260" s="1">
        <v>1371</v>
      </c>
      <c r="J260" s="1" t="s">
        <v>1295</v>
      </c>
      <c r="K260" s="1" t="s">
        <v>1296</v>
      </c>
      <c r="L260">
        <f>(_1564_330_0[[#This Row],[speed]]-_1564_330_2[[#This Row],[speed]])/_1564_330_0[[#This Row],[speed]]</f>
        <v>6.2372758457205045E-2</v>
      </c>
      <c r="N260" s="1" t="s">
        <v>281</v>
      </c>
      <c r="O260">
        <v>186.399</v>
      </c>
      <c r="P260">
        <v>1371</v>
      </c>
      <c r="Q260" s="1" t="s">
        <v>9811</v>
      </c>
      <c r="R260" s="1" t="s">
        <v>9812</v>
      </c>
      <c r="S260">
        <f>(_1564_330_0[[#This Row],[speed]]-_1564_330_13[[#This Row],[speed]])/_1564_330_0[[#This Row],[speed]]</f>
        <v>7.319351869927776E-2</v>
      </c>
      <c r="U260" s="1" t="s">
        <v>281</v>
      </c>
      <c r="V260">
        <v>186.399</v>
      </c>
      <c r="W260">
        <v>1371</v>
      </c>
      <c r="X260" s="1" t="s">
        <v>10347</v>
      </c>
      <c r="Y260" s="1" t="s">
        <v>10348</v>
      </c>
      <c r="Z260">
        <f>(_1564_330_0[[#This Row],[speed]]-_1564_330_15[[#This Row],[speed]])/_1564_330_0[[#This Row],[speed]]</f>
        <v>7.5072510249044849E-2</v>
      </c>
    </row>
    <row r="261" spans="1:26" x14ac:dyDescent="0.2">
      <c r="A261" s="1" t="s">
        <v>281</v>
      </c>
      <c r="B261">
        <v>196.399</v>
      </c>
      <c r="C261">
        <v>1411</v>
      </c>
      <c r="D261" s="1" t="s">
        <v>9231</v>
      </c>
      <c r="E261" s="1" t="s">
        <v>9232</v>
      </c>
      <c r="G261" s="1" t="s">
        <v>281</v>
      </c>
      <c r="H261" s="1">
        <v>196.399</v>
      </c>
      <c r="I261" s="1">
        <v>1411</v>
      </c>
      <c r="J261" s="1" t="s">
        <v>10888</v>
      </c>
      <c r="K261" s="1" t="s">
        <v>10889</v>
      </c>
      <c r="L261">
        <f>(_1564_330_0[[#This Row],[speed]]-_1564_330_2[[#This Row],[speed]])/_1564_330_0[[#This Row],[speed]]</f>
        <v>3.9693588631304226E-2</v>
      </c>
      <c r="N261" s="1" t="s">
        <v>281</v>
      </c>
      <c r="O261">
        <v>196.399</v>
      </c>
      <c r="P261">
        <v>1411</v>
      </c>
      <c r="Q261" s="1" t="s">
        <v>9813</v>
      </c>
      <c r="R261" s="1" t="s">
        <v>9814</v>
      </c>
      <c r="S261">
        <f>(_1564_330_0[[#This Row],[speed]]-_1564_330_13[[#This Row],[speed]])/_1564_330_0[[#This Row],[speed]]</f>
        <v>3.4837815843808263E-3</v>
      </c>
      <c r="U261" s="1" t="s">
        <v>281</v>
      </c>
      <c r="V261">
        <v>196.399</v>
      </c>
      <c r="W261">
        <v>1411</v>
      </c>
      <c r="X261" s="1" t="s">
        <v>10349</v>
      </c>
      <c r="Y261" s="1" t="s">
        <v>10350</v>
      </c>
      <c r="Z261">
        <f>(_1564_330_0[[#This Row],[speed]]-_1564_330_15[[#This Row],[speed]])/_1564_330_0[[#This Row],[speed]]</f>
        <v>3.7544808291131104E-2</v>
      </c>
    </row>
    <row r="262" spans="1:26" x14ac:dyDescent="0.2">
      <c r="A262" s="1" t="s">
        <v>281</v>
      </c>
      <c r="B262">
        <v>206.399</v>
      </c>
      <c r="C262">
        <v>1395</v>
      </c>
      <c r="D262" s="1" t="s">
        <v>9233</v>
      </c>
      <c r="E262" s="1" t="s">
        <v>9234</v>
      </c>
      <c r="G262" s="1" t="s">
        <v>281</v>
      </c>
      <c r="H262" s="1">
        <v>206.399</v>
      </c>
      <c r="I262" s="1">
        <v>1395</v>
      </c>
      <c r="J262" s="1" t="s">
        <v>10890</v>
      </c>
      <c r="K262" s="1" t="s">
        <v>10891</v>
      </c>
      <c r="L262">
        <f>(_1564_330_0[[#This Row],[speed]]-_1564_330_2[[#This Row],[speed]])/_1564_330_0[[#This Row],[speed]]</f>
        <v>3.5313293991652131E-2</v>
      </c>
      <c r="N262" s="1" t="s">
        <v>281</v>
      </c>
      <c r="O262">
        <v>206.399</v>
      </c>
      <c r="P262">
        <v>1395</v>
      </c>
      <c r="Q262" s="1" t="s">
        <v>9815</v>
      </c>
      <c r="R262" s="1" t="s">
        <v>9816</v>
      </c>
      <c r="S262">
        <f>(_1564_330_0[[#This Row],[speed]]-_1564_330_13[[#This Row],[speed]])/_1564_330_0[[#This Row],[speed]]</f>
        <v>4.9336226904559202E-2</v>
      </c>
      <c r="U262" s="1" t="s">
        <v>281</v>
      </c>
      <c r="V262">
        <v>206.399</v>
      </c>
      <c r="W262">
        <v>1395</v>
      </c>
      <c r="X262" s="1" t="s">
        <v>10351</v>
      </c>
      <c r="Y262" s="1" t="s">
        <v>10352</v>
      </c>
      <c r="Z262">
        <f>(_1564_330_0[[#This Row],[speed]]-_1564_330_15[[#This Row],[speed]])/_1564_330_0[[#This Row],[speed]]</f>
        <v>1.4776685185941192E-2</v>
      </c>
    </row>
    <row r="263" spans="1:26" x14ac:dyDescent="0.2">
      <c r="A263" s="1" t="s">
        <v>281</v>
      </c>
      <c r="B263">
        <v>216.399</v>
      </c>
      <c r="C263">
        <v>1430</v>
      </c>
      <c r="D263" s="1" t="s">
        <v>9235</v>
      </c>
      <c r="E263" s="1" t="s">
        <v>9236</v>
      </c>
      <c r="G263" s="1" t="s">
        <v>281</v>
      </c>
      <c r="H263" s="1">
        <v>216.399</v>
      </c>
      <c r="I263" s="1">
        <v>1430</v>
      </c>
      <c r="J263" s="1" t="s">
        <v>10892</v>
      </c>
      <c r="K263" s="1" t="s">
        <v>10893</v>
      </c>
      <c r="L263">
        <f>(_1564_330_0[[#This Row],[speed]]-_1564_330_2[[#This Row],[speed]])/_1564_330_0[[#This Row],[speed]]</f>
        <v>-1.7429896549427337E-2</v>
      </c>
      <c r="N263" s="1" t="s">
        <v>281</v>
      </c>
      <c r="O263">
        <v>216.399</v>
      </c>
      <c r="P263">
        <v>1430</v>
      </c>
      <c r="Q263" s="1" t="s">
        <v>9817</v>
      </c>
      <c r="R263" s="1" t="s">
        <v>9818</v>
      </c>
      <c r="S263">
        <f>(_1564_330_0[[#This Row],[speed]]-_1564_330_13[[#This Row],[speed]])/_1564_330_0[[#This Row],[speed]]</f>
        <v>-5.912913618245997E-2</v>
      </c>
      <c r="U263" s="1" t="s">
        <v>281</v>
      </c>
      <c r="V263">
        <v>216.399</v>
      </c>
      <c r="W263">
        <v>1430</v>
      </c>
      <c r="X263" s="1" t="s">
        <v>10353</v>
      </c>
      <c r="Y263" s="1" t="s">
        <v>10354</v>
      </c>
      <c r="Z263">
        <f>(_1564_330_0[[#This Row],[speed]]-_1564_330_15[[#This Row],[speed]])/_1564_330_0[[#This Row],[speed]]</f>
        <v>-1.2294176830016434E-2</v>
      </c>
    </row>
    <row r="264" spans="1:26" x14ac:dyDescent="0.2">
      <c r="A264" s="1" t="s">
        <v>281</v>
      </c>
      <c r="B264">
        <v>226.399</v>
      </c>
      <c r="C264">
        <v>1415</v>
      </c>
      <c r="D264" s="1" t="s">
        <v>2472</v>
      </c>
      <c r="E264" s="1" t="s">
        <v>2473</v>
      </c>
      <c r="G264" s="1" t="s">
        <v>281</v>
      </c>
      <c r="H264" s="1">
        <v>226.399</v>
      </c>
      <c r="I264" s="1">
        <v>1415</v>
      </c>
      <c r="J264" s="1" t="s">
        <v>10894</v>
      </c>
      <c r="K264" s="1" t="s">
        <v>10895</v>
      </c>
      <c r="L264">
        <f>(_1564_330_0[[#This Row],[speed]]-_1564_330_2[[#This Row],[speed]])/_1564_330_0[[#This Row],[speed]]</f>
        <v>4.0987777360570092E-3</v>
      </c>
      <c r="N264" s="1" t="s">
        <v>281</v>
      </c>
      <c r="O264">
        <v>226.399</v>
      </c>
      <c r="P264">
        <v>1415</v>
      </c>
      <c r="Q264" s="1" t="s">
        <v>9819</v>
      </c>
      <c r="R264" s="1" t="s">
        <v>9820</v>
      </c>
      <c r="S264">
        <f>(_1564_330_0[[#This Row],[speed]]-_1564_330_13[[#This Row],[speed]])/_1564_330_0[[#This Row],[speed]]</f>
        <v>3.5443197888853392E-4</v>
      </c>
      <c r="U264" s="1" t="s">
        <v>281</v>
      </c>
      <c r="V264">
        <v>226.399</v>
      </c>
      <c r="W264">
        <v>1415</v>
      </c>
      <c r="X264" s="1" t="s">
        <v>10355</v>
      </c>
      <c r="Y264" s="1" t="s">
        <v>10356</v>
      </c>
      <c r="Z264">
        <f>(_1564_330_0[[#This Row],[speed]]-_1564_330_15[[#This Row],[speed]])/_1564_330_0[[#This Row],[speed]]</f>
        <v>1.5163372086902577E-2</v>
      </c>
    </row>
    <row r="265" spans="1:26" x14ac:dyDescent="0.2">
      <c r="A265" s="1" t="s">
        <v>281</v>
      </c>
      <c r="B265">
        <v>236.399</v>
      </c>
      <c r="C265">
        <v>1446</v>
      </c>
      <c r="D265" s="1" t="s">
        <v>9237</v>
      </c>
      <c r="E265" s="1" t="s">
        <v>9238</v>
      </c>
      <c r="G265" s="1" t="s">
        <v>281</v>
      </c>
      <c r="H265" s="1">
        <v>236.399</v>
      </c>
      <c r="I265" s="1">
        <v>1431</v>
      </c>
      <c r="J265" s="1" t="s">
        <v>10896</v>
      </c>
      <c r="K265" s="1" t="s">
        <v>10897</v>
      </c>
      <c r="L265">
        <f>(_1564_330_0[[#This Row],[speed]]-_1564_330_2[[#This Row],[speed]])/_1564_330_0[[#This Row],[speed]]</f>
        <v>2.36908774941899E-2</v>
      </c>
      <c r="N265" s="1" t="s">
        <v>281</v>
      </c>
      <c r="O265">
        <v>236.399</v>
      </c>
      <c r="P265">
        <v>1446</v>
      </c>
      <c r="Q265" s="1" t="s">
        <v>9821</v>
      </c>
      <c r="R265" s="1" t="s">
        <v>9822</v>
      </c>
      <c r="S265">
        <f>(_1564_330_0[[#This Row],[speed]]-_1564_330_13[[#This Row],[speed]])/_1564_330_0[[#This Row],[speed]]</f>
        <v>2.2459049573222197E-2</v>
      </c>
      <c r="U265" s="1" t="s">
        <v>281</v>
      </c>
      <c r="V265">
        <v>236.399</v>
      </c>
      <c r="W265">
        <v>1446</v>
      </c>
      <c r="X265" s="1" t="s">
        <v>10357</v>
      </c>
      <c r="Y265" s="1" t="s">
        <v>10358</v>
      </c>
      <c r="Z265">
        <f>(_1564_330_0[[#This Row],[speed]]-_1564_330_15[[#This Row],[speed]])/_1564_330_0[[#This Row],[speed]]</f>
        <v>7.5165930361592954E-3</v>
      </c>
    </row>
    <row r="266" spans="1:26" x14ac:dyDescent="0.2">
      <c r="A266" s="1" t="s">
        <v>281</v>
      </c>
      <c r="B266">
        <v>246.399</v>
      </c>
      <c r="C266">
        <v>1431</v>
      </c>
      <c r="D266" s="1" t="s">
        <v>9239</v>
      </c>
      <c r="E266" s="1" t="s">
        <v>9240</v>
      </c>
      <c r="G266" s="1" t="s">
        <v>281</v>
      </c>
      <c r="H266" s="1">
        <v>246.399</v>
      </c>
      <c r="I266" s="1">
        <v>1431</v>
      </c>
      <c r="J266" s="1" t="s">
        <v>10898</v>
      </c>
      <c r="K266" s="1" t="s">
        <v>10899</v>
      </c>
      <c r="L266">
        <f>(_1564_330_0[[#This Row],[speed]]-_1564_330_2[[#This Row],[speed]])/_1564_330_0[[#This Row],[speed]]</f>
        <v>-3.7234500526528352E-2</v>
      </c>
      <c r="N266" s="1" t="s">
        <v>281</v>
      </c>
      <c r="O266">
        <v>246.399</v>
      </c>
      <c r="P266">
        <v>1431</v>
      </c>
      <c r="Q266" s="1" t="s">
        <v>9823</v>
      </c>
      <c r="R266" s="1" t="s">
        <v>9824</v>
      </c>
      <c r="S266">
        <f>(_1564_330_0[[#This Row],[speed]]-_1564_330_13[[#This Row],[speed]])/_1564_330_0[[#This Row],[speed]]</f>
        <v>-3.2161283272291348E-2</v>
      </c>
      <c r="U266" s="1" t="s">
        <v>281</v>
      </c>
      <c r="V266">
        <v>246.399</v>
      </c>
      <c r="W266">
        <v>1431</v>
      </c>
      <c r="X266" s="1" t="s">
        <v>7813</v>
      </c>
      <c r="Y266" s="1" t="s">
        <v>10359</v>
      </c>
      <c r="Z266">
        <f>(_1564_330_0[[#This Row],[speed]]-_1564_330_15[[#This Row],[speed]])/_1564_330_0[[#This Row],[speed]]</f>
        <v>-2.0928676923484421E-2</v>
      </c>
    </row>
    <row r="267" spans="1:26" x14ac:dyDescent="0.2">
      <c r="A267" s="1" t="s">
        <v>281</v>
      </c>
      <c r="B267">
        <v>256.399</v>
      </c>
      <c r="C267">
        <v>1460</v>
      </c>
      <c r="D267" s="1" t="s">
        <v>9241</v>
      </c>
      <c r="E267" s="1" t="s">
        <v>9242</v>
      </c>
      <c r="G267" s="1" t="s">
        <v>281</v>
      </c>
      <c r="H267" s="1">
        <v>256.399</v>
      </c>
      <c r="I267" s="1">
        <v>1460</v>
      </c>
      <c r="J267" s="1" t="s">
        <v>10900</v>
      </c>
      <c r="K267" s="1" t="s">
        <v>10901</v>
      </c>
      <c r="L267">
        <f>(_1564_330_0[[#This Row],[speed]]-_1564_330_2[[#This Row],[speed]])/_1564_330_0[[#This Row],[speed]]</f>
        <v>2.3874863703204803E-3</v>
      </c>
      <c r="N267" s="1" t="s">
        <v>281</v>
      </c>
      <c r="O267">
        <v>256.399</v>
      </c>
      <c r="P267">
        <v>1460</v>
      </c>
      <c r="Q267" s="1" t="s">
        <v>9825</v>
      </c>
      <c r="R267" s="1" t="s">
        <v>9826</v>
      </c>
      <c r="S267">
        <f>(_1564_330_0[[#This Row],[speed]]-_1564_330_13[[#This Row],[speed]])/_1564_330_0[[#This Row],[speed]]</f>
        <v>1.3651353631413385E-2</v>
      </c>
      <c r="U267" s="1" t="s">
        <v>281</v>
      </c>
      <c r="V267">
        <v>256.399</v>
      </c>
      <c r="W267">
        <v>1446</v>
      </c>
      <c r="X267" s="1" t="s">
        <v>10360</v>
      </c>
      <c r="Y267" s="1" t="s">
        <v>10361</v>
      </c>
      <c r="Z267">
        <f>(_1564_330_0[[#This Row],[speed]]-_1564_330_15[[#This Row],[speed]])/_1564_330_0[[#This Row],[speed]]</f>
        <v>-4.6015798757572811E-4</v>
      </c>
    </row>
    <row r="268" spans="1:26" x14ac:dyDescent="0.2">
      <c r="A268" s="1" t="s">
        <v>281</v>
      </c>
      <c r="B268">
        <v>266.399</v>
      </c>
      <c r="C268">
        <v>1445</v>
      </c>
      <c r="D268" s="1" t="s">
        <v>9243</v>
      </c>
      <c r="E268" s="1" t="s">
        <v>9244</v>
      </c>
      <c r="G268" s="1" t="s">
        <v>281</v>
      </c>
      <c r="H268" s="1">
        <v>266.399</v>
      </c>
      <c r="I268" s="1">
        <v>1445</v>
      </c>
      <c r="J268" s="1" t="s">
        <v>10902</v>
      </c>
      <c r="K268" s="1" t="s">
        <v>10903</v>
      </c>
      <c r="L268">
        <f>(_1564_330_0[[#This Row],[speed]]-_1564_330_2[[#This Row],[speed]])/_1564_330_0[[#This Row],[speed]]</f>
        <v>-3.9251166650793017E-3</v>
      </c>
      <c r="N268" s="1" t="s">
        <v>281</v>
      </c>
      <c r="O268">
        <v>266.399</v>
      </c>
      <c r="P268">
        <v>1445</v>
      </c>
      <c r="Q268" s="1" t="s">
        <v>9827</v>
      </c>
      <c r="R268" s="1" t="s">
        <v>9828</v>
      </c>
      <c r="S268">
        <f>(_1564_330_0[[#This Row],[speed]]-_1564_330_13[[#This Row],[speed]])/_1564_330_0[[#This Row],[speed]]</f>
        <v>-1.3785526727527531E-2</v>
      </c>
      <c r="U268" s="1" t="s">
        <v>281</v>
      </c>
      <c r="V268">
        <v>266.399</v>
      </c>
      <c r="W268">
        <v>1445</v>
      </c>
      <c r="X268" s="1" t="s">
        <v>10362</v>
      </c>
      <c r="Y268" s="1" t="s">
        <v>10363</v>
      </c>
      <c r="Z268">
        <f>(_1564_330_0[[#This Row],[speed]]-_1564_330_15[[#This Row],[speed]])/_1564_330_0[[#This Row],[speed]]</f>
        <v>-5.0135372307858915E-3</v>
      </c>
    </row>
    <row r="269" spans="1:26" x14ac:dyDescent="0.2">
      <c r="A269" s="1" t="s">
        <v>281</v>
      </c>
      <c r="B269">
        <v>276.399</v>
      </c>
      <c r="C269">
        <v>1471</v>
      </c>
      <c r="D269" s="1" t="s">
        <v>9245</v>
      </c>
      <c r="E269" s="1" t="s">
        <v>9246</v>
      </c>
      <c r="G269" s="1" t="s">
        <v>281</v>
      </c>
      <c r="H269" s="1">
        <v>276.399</v>
      </c>
      <c r="I269" s="1">
        <v>1458</v>
      </c>
      <c r="J269" s="1" t="s">
        <v>10904</v>
      </c>
      <c r="K269" s="1" t="s">
        <v>10905</v>
      </c>
      <c r="L269">
        <f>(_1564_330_0[[#This Row],[speed]]-_1564_330_2[[#This Row],[speed]])/_1564_330_0[[#This Row],[speed]]</f>
        <v>-4.1052188045506491E-2</v>
      </c>
      <c r="N269" s="1" t="s">
        <v>281</v>
      </c>
      <c r="O269">
        <v>276.399</v>
      </c>
      <c r="P269">
        <v>1458</v>
      </c>
      <c r="Q269" s="1" t="s">
        <v>9829</v>
      </c>
      <c r="R269" s="1" t="s">
        <v>9830</v>
      </c>
      <c r="S269">
        <f>(_1564_330_0[[#This Row],[speed]]-_1564_330_13[[#This Row],[speed]])/_1564_330_0[[#This Row],[speed]]</f>
        <v>-3.9607536266779028E-2</v>
      </c>
      <c r="U269" s="1" t="s">
        <v>281</v>
      </c>
      <c r="V269">
        <v>276.399</v>
      </c>
      <c r="W269">
        <v>1432</v>
      </c>
      <c r="X269" s="1" t="s">
        <v>10364</v>
      </c>
      <c r="Y269" s="1" t="s">
        <v>10365</v>
      </c>
      <c r="Z269">
        <f>(_1564_330_0[[#This Row],[speed]]-_1564_330_15[[#This Row],[speed]])/_1564_330_0[[#This Row],[speed]]</f>
        <v>-4.628905074339372E-2</v>
      </c>
    </row>
    <row r="270" spans="1:26" x14ac:dyDescent="0.2">
      <c r="A270" s="1" t="s">
        <v>281</v>
      </c>
      <c r="B270">
        <v>286.399</v>
      </c>
      <c r="C270">
        <v>1458</v>
      </c>
      <c r="D270" s="1" t="s">
        <v>9247</v>
      </c>
      <c r="E270" s="1" t="s">
        <v>9248</v>
      </c>
      <c r="G270" s="1" t="s">
        <v>281</v>
      </c>
      <c r="H270" s="1">
        <v>286.399</v>
      </c>
      <c r="I270" s="1">
        <v>1458</v>
      </c>
      <c r="J270" s="1" t="s">
        <v>10906</v>
      </c>
      <c r="K270" s="1" t="s">
        <v>10907</v>
      </c>
      <c r="L270">
        <f>(_1564_330_0[[#This Row],[speed]]-_1564_330_2[[#This Row],[speed]])/_1564_330_0[[#This Row],[speed]]</f>
        <v>-3.0647055167970687E-3</v>
      </c>
      <c r="N270" s="1" t="s">
        <v>281</v>
      </c>
      <c r="O270">
        <v>286.399</v>
      </c>
      <c r="P270">
        <v>1458</v>
      </c>
      <c r="Q270" s="1" t="s">
        <v>9831</v>
      </c>
      <c r="R270" s="1" t="s">
        <v>9832</v>
      </c>
      <c r="S270">
        <f>(_1564_330_0[[#This Row],[speed]]-_1564_330_13[[#This Row],[speed]])/_1564_330_0[[#This Row],[speed]]</f>
        <v>7.1825969209031171E-3</v>
      </c>
      <c r="U270" s="1" t="s">
        <v>281</v>
      </c>
      <c r="V270">
        <v>286.399</v>
      </c>
      <c r="W270">
        <v>1458</v>
      </c>
      <c r="X270" s="1" t="s">
        <v>10366</v>
      </c>
      <c r="Y270" s="1" t="s">
        <v>10367</v>
      </c>
      <c r="Z270">
        <f>(_1564_330_0[[#This Row],[speed]]-_1564_330_15[[#This Row],[speed]])/_1564_330_0[[#This Row],[speed]]</f>
        <v>-2.7474414451547695E-4</v>
      </c>
    </row>
    <row r="271" spans="1:26" x14ac:dyDescent="0.2">
      <c r="A271" s="1" t="s">
        <v>281</v>
      </c>
      <c r="B271">
        <v>296.399</v>
      </c>
      <c r="C271">
        <v>1445</v>
      </c>
      <c r="D271" s="1" t="s">
        <v>9249</v>
      </c>
      <c r="E271" s="1" t="s">
        <v>9250</v>
      </c>
      <c r="G271" s="1" t="s">
        <v>281</v>
      </c>
      <c r="H271" s="1">
        <v>296.399</v>
      </c>
      <c r="I271" s="1">
        <v>1445</v>
      </c>
      <c r="J271" s="1" t="s">
        <v>10908</v>
      </c>
      <c r="K271" s="1" t="s">
        <v>10909</v>
      </c>
      <c r="L271">
        <f>(_1564_330_0[[#This Row],[speed]]-_1564_330_2[[#This Row],[speed]])/_1564_330_0[[#This Row],[speed]]</f>
        <v>-7.8169726055763965E-3</v>
      </c>
      <c r="N271" s="1" t="s">
        <v>281</v>
      </c>
      <c r="O271">
        <v>296.399</v>
      </c>
      <c r="P271">
        <v>1445</v>
      </c>
      <c r="Q271" s="1" t="s">
        <v>9833</v>
      </c>
      <c r="R271" s="1" t="s">
        <v>9834</v>
      </c>
      <c r="S271">
        <f>(_1564_330_0[[#This Row],[speed]]-_1564_330_13[[#This Row],[speed]])/_1564_330_0[[#This Row],[speed]]</f>
        <v>6.3674677515621579E-3</v>
      </c>
      <c r="U271" s="1" t="s">
        <v>281</v>
      </c>
      <c r="V271">
        <v>296.399</v>
      </c>
      <c r="W271">
        <v>1445</v>
      </c>
      <c r="X271" s="1" t="s">
        <v>10368</v>
      </c>
      <c r="Y271" s="1" t="s">
        <v>10369</v>
      </c>
      <c r="Z271">
        <f>(_1564_330_0[[#This Row],[speed]]-_1564_330_15[[#This Row],[speed]])/_1564_330_0[[#This Row],[speed]]</f>
        <v>-8.2554782756983844E-3</v>
      </c>
    </row>
    <row r="272" spans="1:26" x14ac:dyDescent="0.2">
      <c r="A272" s="1" t="s">
        <v>338</v>
      </c>
      <c r="B272">
        <v>5.8201999999999998</v>
      </c>
      <c r="C272">
        <v>0</v>
      </c>
      <c r="D272" s="1" t="s">
        <v>11</v>
      </c>
      <c r="E272" s="1" t="s">
        <v>11</v>
      </c>
      <c r="G272" s="1" t="s">
        <v>338</v>
      </c>
      <c r="H272" s="1">
        <v>5.8201999999999998</v>
      </c>
      <c r="I272" s="1">
        <v>0</v>
      </c>
      <c r="J272" s="1" t="s">
        <v>11</v>
      </c>
      <c r="K272" s="1" t="s">
        <v>11</v>
      </c>
      <c r="L272" t="e">
        <f>(_1564_330_0[[#This Row],[speed]]-_1564_330_2[[#This Row],[speed]])/_1564_330_0[[#This Row],[speed]]</f>
        <v>#VALUE!</v>
      </c>
      <c r="N272" s="1" t="s">
        <v>338</v>
      </c>
      <c r="O272">
        <v>5.8201999999999998</v>
      </c>
      <c r="P272">
        <v>0</v>
      </c>
      <c r="Q272" s="1" t="s">
        <v>11</v>
      </c>
      <c r="R272" s="1" t="s">
        <v>11</v>
      </c>
      <c r="S272" t="e">
        <f>(_1564_330_0[[#This Row],[speed]]-_1564_330_13[[#This Row],[speed]])/_1564_330_0[[#This Row],[speed]]</f>
        <v>#VALUE!</v>
      </c>
      <c r="U272" s="1" t="s">
        <v>338</v>
      </c>
      <c r="V272">
        <v>5.8201999999999998</v>
      </c>
      <c r="W272">
        <v>0</v>
      </c>
      <c r="X272" s="1" t="s">
        <v>11</v>
      </c>
      <c r="Y272" s="1" t="s">
        <v>11</v>
      </c>
      <c r="Z272" t="e">
        <f>(_1564_330_0[[#This Row],[speed]]-_1564_330_15[[#This Row],[speed]])/_1564_330_0[[#This Row],[speed]]</f>
        <v>#VALUE!</v>
      </c>
    </row>
    <row r="273" spans="1:26" x14ac:dyDescent="0.2">
      <c r="A273" s="1" t="s">
        <v>338</v>
      </c>
      <c r="B273">
        <v>15.8202</v>
      </c>
      <c r="C273">
        <v>0</v>
      </c>
      <c r="D273" s="1" t="s">
        <v>11</v>
      </c>
      <c r="E273" s="1" t="s">
        <v>11</v>
      </c>
      <c r="G273" s="1" t="s">
        <v>338</v>
      </c>
      <c r="H273" s="1">
        <v>15.8202</v>
      </c>
      <c r="I273" s="1">
        <v>0</v>
      </c>
      <c r="J273" s="1" t="s">
        <v>11</v>
      </c>
      <c r="K273" s="1" t="s">
        <v>11</v>
      </c>
      <c r="L273" t="e">
        <f>(_1564_330_0[[#This Row],[speed]]-_1564_330_2[[#This Row],[speed]])/_1564_330_0[[#This Row],[speed]]</f>
        <v>#VALUE!</v>
      </c>
      <c r="N273" s="1" t="s">
        <v>338</v>
      </c>
      <c r="O273">
        <v>15.8202</v>
      </c>
      <c r="P273">
        <v>0</v>
      </c>
      <c r="Q273" s="1" t="s">
        <v>11</v>
      </c>
      <c r="R273" s="1" t="s">
        <v>11</v>
      </c>
      <c r="S273" t="e">
        <f>(_1564_330_0[[#This Row],[speed]]-_1564_330_13[[#This Row],[speed]])/_1564_330_0[[#This Row],[speed]]</f>
        <v>#VALUE!</v>
      </c>
      <c r="U273" s="1" t="s">
        <v>338</v>
      </c>
      <c r="V273">
        <v>15.8202</v>
      </c>
      <c r="W273">
        <v>0</v>
      </c>
      <c r="X273" s="1" t="s">
        <v>11</v>
      </c>
      <c r="Y273" s="1" t="s">
        <v>11</v>
      </c>
      <c r="Z273" t="e">
        <f>(_1564_330_0[[#This Row],[speed]]-_1564_330_15[[#This Row],[speed]])/_1564_330_0[[#This Row],[speed]]</f>
        <v>#VALUE!</v>
      </c>
    </row>
    <row r="274" spans="1:26" x14ac:dyDescent="0.2">
      <c r="A274" s="1" t="s">
        <v>338</v>
      </c>
      <c r="B274">
        <v>25.8202</v>
      </c>
      <c r="C274">
        <v>0</v>
      </c>
      <c r="D274" s="1" t="s">
        <v>11</v>
      </c>
      <c r="E274" s="1" t="s">
        <v>11</v>
      </c>
      <c r="G274" s="1" t="s">
        <v>338</v>
      </c>
      <c r="H274" s="1">
        <v>25.8202</v>
      </c>
      <c r="I274" s="1">
        <v>0</v>
      </c>
      <c r="J274" s="1" t="s">
        <v>11</v>
      </c>
      <c r="K274" s="1" t="s">
        <v>11</v>
      </c>
      <c r="L274" t="e">
        <f>(_1564_330_0[[#This Row],[speed]]-_1564_330_2[[#This Row],[speed]])/_1564_330_0[[#This Row],[speed]]</f>
        <v>#VALUE!</v>
      </c>
      <c r="N274" s="1" t="s">
        <v>338</v>
      </c>
      <c r="O274">
        <v>25.8202</v>
      </c>
      <c r="P274">
        <v>0</v>
      </c>
      <c r="Q274" s="1" t="s">
        <v>11</v>
      </c>
      <c r="R274" s="1" t="s">
        <v>11</v>
      </c>
      <c r="S274" t="e">
        <f>(_1564_330_0[[#This Row],[speed]]-_1564_330_13[[#This Row],[speed]])/_1564_330_0[[#This Row],[speed]]</f>
        <v>#VALUE!</v>
      </c>
      <c r="U274" s="1" t="s">
        <v>338</v>
      </c>
      <c r="V274">
        <v>25.8202</v>
      </c>
      <c r="W274">
        <v>0</v>
      </c>
      <c r="X274" s="1" t="s">
        <v>11</v>
      </c>
      <c r="Y274" s="1" t="s">
        <v>11</v>
      </c>
      <c r="Z274" t="e">
        <f>(_1564_330_0[[#This Row],[speed]]-_1564_330_15[[#This Row],[speed]])/_1564_330_0[[#This Row],[speed]]</f>
        <v>#VALUE!</v>
      </c>
    </row>
    <row r="275" spans="1:26" x14ac:dyDescent="0.2">
      <c r="A275" s="1" t="s">
        <v>338</v>
      </c>
      <c r="B275">
        <v>35.8202</v>
      </c>
      <c r="C275">
        <v>201</v>
      </c>
      <c r="D275" s="1" t="s">
        <v>9251</v>
      </c>
      <c r="E275" s="1" t="s">
        <v>9252</v>
      </c>
      <c r="G275" s="1" t="s">
        <v>338</v>
      </c>
      <c r="H275" s="1">
        <v>35.8202</v>
      </c>
      <c r="I275" s="1">
        <v>201</v>
      </c>
      <c r="J275" s="1" t="s">
        <v>9251</v>
      </c>
      <c r="K275" s="1" t="s">
        <v>9252</v>
      </c>
      <c r="L275">
        <f>(_1564_330_0[[#This Row],[speed]]-_1564_330_2[[#This Row],[speed]])/_1564_330_0[[#This Row],[speed]]</f>
        <v>0</v>
      </c>
      <c r="N275" s="1" t="s">
        <v>338</v>
      </c>
      <c r="O275">
        <v>35.8202</v>
      </c>
      <c r="P275">
        <v>201</v>
      </c>
      <c r="Q275" s="1" t="s">
        <v>9251</v>
      </c>
      <c r="R275" s="1" t="s">
        <v>9252</v>
      </c>
      <c r="S275">
        <f>(_1564_330_0[[#This Row],[speed]]-_1564_330_13[[#This Row],[speed]])/_1564_330_0[[#This Row],[speed]]</f>
        <v>0</v>
      </c>
      <c r="U275" s="1" t="s">
        <v>338</v>
      </c>
      <c r="V275">
        <v>35.8202</v>
      </c>
      <c r="W275">
        <v>201</v>
      </c>
      <c r="X275" s="1" t="s">
        <v>9251</v>
      </c>
      <c r="Y275" s="1" t="s">
        <v>9252</v>
      </c>
      <c r="Z275">
        <f>(_1564_330_0[[#This Row],[speed]]-_1564_330_15[[#This Row],[speed]])/_1564_330_0[[#This Row],[speed]]</f>
        <v>0</v>
      </c>
    </row>
    <row r="276" spans="1:26" x14ac:dyDescent="0.2">
      <c r="A276" s="1" t="s">
        <v>338</v>
      </c>
      <c r="B276">
        <v>45.8202</v>
      </c>
      <c r="C276">
        <v>628</v>
      </c>
      <c r="D276" s="1" t="s">
        <v>6053</v>
      </c>
      <c r="E276" s="1" t="s">
        <v>9253</v>
      </c>
      <c r="G276" s="1" t="s">
        <v>338</v>
      </c>
      <c r="H276" s="1">
        <v>45.8202</v>
      </c>
      <c r="I276" s="1">
        <v>628</v>
      </c>
      <c r="J276" s="1" t="s">
        <v>6053</v>
      </c>
      <c r="K276" s="1" t="s">
        <v>9253</v>
      </c>
      <c r="L276">
        <f>(_1564_330_0[[#This Row],[speed]]-_1564_330_2[[#This Row],[speed]])/_1564_330_0[[#This Row],[speed]]</f>
        <v>0</v>
      </c>
      <c r="N276" s="1" t="s">
        <v>338</v>
      </c>
      <c r="O276">
        <v>45.8202</v>
      </c>
      <c r="P276">
        <v>628</v>
      </c>
      <c r="Q276" s="1" t="s">
        <v>6053</v>
      </c>
      <c r="R276" s="1" t="s">
        <v>9253</v>
      </c>
      <c r="S276">
        <f>(_1564_330_0[[#This Row],[speed]]-_1564_330_13[[#This Row],[speed]])/_1564_330_0[[#This Row],[speed]]</f>
        <v>0</v>
      </c>
      <c r="U276" s="1" t="s">
        <v>338</v>
      </c>
      <c r="V276">
        <v>45.8202</v>
      </c>
      <c r="W276">
        <v>628</v>
      </c>
      <c r="X276" s="1" t="s">
        <v>6053</v>
      </c>
      <c r="Y276" s="1" t="s">
        <v>9253</v>
      </c>
      <c r="Z276">
        <f>(_1564_330_0[[#This Row],[speed]]-_1564_330_15[[#This Row],[speed]])/_1564_330_0[[#This Row],[speed]]</f>
        <v>0</v>
      </c>
    </row>
    <row r="277" spans="1:26" x14ac:dyDescent="0.2">
      <c r="A277" s="1" t="s">
        <v>338</v>
      </c>
      <c r="B277">
        <v>55.8202</v>
      </c>
      <c r="C277">
        <v>709</v>
      </c>
      <c r="D277" s="1" t="s">
        <v>9254</v>
      </c>
      <c r="E277" s="1" t="s">
        <v>9255</v>
      </c>
      <c r="G277" s="1" t="s">
        <v>338</v>
      </c>
      <c r="H277" s="1">
        <v>55.8202</v>
      </c>
      <c r="I277" s="1">
        <v>709</v>
      </c>
      <c r="J277" s="1" t="s">
        <v>9254</v>
      </c>
      <c r="K277" s="1" t="s">
        <v>9255</v>
      </c>
      <c r="L277">
        <f>(_1564_330_0[[#This Row],[speed]]-_1564_330_2[[#This Row],[speed]])/_1564_330_0[[#This Row],[speed]]</f>
        <v>0</v>
      </c>
      <c r="N277" s="1" t="s">
        <v>338</v>
      </c>
      <c r="O277">
        <v>55.8202</v>
      </c>
      <c r="P277">
        <v>709</v>
      </c>
      <c r="Q277" s="1" t="s">
        <v>9254</v>
      </c>
      <c r="R277" s="1" t="s">
        <v>9255</v>
      </c>
      <c r="S277">
        <f>(_1564_330_0[[#This Row],[speed]]-_1564_330_13[[#This Row],[speed]])/_1564_330_0[[#This Row],[speed]]</f>
        <v>0</v>
      </c>
      <c r="U277" s="1" t="s">
        <v>338</v>
      </c>
      <c r="V277">
        <v>55.8202</v>
      </c>
      <c r="W277">
        <v>709</v>
      </c>
      <c r="X277" s="1" t="s">
        <v>9254</v>
      </c>
      <c r="Y277" s="1" t="s">
        <v>9255</v>
      </c>
      <c r="Z277">
        <f>(_1564_330_0[[#This Row],[speed]]-_1564_330_15[[#This Row],[speed]])/_1564_330_0[[#This Row],[speed]]</f>
        <v>0</v>
      </c>
    </row>
    <row r="278" spans="1:26" x14ac:dyDescent="0.2">
      <c r="A278" s="1" t="s">
        <v>338</v>
      </c>
      <c r="B278">
        <v>65.8202</v>
      </c>
      <c r="C278">
        <v>765</v>
      </c>
      <c r="D278" s="1" t="s">
        <v>9256</v>
      </c>
      <c r="E278" s="1" t="s">
        <v>9257</v>
      </c>
      <c r="G278" s="1" t="s">
        <v>338</v>
      </c>
      <c r="H278" s="1">
        <v>65.8202</v>
      </c>
      <c r="I278" s="1">
        <v>765</v>
      </c>
      <c r="J278" s="1" t="s">
        <v>9256</v>
      </c>
      <c r="K278" s="1" t="s">
        <v>9257</v>
      </c>
      <c r="L278">
        <f>(_1564_330_0[[#This Row],[speed]]-_1564_330_2[[#This Row],[speed]])/_1564_330_0[[#This Row],[speed]]</f>
        <v>0</v>
      </c>
      <c r="N278" s="1" t="s">
        <v>338</v>
      </c>
      <c r="O278">
        <v>65.8202</v>
      </c>
      <c r="P278">
        <v>765</v>
      </c>
      <c r="Q278" s="1" t="s">
        <v>9256</v>
      </c>
      <c r="R278" s="1" t="s">
        <v>9257</v>
      </c>
      <c r="S278">
        <f>(_1564_330_0[[#This Row],[speed]]-_1564_330_13[[#This Row],[speed]])/_1564_330_0[[#This Row],[speed]]</f>
        <v>0</v>
      </c>
      <c r="U278" s="1" t="s">
        <v>338</v>
      </c>
      <c r="V278">
        <v>65.8202</v>
      </c>
      <c r="W278">
        <v>765</v>
      </c>
      <c r="X278" s="1" t="s">
        <v>9256</v>
      </c>
      <c r="Y278" s="1" t="s">
        <v>9257</v>
      </c>
      <c r="Z278">
        <f>(_1564_330_0[[#This Row],[speed]]-_1564_330_15[[#This Row],[speed]])/_1564_330_0[[#This Row],[speed]]</f>
        <v>0</v>
      </c>
    </row>
    <row r="279" spans="1:26" x14ac:dyDescent="0.2">
      <c r="A279" s="1" t="s">
        <v>338</v>
      </c>
      <c r="B279">
        <v>75.8202</v>
      </c>
      <c r="C279">
        <v>949</v>
      </c>
      <c r="D279" s="1" t="s">
        <v>9258</v>
      </c>
      <c r="E279" s="1" t="s">
        <v>9259</v>
      </c>
      <c r="G279" s="1" t="s">
        <v>338</v>
      </c>
      <c r="H279" s="1">
        <v>75.8202</v>
      </c>
      <c r="I279" s="1">
        <v>949</v>
      </c>
      <c r="J279" s="1" t="s">
        <v>9258</v>
      </c>
      <c r="K279" s="1" t="s">
        <v>9259</v>
      </c>
      <c r="L279">
        <f>(_1564_330_0[[#This Row],[speed]]-_1564_330_2[[#This Row],[speed]])/_1564_330_0[[#This Row],[speed]]</f>
        <v>0</v>
      </c>
      <c r="N279" s="1" t="s">
        <v>338</v>
      </c>
      <c r="O279">
        <v>75.8202</v>
      </c>
      <c r="P279">
        <v>949</v>
      </c>
      <c r="Q279" s="1" t="s">
        <v>9258</v>
      </c>
      <c r="R279" s="1" t="s">
        <v>9259</v>
      </c>
      <c r="S279">
        <f>(_1564_330_0[[#This Row],[speed]]-_1564_330_13[[#This Row],[speed]])/_1564_330_0[[#This Row],[speed]]</f>
        <v>0</v>
      </c>
      <c r="U279" s="1" t="s">
        <v>338</v>
      </c>
      <c r="V279">
        <v>75.8202</v>
      </c>
      <c r="W279">
        <v>949</v>
      </c>
      <c r="X279" s="1" t="s">
        <v>9258</v>
      </c>
      <c r="Y279" s="1" t="s">
        <v>9259</v>
      </c>
      <c r="Z279">
        <f>(_1564_330_0[[#This Row],[speed]]-_1564_330_15[[#This Row],[speed]])/_1564_330_0[[#This Row],[speed]]</f>
        <v>0</v>
      </c>
    </row>
    <row r="280" spans="1:26" x14ac:dyDescent="0.2">
      <c r="A280" s="1" t="s">
        <v>338</v>
      </c>
      <c r="B280">
        <v>85.8202</v>
      </c>
      <c r="C280">
        <v>880</v>
      </c>
      <c r="D280" s="1" t="s">
        <v>9260</v>
      </c>
      <c r="E280" s="1" t="s">
        <v>9261</v>
      </c>
      <c r="G280" s="1" t="s">
        <v>338</v>
      </c>
      <c r="H280" s="1">
        <v>85.8202</v>
      </c>
      <c r="I280" s="1">
        <v>880</v>
      </c>
      <c r="J280" s="1" t="s">
        <v>9260</v>
      </c>
      <c r="K280" s="1" t="s">
        <v>9261</v>
      </c>
      <c r="L280">
        <f>(_1564_330_0[[#This Row],[speed]]-_1564_330_2[[#This Row],[speed]])/_1564_330_0[[#This Row],[speed]]</f>
        <v>0</v>
      </c>
      <c r="N280" s="1" t="s">
        <v>338</v>
      </c>
      <c r="O280">
        <v>85.8202</v>
      </c>
      <c r="P280">
        <v>880</v>
      </c>
      <c r="Q280" s="1" t="s">
        <v>9260</v>
      </c>
      <c r="R280" s="1" t="s">
        <v>9261</v>
      </c>
      <c r="S280">
        <f>(_1564_330_0[[#This Row],[speed]]-_1564_330_13[[#This Row],[speed]])/_1564_330_0[[#This Row],[speed]]</f>
        <v>0</v>
      </c>
      <c r="U280" s="1" t="s">
        <v>338</v>
      </c>
      <c r="V280">
        <v>85.8202</v>
      </c>
      <c r="W280">
        <v>880</v>
      </c>
      <c r="X280" s="1" t="s">
        <v>9260</v>
      </c>
      <c r="Y280" s="1" t="s">
        <v>9261</v>
      </c>
      <c r="Z280">
        <f>(_1564_330_0[[#This Row],[speed]]-_1564_330_15[[#This Row],[speed]])/_1564_330_0[[#This Row],[speed]]</f>
        <v>0</v>
      </c>
    </row>
    <row r="281" spans="1:26" x14ac:dyDescent="0.2">
      <c r="A281" s="1" t="s">
        <v>338</v>
      </c>
      <c r="B281">
        <v>95.8202</v>
      </c>
      <c r="C281">
        <v>1089</v>
      </c>
      <c r="D281" s="1" t="s">
        <v>9262</v>
      </c>
      <c r="E281" s="1" t="s">
        <v>9263</v>
      </c>
      <c r="G281" s="1" t="s">
        <v>338</v>
      </c>
      <c r="H281" s="1">
        <v>95.8202</v>
      </c>
      <c r="I281" s="1">
        <v>1089</v>
      </c>
      <c r="J281" s="1" t="s">
        <v>9262</v>
      </c>
      <c r="K281" s="1" t="s">
        <v>9263</v>
      </c>
      <c r="L281">
        <f>(_1564_330_0[[#This Row],[speed]]-_1564_330_2[[#This Row],[speed]])/_1564_330_0[[#This Row],[speed]]</f>
        <v>0</v>
      </c>
      <c r="N281" s="1" t="s">
        <v>338</v>
      </c>
      <c r="O281">
        <v>95.8202</v>
      </c>
      <c r="P281">
        <v>1089</v>
      </c>
      <c r="Q281" s="1" t="s">
        <v>9262</v>
      </c>
      <c r="R281" s="1" t="s">
        <v>9263</v>
      </c>
      <c r="S281">
        <f>(_1564_330_0[[#This Row],[speed]]-_1564_330_13[[#This Row],[speed]])/_1564_330_0[[#This Row],[speed]]</f>
        <v>0</v>
      </c>
      <c r="U281" s="1" t="s">
        <v>338</v>
      </c>
      <c r="V281">
        <v>95.8202</v>
      </c>
      <c r="W281">
        <v>1089</v>
      </c>
      <c r="X281" s="1" t="s">
        <v>10370</v>
      </c>
      <c r="Y281" s="1" t="s">
        <v>10371</v>
      </c>
      <c r="Z281">
        <f>(_1564_330_0[[#This Row],[speed]]-_1564_330_15[[#This Row],[speed]])/_1564_330_0[[#This Row],[speed]]</f>
        <v>9.6011388937167262E-4</v>
      </c>
    </row>
    <row r="282" spans="1:26" x14ac:dyDescent="0.2">
      <c r="A282" s="1" t="s">
        <v>338</v>
      </c>
      <c r="B282">
        <v>105.82</v>
      </c>
      <c r="C282">
        <v>1088</v>
      </c>
      <c r="D282" s="1" t="s">
        <v>9264</v>
      </c>
      <c r="E282" s="1" t="s">
        <v>9265</v>
      </c>
      <c r="G282" s="1" t="s">
        <v>338</v>
      </c>
      <c r="H282" s="1">
        <v>105.82</v>
      </c>
      <c r="I282" s="1">
        <v>1088</v>
      </c>
      <c r="J282" s="1" t="s">
        <v>9264</v>
      </c>
      <c r="K282" s="1" t="s">
        <v>9265</v>
      </c>
      <c r="L282">
        <f>(_1564_330_0[[#This Row],[speed]]-_1564_330_2[[#This Row],[speed]])/_1564_330_0[[#This Row],[speed]]</f>
        <v>0</v>
      </c>
      <c r="N282" s="1" t="s">
        <v>338</v>
      </c>
      <c r="O282">
        <v>105.82</v>
      </c>
      <c r="P282">
        <v>1088</v>
      </c>
      <c r="Q282" s="1" t="s">
        <v>9264</v>
      </c>
      <c r="R282" s="1" t="s">
        <v>9265</v>
      </c>
      <c r="S282">
        <f>(_1564_330_0[[#This Row],[speed]]-_1564_330_13[[#This Row],[speed]])/_1564_330_0[[#This Row],[speed]]</f>
        <v>0</v>
      </c>
      <c r="U282" s="1" t="s">
        <v>338</v>
      </c>
      <c r="V282">
        <v>105.82</v>
      </c>
      <c r="W282">
        <v>1088</v>
      </c>
      <c r="X282" s="1" t="s">
        <v>10372</v>
      </c>
      <c r="Y282" s="1" t="s">
        <v>10373</v>
      </c>
      <c r="Z282">
        <f>(_1564_330_0[[#This Row],[speed]]-_1564_330_15[[#This Row],[speed]])/_1564_330_0[[#This Row],[speed]]</f>
        <v>3.245881426173914E-2</v>
      </c>
    </row>
    <row r="283" spans="1:26" x14ac:dyDescent="0.2">
      <c r="A283" s="1" t="s">
        <v>338</v>
      </c>
      <c r="B283">
        <v>115.82</v>
      </c>
      <c r="C283">
        <v>1181</v>
      </c>
      <c r="D283" s="1" t="s">
        <v>9266</v>
      </c>
      <c r="E283" s="1" t="s">
        <v>9267</v>
      </c>
      <c r="G283" s="1" t="s">
        <v>338</v>
      </c>
      <c r="H283" s="1">
        <v>115.82</v>
      </c>
      <c r="I283" s="1">
        <v>1181</v>
      </c>
      <c r="J283" s="1" t="s">
        <v>3874</v>
      </c>
      <c r="K283" s="1" t="s">
        <v>3875</v>
      </c>
      <c r="L283">
        <f>(_1564_330_0[[#This Row],[speed]]-_1564_330_2[[#This Row],[speed]])/_1564_330_0[[#This Row],[speed]]</f>
        <v>-7.0338206323063623E-3</v>
      </c>
      <c r="N283" s="1" t="s">
        <v>338</v>
      </c>
      <c r="O283">
        <v>115.82</v>
      </c>
      <c r="P283">
        <v>1181</v>
      </c>
      <c r="Q283" s="1" t="s">
        <v>3874</v>
      </c>
      <c r="R283" s="1" t="s">
        <v>3875</v>
      </c>
      <c r="S283">
        <f>(_1564_330_0[[#This Row],[speed]]-_1564_330_13[[#This Row],[speed]])/_1564_330_0[[#This Row],[speed]]</f>
        <v>-7.0338206323063623E-3</v>
      </c>
      <c r="U283" s="1" t="s">
        <v>338</v>
      </c>
      <c r="V283">
        <v>115.82</v>
      </c>
      <c r="W283">
        <v>1150</v>
      </c>
      <c r="X283" s="1" t="s">
        <v>10374</v>
      </c>
      <c r="Y283" s="1" t="s">
        <v>10375</v>
      </c>
      <c r="Z283">
        <f>(_1564_330_0[[#This Row],[speed]]-_1564_330_15[[#This Row],[speed]])/_1564_330_0[[#This Row],[speed]]</f>
        <v>3.1362482310099152E-2</v>
      </c>
    </row>
    <row r="284" spans="1:26" x14ac:dyDescent="0.2">
      <c r="A284" s="1" t="s">
        <v>338</v>
      </c>
      <c r="B284">
        <v>125.82</v>
      </c>
      <c r="C284">
        <v>1173</v>
      </c>
      <c r="D284" s="1" t="s">
        <v>9268</v>
      </c>
      <c r="E284" s="1" t="s">
        <v>9269</v>
      </c>
      <c r="G284" s="1" t="s">
        <v>338</v>
      </c>
      <c r="H284" s="1">
        <v>125.82</v>
      </c>
      <c r="I284" s="1">
        <v>1173</v>
      </c>
      <c r="J284" s="1" t="s">
        <v>10910</v>
      </c>
      <c r="K284" s="1" t="s">
        <v>10911</v>
      </c>
      <c r="L284">
        <f>(_1564_330_0[[#This Row],[speed]]-_1564_330_2[[#This Row],[speed]])/_1564_330_0[[#This Row],[speed]]</f>
        <v>-3.7928862618614337E-3</v>
      </c>
      <c r="N284" s="1" t="s">
        <v>338</v>
      </c>
      <c r="O284">
        <v>125.82</v>
      </c>
      <c r="P284">
        <v>1173</v>
      </c>
      <c r="Q284" s="1" t="s">
        <v>9835</v>
      </c>
      <c r="R284" s="1" t="s">
        <v>9836</v>
      </c>
      <c r="S284">
        <f>(_1564_330_0[[#This Row],[speed]]-_1564_330_13[[#This Row],[speed]])/_1564_330_0[[#This Row],[speed]]</f>
        <v>-1.789162588852524E-3</v>
      </c>
      <c r="U284" s="1" t="s">
        <v>338</v>
      </c>
      <c r="V284">
        <v>125.82</v>
      </c>
      <c r="W284">
        <v>1173</v>
      </c>
      <c r="X284" s="1" t="s">
        <v>10376</v>
      </c>
      <c r="Y284" s="1" t="s">
        <v>10377</v>
      </c>
      <c r="Z284">
        <f>(_1564_330_0[[#This Row],[speed]]-_1564_330_15[[#This Row],[speed]])/_1564_330_0[[#This Row],[speed]]</f>
        <v>5.1017088752154251E-2</v>
      </c>
    </row>
    <row r="285" spans="1:26" x14ac:dyDescent="0.2">
      <c r="A285" s="1" t="s">
        <v>338</v>
      </c>
      <c r="B285">
        <v>135.82</v>
      </c>
      <c r="C285">
        <v>1219</v>
      </c>
      <c r="D285" s="1" t="s">
        <v>589</v>
      </c>
      <c r="E285" s="1" t="s">
        <v>590</v>
      </c>
      <c r="G285" s="1" t="s">
        <v>338</v>
      </c>
      <c r="H285" s="1">
        <v>135.82</v>
      </c>
      <c r="I285" s="1">
        <v>1219</v>
      </c>
      <c r="J285" s="1" t="s">
        <v>7756</v>
      </c>
      <c r="K285" s="1" t="s">
        <v>7757</v>
      </c>
      <c r="L285">
        <f>(_1564_330_0[[#This Row],[speed]]-_1564_330_2[[#This Row],[speed]])/_1564_330_0[[#This Row],[speed]]</f>
        <v>1.3369434551561644E-3</v>
      </c>
      <c r="N285" s="1" t="s">
        <v>338</v>
      </c>
      <c r="O285">
        <v>135.82</v>
      </c>
      <c r="P285">
        <v>1219</v>
      </c>
      <c r="Q285" s="1" t="s">
        <v>9837</v>
      </c>
      <c r="R285" s="1" t="s">
        <v>9838</v>
      </c>
      <c r="S285">
        <f>(_1564_330_0[[#This Row],[speed]]-_1564_330_13[[#This Row],[speed]])/_1564_330_0[[#This Row],[speed]]</f>
        <v>2.333097402135382E-3</v>
      </c>
      <c r="U285" s="1" t="s">
        <v>338</v>
      </c>
      <c r="V285">
        <v>135.82</v>
      </c>
      <c r="W285">
        <v>1219</v>
      </c>
      <c r="X285" s="1" t="s">
        <v>10378</v>
      </c>
      <c r="Y285" s="1" t="s">
        <v>10379</v>
      </c>
      <c r="Z285">
        <f>(_1564_330_0[[#This Row],[speed]]-_1564_330_15[[#This Row],[speed]])/_1564_330_0[[#This Row],[speed]]</f>
        <v>3.4824193808116778E-2</v>
      </c>
    </row>
    <row r="286" spans="1:26" x14ac:dyDescent="0.2">
      <c r="A286" s="1" t="s">
        <v>338</v>
      </c>
      <c r="B286">
        <v>145.82</v>
      </c>
      <c r="C286">
        <v>1234</v>
      </c>
      <c r="D286" s="1" t="s">
        <v>9270</v>
      </c>
      <c r="E286" s="1" t="s">
        <v>9271</v>
      </c>
      <c r="G286" s="1" t="s">
        <v>338</v>
      </c>
      <c r="H286" s="1">
        <v>145.82</v>
      </c>
      <c r="I286" s="1">
        <v>1234</v>
      </c>
      <c r="J286" s="1" t="s">
        <v>10912</v>
      </c>
      <c r="K286" s="1" t="s">
        <v>10913</v>
      </c>
      <c r="L286">
        <f>(_1564_330_0[[#This Row],[speed]]-_1564_330_2[[#This Row],[speed]])/_1564_330_0[[#This Row],[speed]]</f>
        <v>-7.6793226126694184E-3</v>
      </c>
      <c r="N286" s="1" t="s">
        <v>338</v>
      </c>
      <c r="O286">
        <v>145.82</v>
      </c>
      <c r="P286">
        <v>1234</v>
      </c>
      <c r="Q286" s="1" t="s">
        <v>9839</v>
      </c>
      <c r="R286" s="1" t="s">
        <v>9840</v>
      </c>
      <c r="S286">
        <f>(_1564_330_0[[#This Row],[speed]]-_1564_330_13[[#This Row],[speed]])/_1564_330_0[[#This Row],[speed]]</f>
        <v>-2.4231584883941091E-2</v>
      </c>
      <c r="U286" s="1" t="s">
        <v>338</v>
      </c>
      <c r="V286">
        <v>145.82</v>
      </c>
      <c r="W286">
        <v>1234</v>
      </c>
      <c r="X286" s="1" t="s">
        <v>10380</v>
      </c>
      <c r="Y286" s="1" t="s">
        <v>10381</v>
      </c>
      <c r="Z286">
        <f>(_1564_330_0[[#This Row],[speed]]-_1564_330_15[[#This Row],[speed]])/_1564_330_0[[#This Row],[speed]]</f>
        <v>2.5973724973636116E-2</v>
      </c>
    </row>
    <row r="287" spans="1:26" x14ac:dyDescent="0.2">
      <c r="A287" s="1" t="s">
        <v>338</v>
      </c>
      <c r="B287">
        <v>155.82</v>
      </c>
      <c r="C287">
        <v>1247</v>
      </c>
      <c r="D287" s="1" t="s">
        <v>9272</v>
      </c>
      <c r="E287" s="1" t="s">
        <v>9273</v>
      </c>
      <c r="G287" s="1" t="s">
        <v>338</v>
      </c>
      <c r="H287" s="1">
        <v>155.82</v>
      </c>
      <c r="I287" s="1">
        <v>1247</v>
      </c>
      <c r="J287" s="1" t="s">
        <v>10914</v>
      </c>
      <c r="K287" s="1" t="s">
        <v>10915</v>
      </c>
      <c r="L287">
        <f>(_1564_330_0[[#This Row],[speed]]-_1564_330_2[[#This Row],[speed]])/_1564_330_0[[#This Row],[speed]]</f>
        <v>6.8805363450527924E-3</v>
      </c>
      <c r="N287" s="1" t="s">
        <v>338</v>
      </c>
      <c r="O287">
        <v>155.82</v>
      </c>
      <c r="P287">
        <v>1224</v>
      </c>
      <c r="Q287" s="1" t="s">
        <v>9841</v>
      </c>
      <c r="R287" s="1" t="s">
        <v>9842</v>
      </c>
      <c r="S287">
        <f>(_1564_330_0[[#This Row],[speed]]-_1564_330_13[[#This Row],[speed]])/_1564_330_0[[#This Row],[speed]]</f>
        <v>9.9350715466129322E-3</v>
      </c>
      <c r="U287" s="1" t="s">
        <v>338</v>
      </c>
      <c r="V287">
        <v>155.82</v>
      </c>
      <c r="W287">
        <v>1224</v>
      </c>
      <c r="X287" s="1" t="s">
        <v>10382</v>
      </c>
      <c r="Y287" s="1" t="s">
        <v>10383</v>
      </c>
      <c r="Z287">
        <f>(_1564_330_0[[#This Row],[speed]]-_1564_330_15[[#This Row],[speed]])/_1564_330_0[[#This Row],[speed]]</f>
        <v>5.9210990061012124E-3</v>
      </c>
    </row>
    <row r="288" spans="1:26" x14ac:dyDescent="0.2">
      <c r="A288" s="1" t="s">
        <v>338</v>
      </c>
      <c r="B288">
        <v>165.82</v>
      </c>
      <c r="C288">
        <v>1259</v>
      </c>
      <c r="D288" s="1" t="s">
        <v>4795</v>
      </c>
      <c r="E288" s="1" t="s">
        <v>9274</v>
      </c>
      <c r="G288" s="1" t="s">
        <v>338</v>
      </c>
      <c r="H288" s="1">
        <v>165.82</v>
      </c>
      <c r="I288" s="1">
        <v>1280</v>
      </c>
      <c r="J288" s="1" t="s">
        <v>10916</v>
      </c>
      <c r="K288" s="1" t="s">
        <v>10917</v>
      </c>
      <c r="L288">
        <f>(_1564_330_0[[#This Row],[speed]]-_1564_330_2[[#This Row],[speed]])/_1564_330_0[[#This Row],[speed]]</f>
        <v>3.309899820052107E-2</v>
      </c>
      <c r="N288" s="1" t="s">
        <v>338</v>
      </c>
      <c r="O288">
        <v>165.82</v>
      </c>
      <c r="P288">
        <v>1259</v>
      </c>
      <c r="Q288" s="1" t="s">
        <v>9843</v>
      </c>
      <c r="R288" s="1" t="s">
        <v>9844</v>
      </c>
      <c r="S288">
        <f>(_1564_330_0[[#This Row],[speed]]-_1564_330_13[[#This Row],[speed]])/_1564_330_0[[#This Row],[speed]]</f>
        <v>4.3221067332742516E-2</v>
      </c>
      <c r="U288" s="1" t="s">
        <v>338</v>
      </c>
      <c r="V288">
        <v>165.82</v>
      </c>
      <c r="W288">
        <v>1280</v>
      </c>
      <c r="X288" s="1" t="s">
        <v>10384</v>
      </c>
      <c r="Y288" s="1" t="s">
        <v>10385</v>
      </c>
      <c r="Z288">
        <f>(_1564_330_0[[#This Row],[speed]]-_1564_330_15[[#This Row],[speed]])/_1564_330_0[[#This Row],[speed]]</f>
        <v>0.15621223108532747</v>
      </c>
    </row>
    <row r="289" spans="1:26" x14ac:dyDescent="0.2">
      <c r="A289" s="1" t="s">
        <v>338</v>
      </c>
      <c r="B289">
        <v>175.82</v>
      </c>
      <c r="C289">
        <v>1269</v>
      </c>
      <c r="D289" s="1" t="s">
        <v>9275</v>
      </c>
      <c r="E289" s="1" t="s">
        <v>9276</v>
      </c>
      <c r="G289" s="1" t="s">
        <v>338</v>
      </c>
      <c r="H289" s="1">
        <v>175.82</v>
      </c>
      <c r="I289" s="1">
        <v>1269</v>
      </c>
      <c r="J289" s="1" t="s">
        <v>10918</v>
      </c>
      <c r="K289" s="1" t="s">
        <v>10919</v>
      </c>
      <c r="L289">
        <f>(_1564_330_0[[#This Row],[speed]]-_1564_330_2[[#This Row],[speed]])/_1564_330_0[[#This Row],[speed]]</f>
        <v>3.1800137255868423E-2</v>
      </c>
      <c r="N289" s="1" t="s">
        <v>338</v>
      </c>
      <c r="O289">
        <v>175.82</v>
      </c>
      <c r="P289">
        <v>1269</v>
      </c>
      <c r="Q289" s="1" t="s">
        <v>9845</v>
      </c>
      <c r="R289" s="1" t="s">
        <v>9846</v>
      </c>
      <c r="S289">
        <f>(_1564_330_0[[#This Row],[speed]]-_1564_330_13[[#This Row],[speed]])/_1564_330_0[[#This Row],[speed]]</f>
        <v>3.4503547040468145E-4</v>
      </c>
      <c r="U289" s="1" t="s">
        <v>338</v>
      </c>
      <c r="V289">
        <v>175.82</v>
      </c>
      <c r="W289">
        <v>1269</v>
      </c>
      <c r="X289" s="1" t="s">
        <v>10386</v>
      </c>
      <c r="Y289" s="1" t="s">
        <v>10387</v>
      </c>
      <c r="Z289">
        <f>(_1564_330_0[[#This Row],[speed]]-_1564_330_15[[#This Row],[speed]])/_1564_330_0[[#This Row],[speed]]</f>
        <v>6.5370951046670789E-2</v>
      </c>
    </row>
    <row r="290" spans="1:26" x14ac:dyDescent="0.2">
      <c r="A290" s="1" t="s">
        <v>338</v>
      </c>
      <c r="B290">
        <v>185.82</v>
      </c>
      <c r="C290">
        <v>1317</v>
      </c>
      <c r="D290" s="1" t="s">
        <v>9277</v>
      </c>
      <c r="E290" s="1" t="s">
        <v>9278</v>
      </c>
      <c r="G290" s="1" t="s">
        <v>338</v>
      </c>
      <c r="H290" s="1">
        <v>185.82</v>
      </c>
      <c r="I290" s="1">
        <v>1317</v>
      </c>
      <c r="J290" s="1" t="s">
        <v>10920</v>
      </c>
      <c r="K290" s="1" t="s">
        <v>10921</v>
      </c>
      <c r="L290">
        <f>(_1564_330_0[[#This Row],[speed]]-_1564_330_2[[#This Row],[speed]])/_1564_330_0[[#This Row],[speed]]</f>
        <v>-5.2042595118993361E-2</v>
      </c>
      <c r="N290" s="1" t="s">
        <v>338</v>
      </c>
      <c r="O290">
        <v>185.82</v>
      </c>
      <c r="P290">
        <v>1317</v>
      </c>
      <c r="Q290" s="1" t="s">
        <v>4044</v>
      </c>
      <c r="R290" s="1" t="s">
        <v>4045</v>
      </c>
      <c r="S290">
        <f>(_1564_330_0[[#This Row],[speed]]-_1564_330_13[[#This Row],[speed]])/_1564_330_0[[#This Row],[speed]]</f>
        <v>-3.4830225860239372E-2</v>
      </c>
      <c r="U290" s="1" t="s">
        <v>338</v>
      </c>
      <c r="V290">
        <v>185.82</v>
      </c>
      <c r="W290">
        <v>1317</v>
      </c>
      <c r="X290" s="1" t="s">
        <v>10388</v>
      </c>
      <c r="Y290" s="1" t="s">
        <v>10389</v>
      </c>
      <c r="Z290">
        <f>(_1564_330_0[[#This Row],[speed]]-_1564_330_15[[#This Row],[speed]])/_1564_330_0[[#This Row],[speed]]</f>
        <v>5.0534333788085521E-2</v>
      </c>
    </row>
    <row r="291" spans="1:26" x14ac:dyDescent="0.2">
      <c r="A291" s="1" t="s">
        <v>338</v>
      </c>
      <c r="B291">
        <v>195.82</v>
      </c>
      <c r="C291">
        <v>1305</v>
      </c>
      <c r="D291" s="1" t="s">
        <v>9279</v>
      </c>
      <c r="E291" s="1" t="s">
        <v>9280</v>
      </c>
      <c r="G291" s="1" t="s">
        <v>338</v>
      </c>
      <c r="H291" s="1">
        <v>195.82</v>
      </c>
      <c r="I291" s="1">
        <v>1305</v>
      </c>
      <c r="J291" s="1" t="s">
        <v>10922</v>
      </c>
      <c r="K291" s="1" t="s">
        <v>10923</v>
      </c>
      <c r="L291">
        <f>(_1564_330_0[[#This Row],[speed]]-_1564_330_2[[#This Row],[speed]])/_1564_330_0[[#This Row],[speed]]</f>
        <v>5.3166115801915222E-2</v>
      </c>
      <c r="N291" s="1" t="s">
        <v>338</v>
      </c>
      <c r="O291">
        <v>195.82</v>
      </c>
      <c r="P291">
        <v>1305</v>
      </c>
      <c r="Q291" s="1" t="s">
        <v>9847</v>
      </c>
      <c r="R291" s="1" t="s">
        <v>9848</v>
      </c>
      <c r="S291">
        <f>(_1564_330_0[[#This Row],[speed]]-_1564_330_13[[#This Row],[speed]])/_1564_330_0[[#This Row],[speed]]</f>
        <v>5.712243352466153E-2</v>
      </c>
      <c r="U291" s="1" t="s">
        <v>338</v>
      </c>
      <c r="V291">
        <v>195.82</v>
      </c>
      <c r="W291">
        <v>1305</v>
      </c>
      <c r="X291" s="1" t="s">
        <v>10390</v>
      </c>
      <c r="Y291" s="1" t="s">
        <v>10391</v>
      </c>
      <c r="Z291">
        <f>(_1564_330_0[[#This Row],[speed]]-_1564_330_15[[#This Row],[speed]])/_1564_330_0[[#This Row],[speed]]</f>
        <v>0.11518971215842265</v>
      </c>
    </row>
    <row r="292" spans="1:26" x14ac:dyDescent="0.2">
      <c r="A292" s="1" t="s">
        <v>338</v>
      </c>
      <c r="B292">
        <v>205.82</v>
      </c>
      <c r="C292">
        <v>1346</v>
      </c>
      <c r="D292" s="1" t="s">
        <v>9281</v>
      </c>
      <c r="E292" s="1" t="s">
        <v>9282</v>
      </c>
      <c r="G292" s="1" t="s">
        <v>338</v>
      </c>
      <c r="H292" s="1">
        <v>205.82</v>
      </c>
      <c r="I292" s="1">
        <v>1346</v>
      </c>
      <c r="J292" s="1" t="s">
        <v>10924</v>
      </c>
      <c r="K292" s="1" t="s">
        <v>10925</v>
      </c>
      <c r="L292">
        <f>(_1564_330_0[[#This Row],[speed]]-_1564_330_2[[#This Row],[speed]])/_1564_330_0[[#This Row],[speed]]</f>
        <v>3.1554124210266959E-2</v>
      </c>
      <c r="N292" s="1" t="s">
        <v>338</v>
      </c>
      <c r="O292">
        <v>205.82</v>
      </c>
      <c r="P292">
        <v>1346</v>
      </c>
      <c r="Q292" s="1" t="s">
        <v>9849</v>
      </c>
      <c r="R292" s="1" t="s">
        <v>9850</v>
      </c>
      <c r="S292">
        <f>(_1564_330_0[[#This Row],[speed]]-_1564_330_13[[#This Row],[speed]])/_1564_330_0[[#This Row],[speed]]</f>
        <v>1.9013427661334271E-2</v>
      </c>
      <c r="U292" s="1" t="s">
        <v>338</v>
      </c>
      <c r="V292">
        <v>205.82</v>
      </c>
      <c r="W292">
        <v>1346</v>
      </c>
      <c r="X292" s="1" t="s">
        <v>10392</v>
      </c>
      <c r="Y292" s="1" t="s">
        <v>10393</v>
      </c>
      <c r="Z292">
        <f>(_1564_330_0[[#This Row],[speed]]-_1564_330_15[[#This Row],[speed]])/_1564_330_0[[#This Row],[speed]]</f>
        <v>8.5416116713302709E-2</v>
      </c>
    </row>
    <row r="293" spans="1:26" x14ac:dyDescent="0.2">
      <c r="A293" s="1" t="s">
        <v>338</v>
      </c>
      <c r="B293">
        <v>215.82</v>
      </c>
      <c r="C293">
        <v>1334</v>
      </c>
      <c r="D293" s="1" t="s">
        <v>9283</v>
      </c>
      <c r="E293" s="1" t="s">
        <v>9284</v>
      </c>
      <c r="G293" s="1" t="s">
        <v>338</v>
      </c>
      <c r="H293" s="1">
        <v>215.82</v>
      </c>
      <c r="I293" s="1">
        <v>1334</v>
      </c>
      <c r="J293" s="1" t="s">
        <v>10926</v>
      </c>
      <c r="K293" s="1" t="s">
        <v>10927</v>
      </c>
      <c r="L293">
        <f>(_1564_330_0[[#This Row],[speed]]-_1564_330_2[[#This Row],[speed]])/_1564_330_0[[#This Row],[speed]]</f>
        <v>1.418989355865242E-2</v>
      </c>
      <c r="N293" s="1" t="s">
        <v>338</v>
      </c>
      <c r="O293">
        <v>215.82</v>
      </c>
      <c r="P293">
        <v>1334</v>
      </c>
      <c r="Q293" s="1" t="s">
        <v>9851</v>
      </c>
      <c r="R293" s="1" t="s">
        <v>9852</v>
      </c>
      <c r="S293">
        <f>(_1564_330_0[[#This Row],[speed]]-_1564_330_13[[#This Row],[speed]])/_1564_330_0[[#This Row],[speed]]</f>
        <v>3.4864342148578961E-2</v>
      </c>
      <c r="U293" s="1" t="s">
        <v>338</v>
      </c>
      <c r="V293">
        <v>215.82</v>
      </c>
      <c r="W293">
        <v>1334</v>
      </c>
      <c r="X293" s="1" t="s">
        <v>10394</v>
      </c>
      <c r="Y293" s="1" t="s">
        <v>10395</v>
      </c>
      <c r="Z293">
        <f>(_1564_330_0[[#This Row],[speed]]-_1564_330_15[[#This Row],[speed]])/_1564_330_0[[#This Row],[speed]]</f>
        <v>0.13441992208932288</v>
      </c>
    </row>
    <row r="294" spans="1:26" x14ac:dyDescent="0.2">
      <c r="A294" s="1" t="s">
        <v>338</v>
      </c>
      <c r="B294">
        <v>225.82</v>
      </c>
      <c r="C294">
        <v>1371</v>
      </c>
      <c r="D294" s="1" t="s">
        <v>9285</v>
      </c>
      <c r="E294" s="1" t="s">
        <v>9286</v>
      </c>
      <c r="G294" s="1" t="s">
        <v>338</v>
      </c>
      <c r="H294" s="1">
        <v>225.82</v>
      </c>
      <c r="I294" s="1">
        <v>1371</v>
      </c>
      <c r="J294" s="1" t="s">
        <v>10928</v>
      </c>
      <c r="K294" s="1" t="s">
        <v>10929</v>
      </c>
      <c r="L294">
        <f>(_1564_330_0[[#This Row],[speed]]-_1564_330_2[[#This Row],[speed]])/_1564_330_0[[#This Row],[speed]]</f>
        <v>-3.3969286434381463E-2</v>
      </c>
      <c r="N294" s="1" t="s">
        <v>338</v>
      </c>
      <c r="O294">
        <v>225.82</v>
      </c>
      <c r="P294">
        <v>1371</v>
      </c>
      <c r="Q294" s="1" t="s">
        <v>9853</v>
      </c>
      <c r="R294" s="1" t="s">
        <v>9854</v>
      </c>
      <c r="S294">
        <f>(_1564_330_0[[#This Row],[speed]]-_1564_330_13[[#This Row],[speed]])/_1564_330_0[[#This Row],[speed]]</f>
        <v>-2.946375550675992E-2</v>
      </c>
      <c r="U294" s="1" t="s">
        <v>338</v>
      </c>
      <c r="V294">
        <v>225.82</v>
      </c>
      <c r="W294">
        <v>1371</v>
      </c>
      <c r="X294" s="1" t="s">
        <v>5198</v>
      </c>
      <c r="Y294" s="1" t="s">
        <v>5199</v>
      </c>
      <c r="Z294">
        <f>(_1564_330_0[[#This Row],[speed]]-_1564_330_15[[#This Row],[speed]])/_1564_330_0[[#This Row],[speed]]</f>
        <v>6.814572371601002E-2</v>
      </c>
    </row>
    <row r="295" spans="1:26" x14ac:dyDescent="0.2">
      <c r="A295" s="1" t="s">
        <v>338</v>
      </c>
      <c r="B295">
        <v>235.82</v>
      </c>
      <c r="C295">
        <v>1358</v>
      </c>
      <c r="D295" s="1" t="s">
        <v>9287</v>
      </c>
      <c r="E295" s="1" t="s">
        <v>9288</v>
      </c>
      <c r="G295" s="1" t="s">
        <v>338</v>
      </c>
      <c r="H295" s="1">
        <v>235.82</v>
      </c>
      <c r="I295" s="1">
        <v>1358</v>
      </c>
      <c r="J295" s="1" t="s">
        <v>10930</v>
      </c>
      <c r="K295" s="1" t="s">
        <v>10931</v>
      </c>
      <c r="L295">
        <f>(_1564_330_0[[#This Row],[speed]]-_1564_330_2[[#This Row],[speed]])/_1564_330_0[[#This Row],[speed]]</f>
        <v>-2.7758091188282475E-2</v>
      </c>
      <c r="N295" s="1" t="s">
        <v>338</v>
      </c>
      <c r="O295">
        <v>235.82</v>
      </c>
      <c r="P295">
        <v>1358</v>
      </c>
      <c r="Q295" s="1" t="s">
        <v>9855</v>
      </c>
      <c r="R295" s="1" t="s">
        <v>9856</v>
      </c>
      <c r="S295">
        <f>(_1564_330_0[[#This Row],[speed]]-_1564_330_13[[#This Row],[speed]])/_1564_330_0[[#This Row],[speed]]</f>
        <v>-7.9646316357868674E-3</v>
      </c>
      <c r="U295" s="1" t="s">
        <v>338</v>
      </c>
      <c r="V295">
        <v>235.82</v>
      </c>
      <c r="W295">
        <v>1358</v>
      </c>
      <c r="X295" s="1" t="s">
        <v>10396</v>
      </c>
      <c r="Y295" s="1" t="s">
        <v>10397</v>
      </c>
      <c r="Z295">
        <f>(_1564_330_0[[#This Row],[speed]]-_1564_330_15[[#This Row],[speed]])/_1564_330_0[[#This Row],[speed]]</f>
        <v>0.15190172454523981</v>
      </c>
    </row>
    <row r="296" spans="1:26" x14ac:dyDescent="0.2">
      <c r="A296" s="1" t="s">
        <v>338</v>
      </c>
      <c r="B296">
        <v>245.82</v>
      </c>
      <c r="C296">
        <v>1361</v>
      </c>
      <c r="D296" s="1" t="s">
        <v>9289</v>
      </c>
      <c r="E296" s="1" t="s">
        <v>9290</v>
      </c>
      <c r="G296" s="1" t="s">
        <v>338</v>
      </c>
      <c r="H296" s="1">
        <v>245.82</v>
      </c>
      <c r="I296" s="1">
        <v>1376</v>
      </c>
      <c r="J296" s="1" t="s">
        <v>10932</v>
      </c>
      <c r="K296" s="1" t="s">
        <v>10933</v>
      </c>
      <c r="L296">
        <f>(_1564_330_0[[#This Row],[speed]]-_1564_330_2[[#This Row],[speed]])/_1564_330_0[[#This Row],[speed]]</f>
        <v>6.658789894392933E-3</v>
      </c>
      <c r="N296" s="1" t="s">
        <v>338</v>
      </c>
      <c r="O296">
        <v>245.82</v>
      </c>
      <c r="P296">
        <v>1361</v>
      </c>
      <c r="Q296" s="1" t="s">
        <v>9857</v>
      </c>
      <c r="R296" s="1" t="s">
        <v>9858</v>
      </c>
      <c r="S296">
        <f>(_1564_330_0[[#This Row],[speed]]-_1564_330_13[[#This Row],[speed]])/_1564_330_0[[#This Row],[speed]]</f>
        <v>2.4614913355504625E-3</v>
      </c>
      <c r="U296" s="1" t="s">
        <v>338</v>
      </c>
      <c r="V296">
        <v>245.82</v>
      </c>
      <c r="W296">
        <v>1376</v>
      </c>
      <c r="X296" s="1" t="s">
        <v>10398</v>
      </c>
      <c r="Y296" s="1" t="s">
        <v>10399</v>
      </c>
      <c r="Z296">
        <f>(_1564_330_0[[#This Row],[speed]]-_1564_330_15[[#This Row],[speed]])/_1564_330_0[[#This Row],[speed]]</f>
        <v>5.4130929459128334E-2</v>
      </c>
    </row>
    <row r="297" spans="1:26" x14ac:dyDescent="0.2">
      <c r="A297" s="1" t="s">
        <v>338</v>
      </c>
      <c r="B297">
        <v>255.82</v>
      </c>
      <c r="C297">
        <v>1365</v>
      </c>
      <c r="D297" s="1" t="s">
        <v>9291</v>
      </c>
      <c r="E297" s="1" t="s">
        <v>9292</v>
      </c>
      <c r="G297" s="1" t="s">
        <v>338</v>
      </c>
      <c r="H297" s="1">
        <v>255.82</v>
      </c>
      <c r="I297" s="1">
        <v>1365</v>
      </c>
      <c r="J297" s="1" t="s">
        <v>10934</v>
      </c>
      <c r="K297" s="1" t="s">
        <v>10935</v>
      </c>
      <c r="L297">
        <f>(_1564_330_0[[#This Row],[speed]]-_1564_330_2[[#This Row],[speed]])/_1564_330_0[[#This Row],[speed]]</f>
        <v>-2.9736902672689029E-2</v>
      </c>
      <c r="N297" s="1" t="s">
        <v>338</v>
      </c>
      <c r="O297">
        <v>255.82</v>
      </c>
      <c r="P297">
        <v>1365</v>
      </c>
      <c r="Q297" s="1" t="s">
        <v>9859</v>
      </c>
      <c r="R297" s="1" t="s">
        <v>9860</v>
      </c>
      <c r="S297">
        <f>(_1564_330_0[[#This Row],[speed]]-_1564_330_13[[#This Row],[speed]])/_1564_330_0[[#This Row],[speed]]</f>
        <v>-5.6122155412986464E-2</v>
      </c>
      <c r="U297" s="1" t="s">
        <v>338</v>
      </c>
      <c r="V297">
        <v>255.82</v>
      </c>
      <c r="W297">
        <v>1365</v>
      </c>
      <c r="X297" s="1" t="s">
        <v>10400</v>
      </c>
      <c r="Y297" s="1" t="s">
        <v>10401</v>
      </c>
      <c r="Z297">
        <f>(_1564_330_0[[#This Row],[speed]]-_1564_330_15[[#This Row],[speed]])/_1564_330_0[[#This Row],[speed]]</f>
        <v>0.14635058545988092</v>
      </c>
    </row>
    <row r="298" spans="1:26" x14ac:dyDescent="0.2">
      <c r="A298" s="1" t="s">
        <v>338</v>
      </c>
      <c r="B298">
        <v>265.82</v>
      </c>
      <c r="C298">
        <v>1408</v>
      </c>
      <c r="D298" s="1" t="s">
        <v>9293</v>
      </c>
      <c r="E298" s="1" t="s">
        <v>9294</v>
      </c>
      <c r="G298" s="1" t="s">
        <v>338</v>
      </c>
      <c r="H298" s="1">
        <v>265.82</v>
      </c>
      <c r="I298" s="1">
        <v>1367</v>
      </c>
      <c r="J298" s="1" t="s">
        <v>10936</v>
      </c>
      <c r="K298" s="1" t="s">
        <v>10937</v>
      </c>
      <c r="L298">
        <f>(_1564_330_0[[#This Row],[speed]]-_1564_330_2[[#This Row],[speed]])/_1564_330_0[[#This Row],[speed]]</f>
        <v>-1.3772549431504841E-2</v>
      </c>
      <c r="N298" s="1" t="s">
        <v>338</v>
      </c>
      <c r="O298">
        <v>265.82</v>
      </c>
      <c r="P298">
        <v>1408</v>
      </c>
      <c r="Q298" s="1" t="s">
        <v>9861</v>
      </c>
      <c r="R298" s="1" t="s">
        <v>9862</v>
      </c>
      <c r="S298">
        <f>(_1564_330_0[[#This Row],[speed]]-_1564_330_13[[#This Row],[speed]])/_1564_330_0[[#This Row],[speed]]</f>
        <v>3.1250820576110123E-2</v>
      </c>
      <c r="U298" s="1" t="s">
        <v>338</v>
      </c>
      <c r="V298">
        <v>265.82</v>
      </c>
      <c r="W298">
        <v>1367</v>
      </c>
      <c r="X298" s="1" t="s">
        <v>10402</v>
      </c>
      <c r="Y298" s="1" t="s">
        <v>10403</v>
      </c>
      <c r="Z298">
        <f>(_1564_330_0[[#This Row],[speed]]-_1564_330_15[[#This Row],[speed]])/_1564_330_0[[#This Row],[speed]]</f>
        <v>0.14577042249822753</v>
      </c>
    </row>
    <row r="299" spans="1:26" x14ac:dyDescent="0.2">
      <c r="A299" s="1" t="s">
        <v>338</v>
      </c>
      <c r="B299">
        <v>275.82</v>
      </c>
      <c r="C299">
        <v>1396</v>
      </c>
      <c r="D299" s="1" t="s">
        <v>9295</v>
      </c>
      <c r="E299" s="1" t="s">
        <v>9296</v>
      </c>
      <c r="G299" s="1" t="s">
        <v>338</v>
      </c>
      <c r="H299" s="1">
        <v>275.82</v>
      </c>
      <c r="I299" s="1">
        <v>1396</v>
      </c>
      <c r="J299" s="1" t="s">
        <v>10938</v>
      </c>
      <c r="K299" s="1" t="s">
        <v>10939</v>
      </c>
      <c r="L299">
        <f>(_1564_330_0[[#This Row],[speed]]-_1564_330_2[[#This Row],[speed]])/_1564_330_0[[#This Row],[speed]]</f>
        <v>-2.1407921958704976E-3</v>
      </c>
      <c r="N299" s="1" t="s">
        <v>338</v>
      </c>
      <c r="O299">
        <v>275.82</v>
      </c>
      <c r="P299">
        <v>1396</v>
      </c>
      <c r="Q299" s="1" t="s">
        <v>9863</v>
      </c>
      <c r="R299" s="1" t="s">
        <v>9864</v>
      </c>
      <c r="S299">
        <f>(_1564_330_0[[#This Row],[speed]]-_1564_330_13[[#This Row],[speed]])/_1564_330_0[[#This Row],[speed]]</f>
        <v>2.7265129406606633E-2</v>
      </c>
      <c r="U299" s="1" t="s">
        <v>338</v>
      </c>
      <c r="V299">
        <v>275.82</v>
      </c>
      <c r="W299">
        <v>1396</v>
      </c>
      <c r="X299" s="1" t="s">
        <v>10404</v>
      </c>
      <c r="Y299" s="1" t="s">
        <v>10405</v>
      </c>
      <c r="Z299">
        <f>(_1564_330_0[[#This Row],[speed]]-_1564_330_15[[#This Row],[speed]])/_1564_330_0[[#This Row],[speed]]</f>
        <v>0.10156260703960977</v>
      </c>
    </row>
    <row r="300" spans="1:26" x14ac:dyDescent="0.2">
      <c r="A300" s="1" t="s">
        <v>338</v>
      </c>
      <c r="B300">
        <v>285.82</v>
      </c>
      <c r="C300">
        <v>1385</v>
      </c>
      <c r="D300" s="1" t="s">
        <v>9297</v>
      </c>
      <c r="E300" s="1" t="s">
        <v>9298</v>
      </c>
      <c r="G300" s="1" t="s">
        <v>338</v>
      </c>
      <c r="H300" s="1">
        <v>285.82</v>
      </c>
      <c r="I300" s="1">
        <v>1410</v>
      </c>
      <c r="J300" s="1" t="s">
        <v>10940</v>
      </c>
      <c r="K300" s="1" t="s">
        <v>10941</v>
      </c>
      <c r="L300">
        <f>(_1564_330_0[[#This Row],[speed]]-_1564_330_2[[#This Row],[speed]])/_1564_330_0[[#This Row],[speed]]</f>
        <v>-8.4197804411320944E-3</v>
      </c>
      <c r="N300" s="1" t="s">
        <v>338</v>
      </c>
      <c r="O300">
        <v>285.82</v>
      </c>
      <c r="P300">
        <v>1385</v>
      </c>
      <c r="Q300" s="1" t="s">
        <v>9865</v>
      </c>
      <c r="R300" s="1" t="s">
        <v>9866</v>
      </c>
      <c r="S300">
        <f>(_1564_330_0[[#This Row],[speed]]-_1564_330_13[[#This Row],[speed]])/_1564_330_0[[#This Row],[speed]]</f>
        <v>-1.2807600631147904E-2</v>
      </c>
      <c r="U300" s="1" t="s">
        <v>338</v>
      </c>
      <c r="V300">
        <v>285.82</v>
      </c>
      <c r="W300">
        <v>1385</v>
      </c>
      <c r="X300" s="1" t="s">
        <v>10406</v>
      </c>
      <c r="Y300" s="1" t="s">
        <v>10407</v>
      </c>
      <c r="Z300">
        <f>(_1564_330_0[[#This Row],[speed]]-_1564_330_15[[#This Row],[speed]])/_1564_330_0[[#This Row],[speed]]</f>
        <v>9.1234431127673057E-2</v>
      </c>
    </row>
    <row r="301" spans="1:26" x14ac:dyDescent="0.2">
      <c r="A301" s="1" t="s">
        <v>338</v>
      </c>
      <c r="B301">
        <v>295.82</v>
      </c>
      <c r="C301">
        <v>1411</v>
      </c>
      <c r="D301" s="1" t="s">
        <v>9299</v>
      </c>
      <c r="E301" s="1" t="s">
        <v>9300</v>
      </c>
      <c r="G301" s="1" t="s">
        <v>338</v>
      </c>
      <c r="H301" s="1">
        <v>295.82</v>
      </c>
      <c r="I301" s="1">
        <v>1411</v>
      </c>
      <c r="J301" s="1" t="s">
        <v>10942</v>
      </c>
      <c r="K301" s="1" t="s">
        <v>10943</v>
      </c>
      <c r="L301">
        <f>(_1564_330_0[[#This Row],[speed]]-_1564_330_2[[#This Row],[speed]])/_1564_330_0[[#This Row],[speed]]</f>
        <v>7.7821894498014167E-3</v>
      </c>
      <c r="N301" s="1" t="s">
        <v>338</v>
      </c>
      <c r="O301">
        <v>295.82</v>
      </c>
      <c r="P301">
        <v>1411</v>
      </c>
      <c r="Q301" s="1" t="s">
        <v>9867</v>
      </c>
      <c r="R301" s="1" t="s">
        <v>9868</v>
      </c>
      <c r="S301">
        <f>(_1564_330_0[[#This Row],[speed]]-_1564_330_13[[#This Row],[speed]])/_1564_330_0[[#This Row],[speed]]</f>
        <v>-3.8862328822624175E-3</v>
      </c>
      <c r="U301" s="1" t="s">
        <v>338</v>
      </c>
      <c r="V301">
        <v>295.82</v>
      </c>
      <c r="W301">
        <v>1411</v>
      </c>
      <c r="X301" s="1" t="s">
        <v>10408</v>
      </c>
      <c r="Y301" s="1" t="s">
        <v>10409</v>
      </c>
      <c r="Z301">
        <f>(_1564_330_0[[#This Row],[speed]]-_1564_330_15[[#This Row],[speed]])/_1564_330_0[[#This Row],[speed]]</f>
        <v>0.13360019447370555</v>
      </c>
    </row>
    <row r="302" spans="1:26" x14ac:dyDescent="0.2">
      <c r="A302" s="1" t="s">
        <v>393</v>
      </c>
      <c r="B302">
        <v>1.43353</v>
      </c>
      <c r="C302">
        <v>0</v>
      </c>
      <c r="D302" s="1" t="s">
        <v>11</v>
      </c>
      <c r="E302" s="1" t="s">
        <v>11</v>
      </c>
      <c r="G302" s="1" t="s">
        <v>393</v>
      </c>
      <c r="H302" s="1">
        <v>1.43353</v>
      </c>
      <c r="I302" s="1">
        <v>0</v>
      </c>
      <c r="J302" s="1" t="s">
        <v>11</v>
      </c>
      <c r="K302" s="1" t="s">
        <v>11</v>
      </c>
      <c r="L302" t="e">
        <f>(_1564_330_0[[#This Row],[speed]]-_1564_330_2[[#This Row],[speed]])/_1564_330_0[[#This Row],[speed]]</f>
        <v>#VALUE!</v>
      </c>
      <c r="N302" s="1" t="s">
        <v>393</v>
      </c>
      <c r="O302">
        <v>1.43353</v>
      </c>
      <c r="P302">
        <v>0</v>
      </c>
      <c r="Q302" s="1" t="s">
        <v>11</v>
      </c>
      <c r="R302" s="1" t="s">
        <v>11</v>
      </c>
      <c r="S302" t="e">
        <f>(_1564_330_0[[#This Row],[speed]]-_1564_330_13[[#This Row],[speed]])/_1564_330_0[[#This Row],[speed]]</f>
        <v>#VALUE!</v>
      </c>
      <c r="U302" s="1" t="s">
        <v>393</v>
      </c>
      <c r="V302">
        <v>1.43353</v>
      </c>
      <c r="W302">
        <v>0</v>
      </c>
      <c r="X302" s="1" t="s">
        <v>11</v>
      </c>
      <c r="Y302" s="1" t="s">
        <v>11</v>
      </c>
      <c r="Z302" t="e">
        <f>(_1564_330_0[[#This Row],[speed]]-_1564_330_15[[#This Row],[speed]])/_1564_330_0[[#This Row],[speed]]</f>
        <v>#VALUE!</v>
      </c>
    </row>
    <row r="303" spans="1:26" x14ac:dyDescent="0.2">
      <c r="A303" s="1" t="s">
        <v>393</v>
      </c>
      <c r="B303">
        <v>11.4335</v>
      </c>
      <c r="C303">
        <v>0</v>
      </c>
      <c r="D303" s="1" t="s">
        <v>11</v>
      </c>
      <c r="E303" s="1" t="s">
        <v>11</v>
      </c>
      <c r="G303" s="1" t="s">
        <v>393</v>
      </c>
      <c r="H303" s="1">
        <v>11.4335</v>
      </c>
      <c r="I303" s="1">
        <v>0</v>
      </c>
      <c r="J303" s="1" t="s">
        <v>11</v>
      </c>
      <c r="K303" s="1" t="s">
        <v>11</v>
      </c>
      <c r="L303" t="e">
        <f>(_1564_330_0[[#This Row],[speed]]-_1564_330_2[[#This Row],[speed]])/_1564_330_0[[#This Row],[speed]]</f>
        <v>#VALUE!</v>
      </c>
      <c r="N303" s="1" t="s">
        <v>393</v>
      </c>
      <c r="O303">
        <v>11.4335</v>
      </c>
      <c r="P303">
        <v>0</v>
      </c>
      <c r="Q303" s="1" t="s">
        <v>11</v>
      </c>
      <c r="R303" s="1" t="s">
        <v>11</v>
      </c>
      <c r="S303" t="e">
        <f>(_1564_330_0[[#This Row],[speed]]-_1564_330_13[[#This Row],[speed]])/_1564_330_0[[#This Row],[speed]]</f>
        <v>#VALUE!</v>
      </c>
      <c r="U303" s="1" t="s">
        <v>393</v>
      </c>
      <c r="V303">
        <v>11.4335</v>
      </c>
      <c r="W303">
        <v>0</v>
      </c>
      <c r="X303" s="1" t="s">
        <v>11</v>
      </c>
      <c r="Y303" s="1" t="s">
        <v>11</v>
      </c>
      <c r="Z303" t="e">
        <f>(_1564_330_0[[#This Row],[speed]]-_1564_330_15[[#This Row],[speed]])/_1564_330_0[[#This Row],[speed]]</f>
        <v>#VALUE!</v>
      </c>
    </row>
    <row r="304" spans="1:26" x14ac:dyDescent="0.2">
      <c r="A304" s="1" t="s">
        <v>393</v>
      </c>
      <c r="B304">
        <v>21.433499999999999</v>
      </c>
      <c r="C304">
        <v>0</v>
      </c>
      <c r="D304" s="1" t="s">
        <v>11</v>
      </c>
      <c r="E304" s="1" t="s">
        <v>11</v>
      </c>
      <c r="G304" s="1" t="s">
        <v>393</v>
      </c>
      <c r="H304" s="1">
        <v>21.433499999999999</v>
      </c>
      <c r="I304" s="1">
        <v>0</v>
      </c>
      <c r="J304" s="1" t="s">
        <v>11</v>
      </c>
      <c r="K304" s="1" t="s">
        <v>11</v>
      </c>
      <c r="L304" t="e">
        <f>(_1564_330_0[[#This Row],[speed]]-_1564_330_2[[#This Row],[speed]])/_1564_330_0[[#This Row],[speed]]</f>
        <v>#VALUE!</v>
      </c>
      <c r="N304" s="1" t="s">
        <v>393</v>
      </c>
      <c r="O304">
        <v>21.433499999999999</v>
      </c>
      <c r="P304">
        <v>0</v>
      </c>
      <c r="Q304" s="1" t="s">
        <v>11</v>
      </c>
      <c r="R304" s="1" t="s">
        <v>11</v>
      </c>
      <c r="S304" t="e">
        <f>(_1564_330_0[[#This Row],[speed]]-_1564_330_13[[#This Row],[speed]])/_1564_330_0[[#This Row],[speed]]</f>
        <v>#VALUE!</v>
      </c>
      <c r="U304" s="1" t="s">
        <v>393</v>
      </c>
      <c r="V304">
        <v>21.433499999999999</v>
      </c>
      <c r="W304">
        <v>0</v>
      </c>
      <c r="X304" s="1" t="s">
        <v>11</v>
      </c>
      <c r="Y304" s="1" t="s">
        <v>11</v>
      </c>
      <c r="Z304" t="e">
        <f>(_1564_330_0[[#This Row],[speed]]-_1564_330_15[[#This Row],[speed]])/_1564_330_0[[#This Row],[speed]]</f>
        <v>#VALUE!</v>
      </c>
    </row>
    <row r="305" spans="1:26" x14ac:dyDescent="0.2">
      <c r="A305" s="1" t="s">
        <v>393</v>
      </c>
      <c r="B305">
        <v>31.433499999999999</v>
      </c>
      <c r="C305">
        <v>0</v>
      </c>
      <c r="D305" s="1" t="s">
        <v>11</v>
      </c>
      <c r="E305" s="1" t="s">
        <v>11</v>
      </c>
      <c r="G305" s="1" t="s">
        <v>393</v>
      </c>
      <c r="H305" s="1">
        <v>31.433499999999999</v>
      </c>
      <c r="I305" s="1">
        <v>0</v>
      </c>
      <c r="J305" s="1" t="s">
        <v>11</v>
      </c>
      <c r="K305" s="1" t="s">
        <v>11</v>
      </c>
      <c r="L305" t="e">
        <f>(_1564_330_0[[#This Row],[speed]]-_1564_330_2[[#This Row],[speed]])/_1564_330_0[[#This Row],[speed]]</f>
        <v>#VALUE!</v>
      </c>
      <c r="N305" s="1" t="s">
        <v>393</v>
      </c>
      <c r="O305">
        <v>31.433499999999999</v>
      </c>
      <c r="P305">
        <v>0</v>
      </c>
      <c r="Q305" s="1" t="s">
        <v>11</v>
      </c>
      <c r="R305" s="1" t="s">
        <v>11</v>
      </c>
      <c r="S305" t="e">
        <f>(_1564_330_0[[#This Row],[speed]]-_1564_330_13[[#This Row],[speed]])/_1564_330_0[[#This Row],[speed]]</f>
        <v>#VALUE!</v>
      </c>
      <c r="U305" s="1" t="s">
        <v>393</v>
      </c>
      <c r="V305">
        <v>31.433499999999999</v>
      </c>
      <c r="W305">
        <v>0</v>
      </c>
      <c r="X305" s="1" t="s">
        <v>11</v>
      </c>
      <c r="Y305" s="1" t="s">
        <v>11</v>
      </c>
      <c r="Z305" t="e">
        <f>(_1564_330_0[[#This Row],[speed]]-_1564_330_15[[#This Row],[speed]])/_1564_330_0[[#This Row],[speed]]</f>
        <v>#VALUE!</v>
      </c>
    </row>
    <row r="306" spans="1:26" x14ac:dyDescent="0.2">
      <c r="A306" s="1" t="s">
        <v>393</v>
      </c>
      <c r="B306">
        <v>41.433500000000002</v>
      </c>
      <c r="C306">
        <v>0</v>
      </c>
      <c r="D306" s="1" t="s">
        <v>11</v>
      </c>
      <c r="E306" s="1" t="s">
        <v>11</v>
      </c>
      <c r="G306" s="1" t="s">
        <v>393</v>
      </c>
      <c r="H306" s="1">
        <v>41.433500000000002</v>
      </c>
      <c r="I306" s="1">
        <v>0</v>
      </c>
      <c r="J306" s="1" t="s">
        <v>11</v>
      </c>
      <c r="K306" s="1" t="s">
        <v>11</v>
      </c>
      <c r="L306" t="e">
        <f>(_1564_330_0[[#This Row],[speed]]-_1564_330_2[[#This Row],[speed]])/_1564_330_0[[#This Row],[speed]]</f>
        <v>#VALUE!</v>
      </c>
      <c r="N306" s="1" t="s">
        <v>393</v>
      </c>
      <c r="O306">
        <v>41.433500000000002</v>
      </c>
      <c r="P306">
        <v>0</v>
      </c>
      <c r="Q306" s="1" t="s">
        <v>11</v>
      </c>
      <c r="R306" s="1" t="s">
        <v>11</v>
      </c>
      <c r="S306" t="e">
        <f>(_1564_330_0[[#This Row],[speed]]-_1564_330_13[[#This Row],[speed]])/_1564_330_0[[#This Row],[speed]]</f>
        <v>#VALUE!</v>
      </c>
      <c r="U306" s="1" t="s">
        <v>393</v>
      </c>
      <c r="V306">
        <v>41.433500000000002</v>
      </c>
      <c r="W306">
        <v>0</v>
      </c>
      <c r="X306" s="1" t="s">
        <v>11</v>
      </c>
      <c r="Y306" s="1" t="s">
        <v>11</v>
      </c>
      <c r="Z306" t="e">
        <f>(_1564_330_0[[#This Row],[speed]]-_1564_330_15[[#This Row],[speed]])/_1564_330_0[[#This Row],[speed]]</f>
        <v>#VALUE!</v>
      </c>
    </row>
    <row r="307" spans="1:26" x14ac:dyDescent="0.2">
      <c r="A307" s="1" t="s">
        <v>393</v>
      </c>
      <c r="B307">
        <v>51.433500000000002</v>
      </c>
      <c r="C307">
        <v>349</v>
      </c>
      <c r="D307" s="1" t="s">
        <v>9301</v>
      </c>
      <c r="E307" s="1" t="s">
        <v>9302</v>
      </c>
      <c r="G307" s="1" t="s">
        <v>393</v>
      </c>
      <c r="H307" s="1">
        <v>51.433500000000002</v>
      </c>
      <c r="I307" s="1">
        <v>349</v>
      </c>
      <c r="J307" s="1" t="s">
        <v>9301</v>
      </c>
      <c r="K307" s="1" t="s">
        <v>9302</v>
      </c>
      <c r="L307">
        <f>(_1564_330_0[[#This Row],[speed]]-_1564_330_2[[#This Row],[speed]])/_1564_330_0[[#This Row],[speed]]</f>
        <v>0</v>
      </c>
      <c r="N307" s="1" t="s">
        <v>393</v>
      </c>
      <c r="O307">
        <v>51.433500000000002</v>
      </c>
      <c r="P307">
        <v>349</v>
      </c>
      <c r="Q307" s="1" t="s">
        <v>9301</v>
      </c>
      <c r="R307" s="1" t="s">
        <v>9302</v>
      </c>
      <c r="S307">
        <f>(_1564_330_0[[#This Row],[speed]]-_1564_330_13[[#This Row],[speed]])/_1564_330_0[[#This Row],[speed]]</f>
        <v>0</v>
      </c>
      <c r="U307" s="1" t="s">
        <v>393</v>
      </c>
      <c r="V307">
        <v>51.433500000000002</v>
      </c>
      <c r="W307">
        <v>349</v>
      </c>
      <c r="X307" s="1" t="s">
        <v>9301</v>
      </c>
      <c r="Y307" s="1" t="s">
        <v>9302</v>
      </c>
      <c r="Z307">
        <f>(_1564_330_0[[#This Row],[speed]]-_1564_330_15[[#This Row],[speed]])/_1564_330_0[[#This Row],[speed]]</f>
        <v>0</v>
      </c>
    </row>
    <row r="308" spans="1:26" x14ac:dyDescent="0.2">
      <c r="A308" s="1" t="s">
        <v>393</v>
      </c>
      <c r="B308">
        <v>61.433500000000002</v>
      </c>
      <c r="C308">
        <v>468</v>
      </c>
      <c r="D308" s="1" t="s">
        <v>9303</v>
      </c>
      <c r="E308" s="1" t="s">
        <v>9304</v>
      </c>
      <c r="G308" s="1" t="s">
        <v>393</v>
      </c>
      <c r="H308" s="1">
        <v>61.433500000000002</v>
      </c>
      <c r="I308" s="1">
        <v>468</v>
      </c>
      <c r="J308" s="1" t="s">
        <v>9303</v>
      </c>
      <c r="K308" s="1" t="s">
        <v>9304</v>
      </c>
      <c r="L308">
        <f>(_1564_330_0[[#This Row],[speed]]-_1564_330_2[[#This Row],[speed]])/_1564_330_0[[#This Row],[speed]]</f>
        <v>0</v>
      </c>
      <c r="N308" s="1" t="s">
        <v>393</v>
      </c>
      <c r="O308">
        <v>61.433500000000002</v>
      </c>
      <c r="P308">
        <v>468</v>
      </c>
      <c r="Q308" s="1" t="s">
        <v>9303</v>
      </c>
      <c r="R308" s="1" t="s">
        <v>9304</v>
      </c>
      <c r="S308">
        <f>(_1564_330_0[[#This Row],[speed]]-_1564_330_13[[#This Row],[speed]])/_1564_330_0[[#This Row],[speed]]</f>
        <v>0</v>
      </c>
      <c r="U308" s="1" t="s">
        <v>393</v>
      </c>
      <c r="V308">
        <v>61.433500000000002</v>
      </c>
      <c r="W308">
        <v>468</v>
      </c>
      <c r="X308" s="1" t="s">
        <v>9303</v>
      </c>
      <c r="Y308" s="1" t="s">
        <v>9304</v>
      </c>
      <c r="Z308">
        <f>(_1564_330_0[[#This Row],[speed]]-_1564_330_15[[#This Row],[speed]])/_1564_330_0[[#This Row],[speed]]</f>
        <v>0</v>
      </c>
    </row>
    <row r="309" spans="1:26" x14ac:dyDescent="0.2">
      <c r="A309" s="1" t="s">
        <v>393</v>
      </c>
      <c r="B309">
        <v>71.433499999999995</v>
      </c>
      <c r="C309">
        <v>705</v>
      </c>
      <c r="D309" s="1" t="s">
        <v>9305</v>
      </c>
      <c r="E309" s="1" t="s">
        <v>9306</v>
      </c>
      <c r="G309" s="1" t="s">
        <v>393</v>
      </c>
      <c r="H309" s="1">
        <v>71.433499999999995</v>
      </c>
      <c r="I309" s="1">
        <v>705</v>
      </c>
      <c r="J309" s="1" t="s">
        <v>9305</v>
      </c>
      <c r="K309" s="1" t="s">
        <v>9306</v>
      </c>
      <c r="L309">
        <f>(_1564_330_0[[#This Row],[speed]]-_1564_330_2[[#This Row],[speed]])/_1564_330_0[[#This Row],[speed]]</f>
        <v>0</v>
      </c>
      <c r="N309" s="1" t="s">
        <v>393</v>
      </c>
      <c r="O309">
        <v>71.433499999999995</v>
      </c>
      <c r="P309">
        <v>705</v>
      </c>
      <c r="Q309" s="1" t="s">
        <v>9305</v>
      </c>
      <c r="R309" s="1" t="s">
        <v>9306</v>
      </c>
      <c r="S309">
        <f>(_1564_330_0[[#This Row],[speed]]-_1564_330_13[[#This Row],[speed]])/_1564_330_0[[#This Row],[speed]]</f>
        <v>0</v>
      </c>
      <c r="U309" s="1" t="s">
        <v>393</v>
      </c>
      <c r="V309">
        <v>71.433499999999995</v>
      </c>
      <c r="W309">
        <v>705</v>
      </c>
      <c r="X309" s="1" t="s">
        <v>9305</v>
      </c>
      <c r="Y309" s="1" t="s">
        <v>9306</v>
      </c>
      <c r="Z309">
        <f>(_1564_330_0[[#This Row],[speed]]-_1564_330_15[[#This Row],[speed]])/_1564_330_0[[#This Row],[speed]]</f>
        <v>0</v>
      </c>
    </row>
    <row r="310" spans="1:26" x14ac:dyDescent="0.2">
      <c r="A310" s="1" t="s">
        <v>393</v>
      </c>
      <c r="B310">
        <v>81.433499999999995</v>
      </c>
      <c r="C310">
        <v>707</v>
      </c>
      <c r="D310" s="1" t="s">
        <v>9307</v>
      </c>
      <c r="E310" s="1" t="s">
        <v>9308</v>
      </c>
      <c r="G310" s="1" t="s">
        <v>393</v>
      </c>
      <c r="H310" s="1">
        <v>81.433499999999995</v>
      </c>
      <c r="I310" s="1">
        <v>707</v>
      </c>
      <c r="J310" s="1" t="s">
        <v>9307</v>
      </c>
      <c r="K310" s="1" t="s">
        <v>9308</v>
      </c>
      <c r="L310">
        <f>(_1564_330_0[[#This Row],[speed]]-_1564_330_2[[#This Row],[speed]])/_1564_330_0[[#This Row],[speed]]</f>
        <v>0</v>
      </c>
      <c r="N310" s="1" t="s">
        <v>393</v>
      </c>
      <c r="O310">
        <v>81.433499999999995</v>
      </c>
      <c r="P310">
        <v>707</v>
      </c>
      <c r="Q310" s="1" t="s">
        <v>9307</v>
      </c>
      <c r="R310" s="1" t="s">
        <v>9308</v>
      </c>
      <c r="S310">
        <f>(_1564_330_0[[#This Row],[speed]]-_1564_330_13[[#This Row],[speed]])/_1564_330_0[[#This Row],[speed]]</f>
        <v>0</v>
      </c>
      <c r="U310" s="1" t="s">
        <v>393</v>
      </c>
      <c r="V310">
        <v>81.433499999999995</v>
      </c>
      <c r="W310">
        <v>707</v>
      </c>
      <c r="X310" s="1" t="s">
        <v>9307</v>
      </c>
      <c r="Y310" s="1" t="s">
        <v>9308</v>
      </c>
      <c r="Z310">
        <f>(_1564_330_0[[#This Row],[speed]]-_1564_330_15[[#This Row],[speed]])/_1564_330_0[[#This Row],[speed]]</f>
        <v>0</v>
      </c>
    </row>
    <row r="311" spans="1:26" x14ac:dyDescent="0.2">
      <c r="A311" s="1" t="s">
        <v>393</v>
      </c>
      <c r="B311">
        <v>91.433499999999995</v>
      </c>
      <c r="C311">
        <v>787</v>
      </c>
      <c r="D311" s="1" t="s">
        <v>9309</v>
      </c>
      <c r="E311" s="1" t="s">
        <v>9310</v>
      </c>
      <c r="G311" s="1" t="s">
        <v>393</v>
      </c>
      <c r="H311" s="1">
        <v>91.433499999999995</v>
      </c>
      <c r="I311" s="1">
        <v>787</v>
      </c>
      <c r="J311" s="1" t="s">
        <v>9309</v>
      </c>
      <c r="K311" s="1" t="s">
        <v>9310</v>
      </c>
      <c r="L311">
        <f>(_1564_330_0[[#This Row],[speed]]-_1564_330_2[[#This Row],[speed]])/_1564_330_0[[#This Row],[speed]]</f>
        <v>0</v>
      </c>
      <c r="N311" s="1" t="s">
        <v>393</v>
      </c>
      <c r="O311">
        <v>91.433499999999995</v>
      </c>
      <c r="P311">
        <v>787</v>
      </c>
      <c r="Q311" s="1" t="s">
        <v>9309</v>
      </c>
      <c r="R311" s="1" t="s">
        <v>9310</v>
      </c>
      <c r="S311">
        <f>(_1564_330_0[[#This Row],[speed]]-_1564_330_13[[#This Row],[speed]])/_1564_330_0[[#This Row],[speed]]</f>
        <v>0</v>
      </c>
      <c r="U311" s="1" t="s">
        <v>393</v>
      </c>
      <c r="V311">
        <v>91.433499999999995</v>
      </c>
      <c r="W311">
        <v>787</v>
      </c>
      <c r="X311" s="1" t="s">
        <v>10410</v>
      </c>
      <c r="Y311" s="1" t="s">
        <v>10411</v>
      </c>
      <c r="Z311">
        <f>(_1564_330_0[[#This Row],[speed]]-_1564_330_15[[#This Row],[speed]])/_1564_330_0[[#This Row],[speed]]</f>
        <v>-3.0267262456791066E-2</v>
      </c>
    </row>
    <row r="312" spans="1:26" x14ac:dyDescent="0.2">
      <c r="A312" s="1" t="s">
        <v>393</v>
      </c>
      <c r="B312">
        <v>101.434</v>
      </c>
      <c r="C312">
        <v>816</v>
      </c>
      <c r="D312" s="1" t="s">
        <v>9311</v>
      </c>
      <c r="E312" s="1" t="s">
        <v>9312</v>
      </c>
      <c r="G312" s="1" t="s">
        <v>393</v>
      </c>
      <c r="H312" s="1">
        <v>101.434</v>
      </c>
      <c r="I312" s="1">
        <v>816</v>
      </c>
      <c r="J312" s="1" t="s">
        <v>9311</v>
      </c>
      <c r="K312" s="1" t="s">
        <v>9312</v>
      </c>
      <c r="L312">
        <f>(_1564_330_0[[#This Row],[speed]]-_1564_330_2[[#This Row],[speed]])/_1564_330_0[[#This Row],[speed]]</f>
        <v>0</v>
      </c>
      <c r="N312" s="1" t="s">
        <v>393</v>
      </c>
      <c r="O312">
        <v>101.434</v>
      </c>
      <c r="P312">
        <v>816</v>
      </c>
      <c r="Q312" s="1" t="s">
        <v>9311</v>
      </c>
      <c r="R312" s="1" t="s">
        <v>9312</v>
      </c>
      <c r="S312">
        <f>(_1564_330_0[[#This Row],[speed]]-_1564_330_13[[#This Row],[speed]])/_1564_330_0[[#This Row],[speed]]</f>
        <v>0</v>
      </c>
      <c r="U312" s="1" t="s">
        <v>393</v>
      </c>
      <c r="V312">
        <v>101.434</v>
      </c>
      <c r="W312">
        <v>709</v>
      </c>
      <c r="X312" s="1" t="s">
        <v>10412</v>
      </c>
      <c r="Y312" s="1" t="s">
        <v>10413</v>
      </c>
      <c r="Z312">
        <f>(_1564_330_0[[#This Row],[speed]]-_1564_330_15[[#This Row],[speed]])/_1564_330_0[[#This Row],[speed]]</f>
        <v>-8.0618037807994633E-2</v>
      </c>
    </row>
    <row r="313" spans="1:26" x14ac:dyDescent="0.2">
      <c r="A313" s="1" t="s">
        <v>393</v>
      </c>
      <c r="B313">
        <v>111.434</v>
      </c>
      <c r="C313">
        <v>1001</v>
      </c>
      <c r="D313" s="1" t="s">
        <v>9313</v>
      </c>
      <c r="E313" s="1" t="s">
        <v>9314</v>
      </c>
      <c r="G313" s="1" t="s">
        <v>393</v>
      </c>
      <c r="H313" s="1">
        <v>111.434</v>
      </c>
      <c r="I313" s="1">
        <v>1001</v>
      </c>
      <c r="J313" s="1" t="s">
        <v>9869</v>
      </c>
      <c r="K313" s="1" t="s">
        <v>9870</v>
      </c>
      <c r="L313">
        <f>(_1564_330_0[[#This Row],[speed]]-_1564_330_2[[#This Row],[speed]])/_1564_330_0[[#This Row],[speed]]</f>
        <v>-2.8730186078565348E-3</v>
      </c>
      <c r="N313" s="1" t="s">
        <v>393</v>
      </c>
      <c r="O313">
        <v>111.434</v>
      </c>
      <c r="P313">
        <v>1001</v>
      </c>
      <c r="Q313" s="1" t="s">
        <v>9869</v>
      </c>
      <c r="R313" s="1" t="s">
        <v>9870</v>
      </c>
      <c r="S313">
        <f>(_1564_330_0[[#This Row],[speed]]-_1564_330_13[[#This Row],[speed]])/_1564_330_0[[#This Row],[speed]]</f>
        <v>-2.8730186078565348E-3</v>
      </c>
      <c r="U313" s="1" t="s">
        <v>393</v>
      </c>
      <c r="V313">
        <v>111.434</v>
      </c>
      <c r="W313">
        <v>904</v>
      </c>
      <c r="X313" s="1" t="s">
        <v>10414</v>
      </c>
      <c r="Y313" s="1" t="s">
        <v>10415</v>
      </c>
      <c r="Z313">
        <f>(_1564_330_0[[#This Row],[speed]]-_1564_330_15[[#This Row],[speed]])/_1564_330_0[[#This Row],[speed]]</f>
        <v>0.26337008959338387</v>
      </c>
    </row>
    <row r="314" spans="1:26" x14ac:dyDescent="0.2">
      <c r="A314" s="1" t="s">
        <v>393</v>
      </c>
      <c r="B314">
        <v>121.434</v>
      </c>
      <c r="C314">
        <v>1037</v>
      </c>
      <c r="D314" s="1" t="s">
        <v>9315</v>
      </c>
      <c r="E314" s="1" t="s">
        <v>9316</v>
      </c>
      <c r="G314" s="1" t="s">
        <v>393</v>
      </c>
      <c r="H314" s="1">
        <v>121.434</v>
      </c>
      <c r="I314" s="1">
        <v>1037</v>
      </c>
      <c r="J314" s="1" t="s">
        <v>10944</v>
      </c>
      <c r="K314" s="1" t="s">
        <v>10945</v>
      </c>
      <c r="L314">
        <f>(_1564_330_0[[#This Row],[speed]]-_1564_330_2[[#This Row],[speed]])/_1564_330_0[[#This Row],[speed]]</f>
        <v>-1.3438413161581007E-2</v>
      </c>
      <c r="N314" s="1" t="s">
        <v>393</v>
      </c>
      <c r="O314">
        <v>121.434</v>
      </c>
      <c r="P314">
        <v>1037</v>
      </c>
      <c r="Q314" s="1" t="s">
        <v>9871</v>
      </c>
      <c r="R314" s="1" t="s">
        <v>9872</v>
      </c>
      <c r="S314">
        <f>(_1564_330_0[[#This Row],[speed]]-_1564_330_13[[#This Row],[speed]])/_1564_330_0[[#This Row],[speed]]</f>
        <v>1.6626555102481574E-3</v>
      </c>
      <c r="U314" s="1" t="s">
        <v>393</v>
      </c>
      <c r="V314">
        <v>121.434</v>
      </c>
      <c r="W314">
        <v>919</v>
      </c>
      <c r="X314" s="1" t="s">
        <v>10416</v>
      </c>
      <c r="Y314" s="1" t="s">
        <v>10417</v>
      </c>
      <c r="Z314">
        <f>(_1564_330_0[[#This Row],[speed]]-_1564_330_15[[#This Row],[speed]])/_1564_330_0[[#This Row],[speed]]</f>
        <v>0.14163330964049228</v>
      </c>
    </row>
    <row r="315" spans="1:26" x14ac:dyDescent="0.2">
      <c r="A315" s="1" t="s">
        <v>393</v>
      </c>
      <c r="B315">
        <v>131.434</v>
      </c>
      <c r="C315">
        <v>1040</v>
      </c>
      <c r="D315" s="1" t="s">
        <v>9317</v>
      </c>
      <c r="E315" s="1" t="s">
        <v>9318</v>
      </c>
      <c r="G315" s="1" t="s">
        <v>393</v>
      </c>
      <c r="H315" s="1">
        <v>131.434</v>
      </c>
      <c r="I315" s="1">
        <v>1040</v>
      </c>
      <c r="J315" s="1" t="s">
        <v>10946</v>
      </c>
      <c r="K315" s="1" t="s">
        <v>10947</v>
      </c>
      <c r="L315">
        <f>(_1564_330_0[[#This Row],[speed]]-_1564_330_2[[#This Row],[speed]])/_1564_330_0[[#This Row],[speed]]</f>
        <v>2.2855827297359479E-2</v>
      </c>
      <c r="N315" s="1" t="s">
        <v>393</v>
      </c>
      <c r="O315">
        <v>131.434</v>
      </c>
      <c r="P315">
        <v>1040</v>
      </c>
      <c r="Q315" s="1" t="s">
        <v>9873</v>
      </c>
      <c r="R315" s="1" t="s">
        <v>9874</v>
      </c>
      <c r="S315">
        <f>(_1564_330_0[[#This Row],[speed]]-_1564_330_13[[#This Row],[speed]])/_1564_330_0[[#This Row],[speed]]</f>
        <v>4.6901730214107269E-2</v>
      </c>
      <c r="U315" s="1" t="s">
        <v>393</v>
      </c>
      <c r="V315">
        <v>131.434</v>
      </c>
      <c r="W315">
        <v>931</v>
      </c>
      <c r="X315" s="1" t="s">
        <v>10418</v>
      </c>
      <c r="Y315" s="1" t="s">
        <v>10419</v>
      </c>
      <c r="Z315">
        <f>(_1564_330_0[[#This Row],[speed]]-_1564_330_15[[#This Row],[speed]])/_1564_330_0[[#This Row],[speed]]</f>
        <v>0.3039403545433616</v>
      </c>
    </row>
    <row r="316" spans="1:26" x14ac:dyDescent="0.2">
      <c r="A316" s="1" t="s">
        <v>393</v>
      </c>
      <c r="B316">
        <v>141.434</v>
      </c>
      <c r="C316">
        <v>1043</v>
      </c>
      <c r="D316" s="1" t="s">
        <v>9319</v>
      </c>
      <c r="E316" s="1" t="s">
        <v>9320</v>
      </c>
      <c r="G316" s="1" t="s">
        <v>393</v>
      </c>
      <c r="H316" s="1">
        <v>141.434</v>
      </c>
      <c r="I316" s="1">
        <v>1043</v>
      </c>
      <c r="J316" s="1" t="s">
        <v>5337</v>
      </c>
      <c r="K316" s="1" t="s">
        <v>5338</v>
      </c>
      <c r="L316">
        <f>(_1564_330_0[[#This Row],[speed]]-_1564_330_2[[#This Row],[speed]])/_1564_330_0[[#This Row],[speed]]</f>
        <v>3.6827632750351801E-2</v>
      </c>
      <c r="N316" s="1" t="s">
        <v>393</v>
      </c>
      <c r="O316">
        <v>141.434</v>
      </c>
      <c r="P316">
        <v>1043</v>
      </c>
      <c r="Q316" s="1" t="s">
        <v>9875</v>
      </c>
      <c r="R316" s="1" t="s">
        <v>9876</v>
      </c>
      <c r="S316">
        <f>(_1564_330_0[[#This Row],[speed]]-_1564_330_13[[#This Row],[speed]])/_1564_330_0[[#This Row],[speed]]</f>
        <v>6.9638292984118833E-2</v>
      </c>
      <c r="U316" s="1" t="s">
        <v>393</v>
      </c>
      <c r="V316">
        <v>141.434</v>
      </c>
      <c r="W316">
        <v>967</v>
      </c>
      <c r="X316" s="1" t="s">
        <v>10420</v>
      </c>
      <c r="Y316" s="1" t="s">
        <v>10421</v>
      </c>
      <c r="Z316">
        <f>(_1564_330_0[[#This Row],[speed]]-_1564_330_15[[#This Row],[speed]])/_1564_330_0[[#This Row],[speed]]</f>
        <v>0.26926998075873759</v>
      </c>
    </row>
    <row r="317" spans="1:26" x14ac:dyDescent="0.2">
      <c r="A317" s="1" t="s">
        <v>393</v>
      </c>
      <c r="B317">
        <v>151.434</v>
      </c>
      <c r="C317">
        <v>1093</v>
      </c>
      <c r="D317" s="1" t="s">
        <v>9321</v>
      </c>
      <c r="E317" s="1" t="s">
        <v>9322</v>
      </c>
      <c r="G317" s="1" t="s">
        <v>393</v>
      </c>
      <c r="H317" s="1">
        <v>151.434</v>
      </c>
      <c r="I317" s="1">
        <v>1093</v>
      </c>
      <c r="J317" s="1" t="s">
        <v>10948</v>
      </c>
      <c r="K317" s="1" t="s">
        <v>10949</v>
      </c>
      <c r="L317">
        <f>(_1564_330_0[[#This Row],[speed]]-_1564_330_2[[#This Row],[speed]])/_1564_330_0[[#This Row],[speed]]</f>
        <v>-1.0506592222845729E-3</v>
      </c>
      <c r="N317" s="1" t="s">
        <v>393</v>
      </c>
      <c r="O317">
        <v>151.434</v>
      </c>
      <c r="P317">
        <v>1093</v>
      </c>
      <c r="Q317" s="1" t="s">
        <v>9877</v>
      </c>
      <c r="R317" s="1" t="s">
        <v>9878</v>
      </c>
      <c r="S317">
        <f>(_1564_330_0[[#This Row],[speed]]-_1564_330_13[[#This Row],[speed]])/_1564_330_0[[#This Row],[speed]]</f>
        <v>1.0859340625995686E-2</v>
      </c>
      <c r="U317" s="1" t="s">
        <v>393</v>
      </c>
      <c r="V317">
        <v>151.434</v>
      </c>
      <c r="W317">
        <v>1046</v>
      </c>
      <c r="X317" s="1" t="s">
        <v>10422</v>
      </c>
      <c r="Y317" s="1" t="s">
        <v>10423</v>
      </c>
      <c r="Z317">
        <f>(_1564_330_0[[#This Row],[speed]]-_1564_330_15[[#This Row],[speed]])/_1564_330_0[[#This Row],[speed]]</f>
        <v>0.19459574274400321</v>
      </c>
    </row>
    <row r="318" spans="1:26" x14ac:dyDescent="0.2">
      <c r="A318" s="1" t="s">
        <v>393</v>
      </c>
      <c r="B318">
        <v>161.434</v>
      </c>
      <c r="C318">
        <v>1115</v>
      </c>
      <c r="D318" s="1" t="s">
        <v>9323</v>
      </c>
      <c r="E318" s="1" t="s">
        <v>9324</v>
      </c>
      <c r="G318" s="1" t="s">
        <v>393</v>
      </c>
      <c r="H318" s="1">
        <v>161.434</v>
      </c>
      <c r="I318" s="1">
        <v>1115</v>
      </c>
      <c r="J318" s="1" t="s">
        <v>10950</v>
      </c>
      <c r="K318" s="1" t="s">
        <v>10951</v>
      </c>
      <c r="L318">
        <f>(_1564_330_0[[#This Row],[speed]]-_1564_330_2[[#This Row],[speed]])/_1564_330_0[[#This Row],[speed]]</f>
        <v>-4.8133949906305402E-4</v>
      </c>
      <c r="N318" s="1" t="s">
        <v>393</v>
      </c>
      <c r="O318">
        <v>161.434</v>
      </c>
      <c r="P318">
        <v>1115</v>
      </c>
      <c r="Q318" s="1" t="s">
        <v>9879</v>
      </c>
      <c r="R318" s="1" t="s">
        <v>9880</v>
      </c>
      <c r="S318">
        <f>(_1564_330_0[[#This Row],[speed]]-_1564_330_13[[#This Row],[speed]])/_1564_330_0[[#This Row],[speed]]</f>
        <v>3.5662099671657649E-2</v>
      </c>
      <c r="U318" s="1" t="s">
        <v>393</v>
      </c>
      <c r="V318">
        <v>161.434</v>
      </c>
      <c r="W318">
        <v>1003</v>
      </c>
      <c r="X318" s="1" t="s">
        <v>10424</v>
      </c>
      <c r="Y318" s="1" t="s">
        <v>10425</v>
      </c>
      <c r="Z318">
        <f>(_1564_330_0[[#This Row],[speed]]-_1564_330_15[[#This Row],[speed]])/_1564_330_0[[#This Row],[speed]]</f>
        <v>0.1144685496209451</v>
      </c>
    </row>
    <row r="319" spans="1:26" x14ac:dyDescent="0.2">
      <c r="A319" s="1" t="s">
        <v>393</v>
      </c>
      <c r="B319">
        <v>171.434</v>
      </c>
      <c r="C319">
        <v>1217</v>
      </c>
      <c r="D319" s="1" t="s">
        <v>9325</v>
      </c>
      <c r="E319" s="1" t="s">
        <v>9326</v>
      </c>
      <c r="G319" s="1" t="s">
        <v>393</v>
      </c>
      <c r="H319" s="1">
        <v>171.434</v>
      </c>
      <c r="I319" s="1">
        <v>1133</v>
      </c>
      <c r="J319" s="1" t="s">
        <v>10952</v>
      </c>
      <c r="K319" s="1" t="s">
        <v>10953</v>
      </c>
      <c r="L319">
        <f>(_1564_330_0[[#This Row],[speed]]-_1564_330_2[[#This Row],[speed]])/_1564_330_0[[#This Row],[speed]]</f>
        <v>-9.5619572801169776E-3</v>
      </c>
      <c r="N319" s="1" t="s">
        <v>393</v>
      </c>
      <c r="O319">
        <v>171.434</v>
      </c>
      <c r="P319">
        <v>1154</v>
      </c>
      <c r="Q319" s="1" t="s">
        <v>9881</v>
      </c>
      <c r="R319" s="1" t="s">
        <v>9882</v>
      </c>
      <c r="S319">
        <f>(_1564_330_0[[#This Row],[speed]]-_1564_330_13[[#This Row],[speed]])/_1564_330_0[[#This Row],[speed]]</f>
        <v>2.262506199510762E-2</v>
      </c>
      <c r="U319" s="1" t="s">
        <v>393</v>
      </c>
      <c r="V319">
        <v>171.434</v>
      </c>
      <c r="W319">
        <v>1112</v>
      </c>
      <c r="X319" s="1" t="s">
        <v>10426</v>
      </c>
      <c r="Y319" s="1" t="s">
        <v>10427</v>
      </c>
      <c r="Z319">
        <f>(_1564_330_0[[#This Row],[speed]]-_1564_330_15[[#This Row],[speed]])/_1564_330_0[[#This Row],[speed]]</f>
        <v>0.14387908642328162</v>
      </c>
    </row>
    <row r="320" spans="1:26" x14ac:dyDescent="0.2">
      <c r="A320" s="1" t="s">
        <v>393</v>
      </c>
      <c r="B320">
        <v>181.434</v>
      </c>
      <c r="C320">
        <v>1170</v>
      </c>
      <c r="D320" s="1" t="s">
        <v>9327</v>
      </c>
      <c r="E320" s="1" t="s">
        <v>9328</v>
      </c>
      <c r="G320" s="1" t="s">
        <v>393</v>
      </c>
      <c r="H320" s="1">
        <v>181.434</v>
      </c>
      <c r="I320" s="1">
        <v>1170</v>
      </c>
      <c r="J320" s="1" t="s">
        <v>10954</v>
      </c>
      <c r="K320" s="1" t="s">
        <v>10955</v>
      </c>
      <c r="L320">
        <f>(_1564_330_0[[#This Row],[speed]]-_1564_330_2[[#This Row],[speed]])/_1564_330_0[[#This Row],[speed]]</f>
        <v>0.12522885519386417</v>
      </c>
      <c r="N320" s="1" t="s">
        <v>393</v>
      </c>
      <c r="O320">
        <v>181.434</v>
      </c>
      <c r="P320">
        <v>1170</v>
      </c>
      <c r="Q320" s="1" t="s">
        <v>9883</v>
      </c>
      <c r="R320" s="1" t="s">
        <v>9884</v>
      </c>
      <c r="S320">
        <f>(_1564_330_0[[#This Row],[speed]]-_1564_330_13[[#This Row],[speed]])/_1564_330_0[[#This Row],[speed]]</f>
        <v>0.12380094016187752</v>
      </c>
      <c r="U320" s="1" t="s">
        <v>393</v>
      </c>
      <c r="V320">
        <v>181.434</v>
      </c>
      <c r="W320">
        <v>1091</v>
      </c>
      <c r="X320" s="1" t="s">
        <v>10428</v>
      </c>
      <c r="Y320" s="1" t="s">
        <v>10429</v>
      </c>
      <c r="Z320">
        <f>(_1564_330_0[[#This Row],[speed]]-_1564_330_15[[#This Row],[speed]])/_1564_330_0[[#This Row],[speed]]</f>
        <v>0.26432686530237165</v>
      </c>
    </row>
    <row r="321" spans="1:26" x14ac:dyDescent="0.2">
      <c r="A321" s="1" t="s">
        <v>393</v>
      </c>
      <c r="B321">
        <v>191.434</v>
      </c>
      <c r="C321">
        <v>1222</v>
      </c>
      <c r="D321" s="1" t="s">
        <v>9329</v>
      </c>
      <c r="E321" s="1" t="s">
        <v>9330</v>
      </c>
      <c r="G321" s="1" t="s">
        <v>393</v>
      </c>
      <c r="H321" s="1">
        <v>191.434</v>
      </c>
      <c r="I321" s="1">
        <v>1222</v>
      </c>
      <c r="J321" s="1" t="s">
        <v>10956</v>
      </c>
      <c r="K321" s="1" t="s">
        <v>10957</v>
      </c>
      <c r="L321">
        <f>(_1564_330_0[[#This Row],[speed]]-_1564_330_2[[#This Row],[speed]])/_1564_330_0[[#This Row],[speed]]</f>
        <v>-6.752868050493111E-3</v>
      </c>
      <c r="N321" s="1" t="s">
        <v>393</v>
      </c>
      <c r="O321">
        <v>191.434</v>
      </c>
      <c r="P321">
        <v>1222</v>
      </c>
      <c r="Q321" s="1" t="s">
        <v>9885</v>
      </c>
      <c r="R321" s="1" t="s">
        <v>9886</v>
      </c>
      <c r="S321">
        <f>(_1564_330_0[[#This Row],[speed]]-_1564_330_13[[#This Row],[speed]])/_1564_330_0[[#This Row],[speed]]</f>
        <v>3.4228599930936549E-2</v>
      </c>
      <c r="U321" s="1" t="s">
        <v>393</v>
      </c>
      <c r="V321">
        <v>191.434</v>
      </c>
      <c r="W321">
        <v>1053</v>
      </c>
      <c r="X321" s="1" t="s">
        <v>10430</v>
      </c>
      <c r="Y321" s="1" t="s">
        <v>10431</v>
      </c>
      <c r="Z321">
        <f>(_1564_330_0[[#This Row],[speed]]-_1564_330_15[[#This Row],[speed]])/_1564_330_0[[#This Row],[speed]]</f>
        <v>0.20732839657752361</v>
      </c>
    </row>
    <row r="322" spans="1:26" x14ac:dyDescent="0.2">
      <c r="A322" s="1" t="s">
        <v>393</v>
      </c>
      <c r="B322">
        <v>201.434</v>
      </c>
      <c r="C322">
        <v>1251</v>
      </c>
      <c r="D322" s="1" t="s">
        <v>9331</v>
      </c>
      <c r="E322" s="1" t="s">
        <v>9332</v>
      </c>
      <c r="G322" s="1" t="s">
        <v>393</v>
      </c>
      <c r="H322" s="1">
        <v>201.434</v>
      </c>
      <c r="I322" s="1">
        <v>1215</v>
      </c>
      <c r="J322" s="1" t="s">
        <v>10958</v>
      </c>
      <c r="K322" s="1" t="s">
        <v>10959</v>
      </c>
      <c r="L322">
        <f>(_1564_330_0[[#This Row],[speed]]-_1564_330_2[[#This Row],[speed]])/_1564_330_0[[#This Row],[speed]]</f>
        <v>0.12340672074159911</v>
      </c>
      <c r="N322" s="1" t="s">
        <v>393</v>
      </c>
      <c r="O322">
        <v>201.434</v>
      </c>
      <c r="P322">
        <v>1215</v>
      </c>
      <c r="Q322" s="1" t="s">
        <v>9887</v>
      </c>
      <c r="R322" s="1" t="s">
        <v>9888</v>
      </c>
      <c r="S322">
        <f>(_1564_330_0[[#This Row],[speed]]-_1564_330_13[[#This Row],[speed]])/_1564_330_0[[#This Row],[speed]]</f>
        <v>0.17290860461896124</v>
      </c>
      <c r="U322" s="1" t="s">
        <v>393</v>
      </c>
      <c r="V322">
        <v>201.434</v>
      </c>
      <c r="W322">
        <v>1143</v>
      </c>
      <c r="X322" s="1" t="s">
        <v>10432</v>
      </c>
      <c r="Y322" s="1" t="s">
        <v>10433</v>
      </c>
      <c r="Z322">
        <f>(_1564_330_0[[#This Row],[speed]]-_1564_330_15[[#This Row],[speed]])/_1564_330_0[[#This Row],[speed]]</f>
        <v>0.25099659663161272</v>
      </c>
    </row>
    <row r="323" spans="1:26" x14ac:dyDescent="0.2">
      <c r="A323" s="1" t="s">
        <v>393</v>
      </c>
      <c r="B323">
        <v>211.434</v>
      </c>
      <c r="C323">
        <v>1242</v>
      </c>
      <c r="D323" s="1" t="s">
        <v>9333</v>
      </c>
      <c r="E323" s="1" t="s">
        <v>9334</v>
      </c>
      <c r="G323" s="1" t="s">
        <v>393</v>
      </c>
      <c r="H323" s="1">
        <v>211.434</v>
      </c>
      <c r="I323" s="1">
        <v>1208</v>
      </c>
      <c r="J323" s="1" t="s">
        <v>10960</v>
      </c>
      <c r="K323" s="1" t="s">
        <v>10961</v>
      </c>
      <c r="L323">
        <f>(_1564_330_0[[#This Row],[speed]]-_1564_330_2[[#This Row],[speed]])/_1564_330_0[[#This Row],[speed]]</f>
        <v>8.5659121312771577E-2</v>
      </c>
      <c r="N323" s="1" t="s">
        <v>393</v>
      </c>
      <c r="O323">
        <v>211.434</v>
      </c>
      <c r="P323">
        <v>1242</v>
      </c>
      <c r="Q323" s="1" t="s">
        <v>9889</v>
      </c>
      <c r="R323" s="1" t="s">
        <v>9890</v>
      </c>
      <c r="S323">
        <f>(_1564_330_0[[#This Row],[speed]]-_1564_330_13[[#This Row],[speed]])/_1564_330_0[[#This Row],[speed]]</f>
        <v>0.10567966425351824</v>
      </c>
      <c r="U323" s="1" t="s">
        <v>393</v>
      </c>
      <c r="V323">
        <v>211.434</v>
      </c>
      <c r="W323">
        <v>1191</v>
      </c>
      <c r="X323" s="1" t="s">
        <v>10434</v>
      </c>
      <c r="Y323" s="1" t="s">
        <v>10435</v>
      </c>
      <c r="Z323">
        <f>(_1564_330_0[[#This Row],[speed]]-_1564_330_15[[#This Row],[speed]])/_1564_330_0[[#This Row],[speed]]</f>
        <v>0.28693052462152635</v>
      </c>
    </row>
    <row r="324" spans="1:26" x14ac:dyDescent="0.2">
      <c r="A324" s="1" t="s">
        <v>393</v>
      </c>
      <c r="B324">
        <v>221.434</v>
      </c>
      <c r="C324">
        <v>1300</v>
      </c>
      <c r="D324" s="1" t="s">
        <v>9335</v>
      </c>
      <c r="E324" s="1" t="s">
        <v>9336</v>
      </c>
      <c r="G324" s="1" t="s">
        <v>393</v>
      </c>
      <c r="H324" s="1">
        <v>221.434</v>
      </c>
      <c r="I324" s="1">
        <v>1251</v>
      </c>
      <c r="J324" s="1" t="s">
        <v>10962</v>
      </c>
      <c r="K324" s="1" t="s">
        <v>10963</v>
      </c>
      <c r="L324">
        <f>(_1564_330_0[[#This Row],[speed]]-_1564_330_2[[#This Row],[speed]])/_1564_330_0[[#This Row],[speed]]</f>
        <v>4.7642217086323657E-2</v>
      </c>
      <c r="N324" s="1" t="s">
        <v>393</v>
      </c>
      <c r="O324">
        <v>221.434</v>
      </c>
      <c r="P324">
        <v>1300</v>
      </c>
      <c r="Q324" s="1" t="s">
        <v>9891</v>
      </c>
      <c r="R324" s="1" t="s">
        <v>9892</v>
      </c>
      <c r="S324">
        <f>(_1564_330_0[[#This Row],[speed]]-_1564_330_13[[#This Row],[speed]])/_1564_330_0[[#This Row],[speed]]</f>
        <v>7.3614136745142694E-2</v>
      </c>
      <c r="U324" s="1" t="s">
        <v>393</v>
      </c>
      <c r="V324">
        <v>221.434</v>
      </c>
      <c r="W324">
        <v>1186</v>
      </c>
      <c r="X324" s="1" t="s">
        <v>10436</v>
      </c>
      <c r="Y324" s="1" t="s">
        <v>10437</v>
      </c>
      <c r="Z324">
        <f>(_1564_330_0[[#This Row],[speed]]-_1564_330_15[[#This Row],[speed]])/_1564_330_0[[#This Row],[speed]]</f>
        <v>0.18100356441190885</v>
      </c>
    </row>
    <row r="325" spans="1:26" x14ac:dyDescent="0.2">
      <c r="A325" s="1" t="s">
        <v>393</v>
      </c>
      <c r="B325">
        <v>231.434</v>
      </c>
      <c r="C325">
        <v>1291</v>
      </c>
      <c r="D325" s="1" t="s">
        <v>9337</v>
      </c>
      <c r="E325" s="1" t="s">
        <v>9338</v>
      </c>
      <c r="G325" s="1" t="s">
        <v>393</v>
      </c>
      <c r="H325" s="1">
        <v>231.434</v>
      </c>
      <c r="I325" s="1">
        <v>1291</v>
      </c>
      <c r="J325" s="1" t="s">
        <v>10964</v>
      </c>
      <c r="K325" s="1" t="s">
        <v>10965</v>
      </c>
      <c r="L325">
        <f>(_1564_330_0[[#This Row],[speed]]-_1564_330_2[[#This Row],[speed]])/_1564_330_0[[#This Row],[speed]]</f>
        <v>0.17668153856553775</v>
      </c>
      <c r="N325" s="1" t="s">
        <v>393</v>
      </c>
      <c r="O325">
        <v>231.434</v>
      </c>
      <c r="P325">
        <v>1291</v>
      </c>
      <c r="Q325" s="1" t="s">
        <v>9893</v>
      </c>
      <c r="R325" s="1" t="s">
        <v>9894</v>
      </c>
      <c r="S325">
        <f>(_1564_330_0[[#This Row],[speed]]-_1564_330_13[[#This Row],[speed]])/_1564_330_0[[#This Row],[speed]]</f>
        <v>0.18100452916920165</v>
      </c>
      <c r="U325" s="1" t="s">
        <v>393</v>
      </c>
      <c r="V325">
        <v>231.434</v>
      </c>
      <c r="W325">
        <v>1213</v>
      </c>
      <c r="X325" s="1" t="s">
        <v>10438</v>
      </c>
      <c r="Y325" s="1" t="s">
        <v>10439</v>
      </c>
      <c r="Z325">
        <f>(_1564_330_0[[#This Row],[speed]]-_1564_330_15[[#This Row],[speed]])/_1564_330_0[[#This Row],[speed]]</f>
        <v>0.28494896234705602</v>
      </c>
    </row>
    <row r="326" spans="1:26" x14ac:dyDescent="0.2">
      <c r="A326" s="1" t="s">
        <v>393</v>
      </c>
      <c r="B326">
        <v>241.434</v>
      </c>
      <c r="C326">
        <v>1282</v>
      </c>
      <c r="D326" s="1" t="s">
        <v>9339</v>
      </c>
      <c r="E326" s="1" t="s">
        <v>9340</v>
      </c>
      <c r="G326" s="1" t="s">
        <v>393</v>
      </c>
      <c r="H326" s="1">
        <v>241.434</v>
      </c>
      <c r="I326" s="1">
        <v>1282</v>
      </c>
      <c r="J326" s="1" t="s">
        <v>10966</v>
      </c>
      <c r="K326" s="1" t="s">
        <v>10967</v>
      </c>
      <c r="L326">
        <f>(_1564_330_0[[#This Row],[speed]]-_1564_330_2[[#This Row],[speed]])/_1564_330_0[[#This Row],[speed]]</f>
        <v>2.161654135338353E-2</v>
      </c>
      <c r="N326" s="1" t="s">
        <v>393</v>
      </c>
      <c r="O326">
        <v>241.434</v>
      </c>
      <c r="P326">
        <v>1282</v>
      </c>
      <c r="Q326" s="1" t="s">
        <v>9895</v>
      </c>
      <c r="R326" s="1" t="s">
        <v>9896</v>
      </c>
      <c r="S326">
        <f>(_1564_330_0[[#This Row],[speed]]-_1564_330_13[[#This Row],[speed]])/_1564_330_0[[#This Row],[speed]]</f>
        <v>7.7623346687887659E-2</v>
      </c>
      <c r="U326" s="1" t="s">
        <v>393</v>
      </c>
      <c r="V326">
        <v>241.434</v>
      </c>
      <c r="W326">
        <v>1207</v>
      </c>
      <c r="X326" s="1" t="s">
        <v>10440</v>
      </c>
      <c r="Y326" s="1" t="s">
        <v>10441</v>
      </c>
      <c r="Z326">
        <f>(_1564_330_0[[#This Row],[speed]]-_1564_330_15[[#This Row],[speed]])/_1564_330_0[[#This Row],[speed]]</f>
        <v>0.30107430986224687</v>
      </c>
    </row>
    <row r="327" spans="1:26" x14ac:dyDescent="0.2">
      <c r="A327" s="1" t="s">
        <v>393</v>
      </c>
      <c r="B327">
        <v>251.434</v>
      </c>
      <c r="C327">
        <v>1317</v>
      </c>
      <c r="D327" s="1" t="s">
        <v>9341</v>
      </c>
      <c r="E327" s="1" t="s">
        <v>9342</v>
      </c>
      <c r="G327" s="1" t="s">
        <v>393</v>
      </c>
      <c r="H327" s="1">
        <v>251.434</v>
      </c>
      <c r="I327" s="1">
        <v>1317</v>
      </c>
      <c r="J327" s="1" t="s">
        <v>10968</v>
      </c>
      <c r="K327" s="1" t="s">
        <v>10969</v>
      </c>
      <c r="L327">
        <f>(_1564_330_0[[#This Row],[speed]]-_1564_330_2[[#This Row],[speed]])/_1564_330_0[[#This Row],[speed]]</f>
        <v>0.20752148190352515</v>
      </c>
      <c r="N327" s="1" t="s">
        <v>393</v>
      </c>
      <c r="O327">
        <v>251.434</v>
      </c>
      <c r="P327">
        <v>1317</v>
      </c>
      <c r="Q327" s="1" t="s">
        <v>9897</v>
      </c>
      <c r="R327" s="1" t="s">
        <v>9898</v>
      </c>
      <c r="S327">
        <f>(_1564_330_0[[#This Row],[speed]]-_1564_330_13[[#This Row],[speed]])/_1564_330_0[[#This Row],[speed]]</f>
        <v>0.13221391139584338</v>
      </c>
      <c r="U327" s="1" t="s">
        <v>393</v>
      </c>
      <c r="V327">
        <v>251.434</v>
      </c>
      <c r="W327">
        <v>1217</v>
      </c>
      <c r="X327" s="1" t="s">
        <v>10442</v>
      </c>
      <c r="Y327" s="1" t="s">
        <v>10443</v>
      </c>
      <c r="Z327">
        <f>(_1564_330_0[[#This Row],[speed]]-_1564_330_15[[#This Row],[speed]])/_1564_330_0[[#This Row],[speed]]</f>
        <v>0.26432844621408358</v>
      </c>
    </row>
    <row r="328" spans="1:26" x14ac:dyDescent="0.2">
      <c r="A328" s="1" t="s">
        <v>393</v>
      </c>
      <c r="B328">
        <v>261.43400000000003</v>
      </c>
      <c r="C328">
        <v>1308</v>
      </c>
      <c r="D328" s="1" t="s">
        <v>9343</v>
      </c>
      <c r="E328" s="1" t="s">
        <v>9344</v>
      </c>
      <c r="G328" s="1" t="s">
        <v>393</v>
      </c>
      <c r="H328" s="1">
        <v>261.43400000000003</v>
      </c>
      <c r="I328" s="1">
        <v>1308</v>
      </c>
      <c r="J328" s="1" t="s">
        <v>10970</v>
      </c>
      <c r="K328" s="1" t="s">
        <v>10971</v>
      </c>
      <c r="L328">
        <f>(_1564_330_0[[#This Row],[speed]]-_1564_330_2[[#This Row],[speed]])/_1564_330_0[[#This Row],[speed]]</f>
        <v>4.6025664196638318E-2</v>
      </c>
      <c r="N328" s="1" t="s">
        <v>393</v>
      </c>
      <c r="O328">
        <v>261.43400000000003</v>
      </c>
      <c r="P328">
        <v>1308</v>
      </c>
      <c r="Q328" s="1" t="s">
        <v>9899</v>
      </c>
      <c r="R328" s="1" t="s">
        <v>9900</v>
      </c>
      <c r="S328">
        <f>(_1564_330_0[[#This Row],[speed]]-_1564_330_13[[#This Row],[speed]])/_1564_330_0[[#This Row],[speed]]</f>
        <v>7.6511838062533824E-2</v>
      </c>
      <c r="U328" s="1" t="s">
        <v>393</v>
      </c>
      <c r="V328">
        <v>261.43400000000003</v>
      </c>
      <c r="W328">
        <v>1211</v>
      </c>
      <c r="X328" s="1" t="s">
        <v>10444</v>
      </c>
      <c r="Y328" s="1" t="s">
        <v>10445</v>
      </c>
      <c r="Z328">
        <f>(_1564_330_0[[#This Row],[speed]]-_1564_330_15[[#This Row],[speed]])/_1564_330_0[[#This Row],[speed]]</f>
        <v>0.25115850352430868</v>
      </c>
    </row>
    <row r="329" spans="1:26" x14ac:dyDescent="0.2">
      <c r="A329" s="1" t="s">
        <v>393</v>
      </c>
      <c r="B329">
        <v>271.43400000000003</v>
      </c>
      <c r="C329">
        <v>1313</v>
      </c>
      <c r="D329" s="1" t="s">
        <v>9345</v>
      </c>
      <c r="E329" s="1" t="s">
        <v>9346</v>
      </c>
      <c r="G329" s="1" t="s">
        <v>393</v>
      </c>
      <c r="H329" s="1">
        <v>271.43400000000003</v>
      </c>
      <c r="I329" s="1">
        <v>1313</v>
      </c>
      <c r="J329" s="1" t="s">
        <v>10972</v>
      </c>
      <c r="K329" s="1" t="s">
        <v>10973</v>
      </c>
      <c r="L329">
        <f>(_1564_330_0[[#This Row],[speed]]-_1564_330_2[[#This Row],[speed]])/_1564_330_0[[#This Row],[speed]]</f>
        <v>0.14257227979797307</v>
      </c>
      <c r="N329" s="1" t="s">
        <v>393</v>
      </c>
      <c r="O329">
        <v>271.43400000000003</v>
      </c>
      <c r="P329">
        <v>1313</v>
      </c>
      <c r="Q329" s="1" t="s">
        <v>9901</v>
      </c>
      <c r="R329" s="1" t="s">
        <v>9902</v>
      </c>
      <c r="S329">
        <f>(_1564_330_0[[#This Row],[speed]]-_1564_330_13[[#This Row],[speed]])/_1564_330_0[[#This Row],[speed]]</f>
        <v>0.29221281432212681</v>
      </c>
      <c r="U329" s="1" t="s">
        <v>393</v>
      </c>
      <c r="V329">
        <v>271.43400000000003</v>
      </c>
      <c r="W329">
        <v>1286</v>
      </c>
      <c r="X329" s="1" t="s">
        <v>10446</v>
      </c>
      <c r="Y329" s="1" t="s">
        <v>10447</v>
      </c>
      <c r="Z329">
        <f>(_1564_330_0[[#This Row],[speed]]-_1564_330_15[[#This Row],[speed]])/_1564_330_0[[#This Row],[speed]]</f>
        <v>0.32224449032570468</v>
      </c>
    </row>
    <row r="330" spans="1:26" x14ac:dyDescent="0.2">
      <c r="A330" s="1" t="s">
        <v>393</v>
      </c>
      <c r="B330">
        <v>281.43400000000003</v>
      </c>
      <c r="C330">
        <v>1330</v>
      </c>
      <c r="D330" s="1" t="s">
        <v>9347</v>
      </c>
      <c r="E330" s="1" t="s">
        <v>9348</v>
      </c>
      <c r="G330" s="1" t="s">
        <v>393</v>
      </c>
      <c r="H330" s="1">
        <v>281.43400000000003</v>
      </c>
      <c r="I330" s="1">
        <v>1330</v>
      </c>
      <c r="J330" s="1" t="s">
        <v>4570</v>
      </c>
      <c r="K330" s="1" t="s">
        <v>4571</v>
      </c>
      <c r="L330">
        <f>(_1564_330_0[[#This Row],[speed]]-_1564_330_2[[#This Row],[speed]])/_1564_330_0[[#This Row],[speed]]</f>
        <v>0.11052729502887301</v>
      </c>
      <c r="N330" s="1" t="s">
        <v>393</v>
      </c>
      <c r="O330">
        <v>281.43400000000003</v>
      </c>
      <c r="P330">
        <v>1330</v>
      </c>
      <c r="Q330" s="1" t="s">
        <v>9903</v>
      </c>
      <c r="R330" s="1" t="s">
        <v>9904</v>
      </c>
      <c r="S330">
        <f>(_1564_330_0[[#This Row],[speed]]-_1564_330_13[[#This Row],[speed]])/_1564_330_0[[#This Row],[speed]]</f>
        <v>0.18796772281867161</v>
      </c>
      <c r="U330" s="1" t="s">
        <v>393</v>
      </c>
      <c r="V330">
        <v>281.43400000000003</v>
      </c>
      <c r="W330">
        <v>1279</v>
      </c>
      <c r="X330" s="1" t="s">
        <v>10448</v>
      </c>
      <c r="Y330" s="1" t="s">
        <v>10449</v>
      </c>
      <c r="Z330">
        <f>(_1564_330_0[[#This Row],[speed]]-_1564_330_15[[#This Row],[speed]])/_1564_330_0[[#This Row],[speed]]</f>
        <v>0.23614575724582754</v>
      </c>
    </row>
    <row r="331" spans="1:26" x14ac:dyDescent="0.2">
      <c r="A331" s="1" t="s">
        <v>393</v>
      </c>
      <c r="B331">
        <v>291.43400000000003</v>
      </c>
      <c r="C331">
        <v>1321</v>
      </c>
      <c r="D331" s="1" t="s">
        <v>9349</v>
      </c>
      <c r="E331" s="1" t="s">
        <v>9350</v>
      </c>
      <c r="G331" s="1" t="s">
        <v>393</v>
      </c>
      <c r="H331" s="1">
        <v>291.43400000000003</v>
      </c>
      <c r="I331" s="1">
        <v>1346</v>
      </c>
      <c r="J331" s="1" t="s">
        <v>10974</v>
      </c>
      <c r="K331" s="1" t="s">
        <v>10975</v>
      </c>
      <c r="L331">
        <f>(_1564_330_0[[#This Row],[speed]]-_1564_330_2[[#This Row],[speed]])/_1564_330_0[[#This Row],[speed]]</f>
        <v>8.0124024231165963E-2</v>
      </c>
      <c r="N331" s="1" t="s">
        <v>393</v>
      </c>
      <c r="O331">
        <v>291.43400000000003</v>
      </c>
      <c r="P331">
        <v>1346</v>
      </c>
      <c r="Q331" s="1" t="s">
        <v>9905</v>
      </c>
      <c r="R331" s="1" t="s">
        <v>9906</v>
      </c>
      <c r="S331">
        <f>(_1564_330_0[[#This Row],[speed]]-_1564_330_13[[#This Row],[speed]])/_1564_330_0[[#This Row],[speed]]</f>
        <v>0.18097566639120907</v>
      </c>
      <c r="U331" s="1" t="s">
        <v>393</v>
      </c>
      <c r="V331">
        <v>291.43400000000003</v>
      </c>
      <c r="W331">
        <v>1272</v>
      </c>
      <c r="X331" s="1" t="s">
        <v>10450</v>
      </c>
      <c r="Y331" s="1" t="s">
        <v>10451</v>
      </c>
      <c r="Z331">
        <f>(_1564_330_0[[#This Row],[speed]]-_1564_330_15[[#This Row],[speed]])/_1564_330_0[[#This Row],[speed]]</f>
        <v>0.28615381463294709</v>
      </c>
    </row>
    <row r="332" spans="1:26" x14ac:dyDescent="0.2">
      <c r="A332" s="1" t="s">
        <v>444</v>
      </c>
      <c r="B332">
        <v>5.3737300000000001</v>
      </c>
      <c r="C332">
        <v>0</v>
      </c>
      <c r="D332" s="1" t="s">
        <v>11</v>
      </c>
      <c r="E332" s="1" t="s">
        <v>11</v>
      </c>
      <c r="G332" s="1" t="s">
        <v>444</v>
      </c>
      <c r="H332" s="1">
        <v>5.3737300000000001</v>
      </c>
      <c r="I332" s="1">
        <v>0</v>
      </c>
      <c r="J332" s="1" t="s">
        <v>11</v>
      </c>
      <c r="K332" s="1" t="s">
        <v>11</v>
      </c>
      <c r="L332" t="e">
        <f>(_1564_330_0[[#This Row],[speed]]-_1564_330_2[[#This Row],[speed]])/_1564_330_0[[#This Row],[speed]]</f>
        <v>#VALUE!</v>
      </c>
      <c r="N332" s="1" t="s">
        <v>444</v>
      </c>
      <c r="O332">
        <v>5.3737300000000001</v>
      </c>
      <c r="P332">
        <v>0</v>
      </c>
      <c r="Q332" s="1" t="s">
        <v>11</v>
      </c>
      <c r="R332" s="1" t="s">
        <v>11</v>
      </c>
      <c r="S332" t="e">
        <f>(_1564_330_0[[#This Row],[speed]]-_1564_330_13[[#This Row],[speed]])/_1564_330_0[[#This Row],[speed]]</f>
        <v>#VALUE!</v>
      </c>
      <c r="U332" s="1" t="s">
        <v>444</v>
      </c>
      <c r="V332">
        <v>5.3737300000000001</v>
      </c>
      <c r="W332">
        <v>0</v>
      </c>
      <c r="X332" s="1" t="s">
        <v>11</v>
      </c>
      <c r="Y332" s="1" t="s">
        <v>11</v>
      </c>
      <c r="Z332" t="e">
        <f>(_1564_330_0[[#This Row],[speed]]-_1564_330_15[[#This Row],[speed]])/_1564_330_0[[#This Row],[speed]]</f>
        <v>#VALUE!</v>
      </c>
    </row>
    <row r="333" spans="1:26" x14ac:dyDescent="0.2">
      <c r="A333" s="1" t="s">
        <v>444</v>
      </c>
      <c r="B333">
        <v>15.373699999999999</v>
      </c>
      <c r="C333">
        <v>0</v>
      </c>
      <c r="D333" s="1" t="s">
        <v>11</v>
      </c>
      <c r="E333" s="1" t="s">
        <v>11</v>
      </c>
      <c r="G333" s="1" t="s">
        <v>444</v>
      </c>
      <c r="H333" s="1">
        <v>15.373699999999999</v>
      </c>
      <c r="I333" s="1">
        <v>0</v>
      </c>
      <c r="J333" s="1" t="s">
        <v>11</v>
      </c>
      <c r="K333" s="1" t="s">
        <v>11</v>
      </c>
      <c r="L333" t="e">
        <f>(_1564_330_0[[#This Row],[speed]]-_1564_330_2[[#This Row],[speed]])/_1564_330_0[[#This Row],[speed]]</f>
        <v>#VALUE!</v>
      </c>
      <c r="N333" s="1" t="s">
        <v>444</v>
      </c>
      <c r="O333">
        <v>15.373699999999999</v>
      </c>
      <c r="P333">
        <v>0</v>
      </c>
      <c r="Q333" s="1" t="s">
        <v>11</v>
      </c>
      <c r="R333" s="1" t="s">
        <v>11</v>
      </c>
      <c r="S333" t="e">
        <f>(_1564_330_0[[#This Row],[speed]]-_1564_330_13[[#This Row],[speed]])/_1564_330_0[[#This Row],[speed]]</f>
        <v>#VALUE!</v>
      </c>
      <c r="U333" s="1" t="s">
        <v>444</v>
      </c>
      <c r="V333">
        <v>15.373699999999999</v>
      </c>
      <c r="W333">
        <v>0</v>
      </c>
      <c r="X333" s="1" t="s">
        <v>11</v>
      </c>
      <c r="Y333" s="1" t="s">
        <v>11</v>
      </c>
      <c r="Z333" t="e">
        <f>(_1564_330_0[[#This Row],[speed]]-_1564_330_15[[#This Row],[speed]])/_1564_330_0[[#This Row],[speed]]</f>
        <v>#VALUE!</v>
      </c>
    </row>
    <row r="334" spans="1:26" x14ac:dyDescent="0.2">
      <c r="A334" s="1" t="s">
        <v>444</v>
      </c>
      <c r="B334">
        <v>25.373699999999999</v>
      </c>
      <c r="C334">
        <v>0</v>
      </c>
      <c r="D334" s="1" t="s">
        <v>11</v>
      </c>
      <c r="E334" s="1" t="s">
        <v>11</v>
      </c>
      <c r="G334" s="1" t="s">
        <v>444</v>
      </c>
      <c r="H334" s="1">
        <v>25.373699999999999</v>
      </c>
      <c r="I334" s="1">
        <v>0</v>
      </c>
      <c r="J334" s="1" t="s">
        <v>11</v>
      </c>
      <c r="K334" s="1" t="s">
        <v>11</v>
      </c>
      <c r="L334" t="e">
        <f>(_1564_330_0[[#This Row],[speed]]-_1564_330_2[[#This Row],[speed]])/_1564_330_0[[#This Row],[speed]]</f>
        <v>#VALUE!</v>
      </c>
      <c r="N334" s="1" t="s">
        <v>444</v>
      </c>
      <c r="O334">
        <v>25.373699999999999</v>
      </c>
      <c r="P334">
        <v>0</v>
      </c>
      <c r="Q334" s="1" t="s">
        <v>11</v>
      </c>
      <c r="R334" s="1" t="s">
        <v>11</v>
      </c>
      <c r="S334" t="e">
        <f>(_1564_330_0[[#This Row],[speed]]-_1564_330_13[[#This Row],[speed]])/_1564_330_0[[#This Row],[speed]]</f>
        <v>#VALUE!</v>
      </c>
      <c r="U334" s="1" t="s">
        <v>444</v>
      </c>
      <c r="V334">
        <v>25.373699999999999</v>
      </c>
      <c r="W334">
        <v>0</v>
      </c>
      <c r="X334" s="1" t="s">
        <v>11</v>
      </c>
      <c r="Y334" s="1" t="s">
        <v>11</v>
      </c>
      <c r="Z334" t="e">
        <f>(_1564_330_0[[#This Row],[speed]]-_1564_330_15[[#This Row],[speed]])/_1564_330_0[[#This Row],[speed]]</f>
        <v>#VALUE!</v>
      </c>
    </row>
    <row r="335" spans="1:26" x14ac:dyDescent="0.2">
      <c r="A335" s="1" t="s">
        <v>444</v>
      </c>
      <c r="B335">
        <v>35.373699999999999</v>
      </c>
      <c r="C335">
        <v>0</v>
      </c>
      <c r="D335" s="1" t="s">
        <v>11</v>
      </c>
      <c r="E335" s="1" t="s">
        <v>11</v>
      </c>
      <c r="G335" s="1" t="s">
        <v>444</v>
      </c>
      <c r="H335" s="1">
        <v>35.373699999999999</v>
      </c>
      <c r="I335" s="1">
        <v>0</v>
      </c>
      <c r="J335" s="1" t="s">
        <v>11</v>
      </c>
      <c r="K335" s="1" t="s">
        <v>11</v>
      </c>
      <c r="L335" t="e">
        <f>(_1564_330_0[[#This Row],[speed]]-_1564_330_2[[#This Row],[speed]])/_1564_330_0[[#This Row],[speed]]</f>
        <v>#VALUE!</v>
      </c>
      <c r="N335" s="1" t="s">
        <v>444</v>
      </c>
      <c r="O335">
        <v>35.373699999999999</v>
      </c>
      <c r="P335">
        <v>0</v>
      </c>
      <c r="Q335" s="1" t="s">
        <v>11</v>
      </c>
      <c r="R335" s="1" t="s">
        <v>11</v>
      </c>
      <c r="S335" t="e">
        <f>(_1564_330_0[[#This Row],[speed]]-_1564_330_13[[#This Row],[speed]])/_1564_330_0[[#This Row],[speed]]</f>
        <v>#VALUE!</v>
      </c>
      <c r="U335" s="1" t="s">
        <v>444</v>
      </c>
      <c r="V335">
        <v>35.373699999999999</v>
      </c>
      <c r="W335">
        <v>0</v>
      </c>
      <c r="X335" s="1" t="s">
        <v>11</v>
      </c>
      <c r="Y335" s="1" t="s">
        <v>11</v>
      </c>
      <c r="Z335" t="e">
        <f>(_1564_330_0[[#This Row],[speed]]-_1564_330_15[[#This Row],[speed]])/_1564_330_0[[#This Row],[speed]]</f>
        <v>#VALUE!</v>
      </c>
    </row>
    <row r="336" spans="1:26" x14ac:dyDescent="0.2">
      <c r="A336" s="1" t="s">
        <v>444</v>
      </c>
      <c r="B336">
        <v>45.373699999999999</v>
      </c>
      <c r="C336">
        <v>0</v>
      </c>
      <c r="D336" s="1" t="s">
        <v>11</v>
      </c>
      <c r="E336" s="1" t="s">
        <v>11</v>
      </c>
      <c r="G336" s="1" t="s">
        <v>444</v>
      </c>
      <c r="H336" s="1">
        <v>45.373699999999999</v>
      </c>
      <c r="I336" s="1">
        <v>0</v>
      </c>
      <c r="J336" s="1" t="s">
        <v>11</v>
      </c>
      <c r="K336" s="1" t="s">
        <v>11</v>
      </c>
      <c r="L336" t="e">
        <f>(_1564_330_0[[#This Row],[speed]]-_1564_330_2[[#This Row],[speed]])/_1564_330_0[[#This Row],[speed]]</f>
        <v>#VALUE!</v>
      </c>
      <c r="N336" s="1" t="s">
        <v>444</v>
      </c>
      <c r="O336">
        <v>45.373699999999999</v>
      </c>
      <c r="P336">
        <v>0</v>
      </c>
      <c r="Q336" s="1" t="s">
        <v>11</v>
      </c>
      <c r="R336" s="1" t="s">
        <v>11</v>
      </c>
      <c r="S336" t="e">
        <f>(_1564_330_0[[#This Row],[speed]]-_1564_330_13[[#This Row],[speed]])/_1564_330_0[[#This Row],[speed]]</f>
        <v>#VALUE!</v>
      </c>
      <c r="U336" s="1" t="s">
        <v>444</v>
      </c>
      <c r="V336">
        <v>45.373699999999999</v>
      </c>
      <c r="W336">
        <v>0</v>
      </c>
      <c r="X336" s="1" t="s">
        <v>11</v>
      </c>
      <c r="Y336" s="1" t="s">
        <v>11</v>
      </c>
      <c r="Z336" t="e">
        <f>(_1564_330_0[[#This Row],[speed]]-_1564_330_15[[#This Row],[speed]])/_1564_330_0[[#This Row],[speed]]</f>
        <v>#VALUE!</v>
      </c>
    </row>
    <row r="337" spans="1:26" x14ac:dyDescent="0.2">
      <c r="A337" s="1" t="s">
        <v>444</v>
      </c>
      <c r="B337">
        <v>55.373699999999999</v>
      </c>
      <c r="C337">
        <v>130</v>
      </c>
      <c r="D337" s="1" t="s">
        <v>9351</v>
      </c>
      <c r="E337" s="1" t="s">
        <v>9352</v>
      </c>
      <c r="G337" s="1" t="s">
        <v>444</v>
      </c>
      <c r="H337" s="1">
        <v>55.373699999999999</v>
      </c>
      <c r="I337" s="1">
        <v>130</v>
      </c>
      <c r="J337" s="1" t="s">
        <v>9351</v>
      </c>
      <c r="K337" s="1" t="s">
        <v>9352</v>
      </c>
      <c r="L337">
        <f>(_1564_330_0[[#This Row],[speed]]-_1564_330_2[[#This Row],[speed]])/_1564_330_0[[#This Row],[speed]]</f>
        <v>0</v>
      </c>
      <c r="N337" s="1" t="s">
        <v>444</v>
      </c>
      <c r="O337">
        <v>55.373699999999999</v>
      </c>
      <c r="P337">
        <v>130</v>
      </c>
      <c r="Q337" s="1" t="s">
        <v>9351</v>
      </c>
      <c r="R337" s="1" t="s">
        <v>9352</v>
      </c>
      <c r="S337">
        <f>(_1564_330_0[[#This Row],[speed]]-_1564_330_13[[#This Row],[speed]])/_1564_330_0[[#This Row],[speed]]</f>
        <v>0</v>
      </c>
      <c r="U337" s="1" t="s">
        <v>444</v>
      </c>
      <c r="V337">
        <v>55.373699999999999</v>
      </c>
      <c r="W337">
        <v>130</v>
      </c>
      <c r="X337" s="1" t="s">
        <v>9351</v>
      </c>
      <c r="Y337" s="1" t="s">
        <v>9352</v>
      </c>
      <c r="Z337">
        <f>(_1564_330_0[[#This Row],[speed]]-_1564_330_15[[#This Row],[speed]])/_1564_330_0[[#This Row],[speed]]</f>
        <v>0</v>
      </c>
    </row>
    <row r="338" spans="1:26" x14ac:dyDescent="0.2">
      <c r="A338" s="1" t="s">
        <v>444</v>
      </c>
      <c r="B338">
        <v>65.373699999999999</v>
      </c>
      <c r="C338">
        <v>440</v>
      </c>
      <c r="D338" s="1" t="s">
        <v>9353</v>
      </c>
      <c r="E338" s="1" t="s">
        <v>9354</v>
      </c>
      <c r="G338" s="1" t="s">
        <v>444</v>
      </c>
      <c r="H338" s="1">
        <v>65.373699999999999</v>
      </c>
      <c r="I338" s="1">
        <v>440</v>
      </c>
      <c r="J338" s="1" t="s">
        <v>9353</v>
      </c>
      <c r="K338" s="1" t="s">
        <v>9354</v>
      </c>
      <c r="L338">
        <f>(_1564_330_0[[#This Row],[speed]]-_1564_330_2[[#This Row],[speed]])/_1564_330_0[[#This Row],[speed]]</f>
        <v>0</v>
      </c>
      <c r="N338" s="1" t="s">
        <v>444</v>
      </c>
      <c r="O338">
        <v>65.373699999999999</v>
      </c>
      <c r="P338">
        <v>440</v>
      </c>
      <c r="Q338" s="1" t="s">
        <v>9353</v>
      </c>
      <c r="R338" s="1" t="s">
        <v>9354</v>
      </c>
      <c r="S338">
        <f>(_1564_330_0[[#This Row],[speed]]-_1564_330_13[[#This Row],[speed]])/_1564_330_0[[#This Row],[speed]]</f>
        <v>0</v>
      </c>
      <c r="U338" s="1" t="s">
        <v>444</v>
      </c>
      <c r="V338">
        <v>65.373699999999999</v>
      </c>
      <c r="W338">
        <v>440</v>
      </c>
      <c r="X338" s="1" t="s">
        <v>9353</v>
      </c>
      <c r="Y338" s="1" t="s">
        <v>9354</v>
      </c>
      <c r="Z338">
        <f>(_1564_330_0[[#This Row],[speed]]-_1564_330_15[[#This Row],[speed]])/_1564_330_0[[#This Row],[speed]]</f>
        <v>0</v>
      </c>
    </row>
    <row r="339" spans="1:26" x14ac:dyDescent="0.2">
      <c r="A339" s="1" t="s">
        <v>444</v>
      </c>
      <c r="B339">
        <v>75.373699999999999</v>
      </c>
      <c r="C339">
        <v>477</v>
      </c>
      <c r="D339" s="1" t="s">
        <v>9355</v>
      </c>
      <c r="E339" s="1" t="s">
        <v>9356</v>
      </c>
      <c r="G339" s="1" t="s">
        <v>444</v>
      </c>
      <c r="H339" s="1">
        <v>75.373699999999999</v>
      </c>
      <c r="I339" s="1">
        <v>477</v>
      </c>
      <c r="J339" s="1" t="s">
        <v>9355</v>
      </c>
      <c r="K339" s="1" t="s">
        <v>9356</v>
      </c>
      <c r="L339">
        <f>(_1564_330_0[[#This Row],[speed]]-_1564_330_2[[#This Row],[speed]])/_1564_330_0[[#This Row],[speed]]</f>
        <v>0</v>
      </c>
      <c r="N339" s="1" t="s">
        <v>444</v>
      </c>
      <c r="O339">
        <v>75.373699999999999</v>
      </c>
      <c r="P339">
        <v>477</v>
      </c>
      <c r="Q339" s="1" t="s">
        <v>9355</v>
      </c>
      <c r="R339" s="1" t="s">
        <v>9356</v>
      </c>
      <c r="S339">
        <f>(_1564_330_0[[#This Row],[speed]]-_1564_330_13[[#This Row],[speed]])/_1564_330_0[[#This Row],[speed]]</f>
        <v>0</v>
      </c>
      <c r="U339" s="1" t="s">
        <v>444</v>
      </c>
      <c r="V339">
        <v>75.373699999999999</v>
      </c>
      <c r="W339">
        <v>477</v>
      </c>
      <c r="X339" s="1" t="s">
        <v>9355</v>
      </c>
      <c r="Y339" s="1" t="s">
        <v>9356</v>
      </c>
      <c r="Z339">
        <f>(_1564_330_0[[#This Row],[speed]]-_1564_330_15[[#This Row],[speed]])/_1564_330_0[[#This Row],[speed]]</f>
        <v>0</v>
      </c>
    </row>
    <row r="340" spans="1:26" x14ac:dyDescent="0.2">
      <c r="A340" s="1" t="s">
        <v>444</v>
      </c>
      <c r="B340">
        <v>85.373699999999999</v>
      </c>
      <c r="C340">
        <v>590</v>
      </c>
      <c r="D340" s="1" t="s">
        <v>8343</v>
      </c>
      <c r="E340" s="1" t="s">
        <v>8344</v>
      </c>
      <c r="G340" s="1" t="s">
        <v>444</v>
      </c>
      <c r="H340" s="1">
        <v>85.373699999999999</v>
      </c>
      <c r="I340" s="1">
        <v>590</v>
      </c>
      <c r="J340" s="1" t="s">
        <v>8343</v>
      </c>
      <c r="K340" s="1" t="s">
        <v>8344</v>
      </c>
      <c r="L340">
        <f>(_1564_330_0[[#This Row],[speed]]-_1564_330_2[[#This Row],[speed]])/_1564_330_0[[#This Row],[speed]]</f>
        <v>0</v>
      </c>
      <c r="N340" s="1" t="s">
        <v>444</v>
      </c>
      <c r="O340">
        <v>85.373699999999999</v>
      </c>
      <c r="P340">
        <v>590</v>
      </c>
      <c r="Q340" s="1" t="s">
        <v>8343</v>
      </c>
      <c r="R340" s="1" t="s">
        <v>8344</v>
      </c>
      <c r="S340">
        <f>(_1564_330_0[[#This Row],[speed]]-_1564_330_13[[#This Row],[speed]])/_1564_330_0[[#This Row],[speed]]</f>
        <v>0</v>
      </c>
      <c r="U340" s="1" t="s">
        <v>444</v>
      </c>
      <c r="V340">
        <v>85.373699999999999</v>
      </c>
      <c r="W340">
        <v>590</v>
      </c>
      <c r="X340" s="1" t="s">
        <v>8343</v>
      </c>
      <c r="Y340" s="1" t="s">
        <v>8344</v>
      </c>
      <c r="Z340">
        <f>(_1564_330_0[[#This Row],[speed]]-_1564_330_15[[#This Row],[speed]])/_1564_330_0[[#This Row],[speed]]</f>
        <v>0</v>
      </c>
    </row>
    <row r="341" spans="1:26" x14ac:dyDescent="0.2">
      <c r="A341" s="1" t="s">
        <v>444</v>
      </c>
      <c r="B341">
        <v>95.373699999999999</v>
      </c>
      <c r="C341">
        <v>754</v>
      </c>
      <c r="D341" s="1" t="s">
        <v>9357</v>
      </c>
      <c r="E341" s="1" t="s">
        <v>9358</v>
      </c>
      <c r="G341" s="1" t="s">
        <v>444</v>
      </c>
      <c r="H341" s="1">
        <v>95.373699999999999</v>
      </c>
      <c r="I341" s="1">
        <v>754</v>
      </c>
      <c r="J341" s="1" t="s">
        <v>9357</v>
      </c>
      <c r="K341" s="1" t="s">
        <v>9358</v>
      </c>
      <c r="L341">
        <f>(_1564_330_0[[#This Row],[speed]]-_1564_330_2[[#This Row],[speed]])/_1564_330_0[[#This Row],[speed]]</f>
        <v>0</v>
      </c>
      <c r="N341" s="1" t="s">
        <v>444</v>
      </c>
      <c r="O341">
        <v>95.373699999999999</v>
      </c>
      <c r="P341">
        <v>754</v>
      </c>
      <c r="Q341" s="1" t="s">
        <v>9357</v>
      </c>
      <c r="R341" s="1" t="s">
        <v>9358</v>
      </c>
      <c r="S341">
        <f>(_1564_330_0[[#This Row],[speed]]-_1564_330_13[[#This Row],[speed]])/_1564_330_0[[#This Row],[speed]]</f>
        <v>0</v>
      </c>
      <c r="U341" s="1" t="s">
        <v>444</v>
      </c>
      <c r="V341">
        <v>95.373699999999999</v>
      </c>
      <c r="W341">
        <v>754</v>
      </c>
      <c r="X341" s="1" t="s">
        <v>10452</v>
      </c>
      <c r="Y341" s="1" t="s">
        <v>10453</v>
      </c>
      <c r="Z341">
        <f>(_1564_330_0[[#This Row],[speed]]-_1564_330_15[[#This Row],[speed]])/_1564_330_0[[#This Row],[speed]]</f>
        <v>-5.1668117303955031E-4</v>
      </c>
    </row>
    <row r="342" spans="1:26" x14ac:dyDescent="0.2">
      <c r="A342" s="1" t="s">
        <v>444</v>
      </c>
      <c r="B342">
        <v>105.374</v>
      </c>
      <c r="C342">
        <v>717</v>
      </c>
      <c r="D342" s="1" t="s">
        <v>9359</v>
      </c>
      <c r="E342" s="1" t="s">
        <v>9360</v>
      </c>
      <c r="G342" s="1" t="s">
        <v>444</v>
      </c>
      <c r="H342" s="1">
        <v>105.374</v>
      </c>
      <c r="I342" s="1">
        <v>717</v>
      </c>
      <c r="J342" s="1" t="s">
        <v>9907</v>
      </c>
      <c r="K342" s="1" t="s">
        <v>9908</v>
      </c>
      <c r="L342">
        <f>(_1564_330_0[[#This Row],[speed]]-_1564_330_2[[#This Row],[speed]])/_1564_330_0[[#This Row],[speed]]</f>
        <v>-1.7077101598762186E-2</v>
      </c>
      <c r="N342" s="1" t="s">
        <v>444</v>
      </c>
      <c r="O342">
        <v>105.374</v>
      </c>
      <c r="P342">
        <v>717</v>
      </c>
      <c r="Q342" s="1" t="s">
        <v>9907</v>
      </c>
      <c r="R342" s="1" t="s">
        <v>9908</v>
      </c>
      <c r="S342">
        <f>(_1564_330_0[[#This Row],[speed]]-_1564_330_13[[#This Row],[speed]])/_1564_330_0[[#This Row],[speed]]</f>
        <v>-1.7077101598762186E-2</v>
      </c>
      <c r="U342" s="1" t="s">
        <v>444</v>
      </c>
      <c r="V342">
        <v>105.374</v>
      </c>
      <c r="W342">
        <v>683</v>
      </c>
      <c r="X342" s="1" t="s">
        <v>10454</v>
      </c>
      <c r="Y342" s="1" t="s">
        <v>10455</v>
      </c>
      <c r="Z342">
        <f>(_1564_330_0[[#This Row],[speed]]-_1564_330_15[[#This Row],[speed]])/_1564_330_0[[#This Row],[speed]]</f>
        <v>-3.2049381124290954E-2</v>
      </c>
    </row>
    <row r="343" spans="1:26" x14ac:dyDescent="0.2">
      <c r="A343" s="1" t="s">
        <v>444</v>
      </c>
      <c r="B343">
        <v>115.374</v>
      </c>
      <c r="C343">
        <v>717</v>
      </c>
      <c r="D343" s="1" t="s">
        <v>9361</v>
      </c>
      <c r="E343" s="1" t="s">
        <v>9362</v>
      </c>
      <c r="G343" s="1" t="s">
        <v>444</v>
      </c>
      <c r="H343" s="1">
        <v>115.374</v>
      </c>
      <c r="I343" s="1">
        <v>655</v>
      </c>
      <c r="J343" s="1" t="s">
        <v>10976</v>
      </c>
      <c r="K343" s="1" t="s">
        <v>10977</v>
      </c>
      <c r="L343">
        <f>(_1564_330_0[[#This Row],[speed]]-_1564_330_2[[#This Row],[speed]])/_1564_330_0[[#This Row],[speed]]</f>
        <v>0.39311117510838989</v>
      </c>
      <c r="N343" s="1" t="s">
        <v>444</v>
      </c>
      <c r="O343">
        <v>115.374</v>
      </c>
      <c r="P343">
        <v>655</v>
      </c>
      <c r="Q343" s="1" t="s">
        <v>9909</v>
      </c>
      <c r="R343" s="1" t="s">
        <v>5008</v>
      </c>
      <c r="S343">
        <f>(_1564_330_0[[#This Row],[speed]]-_1564_330_13[[#This Row],[speed]])/_1564_330_0[[#This Row],[speed]]</f>
        <v>-0.16943937068758069</v>
      </c>
      <c r="U343" s="1" t="s">
        <v>444</v>
      </c>
      <c r="V343">
        <v>115.374</v>
      </c>
      <c r="W343">
        <v>624</v>
      </c>
      <c r="X343" s="1" t="s">
        <v>10456</v>
      </c>
      <c r="Y343" s="1" t="s">
        <v>10457</v>
      </c>
      <c r="Z343">
        <f>(_1564_330_0[[#This Row],[speed]]-_1564_330_15[[#This Row],[speed]])/_1564_330_0[[#This Row],[speed]]</f>
        <v>-0.12250525676278107</v>
      </c>
    </row>
    <row r="344" spans="1:26" x14ac:dyDescent="0.2">
      <c r="A344" s="1" t="s">
        <v>444</v>
      </c>
      <c r="B344">
        <v>125.374</v>
      </c>
      <c r="C344">
        <v>861</v>
      </c>
      <c r="D344" s="1" t="s">
        <v>9363</v>
      </c>
      <c r="E344" s="1" t="s">
        <v>9364</v>
      </c>
      <c r="G344" s="1" t="s">
        <v>444</v>
      </c>
      <c r="H344" s="1">
        <v>125.374</v>
      </c>
      <c r="I344" s="1">
        <v>803</v>
      </c>
      <c r="J344" s="1" t="s">
        <v>10978</v>
      </c>
      <c r="K344" s="1" t="s">
        <v>10979</v>
      </c>
      <c r="L344">
        <f>(_1564_330_0[[#This Row],[speed]]-_1564_330_2[[#This Row],[speed]])/_1564_330_0[[#This Row],[speed]]</f>
        <v>0.41132634548591857</v>
      </c>
      <c r="N344" s="1" t="s">
        <v>444</v>
      </c>
      <c r="O344">
        <v>125.374</v>
      </c>
      <c r="P344">
        <v>803</v>
      </c>
      <c r="Q344" s="1" t="s">
        <v>9910</v>
      </c>
      <c r="R344" s="1" t="s">
        <v>9911</v>
      </c>
      <c r="S344">
        <f>(_1564_330_0[[#This Row],[speed]]-_1564_330_13[[#This Row],[speed]])/_1564_330_0[[#This Row],[speed]]</f>
        <v>9.191843469852165E-2</v>
      </c>
      <c r="U344" s="1" t="s">
        <v>444</v>
      </c>
      <c r="V344">
        <v>125.374</v>
      </c>
      <c r="W344">
        <v>803</v>
      </c>
      <c r="X344" s="1" t="s">
        <v>10458</v>
      </c>
      <c r="Y344" s="1" t="s">
        <v>10459</v>
      </c>
      <c r="Z344">
        <f>(_1564_330_0[[#This Row],[speed]]-_1564_330_15[[#This Row],[speed]])/_1564_330_0[[#This Row],[speed]]</f>
        <v>-0.25099472584601601</v>
      </c>
    </row>
    <row r="345" spans="1:26" x14ac:dyDescent="0.2">
      <c r="A345" s="1" t="s">
        <v>444</v>
      </c>
      <c r="B345">
        <v>135.374</v>
      </c>
      <c r="C345">
        <v>930</v>
      </c>
      <c r="D345" s="1" t="s">
        <v>9365</v>
      </c>
      <c r="E345" s="1" t="s">
        <v>9366</v>
      </c>
      <c r="G345" s="1" t="s">
        <v>444</v>
      </c>
      <c r="H345" s="1">
        <v>135.374</v>
      </c>
      <c r="I345" s="1">
        <v>850</v>
      </c>
      <c r="J345" s="1" t="s">
        <v>10980</v>
      </c>
      <c r="K345" s="1" t="s">
        <v>10981</v>
      </c>
      <c r="L345">
        <f>(_1564_330_0[[#This Row],[speed]]-_1564_330_2[[#This Row],[speed]])/_1564_330_0[[#This Row],[speed]]</f>
        <v>0.43397129764112802</v>
      </c>
      <c r="N345" s="1" t="s">
        <v>444</v>
      </c>
      <c r="O345">
        <v>135.374</v>
      </c>
      <c r="P345">
        <v>824</v>
      </c>
      <c r="Q345" s="1" t="s">
        <v>9912</v>
      </c>
      <c r="R345" s="1" t="s">
        <v>9913</v>
      </c>
      <c r="S345">
        <f>(_1564_330_0[[#This Row],[speed]]-_1564_330_13[[#This Row],[speed]])/_1564_330_0[[#This Row],[speed]]</f>
        <v>0.14841219709435893</v>
      </c>
      <c r="U345" s="1" t="s">
        <v>444</v>
      </c>
      <c r="V345">
        <v>135.374</v>
      </c>
      <c r="W345">
        <v>824</v>
      </c>
      <c r="X345" s="1" t="s">
        <v>10460</v>
      </c>
      <c r="Y345" s="1" t="s">
        <v>10461</v>
      </c>
      <c r="Z345">
        <f>(_1564_330_0[[#This Row],[speed]]-_1564_330_15[[#This Row],[speed]])/_1564_330_0[[#This Row],[speed]]</f>
        <v>-0.14712071164469268</v>
      </c>
    </row>
    <row r="346" spans="1:26" x14ac:dyDescent="0.2">
      <c r="A346" s="1" t="s">
        <v>444</v>
      </c>
      <c r="B346">
        <v>145.374</v>
      </c>
      <c r="C346">
        <v>1015</v>
      </c>
      <c r="D346" s="1" t="s">
        <v>9367</v>
      </c>
      <c r="E346" s="1" t="s">
        <v>9368</v>
      </c>
      <c r="G346" s="1" t="s">
        <v>444</v>
      </c>
      <c r="H346" s="1">
        <v>145.374</v>
      </c>
      <c r="I346" s="1">
        <v>866</v>
      </c>
      <c r="J346" s="1" t="s">
        <v>10982</v>
      </c>
      <c r="K346" s="1" t="s">
        <v>10983</v>
      </c>
      <c r="L346">
        <f>(_1564_330_0[[#This Row],[speed]]-_1564_330_2[[#This Row],[speed]])/_1564_330_0[[#This Row],[speed]]</f>
        <v>0.48797364200059712</v>
      </c>
      <c r="N346" s="1" t="s">
        <v>444</v>
      </c>
      <c r="O346">
        <v>145.374</v>
      </c>
      <c r="P346">
        <v>841</v>
      </c>
      <c r="Q346" s="1" t="s">
        <v>9914</v>
      </c>
      <c r="R346" s="1" t="s">
        <v>9915</v>
      </c>
      <c r="S346">
        <f>(_1564_330_0[[#This Row],[speed]]-_1564_330_13[[#This Row],[speed]])/_1564_330_0[[#This Row],[speed]]</f>
        <v>0.31316094627717561</v>
      </c>
      <c r="U346" s="1" t="s">
        <v>444</v>
      </c>
      <c r="V346">
        <v>145.374</v>
      </c>
      <c r="W346">
        <v>841</v>
      </c>
      <c r="X346" s="1" t="s">
        <v>10462</v>
      </c>
      <c r="Y346" s="1" t="s">
        <v>10463</v>
      </c>
      <c r="Z346">
        <f>(_1564_330_0[[#This Row],[speed]]-_1564_330_15[[#This Row],[speed]])/_1564_330_0[[#This Row],[speed]]</f>
        <v>-5.1618906101362994E-2</v>
      </c>
    </row>
    <row r="347" spans="1:26" x14ac:dyDescent="0.2">
      <c r="A347" s="1" t="s">
        <v>444</v>
      </c>
      <c r="B347">
        <v>155.374</v>
      </c>
      <c r="C347">
        <v>1019</v>
      </c>
      <c r="D347" s="1" t="s">
        <v>2512</v>
      </c>
      <c r="E347" s="1" t="s">
        <v>2513</v>
      </c>
      <c r="G347" s="1" t="s">
        <v>444</v>
      </c>
      <c r="H347" s="1">
        <v>155.374</v>
      </c>
      <c r="I347" s="1">
        <v>926</v>
      </c>
      <c r="J347" s="1" t="s">
        <v>10984</v>
      </c>
      <c r="K347" s="1" t="s">
        <v>10985</v>
      </c>
      <c r="L347">
        <f>(_1564_330_0[[#This Row],[speed]]-_1564_330_2[[#This Row],[speed]])/_1564_330_0[[#This Row],[speed]]</f>
        <v>0.42149193140611685</v>
      </c>
      <c r="N347" s="1" t="s">
        <v>444</v>
      </c>
      <c r="O347">
        <v>155.374</v>
      </c>
      <c r="P347">
        <v>880</v>
      </c>
      <c r="Q347" s="1" t="s">
        <v>9916</v>
      </c>
      <c r="R347" s="1" t="s">
        <v>9917</v>
      </c>
      <c r="S347">
        <f>(_1564_330_0[[#This Row],[speed]]-_1564_330_13[[#This Row],[speed]])/_1564_330_0[[#This Row],[speed]]</f>
        <v>0.19791892399485692</v>
      </c>
      <c r="U347" s="1" t="s">
        <v>444</v>
      </c>
      <c r="V347">
        <v>155.374</v>
      </c>
      <c r="W347">
        <v>880</v>
      </c>
      <c r="X347" s="1" t="s">
        <v>10464</v>
      </c>
      <c r="Y347" s="1" t="s">
        <v>10465</v>
      </c>
      <c r="Z347">
        <f>(_1564_330_0[[#This Row],[speed]]-_1564_330_15[[#This Row],[speed]])/_1564_330_0[[#This Row],[speed]]</f>
        <v>-8.6154090639853242E-2</v>
      </c>
    </row>
    <row r="348" spans="1:26" x14ac:dyDescent="0.2">
      <c r="A348" s="1" t="s">
        <v>444</v>
      </c>
      <c r="B348">
        <v>165.374</v>
      </c>
      <c r="C348">
        <v>1001</v>
      </c>
      <c r="D348" s="1" t="s">
        <v>9369</v>
      </c>
      <c r="E348" s="1" t="s">
        <v>9370</v>
      </c>
      <c r="G348" s="1" t="s">
        <v>444</v>
      </c>
      <c r="H348" s="1">
        <v>165.374</v>
      </c>
      <c r="I348" s="1">
        <v>936</v>
      </c>
      <c r="J348" s="1" t="s">
        <v>10986</v>
      </c>
      <c r="K348" s="1" t="s">
        <v>10987</v>
      </c>
      <c r="L348">
        <f>(_1564_330_0[[#This Row],[speed]]-_1564_330_2[[#This Row],[speed]])/_1564_330_0[[#This Row],[speed]]</f>
        <v>0.34869013289391376</v>
      </c>
      <c r="N348" s="1" t="s">
        <v>444</v>
      </c>
      <c r="O348">
        <v>165.374</v>
      </c>
      <c r="P348">
        <v>936</v>
      </c>
      <c r="Q348" s="1" t="s">
        <v>9918</v>
      </c>
      <c r="R348" s="1" t="s">
        <v>9919</v>
      </c>
      <c r="S348">
        <f>(_1564_330_0[[#This Row],[speed]]-_1564_330_13[[#This Row],[speed]])/_1564_330_0[[#This Row],[speed]]</f>
        <v>0.20474969866190626</v>
      </c>
      <c r="U348" s="1" t="s">
        <v>444</v>
      </c>
      <c r="V348">
        <v>165.374</v>
      </c>
      <c r="W348">
        <v>957</v>
      </c>
      <c r="X348" s="1" t="s">
        <v>10466</v>
      </c>
      <c r="Y348" s="1" t="s">
        <v>10467</v>
      </c>
      <c r="Z348">
        <f>(_1564_330_0[[#This Row],[speed]]-_1564_330_15[[#This Row],[speed]])/_1564_330_0[[#This Row],[speed]]</f>
        <v>-7.2244854365969063E-3</v>
      </c>
    </row>
    <row r="349" spans="1:26" x14ac:dyDescent="0.2">
      <c r="A349" s="1" t="s">
        <v>444</v>
      </c>
      <c r="B349">
        <v>175.374</v>
      </c>
      <c r="C349">
        <v>1026</v>
      </c>
      <c r="D349" s="1" t="s">
        <v>9371</v>
      </c>
      <c r="E349" s="1" t="s">
        <v>9372</v>
      </c>
      <c r="G349" s="1" t="s">
        <v>444</v>
      </c>
      <c r="H349" s="1">
        <v>175.374</v>
      </c>
      <c r="I349" s="1">
        <v>923</v>
      </c>
      <c r="J349" s="1" t="s">
        <v>10988</v>
      </c>
      <c r="K349" s="1" t="s">
        <v>10989</v>
      </c>
      <c r="L349">
        <f>(_1564_330_0[[#This Row],[speed]]-_1564_330_2[[#This Row],[speed]])/_1564_330_0[[#This Row],[speed]]</f>
        <v>0.37395136525125616</v>
      </c>
      <c r="N349" s="1" t="s">
        <v>444</v>
      </c>
      <c r="O349">
        <v>175.374</v>
      </c>
      <c r="P349">
        <v>903</v>
      </c>
      <c r="Q349" s="1" t="s">
        <v>9920</v>
      </c>
      <c r="R349" s="1" t="s">
        <v>9921</v>
      </c>
      <c r="S349">
        <f>(_1564_330_0[[#This Row],[speed]]-_1564_330_13[[#This Row],[speed]])/_1564_330_0[[#This Row],[speed]]</f>
        <v>8.0355539200869242E-2</v>
      </c>
      <c r="U349" s="1" t="s">
        <v>444</v>
      </c>
      <c r="V349">
        <v>175.374</v>
      </c>
      <c r="W349">
        <v>923</v>
      </c>
      <c r="X349" s="1" t="s">
        <v>10468</v>
      </c>
      <c r="Y349" s="1" t="s">
        <v>7697</v>
      </c>
      <c r="Z349">
        <f>(_1564_330_0[[#This Row],[speed]]-_1564_330_15[[#This Row],[speed]])/_1564_330_0[[#This Row],[speed]]</f>
        <v>-0.19236615806512367</v>
      </c>
    </row>
    <row r="350" spans="1:26" x14ac:dyDescent="0.2">
      <c r="A350" s="1" t="s">
        <v>444</v>
      </c>
      <c r="B350">
        <v>185.374</v>
      </c>
      <c r="C350">
        <v>1126</v>
      </c>
      <c r="D350" s="1" t="s">
        <v>9373</v>
      </c>
      <c r="E350" s="1" t="s">
        <v>9374</v>
      </c>
      <c r="G350" s="1" t="s">
        <v>444</v>
      </c>
      <c r="H350" s="1">
        <v>185.374</v>
      </c>
      <c r="I350" s="1">
        <v>1029</v>
      </c>
      <c r="J350" s="1" t="s">
        <v>10990</v>
      </c>
      <c r="K350" s="1" t="s">
        <v>10991</v>
      </c>
      <c r="L350">
        <f>(_1564_330_0[[#This Row],[speed]]-_1564_330_2[[#This Row],[speed]])/_1564_330_0[[#This Row],[speed]]</f>
        <v>0.36446207426996108</v>
      </c>
      <c r="N350" s="1" t="s">
        <v>444</v>
      </c>
      <c r="O350">
        <v>185.374</v>
      </c>
      <c r="P350">
        <v>1029</v>
      </c>
      <c r="Q350" s="1" t="s">
        <v>9922</v>
      </c>
      <c r="R350" s="1" t="s">
        <v>9923</v>
      </c>
      <c r="S350">
        <f>(_1564_330_0[[#This Row],[speed]]-_1564_330_13[[#This Row],[speed]])/_1564_330_0[[#This Row],[speed]]</f>
        <v>0.15104180169903136</v>
      </c>
      <c r="U350" s="1" t="s">
        <v>444</v>
      </c>
      <c r="V350">
        <v>185.374</v>
      </c>
      <c r="W350">
        <v>951</v>
      </c>
      <c r="X350" s="1" t="s">
        <v>10469</v>
      </c>
      <c r="Y350" s="1" t="s">
        <v>10470</v>
      </c>
      <c r="Z350">
        <f>(_1564_330_0[[#This Row],[speed]]-_1564_330_15[[#This Row],[speed]])/_1564_330_0[[#This Row],[speed]]</f>
        <v>-0.21652277617899454</v>
      </c>
    </row>
    <row r="351" spans="1:26" x14ac:dyDescent="0.2">
      <c r="A351" s="1" t="s">
        <v>444</v>
      </c>
      <c r="B351">
        <v>195.374</v>
      </c>
      <c r="C351">
        <v>1142</v>
      </c>
      <c r="D351" s="1" t="s">
        <v>9375</v>
      </c>
      <c r="E351" s="1" t="s">
        <v>9376</v>
      </c>
      <c r="G351" s="1" t="s">
        <v>444</v>
      </c>
      <c r="H351" s="1">
        <v>195.374</v>
      </c>
      <c r="I351" s="1">
        <v>1087</v>
      </c>
      <c r="J351" s="1" t="s">
        <v>10992</v>
      </c>
      <c r="K351" s="1" t="s">
        <v>10993</v>
      </c>
      <c r="L351">
        <f>(_1564_330_0[[#This Row],[speed]]-_1564_330_2[[#This Row],[speed]])/_1564_330_0[[#This Row],[speed]]</f>
        <v>0.37385883135054071</v>
      </c>
      <c r="N351" s="1" t="s">
        <v>444</v>
      </c>
      <c r="O351">
        <v>195.374</v>
      </c>
      <c r="P351">
        <v>1087</v>
      </c>
      <c r="Q351" s="1" t="s">
        <v>9924</v>
      </c>
      <c r="R351" s="1" t="s">
        <v>9925</v>
      </c>
      <c r="S351">
        <f>(_1564_330_0[[#This Row],[speed]]-_1564_330_13[[#This Row],[speed]])/_1564_330_0[[#This Row],[speed]]</f>
        <v>0.21799509906232836</v>
      </c>
      <c r="U351" s="1" t="s">
        <v>444</v>
      </c>
      <c r="V351">
        <v>195.374</v>
      </c>
      <c r="W351">
        <v>1013</v>
      </c>
      <c r="X351" s="1" t="s">
        <v>10471</v>
      </c>
      <c r="Y351" s="1" t="s">
        <v>10472</v>
      </c>
      <c r="Z351">
        <f>(_1564_330_0[[#This Row],[speed]]-_1564_330_15[[#This Row],[speed]])/_1564_330_0[[#This Row],[speed]]</f>
        <v>5.2140101883845552E-3</v>
      </c>
    </row>
    <row r="352" spans="1:26" x14ac:dyDescent="0.2">
      <c r="A352" s="1" t="s">
        <v>444</v>
      </c>
      <c r="B352">
        <v>205.374</v>
      </c>
      <c r="C352">
        <v>1191</v>
      </c>
      <c r="D352" s="1" t="s">
        <v>9377</v>
      </c>
      <c r="E352" s="1" t="s">
        <v>9378</v>
      </c>
      <c r="G352" s="1" t="s">
        <v>444</v>
      </c>
      <c r="H352" s="1">
        <v>205.374</v>
      </c>
      <c r="I352" s="1">
        <v>1034</v>
      </c>
      <c r="J352" s="1" t="s">
        <v>10994</v>
      </c>
      <c r="K352" s="1" t="s">
        <v>10995</v>
      </c>
      <c r="L352">
        <f>(_1564_330_0[[#This Row],[speed]]-_1564_330_2[[#This Row],[speed]])/_1564_330_0[[#This Row],[speed]]</f>
        <v>0.4499479180085908</v>
      </c>
      <c r="N352" s="1" t="s">
        <v>444</v>
      </c>
      <c r="O352">
        <v>205.374</v>
      </c>
      <c r="P352">
        <v>1034</v>
      </c>
      <c r="Q352" s="1" t="s">
        <v>9926</v>
      </c>
      <c r="R352" s="1" t="s">
        <v>9927</v>
      </c>
      <c r="S352">
        <f>(_1564_330_0[[#This Row],[speed]]-_1564_330_13[[#This Row],[speed]])/_1564_330_0[[#This Row],[speed]]</f>
        <v>0.19984761876718432</v>
      </c>
      <c r="U352" s="1" t="s">
        <v>444</v>
      </c>
      <c r="V352">
        <v>205.374</v>
      </c>
      <c r="W352">
        <v>981</v>
      </c>
      <c r="X352" s="1" t="s">
        <v>10473</v>
      </c>
      <c r="Y352" s="1" t="s">
        <v>10474</v>
      </c>
      <c r="Z352">
        <f>(_1564_330_0[[#This Row],[speed]]-_1564_330_15[[#This Row],[speed]])/_1564_330_0[[#This Row],[speed]]</f>
        <v>-8.1049148468641634E-3</v>
      </c>
    </row>
    <row r="353" spans="1:26" x14ac:dyDescent="0.2">
      <c r="A353" s="1" t="s">
        <v>444</v>
      </c>
      <c r="B353">
        <v>215.374</v>
      </c>
      <c r="C353">
        <v>1170</v>
      </c>
      <c r="D353" s="1" t="s">
        <v>9379</v>
      </c>
      <c r="E353" s="1" t="s">
        <v>9380</v>
      </c>
      <c r="G353" s="1" t="s">
        <v>444</v>
      </c>
      <c r="H353" s="1">
        <v>215.374</v>
      </c>
      <c r="I353" s="1">
        <v>1069</v>
      </c>
      <c r="J353" s="1" t="s">
        <v>10996</v>
      </c>
      <c r="K353" s="1" t="s">
        <v>10997</v>
      </c>
      <c r="L353">
        <f>(_1564_330_0[[#This Row],[speed]]-_1564_330_2[[#This Row],[speed]])/_1564_330_0[[#This Row],[speed]]</f>
        <v>0.46614337087676383</v>
      </c>
      <c r="N353" s="1" t="s">
        <v>444</v>
      </c>
      <c r="O353">
        <v>215.374</v>
      </c>
      <c r="P353">
        <v>1136</v>
      </c>
      <c r="Q353" s="1" t="s">
        <v>9928</v>
      </c>
      <c r="R353" s="1" t="s">
        <v>9929</v>
      </c>
      <c r="S353">
        <f>(_1564_330_0[[#This Row],[speed]]-_1564_330_13[[#This Row],[speed]])/_1564_330_0[[#This Row],[speed]]</f>
        <v>0.26206166371552186</v>
      </c>
      <c r="U353" s="1" t="s">
        <v>444</v>
      </c>
      <c r="V353">
        <v>215.374</v>
      </c>
      <c r="W353">
        <v>1069</v>
      </c>
      <c r="X353" s="1" t="s">
        <v>10475</v>
      </c>
      <c r="Y353" s="1" t="s">
        <v>10476</v>
      </c>
      <c r="Z353">
        <f>(_1564_330_0[[#This Row],[speed]]-_1564_330_15[[#This Row],[speed]])/_1564_330_0[[#This Row],[speed]]</f>
        <v>-1.7670360161369882E-2</v>
      </c>
    </row>
    <row r="354" spans="1:26" x14ac:dyDescent="0.2">
      <c r="A354" s="1" t="s">
        <v>444</v>
      </c>
      <c r="B354">
        <v>225.374</v>
      </c>
      <c r="C354">
        <v>1166</v>
      </c>
      <c r="D354" s="1" t="s">
        <v>9381</v>
      </c>
      <c r="E354" s="1" t="s">
        <v>9382</v>
      </c>
      <c r="G354" s="1" t="s">
        <v>444</v>
      </c>
      <c r="H354" s="1">
        <v>225.374</v>
      </c>
      <c r="I354" s="1">
        <v>1102</v>
      </c>
      <c r="J354" s="1" t="s">
        <v>10998</v>
      </c>
      <c r="K354" s="1" t="s">
        <v>10999</v>
      </c>
      <c r="L354">
        <f>(_1564_330_0[[#This Row],[speed]]-_1564_330_2[[#This Row],[speed]])/_1564_330_0[[#This Row],[speed]]</f>
        <v>0.4010998690267385</v>
      </c>
      <c r="N354" s="1" t="s">
        <v>444</v>
      </c>
      <c r="O354">
        <v>225.374</v>
      </c>
      <c r="P354">
        <v>1118</v>
      </c>
      <c r="Q354" s="1" t="s">
        <v>9930</v>
      </c>
      <c r="R354" s="1" t="s">
        <v>9931</v>
      </c>
      <c r="S354">
        <f>(_1564_330_0[[#This Row],[speed]]-_1564_330_13[[#This Row],[speed]])/_1564_330_0[[#This Row],[speed]]</f>
        <v>0.21497997104801592</v>
      </c>
      <c r="U354" s="1" t="s">
        <v>444</v>
      </c>
      <c r="V354">
        <v>225.374</v>
      </c>
      <c r="W354">
        <v>1118</v>
      </c>
      <c r="X354" s="1" t="s">
        <v>10477</v>
      </c>
      <c r="Y354" s="1" t="s">
        <v>10478</v>
      </c>
      <c r="Z354">
        <f>(_1564_330_0[[#This Row],[speed]]-_1564_330_15[[#This Row],[speed]])/_1564_330_0[[#This Row],[speed]]</f>
        <v>-8.7978033256485469E-2</v>
      </c>
    </row>
    <row r="355" spans="1:26" x14ac:dyDescent="0.2">
      <c r="A355" s="1" t="s">
        <v>444</v>
      </c>
      <c r="B355">
        <v>235.374</v>
      </c>
      <c r="C355">
        <v>1223</v>
      </c>
      <c r="D355" s="1" t="s">
        <v>9383</v>
      </c>
      <c r="E355" s="1" t="s">
        <v>9384</v>
      </c>
      <c r="G355" s="1" t="s">
        <v>444</v>
      </c>
      <c r="H355" s="1">
        <v>235.374</v>
      </c>
      <c r="I355" s="1">
        <v>1147</v>
      </c>
      <c r="J355" s="1" t="s">
        <v>11000</v>
      </c>
      <c r="K355" s="1" t="s">
        <v>11001</v>
      </c>
      <c r="L355">
        <f>(_1564_330_0[[#This Row],[speed]]-_1564_330_2[[#This Row],[speed]])/_1564_330_0[[#This Row],[speed]]</f>
        <v>0.40538525058294134</v>
      </c>
      <c r="N355" s="1" t="s">
        <v>444</v>
      </c>
      <c r="O355">
        <v>235.374</v>
      </c>
      <c r="P355">
        <v>1162</v>
      </c>
      <c r="Q355" s="1" t="s">
        <v>9932</v>
      </c>
      <c r="R355" s="1" t="s">
        <v>9933</v>
      </c>
      <c r="S355">
        <f>(_1564_330_0[[#This Row],[speed]]-_1564_330_13[[#This Row],[speed]])/_1564_330_0[[#This Row],[speed]]</f>
        <v>0.23381678361871081</v>
      </c>
      <c r="U355" s="1" t="s">
        <v>444</v>
      </c>
      <c r="V355">
        <v>235.374</v>
      </c>
      <c r="W355">
        <v>1116</v>
      </c>
      <c r="X355" s="1" t="s">
        <v>10479</v>
      </c>
      <c r="Y355" s="1" t="s">
        <v>10480</v>
      </c>
      <c r="Z355">
        <f>(_1564_330_0[[#This Row],[speed]]-_1564_330_15[[#This Row],[speed]])/_1564_330_0[[#This Row],[speed]]</f>
        <v>-4.7806648987446285E-2</v>
      </c>
    </row>
    <row r="356" spans="1:26" x14ac:dyDescent="0.2">
      <c r="A356" s="1" t="s">
        <v>444</v>
      </c>
      <c r="B356">
        <v>245.374</v>
      </c>
      <c r="C356">
        <v>1217</v>
      </c>
      <c r="D356" s="1" t="s">
        <v>9385</v>
      </c>
      <c r="E356" s="1" t="s">
        <v>9386</v>
      </c>
      <c r="G356" s="1" t="s">
        <v>444</v>
      </c>
      <c r="H356" s="1">
        <v>245.374</v>
      </c>
      <c r="I356" s="1">
        <v>1159</v>
      </c>
      <c r="J356" s="1" t="s">
        <v>11002</v>
      </c>
      <c r="K356" s="1" t="s">
        <v>11003</v>
      </c>
      <c r="L356">
        <f>(_1564_330_0[[#This Row],[speed]]-_1564_330_2[[#This Row],[speed]])/_1564_330_0[[#This Row],[speed]]</f>
        <v>0.3710023458201907</v>
      </c>
      <c r="N356" s="1" t="s">
        <v>444</v>
      </c>
      <c r="O356">
        <v>245.374</v>
      </c>
      <c r="P356">
        <v>1159</v>
      </c>
      <c r="Q356" s="1" t="s">
        <v>9934</v>
      </c>
      <c r="R356" s="1" t="s">
        <v>9935</v>
      </c>
      <c r="S356">
        <f>(_1564_330_0[[#This Row],[speed]]-_1564_330_13[[#This Row],[speed]])/_1564_330_0[[#This Row],[speed]]</f>
        <v>0.29331043941807072</v>
      </c>
      <c r="U356" s="1" t="s">
        <v>444</v>
      </c>
      <c r="V356">
        <v>245.374</v>
      </c>
      <c r="W356">
        <v>1144</v>
      </c>
      <c r="X356" s="1" t="s">
        <v>10481</v>
      </c>
      <c r="Y356" s="1" t="s">
        <v>10482</v>
      </c>
      <c r="Z356">
        <f>(_1564_330_0[[#This Row],[speed]]-_1564_330_15[[#This Row],[speed]])/_1564_330_0[[#This Row],[speed]]</f>
        <v>3.081696038362277E-2</v>
      </c>
    </row>
    <row r="357" spans="1:26" x14ac:dyDescent="0.2">
      <c r="A357" s="1" t="s">
        <v>444</v>
      </c>
      <c r="B357">
        <v>255.374</v>
      </c>
      <c r="C357">
        <v>1212</v>
      </c>
      <c r="D357" s="1" t="s">
        <v>9387</v>
      </c>
      <c r="E357" s="1" t="s">
        <v>9388</v>
      </c>
      <c r="G357" s="1" t="s">
        <v>444</v>
      </c>
      <c r="H357" s="1">
        <v>255.374</v>
      </c>
      <c r="I357" s="1">
        <v>1127</v>
      </c>
      <c r="J357" s="1" t="s">
        <v>11004</v>
      </c>
      <c r="K357" s="1" t="s">
        <v>11005</v>
      </c>
      <c r="L357">
        <f>(_1564_330_0[[#This Row],[speed]]-_1564_330_2[[#This Row],[speed]])/_1564_330_0[[#This Row],[speed]]</f>
        <v>0.47073067294143406</v>
      </c>
      <c r="N357" s="1" t="s">
        <v>444</v>
      </c>
      <c r="O357">
        <v>255.374</v>
      </c>
      <c r="P357">
        <v>1198</v>
      </c>
      <c r="Q357" s="1" t="s">
        <v>9936</v>
      </c>
      <c r="R357" s="1" t="s">
        <v>9937</v>
      </c>
      <c r="S357">
        <f>(_1564_330_0[[#This Row],[speed]]-_1564_330_13[[#This Row],[speed]])/_1564_330_0[[#This Row],[speed]]</f>
        <v>0.22179432808460001</v>
      </c>
      <c r="U357" s="1" t="s">
        <v>444</v>
      </c>
      <c r="V357">
        <v>255.374</v>
      </c>
      <c r="W357">
        <v>1141</v>
      </c>
      <c r="X357" s="1" t="s">
        <v>10483</v>
      </c>
      <c r="Y357" s="1" t="s">
        <v>10484</v>
      </c>
      <c r="Z357">
        <f>(_1564_330_0[[#This Row],[speed]]-_1564_330_15[[#This Row],[speed]])/_1564_330_0[[#This Row],[speed]]</f>
        <v>-1.3061411549037515E-2</v>
      </c>
    </row>
    <row r="358" spans="1:26" x14ac:dyDescent="0.2">
      <c r="A358" s="1" t="s">
        <v>444</v>
      </c>
      <c r="B358">
        <v>265.37400000000002</v>
      </c>
      <c r="C358">
        <v>1248</v>
      </c>
      <c r="D358" s="1" t="s">
        <v>9389</v>
      </c>
      <c r="E358" s="1" t="s">
        <v>9390</v>
      </c>
      <c r="G358" s="1" t="s">
        <v>444</v>
      </c>
      <c r="H358" s="1">
        <v>265.37400000000002</v>
      </c>
      <c r="I358" s="1">
        <v>1166</v>
      </c>
      <c r="J358" s="1" t="s">
        <v>11006</v>
      </c>
      <c r="K358" s="1" t="s">
        <v>11007</v>
      </c>
      <c r="L358">
        <f>(_1564_330_0[[#This Row],[speed]]-_1564_330_2[[#This Row],[speed]])/_1564_330_0[[#This Row],[speed]]</f>
        <v>0.51485995715106858</v>
      </c>
      <c r="N358" s="1" t="s">
        <v>444</v>
      </c>
      <c r="O358">
        <v>265.37400000000002</v>
      </c>
      <c r="P358">
        <v>1153</v>
      </c>
      <c r="Q358" s="1" t="s">
        <v>9938</v>
      </c>
      <c r="R358" s="1" t="s">
        <v>9939</v>
      </c>
      <c r="S358">
        <f>(_1564_330_0[[#This Row],[speed]]-_1564_330_13[[#This Row],[speed]])/_1564_330_0[[#This Row],[speed]]</f>
        <v>0.31885548936614927</v>
      </c>
      <c r="U358" s="1" t="s">
        <v>444</v>
      </c>
      <c r="V358">
        <v>265.37400000000002</v>
      </c>
      <c r="W358">
        <v>1153</v>
      </c>
      <c r="X358" s="1" t="s">
        <v>10485</v>
      </c>
      <c r="Y358" s="1" t="s">
        <v>10486</v>
      </c>
      <c r="Z358">
        <f>(_1564_330_0[[#This Row],[speed]]-_1564_330_15[[#This Row],[speed]])/_1564_330_0[[#This Row],[speed]]</f>
        <v>8.9257720645868933E-3</v>
      </c>
    </row>
    <row r="359" spans="1:26" x14ac:dyDescent="0.2">
      <c r="A359" s="1" t="s">
        <v>444</v>
      </c>
      <c r="B359">
        <v>275.37400000000002</v>
      </c>
      <c r="C359">
        <v>1294</v>
      </c>
      <c r="D359" s="1" t="s">
        <v>9391</v>
      </c>
      <c r="E359" s="1" t="s">
        <v>9392</v>
      </c>
      <c r="G359" s="1" t="s">
        <v>444</v>
      </c>
      <c r="H359" s="1">
        <v>275.37400000000002</v>
      </c>
      <c r="I359" s="1">
        <v>1202</v>
      </c>
      <c r="J359" s="1" t="s">
        <v>11008</v>
      </c>
      <c r="K359" s="1" t="s">
        <v>11009</v>
      </c>
      <c r="L359">
        <f>(_1564_330_0[[#This Row],[speed]]-_1564_330_2[[#This Row],[speed]])/_1564_330_0[[#This Row],[speed]]</f>
        <v>0.45115623195700766</v>
      </c>
      <c r="N359" s="1" t="s">
        <v>444</v>
      </c>
      <c r="O359">
        <v>275.37400000000002</v>
      </c>
      <c r="P359">
        <v>1163</v>
      </c>
      <c r="Q359" s="1" t="s">
        <v>9940</v>
      </c>
      <c r="R359" s="1" t="s">
        <v>9941</v>
      </c>
      <c r="S359">
        <f>(_1564_330_0[[#This Row],[speed]]-_1564_330_13[[#This Row],[speed]])/_1564_330_0[[#This Row],[speed]]</f>
        <v>0.19973870046042014</v>
      </c>
      <c r="U359" s="1" t="s">
        <v>444</v>
      </c>
      <c r="V359">
        <v>275.37400000000002</v>
      </c>
      <c r="W359">
        <v>1150</v>
      </c>
      <c r="X359" s="1" t="s">
        <v>10487</v>
      </c>
      <c r="Y359" s="1" t="s">
        <v>10488</v>
      </c>
      <c r="Z359">
        <f>(_1564_330_0[[#This Row],[speed]]-_1564_330_15[[#This Row],[speed]])/_1564_330_0[[#This Row],[speed]]</f>
        <v>-9.3749537359171919E-3</v>
      </c>
    </row>
    <row r="360" spans="1:26" x14ac:dyDescent="0.2">
      <c r="A360" s="1" t="s">
        <v>444</v>
      </c>
      <c r="B360">
        <v>285.37400000000002</v>
      </c>
      <c r="C360">
        <v>1261</v>
      </c>
      <c r="D360" s="1" t="s">
        <v>9393</v>
      </c>
      <c r="E360" s="1" t="s">
        <v>9394</v>
      </c>
      <c r="G360" s="1" t="s">
        <v>444</v>
      </c>
      <c r="H360" s="1">
        <v>285.37400000000002</v>
      </c>
      <c r="I360" s="1">
        <v>1223</v>
      </c>
      <c r="J360" s="1" t="s">
        <v>11010</v>
      </c>
      <c r="K360" s="1" t="s">
        <v>11011</v>
      </c>
      <c r="L360">
        <f>(_1564_330_0[[#This Row],[speed]]-_1564_330_2[[#This Row],[speed]])/_1564_330_0[[#This Row],[speed]]</f>
        <v>0.42667583746622656</v>
      </c>
      <c r="N360" s="1" t="s">
        <v>444</v>
      </c>
      <c r="O360">
        <v>285.37400000000002</v>
      </c>
      <c r="P360">
        <v>1198</v>
      </c>
      <c r="Q360" s="1" t="s">
        <v>9942</v>
      </c>
      <c r="R360" s="1" t="s">
        <v>9943</v>
      </c>
      <c r="S360">
        <f>(_1564_330_0[[#This Row],[speed]]-_1564_330_13[[#This Row],[speed]])/_1564_330_0[[#This Row],[speed]]</f>
        <v>0.27839190687908694</v>
      </c>
      <c r="U360" s="1" t="s">
        <v>444</v>
      </c>
      <c r="V360">
        <v>285.37400000000002</v>
      </c>
      <c r="W360">
        <v>1223</v>
      </c>
      <c r="X360" s="1" t="s">
        <v>9233</v>
      </c>
      <c r="Y360" s="1" t="s">
        <v>9234</v>
      </c>
      <c r="Z360">
        <f>(_1564_330_0[[#This Row],[speed]]-_1564_330_15[[#This Row],[speed]])/_1564_330_0[[#This Row],[speed]]</f>
        <v>-4.7863675406350878E-2</v>
      </c>
    </row>
    <row r="361" spans="1:26" x14ac:dyDescent="0.2">
      <c r="A361" s="1" t="s">
        <v>444</v>
      </c>
      <c r="B361">
        <v>295.37400000000002</v>
      </c>
      <c r="C361">
        <v>1304</v>
      </c>
      <c r="D361" s="1" t="s">
        <v>9395</v>
      </c>
      <c r="E361" s="1" t="s">
        <v>9396</v>
      </c>
      <c r="G361" s="1" t="s">
        <v>444</v>
      </c>
      <c r="H361" s="1">
        <v>295.37400000000002</v>
      </c>
      <c r="I361" s="1">
        <v>1255</v>
      </c>
      <c r="J361" s="1" t="s">
        <v>11012</v>
      </c>
      <c r="K361" s="1" t="s">
        <v>11013</v>
      </c>
      <c r="L361">
        <f>(_1564_330_0[[#This Row],[speed]]-_1564_330_2[[#This Row],[speed]])/_1564_330_0[[#This Row],[speed]]</f>
        <v>0.48300925638317699</v>
      </c>
      <c r="N361" s="1" t="s">
        <v>444</v>
      </c>
      <c r="O361">
        <v>295.37400000000002</v>
      </c>
      <c r="P361">
        <v>1194</v>
      </c>
      <c r="Q361" s="1" t="s">
        <v>9944</v>
      </c>
      <c r="R361" s="1" t="s">
        <v>9945</v>
      </c>
      <c r="S361">
        <f>(_1564_330_0[[#This Row],[speed]]-_1564_330_13[[#This Row],[speed]])/_1564_330_0[[#This Row],[speed]]</f>
        <v>0.30979892733635661</v>
      </c>
      <c r="U361" s="1" t="s">
        <v>444</v>
      </c>
      <c r="V361">
        <v>295.37400000000002</v>
      </c>
      <c r="W361">
        <v>1255</v>
      </c>
      <c r="X361" s="1" t="s">
        <v>10489</v>
      </c>
      <c r="Y361" s="1" t="s">
        <v>10490</v>
      </c>
      <c r="Z361">
        <f>(_1564_330_0[[#This Row],[speed]]-_1564_330_15[[#This Row],[speed]])/_1564_330_0[[#This Row],[speed]]</f>
        <v>-5.4130169182663453E-2</v>
      </c>
    </row>
    <row r="362" spans="1:26" x14ac:dyDescent="0.2">
      <c r="A362" s="1" t="s">
        <v>495</v>
      </c>
      <c r="B362">
        <v>9.4466900000000003</v>
      </c>
      <c r="C362">
        <v>0</v>
      </c>
      <c r="D362" s="1" t="s">
        <v>11</v>
      </c>
      <c r="E362" s="1" t="s">
        <v>11</v>
      </c>
      <c r="G362" s="1" t="s">
        <v>495</v>
      </c>
      <c r="H362" s="1">
        <v>9.4466900000000003</v>
      </c>
      <c r="I362" s="1">
        <v>0</v>
      </c>
      <c r="J362" s="1" t="s">
        <v>11</v>
      </c>
      <c r="K362" s="1" t="s">
        <v>11</v>
      </c>
      <c r="L362" t="e">
        <f>(_1564_330_0[[#This Row],[speed]]-_1564_330_2[[#This Row],[speed]])/_1564_330_0[[#This Row],[speed]]</f>
        <v>#VALUE!</v>
      </c>
      <c r="N362" s="1" t="s">
        <v>495</v>
      </c>
      <c r="O362">
        <v>9.4466900000000003</v>
      </c>
      <c r="P362">
        <v>0</v>
      </c>
      <c r="Q362" s="1" t="s">
        <v>11</v>
      </c>
      <c r="R362" s="1" t="s">
        <v>11</v>
      </c>
      <c r="S362" t="e">
        <f>(_1564_330_0[[#This Row],[speed]]-_1564_330_13[[#This Row],[speed]])/_1564_330_0[[#This Row],[speed]]</f>
        <v>#VALUE!</v>
      </c>
      <c r="U362" s="1" t="s">
        <v>495</v>
      </c>
      <c r="V362">
        <v>9.4466900000000003</v>
      </c>
      <c r="W362">
        <v>0</v>
      </c>
      <c r="X362" s="1" t="s">
        <v>11</v>
      </c>
      <c r="Y362" s="1" t="s">
        <v>11</v>
      </c>
      <c r="Z362" t="e">
        <f>(_1564_330_0[[#This Row],[speed]]-_1564_330_15[[#This Row],[speed]])/_1564_330_0[[#This Row],[speed]]</f>
        <v>#VALUE!</v>
      </c>
    </row>
    <row r="363" spans="1:26" x14ac:dyDescent="0.2">
      <c r="A363" s="1" t="s">
        <v>495</v>
      </c>
      <c r="B363">
        <v>19.4467</v>
      </c>
      <c r="C363">
        <v>0</v>
      </c>
      <c r="D363" s="1" t="s">
        <v>11</v>
      </c>
      <c r="E363" s="1" t="s">
        <v>11</v>
      </c>
      <c r="G363" s="1" t="s">
        <v>495</v>
      </c>
      <c r="H363" s="1">
        <v>19.4467</v>
      </c>
      <c r="I363" s="1">
        <v>0</v>
      </c>
      <c r="J363" s="1" t="s">
        <v>11</v>
      </c>
      <c r="K363" s="1" t="s">
        <v>11</v>
      </c>
      <c r="L363" t="e">
        <f>(_1564_330_0[[#This Row],[speed]]-_1564_330_2[[#This Row],[speed]])/_1564_330_0[[#This Row],[speed]]</f>
        <v>#VALUE!</v>
      </c>
      <c r="N363" s="1" t="s">
        <v>495</v>
      </c>
      <c r="O363">
        <v>19.4467</v>
      </c>
      <c r="P363">
        <v>0</v>
      </c>
      <c r="Q363" s="1" t="s">
        <v>11</v>
      </c>
      <c r="R363" s="1" t="s">
        <v>11</v>
      </c>
      <c r="S363" t="e">
        <f>(_1564_330_0[[#This Row],[speed]]-_1564_330_13[[#This Row],[speed]])/_1564_330_0[[#This Row],[speed]]</f>
        <v>#VALUE!</v>
      </c>
      <c r="U363" s="1" t="s">
        <v>495</v>
      </c>
      <c r="V363">
        <v>19.4467</v>
      </c>
      <c r="W363">
        <v>0</v>
      </c>
      <c r="X363" s="1" t="s">
        <v>11</v>
      </c>
      <c r="Y363" s="1" t="s">
        <v>11</v>
      </c>
      <c r="Z363" t="e">
        <f>(_1564_330_0[[#This Row],[speed]]-_1564_330_15[[#This Row],[speed]])/_1564_330_0[[#This Row],[speed]]</f>
        <v>#VALUE!</v>
      </c>
    </row>
    <row r="364" spans="1:26" x14ac:dyDescent="0.2">
      <c r="A364" s="1" t="s">
        <v>495</v>
      </c>
      <c r="B364">
        <v>29.4467</v>
      </c>
      <c r="C364">
        <v>0</v>
      </c>
      <c r="D364" s="1" t="s">
        <v>11</v>
      </c>
      <c r="E364" s="1" t="s">
        <v>11</v>
      </c>
      <c r="G364" s="1" t="s">
        <v>495</v>
      </c>
      <c r="H364" s="1">
        <v>29.4467</v>
      </c>
      <c r="I364" s="1">
        <v>0</v>
      </c>
      <c r="J364" s="1" t="s">
        <v>11</v>
      </c>
      <c r="K364" s="1" t="s">
        <v>11</v>
      </c>
      <c r="L364" t="e">
        <f>(_1564_330_0[[#This Row],[speed]]-_1564_330_2[[#This Row],[speed]])/_1564_330_0[[#This Row],[speed]]</f>
        <v>#VALUE!</v>
      </c>
      <c r="N364" s="1" t="s">
        <v>495</v>
      </c>
      <c r="O364">
        <v>29.4467</v>
      </c>
      <c r="P364">
        <v>0</v>
      </c>
      <c r="Q364" s="1" t="s">
        <v>11</v>
      </c>
      <c r="R364" s="1" t="s">
        <v>11</v>
      </c>
      <c r="S364" t="e">
        <f>(_1564_330_0[[#This Row],[speed]]-_1564_330_13[[#This Row],[speed]])/_1564_330_0[[#This Row],[speed]]</f>
        <v>#VALUE!</v>
      </c>
      <c r="U364" s="1" t="s">
        <v>495</v>
      </c>
      <c r="V364">
        <v>29.4467</v>
      </c>
      <c r="W364">
        <v>0</v>
      </c>
      <c r="X364" s="1" t="s">
        <v>11</v>
      </c>
      <c r="Y364" s="1" t="s">
        <v>11</v>
      </c>
      <c r="Z364" t="e">
        <f>(_1564_330_0[[#This Row],[speed]]-_1564_330_15[[#This Row],[speed]])/_1564_330_0[[#This Row],[speed]]</f>
        <v>#VALUE!</v>
      </c>
    </row>
    <row r="365" spans="1:26" x14ac:dyDescent="0.2">
      <c r="A365" s="1" t="s">
        <v>495</v>
      </c>
      <c r="B365">
        <v>39.4467</v>
      </c>
      <c r="C365">
        <v>0</v>
      </c>
      <c r="D365" s="1" t="s">
        <v>11</v>
      </c>
      <c r="E365" s="1" t="s">
        <v>11</v>
      </c>
      <c r="G365" s="1" t="s">
        <v>495</v>
      </c>
      <c r="H365" s="1">
        <v>39.4467</v>
      </c>
      <c r="I365" s="1">
        <v>0</v>
      </c>
      <c r="J365" s="1" t="s">
        <v>11</v>
      </c>
      <c r="K365" s="1" t="s">
        <v>11</v>
      </c>
      <c r="L365" t="e">
        <f>(_1564_330_0[[#This Row],[speed]]-_1564_330_2[[#This Row],[speed]])/_1564_330_0[[#This Row],[speed]]</f>
        <v>#VALUE!</v>
      </c>
      <c r="N365" s="1" t="s">
        <v>495</v>
      </c>
      <c r="O365">
        <v>39.4467</v>
      </c>
      <c r="P365">
        <v>0</v>
      </c>
      <c r="Q365" s="1" t="s">
        <v>11</v>
      </c>
      <c r="R365" s="1" t="s">
        <v>11</v>
      </c>
      <c r="S365" t="e">
        <f>(_1564_330_0[[#This Row],[speed]]-_1564_330_13[[#This Row],[speed]])/_1564_330_0[[#This Row],[speed]]</f>
        <v>#VALUE!</v>
      </c>
      <c r="U365" s="1" t="s">
        <v>495</v>
      </c>
      <c r="V365">
        <v>39.4467</v>
      </c>
      <c r="W365">
        <v>0</v>
      </c>
      <c r="X365" s="1" t="s">
        <v>11</v>
      </c>
      <c r="Y365" s="1" t="s">
        <v>11</v>
      </c>
      <c r="Z365" t="e">
        <f>(_1564_330_0[[#This Row],[speed]]-_1564_330_15[[#This Row],[speed]])/_1564_330_0[[#This Row],[speed]]</f>
        <v>#VALUE!</v>
      </c>
    </row>
    <row r="366" spans="1:26" x14ac:dyDescent="0.2">
      <c r="A366" s="1" t="s">
        <v>495</v>
      </c>
      <c r="B366">
        <v>49.4467</v>
      </c>
      <c r="C366">
        <v>0</v>
      </c>
      <c r="D366" s="1" t="s">
        <v>11</v>
      </c>
      <c r="E366" s="1" t="s">
        <v>11</v>
      </c>
      <c r="G366" s="1" t="s">
        <v>495</v>
      </c>
      <c r="H366" s="1">
        <v>49.4467</v>
      </c>
      <c r="I366" s="1">
        <v>0</v>
      </c>
      <c r="J366" s="1" t="s">
        <v>11</v>
      </c>
      <c r="K366" s="1" t="s">
        <v>11</v>
      </c>
      <c r="L366" t="e">
        <f>(_1564_330_0[[#This Row],[speed]]-_1564_330_2[[#This Row],[speed]])/_1564_330_0[[#This Row],[speed]]</f>
        <v>#VALUE!</v>
      </c>
      <c r="N366" s="1" t="s">
        <v>495</v>
      </c>
      <c r="O366">
        <v>49.4467</v>
      </c>
      <c r="P366">
        <v>0</v>
      </c>
      <c r="Q366" s="1" t="s">
        <v>11</v>
      </c>
      <c r="R366" s="1" t="s">
        <v>11</v>
      </c>
      <c r="S366" t="e">
        <f>(_1564_330_0[[#This Row],[speed]]-_1564_330_13[[#This Row],[speed]])/_1564_330_0[[#This Row],[speed]]</f>
        <v>#VALUE!</v>
      </c>
      <c r="U366" s="1" t="s">
        <v>495</v>
      </c>
      <c r="V366">
        <v>49.4467</v>
      </c>
      <c r="W366">
        <v>0</v>
      </c>
      <c r="X366" s="1" t="s">
        <v>11</v>
      </c>
      <c r="Y366" s="1" t="s">
        <v>11</v>
      </c>
      <c r="Z366" t="e">
        <f>(_1564_330_0[[#This Row],[speed]]-_1564_330_15[[#This Row],[speed]])/_1564_330_0[[#This Row],[speed]]</f>
        <v>#VALUE!</v>
      </c>
    </row>
    <row r="367" spans="1:26" x14ac:dyDescent="0.2">
      <c r="A367" s="1" t="s">
        <v>495</v>
      </c>
      <c r="B367">
        <v>59.4467</v>
      </c>
      <c r="C367">
        <v>0</v>
      </c>
      <c r="D367" s="1" t="s">
        <v>11</v>
      </c>
      <c r="E367" s="1" t="s">
        <v>11</v>
      </c>
      <c r="G367" s="1" t="s">
        <v>495</v>
      </c>
      <c r="H367" s="1">
        <v>59.4467</v>
      </c>
      <c r="I367" s="1">
        <v>0</v>
      </c>
      <c r="J367" s="1" t="s">
        <v>11</v>
      </c>
      <c r="K367" s="1" t="s">
        <v>11</v>
      </c>
      <c r="L367" t="e">
        <f>(_1564_330_0[[#This Row],[speed]]-_1564_330_2[[#This Row],[speed]])/_1564_330_0[[#This Row],[speed]]</f>
        <v>#VALUE!</v>
      </c>
      <c r="N367" s="1" t="s">
        <v>495</v>
      </c>
      <c r="O367">
        <v>59.4467</v>
      </c>
      <c r="P367">
        <v>0</v>
      </c>
      <c r="Q367" s="1" t="s">
        <v>11</v>
      </c>
      <c r="R367" s="1" t="s">
        <v>11</v>
      </c>
      <c r="S367" t="e">
        <f>(_1564_330_0[[#This Row],[speed]]-_1564_330_13[[#This Row],[speed]])/_1564_330_0[[#This Row],[speed]]</f>
        <v>#VALUE!</v>
      </c>
      <c r="U367" s="1" t="s">
        <v>495</v>
      </c>
      <c r="V367">
        <v>59.4467</v>
      </c>
      <c r="W367">
        <v>0</v>
      </c>
      <c r="X367" s="1" t="s">
        <v>11</v>
      </c>
      <c r="Y367" s="1" t="s">
        <v>11</v>
      </c>
      <c r="Z367" t="e">
        <f>(_1564_330_0[[#This Row],[speed]]-_1564_330_15[[#This Row],[speed]])/_1564_330_0[[#This Row],[speed]]</f>
        <v>#VALUE!</v>
      </c>
    </row>
    <row r="368" spans="1:26" x14ac:dyDescent="0.2">
      <c r="A368" s="1" t="s">
        <v>495</v>
      </c>
      <c r="B368">
        <v>69.446700000000007</v>
      </c>
      <c r="C368">
        <v>259</v>
      </c>
      <c r="D368" s="1" t="s">
        <v>9397</v>
      </c>
      <c r="E368" s="1" t="s">
        <v>9398</v>
      </c>
      <c r="G368" s="1" t="s">
        <v>495</v>
      </c>
      <c r="H368" s="1">
        <v>69.446700000000007</v>
      </c>
      <c r="I368" s="1">
        <v>259</v>
      </c>
      <c r="J368" s="1" t="s">
        <v>9397</v>
      </c>
      <c r="K368" s="1" t="s">
        <v>9398</v>
      </c>
      <c r="L368">
        <f>(_1564_330_0[[#This Row],[speed]]-_1564_330_2[[#This Row],[speed]])/_1564_330_0[[#This Row],[speed]]</f>
        <v>0</v>
      </c>
      <c r="N368" s="1" t="s">
        <v>495</v>
      </c>
      <c r="O368">
        <v>69.446700000000007</v>
      </c>
      <c r="P368">
        <v>259</v>
      </c>
      <c r="Q368" s="1" t="s">
        <v>9397</v>
      </c>
      <c r="R368" s="1" t="s">
        <v>9398</v>
      </c>
      <c r="S368">
        <f>(_1564_330_0[[#This Row],[speed]]-_1564_330_13[[#This Row],[speed]])/_1564_330_0[[#This Row],[speed]]</f>
        <v>0</v>
      </c>
      <c r="U368" s="1" t="s">
        <v>495</v>
      </c>
      <c r="V368">
        <v>69.446700000000007</v>
      </c>
      <c r="W368">
        <v>259</v>
      </c>
      <c r="X368" s="1" t="s">
        <v>9397</v>
      </c>
      <c r="Y368" s="1" t="s">
        <v>9398</v>
      </c>
      <c r="Z368">
        <f>(_1564_330_0[[#This Row],[speed]]-_1564_330_15[[#This Row],[speed]])/_1564_330_0[[#This Row],[speed]]</f>
        <v>0</v>
      </c>
    </row>
    <row r="369" spans="1:26" x14ac:dyDescent="0.2">
      <c r="A369" s="1" t="s">
        <v>495</v>
      </c>
      <c r="B369">
        <v>79.446700000000007</v>
      </c>
      <c r="C369">
        <v>362</v>
      </c>
      <c r="D369" s="1" t="s">
        <v>9399</v>
      </c>
      <c r="E369" s="1" t="s">
        <v>9400</v>
      </c>
      <c r="G369" s="1" t="s">
        <v>495</v>
      </c>
      <c r="H369" s="1">
        <v>79.446700000000007</v>
      </c>
      <c r="I369" s="1">
        <v>362</v>
      </c>
      <c r="J369" s="1" t="s">
        <v>9399</v>
      </c>
      <c r="K369" s="1" t="s">
        <v>9400</v>
      </c>
      <c r="L369">
        <f>(_1564_330_0[[#This Row],[speed]]-_1564_330_2[[#This Row],[speed]])/_1564_330_0[[#This Row],[speed]]</f>
        <v>0</v>
      </c>
      <c r="N369" s="1" t="s">
        <v>495</v>
      </c>
      <c r="O369">
        <v>79.446700000000007</v>
      </c>
      <c r="P369">
        <v>362</v>
      </c>
      <c r="Q369" s="1" t="s">
        <v>9399</v>
      </c>
      <c r="R369" s="1" t="s">
        <v>9400</v>
      </c>
      <c r="S369">
        <f>(_1564_330_0[[#This Row],[speed]]-_1564_330_13[[#This Row],[speed]])/_1564_330_0[[#This Row],[speed]]</f>
        <v>0</v>
      </c>
      <c r="U369" s="1" t="s">
        <v>495</v>
      </c>
      <c r="V369">
        <v>79.446700000000007</v>
      </c>
      <c r="W369">
        <v>362</v>
      </c>
      <c r="X369" s="1" t="s">
        <v>9399</v>
      </c>
      <c r="Y369" s="1" t="s">
        <v>9400</v>
      </c>
      <c r="Z369">
        <f>(_1564_330_0[[#This Row],[speed]]-_1564_330_15[[#This Row],[speed]])/_1564_330_0[[#This Row],[speed]]</f>
        <v>0</v>
      </c>
    </row>
    <row r="370" spans="1:26" x14ac:dyDescent="0.2">
      <c r="A370" s="1" t="s">
        <v>495</v>
      </c>
      <c r="B370">
        <v>89.446700000000007</v>
      </c>
      <c r="C370">
        <v>442</v>
      </c>
      <c r="D370" s="1" t="s">
        <v>9401</v>
      </c>
      <c r="E370" s="1" t="s">
        <v>9402</v>
      </c>
      <c r="G370" s="1" t="s">
        <v>495</v>
      </c>
      <c r="H370" s="1">
        <v>89.446700000000007</v>
      </c>
      <c r="I370" s="1">
        <v>442</v>
      </c>
      <c r="J370" s="1" t="s">
        <v>9401</v>
      </c>
      <c r="K370" s="1" t="s">
        <v>9402</v>
      </c>
      <c r="L370">
        <f>(_1564_330_0[[#This Row],[speed]]-_1564_330_2[[#This Row],[speed]])/_1564_330_0[[#This Row],[speed]]</f>
        <v>0</v>
      </c>
      <c r="N370" s="1" t="s">
        <v>495</v>
      </c>
      <c r="O370">
        <v>89.446700000000007</v>
      </c>
      <c r="P370">
        <v>442</v>
      </c>
      <c r="Q370" s="1" t="s">
        <v>9401</v>
      </c>
      <c r="R370" s="1" t="s">
        <v>9402</v>
      </c>
      <c r="S370">
        <f>(_1564_330_0[[#This Row],[speed]]-_1564_330_13[[#This Row],[speed]])/_1564_330_0[[#This Row],[speed]]</f>
        <v>0</v>
      </c>
      <c r="U370" s="1" t="s">
        <v>495</v>
      </c>
      <c r="V370">
        <v>89.446700000000007</v>
      </c>
      <c r="W370">
        <v>442</v>
      </c>
      <c r="X370" s="1" t="s">
        <v>9401</v>
      </c>
      <c r="Y370" s="1" t="s">
        <v>9402</v>
      </c>
      <c r="Z370">
        <f>(_1564_330_0[[#This Row],[speed]]-_1564_330_15[[#This Row],[speed]])/_1564_330_0[[#This Row],[speed]]</f>
        <v>0</v>
      </c>
    </row>
    <row r="371" spans="1:26" x14ac:dyDescent="0.2">
      <c r="A371" s="1" t="s">
        <v>495</v>
      </c>
      <c r="B371">
        <v>99.446700000000007</v>
      </c>
      <c r="C371">
        <v>579</v>
      </c>
      <c r="D371" s="1" t="s">
        <v>9403</v>
      </c>
      <c r="E371" s="1" t="s">
        <v>9404</v>
      </c>
      <c r="G371" s="1" t="s">
        <v>495</v>
      </c>
      <c r="H371" s="1">
        <v>99.446700000000007</v>
      </c>
      <c r="I371" s="1">
        <v>579</v>
      </c>
      <c r="J371" s="1" t="s">
        <v>9403</v>
      </c>
      <c r="K371" s="1" t="s">
        <v>9404</v>
      </c>
      <c r="L371">
        <f>(_1564_330_0[[#This Row],[speed]]-_1564_330_2[[#This Row],[speed]])/_1564_330_0[[#This Row],[speed]]</f>
        <v>0</v>
      </c>
      <c r="N371" s="1" t="s">
        <v>495</v>
      </c>
      <c r="O371">
        <v>99.446700000000007</v>
      </c>
      <c r="P371">
        <v>579</v>
      </c>
      <c r="Q371" s="1" t="s">
        <v>9403</v>
      </c>
      <c r="R371" s="1" t="s">
        <v>9404</v>
      </c>
      <c r="S371">
        <f>(_1564_330_0[[#This Row],[speed]]-_1564_330_13[[#This Row],[speed]])/_1564_330_0[[#This Row],[speed]]</f>
        <v>0</v>
      </c>
      <c r="U371" s="1" t="s">
        <v>495</v>
      </c>
      <c r="V371">
        <v>99.446700000000007</v>
      </c>
      <c r="W371">
        <v>579</v>
      </c>
      <c r="X371" s="1" t="s">
        <v>10491</v>
      </c>
      <c r="Y371" s="1" t="s">
        <v>10492</v>
      </c>
      <c r="Z371">
        <f>(_1564_330_0[[#This Row],[speed]]-_1564_330_15[[#This Row],[speed]])/_1564_330_0[[#This Row],[speed]]</f>
        <v>-4.3641579019259866E-3</v>
      </c>
    </row>
    <row r="372" spans="1:26" x14ac:dyDescent="0.2">
      <c r="A372" s="1" t="s">
        <v>495</v>
      </c>
      <c r="B372">
        <v>109.447</v>
      </c>
      <c r="C372">
        <v>657</v>
      </c>
      <c r="D372" s="1" t="s">
        <v>9405</v>
      </c>
      <c r="E372" s="1" t="s">
        <v>9406</v>
      </c>
      <c r="G372" s="1" t="s">
        <v>495</v>
      </c>
      <c r="H372" s="1">
        <v>109.447</v>
      </c>
      <c r="I372" s="1">
        <v>657</v>
      </c>
      <c r="J372" s="1" t="s">
        <v>9946</v>
      </c>
      <c r="K372" s="1" t="s">
        <v>9947</v>
      </c>
      <c r="L372">
        <f>(_1564_330_0[[#This Row],[speed]]-_1564_330_2[[#This Row],[speed]])/_1564_330_0[[#This Row],[speed]]</f>
        <v>1.3584216838061038E-3</v>
      </c>
      <c r="N372" s="1" t="s">
        <v>495</v>
      </c>
      <c r="O372">
        <v>109.447</v>
      </c>
      <c r="P372">
        <v>657</v>
      </c>
      <c r="Q372" s="1" t="s">
        <v>9946</v>
      </c>
      <c r="R372" s="1" t="s">
        <v>9947</v>
      </c>
      <c r="S372">
        <f>(_1564_330_0[[#This Row],[speed]]-_1564_330_13[[#This Row],[speed]])/_1564_330_0[[#This Row],[speed]]</f>
        <v>1.3584216838061038E-3</v>
      </c>
      <c r="U372" s="1" t="s">
        <v>495</v>
      </c>
      <c r="V372">
        <v>109.447</v>
      </c>
      <c r="W372">
        <v>657</v>
      </c>
      <c r="X372" s="1" t="s">
        <v>10493</v>
      </c>
      <c r="Y372" s="1" t="s">
        <v>10494</v>
      </c>
      <c r="Z372">
        <f>(_1564_330_0[[#This Row],[speed]]-_1564_330_15[[#This Row],[speed]])/_1564_330_0[[#This Row],[speed]]</f>
        <v>8.1363798769636749E-4</v>
      </c>
    </row>
    <row r="373" spans="1:26" x14ac:dyDescent="0.2">
      <c r="A373" s="1" t="s">
        <v>495</v>
      </c>
      <c r="B373">
        <v>119.447</v>
      </c>
      <c r="C373">
        <v>632</v>
      </c>
      <c r="D373" s="1" t="s">
        <v>9407</v>
      </c>
      <c r="E373" s="1" t="s">
        <v>9408</v>
      </c>
      <c r="G373" s="1" t="s">
        <v>495</v>
      </c>
      <c r="H373" s="1">
        <v>119.447</v>
      </c>
      <c r="I373" s="1">
        <v>632</v>
      </c>
      <c r="J373" s="1" t="s">
        <v>9948</v>
      </c>
      <c r="K373" s="1" t="s">
        <v>9949</v>
      </c>
      <c r="L373">
        <f>(_1564_330_0[[#This Row],[speed]]-_1564_330_2[[#This Row],[speed]])/_1564_330_0[[#This Row],[speed]]</f>
        <v>4.121835201287523E-3</v>
      </c>
      <c r="N373" s="1" t="s">
        <v>495</v>
      </c>
      <c r="O373">
        <v>119.447</v>
      </c>
      <c r="P373">
        <v>632</v>
      </c>
      <c r="Q373" s="1" t="s">
        <v>9948</v>
      </c>
      <c r="R373" s="1" t="s">
        <v>9949</v>
      </c>
      <c r="S373">
        <f>(_1564_330_0[[#This Row],[speed]]-_1564_330_13[[#This Row],[speed]])/_1564_330_0[[#This Row],[speed]]</f>
        <v>4.121835201287523E-3</v>
      </c>
      <c r="U373" s="1" t="s">
        <v>495</v>
      </c>
      <c r="V373">
        <v>119.447</v>
      </c>
      <c r="W373">
        <v>602</v>
      </c>
      <c r="X373" s="1" t="s">
        <v>10495</v>
      </c>
      <c r="Y373" s="1" t="s">
        <v>10496</v>
      </c>
      <c r="Z373">
        <f>(_1564_330_0[[#This Row],[speed]]-_1564_330_15[[#This Row],[speed]])/_1564_330_0[[#This Row],[speed]]</f>
        <v>1.8232500025464352E-2</v>
      </c>
    </row>
    <row r="374" spans="1:26" x14ac:dyDescent="0.2">
      <c r="A374" s="1" t="s">
        <v>495</v>
      </c>
      <c r="B374">
        <v>129.447</v>
      </c>
      <c r="C374">
        <v>584</v>
      </c>
      <c r="D374" s="1" t="s">
        <v>9409</v>
      </c>
      <c r="E374" s="1" t="s">
        <v>9410</v>
      </c>
      <c r="G374" s="1" t="s">
        <v>495</v>
      </c>
      <c r="H374" s="1">
        <v>129.447</v>
      </c>
      <c r="I374" s="1">
        <v>584</v>
      </c>
      <c r="J374" s="1" t="s">
        <v>11014</v>
      </c>
      <c r="K374" s="1" t="s">
        <v>11015</v>
      </c>
      <c r="L374">
        <f>(_1564_330_0[[#This Row],[speed]]-_1564_330_2[[#This Row],[speed]])/_1564_330_0[[#This Row],[speed]]</f>
        <v>-0.2556094563425263</v>
      </c>
      <c r="N374" s="1" t="s">
        <v>495</v>
      </c>
      <c r="O374">
        <v>129.447</v>
      </c>
      <c r="P374">
        <v>584</v>
      </c>
      <c r="Q374" s="1" t="s">
        <v>9950</v>
      </c>
      <c r="R374" s="1" t="s">
        <v>9951</v>
      </c>
      <c r="S374">
        <f>(_1564_330_0[[#This Row],[speed]]-_1564_330_13[[#This Row],[speed]])/_1564_330_0[[#This Row],[speed]]</f>
        <v>-0.24373493506662111</v>
      </c>
      <c r="U374" s="1" t="s">
        <v>495</v>
      </c>
      <c r="V374">
        <v>129.447</v>
      </c>
      <c r="W374">
        <v>584</v>
      </c>
      <c r="X374" s="1" t="s">
        <v>179</v>
      </c>
      <c r="Y374" s="1" t="s">
        <v>180</v>
      </c>
      <c r="Z374">
        <f>(_1564_330_0[[#This Row],[speed]]-_1564_330_15[[#This Row],[speed]])/_1564_330_0[[#This Row],[speed]]</f>
        <v>-0.26131303471047196</v>
      </c>
    </row>
    <row r="375" spans="1:26" x14ac:dyDescent="0.2">
      <c r="A375" s="1" t="s">
        <v>495</v>
      </c>
      <c r="B375">
        <v>139.447</v>
      </c>
      <c r="C375">
        <v>774</v>
      </c>
      <c r="D375" s="1" t="s">
        <v>9411</v>
      </c>
      <c r="E375" s="1" t="s">
        <v>9412</v>
      </c>
      <c r="G375" s="1" t="s">
        <v>495</v>
      </c>
      <c r="H375" s="1">
        <v>139.447</v>
      </c>
      <c r="I375" s="1">
        <v>722</v>
      </c>
      <c r="J375" s="1" t="s">
        <v>3126</v>
      </c>
      <c r="K375" s="1" t="s">
        <v>11016</v>
      </c>
      <c r="L375">
        <f>(_1564_330_0[[#This Row],[speed]]-_1564_330_2[[#This Row],[speed]])/_1564_330_0[[#This Row],[speed]]</f>
        <v>-0.24166759015049086</v>
      </c>
      <c r="N375" s="1" t="s">
        <v>495</v>
      </c>
      <c r="O375">
        <v>139.447</v>
      </c>
      <c r="P375">
        <v>800</v>
      </c>
      <c r="Q375" s="1" t="s">
        <v>9952</v>
      </c>
      <c r="R375" s="1" t="s">
        <v>9953</v>
      </c>
      <c r="S375">
        <f>(_1564_330_0[[#This Row],[speed]]-_1564_330_13[[#This Row],[speed]])/_1564_330_0[[#This Row],[speed]]</f>
        <v>-0.27613643919413117</v>
      </c>
      <c r="U375" s="1" t="s">
        <v>495</v>
      </c>
      <c r="V375">
        <v>139.447</v>
      </c>
      <c r="W375">
        <v>800</v>
      </c>
      <c r="X375" s="1" t="s">
        <v>10497</v>
      </c>
      <c r="Y375" s="1" t="s">
        <v>10498</v>
      </c>
      <c r="Z375">
        <f>(_1564_330_0[[#This Row],[speed]]-_1564_330_15[[#This Row],[speed]])/_1564_330_0[[#This Row],[speed]]</f>
        <v>-0.28817128039185269</v>
      </c>
    </row>
    <row r="376" spans="1:26" x14ac:dyDescent="0.2">
      <c r="A376" s="1" t="s">
        <v>495</v>
      </c>
      <c r="B376">
        <v>149.447</v>
      </c>
      <c r="C376">
        <v>891</v>
      </c>
      <c r="D376" s="1" t="s">
        <v>9413</v>
      </c>
      <c r="E376" s="1" t="s">
        <v>9414</v>
      </c>
      <c r="G376" s="1" t="s">
        <v>495</v>
      </c>
      <c r="H376" s="1">
        <v>149.447</v>
      </c>
      <c r="I376" s="1">
        <v>770</v>
      </c>
      <c r="J376" s="1" t="s">
        <v>11017</v>
      </c>
      <c r="K376" s="1" t="s">
        <v>11018</v>
      </c>
      <c r="L376">
        <f>(_1564_330_0[[#This Row],[speed]]-_1564_330_2[[#This Row],[speed]])/_1564_330_0[[#This Row],[speed]]</f>
        <v>-0.19701424454166586</v>
      </c>
      <c r="N376" s="1" t="s">
        <v>495</v>
      </c>
      <c r="O376">
        <v>149.447</v>
      </c>
      <c r="P376">
        <v>746</v>
      </c>
      <c r="Q376" s="1" t="s">
        <v>9954</v>
      </c>
      <c r="R376" s="1" t="s">
        <v>9955</v>
      </c>
      <c r="S376">
        <f>(_1564_330_0[[#This Row],[speed]]-_1564_330_13[[#This Row],[speed]])/_1564_330_0[[#This Row],[speed]]</f>
        <v>-0.19160256277343507</v>
      </c>
      <c r="U376" s="1" t="s">
        <v>495</v>
      </c>
      <c r="V376">
        <v>149.447</v>
      </c>
      <c r="W376">
        <v>746</v>
      </c>
      <c r="X376" s="1" t="s">
        <v>10499</v>
      </c>
      <c r="Y376" s="1" t="s">
        <v>10500</v>
      </c>
      <c r="Z376">
        <f>(_1564_330_0[[#This Row],[speed]]-_1564_330_15[[#This Row],[speed]])/_1564_330_0[[#This Row],[speed]]</f>
        <v>-0.19103443985983537</v>
      </c>
    </row>
    <row r="377" spans="1:26" x14ac:dyDescent="0.2">
      <c r="A377" s="1" t="s">
        <v>495</v>
      </c>
      <c r="B377">
        <v>159.447</v>
      </c>
      <c r="C377">
        <v>925</v>
      </c>
      <c r="D377" s="1" t="s">
        <v>9415</v>
      </c>
      <c r="E377" s="1" t="s">
        <v>6302</v>
      </c>
      <c r="G377" s="1" t="s">
        <v>495</v>
      </c>
      <c r="H377" s="1">
        <v>159.447</v>
      </c>
      <c r="I377" s="1">
        <v>790</v>
      </c>
      <c r="J377" s="1" t="s">
        <v>11019</v>
      </c>
      <c r="K377" s="1" t="s">
        <v>11020</v>
      </c>
      <c r="L377">
        <f>(_1564_330_0[[#This Row],[speed]]-_1564_330_2[[#This Row],[speed]])/_1564_330_0[[#This Row],[speed]]</f>
        <v>-8.2358927881615376E-2</v>
      </c>
      <c r="N377" s="1" t="s">
        <v>495</v>
      </c>
      <c r="O377">
        <v>159.447</v>
      </c>
      <c r="P377">
        <v>767</v>
      </c>
      <c r="Q377" s="1" t="s">
        <v>9956</v>
      </c>
      <c r="R377" s="1" t="s">
        <v>9957</v>
      </c>
      <c r="S377">
        <f>(_1564_330_0[[#This Row],[speed]]-_1564_330_13[[#This Row],[speed]])/_1564_330_0[[#This Row],[speed]]</f>
        <v>-6.7211689893917334E-2</v>
      </c>
      <c r="U377" s="1" t="s">
        <v>495</v>
      </c>
      <c r="V377">
        <v>159.447</v>
      </c>
      <c r="W377">
        <v>790</v>
      </c>
      <c r="X377" s="1" t="s">
        <v>10501</v>
      </c>
      <c r="Y377" s="1" t="s">
        <v>10502</v>
      </c>
      <c r="Z377">
        <f>(_1564_330_0[[#This Row],[speed]]-_1564_330_15[[#This Row],[speed]])/_1564_330_0[[#This Row],[speed]]</f>
        <v>-0.10476034826018481</v>
      </c>
    </row>
    <row r="378" spans="1:26" x14ac:dyDescent="0.2">
      <c r="A378" s="1" t="s">
        <v>495</v>
      </c>
      <c r="B378">
        <v>169.447</v>
      </c>
      <c r="C378">
        <v>977</v>
      </c>
      <c r="D378" s="1" t="s">
        <v>9416</v>
      </c>
      <c r="E378" s="1" t="s">
        <v>9417</v>
      </c>
      <c r="G378" s="1" t="s">
        <v>495</v>
      </c>
      <c r="H378" s="1">
        <v>169.447</v>
      </c>
      <c r="I378" s="1">
        <v>849</v>
      </c>
      <c r="J378" s="1" t="s">
        <v>11021</v>
      </c>
      <c r="K378" s="1" t="s">
        <v>11022</v>
      </c>
      <c r="L378">
        <f>(_1564_330_0[[#This Row],[speed]]-_1564_330_2[[#This Row],[speed]])/_1564_330_0[[#This Row],[speed]]</f>
        <v>-0.12691551026253703</v>
      </c>
      <c r="N378" s="1" t="s">
        <v>495</v>
      </c>
      <c r="O378">
        <v>169.447</v>
      </c>
      <c r="P378">
        <v>807</v>
      </c>
      <c r="Q378" s="1" t="s">
        <v>9958</v>
      </c>
      <c r="R378" s="1" t="s">
        <v>9959</v>
      </c>
      <c r="S378">
        <f>(_1564_330_0[[#This Row],[speed]]-_1564_330_13[[#This Row],[speed]])/_1564_330_0[[#This Row],[speed]]</f>
        <v>-8.3849035555186982E-2</v>
      </c>
      <c r="U378" s="1" t="s">
        <v>495</v>
      </c>
      <c r="V378">
        <v>169.447</v>
      </c>
      <c r="W378">
        <v>849</v>
      </c>
      <c r="X378" s="1" t="s">
        <v>10503</v>
      </c>
      <c r="Y378" s="1" t="s">
        <v>10504</v>
      </c>
      <c r="Z378">
        <f>(_1564_330_0[[#This Row],[speed]]-_1564_330_15[[#This Row],[speed]])/_1564_330_0[[#This Row],[speed]]</f>
        <v>-0.1164343808181387</v>
      </c>
    </row>
    <row r="379" spans="1:26" x14ac:dyDescent="0.2">
      <c r="A379" s="1" t="s">
        <v>495</v>
      </c>
      <c r="B379">
        <v>179.447</v>
      </c>
      <c r="C379">
        <v>922</v>
      </c>
      <c r="D379" s="1" t="s">
        <v>9418</v>
      </c>
      <c r="E379" s="1" t="s">
        <v>9419</v>
      </c>
      <c r="G379" s="1" t="s">
        <v>495</v>
      </c>
      <c r="H379" s="1">
        <v>179.447</v>
      </c>
      <c r="I379" s="1">
        <v>862</v>
      </c>
      <c r="J379" s="1" t="s">
        <v>11023</v>
      </c>
      <c r="K379" s="1" t="s">
        <v>11024</v>
      </c>
      <c r="L379">
        <f>(_1564_330_0[[#This Row],[speed]]-_1564_330_2[[#This Row],[speed]])/_1564_330_0[[#This Row],[speed]]</f>
        <v>-6.1728066439523013E-2</v>
      </c>
      <c r="N379" s="1" t="s">
        <v>495</v>
      </c>
      <c r="O379">
        <v>179.447</v>
      </c>
      <c r="P379">
        <v>862</v>
      </c>
      <c r="Q379" s="1" t="s">
        <v>9960</v>
      </c>
      <c r="R379" s="1" t="s">
        <v>9961</v>
      </c>
      <c r="S379">
        <f>(_1564_330_0[[#This Row],[speed]]-_1564_330_13[[#This Row],[speed]])/_1564_330_0[[#This Row],[speed]]</f>
        <v>-7.422350328547099E-2</v>
      </c>
      <c r="U379" s="1" t="s">
        <v>495</v>
      </c>
      <c r="V379">
        <v>179.447</v>
      </c>
      <c r="W379">
        <v>882</v>
      </c>
      <c r="X379" s="1" t="s">
        <v>10505</v>
      </c>
      <c r="Y379" s="1" t="s">
        <v>10506</v>
      </c>
      <c r="Z379">
        <f>(_1564_330_0[[#This Row],[speed]]-_1564_330_15[[#This Row],[speed]])/_1564_330_0[[#This Row],[speed]]</f>
        <v>4.5555487953272506E-3</v>
      </c>
    </row>
    <row r="380" spans="1:26" x14ac:dyDescent="0.2">
      <c r="A380" s="1" t="s">
        <v>495</v>
      </c>
      <c r="B380">
        <v>189.447</v>
      </c>
      <c r="C380">
        <v>950</v>
      </c>
      <c r="D380" s="1" t="s">
        <v>9420</v>
      </c>
      <c r="E380" s="1" t="s">
        <v>9421</v>
      </c>
      <c r="G380" s="1" t="s">
        <v>495</v>
      </c>
      <c r="H380" s="1">
        <v>189.447</v>
      </c>
      <c r="I380" s="1">
        <v>855</v>
      </c>
      <c r="J380" s="1" t="s">
        <v>11025</v>
      </c>
      <c r="K380" s="1" t="s">
        <v>11026</v>
      </c>
      <c r="L380">
        <f>(_1564_330_0[[#This Row],[speed]]-_1564_330_2[[#This Row],[speed]])/_1564_330_0[[#This Row],[speed]]</f>
        <v>-0.29138206134925337</v>
      </c>
      <c r="N380" s="1" t="s">
        <v>495</v>
      </c>
      <c r="O380">
        <v>189.447</v>
      </c>
      <c r="P380">
        <v>836</v>
      </c>
      <c r="Q380" s="1" t="s">
        <v>4205</v>
      </c>
      <c r="R380" s="1" t="s">
        <v>4206</v>
      </c>
      <c r="S380">
        <f>(_1564_330_0[[#This Row],[speed]]-_1564_330_13[[#This Row],[speed]])/_1564_330_0[[#This Row],[speed]]</f>
        <v>-0.28081804980368968</v>
      </c>
      <c r="U380" s="1" t="s">
        <v>495</v>
      </c>
      <c r="V380">
        <v>189.447</v>
      </c>
      <c r="W380">
        <v>931</v>
      </c>
      <c r="X380" s="1" t="s">
        <v>10507</v>
      </c>
      <c r="Y380" s="1" t="s">
        <v>10508</v>
      </c>
      <c r="Z380">
        <f>(_1564_330_0[[#This Row],[speed]]-_1564_330_15[[#This Row],[speed]])/_1564_330_0[[#This Row],[speed]]</f>
        <v>-0.24450061851234342</v>
      </c>
    </row>
    <row r="381" spans="1:26" x14ac:dyDescent="0.2">
      <c r="A381" s="1" t="s">
        <v>495</v>
      </c>
      <c r="B381">
        <v>199.447</v>
      </c>
      <c r="C381">
        <v>1046</v>
      </c>
      <c r="D381" s="1" t="s">
        <v>9422</v>
      </c>
      <c r="E381" s="1" t="s">
        <v>9423</v>
      </c>
      <c r="G381" s="1" t="s">
        <v>495</v>
      </c>
      <c r="H381" s="1">
        <v>199.447</v>
      </c>
      <c r="I381" s="1">
        <v>956</v>
      </c>
      <c r="J381" s="1" t="s">
        <v>11027</v>
      </c>
      <c r="K381" s="1" t="s">
        <v>11028</v>
      </c>
      <c r="L381">
        <f>(_1564_330_0[[#This Row],[speed]]-_1564_330_2[[#This Row],[speed]])/_1564_330_0[[#This Row],[speed]]</f>
        <v>-0.15170722638786849</v>
      </c>
      <c r="N381" s="1" t="s">
        <v>495</v>
      </c>
      <c r="O381">
        <v>199.447</v>
      </c>
      <c r="P381">
        <v>956</v>
      </c>
      <c r="Q381" s="1" t="s">
        <v>9962</v>
      </c>
      <c r="R381" s="1" t="s">
        <v>9963</v>
      </c>
      <c r="S381">
        <f>(_1564_330_0[[#This Row],[speed]]-_1564_330_13[[#This Row],[speed]])/_1564_330_0[[#This Row],[speed]]</f>
        <v>-0.12897814289887669</v>
      </c>
      <c r="U381" s="1" t="s">
        <v>495</v>
      </c>
      <c r="V381">
        <v>199.447</v>
      </c>
      <c r="W381">
        <v>956</v>
      </c>
      <c r="X381" s="1" t="s">
        <v>10509</v>
      </c>
      <c r="Y381" s="1" t="s">
        <v>10510</v>
      </c>
      <c r="Z381">
        <f>(_1564_330_0[[#This Row],[speed]]-_1564_330_15[[#This Row],[speed]])/_1564_330_0[[#This Row],[speed]]</f>
        <v>-0.17869441665707644</v>
      </c>
    </row>
    <row r="382" spans="1:26" x14ac:dyDescent="0.2">
      <c r="A382" s="1" t="s">
        <v>495</v>
      </c>
      <c r="B382">
        <v>209.447</v>
      </c>
      <c r="C382">
        <v>1065</v>
      </c>
      <c r="D382" s="1" t="s">
        <v>9424</v>
      </c>
      <c r="E382" s="1" t="s">
        <v>9425</v>
      </c>
      <c r="G382" s="1" t="s">
        <v>495</v>
      </c>
      <c r="H382" s="1">
        <v>209.447</v>
      </c>
      <c r="I382" s="1">
        <v>910</v>
      </c>
      <c r="J382" s="1" t="s">
        <v>9222</v>
      </c>
      <c r="K382" s="1" t="s">
        <v>9223</v>
      </c>
      <c r="L382">
        <f>(_1564_330_0[[#This Row],[speed]]-_1564_330_2[[#This Row],[speed]])/_1564_330_0[[#This Row],[speed]]</f>
        <v>-0.11560509554140123</v>
      </c>
      <c r="N382" s="1" t="s">
        <v>495</v>
      </c>
      <c r="O382">
        <v>209.447</v>
      </c>
      <c r="P382">
        <v>1014</v>
      </c>
      <c r="Q382" s="1" t="s">
        <v>9964</v>
      </c>
      <c r="R382" s="1" t="s">
        <v>9965</v>
      </c>
      <c r="S382">
        <f>(_1564_330_0[[#This Row],[speed]]-_1564_330_13[[#This Row],[speed]])/_1564_330_0[[#This Row],[speed]]</f>
        <v>-0.10064903652342178</v>
      </c>
      <c r="U382" s="1" t="s">
        <v>495</v>
      </c>
      <c r="V382">
        <v>209.447</v>
      </c>
      <c r="W382">
        <v>945</v>
      </c>
      <c r="X382" s="1" t="s">
        <v>10511</v>
      </c>
      <c r="Y382" s="1" t="s">
        <v>10512</v>
      </c>
      <c r="Z382">
        <f>(_1564_330_0[[#This Row],[speed]]-_1564_330_15[[#This Row],[speed]])/_1564_330_0[[#This Row],[speed]]</f>
        <v>-5.2725147141820528E-2</v>
      </c>
    </row>
    <row r="383" spans="1:26" x14ac:dyDescent="0.2">
      <c r="A383" s="1" t="s">
        <v>495</v>
      </c>
      <c r="B383">
        <v>219.447</v>
      </c>
      <c r="C383">
        <v>1115</v>
      </c>
      <c r="D383" s="1" t="s">
        <v>9426</v>
      </c>
      <c r="E383" s="1" t="s">
        <v>9427</v>
      </c>
      <c r="G383" s="1" t="s">
        <v>495</v>
      </c>
      <c r="H383" s="1">
        <v>219.447</v>
      </c>
      <c r="I383" s="1">
        <v>967</v>
      </c>
      <c r="J383" s="1" t="s">
        <v>11029</v>
      </c>
      <c r="K383" s="1" t="s">
        <v>11030</v>
      </c>
      <c r="L383">
        <f>(_1564_330_0[[#This Row],[speed]]-_1564_330_2[[#This Row],[speed]])/_1564_330_0[[#This Row],[speed]]</f>
        <v>6.3385089981568499E-2</v>
      </c>
      <c r="N383" s="1" t="s">
        <v>495</v>
      </c>
      <c r="O383">
        <v>219.447</v>
      </c>
      <c r="P383">
        <v>967</v>
      </c>
      <c r="Q383" s="1" t="s">
        <v>9966</v>
      </c>
      <c r="R383" s="1" t="s">
        <v>9967</v>
      </c>
      <c r="S383">
        <f>(_1564_330_0[[#This Row],[speed]]-_1564_330_13[[#This Row],[speed]])/_1564_330_0[[#This Row],[speed]]</f>
        <v>3.1411297312404204E-2</v>
      </c>
      <c r="U383" s="1" t="s">
        <v>495</v>
      </c>
      <c r="V383">
        <v>219.447</v>
      </c>
      <c r="W383">
        <v>1049</v>
      </c>
      <c r="X383" s="1" t="s">
        <v>10513</v>
      </c>
      <c r="Y383" s="1" t="s">
        <v>10514</v>
      </c>
      <c r="Z383">
        <f>(_1564_330_0[[#This Row],[speed]]-_1564_330_15[[#This Row],[speed]])/_1564_330_0[[#This Row],[speed]]</f>
        <v>-3.3095245676038089E-2</v>
      </c>
    </row>
    <row r="384" spans="1:26" x14ac:dyDescent="0.2">
      <c r="A384" s="1" t="s">
        <v>495</v>
      </c>
      <c r="B384">
        <v>229.447</v>
      </c>
      <c r="C384">
        <v>1098</v>
      </c>
      <c r="D384" s="1" t="s">
        <v>9428</v>
      </c>
      <c r="E384" s="1" t="s">
        <v>9429</v>
      </c>
      <c r="G384" s="1" t="s">
        <v>495</v>
      </c>
      <c r="H384" s="1">
        <v>229.447</v>
      </c>
      <c r="I384" s="1">
        <v>1004</v>
      </c>
      <c r="J384" s="1" t="s">
        <v>11031</v>
      </c>
      <c r="K384" s="1" t="s">
        <v>11032</v>
      </c>
      <c r="L384">
        <f>(_1564_330_0[[#This Row],[speed]]-_1564_330_2[[#This Row],[speed]])/_1564_330_0[[#This Row],[speed]]</f>
        <v>-2.2059222195543141E-2</v>
      </c>
      <c r="N384" s="1" t="s">
        <v>495</v>
      </c>
      <c r="O384">
        <v>229.447</v>
      </c>
      <c r="P384">
        <v>1066</v>
      </c>
      <c r="Q384" s="1" t="s">
        <v>9968</v>
      </c>
      <c r="R384" s="1" t="s">
        <v>9969</v>
      </c>
      <c r="S384">
        <f>(_1564_330_0[[#This Row],[speed]]-_1564_330_13[[#This Row],[speed]])/_1564_330_0[[#This Row],[speed]]</f>
        <v>1.6424361188781367E-2</v>
      </c>
      <c r="U384" s="1" t="s">
        <v>495</v>
      </c>
      <c r="V384">
        <v>229.447</v>
      </c>
      <c r="W384">
        <v>1019</v>
      </c>
      <c r="X384" s="1" t="s">
        <v>10515</v>
      </c>
      <c r="Y384" s="1" t="s">
        <v>10516</v>
      </c>
      <c r="Z384">
        <f>(_1564_330_0[[#This Row],[speed]]-_1564_330_15[[#This Row],[speed]])/_1564_330_0[[#This Row],[speed]]</f>
        <v>-2.8689381675664375E-2</v>
      </c>
    </row>
    <row r="385" spans="1:26" x14ac:dyDescent="0.2">
      <c r="A385" s="1" t="s">
        <v>495</v>
      </c>
      <c r="B385">
        <v>239.447</v>
      </c>
      <c r="C385">
        <v>1157</v>
      </c>
      <c r="D385" s="1" t="s">
        <v>9430</v>
      </c>
      <c r="E385" s="1" t="s">
        <v>9431</v>
      </c>
      <c r="G385" s="1" t="s">
        <v>495</v>
      </c>
      <c r="H385" s="1">
        <v>239.447</v>
      </c>
      <c r="I385" s="1">
        <v>1037</v>
      </c>
      <c r="J385" s="1" t="s">
        <v>7888</v>
      </c>
      <c r="K385" s="1" t="s">
        <v>11033</v>
      </c>
      <c r="L385">
        <f>(_1564_330_0[[#This Row],[speed]]-_1564_330_2[[#This Row],[speed]])/_1564_330_0[[#This Row],[speed]]</f>
        <v>-0.17055838362841094</v>
      </c>
      <c r="N385" s="1" t="s">
        <v>495</v>
      </c>
      <c r="O385">
        <v>239.447</v>
      </c>
      <c r="P385">
        <v>1052</v>
      </c>
      <c r="Q385" s="1" t="s">
        <v>9970</v>
      </c>
      <c r="R385" s="1" t="s">
        <v>9971</v>
      </c>
      <c r="S385">
        <f>(_1564_330_0[[#This Row],[speed]]-_1564_330_13[[#This Row],[speed]])/_1564_330_0[[#This Row],[speed]]</f>
        <v>-0.12154676556391521</v>
      </c>
      <c r="U385" s="1" t="s">
        <v>495</v>
      </c>
      <c r="V385">
        <v>239.447</v>
      </c>
      <c r="W385">
        <v>1052</v>
      </c>
      <c r="X385" s="1" t="s">
        <v>10517</v>
      </c>
      <c r="Y385" s="1" t="s">
        <v>10518</v>
      </c>
      <c r="Z385">
        <f>(_1564_330_0[[#This Row],[speed]]-_1564_330_15[[#This Row],[speed]])/_1564_330_0[[#This Row],[speed]]</f>
        <v>-0.14621989677206004</v>
      </c>
    </row>
    <row r="386" spans="1:26" x14ac:dyDescent="0.2">
      <c r="A386" s="1" t="s">
        <v>495</v>
      </c>
      <c r="B386">
        <v>249.447</v>
      </c>
      <c r="C386">
        <v>1154</v>
      </c>
      <c r="D386" s="1" t="s">
        <v>9432</v>
      </c>
      <c r="E386" s="1" t="s">
        <v>9433</v>
      </c>
      <c r="G386" s="1" t="s">
        <v>495</v>
      </c>
      <c r="H386" s="1">
        <v>249.447</v>
      </c>
      <c r="I386" s="1">
        <v>1096</v>
      </c>
      <c r="J386" s="1" t="s">
        <v>11034</v>
      </c>
      <c r="K386" s="1" t="s">
        <v>11035</v>
      </c>
      <c r="L386">
        <f>(_1564_330_0[[#This Row],[speed]]-_1564_330_2[[#This Row],[speed]])/_1564_330_0[[#This Row],[speed]]</f>
        <v>-0.11273977627673804</v>
      </c>
      <c r="N386" s="1" t="s">
        <v>495</v>
      </c>
      <c r="O386">
        <v>249.447</v>
      </c>
      <c r="P386">
        <v>1096</v>
      </c>
      <c r="Q386" s="1" t="s">
        <v>9972</v>
      </c>
      <c r="R386" s="1" t="s">
        <v>9973</v>
      </c>
      <c r="S386">
        <f>(_1564_330_0[[#This Row],[speed]]-_1564_330_13[[#This Row],[speed]])/_1564_330_0[[#This Row],[speed]]</f>
        <v>-8.7484762141192302E-2</v>
      </c>
      <c r="U386" s="1" t="s">
        <v>495</v>
      </c>
      <c r="V386">
        <v>249.447</v>
      </c>
      <c r="W386">
        <v>1125</v>
      </c>
      <c r="X386" s="1" t="s">
        <v>10519</v>
      </c>
      <c r="Y386" s="1" t="s">
        <v>10520</v>
      </c>
      <c r="Z386">
        <f>(_1564_330_0[[#This Row],[speed]]-_1564_330_15[[#This Row],[speed]])/_1564_330_0[[#This Row],[speed]]</f>
        <v>-8.0470715521681196E-2</v>
      </c>
    </row>
    <row r="387" spans="1:26" x14ac:dyDescent="0.2">
      <c r="A387" s="1" t="s">
        <v>495</v>
      </c>
      <c r="B387">
        <v>259.447</v>
      </c>
      <c r="C387">
        <v>1193</v>
      </c>
      <c r="D387" s="1" t="s">
        <v>9434</v>
      </c>
      <c r="E387" s="1" t="s">
        <v>9435</v>
      </c>
      <c r="G387" s="1" t="s">
        <v>495</v>
      </c>
      <c r="H387" s="1">
        <v>259.447</v>
      </c>
      <c r="I387" s="1">
        <v>1082</v>
      </c>
      <c r="J387" s="1" t="s">
        <v>11036</v>
      </c>
      <c r="K387" s="1" t="s">
        <v>11037</v>
      </c>
      <c r="L387">
        <f>(_1564_330_0[[#This Row],[speed]]-_1564_330_2[[#This Row],[speed]])/_1564_330_0[[#This Row],[speed]]</f>
        <v>-6.5389817136738901E-2</v>
      </c>
      <c r="N387" s="1" t="s">
        <v>495</v>
      </c>
      <c r="O387">
        <v>259.447</v>
      </c>
      <c r="P387">
        <v>1110</v>
      </c>
      <c r="Q387" s="1" t="s">
        <v>9974</v>
      </c>
      <c r="R387" s="1" t="s">
        <v>9975</v>
      </c>
      <c r="S387">
        <f>(_1564_330_0[[#This Row],[speed]]-_1564_330_13[[#This Row],[speed]])/_1564_330_0[[#This Row],[speed]]</f>
        <v>-1.0759770082556089E-2</v>
      </c>
      <c r="U387" s="1" t="s">
        <v>495</v>
      </c>
      <c r="V387">
        <v>259.447</v>
      </c>
      <c r="W387">
        <v>1082</v>
      </c>
      <c r="X387" s="1" t="s">
        <v>10521</v>
      </c>
      <c r="Y387" s="1" t="s">
        <v>10522</v>
      </c>
      <c r="Z387">
        <f>(_1564_330_0[[#This Row],[speed]]-_1564_330_15[[#This Row],[speed]])/_1564_330_0[[#This Row],[speed]]</f>
        <v>-3.6146487841988074E-2</v>
      </c>
    </row>
    <row r="388" spans="1:26" x14ac:dyDescent="0.2">
      <c r="A388" s="1" t="s">
        <v>495</v>
      </c>
      <c r="B388">
        <v>269.447</v>
      </c>
      <c r="C388">
        <v>1202</v>
      </c>
      <c r="D388" s="1" t="s">
        <v>1907</v>
      </c>
      <c r="E388" s="1" t="s">
        <v>9436</v>
      </c>
      <c r="G388" s="1" t="s">
        <v>495</v>
      </c>
      <c r="H388" s="1">
        <v>269.447</v>
      </c>
      <c r="I388" s="1">
        <v>1068</v>
      </c>
      <c r="J388" s="1" t="s">
        <v>11038</v>
      </c>
      <c r="K388" s="1" t="s">
        <v>11039</v>
      </c>
      <c r="L388">
        <f>(_1564_330_0[[#This Row],[speed]]-_1564_330_2[[#This Row],[speed]])/_1564_330_0[[#This Row],[speed]]</f>
        <v>-3.4758182456594899E-2</v>
      </c>
      <c r="N388" s="1" t="s">
        <v>495</v>
      </c>
      <c r="O388">
        <v>269.447</v>
      </c>
      <c r="P388">
        <v>1135</v>
      </c>
      <c r="Q388" s="1" t="s">
        <v>3874</v>
      </c>
      <c r="R388" s="1" t="s">
        <v>9976</v>
      </c>
      <c r="S388">
        <f>(_1564_330_0[[#This Row],[speed]]-_1564_330_13[[#This Row],[speed]])/_1564_330_0[[#This Row],[speed]]</f>
        <v>2.2397141892882347E-2</v>
      </c>
      <c r="U388" s="1" t="s">
        <v>495</v>
      </c>
      <c r="V388">
        <v>269.447</v>
      </c>
      <c r="W388">
        <v>1135</v>
      </c>
      <c r="X388" s="1" t="s">
        <v>10523</v>
      </c>
      <c r="Y388" s="1" t="s">
        <v>10524</v>
      </c>
      <c r="Z388">
        <f>(_1564_330_0[[#This Row],[speed]]-_1564_330_15[[#This Row],[speed]])/_1564_330_0[[#This Row],[speed]]</f>
        <v>-1.579731438837394E-2</v>
      </c>
    </row>
    <row r="389" spans="1:26" x14ac:dyDescent="0.2">
      <c r="A389" s="1" t="s">
        <v>495</v>
      </c>
      <c r="B389">
        <v>279.447</v>
      </c>
      <c r="C389">
        <v>1185</v>
      </c>
      <c r="D389" s="1" t="s">
        <v>9437</v>
      </c>
      <c r="E389" s="1" t="s">
        <v>9438</v>
      </c>
      <c r="G389" s="1" t="s">
        <v>495</v>
      </c>
      <c r="H389" s="1">
        <v>279.447</v>
      </c>
      <c r="I389" s="1">
        <v>1107</v>
      </c>
      <c r="J389" s="1" t="s">
        <v>11040</v>
      </c>
      <c r="K389" s="1" t="s">
        <v>11041</v>
      </c>
      <c r="L389">
        <f>(_1564_330_0[[#This Row],[speed]]-_1564_330_2[[#This Row],[speed]])/_1564_330_0[[#This Row],[speed]]</f>
        <v>4.3480544721532691E-2</v>
      </c>
      <c r="N389" s="1" t="s">
        <v>495</v>
      </c>
      <c r="O389">
        <v>279.447</v>
      </c>
      <c r="P389">
        <v>1095</v>
      </c>
      <c r="Q389" s="1" t="s">
        <v>9977</v>
      </c>
      <c r="R389" s="1" t="s">
        <v>9978</v>
      </c>
      <c r="S389">
        <f>(_1564_330_0[[#This Row],[speed]]-_1564_330_13[[#This Row],[speed]])/_1564_330_0[[#This Row],[speed]]</f>
        <v>3.2708899657250851E-2</v>
      </c>
      <c r="U389" s="1" t="s">
        <v>495</v>
      </c>
      <c r="V389">
        <v>279.447</v>
      </c>
      <c r="W389">
        <v>1133</v>
      </c>
      <c r="X389" s="1" t="s">
        <v>10525</v>
      </c>
      <c r="Y389" s="1" t="s">
        <v>10526</v>
      </c>
      <c r="Z389">
        <f>(_1564_330_0[[#This Row],[speed]]-_1564_330_15[[#This Row],[speed]])/_1564_330_0[[#This Row],[speed]]</f>
        <v>-2.0883399650684926E-2</v>
      </c>
    </row>
    <row r="390" spans="1:26" x14ac:dyDescent="0.2">
      <c r="A390" s="1" t="s">
        <v>495</v>
      </c>
      <c r="B390">
        <v>289.447</v>
      </c>
      <c r="C390">
        <v>1231</v>
      </c>
      <c r="D390" s="1" t="s">
        <v>9439</v>
      </c>
      <c r="E390" s="1" t="s">
        <v>9440</v>
      </c>
      <c r="G390" s="1" t="s">
        <v>495</v>
      </c>
      <c r="H390" s="1">
        <v>289.447</v>
      </c>
      <c r="I390" s="1">
        <v>1144</v>
      </c>
      <c r="J390" s="1" t="s">
        <v>11042</v>
      </c>
      <c r="K390" s="1" t="s">
        <v>11043</v>
      </c>
      <c r="L390">
        <f>(_1564_330_0[[#This Row],[speed]]-_1564_330_2[[#This Row],[speed]])/_1564_330_0[[#This Row],[speed]]</f>
        <v>1.2955558712697771E-2</v>
      </c>
      <c r="N390" s="1" t="s">
        <v>495</v>
      </c>
      <c r="O390">
        <v>289.447</v>
      </c>
      <c r="P390">
        <v>1106</v>
      </c>
      <c r="Q390" s="1" t="s">
        <v>9979</v>
      </c>
      <c r="R390" s="1" t="s">
        <v>9980</v>
      </c>
      <c r="S390">
        <f>(_1564_330_0[[#This Row],[speed]]-_1564_330_13[[#This Row],[speed]])/_1564_330_0[[#This Row],[speed]]</f>
        <v>-3.1445136760636774E-2</v>
      </c>
      <c r="U390" s="1" t="s">
        <v>495</v>
      </c>
      <c r="V390">
        <v>289.447</v>
      </c>
      <c r="W390">
        <v>1169</v>
      </c>
      <c r="X390" s="1" t="s">
        <v>10527</v>
      </c>
      <c r="Y390" s="1" t="s">
        <v>10528</v>
      </c>
      <c r="Z390">
        <f>(_1564_330_0[[#This Row],[speed]]-_1564_330_15[[#This Row],[speed]])/_1564_330_0[[#This Row],[speed]]</f>
        <v>3.939098726093105E-2</v>
      </c>
    </row>
    <row r="391" spans="1:26" x14ac:dyDescent="0.2">
      <c r="A391" s="1" t="s">
        <v>495</v>
      </c>
      <c r="B391">
        <v>299.447</v>
      </c>
      <c r="C391">
        <v>1250</v>
      </c>
      <c r="D391" s="1" t="s">
        <v>9441</v>
      </c>
      <c r="E391" s="1" t="s">
        <v>9442</v>
      </c>
      <c r="G391" s="1" t="s">
        <v>495</v>
      </c>
      <c r="H391" s="1">
        <v>299.447</v>
      </c>
      <c r="I391" s="1">
        <v>1166</v>
      </c>
      <c r="J391" s="1" t="s">
        <v>11044</v>
      </c>
      <c r="K391" s="1" t="s">
        <v>11045</v>
      </c>
      <c r="L391">
        <f>(_1564_330_0[[#This Row],[speed]]-_1564_330_2[[#This Row],[speed]])/_1564_330_0[[#This Row],[speed]]</f>
        <v>-4.6991554774083587E-2</v>
      </c>
      <c r="N391" s="1" t="s">
        <v>495</v>
      </c>
      <c r="O391">
        <v>299.447</v>
      </c>
      <c r="P391">
        <v>1142</v>
      </c>
      <c r="Q391" s="1" t="s">
        <v>9981</v>
      </c>
      <c r="R391" s="1" t="s">
        <v>9982</v>
      </c>
      <c r="S391">
        <f>(_1564_330_0[[#This Row],[speed]]-_1564_330_13[[#This Row],[speed]])/_1564_330_0[[#This Row],[speed]]</f>
        <v>-4.8000586104006752E-2</v>
      </c>
      <c r="U391" s="1" t="s">
        <v>495</v>
      </c>
      <c r="V391">
        <v>299.447</v>
      </c>
      <c r="W391">
        <v>1166</v>
      </c>
      <c r="X391" s="1" t="s">
        <v>10529</v>
      </c>
      <c r="Y391" s="1" t="s">
        <v>10530</v>
      </c>
      <c r="Z391">
        <f>(_1564_330_0[[#This Row],[speed]]-_1564_330_15[[#This Row],[speed]])/_1564_330_0[[#This Row],[speed]]</f>
        <v>-1.1665467817561831E-2</v>
      </c>
    </row>
    <row r="392" spans="1:26" x14ac:dyDescent="0.2">
      <c r="A392" s="1" t="s">
        <v>544</v>
      </c>
      <c r="B392">
        <v>7.5861599999999996</v>
      </c>
      <c r="C392">
        <v>0</v>
      </c>
      <c r="D392" s="1" t="s">
        <v>11</v>
      </c>
      <c r="E392" s="1" t="s">
        <v>11</v>
      </c>
      <c r="G392" s="1" t="s">
        <v>544</v>
      </c>
      <c r="H392" s="1">
        <v>7.5861599999999996</v>
      </c>
      <c r="I392" s="1">
        <v>0</v>
      </c>
      <c r="J392" s="1" t="s">
        <v>11</v>
      </c>
      <c r="K392" s="1" t="s">
        <v>11</v>
      </c>
      <c r="L392" t="e">
        <f>(_1564_330_0[[#This Row],[speed]]-_1564_330_2[[#This Row],[speed]])/_1564_330_0[[#This Row],[speed]]</f>
        <v>#VALUE!</v>
      </c>
      <c r="N392" s="1" t="s">
        <v>544</v>
      </c>
      <c r="O392">
        <v>7.5861599999999996</v>
      </c>
      <c r="P392">
        <v>0</v>
      </c>
      <c r="Q392" s="1" t="s">
        <v>11</v>
      </c>
      <c r="R392" s="1" t="s">
        <v>11</v>
      </c>
      <c r="S392" t="e">
        <f>(_1564_330_0[[#This Row],[speed]]-_1564_330_13[[#This Row],[speed]])/_1564_330_0[[#This Row],[speed]]</f>
        <v>#VALUE!</v>
      </c>
      <c r="U392" s="1" t="s">
        <v>544</v>
      </c>
      <c r="V392">
        <v>7.5861599999999996</v>
      </c>
      <c r="W392">
        <v>0</v>
      </c>
      <c r="X392" s="1" t="s">
        <v>11</v>
      </c>
      <c r="Y392" s="1" t="s">
        <v>11</v>
      </c>
      <c r="Z392" t="e">
        <f>(_1564_330_0[[#This Row],[speed]]-_1564_330_15[[#This Row],[speed]])/_1564_330_0[[#This Row],[speed]]</f>
        <v>#VALUE!</v>
      </c>
    </row>
    <row r="393" spans="1:26" x14ac:dyDescent="0.2">
      <c r="A393" s="1" t="s">
        <v>544</v>
      </c>
      <c r="B393">
        <v>17.586200000000002</v>
      </c>
      <c r="C393">
        <v>0</v>
      </c>
      <c r="D393" s="1" t="s">
        <v>11</v>
      </c>
      <c r="E393" s="1" t="s">
        <v>11</v>
      </c>
      <c r="G393" s="1" t="s">
        <v>544</v>
      </c>
      <c r="H393" s="1">
        <v>17.586200000000002</v>
      </c>
      <c r="I393" s="1">
        <v>0</v>
      </c>
      <c r="J393" s="1" t="s">
        <v>11</v>
      </c>
      <c r="K393" s="1" t="s">
        <v>11</v>
      </c>
      <c r="L393" t="e">
        <f>(_1564_330_0[[#This Row],[speed]]-_1564_330_2[[#This Row],[speed]])/_1564_330_0[[#This Row],[speed]]</f>
        <v>#VALUE!</v>
      </c>
      <c r="N393" s="1" t="s">
        <v>544</v>
      </c>
      <c r="O393">
        <v>17.586200000000002</v>
      </c>
      <c r="P393">
        <v>0</v>
      </c>
      <c r="Q393" s="1" t="s">
        <v>11</v>
      </c>
      <c r="R393" s="1" t="s">
        <v>11</v>
      </c>
      <c r="S393" t="e">
        <f>(_1564_330_0[[#This Row],[speed]]-_1564_330_13[[#This Row],[speed]])/_1564_330_0[[#This Row],[speed]]</f>
        <v>#VALUE!</v>
      </c>
      <c r="U393" s="1" t="s">
        <v>544</v>
      </c>
      <c r="V393">
        <v>17.586200000000002</v>
      </c>
      <c r="W393">
        <v>0</v>
      </c>
      <c r="X393" s="1" t="s">
        <v>11</v>
      </c>
      <c r="Y393" s="1" t="s">
        <v>11</v>
      </c>
      <c r="Z393" t="e">
        <f>(_1564_330_0[[#This Row],[speed]]-_1564_330_15[[#This Row],[speed]])/_1564_330_0[[#This Row],[speed]]</f>
        <v>#VALUE!</v>
      </c>
    </row>
    <row r="394" spans="1:26" x14ac:dyDescent="0.2">
      <c r="A394" s="1" t="s">
        <v>544</v>
      </c>
      <c r="B394">
        <v>27.586200000000002</v>
      </c>
      <c r="C394">
        <v>0</v>
      </c>
      <c r="D394" s="1" t="s">
        <v>11</v>
      </c>
      <c r="E394" s="1" t="s">
        <v>11</v>
      </c>
      <c r="G394" s="1" t="s">
        <v>544</v>
      </c>
      <c r="H394" s="1">
        <v>27.586200000000002</v>
      </c>
      <c r="I394" s="1">
        <v>0</v>
      </c>
      <c r="J394" s="1" t="s">
        <v>11</v>
      </c>
      <c r="K394" s="1" t="s">
        <v>11</v>
      </c>
      <c r="L394" t="e">
        <f>(_1564_330_0[[#This Row],[speed]]-_1564_330_2[[#This Row],[speed]])/_1564_330_0[[#This Row],[speed]]</f>
        <v>#VALUE!</v>
      </c>
      <c r="N394" s="1" t="s">
        <v>544</v>
      </c>
      <c r="O394">
        <v>27.586200000000002</v>
      </c>
      <c r="P394">
        <v>0</v>
      </c>
      <c r="Q394" s="1" t="s">
        <v>11</v>
      </c>
      <c r="R394" s="1" t="s">
        <v>11</v>
      </c>
      <c r="S394" t="e">
        <f>(_1564_330_0[[#This Row],[speed]]-_1564_330_13[[#This Row],[speed]])/_1564_330_0[[#This Row],[speed]]</f>
        <v>#VALUE!</v>
      </c>
      <c r="U394" s="1" t="s">
        <v>544</v>
      </c>
      <c r="V394">
        <v>27.586200000000002</v>
      </c>
      <c r="W394">
        <v>0</v>
      </c>
      <c r="X394" s="1" t="s">
        <v>11</v>
      </c>
      <c r="Y394" s="1" t="s">
        <v>11</v>
      </c>
      <c r="Z394" t="e">
        <f>(_1564_330_0[[#This Row],[speed]]-_1564_330_15[[#This Row],[speed]])/_1564_330_0[[#This Row],[speed]]</f>
        <v>#VALUE!</v>
      </c>
    </row>
    <row r="395" spans="1:26" x14ac:dyDescent="0.2">
      <c r="A395" s="1" t="s">
        <v>544</v>
      </c>
      <c r="B395">
        <v>37.586199999999998</v>
      </c>
      <c r="C395">
        <v>0</v>
      </c>
      <c r="D395" s="1" t="s">
        <v>11</v>
      </c>
      <c r="E395" s="1" t="s">
        <v>11</v>
      </c>
      <c r="G395" s="1" t="s">
        <v>544</v>
      </c>
      <c r="H395" s="1">
        <v>37.586199999999998</v>
      </c>
      <c r="I395" s="1">
        <v>0</v>
      </c>
      <c r="J395" s="1" t="s">
        <v>11</v>
      </c>
      <c r="K395" s="1" t="s">
        <v>11</v>
      </c>
      <c r="L395" t="e">
        <f>(_1564_330_0[[#This Row],[speed]]-_1564_330_2[[#This Row],[speed]])/_1564_330_0[[#This Row],[speed]]</f>
        <v>#VALUE!</v>
      </c>
      <c r="N395" s="1" t="s">
        <v>544</v>
      </c>
      <c r="O395">
        <v>37.586199999999998</v>
      </c>
      <c r="P395">
        <v>0</v>
      </c>
      <c r="Q395" s="1" t="s">
        <v>11</v>
      </c>
      <c r="R395" s="1" t="s">
        <v>11</v>
      </c>
      <c r="S395" t="e">
        <f>(_1564_330_0[[#This Row],[speed]]-_1564_330_13[[#This Row],[speed]])/_1564_330_0[[#This Row],[speed]]</f>
        <v>#VALUE!</v>
      </c>
      <c r="U395" s="1" t="s">
        <v>544</v>
      </c>
      <c r="V395">
        <v>37.586199999999998</v>
      </c>
      <c r="W395">
        <v>0</v>
      </c>
      <c r="X395" s="1" t="s">
        <v>11</v>
      </c>
      <c r="Y395" s="1" t="s">
        <v>11</v>
      </c>
      <c r="Z395" t="e">
        <f>(_1564_330_0[[#This Row],[speed]]-_1564_330_15[[#This Row],[speed]])/_1564_330_0[[#This Row],[speed]]</f>
        <v>#VALUE!</v>
      </c>
    </row>
    <row r="396" spans="1:26" x14ac:dyDescent="0.2">
      <c r="A396" s="1" t="s">
        <v>544</v>
      </c>
      <c r="B396">
        <v>47.586199999999998</v>
      </c>
      <c r="C396">
        <v>0</v>
      </c>
      <c r="D396" s="1" t="s">
        <v>11</v>
      </c>
      <c r="E396" s="1" t="s">
        <v>11</v>
      </c>
      <c r="G396" s="1" t="s">
        <v>544</v>
      </c>
      <c r="H396" s="1">
        <v>47.586199999999998</v>
      </c>
      <c r="I396" s="1">
        <v>0</v>
      </c>
      <c r="J396" s="1" t="s">
        <v>11</v>
      </c>
      <c r="K396" s="1" t="s">
        <v>11</v>
      </c>
      <c r="L396" t="e">
        <f>(_1564_330_0[[#This Row],[speed]]-_1564_330_2[[#This Row],[speed]])/_1564_330_0[[#This Row],[speed]]</f>
        <v>#VALUE!</v>
      </c>
      <c r="N396" s="1" t="s">
        <v>544</v>
      </c>
      <c r="O396">
        <v>47.586199999999998</v>
      </c>
      <c r="P396">
        <v>0</v>
      </c>
      <c r="Q396" s="1" t="s">
        <v>11</v>
      </c>
      <c r="R396" s="1" t="s">
        <v>11</v>
      </c>
      <c r="S396" t="e">
        <f>(_1564_330_0[[#This Row],[speed]]-_1564_330_13[[#This Row],[speed]])/_1564_330_0[[#This Row],[speed]]</f>
        <v>#VALUE!</v>
      </c>
      <c r="U396" s="1" t="s">
        <v>544</v>
      </c>
      <c r="V396">
        <v>47.586199999999998</v>
      </c>
      <c r="W396">
        <v>0</v>
      </c>
      <c r="X396" s="1" t="s">
        <v>11</v>
      </c>
      <c r="Y396" s="1" t="s">
        <v>11</v>
      </c>
      <c r="Z396" t="e">
        <f>(_1564_330_0[[#This Row],[speed]]-_1564_330_15[[#This Row],[speed]])/_1564_330_0[[#This Row],[speed]]</f>
        <v>#VALUE!</v>
      </c>
    </row>
    <row r="397" spans="1:26" x14ac:dyDescent="0.2">
      <c r="A397" s="1" t="s">
        <v>544</v>
      </c>
      <c r="B397">
        <v>57.586199999999998</v>
      </c>
      <c r="C397">
        <v>0</v>
      </c>
      <c r="D397" s="1" t="s">
        <v>11</v>
      </c>
      <c r="E397" s="1" t="s">
        <v>11</v>
      </c>
      <c r="G397" s="1" t="s">
        <v>544</v>
      </c>
      <c r="H397" s="1">
        <v>57.586199999999998</v>
      </c>
      <c r="I397" s="1">
        <v>0</v>
      </c>
      <c r="J397" s="1" t="s">
        <v>11</v>
      </c>
      <c r="K397" s="1" t="s">
        <v>11</v>
      </c>
      <c r="L397" t="e">
        <f>(_1564_330_0[[#This Row],[speed]]-_1564_330_2[[#This Row],[speed]])/_1564_330_0[[#This Row],[speed]]</f>
        <v>#VALUE!</v>
      </c>
      <c r="N397" s="1" t="s">
        <v>544</v>
      </c>
      <c r="O397">
        <v>57.586199999999998</v>
      </c>
      <c r="P397">
        <v>0</v>
      </c>
      <c r="Q397" s="1" t="s">
        <v>11</v>
      </c>
      <c r="R397" s="1" t="s">
        <v>11</v>
      </c>
      <c r="S397" t="e">
        <f>(_1564_330_0[[#This Row],[speed]]-_1564_330_13[[#This Row],[speed]])/_1564_330_0[[#This Row],[speed]]</f>
        <v>#VALUE!</v>
      </c>
      <c r="U397" s="1" t="s">
        <v>544</v>
      </c>
      <c r="V397">
        <v>57.586199999999998</v>
      </c>
      <c r="W397">
        <v>0</v>
      </c>
      <c r="X397" s="1" t="s">
        <v>11</v>
      </c>
      <c r="Y397" s="1" t="s">
        <v>11</v>
      </c>
      <c r="Z397" t="e">
        <f>(_1564_330_0[[#This Row],[speed]]-_1564_330_15[[#This Row],[speed]])/_1564_330_0[[#This Row],[speed]]</f>
        <v>#VALUE!</v>
      </c>
    </row>
    <row r="398" spans="1:26" x14ac:dyDescent="0.2">
      <c r="A398" s="1" t="s">
        <v>544</v>
      </c>
      <c r="B398">
        <v>67.586200000000005</v>
      </c>
      <c r="C398">
        <v>0</v>
      </c>
      <c r="D398" s="1" t="s">
        <v>11</v>
      </c>
      <c r="E398" s="1" t="s">
        <v>11</v>
      </c>
      <c r="G398" s="1" t="s">
        <v>544</v>
      </c>
      <c r="H398" s="1">
        <v>67.586200000000005</v>
      </c>
      <c r="I398" s="1">
        <v>0</v>
      </c>
      <c r="J398" s="1" t="s">
        <v>11</v>
      </c>
      <c r="K398" s="1" t="s">
        <v>11</v>
      </c>
      <c r="L398" t="e">
        <f>(_1564_330_0[[#This Row],[speed]]-_1564_330_2[[#This Row],[speed]])/_1564_330_0[[#This Row],[speed]]</f>
        <v>#VALUE!</v>
      </c>
      <c r="N398" s="1" t="s">
        <v>544</v>
      </c>
      <c r="O398">
        <v>67.586200000000005</v>
      </c>
      <c r="P398">
        <v>0</v>
      </c>
      <c r="Q398" s="1" t="s">
        <v>11</v>
      </c>
      <c r="R398" s="1" t="s">
        <v>11</v>
      </c>
      <c r="S398" t="e">
        <f>(_1564_330_0[[#This Row],[speed]]-_1564_330_13[[#This Row],[speed]])/_1564_330_0[[#This Row],[speed]]</f>
        <v>#VALUE!</v>
      </c>
      <c r="U398" s="1" t="s">
        <v>544</v>
      </c>
      <c r="V398">
        <v>67.586200000000005</v>
      </c>
      <c r="W398">
        <v>0</v>
      </c>
      <c r="X398" s="1" t="s">
        <v>11</v>
      </c>
      <c r="Y398" s="1" t="s">
        <v>11</v>
      </c>
      <c r="Z398" t="e">
        <f>(_1564_330_0[[#This Row],[speed]]-_1564_330_15[[#This Row],[speed]])/_1564_330_0[[#This Row],[speed]]</f>
        <v>#VALUE!</v>
      </c>
    </row>
    <row r="399" spans="1:26" x14ac:dyDescent="0.2">
      <c r="A399" s="1" t="s">
        <v>544</v>
      </c>
      <c r="B399">
        <v>77.586200000000005</v>
      </c>
      <c r="C399">
        <v>232</v>
      </c>
      <c r="D399" s="1" t="s">
        <v>9443</v>
      </c>
      <c r="E399" s="1" t="s">
        <v>9444</v>
      </c>
      <c r="G399" s="1" t="s">
        <v>544</v>
      </c>
      <c r="H399" s="1">
        <v>77.586200000000005</v>
      </c>
      <c r="I399" s="1">
        <v>232</v>
      </c>
      <c r="J399" s="1" t="s">
        <v>9443</v>
      </c>
      <c r="K399" s="1" t="s">
        <v>9444</v>
      </c>
      <c r="L399">
        <f>(_1564_330_0[[#This Row],[speed]]-_1564_330_2[[#This Row],[speed]])/_1564_330_0[[#This Row],[speed]]</f>
        <v>0</v>
      </c>
      <c r="N399" s="1" t="s">
        <v>544</v>
      </c>
      <c r="O399">
        <v>77.586200000000005</v>
      </c>
      <c r="P399">
        <v>232</v>
      </c>
      <c r="Q399" s="1" t="s">
        <v>9443</v>
      </c>
      <c r="R399" s="1" t="s">
        <v>9444</v>
      </c>
      <c r="S399">
        <f>(_1564_330_0[[#This Row],[speed]]-_1564_330_13[[#This Row],[speed]])/_1564_330_0[[#This Row],[speed]]</f>
        <v>0</v>
      </c>
      <c r="U399" s="1" t="s">
        <v>544</v>
      </c>
      <c r="V399">
        <v>77.586200000000005</v>
      </c>
      <c r="W399">
        <v>232</v>
      </c>
      <c r="X399" s="1" t="s">
        <v>9443</v>
      </c>
      <c r="Y399" s="1" t="s">
        <v>9444</v>
      </c>
      <c r="Z399">
        <f>(_1564_330_0[[#This Row],[speed]]-_1564_330_15[[#This Row],[speed]])/_1564_330_0[[#This Row],[speed]]</f>
        <v>0</v>
      </c>
    </row>
    <row r="400" spans="1:26" x14ac:dyDescent="0.2">
      <c r="A400" s="1" t="s">
        <v>544</v>
      </c>
      <c r="B400">
        <v>87.586200000000005</v>
      </c>
      <c r="C400">
        <v>328</v>
      </c>
      <c r="D400" s="1" t="s">
        <v>9445</v>
      </c>
      <c r="E400" s="1" t="s">
        <v>9446</v>
      </c>
      <c r="G400" s="1" t="s">
        <v>544</v>
      </c>
      <c r="H400" s="1">
        <v>87.586200000000005</v>
      </c>
      <c r="I400" s="1">
        <v>328</v>
      </c>
      <c r="J400" s="1" t="s">
        <v>9445</v>
      </c>
      <c r="K400" s="1" t="s">
        <v>9446</v>
      </c>
      <c r="L400">
        <f>(_1564_330_0[[#This Row],[speed]]-_1564_330_2[[#This Row],[speed]])/_1564_330_0[[#This Row],[speed]]</f>
        <v>0</v>
      </c>
      <c r="N400" s="1" t="s">
        <v>544</v>
      </c>
      <c r="O400">
        <v>87.586200000000005</v>
      </c>
      <c r="P400">
        <v>328</v>
      </c>
      <c r="Q400" s="1" t="s">
        <v>9445</v>
      </c>
      <c r="R400" s="1" t="s">
        <v>9446</v>
      </c>
      <c r="S400">
        <f>(_1564_330_0[[#This Row],[speed]]-_1564_330_13[[#This Row],[speed]])/_1564_330_0[[#This Row],[speed]]</f>
        <v>0</v>
      </c>
      <c r="U400" s="1" t="s">
        <v>544</v>
      </c>
      <c r="V400">
        <v>87.586200000000005</v>
      </c>
      <c r="W400">
        <v>328</v>
      </c>
      <c r="X400" s="1" t="s">
        <v>9445</v>
      </c>
      <c r="Y400" s="1" t="s">
        <v>9446</v>
      </c>
      <c r="Z400">
        <f>(_1564_330_0[[#This Row],[speed]]-_1564_330_15[[#This Row],[speed]])/_1564_330_0[[#This Row],[speed]]</f>
        <v>0</v>
      </c>
    </row>
    <row r="401" spans="1:26" x14ac:dyDescent="0.2">
      <c r="A401" s="1" t="s">
        <v>544</v>
      </c>
      <c r="B401">
        <v>97.586200000000005</v>
      </c>
      <c r="C401">
        <v>368</v>
      </c>
      <c r="D401" s="1" t="s">
        <v>9447</v>
      </c>
      <c r="E401" s="1" t="s">
        <v>9448</v>
      </c>
      <c r="G401" s="1" t="s">
        <v>544</v>
      </c>
      <c r="H401" s="1">
        <v>97.586200000000005</v>
      </c>
      <c r="I401" s="1">
        <v>368</v>
      </c>
      <c r="J401" s="1" t="s">
        <v>9447</v>
      </c>
      <c r="K401" s="1" t="s">
        <v>9448</v>
      </c>
      <c r="L401">
        <f>(_1564_330_0[[#This Row],[speed]]-_1564_330_2[[#This Row],[speed]])/_1564_330_0[[#This Row],[speed]]</f>
        <v>0</v>
      </c>
      <c r="N401" s="1" t="s">
        <v>544</v>
      </c>
      <c r="O401">
        <v>97.586200000000005</v>
      </c>
      <c r="P401">
        <v>368</v>
      </c>
      <c r="Q401" s="1" t="s">
        <v>9447</v>
      </c>
      <c r="R401" s="1" t="s">
        <v>9448</v>
      </c>
      <c r="S401">
        <f>(_1564_330_0[[#This Row],[speed]]-_1564_330_13[[#This Row],[speed]])/_1564_330_0[[#This Row],[speed]]</f>
        <v>0</v>
      </c>
      <c r="U401" s="1" t="s">
        <v>544</v>
      </c>
      <c r="V401">
        <v>97.586200000000005</v>
      </c>
      <c r="W401">
        <v>368</v>
      </c>
      <c r="X401" s="1" t="s">
        <v>10531</v>
      </c>
      <c r="Y401" s="1" t="s">
        <v>10532</v>
      </c>
      <c r="Z401">
        <f>(_1564_330_0[[#This Row],[speed]]-_1564_330_15[[#This Row],[speed]])/_1564_330_0[[#This Row],[speed]]</f>
        <v>-3.6385607322518234E-4</v>
      </c>
    </row>
    <row r="402" spans="1:26" x14ac:dyDescent="0.2">
      <c r="A402" s="1" t="s">
        <v>544</v>
      </c>
      <c r="B402">
        <v>107.586</v>
      </c>
      <c r="C402">
        <v>468</v>
      </c>
      <c r="D402" s="1" t="s">
        <v>1975</v>
      </c>
      <c r="E402" s="1" t="s">
        <v>1976</v>
      </c>
      <c r="G402" s="1" t="s">
        <v>544</v>
      </c>
      <c r="H402" s="1">
        <v>107.586</v>
      </c>
      <c r="I402" s="1">
        <v>468</v>
      </c>
      <c r="J402" s="1" t="s">
        <v>9983</v>
      </c>
      <c r="K402" s="1" t="s">
        <v>9984</v>
      </c>
      <c r="L402">
        <f>(_1564_330_0[[#This Row],[speed]]-_1564_330_2[[#This Row],[speed]])/_1564_330_0[[#This Row],[speed]]</f>
        <v>-6.5960232575626332E-6</v>
      </c>
      <c r="N402" s="1" t="s">
        <v>544</v>
      </c>
      <c r="O402">
        <v>107.586</v>
      </c>
      <c r="P402">
        <v>468</v>
      </c>
      <c r="Q402" s="1" t="s">
        <v>9983</v>
      </c>
      <c r="R402" s="1" t="s">
        <v>9984</v>
      </c>
      <c r="S402">
        <f>(_1564_330_0[[#This Row],[speed]]-_1564_330_13[[#This Row],[speed]])/_1564_330_0[[#This Row],[speed]]</f>
        <v>-6.5960232575626332E-6</v>
      </c>
      <c r="U402" s="1" t="s">
        <v>544</v>
      </c>
      <c r="V402">
        <v>107.586</v>
      </c>
      <c r="W402">
        <v>468</v>
      </c>
      <c r="X402" s="1" t="s">
        <v>10533</v>
      </c>
      <c r="Y402" s="1" t="s">
        <v>10534</v>
      </c>
      <c r="Z402">
        <f>(_1564_330_0[[#This Row],[speed]]-_1564_330_15[[#This Row],[speed]])/_1564_330_0[[#This Row],[speed]]</f>
        <v>3.9246338382589062E-3</v>
      </c>
    </row>
    <row r="403" spans="1:26" x14ac:dyDescent="0.2">
      <c r="A403" s="1" t="s">
        <v>544</v>
      </c>
      <c r="B403">
        <v>117.586</v>
      </c>
      <c r="C403">
        <v>612</v>
      </c>
      <c r="D403" s="1" t="s">
        <v>9449</v>
      </c>
      <c r="E403" s="1" t="s">
        <v>9450</v>
      </c>
      <c r="G403" s="1" t="s">
        <v>544</v>
      </c>
      <c r="H403" s="1">
        <v>117.586</v>
      </c>
      <c r="I403" s="1">
        <v>612</v>
      </c>
      <c r="J403" s="1" t="s">
        <v>9985</v>
      </c>
      <c r="K403" s="1" t="s">
        <v>6403</v>
      </c>
      <c r="L403">
        <f>(_1564_330_0[[#This Row],[speed]]-_1564_330_2[[#This Row],[speed]])/_1564_330_0[[#This Row],[speed]]</f>
        <v>-3.6854790118498611E-3</v>
      </c>
      <c r="N403" s="1" t="s">
        <v>544</v>
      </c>
      <c r="O403">
        <v>117.586</v>
      </c>
      <c r="P403">
        <v>612</v>
      </c>
      <c r="Q403" s="1" t="s">
        <v>9985</v>
      </c>
      <c r="R403" s="1" t="s">
        <v>6403</v>
      </c>
      <c r="S403">
        <f>(_1564_330_0[[#This Row],[speed]]-_1564_330_13[[#This Row],[speed]])/_1564_330_0[[#This Row],[speed]]</f>
        <v>-3.6854790118498611E-3</v>
      </c>
      <c r="U403" s="1" t="s">
        <v>544</v>
      </c>
      <c r="V403">
        <v>117.586</v>
      </c>
      <c r="W403">
        <v>612</v>
      </c>
      <c r="X403" s="1" t="s">
        <v>10535</v>
      </c>
      <c r="Y403" s="1" t="s">
        <v>10536</v>
      </c>
      <c r="Z403">
        <f>(_1564_330_0[[#This Row],[speed]]-_1564_330_15[[#This Row],[speed]])/_1564_330_0[[#This Row],[speed]]</f>
        <v>3.1733279775055007E-3</v>
      </c>
    </row>
    <row r="404" spans="1:26" x14ac:dyDescent="0.2">
      <c r="A404" s="1" t="s">
        <v>544</v>
      </c>
      <c r="B404">
        <v>127.586</v>
      </c>
      <c r="C404">
        <v>592</v>
      </c>
      <c r="D404" s="1" t="s">
        <v>9451</v>
      </c>
      <c r="E404" s="1" t="s">
        <v>9452</v>
      </c>
      <c r="G404" s="1" t="s">
        <v>544</v>
      </c>
      <c r="H404" s="1">
        <v>127.586</v>
      </c>
      <c r="I404" s="1">
        <v>592</v>
      </c>
      <c r="J404" s="1" t="s">
        <v>11046</v>
      </c>
      <c r="K404" s="1" t="s">
        <v>11047</v>
      </c>
      <c r="L404">
        <f>(_1564_330_0[[#This Row],[speed]]-_1564_330_2[[#This Row],[speed]])/_1564_330_0[[#This Row],[speed]]</f>
        <v>7.2949011869177967E-3</v>
      </c>
      <c r="N404" s="1" t="s">
        <v>544</v>
      </c>
      <c r="O404">
        <v>127.586</v>
      </c>
      <c r="P404">
        <v>592</v>
      </c>
      <c r="Q404" s="1" t="s">
        <v>9986</v>
      </c>
      <c r="R404" s="1" t="s">
        <v>9987</v>
      </c>
      <c r="S404">
        <f>(_1564_330_0[[#This Row],[speed]]-_1564_330_13[[#This Row],[speed]])/_1564_330_0[[#This Row],[speed]]</f>
        <v>6.3771438521140651E-3</v>
      </c>
      <c r="U404" s="1" t="s">
        <v>544</v>
      </c>
      <c r="V404">
        <v>127.586</v>
      </c>
      <c r="W404">
        <v>564</v>
      </c>
      <c r="X404" s="1" t="s">
        <v>10537</v>
      </c>
      <c r="Y404" s="1" t="s">
        <v>10538</v>
      </c>
      <c r="Z404">
        <f>(_1564_330_0[[#This Row],[speed]]-_1564_330_15[[#This Row],[speed]])/_1564_330_0[[#This Row],[speed]]</f>
        <v>2.8113119939638359E-2</v>
      </c>
    </row>
    <row r="405" spans="1:26" x14ac:dyDescent="0.2">
      <c r="A405" s="1" t="s">
        <v>544</v>
      </c>
      <c r="B405">
        <v>137.58600000000001</v>
      </c>
      <c r="C405">
        <v>549</v>
      </c>
      <c r="D405" s="1" t="s">
        <v>9453</v>
      </c>
      <c r="E405" s="1" t="s">
        <v>9454</v>
      </c>
      <c r="G405" s="1" t="s">
        <v>544</v>
      </c>
      <c r="H405" s="1">
        <v>137.58600000000001</v>
      </c>
      <c r="I405" s="1">
        <v>549</v>
      </c>
      <c r="J405" s="1" t="s">
        <v>11048</v>
      </c>
      <c r="K405" s="1" t="s">
        <v>11049</v>
      </c>
      <c r="L405">
        <f>(_1564_330_0[[#This Row],[speed]]-_1564_330_2[[#This Row],[speed]])/_1564_330_0[[#This Row],[speed]]</f>
        <v>-4.8752671821428985E-2</v>
      </c>
      <c r="N405" s="1" t="s">
        <v>544</v>
      </c>
      <c r="O405">
        <v>137.58600000000001</v>
      </c>
      <c r="P405">
        <v>549</v>
      </c>
      <c r="Q405" s="1" t="s">
        <v>9988</v>
      </c>
      <c r="R405" s="1" t="s">
        <v>9989</v>
      </c>
      <c r="S405">
        <f>(_1564_330_0[[#This Row],[speed]]-_1564_330_13[[#This Row],[speed]])/_1564_330_0[[#This Row],[speed]]</f>
        <v>-4.4757491859013808E-2</v>
      </c>
      <c r="U405" s="1" t="s">
        <v>544</v>
      </c>
      <c r="V405">
        <v>137.58600000000001</v>
      </c>
      <c r="W405">
        <v>523</v>
      </c>
      <c r="X405" s="1" t="s">
        <v>10539</v>
      </c>
      <c r="Y405" s="1" t="s">
        <v>10540</v>
      </c>
      <c r="Z405">
        <f>(_1564_330_0[[#This Row],[speed]]-_1564_330_15[[#This Row],[speed]])/_1564_330_0[[#This Row],[speed]]</f>
        <v>1.1332826464301686E-2</v>
      </c>
    </row>
    <row r="406" spans="1:26" x14ac:dyDescent="0.2">
      <c r="A406" s="1" t="s">
        <v>544</v>
      </c>
      <c r="B406">
        <v>147.58600000000001</v>
      </c>
      <c r="C406">
        <v>634</v>
      </c>
      <c r="D406" s="1" t="s">
        <v>9455</v>
      </c>
      <c r="E406" s="1" t="s">
        <v>9456</v>
      </c>
      <c r="G406" s="1" t="s">
        <v>544</v>
      </c>
      <c r="H406" s="1">
        <v>147.58600000000001</v>
      </c>
      <c r="I406" s="1">
        <v>682</v>
      </c>
      <c r="J406" s="1" t="s">
        <v>11050</v>
      </c>
      <c r="K406" s="1" t="s">
        <v>11051</v>
      </c>
      <c r="L406">
        <f>(_1564_330_0[[#This Row],[speed]]-_1564_330_2[[#This Row],[speed]])/_1564_330_0[[#This Row],[speed]]</f>
        <v>-0.2458923334069191</v>
      </c>
      <c r="N406" s="1" t="s">
        <v>544</v>
      </c>
      <c r="O406">
        <v>147.58600000000001</v>
      </c>
      <c r="P406">
        <v>756</v>
      </c>
      <c r="Q406" s="1" t="s">
        <v>9990</v>
      </c>
      <c r="R406" s="1" t="s">
        <v>9991</v>
      </c>
      <c r="S406">
        <f>(_1564_330_0[[#This Row],[speed]]-_1564_330_13[[#This Row],[speed]])/_1564_330_0[[#This Row],[speed]]</f>
        <v>-0.28629095840297697</v>
      </c>
      <c r="U406" s="1" t="s">
        <v>544</v>
      </c>
      <c r="V406">
        <v>147.58600000000001</v>
      </c>
      <c r="W406">
        <v>682</v>
      </c>
      <c r="X406" s="1" t="s">
        <v>10541</v>
      </c>
      <c r="Y406" s="1" t="s">
        <v>10542</v>
      </c>
      <c r="Z406">
        <f>(_1564_330_0[[#This Row],[speed]]-_1564_330_15[[#This Row],[speed]])/_1564_330_0[[#This Row],[speed]]</f>
        <v>-0.29057996152511906</v>
      </c>
    </row>
    <row r="407" spans="1:26" x14ac:dyDescent="0.2">
      <c r="A407" s="1" t="s">
        <v>544</v>
      </c>
      <c r="B407">
        <v>157.58600000000001</v>
      </c>
      <c r="C407">
        <v>799</v>
      </c>
      <c r="D407" s="1" t="s">
        <v>9457</v>
      </c>
      <c r="E407" s="1" t="s">
        <v>9458</v>
      </c>
      <c r="G407" s="1" t="s">
        <v>544</v>
      </c>
      <c r="H407" s="1">
        <v>157.58600000000001</v>
      </c>
      <c r="I407" s="1">
        <v>708</v>
      </c>
      <c r="J407" s="1" t="s">
        <v>7188</v>
      </c>
      <c r="K407" s="1" t="s">
        <v>11052</v>
      </c>
      <c r="L407">
        <f>(_1564_330_0[[#This Row],[speed]]-_1564_330_2[[#This Row],[speed]])/_1564_330_0[[#This Row],[speed]]</f>
        <v>-0.31001767439830674</v>
      </c>
      <c r="N407" s="1" t="s">
        <v>544</v>
      </c>
      <c r="O407">
        <v>157.58600000000001</v>
      </c>
      <c r="P407">
        <v>708</v>
      </c>
      <c r="Q407" s="1" t="s">
        <v>9992</v>
      </c>
      <c r="R407" s="1" t="s">
        <v>9993</v>
      </c>
      <c r="S407">
        <f>(_1564_330_0[[#This Row],[speed]]-_1564_330_13[[#This Row],[speed]])/_1564_330_0[[#This Row],[speed]]</f>
        <v>-0.27465578563791493</v>
      </c>
      <c r="U407" s="1" t="s">
        <v>544</v>
      </c>
      <c r="V407">
        <v>157.58600000000001</v>
      </c>
      <c r="W407">
        <v>708</v>
      </c>
      <c r="X407" s="1" t="s">
        <v>10543</v>
      </c>
      <c r="Y407" s="1" t="s">
        <v>10544</v>
      </c>
      <c r="Z407">
        <f>(_1564_330_0[[#This Row],[speed]]-_1564_330_15[[#This Row],[speed]])/_1564_330_0[[#This Row],[speed]]</f>
        <v>-0.29595234458530628</v>
      </c>
    </row>
    <row r="408" spans="1:26" x14ac:dyDescent="0.2">
      <c r="A408" s="1" t="s">
        <v>544</v>
      </c>
      <c r="B408">
        <v>167.58600000000001</v>
      </c>
      <c r="C408">
        <v>880</v>
      </c>
      <c r="D408" s="1" t="s">
        <v>9459</v>
      </c>
      <c r="E408" s="1" t="s">
        <v>9460</v>
      </c>
      <c r="G408" s="1" t="s">
        <v>544</v>
      </c>
      <c r="H408" s="1">
        <v>167.58600000000001</v>
      </c>
      <c r="I408" s="1">
        <v>751</v>
      </c>
      <c r="J408" s="1" t="s">
        <v>11053</v>
      </c>
      <c r="K408" s="1" t="s">
        <v>11054</v>
      </c>
      <c r="L408">
        <f>(_1564_330_0[[#This Row],[speed]]-_1564_330_2[[#This Row],[speed]])/_1564_330_0[[#This Row],[speed]]</f>
        <v>-0.13217735595899069</v>
      </c>
      <c r="N408" s="1" t="s">
        <v>544</v>
      </c>
      <c r="O408">
        <v>167.58600000000001</v>
      </c>
      <c r="P408">
        <v>730</v>
      </c>
      <c r="Q408" s="1" t="s">
        <v>9994</v>
      </c>
      <c r="R408" s="1" t="s">
        <v>9995</v>
      </c>
      <c r="S408">
        <f>(_1564_330_0[[#This Row],[speed]]-_1564_330_13[[#This Row],[speed]])/_1564_330_0[[#This Row],[speed]]</f>
        <v>-0.1461132901728204</v>
      </c>
      <c r="U408" s="1" t="s">
        <v>544</v>
      </c>
      <c r="V408">
        <v>167.58600000000001</v>
      </c>
      <c r="W408">
        <v>730</v>
      </c>
      <c r="X408" s="1" t="s">
        <v>10545</v>
      </c>
      <c r="Y408" s="1" t="s">
        <v>10546</v>
      </c>
      <c r="Z408">
        <f>(_1564_330_0[[#This Row],[speed]]-_1564_330_15[[#This Row],[speed]])/_1564_330_0[[#This Row],[speed]]</f>
        <v>-0.14074635035745295</v>
      </c>
    </row>
    <row r="409" spans="1:26" x14ac:dyDescent="0.2">
      <c r="A409" s="1" t="s">
        <v>544</v>
      </c>
      <c r="B409">
        <v>177.58600000000001</v>
      </c>
      <c r="C409">
        <v>831</v>
      </c>
      <c r="D409" s="1" t="s">
        <v>9461</v>
      </c>
      <c r="E409" s="1" t="s">
        <v>9462</v>
      </c>
      <c r="G409" s="1" t="s">
        <v>544</v>
      </c>
      <c r="H409" s="1">
        <v>177.58600000000001</v>
      </c>
      <c r="I409" s="1">
        <v>729</v>
      </c>
      <c r="J409" s="1" t="s">
        <v>11055</v>
      </c>
      <c r="K409" s="1" t="s">
        <v>11056</v>
      </c>
      <c r="L409">
        <f>(_1564_330_0[[#This Row],[speed]]-_1564_330_2[[#This Row],[speed]])/_1564_330_0[[#This Row],[speed]]</f>
        <v>-7.5303789061798854E-2</v>
      </c>
      <c r="N409" s="1" t="s">
        <v>544</v>
      </c>
      <c r="O409">
        <v>177.58600000000001</v>
      </c>
      <c r="P409">
        <v>729</v>
      </c>
      <c r="Q409" s="1" t="s">
        <v>9996</v>
      </c>
      <c r="R409" s="1" t="s">
        <v>9997</v>
      </c>
      <c r="S409">
        <f>(_1564_330_0[[#This Row],[speed]]-_1564_330_13[[#This Row],[speed]])/_1564_330_0[[#This Row],[speed]]</f>
        <v>2.0864071222156375E-2</v>
      </c>
      <c r="U409" s="1" t="s">
        <v>544</v>
      </c>
      <c r="V409">
        <v>177.58600000000001</v>
      </c>
      <c r="W409">
        <v>770</v>
      </c>
      <c r="X409" s="1" t="s">
        <v>10547</v>
      </c>
      <c r="Y409" s="1" t="s">
        <v>10548</v>
      </c>
      <c r="Z409">
        <f>(_1564_330_0[[#This Row],[speed]]-_1564_330_15[[#This Row],[speed]])/_1564_330_0[[#This Row],[speed]]</f>
        <v>-0.10699836662897345</v>
      </c>
    </row>
    <row r="410" spans="1:26" x14ac:dyDescent="0.2">
      <c r="A410" s="1" t="s">
        <v>544</v>
      </c>
      <c r="B410">
        <v>187.58600000000001</v>
      </c>
      <c r="C410">
        <v>882</v>
      </c>
      <c r="D410" s="1" t="s">
        <v>9463</v>
      </c>
      <c r="E410" s="1" t="s">
        <v>9464</v>
      </c>
      <c r="G410" s="1" t="s">
        <v>544</v>
      </c>
      <c r="H410" s="1">
        <v>187.58600000000001</v>
      </c>
      <c r="I410" s="1">
        <v>825</v>
      </c>
      <c r="J410" s="1" t="s">
        <v>11057</v>
      </c>
      <c r="K410" s="1" t="s">
        <v>11058</v>
      </c>
      <c r="L410">
        <f>(_1564_330_0[[#This Row],[speed]]-_1564_330_2[[#This Row],[speed]])/_1564_330_0[[#This Row],[speed]]</f>
        <v>-9.1481109919550399E-2</v>
      </c>
      <c r="N410" s="1" t="s">
        <v>544</v>
      </c>
      <c r="O410">
        <v>187.58600000000001</v>
      </c>
      <c r="P410">
        <v>825</v>
      </c>
      <c r="Q410" s="1" t="s">
        <v>9998</v>
      </c>
      <c r="R410" s="1" t="s">
        <v>9999</v>
      </c>
      <c r="S410">
        <f>(_1564_330_0[[#This Row],[speed]]-_1564_330_13[[#This Row],[speed]])/_1564_330_0[[#This Row],[speed]]</f>
        <v>-0.10702521111764539</v>
      </c>
      <c r="U410" s="1" t="s">
        <v>544</v>
      </c>
      <c r="V410">
        <v>187.58600000000001</v>
      </c>
      <c r="W410">
        <v>825</v>
      </c>
      <c r="X410" s="1" t="s">
        <v>8620</v>
      </c>
      <c r="Y410" s="1" t="s">
        <v>10549</v>
      </c>
      <c r="Z410">
        <f>(_1564_330_0[[#This Row],[speed]]-_1564_330_15[[#This Row],[speed]])/_1564_330_0[[#This Row],[speed]]</f>
        <v>-1.5786257077293791E-2</v>
      </c>
    </row>
    <row r="411" spans="1:26" x14ac:dyDescent="0.2">
      <c r="A411" s="1" t="s">
        <v>544</v>
      </c>
      <c r="B411">
        <v>197.58600000000001</v>
      </c>
      <c r="C411">
        <v>838</v>
      </c>
      <c r="D411" s="1" t="s">
        <v>9465</v>
      </c>
      <c r="E411" s="1" t="s">
        <v>9466</v>
      </c>
      <c r="G411" s="1" t="s">
        <v>544</v>
      </c>
      <c r="H411" s="1">
        <v>197.58600000000001</v>
      </c>
      <c r="I411" s="1">
        <v>783</v>
      </c>
      <c r="J411" s="1" t="s">
        <v>11059</v>
      </c>
      <c r="K411" s="1" t="s">
        <v>11060</v>
      </c>
      <c r="L411">
        <f>(_1564_330_0[[#This Row],[speed]]-_1564_330_2[[#This Row],[speed]])/_1564_330_0[[#This Row],[speed]]</f>
        <v>-0.11667986471673601</v>
      </c>
      <c r="N411" s="1" t="s">
        <v>544</v>
      </c>
      <c r="O411">
        <v>197.58600000000001</v>
      </c>
      <c r="P411">
        <v>801</v>
      </c>
      <c r="Q411" s="1" t="s">
        <v>10000</v>
      </c>
      <c r="R411" s="1" t="s">
        <v>10001</v>
      </c>
      <c r="S411">
        <f>(_1564_330_0[[#This Row],[speed]]-_1564_330_13[[#This Row],[speed]])/_1564_330_0[[#This Row],[speed]]</f>
        <v>-8.8480247785263172E-2</v>
      </c>
      <c r="U411" s="1" t="s">
        <v>544</v>
      </c>
      <c r="V411">
        <v>197.58600000000001</v>
      </c>
      <c r="W411">
        <v>801</v>
      </c>
      <c r="X411" s="1" t="s">
        <v>10550</v>
      </c>
      <c r="Y411" s="1" t="s">
        <v>10551</v>
      </c>
      <c r="Z411">
        <f>(_1564_330_0[[#This Row],[speed]]-_1564_330_15[[#This Row],[speed]])/_1564_330_0[[#This Row],[speed]]</f>
        <v>-4.1579709070766219E-2</v>
      </c>
    </row>
    <row r="412" spans="1:26" x14ac:dyDescent="0.2">
      <c r="A412" s="1" t="s">
        <v>544</v>
      </c>
      <c r="B412">
        <v>207.58600000000001</v>
      </c>
      <c r="C412">
        <v>919</v>
      </c>
      <c r="D412" s="1" t="s">
        <v>9467</v>
      </c>
      <c r="E412" s="1" t="s">
        <v>9468</v>
      </c>
      <c r="G412" s="1" t="s">
        <v>544</v>
      </c>
      <c r="H412" s="1">
        <v>207.58600000000001</v>
      </c>
      <c r="I412" s="1">
        <v>780</v>
      </c>
      <c r="J412" s="1" t="s">
        <v>11061</v>
      </c>
      <c r="K412" s="1" t="s">
        <v>2131</v>
      </c>
      <c r="L412">
        <f>(_1564_330_0[[#This Row],[speed]]-_1564_330_2[[#This Row],[speed]])/_1564_330_0[[#This Row],[speed]]</f>
        <v>-0.21144253372909988</v>
      </c>
      <c r="N412" s="1" t="s">
        <v>544</v>
      </c>
      <c r="O412">
        <v>207.58600000000001</v>
      </c>
      <c r="P412">
        <v>919</v>
      </c>
      <c r="Q412" s="1" t="s">
        <v>10002</v>
      </c>
      <c r="R412" s="1" t="s">
        <v>10003</v>
      </c>
      <c r="S412">
        <f>(_1564_330_0[[#This Row],[speed]]-_1564_330_13[[#This Row],[speed]])/_1564_330_0[[#This Row],[speed]]</f>
        <v>-0.33132803782422493</v>
      </c>
      <c r="U412" s="1" t="s">
        <v>544</v>
      </c>
      <c r="V412">
        <v>207.58600000000001</v>
      </c>
      <c r="W412">
        <v>849</v>
      </c>
      <c r="X412" s="1" t="s">
        <v>10552</v>
      </c>
      <c r="Y412" s="1" t="s">
        <v>802</v>
      </c>
      <c r="Z412">
        <f>(_1564_330_0[[#This Row],[speed]]-_1564_330_15[[#This Row],[speed]])/_1564_330_0[[#This Row],[speed]]</f>
        <v>-0.14735834660150915</v>
      </c>
    </row>
    <row r="413" spans="1:26" x14ac:dyDescent="0.2">
      <c r="A413" s="1" t="s">
        <v>544</v>
      </c>
      <c r="B413">
        <v>217.58600000000001</v>
      </c>
      <c r="C413">
        <v>1025</v>
      </c>
      <c r="D413" s="1" t="s">
        <v>9469</v>
      </c>
      <c r="E413" s="1" t="s">
        <v>9470</v>
      </c>
      <c r="G413" s="1" t="s">
        <v>544</v>
      </c>
      <c r="H413" s="1">
        <v>217.58600000000001</v>
      </c>
      <c r="I413" s="1">
        <v>876</v>
      </c>
      <c r="J413" s="1" t="s">
        <v>11062</v>
      </c>
      <c r="K413" s="1" t="s">
        <v>11063</v>
      </c>
      <c r="L413">
        <f>(_1564_330_0[[#This Row],[speed]]-_1564_330_2[[#This Row],[speed]])/_1564_330_0[[#This Row],[speed]]</f>
        <v>-0.11954186936994299</v>
      </c>
      <c r="N413" s="1" t="s">
        <v>544</v>
      </c>
      <c r="O413">
        <v>217.58600000000001</v>
      </c>
      <c r="P413">
        <v>893</v>
      </c>
      <c r="Q413" s="1" t="s">
        <v>10004</v>
      </c>
      <c r="R413" s="1" t="s">
        <v>10005</v>
      </c>
      <c r="S413">
        <f>(_1564_330_0[[#This Row],[speed]]-_1564_330_13[[#This Row],[speed]])/_1564_330_0[[#This Row],[speed]]</f>
        <v>-9.6694769194196076E-2</v>
      </c>
      <c r="U413" s="1" t="s">
        <v>544</v>
      </c>
      <c r="V413">
        <v>217.58600000000001</v>
      </c>
      <c r="W413">
        <v>909</v>
      </c>
      <c r="X413" s="1" t="s">
        <v>10553</v>
      </c>
      <c r="Y413" s="1" t="s">
        <v>10554</v>
      </c>
      <c r="Z413">
        <f>(_1564_330_0[[#This Row],[speed]]-_1564_330_15[[#This Row],[speed]])/_1564_330_0[[#This Row],[speed]]</f>
        <v>-0.12497134561014744</v>
      </c>
    </row>
    <row r="414" spans="1:26" x14ac:dyDescent="0.2">
      <c r="A414" s="1" t="s">
        <v>544</v>
      </c>
      <c r="B414">
        <v>227.58600000000001</v>
      </c>
      <c r="C414">
        <v>1075</v>
      </c>
      <c r="D414" s="1" t="s">
        <v>3469</v>
      </c>
      <c r="E414" s="1" t="s">
        <v>9471</v>
      </c>
      <c r="G414" s="1" t="s">
        <v>544</v>
      </c>
      <c r="H414" s="1">
        <v>227.58600000000001</v>
      </c>
      <c r="I414" s="1">
        <v>933</v>
      </c>
      <c r="J414" s="1" t="s">
        <v>7923</v>
      </c>
      <c r="K414" s="1" t="s">
        <v>11064</v>
      </c>
      <c r="L414">
        <f>(_1564_330_0[[#This Row],[speed]]-_1564_330_2[[#This Row],[speed]])/_1564_330_0[[#This Row],[speed]]</f>
        <v>2.192624775199873E-2</v>
      </c>
      <c r="N414" s="1" t="s">
        <v>544</v>
      </c>
      <c r="O414">
        <v>227.58600000000001</v>
      </c>
      <c r="P414">
        <v>933</v>
      </c>
      <c r="Q414" s="1" t="s">
        <v>10006</v>
      </c>
      <c r="R414" s="1" t="s">
        <v>10007</v>
      </c>
      <c r="S414">
        <f>(_1564_330_0[[#This Row],[speed]]-_1564_330_13[[#This Row],[speed]])/_1564_330_0[[#This Row],[speed]]</f>
        <v>4.7691458485425886E-2</v>
      </c>
      <c r="U414" s="1" t="s">
        <v>544</v>
      </c>
      <c r="V414">
        <v>227.58600000000001</v>
      </c>
      <c r="W414">
        <v>1012</v>
      </c>
      <c r="X414" s="1" t="s">
        <v>10555</v>
      </c>
      <c r="Y414" s="1" t="s">
        <v>10556</v>
      </c>
      <c r="Z414">
        <f>(_1564_330_0[[#This Row],[speed]]-_1564_330_15[[#This Row],[speed]])/_1564_330_0[[#This Row],[speed]]</f>
        <v>1.8475454496892946E-2</v>
      </c>
    </row>
    <row r="415" spans="1:26" x14ac:dyDescent="0.2">
      <c r="A415" s="1" t="s">
        <v>544</v>
      </c>
      <c r="B415">
        <v>237.58600000000001</v>
      </c>
      <c r="C415">
        <v>1060</v>
      </c>
      <c r="D415" s="1" t="s">
        <v>9472</v>
      </c>
      <c r="E415" s="1" t="s">
        <v>9473</v>
      </c>
      <c r="G415" s="1" t="s">
        <v>544</v>
      </c>
      <c r="H415" s="1">
        <v>237.58600000000001</v>
      </c>
      <c r="I415" s="1">
        <v>954</v>
      </c>
      <c r="J415" s="1" t="s">
        <v>11065</v>
      </c>
      <c r="K415" s="1" t="s">
        <v>11066</v>
      </c>
      <c r="L415">
        <f>(_1564_330_0[[#This Row],[speed]]-_1564_330_2[[#This Row],[speed]])/_1564_330_0[[#This Row],[speed]]</f>
        <v>6.7388279283202915E-2</v>
      </c>
      <c r="N415" s="1" t="s">
        <v>544</v>
      </c>
      <c r="O415">
        <v>237.58600000000001</v>
      </c>
      <c r="P415">
        <v>954</v>
      </c>
      <c r="Q415" s="1" t="s">
        <v>10008</v>
      </c>
      <c r="R415" s="1" t="s">
        <v>10009</v>
      </c>
      <c r="S415">
        <f>(_1564_330_0[[#This Row],[speed]]-_1564_330_13[[#This Row],[speed]])/_1564_330_0[[#This Row],[speed]]</f>
        <v>5.5494772026357608E-2</v>
      </c>
      <c r="U415" s="1" t="s">
        <v>544</v>
      </c>
      <c r="V415">
        <v>237.58600000000001</v>
      </c>
      <c r="W415">
        <v>969</v>
      </c>
      <c r="X415" s="1" t="s">
        <v>10557</v>
      </c>
      <c r="Y415" s="1" t="s">
        <v>10558</v>
      </c>
      <c r="Z415">
        <f>(_1564_330_0[[#This Row],[speed]]-_1564_330_15[[#This Row],[speed]])/_1564_330_0[[#This Row],[speed]]</f>
        <v>7.7720298984147902E-3</v>
      </c>
    </row>
    <row r="416" spans="1:26" x14ac:dyDescent="0.2">
      <c r="A416" s="1" t="s">
        <v>544</v>
      </c>
      <c r="B416">
        <v>247.58600000000001</v>
      </c>
      <c r="C416">
        <v>1061</v>
      </c>
      <c r="D416" s="1" t="s">
        <v>9474</v>
      </c>
      <c r="E416" s="1" t="s">
        <v>9475</v>
      </c>
      <c r="G416" s="1" t="s">
        <v>544</v>
      </c>
      <c r="H416" s="1">
        <v>247.58600000000001</v>
      </c>
      <c r="I416" s="1">
        <v>1003</v>
      </c>
      <c r="J416" s="1" t="s">
        <v>11067</v>
      </c>
      <c r="K416" s="1" t="s">
        <v>11068</v>
      </c>
      <c r="L416">
        <f>(_1564_330_0[[#This Row],[speed]]-_1564_330_2[[#This Row],[speed]])/_1564_330_0[[#This Row],[speed]]</f>
        <v>3.8368136147226832E-2</v>
      </c>
      <c r="N416" s="1" t="s">
        <v>544</v>
      </c>
      <c r="O416">
        <v>247.58600000000001</v>
      </c>
      <c r="P416">
        <v>1017</v>
      </c>
      <c r="Q416" s="1" t="s">
        <v>10010</v>
      </c>
      <c r="R416" s="1" t="s">
        <v>10011</v>
      </c>
      <c r="S416">
        <f>(_1564_330_0[[#This Row],[speed]]-_1564_330_13[[#This Row],[speed]])/_1564_330_0[[#This Row],[speed]]</f>
        <v>1.4409630973800967E-2</v>
      </c>
      <c r="U416" s="1" t="s">
        <v>544</v>
      </c>
      <c r="V416">
        <v>247.58600000000001</v>
      </c>
      <c r="W416">
        <v>1017</v>
      </c>
      <c r="X416" s="1" t="s">
        <v>10559</v>
      </c>
      <c r="Y416" s="1" t="s">
        <v>10560</v>
      </c>
      <c r="Z416">
        <f>(_1564_330_0[[#This Row],[speed]]-_1564_330_15[[#This Row],[speed]])/_1564_330_0[[#This Row],[speed]]</f>
        <v>8.977246133837628E-3</v>
      </c>
    </row>
    <row r="417" spans="1:26" x14ac:dyDescent="0.2">
      <c r="A417" s="1" t="s">
        <v>544</v>
      </c>
      <c r="B417">
        <v>257.58600000000001</v>
      </c>
      <c r="C417">
        <v>1118</v>
      </c>
      <c r="D417" s="1" t="s">
        <v>9476</v>
      </c>
      <c r="E417" s="1" t="s">
        <v>9477</v>
      </c>
      <c r="G417" s="1" t="s">
        <v>544</v>
      </c>
      <c r="H417" s="1">
        <v>257.58600000000001</v>
      </c>
      <c r="I417" s="1">
        <v>1062</v>
      </c>
      <c r="J417" s="1" t="s">
        <v>11069</v>
      </c>
      <c r="K417" s="1" t="s">
        <v>11070</v>
      </c>
      <c r="L417">
        <f>(_1564_330_0[[#This Row],[speed]]-_1564_330_2[[#This Row],[speed]])/_1564_330_0[[#This Row],[speed]]</f>
        <v>-0.12760598382769439</v>
      </c>
      <c r="N417" s="1" t="s">
        <v>544</v>
      </c>
      <c r="O417">
        <v>257.58600000000001</v>
      </c>
      <c r="P417">
        <v>1062</v>
      </c>
      <c r="Q417" s="1" t="s">
        <v>10012</v>
      </c>
      <c r="R417" s="1" t="s">
        <v>10013</v>
      </c>
      <c r="S417">
        <f>(_1564_330_0[[#This Row],[speed]]-_1564_330_13[[#This Row],[speed]])/_1564_330_0[[#This Row],[speed]]</f>
        <v>-9.7239065782550843E-2</v>
      </c>
      <c r="U417" s="1" t="s">
        <v>544</v>
      </c>
      <c r="V417">
        <v>257.58600000000001</v>
      </c>
      <c r="W417">
        <v>1020</v>
      </c>
      <c r="X417" s="1" t="s">
        <v>10561</v>
      </c>
      <c r="Y417" s="1" t="s">
        <v>10562</v>
      </c>
      <c r="Z417">
        <f>(_1564_330_0[[#This Row],[speed]]-_1564_330_15[[#This Row],[speed]])/_1564_330_0[[#This Row],[speed]]</f>
        <v>-6.1644321222139753E-2</v>
      </c>
    </row>
    <row r="418" spans="1:26" x14ac:dyDescent="0.2">
      <c r="A418" s="1" t="s">
        <v>544</v>
      </c>
      <c r="B418">
        <v>267.58600000000001</v>
      </c>
      <c r="C418">
        <v>1116</v>
      </c>
      <c r="D418" s="1" t="s">
        <v>9478</v>
      </c>
      <c r="E418" s="1" t="s">
        <v>9479</v>
      </c>
      <c r="G418" s="1" t="s">
        <v>544</v>
      </c>
      <c r="H418" s="1">
        <v>267.58600000000001</v>
      </c>
      <c r="I418" s="1">
        <v>1049</v>
      </c>
      <c r="J418" s="1" t="s">
        <v>11071</v>
      </c>
      <c r="K418" s="1" t="s">
        <v>11072</v>
      </c>
      <c r="L418">
        <f>(_1564_330_0[[#This Row],[speed]]-_1564_330_2[[#This Row],[speed]])/_1564_330_0[[#This Row],[speed]]</f>
        <v>-0.10443985111789168</v>
      </c>
      <c r="N418" s="1" t="s">
        <v>544</v>
      </c>
      <c r="O418">
        <v>267.58600000000001</v>
      </c>
      <c r="P418">
        <v>1022</v>
      </c>
      <c r="Q418" s="1" t="s">
        <v>10014</v>
      </c>
      <c r="R418" s="1" t="s">
        <v>10015</v>
      </c>
      <c r="S418">
        <f>(_1564_330_0[[#This Row],[speed]]-_1564_330_13[[#This Row],[speed]])/_1564_330_0[[#This Row],[speed]]</f>
        <v>-9.0306258225153188E-2</v>
      </c>
      <c r="U418" s="1" t="s">
        <v>544</v>
      </c>
      <c r="V418">
        <v>267.58600000000001</v>
      </c>
      <c r="W418">
        <v>1049</v>
      </c>
      <c r="X418" s="1" t="s">
        <v>10563</v>
      </c>
      <c r="Y418" s="1" t="s">
        <v>10564</v>
      </c>
      <c r="Z418">
        <f>(_1564_330_0[[#This Row],[speed]]-_1564_330_15[[#This Row],[speed]])/_1564_330_0[[#This Row],[speed]]</f>
        <v>-6.5739252162691261E-2</v>
      </c>
    </row>
    <row r="419" spans="1:26" x14ac:dyDescent="0.2">
      <c r="A419" s="1" t="s">
        <v>544</v>
      </c>
      <c r="B419">
        <v>277.58600000000001</v>
      </c>
      <c r="C419">
        <v>1167</v>
      </c>
      <c r="D419" s="1" t="s">
        <v>9480</v>
      </c>
      <c r="E419" s="1" t="s">
        <v>9481</v>
      </c>
      <c r="G419" s="1" t="s">
        <v>544</v>
      </c>
      <c r="H419" s="1">
        <v>277.58600000000001</v>
      </c>
      <c r="I419" s="1">
        <v>1037</v>
      </c>
      <c r="J419" s="1" t="s">
        <v>11073</v>
      </c>
      <c r="K419" s="1" t="s">
        <v>11074</v>
      </c>
      <c r="L419">
        <f>(_1564_330_0[[#This Row],[speed]]-_1564_330_2[[#This Row],[speed]])/_1564_330_0[[#This Row],[speed]]</f>
        <v>-6.7625482761785788E-2</v>
      </c>
      <c r="N419" s="1" t="s">
        <v>544</v>
      </c>
      <c r="O419">
        <v>277.58600000000001</v>
      </c>
      <c r="P419">
        <v>1102</v>
      </c>
      <c r="Q419" s="1" t="s">
        <v>10016</v>
      </c>
      <c r="R419" s="1" t="s">
        <v>10017</v>
      </c>
      <c r="S419">
        <f>(_1564_330_0[[#This Row],[speed]]-_1564_330_13[[#This Row],[speed]])/_1564_330_0[[#This Row],[speed]]</f>
        <v>7.9924876264711679E-3</v>
      </c>
      <c r="U419" s="1" t="s">
        <v>544</v>
      </c>
      <c r="V419">
        <v>277.58600000000001</v>
      </c>
      <c r="W419">
        <v>1102</v>
      </c>
      <c r="X419" s="1" t="s">
        <v>10565</v>
      </c>
      <c r="Y419" s="1" t="s">
        <v>10566</v>
      </c>
      <c r="Z419">
        <f>(_1564_330_0[[#This Row],[speed]]-_1564_330_15[[#This Row],[speed]])/_1564_330_0[[#This Row],[speed]]</f>
        <v>-1.2405301024478819E-2</v>
      </c>
    </row>
    <row r="420" spans="1:26" x14ac:dyDescent="0.2">
      <c r="A420" s="1" t="s">
        <v>544</v>
      </c>
      <c r="B420">
        <v>287.58600000000001</v>
      </c>
      <c r="C420">
        <v>1151</v>
      </c>
      <c r="D420" s="1" t="s">
        <v>9482</v>
      </c>
      <c r="E420" s="1" t="s">
        <v>9483</v>
      </c>
      <c r="G420" s="1" t="s">
        <v>544</v>
      </c>
      <c r="H420" s="1">
        <v>287.58600000000001</v>
      </c>
      <c r="I420" s="1">
        <v>1076</v>
      </c>
      <c r="J420" s="1" t="s">
        <v>11075</v>
      </c>
      <c r="K420" s="1" t="s">
        <v>11076</v>
      </c>
      <c r="L420">
        <f>(_1564_330_0[[#This Row],[speed]]-_1564_330_2[[#This Row],[speed]])/_1564_330_0[[#This Row],[speed]]</f>
        <v>8.0426187286857867E-2</v>
      </c>
      <c r="N420" s="1" t="s">
        <v>544</v>
      </c>
      <c r="O420">
        <v>287.58600000000001</v>
      </c>
      <c r="P420">
        <v>1064</v>
      </c>
      <c r="Q420" s="1" t="s">
        <v>2610</v>
      </c>
      <c r="R420" s="1" t="s">
        <v>2611</v>
      </c>
      <c r="S420">
        <f>(_1564_330_0[[#This Row],[speed]]-_1564_330_13[[#This Row],[speed]])/_1564_330_0[[#This Row],[speed]]</f>
        <v>4.8840700691761718E-2</v>
      </c>
      <c r="U420" s="1" t="s">
        <v>544</v>
      </c>
      <c r="V420">
        <v>287.58600000000001</v>
      </c>
      <c r="W420">
        <v>1064</v>
      </c>
      <c r="X420" s="1" t="s">
        <v>10567</v>
      </c>
      <c r="Y420" s="1" t="s">
        <v>10568</v>
      </c>
      <c r="Z420">
        <f>(_1564_330_0[[#This Row],[speed]]-_1564_330_15[[#This Row],[speed]])/_1564_330_0[[#This Row],[speed]]</f>
        <v>4.2101039907333757E-2</v>
      </c>
    </row>
    <row r="421" spans="1:26" x14ac:dyDescent="0.2">
      <c r="A421" s="1" t="s">
        <v>544</v>
      </c>
      <c r="B421">
        <v>297.58600000000001</v>
      </c>
      <c r="C421">
        <v>1197</v>
      </c>
      <c r="D421" s="1" t="s">
        <v>9484</v>
      </c>
      <c r="E421" s="1" t="s">
        <v>9485</v>
      </c>
      <c r="G421" s="1" t="s">
        <v>544</v>
      </c>
      <c r="H421" s="1">
        <v>297.58600000000001</v>
      </c>
      <c r="I421" s="1">
        <v>1064</v>
      </c>
      <c r="J421" s="1" t="s">
        <v>11077</v>
      </c>
      <c r="K421" s="1" t="s">
        <v>11078</v>
      </c>
      <c r="L421">
        <f>(_1564_330_0[[#This Row],[speed]]-_1564_330_2[[#This Row],[speed]])/_1564_330_0[[#This Row],[speed]]</f>
        <v>-2.870905718115712E-2</v>
      </c>
      <c r="N421" s="1" t="s">
        <v>544</v>
      </c>
      <c r="O421">
        <v>297.58600000000001</v>
      </c>
      <c r="P421">
        <v>1076</v>
      </c>
      <c r="Q421" s="1" t="s">
        <v>10018</v>
      </c>
      <c r="R421" s="1" t="s">
        <v>10019</v>
      </c>
      <c r="S421">
        <f>(_1564_330_0[[#This Row],[speed]]-_1564_330_13[[#This Row],[speed]])/_1564_330_0[[#This Row],[speed]]</f>
        <v>-7.2678157962439089E-3</v>
      </c>
      <c r="U421" s="1" t="s">
        <v>544</v>
      </c>
      <c r="V421">
        <v>297.58600000000001</v>
      </c>
      <c r="W421">
        <v>1064</v>
      </c>
      <c r="X421" s="1" t="s">
        <v>10569</v>
      </c>
      <c r="Y421" s="1" t="s">
        <v>10570</v>
      </c>
      <c r="Z421">
        <f>(_1564_330_0[[#This Row],[speed]]-_1564_330_15[[#This Row],[speed]])/_1564_330_0[[#This Row],[speed]]</f>
        <v>4.6260815403571902E-2</v>
      </c>
    </row>
    <row r="422" spans="1:26" x14ac:dyDescent="0.2">
      <c r="A422" s="1" t="s">
        <v>591</v>
      </c>
      <c r="B422">
        <v>5.2184799999999996</v>
      </c>
      <c r="C422">
        <v>0</v>
      </c>
      <c r="D422" s="1" t="s">
        <v>11</v>
      </c>
      <c r="E422" s="1" t="s">
        <v>11</v>
      </c>
      <c r="G422" s="1" t="s">
        <v>591</v>
      </c>
      <c r="H422" s="1">
        <v>5.2184799999999996</v>
      </c>
      <c r="I422" s="1">
        <v>0</v>
      </c>
      <c r="J422" s="1" t="s">
        <v>11</v>
      </c>
      <c r="K422" s="1" t="s">
        <v>11</v>
      </c>
      <c r="L422" t="e">
        <f>(_1564_330_0[[#This Row],[speed]]-_1564_330_2[[#This Row],[speed]])/_1564_330_0[[#This Row],[speed]]</f>
        <v>#VALUE!</v>
      </c>
      <c r="N422" s="1" t="s">
        <v>591</v>
      </c>
      <c r="O422">
        <v>5.2184799999999996</v>
      </c>
      <c r="P422">
        <v>0</v>
      </c>
      <c r="Q422" s="1" t="s">
        <v>11</v>
      </c>
      <c r="R422" s="1" t="s">
        <v>11</v>
      </c>
      <c r="S422" t="e">
        <f>(_1564_330_0[[#This Row],[speed]]-_1564_330_13[[#This Row],[speed]])/_1564_330_0[[#This Row],[speed]]</f>
        <v>#VALUE!</v>
      </c>
      <c r="U422" s="1" t="s">
        <v>591</v>
      </c>
      <c r="V422">
        <v>5.2184799999999996</v>
      </c>
      <c r="W422">
        <v>0</v>
      </c>
      <c r="X422" s="1" t="s">
        <v>11</v>
      </c>
      <c r="Y422" s="1" t="s">
        <v>11</v>
      </c>
      <c r="Z422" t="e">
        <f>(_1564_330_0[[#This Row],[speed]]-_1564_330_15[[#This Row],[speed]])/_1564_330_0[[#This Row],[speed]]</f>
        <v>#VALUE!</v>
      </c>
    </row>
    <row r="423" spans="1:26" x14ac:dyDescent="0.2">
      <c r="A423" s="1" t="s">
        <v>591</v>
      </c>
      <c r="B423">
        <v>15.218500000000001</v>
      </c>
      <c r="C423">
        <v>0</v>
      </c>
      <c r="D423" s="1" t="s">
        <v>11</v>
      </c>
      <c r="E423" s="1" t="s">
        <v>11</v>
      </c>
      <c r="G423" s="1" t="s">
        <v>591</v>
      </c>
      <c r="H423" s="1">
        <v>15.218500000000001</v>
      </c>
      <c r="I423" s="1">
        <v>0</v>
      </c>
      <c r="J423" s="1" t="s">
        <v>11</v>
      </c>
      <c r="K423" s="1" t="s">
        <v>11</v>
      </c>
      <c r="L423" t="e">
        <f>(_1564_330_0[[#This Row],[speed]]-_1564_330_2[[#This Row],[speed]])/_1564_330_0[[#This Row],[speed]]</f>
        <v>#VALUE!</v>
      </c>
      <c r="N423" s="1" t="s">
        <v>591</v>
      </c>
      <c r="O423">
        <v>15.218500000000001</v>
      </c>
      <c r="P423">
        <v>0</v>
      </c>
      <c r="Q423" s="1" t="s">
        <v>11</v>
      </c>
      <c r="R423" s="1" t="s">
        <v>11</v>
      </c>
      <c r="S423" t="e">
        <f>(_1564_330_0[[#This Row],[speed]]-_1564_330_13[[#This Row],[speed]])/_1564_330_0[[#This Row],[speed]]</f>
        <v>#VALUE!</v>
      </c>
      <c r="U423" s="1" t="s">
        <v>591</v>
      </c>
      <c r="V423">
        <v>15.218500000000001</v>
      </c>
      <c r="W423">
        <v>0</v>
      </c>
      <c r="X423" s="1" t="s">
        <v>11</v>
      </c>
      <c r="Y423" s="1" t="s">
        <v>11</v>
      </c>
      <c r="Z423" t="e">
        <f>(_1564_330_0[[#This Row],[speed]]-_1564_330_15[[#This Row],[speed]])/_1564_330_0[[#This Row],[speed]]</f>
        <v>#VALUE!</v>
      </c>
    </row>
    <row r="424" spans="1:26" x14ac:dyDescent="0.2">
      <c r="A424" s="1" t="s">
        <v>591</v>
      </c>
      <c r="B424">
        <v>25.218499999999999</v>
      </c>
      <c r="C424">
        <v>0</v>
      </c>
      <c r="D424" s="1" t="s">
        <v>11</v>
      </c>
      <c r="E424" s="1" t="s">
        <v>11</v>
      </c>
      <c r="G424" s="1" t="s">
        <v>591</v>
      </c>
      <c r="H424" s="1">
        <v>25.218499999999999</v>
      </c>
      <c r="I424" s="1">
        <v>0</v>
      </c>
      <c r="J424" s="1" t="s">
        <v>11</v>
      </c>
      <c r="K424" s="1" t="s">
        <v>11</v>
      </c>
      <c r="L424" t="e">
        <f>(_1564_330_0[[#This Row],[speed]]-_1564_330_2[[#This Row],[speed]])/_1564_330_0[[#This Row],[speed]]</f>
        <v>#VALUE!</v>
      </c>
      <c r="N424" s="1" t="s">
        <v>591</v>
      </c>
      <c r="O424">
        <v>25.218499999999999</v>
      </c>
      <c r="P424">
        <v>0</v>
      </c>
      <c r="Q424" s="1" t="s">
        <v>11</v>
      </c>
      <c r="R424" s="1" t="s">
        <v>11</v>
      </c>
      <c r="S424" t="e">
        <f>(_1564_330_0[[#This Row],[speed]]-_1564_330_13[[#This Row],[speed]])/_1564_330_0[[#This Row],[speed]]</f>
        <v>#VALUE!</v>
      </c>
      <c r="U424" s="1" t="s">
        <v>591</v>
      </c>
      <c r="V424">
        <v>25.218499999999999</v>
      </c>
      <c r="W424">
        <v>0</v>
      </c>
      <c r="X424" s="1" t="s">
        <v>11</v>
      </c>
      <c r="Y424" s="1" t="s">
        <v>11</v>
      </c>
      <c r="Z424" t="e">
        <f>(_1564_330_0[[#This Row],[speed]]-_1564_330_15[[#This Row],[speed]])/_1564_330_0[[#This Row],[speed]]</f>
        <v>#VALUE!</v>
      </c>
    </row>
    <row r="425" spans="1:26" x14ac:dyDescent="0.2">
      <c r="A425" s="1" t="s">
        <v>591</v>
      </c>
      <c r="B425">
        <v>35.218499999999999</v>
      </c>
      <c r="C425">
        <v>0</v>
      </c>
      <c r="D425" s="1" t="s">
        <v>11</v>
      </c>
      <c r="E425" s="1" t="s">
        <v>11</v>
      </c>
      <c r="G425" s="1" t="s">
        <v>591</v>
      </c>
      <c r="H425" s="1">
        <v>35.218499999999999</v>
      </c>
      <c r="I425" s="1">
        <v>0</v>
      </c>
      <c r="J425" s="1" t="s">
        <v>11</v>
      </c>
      <c r="K425" s="1" t="s">
        <v>11</v>
      </c>
      <c r="L425" t="e">
        <f>(_1564_330_0[[#This Row],[speed]]-_1564_330_2[[#This Row],[speed]])/_1564_330_0[[#This Row],[speed]]</f>
        <v>#VALUE!</v>
      </c>
      <c r="N425" s="1" t="s">
        <v>591</v>
      </c>
      <c r="O425">
        <v>35.218499999999999</v>
      </c>
      <c r="P425">
        <v>0</v>
      </c>
      <c r="Q425" s="1" t="s">
        <v>11</v>
      </c>
      <c r="R425" s="1" t="s">
        <v>11</v>
      </c>
      <c r="S425" t="e">
        <f>(_1564_330_0[[#This Row],[speed]]-_1564_330_13[[#This Row],[speed]])/_1564_330_0[[#This Row],[speed]]</f>
        <v>#VALUE!</v>
      </c>
      <c r="U425" s="1" t="s">
        <v>591</v>
      </c>
      <c r="V425">
        <v>35.218499999999999</v>
      </c>
      <c r="W425">
        <v>0</v>
      </c>
      <c r="X425" s="1" t="s">
        <v>11</v>
      </c>
      <c r="Y425" s="1" t="s">
        <v>11</v>
      </c>
      <c r="Z425" t="e">
        <f>(_1564_330_0[[#This Row],[speed]]-_1564_330_15[[#This Row],[speed]])/_1564_330_0[[#This Row],[speed]]</f>
        <v>#VALUE!</v>
      </c>
    </row>
    <row r="426" spans="1:26" x14ac:dyDescent="0.2">
      <c r="A426" s="1" t="s">
        <v>591</v>
      </c>
      <c r="B426">
        <v>45.218499999999999</v>
      </c>
      <c r="C426">
        <v>0</v>
      </c>
      <c r="D426" s="1" t="s">
        <v>11</v>
      </c>
      <c r="E426" s="1" t="s">
        <v>11</v>
      </c>
      <c r="G426" s="1" t="s">
        <v>591</v>
      </c>
      <c r="H426" s="1">
        <v>45.218499999999999</v>
      </c>
      <c r="I426" s="1">
        <v>0</v>
      </c>
      <c r="J426" s="1" t="s">
        <v>11</v>
      </c>
      <c r="K426" s="1" t="s">
        <v>11</v>
      </c>
      <c r="L426" t="e">
        <f>(_1564_330_0[[#This Row],[speed]]-_1564_330_2[[#This Row],[speed]])/_1564_330_0[[#This Row],[speed]]</f>
        <v>#VALUE!</v>
      </c>
      <c r="N426" s="1" t="s">
        <v>591</v>
      </c>
      <c r="O426">
        <v>45.218499999999999</v>
      </c>
      <c r="P426">
        <v>0</v>
      </c>
      <c r="Q426" s="1" t="s">
        <v>11</v>
      </c>
      <c r="R426" s="1" t="s">
        <v>11</v>
      </c>
      <c r="S426" t="e">
        <f>(_1564_330_0[[#This Row],[speed]]-_1564_330_13[[#This Row],[speed]])/_1564_330_0[[#This Row],[speed]]</f>
        <v>#VALUE!</v>
      </c>
      <c r="U426" s="1" t="s">
        <v>591</v>
      </c>
      <c r="V426">
        <v>45.218499999999999</v>
      </c>
      <c r="W426">
        <v>0</v>
      </c>
      <c r="X426" s="1" t="s">
        <v>11</v>
      </c>
      <c r="Y426" s="1" t="s">
        <v>11</v>
      </c>
      <c r="Z426" t="e">
        <f>(_1564_330_0[[#This Row],[speed]]-_1564_330_15[[#This Row],[speed]])/_1564_330_0[[#This Row],[speed]]</f>
        <v>#VALUE!</v>
      </c>
    </row>
    <row r="427" spans="1:26" x14ac:dyDescent="0.2">
      <c r="A427" s="1" t="s">
        <v>591</v>
      </c>
      <c r="B427">
        <v>55.218499999999999</v>
      </c>
      <c r="C427">
        <v>0</v>
      </c>
      <c r="D427" s="1" t="s">
        <v>11</v>
      </c>
      <c r="E427" s="1" t="s">
        <v>11</v>
      </c>
      <c r="G427" s="1" t="s">
        <v>591</v>
      </c>
      <c r="H427" s="1">
        <v>55.218499999999999</v>
      </c>
      <c r="I427" s="1">
        <v>0</v>
      </c>
      <c r="J427" s="1" t="s">
        <v>11</v>
      </c>
      <c r="K427" s="1" t="s">
        <v>11</v>
      </c>
      <c r="L427" t="e">
        <f>(_1564_330_0[[#This Row],[speed]]-_1564_330_2[[#This Row],[speed]])/_1564_330_0[[#This Row],[speed]]</f>
        <v>#VALUE!</v>
      </c>
      <c r="N427" s="1" t="s">
        <v>591</v>
      </c>
      <c r="O427">
        <v>55.218499999999999</v>
      </c>
      <c r="P427">
        <v>0</v>
      </c>
      <c r="Q427" s="1" t="s">
        <v>11</v>
      </c>
      <c r="R427" s="1" t="s">
        <v>11</v>
      </c>
      <c r="S427" t="e">
        <f>(_1564_330_0[[#This Row],[speed]]-_1564_330_13[[#This Row],[speed]])/_1564_330_0[[#This Row],[speed]]</f>
        <v>#VALUE!</v>
      </c>
      <c r="U427" s="1" t="s">
        <v>591</v>
      </c>
      <c r="V427">
        <v>55.218499999999999</v>
      </c>
      <c r="W427">
        <v>0</v>
      </c>
      <c r="X427" s="1" t="s">
        <v>11</v>
      </c>
      <c r="Y427" s="1" t="s">
        <v>11</v>
      </c>
      <c r="Z427" t="e">
        <f>(_1564_330_0[[#This Row],[speed]]-_1564_330_15[[#This Row],[speed]])/_1564_330_0[[#This Row],[speed]]</f>
        <v>#VALUE!</v>
      </c>
    </row>
    <row r="428" spans="1:26" x14ac:dyDescent="0.2">
      <c r="A428" s="1" t="s">
        <v>591</v>
      </c>
      <c r="B428">
        <v>65.218500000000006</v>
      </c>
      <c r="C428">
        <v>0</v>
      </c>
      <c r="D428" s="1" t="s">
        <v>11</v>
      </c>
      <c r="E428" s="1" t="s">
        <v>11</v>
      </c>
      <c r="G428" s="1" t="s">
        <v>591</v>
      </c>
      <c r="H428" s="1">
        <v>65.218500000000006</v>
      </c>
      <c r="I428" s="1">
        <v>0</v>
      </c>
      <c r="J428" s="1" t="s">
        <v>11</v>
      </c>
      <c r="K428" s="1" t="s">
        <v>11</v>
      </c>
      <c r="L428" t="e">
        <f>(_1564_330_0[[#This Row],[speed]]-_1564_330_2[[#This Row],[speed]])/_1564_330_0[[#This Row],[speed]]</f>
        <v>#VALUE!</v>
      </c>
      <c r="N428" s="1" t="s">
        <v>591</v>
      </c>
      <c r="O428">
        <v>65.218500000000006</v>
      </c>
      <c r="P428">
        <v>0</v>
      </c>
      <c r="Q428" s="1" t="s">
        <v>11</v>
      </c>
      <c r="R428" s="1" t="s">
        <v>11</v>
      </c>
      <c r="S428" t="e">
        <f>(_1564_330_0[[#This Row],[speed]]-_1564_330_13[[#This Row],[speed]])/_1564_330_0[[#This Row],[speed]]</f>
        <v>#VALUE!</v>
      </c>
      <c r="U428" s="1" t="s">
        <v>591</v>
      </c>
      <c r="V428">
        <v>65.218500000000006</v>
      </c>
      <c r="W428">
        <v>0</v>
      </c>
      <c r="X428" s="1" t="s">
        <v>11</v>
      </c>
      <c r="Y428" s="1" t="s">
        <v>11</v>
      </c>
      <c r="Z428" t="e">
        <f>(_1564_330_0[[#This Row],[speed]]-_1564_330_15[[#This Row],[speed]])/_1564_330_0[[#This Row],[speed]]</f>
        <v>#VALUE!</v>
      </c>
    </row>
    <row r="429" spans="1:26" x14ac:dyDescent="0.2">
      <c r="A429" s="1" t="s">
        <v>591</v>
      </c>
      <c r="B429">
        <v>75.218500000000006</v>
      </c>
      <c r="C429">
        <v>0</v>
      </c>
      <c r="D429" s="1" t="s">
        <v>11</v>
      </c>
      <c r="E429" s="1" t="s">
        <v>11</v>
      </c>
      <c r="G429" s="1" t="s">
        <v>591</v>
      </c>
      <c r="H429" s="1">
        <v>75.218500000000006</v>
      </c>
      <c r="I429" s="1">
        <v>0</v>
      </c>
      <c r="J429" s="1" t="s">
        <v>11</v>
      </c>
      <c r="K429" s="1" t="s">
        <v>11</v>
      </c>
      <c r="L429" t="e">
        <f>(_1564_330_0[[#This Row],[speed]]-_1564_330_2[[#This Row],[speed]])/_1564_330_0[[#This Row],[speed]]</f>
        <v>#VALUE!</v>
      </c>
      <c r="N429" s="1" t="s">
        <v>591</v>
      </c>
      <c r="O429">
        <v>75.218500000000006</v>
      </c>
      <c r="P429">
        <v>0</v>
      </c>
      <c r="Q429" s="1" t="s">
        <v>11</v>
      </c>
      <c r="R429" s="1" t="s">
        <v>11</v>
      </c>
      <c r="S429" t="e">
        <f>(_1564_330_0[[#This Row],[speed]]-_1564_330_13[[#This Row],[speed]])/_1564_330_0[[#This Row],[speed]]</f>
        <v>#VALUE!</v>
      </c>
      <c r="U429" s="1" t="s">
        <v>591</v>
      </c>
      <c r="V429">
        <v>75.218500000000006</v>
      </c>
      <c r="W429">
        <v>0</v>
      </c>
      <c r="X429" s="1" t="s">
        <v>11</v>
      </c>
      <c r="Y429" s="1" t="s">
        <v>11</v>
      </c>
      <c r="Z429" t="e">
        <f>(_1564_330_0[[#This Row],[speed]]-_1564_330_15[[#This Row],[speed]])/_1564_330_0[[#This Row],[speed]]</f>
        <v>#VALUE!</v>
      </c>
    </row>
    <row r="430" spans="1:26" x14ac:dyDescent="0.2">
      <c r="A430" s="1" t="s">
        <v>591</v>
      </c>
      <c r="B430">
        <v>85.218500000000006</v>
      </c>
      <c r="C430">
        <v>211</v>
      </c>
      <c r="D430" s="1" t="s">
        <v>9486</v>
      </c>
      <c r="E430" s="1" t="s">
        <v>9487</v>
      </c>
      <c r="G430" s="1" t="s">
        <v>591</v>
      </c>
      <c r="H430" s="1">
        <v>85.218500000000006</v>
      </c>
      <c r="I430" s="1">
        <v>211</v>
      </c>
      <c r="J430" s="1" t="s">
        <v>9486</v>
      </c>
      <c r="K430" s="1" t="s">
        <v>9487</v>
      </c>
      <c r="L430">
        <f>(_1564_330_0[[#This Row],[speed]]-_1564_330_2[[#This Row],[speed]])/_1564_330_0[[#This Row],[speed]]</f>
        <v>0</v>
      </c>
      <c r="N430" s="1" t="s">
        <v>591</v>
      </c>
      <c r="O430">
        <v>85.218500000000006</v>
      </c>
      <c r="P430">
        <v>211</v>
      </c>
      <c r="Q430" s="1" t="s">
        <v>9486</v>
      </c>
      <c r="R430" s="1" t="s">
        <v>9487</v>
      </c>
      <c r="S430">
        <f>(_1564_330_0[[#This Row],[speed]]-_1564_330_13[[#This Row],[speed]])/_1564_330_0[[#This Row],[speed]]</f>
        <v>0</v>
      </c>
      <c r="U430" s="1" t="s">
        <v>591</v>
      </c>
      <c r="V430">
        <v>85.218500000000006</v>
      </c>
      <c r="W430">
        <v>211</v>
      </c>
      <c r="X430" s="1" t="s">
        <v>9486</v>
      </c>
      <c r="Y430" s="1" t="s">
        <v>9487</v>
      </c>
      <c r="Z430">
        <f>(_1564_330_0[[#This Row],[speed]]-_1564_330_15[[#This Row],[speed]])/_1564_330_0[[#This Row],[speed]]</f>
        <v>0</v>
      </c>
    </row>
    <row r="431" spans="1:26" x14ac:dyDescent="0.2">
      <c r="A431" s="1" t="s">
        <v>591</v>
      </c>
      <c r="B431">
        <v>95.218500000000006</v>
      </c>
      <c r="C431">
        <v>189</v>
      </c>
      <c r="D431" s="1" t="s">
        <v>9488</v>
      </c>
      <c r="E431" s="1" t="s">
        <v>9489</v>
      </c>
      <c r="G431" s="1" t="s">
        <v>591</v>
      </c>
      <c r="H431" s="1">
        <v>95.218500000000006</v>
      </c>
      <c r="I431" s="1">
        <v>189</v>
      </c>
      <c r="J431" s="1" t="s">
        <v>9488</v>
      </c>
      <c r="K431" s="1" t="s">
        <v>9489</v>
      </c>
      <c r="L431">
        <f>(_1564_330_0[[#This Row],[speed]]-_1564_330_2[[#This Row],[speed]])/_1564_330_0[[#This Row],[speed]]</f>
        <v>0</v>
      </c>
      <c r="N431" s="1" t="s">
        <v>591</v>
      </c>
      <c r="O431">
        <v>95.218500000000006</v>
      </c>
      <c r="P431">
        <v>189</v>
      </c>
      <c r="Q431" s="1" t="s">
        <v>9488</v>
      </c>
      <c r="R431" s="1" t="s">
        <v>9489</v>
      </c>
      <c r="S431">
        <f>(_1564_330_0[[#This Row],[speed]]-_1564_330_13[[#This Row],[speed]])/_1564_330_0[[#This Row],[speed]]</f>
        <v>0</v>
      </c>
      <c r="U431" s="1" t="s">
        <v>591</v>
      </c>
      <c r="V431">
        <v>95.218500000000006</v>
      </c>
      <c r="W431">
        <v>189</v>
      </c>
      <c r="X431" s="1" t="s">
        <v>10571</v>
      </c>
      <c r="Y431" s="1" t="s">
        <v>10572</v>
      </c>
      <c r="Z431">
        <f>(_1564_330_0[[#This Row],[speed]]-_1564_330_15[[#This Row],[speed]])/_1564_330_0[[#This Row],[speed]]</f>
        <v>4.1016919479285128E-3</v>
      </c>
    </row>
    <row r="432" spans="1:26" x14ac:dyDescent="0.2">
      <c r="A432" s="1" t="s">
        <v>591</v>
      </c>
      <c r="B432">
        <v>105.218</v>
      </c>
      <c r="C432">
        <v>342</v>
      </c>
      <c r="D432" s="1" t="s">
        <v>9490</v>
      </c>
      <c r="E432" s="1" t="s">
        <v>9491</v>
      </c>
      <c r="G432" s="1" t="s">
        <v>591</v>
      </c>
      <c r="H432" s="1">
        <v>105.218</v>
      </c>
      <c r="I432" s="1">
        <v>342</v>
      </c>
      <c r="J432" s="1" t="s">
        <v>9490</v>
      </c>
      <c r="K432" s="1" t="s">
        <v>9491</v>
      </c>
      <c r="L432">
        <f>(_1564_330_0[[#This Row],[speed]]-_1564_330_2[[#This Row],[speed]])/_1564_330_0[[#This Row],[speed]]</f>
        <v>0</v>
      </c>
      <c r="N432" s="1" t="s">
        <v>591</v>
      </c>
      <c r="O432">
        <v>105.218</v>
      </c>
      <c r="P432">
        <v>342</v>
      </c>
      <c r="Q432" s="1" t="s">
        <v>9490</v>
      </c>
      <c r="R432" s="1" t="s">
        <v>9491</v>
      </c>
      <c r="S432">
        <f>(_1564_330_0[[#This Row],[speed]]-_1564_330_13[[#This Row],[speed]])/_1564_330_0[[#This Row],[speed]]</f>
        <v>0</v>
      </c>
      <c r="U432" s="1" t="s">
        <v>591</v>
      </c>
      <c r="V432">
        <v>105.218</v>
      </c>
      <c r="W432">
        <v>342</v>
      </c>
      <c r="X432" s="1" t="s">
        <v>10573</v>
      </c>
      <c r="Y432" s="1" t="s">
        <v>10574</v>
      </c>
      <c r="Z432">
        <f>(_1564_330_0[[#This Row],[speed]]-_1564_330_15[[#This Row],[speed]])/_1564_330_0[[#This Row],[speed]]</f>
        <v>1.5911783756457406E-2</v>
      </c>
    </row>
    <row r="433" spans="1:26" x14ac:dyDescent="0.2">
      <c r="A433" s="1" t="s">
        <v>591</v>
      </c>
      <c r="B433">
        <v>115.218</v>
      </c>
      <c r="C433">
        <v>437</v>
      </c>
      <c r="D433" s="1" t="s">
        <v>9492</v>
      </c>
      <c r="E433" s="1" t="s">
        <v>9493</v>
      </c>
      <c r="G433" s="1" t="s">
        <v>591</v>
      </c>
      <c r="H433" s="1">
        <v>115.218</v>
      </c>
      <c r="I433" s="1">
        <v>437</v>
      </c>
      <c r="J433" s="1" t="s">
        <v>10020</v>
      </c>
      <c r="K433" s="1" t="s">
        <v>10021</v>
      </c>
      <c r="L433">
        <f>(_1564_330_0[[#This Row],[speed]]-_1564_330_2[[#This Row],[speed]])/_1564_330_0[[#This Row],[speed]]</f>
        <v>1.5570248042247159E-3</v>
      </c>
      <c r="N433" s="1" t="s">
        <v>591</v>
      </c>
      <c r="O433">
        <v>115.218</v>
      </c>
      <c r="P433">
        <v>437</v>
      </c>
      <c r="Q433" s="1" t="s">
        <v>10020</v>
      </c>
      <c r="R433" s="1" t="s">
        <v>10021</v>
      </c>
      <c r="S433">
        <f>(_1564_330_0[[#This Row],[speed]]-_1564_330_13[[#This Row],[speed]])/_1564_330_0[[#This Row],[speed]]</f>
        <v>1.5570248042247159E-3</v>
      </c>
      <c r="U433" s="1" t="s">
        <v>591</v>
      </c>
      <c r="V433">
        <v>115.218</v>
      </c>
      <c r="W433">
        <v>437</v>
      </c>
      <c r="X433" s="1" t="s">
        <v>10575</v>
      </c>
      <c r="Y433" s="1" t="s">
        <v>10576</v>
      </c>
      <c r="Z433">
        <f>(_1564_330_0[[#This Row],[speed]]-_1564_330_15[[#This Row],[speed]])/_1564_330_0[[#This Row],[speed]]</f>
        <v>6.1035372325606019E-3</v>
      </c>
    </row>
    <row r="434" spans="1:26" x14ac:dyDescent="0.2">
      <c r="A434" s="1" t="s">
        <v>591</v>
      </c>
      <c r="B434">
        <v>125.218</v>
      </c>
      <c r="C434">
        <v>574</v>
      </c>
      <c r="D434" s="1" t="s">
        <v>9494</v>
      </c>
      <c r="E434" s="1" t="s">
        <v>9495</v>
      </c>
      <c r="G434" s="1" t="s">
        <v>591</v>
      </c>
      <c r="H434" s="1">
        <v>125.218</v>
      </c>
      <c r="I434" s="1">
        <v>574</v>
      </c>
      <c r="J434" s="1" t="s">
        <v>10890</v>
      </c>
      <c r="K434" s="1" t="s">
        <v>10891</v>
      </c>
      <c r="L434">
        <f>(_1564_330_0[[#This Row],[speed]]-_1564_330_2[[#This Row],[speed]])/_1564_330_0[[#This Row],[speed]]</f>
        <v>6.4176589130736988E-3</v>
      </c>
      <c r="N434" s="1" t="s">
        <v>591</v>
      </c>
      <c r="O434">
        <v>125.218</v>
      </c>
      <c r="P434">
        <v>574</v>
      </c>
      <c r="Q434" s="1" t="s">
        <v>10022</v>
      </c>
      <c r="R434" s="1" t="s">
        <v>10023</v>
      </c>
      <c r="S434">
        <f>(_1564_330_0[[#This Row],[speed]]-_1564_330_13[[#This Row],[speed]])/_1564_330_0[[#This Row],[speed]]</f>
        <v>7.0290185575147615E-3</v>
      </c>
      <c r="U434" s="1" t="s">
        <v>591</v>
      </c>
      <c r="V434">
        <v>125.218</v>
      </c>
      <c r="W434">
        <v>574</v>
      </c>
      <c r="X434" s="1" t="s">
        <v>10577</v>
      </c>
      <c r="Y434" s="1" t="s">
        <v>10578</v>
      </c>
      <c r="Z434">
        <f>(_1564_330_0[[#This Row],[speed]]-_1564_330_15[[#This Row],[speed]])/_1564_330_0[[#This Row],[speed]]</f>
        <v>6.7152519675105805E-3</v>
      </c>
    </row>
    <row r="435" spans="1:26" x14ac:dyDescent="0.2">
      <c r="A435" s="1" t="s">
        <v>591</v>
      </c>
      <c r="B435">
        <v>135.21799999999999</v>
      </c>
      <c r="C435">
        <v>532</v>
      </c>
      <c r="D435" s="1" t="s">
        <v>9496</v>
      </c>
      <c r="E435" s="1" t="s">
        <v>9497</v>
      </c>
      <c r="G435" s="1" t="s">
        <v>591</v>
      </c>
      <c r="H435" s="1">
        <v>135.21799999999999</v>
      </c>
      <c r="I435" s="1">
        <v>532</v>
      </c>
      <c r="J435" s="1" t="s">
        <v>11079</v>
      </c>
      <c r="K435" s="1" t="s">
        <v>11080</v>
      </c>
      <c r="L435">
        <f>(_1564_330_0[[#This Row],[speed]]-_1564_330_2[[#This Row],[speed]])/_1564_330_0[[#This Row],[speed]]</f>
        <v>-5.8545470315277855E-3</v>
      </c>
      <c r="N435" s="1" t="s">
        <v>591</v>
      </c>
      <c r="O435">
        <v>135.21799999999999</v>
      </c>
      <c r="P435">
        <v>532</v>
      </c>
      <c r="Q435" s="1" t="s">
        <v>10024</v>
      </c>
      <c r="R435" s="1" t="s">
        <v>10025</v>
      </c>
      <c r="S435">
        <f>(_1564_330_0[[#This Row],[speed]]-_1564_330_13[[#This Row],[speed]])/_1564_330_0[[#This Row],[speed]]</f>
        <v>-7.1880827442647793E-3</v>
      </c>
      <c r="U435" s="1" t="s">
        <v>591</v>
      </c>
      <c r="V435">
        <v>135.21799999999999</v>
      </c>
      <c r="W435">
        <v>532</v>
      </c>
      <c r="X435" s="1" t="s">
        <v>10579</v>
      </c>
      <c r="Y435" s="1" t="s">
        <v>10580</v>
      </c>
      <c r="Z435">
        <f>(_1564_330_0[[#This Row],[speed]]-_1564_330_15[[#This Row],[speed]])/_1564_330_0[[#This Row],[speed]]</f>
        <v>-1.9515156771765274E-4</v>
      </c>
    </row>
    <row r="436" spans="1:26" x14ac:dyDescent="0.2">
      <c r="A436" s="1" t="s">
        <v>591</v>
      </c>
      <c r="B436">
        <v>145.21799999999999</v>
      </c>
      <c r="C436">
        <v>520</v>
      </c>
      <c r="D436" s="1" t="s">
        <v>9498</v>
      </c>
      <c r="E436" s="1" t="s">
        <v>9499</v>
      </c>
      <c r="G436" s="1" t="s">
        <v>591</v>
      </c>
      <c r="H436" s="1">
        <v>145.21799999999999</v>
      </c>
      <c r="I436" s="1">
        <v>520</v>
      </c>
      <c r="J436" s="1" t="s">
        <v>11081</v>
      </c>
      <c r="K436" s="1" t="s">
        <v>11082</v>
      </c>
      <c r="L436">
        <f>(_1564_330_0[[#This Row],[speed]]-_1564_330_2[[#This Row],[speed]])/_1564_330_0[[#This Row],[speed]]</f>
        <v>-6.8837369472652243E-3</v>
      </c>
      <c r="N436" s="1" t="s">
        <v>591</v>
      </c>
      <c r="O436">
        <v>145.21799999999999</v>
      </c>
      <c r="P436">
        <v>520</v>
      </c>
      <c r="Q436" s="1" t="s">
        <v>10026</v>
      </c>
      <c r="R436" s="1" t="s">
        <v>10027</v>
      </c>
      <c r="S436">
        <f>(_1564_330_0[[#This Row],[speed]]-_1564_330_13[[#This Row],[speed]])/_1564_330_0[[#This Row],[speed]]</f>
        <v>-6.7510124725134197E-3</v>
      </c>
      <c r="U436" s="1" t="s">
        <v>591</v>
      </c>
      <c r="V436">
        <v>145.21799999999999</v>
      </c>
      <c r="W436">
        <v>495</v>
      </c>
      <c r="X436" s="1" t="s">
        <v>10581</v>
      </c>
      <c r="Y436" s="1" t="s">
        <v>10582</v>
      </c>
      <c r="Z436">
        <f>(_1564_330_0[[#This Row],[speed]]-_1564_330_15[[#This Row],[speed]])/_1564_330_0[[#This Row],[speed]]</f>
        <v>3.0092584289009423E-2</v>
      </c>
    </row>
    <row r="437" spans="1:26" x14ac:dyDescent="0.2">
      <c r="A437" s="1" t="s">
        <v>591</v>
      </c>
      <c r="B437">
        <v>155.21799999999999</v>
      </c>
      <c r="C437">
        <v>487</v>
      </c>
      <c r="D437" s="1" t="s">
        <v>9500</v>
      </c>
      <c r="E437" s="1" t="s">
        <v>9501</v>
      </c>
      <c r="G437" s="1" t="s">
        <v>591</v>
      </c>
      <c r="H437" s="1">
        <v>155.21799999999999</v>
      </c>
      <c r="I437" s="1">
        <v>487</v>
      </c>
      <c r="J437" s="1" t="s">
        <v>11</v>
      </c>
      <c r="K437" s="1" t="s">
        <v>11</v>
      </c>
      <c r="L437" t="e">
        <f>(_1564_330_0[[#This Row],[speed]]-_1564_330_2[[#This Row],[speed]])/_1564_330_0[[#This Row],[speed]]</f>
        <v>#VALUE!</v>
      </c>
      <c r="N437" s="1" t="s">
        <v>591</v>
      </c>
      <c r="O437">
        <v>155.21799999999999</v>
      </c>
      <c r="P437">
        <v>579</v>
      </c>
      <c r="Q437" s="1" t="s">
        <v>10028</v>
      </c>
      <c r="R437" s="1" t="s">
        <v>10029</v>
      </c>
      <c r="S437">
        <f>(_1564_330_0[[#This Row],[speed]]-_1564_330_13[[#This Row],[speed]])/_1564_330_0[[#This Row],[speed]]</f>
        <v>-0.23070752373529496</v>
      </c>
      <c r="U437" s="1" t="s">
        <v>591</v>
      </c>
      <c r="V437">
        <v>155.21799999999999</v>
      </c>
      <c r="W437">
        <v>579</v>
      </c>
      <c r="X437" s="1" t="s">
        <v>10583</v>
      </c>
      <c r="Y437" s="1" t="s">
        <v>10584</v>
      </c>
      <c r="Z437">
        <f>(_1564_330_0[[#This Row],[speed]]-_1564_330_15[[#This Row],[speed]])/_1564_330_0[[#This Row],[speed]]</f>
        <v>-0.34558954234066686</v>
      </c>
    </row>
    <row r="438" spans="1:26" x14ac:dyDescent="0.2">
      <c r="A438" s="1" t="s">
        <v>591</v>
      </c>
      <c r="B438">
        <v>165.21799999999999</v>
      </c>
      <c r="C438">
        <v>631</v>
      </c>
      <c r="D438" s="1" t="s">
        <v>9502</v>
      </c>
      <c r="E438" s="1" t="s">
        <v>9503</v>
      </c>
      <c r="G438" s="1" t="s">
        <v>591</v>
      </c>
      <c r="H438" s="1">
        <v>165.21799999999999</v>
      </c>
      <c r="I438" s="1">
        <v>675</v>
      </c>
      <c r="J438" s="1" t="s">
        <v>11083</v>
      </c>
      <c r="K438" s="1" t="s">
        <v>11084</v>
      </c>
      <c r="L438">
        <f>(_1564_330_0[[#This Row],[speed]]-_1564_330_2[[#This Row],[speed]])/_1564_330_0[[#This Row],[speed]]</f>
        <v>-0.30729185479501542</v>
      </c>
      <c r="N438" s="1" t="s">
        <v>591</v>
      </c>
      <c r="O438">
        <v>165.21799999999999</v>
      </c>
      <c r="P438">
        <v>675</v>
      </c>
      <c r="Q438" s="1" t="s">
        <v>10030</v>
      </c>
      <c r="R438" s="1" t="s">
        <v>10031</v>
      </c>
      <c r="S438">
        <f>(_1564_330_0[[#This Row],[speed]]-_1564_330_13[[#This Row],[speed]])/_1564_330_0[[#This Row],[speed]]</f>
        <v>-0.3501535127325266</v>
      </c>
      <c r="U438" s="1" t="s">
        <v>591</v>
      </c>
      <c r="V438">
        <v>165.21799999999999</v>
      </c>
      <c r="W438">
        <v>675</v>
      </c>
      <c r="X438" s="1" t="s">
        <v>10585</v>
      </c>
      <c r="Y438" s="1" t="s">
        <v>10586</v>
      </c>
      <c r="Z438">
        <f>(_1564_330_0[[#This Row],[speed]]-_1564_330_15[[#This Row],[speed]])/_1564_330_0[[#This Row],[speed]]</f>
        <v>-0.34447805670940945</v>
      </c>
    </row>
    <row r="439" spans="1:26" x14ac:dyDescent="0.2">
      <c r="A439" s="1" t="s">
        <v>591</v>
      </c>
      <c r="B439">
        <v>175.21799999999999</v>
      </c>
      <c r="C439">
        <v>780</v>
      </c>
      <c r="D439" s="1" t="s">
        <v>9504</v>
      </c>
      <c r="E439" s="1" t="s">
        <v>9505</v>
      </c>
      <c r="G439" s="1" t="s">
        <v>591</v>
      </c>
      <c r="H439" s="1">
        <v>175.21799999999999</v>
      </c>
      <c r="I439" s="1">
        <v>657</v>
      </c>
      <c r="J439" s="1" t="s">
        <v>10366</v>
      </c>
      <c r="K439" s="1" t="s">
        <v>10367</v>
      </c>
      <c r="L439">
        <f>(_1564_330_0[[#This Row],[speed]]-_1564_330_2[[#This Row],[speed]])/_1564_330_0[[#This Row],[speed]]</f>
        <v>-0.33871024224543217</v>
      </c>
      <c r="N439" s="1" t="s">
        <v>591</v>
      </c>
      <c r="O439">
        <v>175.21799999999999</v>
      </c>
      <c r="P439">
        <v>636</v>
      </c>
      <c r="Q439" s="1" t="s">
        <v>10032</v>
      </c>
      <c r="R439" s="1" t="s">
        <v>10033</v>
      </c>
      <c r="S439">
        <f>(_1564_330_0[[#This Row],[speed]]-_1564_330_13[[#This Row],[speed]])/_1564_330_0[[#This Row],[speed]]</f>
        <v>-0.28499514108366969</v>
      </c>
      <c r="U439" s="1" t="s">
        <v>591</v>
      </c>
      <c r="V439">
        <v>175.21799999999999</v>
      </c>
      <c r="W439">
        <v>698</v>
      </c>
      <c r="X439" s="1" t="s">
        <v>10587</v>
      </c>
      <c r="Y439" s="1" t="s">
        <v>10588</v>
      </c>
      <c r="Z439">
        <f>(_1564_330_0[[#This Row],[speed]]-_1564_330_15[[#This Row],[speed]])/_1564_330_0[[#This Row],[speed]]</f>
        <v>-0.31198620242858277</v>
      </c>
    </row>
    <row r="440" spans="1:26" x14ac:dyDescent="0.2">
      <c r="A440" s="1" t="s">
        <v>591</v>
      </c>
      <c r="B440">
        <v>185.21799999999999</v>
      </c>
      <c r="C440">
        <v>796</v>
      </c>
      <c r="D440" s="1" t="s">
        <v>9506</v>
      </c>
      <c r="E440" s="1" t="s">
        <v>9507</v>
      </c>
      <c r="G440" s="1" t="s">
        <v>591</v>
      </c>
      <c r="H440" s="1">
        <v>185.21799999999999</v>
      </c>
      <c r="I440" s="1">
        <v>680</v>
      </c>
      <c r="J440" s="1" t="s">
        <v>11085</v>
      </c>
      <c r="K440" s="1" t="s">
        <v>11086</v>
      </c>
      <c r="L440">
        <f>(_1564_330_0[[#This Row],[speed]]-_1564_330_2[[#This Row],[speed]])/_1564_330_0[[#This Row],[speed]]</f>
        <v>-0.13644100046418456</v>
      </c>
      <c r="N440" s="1" t="s">
        <v>591</v>
      </c>
      <c r="O440">
        <v>185.21799999999999</v>
      </c>
      <c r="P440">
        <v>699</v>
      </c>
      <c r="Q440" s="1" t="s">
        <v>10034</v>
      </c>
      <c r="R440" s="1" t="s">
        <v>10035</v>
      </c>
      <c r="S440">
        <f>(_1564_330_0[[#This Row],[speed]]-_1564_330_13[[#This Row],[speed]])/_1564_330_0[[#This Row],[speed]]</f>
        <v>-8.0939576546550235E-2</v>
      </c>
      <c r="U440" s="1" t="s">
        <v>591</v>
      </c>
      <c r="V440">
        <v>185.21799999999999</v>
      </c>
      <c r="W440">
        <v>680</v>
      </c>
      <c r="X440" s="1" t="s">
        <v>10589</v>
      </c>
      <c r="Y440" s="1" t="s">
        <v>10590</v>
      </c>
      <c r="Z440">
        <f>(_1564_330_0[[#This Row],[speed]]-_1564_330_15[[#This Row],[speed]])/_1564_330_0[[#This Row],[speed]]</f>
        <v>-0.2494134964809788</v>
      </c>
    </row>
    <row r="441" spans="1:26" x14ac:dyDescent="0.2">
      <c r="A441" s="1" t="s">
        <v>591</v>
      </c>
      <c r="B441">
        <v>195.21799999999999</v>
      </c>
      <c r="C441">
        <v>848</v>
      </c>
      <c r="D441" s="1" t="s">
        <v>9508</v>
      </c>
      <c r="E441" s="1" t="s">
        <v>9509</v>
      </c>
      <c r="G441" s="1" t="s">
        <v>591</v>
      </c>
      <c r="H441" s="1">
        <v>195.21799999999999</v>
      </c>
      <c r="I441" s="1">
        <v>700</v>
      </c>
      <c r="J441" s="1" t="s">
        <v>11087</v>
      </c>
      <c r="K441" s="1" t="s">
        <v>11088</v>
      </c>
      <c r="L441">
        <f>(_1564_330_0[[#This Row],[speed]]-_1564_330_2[[#This Row],[speed]])/_1564_330_0[[#This Row],[speed]]</f>
        <v>-0.11507272935517118</v>
      </c>
      <c r="N441" s="1" t="s">
        <v>591</v>
      </c>
      <c r="O441">
        <v>195.21799999999999</v>
      </c>
      <c r="P441">
        <v>700</v>
      </c>
      <c r="Q441" s="1" t="s">
        <v>10036</v>
      </c>
      <c r="R441" s="1" t="s">
        <v>10037</v>
      </c>
      <c r="S441">
        <f>(_1564_330_0[[#This Row],[speed]]-_1564_330_13[[#This Row],[speed]])/_1564_330_0[[#This Row],[speed]]</f>
        <v>-0.10394380177910127</v>
      </c>
      <c r="U441" s="1" t="s">
        <v>591</v>
      </c>
      <c r="V441">
        <v>195.21799999999999</v>
      </c>
      <c r="W441">
        <v>737</v>
      </c>
      <c r="X441" s="1" t="s">
        <v>10591</v>
      </c>
      <c r="Y441" s="1" t="s">
        <v>10592</v>
      </c>
      <c r="Z441">
        <f>(_1564_330_0[[#This Row],[speed]]-_1564_330_15[[#This Row],[speed]])/_1564_330_0[[#This Row],[speed]]</f>
        <v>-4.9089451380139662E-2</v>
      </c>
    </row>
    <row r="442" spans="1:26" x14ac:dyDescent="0.2">
      <c r="A442" s="1" t="s">
        <v>591</v>
      </c>
      <c r="B442">
        <v>205.21799999999999</v>
      </c>
      <c r="C442">
        <v>806</v>
      </c>
      <c r="D442" s="1" t="s">
        <v>9510</v>
      </c>
      <c r="E442" s="1" t="s">
        <v>9511</v>
      </c>
      <c r="G442" s="1" t="s">
        <v>591</v>
      </c>
      <c r="H442" s="1">
        <v>205.21799999999999</v>
      </c>
      <c r="I442" s="1">
        <v>754</v>
      </c>
      <c r="J442" s="1" t="s">
        <v>11089</v>
      </c>
      <c r="K442" s="1" t="s">
        <v>11090</v>
      </c>
      <c r="L442">
        <f>(_1564_330_0[[#This Row],[speed]]-_1564_330_2[[#This Row],[speed]])/_1564_330_0[[#This Row],[speed]]</f>
        <v>-7.144119900214109E-2</v>
      </c>
      <c r="N442" s="1" t="s">
        <v>591</v>
      </c>
      <c r="O442">
        <v>205.21799999999999</v>
      </c>
      <c r="P442">
        <v>754</v>
      </c>
      <c r="Q442" s="1" t="s">
        <v>10038</v>
      </c>
      <c r="R442" s="1" t="s">
        <v>10039</v>
      </c>
      <c r="S442">
        <f>(_1564_330_0[[#This Row],[speed]]-_1564_330_13[[#This Row],[speed]])/_1564_330_0[[#This Row],[speed]]</f>
        <v>-8.4338722033432165E-2</v>
      </c>
      <c r="U442" s="1" t="s">
        <v>591</v>
      </c>
      <c r="V442">
        <v>205.21799999999999</v>
      </c>
      <c r="W442">
        <v>771</v>
      </c>
      <c r="X442" s="1" t="s">
        <v>10593</v>
      </c>
      <c r="Y442" s="1" t="s">
        <v>10594</v>
      </c>
      <c r="Z442">
        <f>(_1564_330_0[[#This Row],[speed]]-_1564_330_15[[#This Row],[speed]])/_1564_330_0[[#This Row],[speed]]</f>
        <v>-2.43336148814551E-2</v>
      </c>
    </row>
    <row r="443" spans="1:26" x14ac:dyDescent="0.2">
      <c r="A443" s="1" t="s">
        <v>591</v>
      </c>
      <c r="B443">
        <v>215.21799999999999</v>
      </c>
      <c r="C443">
        <v>769</v>
      </c>
      <c r="D443" s="1" t="s">
        <v>11</v>
      </c>
      <c r="E443" s="1" t="s">
        <v>11</v>
      </c>
      <c r="G443" s="1" t="s">
        <v>591</v>
      </c>
      <c r="H443" s="1">
        <v>215.21799999999999</v>
      </c>
      <c r="I443" s="1">
        <v>752</v>
      </c>
      <c r="J443" s="1" t="s">
        <v>11091</v>
      </c>
      <c r="K443" s="1" t="s">
        <v>11092</v>
      </c>
      <c r="L443" t="e">
        <f>(_1564_330_0[[#This Row],[speed]]-_1564_330_2[[#This Row],[speed]])/_1564_330_0[[#This Row],[speed]]</f>
        <v>#VALUE!</v>
      </c>
      <c r="N443" s="1" t="s">
        <v>591</v>
      </c>
      <c r="O443">
        <v>215.21799999999999</v>
      </c>
      <c r="P443">
        <v>735</v>
      </c>
      <c r="Q443" s="1" t="s">
        <v>10040</v>
      </c>
      <c r="R443" s="1" t="s">
        <v>10041</v>
      </c>
      <c r="S443" t="e">
        <f>(_1564_330_0[[#This Row],[speed]]-_1564_330_13[[#This Row],[speed]])/_1564_330_0[[#This Row],[speed]]</f>
        <v>#VALUE!</v>
      </c>
      <c r="U443" s="1" t="s">
        <v>591</v>
      </c>
      <c r="V443">
        <v>215.21799999999999</v>
      </c>
      <c r="W443">
        <v>819</v>
      </c>
      <c r="X443" s="1" t="s">
        <v>10595</v>
      </c>
      <c r="Y443" s="1" t="s">
        <v>10596</v>
      </c>
      <c r="Z443" t="e">
        <f>(_1564_330_0[[#This Row],[speed]]-_1564_330_15[[#This Row],[speed]])/_1564_330_0[[#This Row],[speed]]</f>
        <v>#VALUE!</v>
      </c>
    </row>
    <row r="444" spans="1:26" x14ac:dyDescent="0.2">
      <c r="A444" s="1" t="s">
        <v>591</v>
      </c>
      <c r="B444">
        <v>225.21799999999999</v>
      </c>
      <c r="C444">
        <v>927</v>
      </c>
      <c r="D444" s="1" t="s">
        <v>9512</v>
      </c>
      <c r="E444" s="1" t="s">
        <v>9513</v>
      </c>
      <c r="G444" s="1" t="s">
        <v>591</v>
      </c>
      <c r="H444" s="1">
        <v>225.21799999999999</v>
      </c>
      <c r="I444" s="1">
        <v>847</v>
      </c>
      <c r="J444" s="1" t="s">
        <v>11093</v>
      </c>
      <c r="K444" s="1" t="s">
        <v>11094</v>
      </c>
      <c r="L444">
        <f>(_1564_330_0[[#This Row],[speed]]-_1564_330_2[[#This Row],[speed]])/_1564_330_0[[#This Row],[speed]]</f>
        <v>-0.20372389310363478</v>
      </c>
      <c r="N444" s="1" t="s">
        <v>591</v>
      </c>
      <c r="O444">
        <v>225.21799999999999</v>
      </c>
      <c r="P444">
        <v>847</v>
      </c>
      <c r="Q444" s="1" t="s">
        <v>10042</v>
      </c>
      <c r="R444" s="1" t="s">
        <v>10043</v>
      </c>
      <c r="S444">
        <f>(_1564_330_0[[#This Row],[speed]]-_1564_330_13[[#This Row],[speed]])/_1564_330_0[[#This Row],[speed]]</f>
        <v>-0.27866127259293971</v>
      </c>
      <c r="U444" s="1" t="s">
        <v>591</v>
      </c>
      <c r="V444">
        <v>225.21799999999999</v>
      </c>
      <c r="W444">
        <v>847</v>
      </c>
      <c r="X444" s="1" t="s">
        <v>10597</v>
      </c>
      <c r="Y444" s="1" t="s">
        <v>10598</v>
      </c>
      <c r="Z444">
        <f>(_1564_330_0[[#This Row],[speed]]-_1564_330_15[[#This Row],[speed]])/_1564_330_0[[#This Row],[speed]]</f>
        <v>-0.17203521164831601</v>
      </c>
    </row>
    <row r="445" spans="1:26" x14ac:dyDescent="0.2">
      <c r="A445" s="1" t="s">
        <v>591</v>
      </c>
      <c r="B445">
        <v>235.21799999999999</v>
      </c>
      <c r="C445">
        <v>994</v>
      </c>
      <c r="D445" s="1" t="s">
        <v>9514</v>
      </c>
      <c r="E445" s="1" t="s">
        <v>9515</v>
      </c>
      <c r="G445" s="1" t="s">
        <v>591</v>
      </c>
      <c r="H445" s="1">
        <v>235.21799999999999</v>
      </c>
      <c r="I445" s="1">
        <v>902</v>
      </c>
      <c r="J445" s="1" t="s">
        <v>11095</v>
      </c>
      <c r="K445" s="1" t="s">
        <v>11096</v>
      </c>
      <c r="L445">
        <f>(_1564_330_0[[#This Row],[speed]]-_1564_330_2[[#This Row],[speed]])/_1564_330_0[[#This Row],[speed]]</f>
        <v>-0.15790918574644491</v>
      </c>
      <c r="N445" s="1" t="s">
        <v>591</v>
      </c>
      <c r="O445">
        <v>235.21799999999999</v>
      </c>
      <c r="P445">
        <v>902</v>
      </c>
      <c r="Q445" s="1" t="s">
        <v>10044</v>
      </c>
      <c r="R445" s="1" t="s">
        <v>10045</v>
      </c>
      <c r="S445">
        <f>(_1564_330_0[[#This Row],[speed]]-_1564_330_13[[#This Row],[speed]])/_1564_330_0[[#This Row],[speed]]</f>
        <v>-4.4347021780723014E-2</v>
      </c>
      <c r="U445" s="1" t="s">
        <v>591</v>
      </c>
      <c r="V445">
        <v>235.21799999999999</v>
      </c>
      <c r="W445">
        <v>841</v>
      </c>
      <c r="X445" s="1" t="s">
        <v>10599</v>
      </c>
      <c r="Y445" s="1" t="s">
        <v>10600</v>
      </c>
      <c r="Z445">
        <f>(_1564_330_0[[#This Row],[speed]]-_1564_330_15[[#This Row],[speed]])/_1564_330_0[[#This Row],[speed]]</f>
        <v>-0.11842344225806582</v>
      </c>
    </row>
    <row r="446" spans="1:26" x14ac:dyDescent="0.2">
      <c r="A446" s="1" t="s">
        <v>591</v>
      </c>
      <c r="B446">
        <v>245.21799999999999</v>
      </c>
      <c r="C446">
        <v>1027</v>
      </c>
      <c r="D446" s="1" t="s">
        <v>9516</v>
      </c>
      <c r="E446" s="1" t="s">
        <v>7195</v>
      </c>
      <c r="G446" s="1" t="s">
        <v>591</v>
      </c>
      <c r="H446" s="1">
        <v>245.21799999999999</v>
      </c>
      <c r="I446" s="1">
        <v>866</v>
      </c>
      <c r="J446" s="1" t="s">
        <v>11097</v>
      </c>
      <c r="K446" s="1" t="s">
        <v>11098</v>
      </c>
      <c r="L446">
        <f>(_1564_330_0[[#This Row],[speed]]-_1564_330_2[[#This Row],[speed]])/_1564_330_0[[#This Row],[speed]]</f>
        <v>1.1448543524295831E-2</v>
      </c>
      <c r="N446" s="1" t="s">
        <v>591</v>
      </c>
      <c r="O446">
        <v>245.21799999999999</v>
      </c>
      <c r="P446">
        <v>866</v>
      </c>
      <c r="Q446" s="1" t="s">
        <v>10046</v>
      </c>
      <c r="R446" s="1" t="s">
        <v>10047</v>
      </c>
      <c r="S446">
        <f>(_1564_330_0[[#This Row],[speed]]-_1564_330_13[[#This Row],[speed]])/_1564_330_0[[#This Row],[speed]]</f>
        <v>6.1800179890507609E-2</v>
      </c>
      <c r="U446" s="1" t="s">
        <v>591</v>
      </c>
      <c r="V446">
        <v>245.21799999999999</v>
      </c>
      <c r="W446">
        <v>939</v>
      </c>
      <c r="X446" s="1" t="s">
        <v>10601</v>
      </c>
      <c r="Y446" s="1" t="s">
        <v>10602</v>
      </c>
      <c r="Z446">
        <f>(_1564_330_0[[#This Row],[speed]]-_1564_330_15[[#This Row],[speed]])/_1564_330_0[[#This Row],[speed]]</f>
        <v>3.4157949531505652E-2</v>
      </c>
    </row>
    <row r="447" spans="1:26" x14ac:dyDescent="0.2">
      <c r="A447" s="1" t="s">
        <v>591</v>
      </c>
      <c r="B447">
        <v>255.21799999999999</v>
      </c>
      <c r="C447">
        <v>1029</v>
      </c>
      <c r="D447" s="1" t="s">
        <v>9517</v>
      </c>
      <c r="E447" s="1" t="s">
        <v>9518</v>
      </c>
      <c r="G447" s="1" t="s">
        <v>591</v>
      </c>
      <c r="H447" s="1">
        <v>255.21799999999999</v>
      </c>
      <c r="I447" s="1">
        <v>902</v>
      </c>
      <c r="J447" s="1" t="s">
        <v>11099</v>
      </c>
      <c r="K447" s="1" t="s">
        <v>11100</v>
      </c>
      <c r="L447">
        <f>(_1564_330_0[[#This Row],[speed]]-_1564_330_2[[#This Row],[speed]])/_1564_330_0[[#This Row],[speed]]</f>
        <v>6.0279546396413419E-3</v>
      </c>
      <c r="N447" s="1" t="s">
        <v>591</v>
      </c>
      <c r="O447">
        <v>255.21799999999999</v>
      </c>
      <c r="P447">
        <v>959</v>
      </c>
      <c r="Q447" s="1" t="s">
        <v>10048</v>
      </c>
      <c r="R447" s="1" t="s">
        <v>10049</v>
      </c>
      <c r="S447">
        <f>(_1564_330_0[[#This Row],[speed]]-_1564_330_13[[#This Row],[speed]])/_1564_330_0[[#This Row],[speed]]</f>
        <v>-4.4297931658064366E-2</v>
      </c>
      <c r="U447" s="1" t="s">
        <v>591</v>
      </c>
      <c r="V447">
        <v>255.21799999999999</v>
      </c>
      <c r="W447">
        <v>959</v>
      </c>
      <c r="X447" s="1" t="s">
        <v>10603</v>
      </c>
      <c r="Y447" s="1" t="s">
        <v>10604</v>
      </c>
      <c r="Z447">
        <f>(_1564_330_0[[#This Row],[speed]]-_1564_330_15[[#This Row],[speed]])/_1564_330_0[[#This Row],[speed]]</f>
        <v>4.9745695663640108E-2</v>
      </c>
    </row>
    <row r="448" spans="1:26" x14ac:dyDescent="0.2">
      <c r="A448" s="1" t="s">
        <v>591</v>
      </c>
      <c r="B448">
        <v>265.21800000000002</v>
      </c>
      <c r="C448">
        <v>1045</v>
      </c>
      <c r="D448" s="1" t="s">
        <v>9519</v>
      </c>
      <c r="E448" s="1" t="s">
        <v>9520</v>
      </c>
      <c r="G448" s="1" t="s">
        <v>591</v>
      </c>
      <c r="H448" s="1">
        <v>265.21800000000002</v>
      </c>
      <c r="I448" s="1">
        <v>936</v>
      </c>
      <c r="J448" s="1" t="s">
        <v>11101</v>
      </c>
      <c r="K448" s="1" t="s">
        <v>11102</v>
      </c>
      <c r="L448">
        <f>(_1564_330_0[[#This Row],[speed]]-_1564_330_2[[#This Row],[speed]])/_1564_330_0[[#This Row],[speed]]</f>
        <v>4.8260486726492691E-2</v>
      </c>
      <c r="N448" s="1" t="s">
        <v>591</v>
      </c>
      <c r="O448">
        <v>265.21800000000002</v>
      </c>
      <c r="P448">
        <v>1031</v>
      </c>
      <c r="Q448" s="1" t="s">
        <v>10050</v>
      </c>
      <c r="R448" s="1" t="s">
        <v>10051</v>
      </c>
      <c r="S448">
        <f>(_1564_330_0[[#This Row],[speed]]-_1564_330_13[[#This Row],[speed]])/_1564_330_0[[#This Row],[speed]]</f>
        <v>-5.0145193622721407E-2</v>
      </c>
      <c r="U448" s="1" t="s">
        <v>591</v>
      </c>
      <c r="V448">
        <v>265.21800000000002</v>
      </c>
      <c r="W448">
        <v>950</v>
      </c>
      <c r="X448" s="1" t="s">
        <v>10605</v>
      </c>
      <c r="Y448" s="1" t="s">
        <v>10606</v>
      </c>
      <c r="Z448">
        <f>(_1564_330_0[[#This Row],[speed]]-_1564_330_15[[#This Row],[speed]])/_1564_330_0[[#This Row],[speed]]</f>
        <v>2.8866365663113406E-2</v>
      </c>
    </row>
    <row r="449" spans="1:26" x14ac:dyDescent="0.2">
      <c r="A449" s="1" t="s">
        <v>591</v>
      </c>
      <c r="B449">
        <v>275.21800000000002</v>
      </c>
      <c r="C449">
        <v>1085</v>
      </c>
      <c r="D449" s="1" t="s">
        <v>9521</v>
      </c>
      <c r="E449" s="1" t="s">
        <v>9522</v>
      </c>
      <c r="G449" s="1" t="s">
        <v>591</v>
      </c>
      <c r="H449" s="1">
        <v>275.21800000000002</v>
      </c>
      <c r="I449" s="1">
        <v>1020</v>
      </c>
      <c r="J449" s="1" t="s">
        <v>11103</v>
      </c>
      <c r="K449" s="1" t="s">
        <v>11104</v>
      </c>
      <c r="L449">
        <f>(_1564_330_0[[#This Row],[speed]]-_1564_330_2[[#This Row],[speed]])/_1564_330_0[[#This Row],[speed]]</f>
        <v>-0.14188279133805243</v>
      </c>
      <c r="N449" s="1" t="s">
        <v>591</v>
      </c>
      <c r="O449">
        <v>275.21800000000002</v>
      </c>
      <c r="P449">
        <v>994</v>
      </c>
      <c r="Q449" s="1" t="s">
        <v>457</v>
      </c>
      <c r="R449" s="1" t="s">
        <v>10052</v>
      </c>
      <c r="S449">
        <f>(_1564_330_0[[#This Row],[speed]]-_1564_330_13[[#This Row],[speed]])/_1564_330_0[[#This Row],[speed]]</f>
        <v>-0.13125738914413126</v>
      </c>
      <c r="U449" s="1" t="s">
        <v>591</v>
      </c>
      <c r="V449">
        <v>275.21800000000002</v>
      </c>
      <c r="W449">
        <v>1020</v>
      </c>
      <c r="X449" s="1" t="s">
        <v>10607</v>
      </c>
      <c r="Y449" s="1" t="s">
        <v>10608</v>
      </c>
      <c r="Z449">
        <f>(_1564_330_0[[#This Row],[speed]]-_1564_330_15[[#This Row],[speed]])/_1564_330_0[[#This Row],[speed]]</f>
        <v>-8.7412639739004247E-2</v>
      </c>
    </row>
    <row r="450" spans="1:26" x14ac:dyDescent="0.2">
      <c r="A450" s="1" t="s">
        <v>591</v>
      </c>
      <c r="B450">
        <v>285.21800000000002</v>
      </c>
      <c r="C450">
        <v>1085</v>
      </c>
      <c r="D450" s="1" t="s">
        <v>9523</v>
      </c>
      <c r="E450" s="1" t="s">
        <v>9524</v>
      </c>
      <c r="G450" s="1" t="s">
        <v>591</v>
      </c>
      <c r="H450" s="1">
        <v>285.21800000000002</v>
      </c>
      <c r="I450" s="1">
        <v>1009</v>
      </c>
      <c r="J450" s="1" t="s">
        <v>11105</v>
      </c>
      <c r="K450" s="1" t="s">
        <v>11106</v>
      </c>
      <c r="L450">
        <f>(_1564_330_0[[#This Row],[speed]]-_1564_330_2[[#This Row],[speed]])/_1564_330_0[[#This Row],[speed]]</f>
        <v>-7.8854926364993153E-2</v>
      </c>
      <c r="N450" s="1" t="s">
        <v>591</v>
      </c>
      <c r="O450">
        <v>285.21800000000002</v>
      </c>
      <c r="P450">
        <v>1072</v>
      </c>
      <c r="Q450" s="1" t="s">
        <v>3491</v>
      </c>
      <c r="R450" s="1" t="s">
        <v>10053</v>
      </c>
      <c r="S450">
        <f>(_1564_330_0[[#This Row],[speed]]-_1564_330_13[[#This Row],[speed]])/_1564_330_0[[#This Row],[speed]]</f>
        <v>-2.1016951538873126E-2</v>
      </c>
      <c r="U450" s="1" t="s">
        <v>591</v>
      </c>
      <c r="V450">
        <v>285.21800000000002</v>
      </c>
      <c r="W450">
        <v>984</v>
      </c>
      <c r="X450" s="1" t="s">
        <v>10609</v>
      </c>
      <c r="Y450" s="1" t="s">
        <v>10610</v>
      </c>
      <c r="Z450">
        <f>(_1564_330_0[[#This Row],[speed]]-_1564_330_15[[#This Row],[speed]])/_1564_330_0[[#This Row],[speed]]</f>
        <v>2.3822262270154593E-2</v>
      </c>
    </row>
    <row r="451" spans="1:26" x14ac:dyDescent="0.2">
      <c r="A451" s="1" t="s">
        <v>591</v>
      </c>
      <c r="B451">
        <v>295.21800000000002</v>
      </c>
      <c r="C451">
        <v>1121</v>
      </c>
      <c r="D451" s="1" t="s">
        <v>9525</v>
      </c>
      <c r="E451" s="1" t="s">
        <v>9526</v>
      </c>
      <c r="G451" s="1" t="s">
        <v>591</v>
      </c>
      <c r="H451" s="1">
        <v>295.21800000000002</v>
      </c>
      <c r="I451" s="1">
        <v>975</v>
      </c>
      <c r="J451" s="1" t="s">
        <v>11107</v>
      </c>
      <c r="K451" s="1" t="s">
        <v>11108</v>
      </c>
      <c r="L451">
        <f>(_1564_330_0[[#This Row],[speed]]-_1564_330_2[[#This Row],[speed]])/_1564_330_0[[#This Row],[speed]]</f>
        <v>4.3679628672483838E-2</v>
      </c>
      <c r="N451" s="1" t="s">
        <v>591</v>
      </c>
      <c r="O451">
        <v>295.21800000000002</v>
      </c>
      <c r="P451">
        <v>1036</v>
      </c>
      <c r="Q451" s="1" t="s">
        <v>10054</v>
      </c>
      <c r="R451" s="1" t="s">
        <v>10055</v>
      </c>
      <c r="S451">
        <f>(_1564_330_0[[#This Row],[speed]]-_1564_330_13[[#This Row],[speed]])/_1564_330_0[[#This Row],[speed]]</f>
        <v>4.6317972832824988E-2</v>
      </c>
      <c r="U451" s="1" t="s">
        <v>591</v>
      </c>
      <c r="V451">
        <v>295.21800000000002</v>
      </c>
      <c r="W451">
        <v>1036</v>
      </c>
      <c r="X451" s="1" t="s">
        <v>10611</v>
      </c>
      <c r="Y451" s="1" t="s">
        <v>10612</v>
      </c>
      <c r="Z451">
        <f>(_1564_330_0[[#This Row],[speed]]-_1564_330_15[[#This Row],[speed]])/_1564_330_0[[#This Row],[speed]]</f>
        <v>5.4084366206223217E-3</v>
      </c>
    </row>
    <row r="452" spans="1:26" x14ac:dyDescent="0.2">
      <c r="A452" s="1" t="s">
        <v>636</v>
      </c>
      <c r="B452">
        <v>1.05908</v>
      </c>
      <c r="C452">
        <v>0</v>
      </c>
      <c r="D452" s="1" t="s">
        <v>11</v>
      </c>
      <c r="E452" s="1" t="s">
        <v>11</v>
      </c>
      <c r="G452" s="1" t="s">
        <v>636</v>
      </c>
      <c r="H452" s="1">
        <v>1.05908</v>
      </c>
      <c r="I452" s="1">
        <v>0</v>
      </c>
      <c r="J452" s="1" t="s">
        <v>11</v>
      </c>
      <c r="K452" s="1" t="s">
        <v>11</v>
      </c>
      <c r="L452" t="e">
        <f>(_1564_330_0[[#This Row],[speed]]-_1564_330_2[[#This Row],[speed]])/_1564_330_0[[#This Row],[speed]]</f>
        <v>#VALUE!</v>
      </c>
      <c r="N452" s="1" t="s">
        <v>636</v>
      </c>
      <c r="O452">
        <v>1.05908</v>
      </c>
      <c r="P452">
        <v>0</v>
      </c>
      <c r="Q452" s="1" t="s">
        <v>11</v>
      </c>
      <c r="R452" s="1" t="s">
        <v>11</v>
      </c>
      <c r="S452" t="e">
        <f>(_1564_330_0[[#This Row],[speed]]-_1564_330_13[[#This Row],[speed]])/_1564_330_0[[#This Row],[speed]]</f>
        <v>#VALUE!</v>
      </c>
      <c r="U452" s="1" t="s">
        <v>636</v>
      </c>
      <c r="V452">
        <v>1.05908</v>
      </c>
      <c r="W452">
        <v>0</v>
      </c>
      <c r="X452" s="1" t="s">
        <v>11</v>
      </c>
      <c r="Y452" s="1" t="s">
        <v>11</v>
      </c>
      <c r="Z452" t="e">
        <f>(_1564_330_0[[#This Row],[speed]]-_1564_330_15[[#This Row],[speed]])/_1564_330_0[[#This Row],[speed]]</f>
        <v>#VALUE!</v>
      </c>
    </row>
    <row r="453" spans="1:26" x14ac:dyDescent="0.2">
      <c r="A453" s="1" t="s">
        <v>636</v>
      </c>
      <c r="B453">
        <v>11.059100000000001</v>
      </c>
      <c r="C453">
        <v>0</v>
      </c>
      <c r="D453" s="1" t="s">
        <v>11</v>
      </c>
      <c r="E453" s="1" t="s">
        <v>11</v>
      </c>
      <c r="G453" s="1" t="s">
        <v>636</v>
      </c>
      <c r="H453" s="1">
        <v>11.059100000000001</v>
      </c>
      <c r="I453" s="1">
        <v>0</v>
      </c>
      <c r="J453" s="1" t="s">
        <v>11</v>
      </c>
      <c r="K453" s="1" t="s">
        <v>11</v>
      </c>
      <c r="L453" t="e">
        <f>(_1564_330_0[[#This Row],[speed]]-_1564_330_2[[#This Row],[speed]])/_1564_330_0[[#This Row],[speed]]</f>
        <v>#VALUE!</v>
      </c>
      <c r="N453" s="1" t="s">
        <v>636</v>
      </c>
      <c r="O453">
        <v>11.059100000000001</v>
      </c>
      <c r="P453">
        <v>0</v>
      </c>
      <c r="Q453" s="1" t="s">
        <v>11</v>
      </c>
      <c r="R453" s="1" t="s">
        <v>11</v>
      </c>
      <c r="S453" t="e">
        <f>(_1564_330_0[[#This Row],[speed]]-_1564_330_13[[#This Row],[speed]])/_1564_330_0[[#This Row],[speed]]</f>
        <v>#VALUE!</v>
      </c>
      <c r="U453" s="1" t="s">
        <v>636</v>
      </c>
      <c r="V453">
        <v>11.059100000000001</v>
      </c>
      <c r="W453">
        <v>0</v>
      </c>
      <c r="X453" s="1" t="s">
        <v>11</v>
      </c>
      <c r="Y453" s="1" t="s">
        <v>11</v>
      </c>
      <c r="Z453" t="e">
        <f>(_1564_330_0[[#This Row],[speed]]-_1564_330_15[[#This Row],[speed]])/_1564_330_0[[#This Row],[speed]]</f>
        <v>#VALUE!</v>
      </c>
    </row>
    <row r="454" spans="1:26" x14ac:dyDescent="0.2">
      <c r="A454" s="1" t="s">
        <v>636</v>
      </c>
      <c r="B454">
        <v>21.059100000000001</v>
      </c>
      <c r="C454">
        <v>0</v>
      </c>
      <c r="D454" s="1" t="s">
        <v>11</v>
      </c>
      <c r="E454" s="1" t="s">
        <v>11</v>
      </c>
      <c r="G454" s="1" t="s">
        <v>636</v>
      </c>
      <c r="H454" s="1">
        <v>21.059100000000001</v>
      </c>
      <c r="I454" s="1">
        <v>0</v>
      </c>
      <c r="J454" s="1" t="s">
        <v>11</v>
      </c>
      <c r="K454" s="1" t="s">
        <v>11</v>
      </c>
      <c r="L454" t="e">
        <f>(_1564_330_0[[#This Row],[speed]]-_1564_330_2[[#This Row],[speed]])/_1564_330_0[[#This Row],[speed]]</f>
        <v>#VALUE!</v>
      </c>
      <c r="N454" s="1" t="s">
        <v>636</v>
      </c>
      <c r="O454">
        <v>21.059100000000001</v>
      </c>
      <c r="P454">
        <v>0</v>
      </c>
      <c r="Q454" s="1" t="s">
        <v>11</v>
      </c>
      <c r="R454" s="1" t="s">
        <v>11</v>
      </c>
      <c r="S454" t="e">
        <f>(_1564_330_0[[#This Row],[speed]]-_1564_330_13[[#This Row],[speed]])/_1564_330_0[[#This Row],[speed]]</f>
        <v>#VALUE!</v>
      </c>
      <c r="U454" s="1" t="s">
        <v>636</v>
      </c>
      <c r="V454">
        <v>21.059100000000001</v>
      </c>
      <c r="W454">
        <v>0</v>
      </c>
      <c r="X454" s="1" t="s">
        <v>11</v>
      </c>
      <c r="Y454" s="1" t="s">
        <v>11</v>
      </c>
      <c r="Z454" t="e">
        <f>(_1564_330_0[[#This Row],[speed]]-_1564_330_15[[#This Row],[speed]])/_1564_330_0[[#This Row],[speed]]</f>
        <v>#VALUE!</v>
      </c>
    </row>
    <row r="455" spans="1:26" x14ac:dyDescent="0.2">
      <c r="A455" s="1" t="s">
        <v>636</v>
      </c>
      <c r="B455">
        <v>31.059100000000001</v>
      </c>
      <c r="C455">
        <v>0</v>
      </c>
      <c r="D455" s="1" t="s">
        <v>11</v>
      </c>
      <c r="E455" s="1" t="s">
        <v>11</v>
      </c>
      <c r="G455" s="1" t="s">
        <v>636</v>
      </c>
      <c r="H455" s="1">
        <v>31.059100000000001</v>
      </c>
      <c r="I455" s="1">
        <v>0</v>
      </c>
      <c r="J455" s="1" t="s">
        <v>11</v>
      </c>
      <c r="K455" s="1" t="s">
        <v>11</v>
      </c>
      <c r="L455" t="e">
        <f>(_1564_330_0[[#This Row],[speed]]-_1564_330_2[[#This Row],[speed]])/_1564_330_0[[#This Row],[speed]]</f>
        <v>#VALUE!</v>
      </c>
      <c r="N455" s="1" t="s">
        <v>636</v>
      </c>
      <c r="O455">
        <v>31.059100000000001</v>
      </c>
      <c r="P455">
        <v>0</v>
      </c>
      <c r="Q455" s="1" t="s">
        <v>11</v>
      </c>
      <c r="R455" s="1" t="s">
        <v>11</v>
      </c>
      <c r="S455" t="e">
        <f>(_1564_330_0[[#This Row],[speed]]-_1564_330_13[[#This Row],[speed]])/_1564_330_0[[#This Row],[speed]]</f>
        <v>#VALUE!</v>
      </c>
      <c r="U455" s="1" t="s">
        <v>636</v>
      </c>
      <c r="V455">
        <v>31.059100000000001</v>
      </c>
      <c r="W455">
        <v>0</v>
      </c>
      <c r="X455" s="1" t="s">
        <v>11</v>
      </c>
      <c r="Y455" s="1" t="s">
        <v>11</v>
      </c>
      <c r="Z455" t="e">
        <f>(_1564_330_0[[#This Row],[speed]]-_1564_330_15[[#This Row],[speed]])/_1564_330_0[[#This Row],[speed]]</f>
        <v>#VALUE!</v>
      </c>
    </row>
    <row r="456" spans="1:26" x14ac:dyDescent="0.2">
      <c r="A456" s="1" t="s">
        <v>636</v>
      </c>
      <c r="B456">
        <v>41.059100000000001</v>
      </c>
      <c r="C456">
        <v>0</v>
      </c>
      <c r="D456" s="1" t="s">
        <v>11</v>
      </c>
      <c r="E456" s="1" t="s">
        <v>11</v>
      </c>
      <c r="G456" s="1" t="s">
        <v>636</v>
      </c>
      <c r="H456" s="1">
        <v>41.059100000000001</v>
      </c>
      <c r="I456" s="1">
        <v>0</v>
      </c>
      <c r="J456" s="1" t="s">
        <v>11</v>
      </c>
      <c r="K456" s="1" t="s">
        <v>11</v>
      </c>
      <c r="L456" t="e">
        <f>(_1564_330_0[[#This Row],[speed]]-_1564_330_2[[#This Row],[speed]])/_1564_330_0[[#This Row],[speed]]</f>
        <v>#VALUE!</v>
      </c>
      <c r="N456" s="1" t="s">
        <v>636</v>
      </c>
      <c r="O456">
        <v>41.059100000000001</v>
      </c>
      <c r="P456">
        <v>0</v>
      </c>
      <c r="Q456" s="1" t="s">
        <v>11</v>
      </c>
      <c r="R456" s="1" t="s">
        <v>11</v>
      </c>
      <c r="S456" t="e">
        <f>(_1564_330_0[[#This Row],[speed]]-_1564_330_13[[#This Row],[speed]])/_1564_330_0[[#This Row],[speed]]</f>
        <v>#VALUE!</v>
      </c>
      <c r="U456" s="1" t="s">
        <v>636</v>
      </c>
      <c r="V456">
        <v>41.059100000000001</v>
      </c>
      <c r="W456">
        <v>0</v>
      </c>
      <c r="X456" s="1" t="s">
        <v>11</v>
      </c>
      <c r="Y456" s="1" t="s">
        <v>11</v>
      </c>
      <c r="Z456" t="e">
        <f>(_1564_330_0[[#This Row],[speed]]-_1564_330_15[[#This Row],[speed]])/_1564_330_0[[#This Row],[speed]]</f>
        <v>#VALUE!</v>
      </c>
    </row>
    <row r="457" spans="1:26" x14ac:dyDescent="0.2">
      <c r="A457" s="1" t="s">
        <v>636</v>
      </c>
      <c r="B457">
        <v>51.059100000000001</v>
      </c>
      <c r="C457">
        <v>0</v>
      </c>
      <c r="D457" s="1" t="s">
        <v>11</v>
      </c>
      <c r="E457" s="1" t="s">
        <v>11</v>
      </c>
      <c r="G457" s="1" t="s">
        <v>636</v>
      </c>
      <c r="H457" s="1">
        <v>51.059100000000001</v>
      </c>
      <c r="I457" s="1">
        <v>0</v>
      </c>
      <c r="J457" s="1" t="s">
        <v>11</v>
      </c>
      <c r="K457" s="1" t="s">
        <v>11</v>
      </c>
      <c r="L457" t="e">
        <f>(_1564_330_0[[#This Row],[speed]]-_1564_330_2[[#This Row],[speed]])/_1564_330_0[[#This Row],[speed]]</f>
        <v>#VALUE!</v>
      </c>
      <c r="N457" s="1" t="s">
        <v>636</v>
      </c>
      <c r="O457">
        <v>51.059100000000001</v>
      </c>
      <c r="P457">
        <v>0</v>
      </c>
      <c r="Q457" s="1" t="s">
        <v>11</v>
      </c>
      <c r="R457" s="1" t="s">
        <v>11</v>
      </c>
      <c r="S457" t="e">
        <f>(_1564_330_0[[#This Row],[speed]]-_1564_330_13[[#This Row],[speed]])/_1564_330_0[[#This Row],[speed]]</f>
        <v>#VALUE!</v>
      </c>
      <c r="U457" s="1" t="s">
        <v>636</v>
      </c>
      <c r="V457">
        <v>51.059100000000001</v>
      </c>
      <c r="W457">
        <v>0</v>
      </c>
      <c r="X457" s="1" t="s">
        <v>11</v>
      </c>
      <c r="Y457" s="1" t="s">
        <v>11</v>
      </c>
      <c r="Z457" t="e">
        <f>(_1564_330_0[[#This Row],[speed]]-_1564_330_15[[#This Row],[speed]])/_1564_330_0[[#This Row],[speed]]</f>
        <v>#VALUE!</v>
      </c>
    </row>
    <row r="458" spans="1:26" x14ac:dyDescent="0.2">
      <c r="A458" s="1" t="s">
        <v>636</v>
      </c>
      <c r="B458">
        <v>61.059100000000001</v>
      </c>
      <c r="C458">
        <v>0</v>
      </c>
      <c r="D458" s="1" t="s">
        <v>11</v>
      </c>
      <c r="E458" s="1" t="s">
        <v>11</v>
      </c>
      <c r="G458" s="1" t="s">
        <v>636</v>
      </c>
      <c r="H458" s="1">
        <v>61.059100000000001</v>
      </c>
      <c r="I458" s="1">
        <v>0</v>
      </c>
      <c r="J458" s="1" t="s">
        <v>11</v>
      </c>
      <c r="K458" s="1" t="s">
        <v>11</v>
      </c>
      <c r="L458" t="e">
        <f>(_1564_330_0[[#This Row],[speed]]-_1564_330_2[[#This Row],[speed]])/_1564_330_0[[#This Row],[speed]]</f>
        <v>#VALUE!</v>
      </c>
      <c r="N458" s="1" t="s">
        <v>636</v>
      </c>
      <c r="O458">
        <v>61.059100000000001</v>
      </c>
      <c r="P458">
        <v>0</v>
      </c>
      <c r="Q458" s="1" t="s">
        <v>11</v>
      </c>
      <c r="R458" s="1" t="s">
        <v>11</v>
      </c>
      <c r="S458" t="e">
        <f>(_1564_330_0[[#This Row],[speed]]-_1564_330_13[[#This Row],[speed]])/_1564_330_0[[#This Row],[speed]]</f>
        <v>#VALUE!</v>
      </c>
      <c r="U458" s="1" t="s">
        <v>636</v>
      </c>
      <c r="V458">
        <v>61.059100000000001</v>
      </c>
      <c r="W458">
        <v>0</v>
      </c>
      <c r="X458" s="1" t="s">
        <v>11</v>
      </c>
      <c r="Y458" s="1" t="s">
        <v>11</v>
      </c>
      <c r="Z458" t="e">
        <f>(_1564_330_0[[#This Row],[speed]]-_1564_330_15[[#This Row],[speed]])/_1564_330_0[[#This Row],[speed]]</f>
        <v>#VALUE!</v>
      </c>
    </row>
    <row r="459" spans="1:26" x14ac:dyDescent="0.2">
      <c r="A459" s="1" t="s">
        <v>636</v>
      </c>
      <c r="B459">
        <v>71.059100000000001</v>
      </c>
      <c r="C459">
        <v>0</v>
      </c>
      <c r="D459" s="1" t="s">
        <v>11</v>
      </c>
      <c r="E459" s="1" t="s">
        <v>11</v>
      </c>
      <c r="G459" s="1" t="s">
        <v>636</v>
      </c>
      <c r="H459" s="1">
        <v>71.059100000000001</v>
      </c>
      <c r="I459" s="1">
        <v>0</v>
      </c>
      <c r="J459" s="1" t="s">
        <v>11</v>
      </c>
      <c r="K459" s="1" t="s">
        <v>11</v>
      </c>
      <c r="L459" t="e">
        <f>(_1564_330_0[[#This Row],[speed]]-_1564_330_2[[#This Row],[speed]])/_1564_330_0[[#This Row],[speed]]</f>
        <v>#VALUE!</v>
      </c>
      <c r="N459" s="1" t="s">
        <v>636</v>
      </c>
      <c r="O459">
        <v>71.059100000000001</v>
      </c>
      <c r="P459">
        <v>0</v>
      </c>
      <c r="Q459" s="1" t="s">
        <v>11</v>
      </c>
      <c r="R459" s="1" t="s">
        <v>11</v>
      </c>
      <c r="S459" t="e">
        <f>(_1564_330_0[[#This Row],[speed]]-_1564_330_13[[#This Row],[speed]])/_1564_330_0[[#This Row],[speed]]</f>
        <v>#VALUE!</v>
      </c>
      <c r="U459" s="1" t="s">
        <v>636</v>
      </c>
      <c r="V459">
        <v>71.059100000000001</v>
      </c>
      <c r="W459">
        <v>0</v>
      </c>
      <c r="X459" s="1" t="s">
        <v>11</v>
      </c>
      <c r="Y459" s="1" t="s">
        <v>11</v>
      </c>
      <c r="Z459" t="e">
        <f>(_1564_330_0[[#This Row],[speed]]-_1564_330_15[[#This Row],[speed]])/_1564_330_0[[#This Row],[speed]]</f>
        <v>#VALUE!</v>
      </c>
    </row>
    <row r="460" spans="1:26" x14ac:dyDescent="0.2">
      <c r="A460" s="1" t="s">
        <v>636</v>
      </c>
      <c r="B460">
        <v>81.059100000000001</v>
      </c>
      <c r="C460">
        <v>0</v>
      </c>
      <c r="D460" s="1" t="s">
        <v>11</v>
      </c>
      <c r="E460" s="1" t="s">
        <v>11</v>
      </c>
      <c r="G460" s="1" t="s">
        <v>636</v>
      </c>
      <c r="H460" s="1">
        <v>81.059100000000001</v>
      </c>
      <c r="I460" s="1">
        <v>0</v>
      </c>
      <c r="J460" s="1" t="s">
        <v>11</v>
      </c>
      <c r="K460" s="1" t="s">
        <v>11</v>
      </c>
      <c r="L460" t="e">
        <f>(_1564_330_0[[#This Row],[speed]]-_1564_330_2[[#This Row],[speed]])/_1564_330_0[[#This Row],[speed]]</f>
        <v>#VALUE!</v>
      </c>
      <c r="N460" s="1" t="s">
        <v>636</v>
      </c>
      <c r="O460">
        <v>81.059100000000001</v>
      </c>
      <c r="P460">
        <v>0</v>
      </c>
      <c r="Q460" s="1" t="s">
        <v>11</v>
      </c>
      <c r="R460" s="1" t="s">
        <v>11</v>
      </c>
      <c r="S460" t="e">
        <f>(_1564_330_0[[#This Row],[speed]]-_1564_330_13[[#This Row],[speed]])/_1564_330_0[[#This Row],[speed]]</f>
        <v>#VALUE!</v>
      </c>
      <c r="U460" s="1" t="s">
        <v>636</v>
      </c>
      <c r="V460">
        <v>81.059100000000001</v>
      </c>
      <c r="W460">
        <v>0</v>
      </c>
      <c r="X460" s="1" t="s">
        <v>11</v>
      </c>
      <c r="Y460" s="1" t="s">
        <v>11</v>
      </c>
      <c r="Z460" t="e">
        <f>(_1564_330_0[[#This Row],[speed]]-_1564_330_15[[#This Row],[speed]])/_1564_330_0[[#This Row],[speed]]</f>
        <v>#VALUE!</v>
      </c>
    </row>
    <row r="461" spans="1:26" x14ac:dyDescent="0.2">
      <c r="A461" s="1" t="s">
        <v>636</v>
      </c>
      <c r="B461">
        <v>91.059100000000001</v>
      </c>
      <c r="C461">
        <v>0</v>
      </c>
      <c r="D461" s="1" t="s">
        <v>11</v>
      </c>
      <c r="E461" s="1" t="s">
        <v>11</v>
      </c>
      <c r="G461" s="1" t="s">
        <v>636</v>
      </c>
      <c r="H461" s="1">
        <v>91.059100000000001</v>
      </c>
      <c r="I461" s="1">
        <v>0</v>
      </c>
      <c r="J461" s="1" t="s">
        <v>11</v>
      </c>
      <c r="K461" s="1" t="s">
        <v>11</v>
      </c>
      <c r="L461" t="e">
        <f>(_1564_330_0[[#This Row],[speed]]-_1564_330_2[[#This Row],[speed]])/_1564_330_0[[#This Row],[speed]]</f>
        <v>#VALUE!</v>
      </c>
      <c r="N461" s="1" t="s">
        <v>636</v>
      </c>
      <c r="O461">
        <v>91.059100000000001</v>
      </c>
      <c r="P461">
        <v>0</v>
      </c>
      <c r="Q461" s="1" t="s">
        <v>11</v>
      </c>
      <c r="R461" s="1" t="s">
        <v>11</v>
      </c>
      <c r="S461" t="e">
        <f>(_1564_330_0[[#This Row],[speed]]-_1564_330_13[[#This Row],[speed]])/_1564_330_0[[#This Row],[speed]]</f>
        <v>#VALUE!</v>
      </c>
      <c r="U461" s="1" t="s">
        <v>636</v>
      </c>
      <c r="V461">
        <v>91.059100000000001</v>
      </c>
      <c r="W461">
        <v>0</v>
      </c>
      <c r="X461" s="1" t="s">
        <v>11</v>
      </c>
      <c r="Y461" s="1" t="s">
        <v>11</v>
      </c>
      <c r="Z461" t="e">
        <f>(_1564_330_0[[#This Row],[speed]]-_1564_330_15[[#This Row],[speed]])/_1564_330_0[[#This Row],[speed]]</f>
        <v>#VALUE!</v>
      </c>
    </row>
    <row r="462" spans="1:26" x14ac:dyDescent="0.2">
      <c r="A462" s="1" t="s">
        <v>636</v>
      </c>
      <c r="B462">
        <v>101.059</v>
      </c>
      <c r="C462">
        <v>178</v>
      </c>
      <c r="D462" s="1" t="s">
        <v>9527</v>
      </c>
      <c r="E462" s="1" t="s">
        <v>9528</v>
      </c>
      <c r="G462" s="1" t="s">
        <v>636</v>
      </c>
      <c r="H462" s="1">
        <v>101.059</v>
      </c>
      <c r="I462" s="1">
        <v>178</v>
      </c>
      <c r="J462" s="1" t="s">
        <v>9527</v>
      </c>
      <c r="K462" s="1" t="s">
        <v>9528</v>
      </c>
      <c r="L462">
        <f>(_1564_330_0[[#This Row],[speed]]-_1564_330_2[[#This Row],[speed]])/_1564_330_0[[#This Row],[speed]]</f>
        <v>0</v>
      </c>
      <c r="N462" s="1" t="s">
        <v>636</v>
      </c>
      <c r="O462">
        <v>101.059</v>
      </c>
      <c r="P462">
        <v>178</v>
      </c>
      <c r="Q462" s="1" t="s">
        <v>9527</v>
      </c>
      <c r="R462" s="1" t="s">
        <v>9528</v>
      </c>
      <c r="S462">
        <f>(_1564_330_0[[#This Row],[speed]]-_1564_330_13[[#This Row],[speed]])/_1564_330_0[[#This Row],[speed]]</f>
        <v>0</v>
      </c>
      <c r="U462" s="1" t="s">
        <v>636</v>
      </c>
      <c r="V462">
        <v>101.059</v>
      </c>
      <c r="W462">
        <v>178</v>
      </c>
      <c r="X462" s="1" t="s">
        <v>10613</v>
      </c>
      <c r="Y462" s="1" t="s">
        <v>10614</v>
      </c>
      <c r="Z462">
        <f>(_1564_330_0[[#This Row],[speed]]-_1564_330_15[[#This Row],[speed]])/_1564_330_0[[#This Row],[speed]]</f>
        <v>-5.9059141507044211E-3</v>
      </c>
    </row>
    <row r="463" spans="1:26" x14ac:dyDescent="0.2">
      <c r="A463" s="1" t="s">
        <v>636</v>
      </c>
      <c r="B463">
        <v>111.059</v>
      </c>
      <c r="C463">
        <v>259</v>
      </c>
      <c r="D463" s="1" t="s">
        <v>9529</v>
      </c>
      <c r="E463" s="1" t="s">
        <v>9530</v>
      </c>
      <c r="G463" s="1" t="s">
        <v>636</v>
      </c>
      <c r="H463" s="1">
        <v>111.059</v>
      </c>
      <c r="I463" s="1">
        <v>259</v>
      </c>
      <c r="J463" s="1" t="s">
        <v>10056</v>
      </c>
      <c r="K463" s="1" t="s">
        <v>10057</v>
      </c>
      <c r="L463">
        <f>(_1564_330_0[[#This Row],[speed]]-_1564_330_2[[#This Row],[speed]])/_1564_330_0[[#This Row],[speed]]</f>
        <v>-2.929235661733563E-3</v>
      </c>
      <c r="N463" s="1" t="s">
        <v>636</v>
      </c>
      <c r="O463">
        <v>111.059</v>
      </c>
      <c r="P463">
        <v>259</v>
      </c>
      <c r="Q463" s="1" t="s">
        <v>10056</v>
      </c>
      <c r="R463" s="1" t="s">
        <v>10057</v>
      </c>
      <c r="S463">
        <f>(_1564_330_0[[#This Row],[speed]]-_1564_330_13[[#This Row],[speed]])/_1564_330_0[[#This Row],[speed]]</f>
        <v>-2.929235661733563E-3</v>
      </c>
      <c r="U463" s="1" t="s">
        <v>636</v>
      </c>
      <c r="V463">
        <v>111.059</v>
      </c>
      <c r="W463">
        <v>259</v>
      </c>
      <c r="X463" s="1" t="s">
        <v>10615</v>
      </c>
      <c r="Y463" s="1" t="s">
        <v>10616</v>
      </c>
      <c r="Z463">
        <f>(_1564_330_0[[#This Row],[speed]]-_1564_330_15[[#This Row],[speed]])/_1564_330_0[[#This Row],[speed]]</f>
        <v>-2.8640691286583252E-3</v>
      </c>
    </row>
    <row r="464" spans="1:26" x14ac:dyDescent="0.2">
      <c r="A464" s="1" t="s">
        <v>636</v>
      </c>
      <c r="B464">
        <v>121.059</v>
      </c>
      <c r="C464">
        <v>297</v>
      </c>
      <c r="D464" s="1" t="s">
        <v>9531</v>
      </c>
      <c r="E464" s="1" t="s">
        <v>9532</v>
      </c>
      <c r="G464" s="1" t="s">
        <v>636</v>
      </c>
      <c r="H464" s="1">
        <v>121.059</v>
      </c>
      <c r="I464" s="1">
        <v>297</v>
      </c>
      <c r="J464" s="1" t="s">
        <v>11109</v>
      </c>
      <c r="K464" s="1" t="s">
        <v>11110</v>
      </c>
      <c r="L464">
        <f>(_1564_330_0[[#This Row],[speed]]-_1564_330_2[[#This Row],[speed]])/_1564_330_0[[#This Row],[speed]]</f>
        <v>2.1114673793371889E-3</v>
      </c>
      <c r="N464" s="1" t="s">
        <v>636</v>
      </c>
      <c r="O464">
        <v>121.059</v>
      </c>
      <c r="P464">
        <v>297</v>
      </c>
      <c r="Q464" s="1" t="s">
        <v>10058</v>
      </c>
      <c r="R464" s="1" t="s">
        <v>10059</v>
      </c>
      <c r="S464">
        <f>(_1564_330_0[[#This Row],[speed]]-_1564_330_13[[#This Row],[speed]])/_1564_330_0[[#This Row],[speed]]</f>
        <v>2.2532373319498191E-3</v>
      </c>
      <c r="U464" s="1" t="s">
        <v>636</v>
      </c>
      <c r="V464">
        <v>121.059</v>
      </c>
      <c r="W464">
        <v>297</v>
      </c>
      <c r="X464" s="1" t="s">
        <v>10617</v>
      </c>
      <c r="Y464" s="1" t="s">
        <v>10618</v>
      </c>
      <c r="Z464">
        <f>(_1564_330_0[[#This Row],[speed]]-_1564_330_15[[#This Row],[speed]])/_1564_330_0[[#This Row],[speed]]</f>
        <v>3.5894945448723426E-4</v>
      </c>
    </row>
    <row r="465" spans="1:26" x14ac:dyDescent="0.2">
      <c r="A465" s="1" t="s">
        <v>636</v>
      </c>
      <c r="B465">
        <v>131.059</v>
      </c>
      <c r="C465">
        <v>549</v>
      </c>
      <c r="D465" s="1" t="s">
        <v>9533</v>
      </c>
      <c r="E465" s="1" t="s">
        <v>9534</v>
      </c>
      <c r="G465" s="1" t="s">
        <v>636</v>
      </c>
      <c r="H465" s="1">
        <v>131.059</v>
      </c>
      <c r="I465" s="1">
        <v>549</v>
      </c>
      <c r="J465" s="1" t="s">
        <v>11111</v>
      </c>
      <c r="K465" s="1" t="s">
        <v>11112</v>
      </c>
      <c r="L465">
        <f>(_1564_330_0[[#This Row],[speed]]-_1564_330_2[[#This Row],[speed]])/_1564_330_0[[#This Row],[speed]]</f>
        <v>6.9354287666548945E-4</v>
      </c>
      <c r="N465" s="1" t="s">
        <v>636</v>
      </c>
      <c r="O465">
        <v>131.059</v>
      </c>
      <c r="P465">
        <v>549</v>
      </c>
      <c r="Q465" s="1" t="s">
        <v>10060</v>
      </c>
      <c r="R465" s="1" t="s">
        <v>10061</v>
      </c>
      <c r="S465">
        <f>(_1564_330_0[[#This Row],[speed]]-_1564_330_13[[#This Row],[speed]])/_1564_330_0[[#This Row],[speed]]</f>
        <v>-3.2866416125725871E-3</v>
      </c>
      <c r="U465" s="1" t="s">
        <v>636</v>
      </c>
      <c r="V465">
        <v>131.059</v>
      </c>
      <c r="W465">
        <v>549</v>
      </c>
      <c r="X465" s="1" t="s">
        <v>10619</v>
      </c>
      <c r="Y465" s="1" t="s">
        <v>10620</v>
      </c>
      <c r="Z465">
        <f>(_1564_330_0[[#This Row],[speed]]-_1564_330_15[[#This Row],[speed]])/_1564_330_0[[#This Row],[speed]]</f>
        <v>-8.472839084386418E-4</v>
      </c>
    </row>
    <row r="466" spans="1:26" x14ac:dyDescent="0.2">
      <c r="A466" s="1" t="s">
        <v>636</v>
      </c>
      <c r="B466">
        <v>141.059</v>
      </c>
      <c r="C466">
        <v>510</v>
      </c>
      <c r="D466" s="1" t="s">
        <v>9535</v>
      </c>
      <c r="E466" s="1" t="s">
        <v>9536</v>
      </c>
      <c r="G466" s="1" t="s">
        <v>636</v>
      </c>
      <c r="H466" s="1">
        <v>141.059</v>
      </c>
      <c r="I466" s="1">
        <v>510</v>
      </c>
      <c r="J466" s="1" t="s">
        <v>11113</v>
      </c>
      <c r="K466" s="1" t="s">
        <v>11114</v>
      </c>
      <c r="L466">
        <f>(_1564_330_0[[#This Row],[speed]]-_1564_330_2[[#This Row],[speed]])/_1564_330_0[[#This Row],[speed]]</f>
        <v>7.2374182249009007E-3</v>
      </c>
      <c r="N466" s="1" t="s">
        <v>636</v>
      </c>
      <c r="O466">
        <v>141.059</v>
      </c>
      <c r="P466">
        <v>510</v>
      </c>
      <c r="Q466" s="1" t="s">
        <v>10062</v>
      </c>
      <c r="R466" s="1" t="s">
        <v>10063</v>
      </c>
      <c r="S466">
        <f>(_1564_330_0[[#This Row],[speed]]-_1564_330_13[[#This Row],[speed]])/_1564_330_0[[#This Row],[speed]]</f>
        <v>9.6423788183176828E-3</v>
      </c>
      <c r="U466" s="1" t="s">
        <v>636</v>
      </c>
      <c r="V466">
        <v>141.059</v>
      </c>
      <c r="W466">
        <v>510</v>
      </c>
      <c r="X466" s="1" t="s">
        <v>10621</v>
      </c>
      <c r="Y466" s="1" t="s">
        <v>10622</v>
      </c>
      <c r="Z466">
        <f>(_1564_330_0[[#This Row],[speed]]-_1564_330_15[[#This Row],[speed]])/_1564_330_0[[#This Row],[speed]]</f>
        <v>1.2034461443362671E-2</v>
      </c>
    </row>
    <row r="467" spans="1:26" x14ac:dyDescent="0.2">
      <c r="A467" s="1" t="s">
        <v>636</v>
      </c>
      <c r="B467">
        <v>151.059</v>
      </c>
      <c r="C467">
        <v>500</v>
      </c>
      <c r="D467" s="1" t="s">
        <v>9537</v>
      </c>
      <c r="E467" s="1" t="s">
        <v>9538</v>
      </c>
      <c r="G467" s="1" t="s">
        <v>636</v>
      </c>
      <c r="H467" s="1">
        <v>151.059</v>
      </c>
      <c r="I467" s="1">
        <v>500</v>
      </c>
      <c r="J467" s="1" t="s">
        <v>11115</v>
      </c>
      <c r="K467" s="1" t="s">
        <v>11116</v>
      </c>
      <c r="L467">
        <f>(_1564_330_0[[#This Row],[speed]]-_1564_330_2[[#This Row],[speed]])/_1564_330_0[[#This Row],[speed]]</f>
        <v>-3.0226133382998724E-3</v>
      </c>
      <c r="N467" s="1" t="s">
        <v>636</v>
      </c>
      <c r="O467">
        <v>151.059</v>
      </c>
      <c r="P467">
        <v>500</v>
      </c>
      <c r="Q467" s="1" t="s">
        <v>10064</v>
      </c>
      <c r="R467" s="1" t="s">
        <v>10065</v>
      </c>
      <c r="S467">
        <f>(_1564_330_0[[#This Row],[speed]]-_1564_330_13[[#This Row],[speed]])/_1564_330_0[[#This Row],[speed]]</f>
        <v>-2.5065574024925367E-3</v>
      </c>
      <c r="U467" s="1" t="s">
        <v>636</v>
      </c>
      <c r="V467">
        <v>151.059</v>
      </c>
      <c r="W467">
        <v>476</v>
      </c>
      <c r="X467" s="1" t="s">
        <v>10623</v>
      </c>
      <c r="Y467" s="1" t="s">
        <v>10624</v>
      </c>
      <c r="Z467">
        <f>(_1564_330_0[[#This Row],[speed]]-_1564_330_15[[#This Row],[speed]])/_1564_330_0[[#This Row],[speed]]</f>
        <v>2.8899132405208729E-2</v>
      </c>
    </row>
    <row r="468" spans="1:26" x14ac:dyDescent="0.2">
      <c r="A468" s="1" t="s">
        <v>636</v>
      </c>
      <c r="B468">
        <v>161.059</v>
      </c>
      <c r="C468">
        <v>469</v>
      </c>
      <c r="D468" s="1" t="s">
        <v>9539</v>
      </c>
      <c r="E468" s="1" t="s">
        <v>9540</v>
      </c>
      <c r="G468" s="1" t="s">
        <v>636</v>
      </c>
      <c r="H468" s="1">
        <v>161.059</v>
      </c>
      <c r="I468" s="1">
        <v>469</v>
      </c>
      <c r="J468" s="1" t="s">
        <v>8993</v>
      </c>
      <c r="K468" s="1" t="s">
        <v>11117</v>
      </c>
      <c r="L468">
        <f>(_1564_330_0[[#This Row],[speed]]-_1564_330_2[[#This Row],[speed]])/_1564_330_0[[#This Row],[speed]]</f>
        <v>-7.3255305224412285E-3</v>
      </c>
      <c r="N468" s="1" t="s">
        <v>636</v>
      </c>
      <c r="O468">
        <v>161.059</v>
      </c>
      <c r="P468">
        <v>469</v>
      </c>
      <c r="Q468" s="1" t="s">
        <v>10066</v>
      </c>
      <c r="R468" s="1" t="s">
        <v>10067</v>
      </c>
      <c r="S468">
        <f>(_1564_330_0[[#This Row],[speed]]-_1564_330_13[[#This Row],[speed]])/_1564_330_0[[#This Row],[speed]]</f>
        <v>3.4675142008988896E-3</v>
      </c>
      <c r="U468" s="1" t="s">
        <v>636</v>
      </c>
      <c r="V468">
        <v>161.059</v>
      </c>
      <c r="W468">
        <v>447</v>
      </c>
      <c r="X468" s="1" t="s">
        <v>10625</v>
      </c>
      <c r="Y468" s="1" t="s">
        <v>10626</v>
      </c>
      <c r="Z468">
        <f>(_1564_330_0[[#This Row],[speed]]-_1564_330_15[[#This Row],[speed]])/_1564_330_0[[#This Row],[speed]]</f>
        <v>3.7857011140158127E-3</v>
      </c>
    </row>
    <row r="469" spans="1:26" x14ac:dyDescent="0.2">
      <c r="A469" s="1" t="s">
        <v>636</v>
      </c>
      <c r="B469">
        <v>171.059</v>
      </c>
      <c r="C469">
        <v>441</v>
      </c>
      <c r="D469" s="1" t="s">
        <v>9541</v>
      </c>
      <c r="E469" s="1" t="s">
        <v>9542</v>
      </c>
      <c r="G469" s="1" t="s">
        <v>636</v>
      </c>
      <c r="H469" s="1">
        <v>171.059</v>
      </c>
      <c r="I469" s="1">
        <v>589</v>
      </c>
      <c r="J469" s="1" t="s">
        <v>11118</v>
      </c>
      <c r="K469" s="1" t="s">
        <v>11119</v>
      </c>
      <c r="L469">
        <f>(_1564_330_0[[#This Row],[speed]]-_1564_330_2[[#This Row],[speed]])/_1564_330_0[[#This Row],[speed]]</f>
        <v>-0.33382997206990933</v>
      </c>
      <c r="N469" s="1" t="s">
        <v>636</v>
      </c>
      <c r="O469">
        <v>171.059</v>
      </c>
      <c r="P469">
        <v>652</v>
      </c>
      <c r="Q469" s="1" t="s">
        <v>4386</v>
      </c>
      <c r="R469" s="1" t="s">
        <v>10068</v>
      </c>
      <c r="S469">
        <f>(_1564_330_0[[#This Row],[speed]]-_1564_330_13[[#This Row],[speed]])/_1564_330_0[[#This Row],[speed]]</f>
        <v>-0.47928129057569624</v>
      </c>
      <c r="U469" s="1" t="s">
        <v>636</v>
      </c>
      <c r="V469">
        <v>171.059</v>
      </c>
      <c r="W469">
        <v>652</v>
      </c>
      <c r="X469" s="1" t="s">
        <v>10627</v>
      </c>
      <c r="Y469" s="1" t="s">
        <v>10628</v>
      </c>
      <c r="Z469">
        <f>(_1564_330_0[[#This Row],[speed]]-_1564_330_15[[#This Row],[speed]])/_1564_330_0[[#This Row],[speed]]</f>
        <v>-0.36582814120108748</v>
      </c>
    </row>
    <row r="470" spans="1:26" x14ac:dyDescent="0.2">
      <c r="A470" s="1" t="s">
        <v>636</v>
      </c>
      <c r="B470">
        <v>181.059</v>
      </c>
      <c r="C470">
        <v>576</v>
      </c>
      <c r="D470" s="1" t="s">
        <v>9543</v>
      </c>
      <c r="E470" s="1" t="s">
        <v>9544</v>
      </c>
      <c r="G470" s="1" t="s">
        <v>636</v>
      </c>
      <c r="H470" s="1">
        <v>181.059</v>
      </c>
      <c r="I470" s="1">
        <v>616</v>
      </c>
      <c r="J470" s="1" t="s">
        <v>11120</v>
      </c>
      <c r="K470" s="1" t="s">
        <v>11121</v>
      </c>
      <c r="L470">
        <f>(_1564_330_0[[#This Row],[speed]]-_1564_330_2[[#This Row],[speed]])/_1564_330_0[[#This Row],[speed]]</f>
        <v>-0.34244263151549253</v>
      </c>
      <c r="N470" s="1" t="s">
        <v>636</v>
      </c>
      <c r="O470">
        <v>181.059</v>
      </c>
      <c r="P470">
        <v>616</v>
      </c>
      <c r="Q470" s="1" t="s">
        <v>10069</v>
      </c>
      <c r="R470" s="1" t="s">
        <v>10070</v>
      </c>
      <c r="S470">
        <f>(_1564_330_0[[#This Row],[speed]]-_1564_330_13[[#This Row],[speed]])/_1564_330_0[[#This Row],[speed]]</f>
        <v>-0.32639865682505231</v>
      </c>
      <c r="U470" s="1" t="s">
        <v>636</v>
      </c>
      <c r="V470">
        <v>181.059</v>
      </c>
      <c r="W470">
        <v>616</v>
      </c>
      <c r="X470" s="1" t="s">
        <v>10629</v>
      </c>
      <c r="Y470" s="1" t="s">
        <v>10630</v>
      </c>
      <c r="Z470">
        <f>(_1564_330_0[[#This Row],[speed]]-_1564_330_15[[#This Row],[speed]])/_1564_330_0[[#This Row],[speed]]</f>
        <v>-0.34676061746752573</v>
      </c>
    </row>
    <row r="471" spans="1:26" x14ac:dyDescent="0.2">
      <c r="A471" s="1" t="s">
        <v>636</v>
      </c>
      <c r="B471">
        <v>191.059</v>
      </c>
      <c r="C471">
        <v>772</v>
      </c>
      <c r="D471" s="1" t="s">
        <v>9545</v>
      </c>
      <c r="E471" s="1" t="s">
        <v>9546</v>
      </c>
      <c r="G471" s="1" t="s">
        <v>636</v>
      </c>
      <c r="H471" s="1">
        <v>191.059</v>
      </c>
      <c r="I471" s="1">
        <v>659</v>
      </c>
      <c r="J471" s="1" t="s">
        <v>11122</v>
      </c>
      <c r="K471" s="1" t="s">
        <v>11123</v>
      </c>
      <c r="L471">
        <f>(_1564_330_0[[#This Row],[speed]]-_1564_330_2[[#This Row],[speed]])/_1564_330_0[[#This Row],[speed]]</f>
        <v>-0.24611929660990359</v>
      </c>
      <c r="N471" s="1" t="s">
        <v>636</v>
      </c>
      <c r="O471">
        <v>191.059</v>
      </c>
      <c r="P471">
        <v>602</v>
      </c>
      <c r="Q471" s="1" t="s">
        <v>9218</v>
      </c>
      <c r="R471" s="1" t="s">
        <v>10071</v>
      </c>
      <c r="S471">
        <f>(_1564_330_0[[#This Row],[speed]]-_1564_330_13[[#This Row],[speed]])/_1564_330_0[[#This Row],[speed]]</f>
        <v>-0.21693389692995238</v>
      </c>
      <c r="U471" s="1" t="s">
        <v>636</v>
      </c>
      <c r="V471">
        <v>191.059</v>
      </c>
      <c r="W471">
        <v>659</v>
      </c>
      <c r="X471" s="1" t="s">
        <v>10631</v>
      </c>
      <c r="Y471" s="1" t="s">
        <v>10632</v>
      </c>
      <c r="Z471">
        <f>(_1564_330_0[[#This Row],[speed]]-_1564_330_15[[#This Row],[speed]])/_1564_330_0[[#This Row],[speed]]</f>
        <v>-0.36737474842104784</v>
      </c>
    </row>
    <row r="472" spans="1:26" x14ac:dyDescent="0.2">
      <c r="A472" s="1" t="s">
        <v>636</v>
      </c>
      <c r="B472">
        <v>201.059</v>
      </c>
      <c r="C472">
        <v>734</v>
      </c>
      <c r="D472" s="1" t="s">
        <v>9547</v>
      </c>
      <c r="E472" s="1" t="s">
        <v>9548</v>
      </c>
      <c r="G472" s="1" t="s">
        <v>636</v>
      </c>
      <c r="H472" s="1">
        <v>201.059</v>
      </c>
      <c r="I472" s="1">
        <v>644</v>
      </c>
      <c r="J472" s="1" t="s">
        <v>11124</v>
      </c>
      <c r="K472" s="1" t="s">
        <v>11125</v>
      </c>
      <c r="L472">
        <f>(_1564_330_0[[#This Row],[speed]]-_1564_330_2[[#This Row],[speed]])/_1564_330_0[[#This Row],[speed]]</f>
        <v>-0.21157487091222038</v>
      </c>
      <c r="N472" s="1" t="s">
        <v>636</v>
      </c>
      <c r="O472">
        <v>201.059</v>
      </c>
      <c r="P472">
        <v>662</v>
      </c>
      <c r="Q472" s="1" t="s">
        <v>10072</v>
      </c>
      <c r="R472" s="1" t="s">
        <v>10073</v>
      </c>
      <c r="S472">
        <f>(_1564_330_0[[#This Row],[speed]]-_1564_330_13[[#This Row],[speed]])/_1564_330_0[[#This Row],[speed]]</f>
        <v>-0.14057228915662665</v>
      </c>
      <c r="U472" s="1" t="s">
        <v>636</v>
      </c>
      <c r="V472">
        <v>201.059</v>
      </c>
      <c r="W472">
        <v>680</v>
      </c>
      <c r="X472" s="1" t="s">
        <v>10633</v>
      </c>
      <c r="Y472" s="1" t="s">
        <v>10634</v>
      </c>
      <c r="Z472">
        <f>(_1564_330_0[[#This Row],[speed]]-_1564_330_15[[#This Row],[speed]])/_1564_330_0[[#This Row],[speed]]</f>
        <v>-0.23530120481927724</v>
      </c>
    </row>
    <row r="473" spans="1:26" x14ac:dyDescent="0.2">
      <c r="A473" s="1" t="s">
        <v>636</v>
      </c>
      <c r="B473">
        <v>211.059</v>
      </c>
      <c r="C473">
        <v>784</v>
      </c>
      <c r="D473" s="1" t="s">
        <v>9549</v>
      </c>
      <c r="E473" s="1" t="s">
        <v>9550</v>
      </c>
      <c r="G473" s="1" t="s">
        <v>636</v>
      </c>
      <c r="H473" s="1">
        <v>211.059</v>
      </c>
      <c r="I473" s="1">
        <v>733</v>
      </c>
      <c r="J473" s="1" t="s">
        <v>11126</v>
      </c>
      <c r="K473" s="1" t="s">
        <v>11127</v>
      </c>
      <c r="L473">
        <f>(_1564_330_0[[#This Row],[speed]]-_1564_330_2[[#This Row],[speed]])/_1564_330_0[[#This Row],[speed]]</f>
        <v>-4.296284965870633E-2</v>
      </c>
      <c r="N473" s="1" t="s">
        <v>636</v>
      </c>
      <c r="O473">
        <v>211.059</v>
      </c>
      <c r="P473">
        <v>733</v>
      </c>
      <c r="Q473" s="1" t="s">
        <v>10074</v>
      </c>
      <c r="R473" s="1" t="s">
        <v>10075</v>
      </c>
      <c r="S473">
        <f>(_1564_330_0[[#This Row],[speed]]-_1564_330_13[[#This Row],[speed]])/_1564_330_0[[#This Row],[speed]]</f>
        <v>-0.10379151450259069</v>
      </c>
      <c r="U473" s="1" t="s">
        <v>636</v>
      </c>
      <c r="V473">
        <v>211.059</v>
      </c>
      <c r="W473">
        <v>733</v>
      </c>
      <c r="X473" s="1" t="s">
        <v>10635</v>
      </c>
      <c r="Y473" s="1" t="s">
        <v>10636</v>
      </c>
      <c r="Z473">
        <f>(_1564_330_0[[#This Row],[speed]]-_1564_330_15[[#This Row],[speed]])/_1564_330_0[[#This Row],[speed]]</f>
        <v>-3.109309573430713E-2</v>
      </c>
    </row>
    <row r="474" spans="1:26" x14ac:dyDescent="0.2">
      <c r="A474" s="1" t="s">
        <v>636</v>
      </c>
      <c r="B474">
        <v>221.059</v>
      </c>
      <c r="C474">
        <v>749</v>
      </c>
      <c r="D474" s="1" t="s">
        <v>9551</v>
      </c>
      <c r="E474" s="1" t="s">
        <v>9552</v>
      </c>
      <c r="G474" s="1" t="s">
        <v>636</v>
      </c>
      <c r="H474" s="1">
        <v>221.059</v>
      </c>
      <c r="I474" s="1">
        <v>700</v>
      </c>
      <c r="J474" s="1" t="s">
        <v>11128</v>
      </c>
      <c r="K474" s="1" t="s">
        <v>11129</v>
      </c>
      <c r="L474">
        <f>(_1564_330_0[[#This Row],[speed]]-_1564_330_2[[#This Row],[speed]])/_1564_330_0[[#This Row],[speed]]</f>
        <v>-8.7876243128290094E-2</v>
      </c>
      <c r="N474" s="1" t="s">
        <v>636</v>
      </c>
      <c r="O474">
        <v>221.059</v>
      </c>
      <c r="P474">
        <v>716</v>
      </c>
      <c r="Q474" s="1" t="s">
        <v>10076</v>
      </c>
      <c r="R474" s="1" t="s">
        <v>10077</v>
      </c>
      <c r="S474">
        <f>(_1564_330_0[[#This Row],[speed]]-_1564_330_13[[#This Row],[speed]])/_1564_330_0[[#This Row],[speed]]</f>
        <v>-0.10427115164804412</v>
      </c>
      <c r="U474" s="1" t="s">
        <v>636</v>
      </c>
      <c r="V474">
        <v>221.059</v>
      </c>
      <c r="W474">
        <v>716</v>
      </c>
      <c r="X474" s="1" t="s">
        <v>10637</v>
      </c>
      <c r="Y474" s="1" t="s">
        <v>10638</v>
      </c>
      <c r="Z474">
        <f>(_1564_330_0[[#This Row],[speed]]-_1564_330_15[[#This Row],[speed]])/_1564_330_0[[#This Row],[speed]]</f>
        <v>-5.1618496660368413E-2</v>
      </c>
    </row>
    <row r="475" spans="1:26" x14ac:dyDescent="0.2">
      <c r="A475" s="1" t="s">
        <v>636</v>
      </c>
      <c r="B475">
        <v>231.059</v>
      </c>
      <c r="C475">
        <v>732</v>
      </c>
      <c r="D475" s="1" t="s">
        <v>9553</v>
      </c>
      <c r="E475" s="1" t="s">
        <v>9554</v>
      </c>
      <c r="G475" s="1" t="s">
        <v>636</v>
      </c>
      <c r="H475" s="1">
        <v>231.059</v>
      </c>
      <c r="I475" s="1">
        <v>701</v>
      </c>
      <c r="J475" s="1" t="s">
        <v>11130</v>
      </c>
      <c r="K475" s="1" t="s">
        <v>11131</v>
      </c>
      <c r="L475">
        <f>(_1564_330_0[[#This Row],[speed]]-_1564_330_2[[#This Row],[speed]])/_1564_330_0[[#This Row],[speed]]</f>
        <v>-0.21419006972776178</v>
      </c>
      <c r="N475" s="1" t="s">
        <v>636</v>
      </c>
      <c r="O475">
        <v>231.059</v>
      </c>
      <c r="P475">
        <v>747</v>
      </c>
      <c r="Q475" s="1" t="s">
        <v>10078</v>
      </c>
      <c r="R475" s="1" t="s">
        <v>10079</v>
      </c>
      <c r="S475">
        <f>(_1564_330_0[[#This Row],[speed]]-_1564_330_13[[#This Row],[speed]])/_1564_330_0[[#This Row],[speed]]</f>
        <v>-0.25804645830441075</v>
      </c>
      <c r="U475" s="1" t="s">
        <v>636</v>
      </c>
      <c r="V475">
        <v>231.059</v>
      </c>
      <c r="W475">
        <v>763</v>
      </c>
      <c r="X475" s="1" t="s">
        <v>10639</v>
      </c>
      <c r="Y475" s="1" t="s">
        <v>10640</v>
      </c>
      <c r="Z475">
        <f>(_1564_330_0[[#This Row],[speed]]-_1564_330_15[[#This Row],[speed]])/_1564_330_0[[#This Row],[speed]]</f>
        <v>-0.17120247920930423</v>
      </c>
    </row>
    <row r="476" spans="1:26" x14ac:dyDescent="0.2">
      <c r="A476" s="1" t="s">
        <v>636</v>
      </c>
      <c r="B476">
        <v>241.059</v>
      </c>
      <c r="C476">
        <v>866</v>
      </c>
      <c r="D476" s="1" t="s">
        <v>9555</v>
      </c>
      <c r="E476" s="1" t="s">
        <v>9556</v>
      </c>
      <c r="G476" s="1" t="s">
        <v>636</v>
      </c>
      <c r="H476" s="1">
        <v>241.059</v>
      </c>
      <c r="I476" s="1">
        <v>791</v>
      </c>
      <c r="J476" s="1" t="s">
        <v>11132</v>
      </c>
      <c r="K476" s="1" t="s">
        <v>11133</v>
      </c>
      <c r="L476">
        <f>(_1564_330_0[[#This Row],[speed]]-_1564_330_2[[#This Row],[speed]])/_1564_330_0[[#This Row],[speed]]</f>
        <v>-0.19916958897769552</v>
      </c>
      <c r="N476" s="1" t="s">
        <v>636</v>
      </c>
      <c r="O476">
        <v>241.059</v>
      </c>
      <c r="P476">
        <v>791</v>
      </c>
      <c r="Q476" s="1" t="s">
        <v>10080</v>
      </c>
      <c r="R476" s="1" t="s">
        <v>10081</v>
      </c>
      <c r="S476">
        <f>(_1564_330_0[[#This Row],[speed]]-_1564_330_13[[#This Row],[speed]])/_1564_330_0[[#This Row],[speed]]</f>
        <v>-0.20004183206650411</v>
      </c>
      <c r="U476" s="1" t="s">
        <v>636</v>
      </c>
      <c r="V476">
        <v>241.059</v>
      </c>
      <c r="W476">
        <v>821</v>
      </c>
      <c r="X476" s="1" t="s">
        <v>9521</v>
      </c>
      <c r="Y476" s="1" t="s">
        <v>9522</v>
      </c>
      <c r="Z476">
        <f>(_1564_330_0[[#This Row],[speed]]-_1564_330_15[[#This Row],[speed]])/_1564_330_0[[#This Row],[speed]]</f>
        <v>-0.18947255994446124</v>
      </c>
    </row>
    <row r="477" spans="1:26" x14ac:dyDescent="0.2">
      <c r="A477" s="1" t="s">
        <v>636</v>
      </c>
      <c r="B477">
        <v>251.059</v>
      </c>
      <c r="C477">
        <v>975</v>
      </c>
      <c r="D477" s="1" t="s">
        <v>9557</v>
      </c>
      <c r="E477" s="1" t="s">
        <v>9558</v>
      </c>
      <c r="G477" s="1" t="s">
        <v>636</v>
      </c>
      <c r="H477" s="1">
        <v>251.059</v>
      </c>
      <c r="I477" s="1">
        <v>846</v>
      </c>
      <c r="J477" s="1" t="s">
        <v>11134</v>
      </c>
      <c r="K477" s="1" t="s">
        <v>11135</v>
      </c>
      <c r="L477">
        <f>(_1564_330_0[[#This Row],[speed]]-_1564_330_2[[#This Row],[speed]])/_1564_330_0[[#This Row],[speed]]</f>
        <v>-0.18020382010129979</v>
      </c>
      <c r="N477" s="1" t="s">
        <v>636</v>
      </c>
      <c r="O477">
        <v>251.059</v>
      </c>
      <c r="P477">
        <v>846</v>
      </c>
      <c r="Q477" s="1" t="s">
        <v>10082</v>
      </c>
      <c r="R477" s="1" t="s">
        <v>10083</v>
      </c>
      <c r="S477">
        <f>(_1564_330_0[[#This Row],[speed]]-_1564_330_13[[#This Row],[speed]])/_1564_330_0[[#This Row],[speed]]</f>
        <v>-1.8756156883941059E-2</v>
      </c>
      <c r="U477" s="1" t="s">
        <v>636</v>
      </c>
      <c r="V477">
        <v>251.059</v>
      </c>
      <c r="W477">
        <v>917</v>
      </c>
      <c r="X477" s="1" t="s">
        <v>10641</v>
      </c>
      <c r="Y477" s="1" t="s">
        <v>10642</v>
      </c>
      <c r="Z477">
        <f>(_1564_330_0[[#This Row],[speed]]-_1564_330_15[[#This Row],[speed]])/_1564_330_0[[#This Row],[speed]]</f>
        <v>-0.24470616952462321</v>
      </c>
    </row>
    <row r="478" spans="1:26" x14ac:dyDescent="0.2">
      <c r="A478" s="1" t="s">
        <v>636</v>
      </c>
      <c r="B478">
        <v>261.05900000000003</v>
      </c>
      <c r="C478">
        <v>965</v>
      </c>
      <c r="D478" s="1" t="s">
        <v>9559</v>
      </c>
      <c r="E478" s="1" t="s">
        <v>9560</v>
      </c>
      <c r="G478" s="1" t="s">
        <v>636</v>
      </c>
      <c r="H478" s="1">
        <v>261.05900000000003</v>
      </c>
      <c r="I478" s="1">
        <v>882</v>
      </c>
      <c r="J478" s="1" t="s">
        <v>11136</v>
      </c>
      <c r="K478" s="1" t="s">
        <v>11137</v>
      </c>
      <c r="L478">
        <f>(_1564_330_0[[#This Row],[speed]]-_1564_330_2[[#This Row],[speed]])/_1564_330_0[[#This Row],[speed]]</f>
        <v>-0.22338028285058681</v>
      </c>
      <c r="N478" s="1" t="s">
        <v>636</v>
      </c>
      <c r="O478">
        <v>261.05900000000003</v>
      </c>
      <c r="P478">
        <v>868</v>
      </c>
      <c r="Q478" s="1" t="s">
        <v>10084</v>
      </c>
      <c r="R478" s="1" t="s">
        <v>10085</v>
      </c>
      <c r="S478">
        <f>(_1564_330_0[[#This Row],[speed]]-_1564_330_13[[#This Row],[speed]])/_1564_330_0[[#This Row],[speed]]</f>
        <v>-0.11158715184371951</v>
      </c>
      <c r="U478" s="1" t="s">
        <v>636</v>
      </c>
      <c r="V478">
        <v>261.05900000000003</v>
      </c>
      <c r="W478">
        <v>882</v>
      </c>
      <c r="X478" s="1" t="s">
        <v>10643</v>
      </c>
      <c r="Y478" s="1" t="s">
        <v>10644</v>
      </c>
      <c r="Z478">
        <f>(_1564_330_0[[#This Row],[speed]]-_1564_330_15[[#This Row],[speed]])/_1564_330_0[[#This Row],[speed]]</f>
        <v>-0.19362453294224752</v>
      </c>
    </row>
    <row r="479" spans="1:26" x14ac:dyDescent="0.2">
      <c r="A479" s="1" t="s">
        <v>636</v>
      </c>
      <c r="B479">
        <v>271.05900000000003</v>
      </c>
      <c r="C479">
        <v>969</v>
      </c>
      <c r="D479" s="1" t="s">
        <v>9561</v>
      </c>
      <c r="E479" s="1" t="s">
        <v>9562</v>
      </c>
      <c r="G479" s="1" t="s">
        <v>636</v>
      </c>
      <c r="H479" s="1">
        <v>271.05900000000003</v>
      </c>
      <c r="I479" s="1">
        <v>916</v>
      </c>
      <c r="J479" s="1" t="s">
        <v>11138</v>
      </c>
      <c r="K479" s="1" t="s">
        <v>11139</v>
      </c>
      <c r="L479">
        <f>(_1564_330_0[[#This Row],[speed]]-_1564_330_2[[#This Row],[speed]])/_1564_330_0[[#This Row],[speed]]</f>
        <v>0.10221694200981823</v>
      </c>
      <c r="N479" s="1" t="s">
        <v>636</v>
      </c>
      <c r="O479">
        <v>271.05900000000003</v>
      </c>
      <c r="P479">
        <v>929</v>
      </c>
      <c r="Q479" s="1" t="s">
        <v>10086</v>
      </c>
      <c r="R479" s="1" t="s">
        <v>10087</v>
      </c>
      <c r="S479">
        <f>(_1564_330_0[[#This Row],[speed]]-_1564_330_13[[#This Row],[speed]])/_1564_330_0[[#This Row],[speed]]</f>
        <v>-6.4819588591752381E-2</v>
      </c>
      <c r="U479" s="1" t="s">
        <v>636</v>
      </c>
      <c r="V479">
        <v>271.05900000000003</v>
      </c>
      <c r="W479">
        <v>929</v>
      </c>
      <c r="X479" s="1" t="s">
        <v>10645</v>
      </c>
      <c r="Y479" s="1" t="s">
        <v>10646</v>
      </c>
      <c r="Z479">
        <f>(_1564_330_0[[#This Row],[speed]]-_1564_330_15[[#This Row],[speed]])/_1564_330_0[[#This Row],[speed]]</f>
        <v>-1.0296414187831129E-2</v>
      </c>
    </row>
    <row r="480" spans="1:26" x14ac:dyDescent="0.2">
      <c r="A480" s="1" t="s">
        <v>636</v>
      </c>
      <c r="B480">
        <v>281.05900000000003</v>
      </c>
      <c r="C480">
        <v>1024</v>
      </c>
      <c r="D480" s="1" t="s">
        <v>9563</v>
      </c>
      <c r="E480" s="1" t="s">
        <v>9564</v>
      </c>
      <c r="G480" s="1" t="s">
        <v>636</v>
      </c>
      <c r="H480" s="1">
        <v>281.05900000000003</v>
      </c>
      <c r="I480" s="1">
        <v>973</v>
      </c>
      <c r="J480" s="1" t="s">
        <v>11140</v>
      </c>
      <c r="K480" s="1" t="s">
        <v>11141</v>
      </c>
      <c r="L480">
        <f>(_1564_330_0[[#This Row],[speed]]-_1564_330_2[[#This Row],[speed]])/_1564_330_0[[#This Row],[speed]]</f>
        <v>5.7273063185121306E-2</v>
      </c>
      <c r="N480" s="1" t="s">
        <v>636</v>
      </c>
      <c r="O480">
        <v>281.05900000000003</v>
      </c>
      <c r="P480">
        <v>973</v>
      </c>
      <c r="Q480" s="1" t="s">
        <v>10088</v>
      </c>
      <c r="R480" s="1" t="s">
        <v>10089</v>
      </c>
      <c r="S480">
        <f>(_1564_330_0[[#This Row],[speed]]-_1564_330_13[[#This Row],[speed]])/_1564_330_0[[#This Row],[speed]]</f>
        <v>-5.4247752186229896E-2</v>
      </c>
      <c r="U480" s="1" t="s">
        <v>636</v>
      </c>
      <c r="V480">
        <v>281.05900000000003</v>
      </c>
      <c r="W480">
        <v>999</v>
      </c>
      <c r="X480" s="1" t="s">
        <v>10647</v>
      </c>
      <c r="Y480" s="1" t="s">
        <v>10648</v>
      </c>
      <c r="Z480">
        <f>(_1564_330_0[[#This Row],[speed]]-_1564_330_15[[#This Row],[speed]])/_1564_330_0[[#This Row],[speed]]</f>
        <v>-5.2712002709693395E-2</v>
      </c>
    </row>
    <row r="481" spans="1:26" x14ac:dyDescent="0.2">
      <c r="A481" s="1" t="s">
        <v>636</v>
      </c>
      <c r="B481">
        <v>291.05900000000003</v>
      </c>
      <c r="C481">
        <v>1063</v>
      </c>
      <c r="D481" s="1" t="s">
        <v>9565</v>
      </c>
      <c r="E481" s="1" t="s">
        <v>9566</v>
      </c>
      <c r="G481" s="1" t="s">
        <v>636</v>
      </c>
      <c r="H481" s="1">
        <v>291.05900000000003</v>
      </c>
      <c r="I481" s="1">
        <v>964</v>
      </c>
      <c r="J481" s="1" t="s">
        <v>11142</v>
      </c>
      <c r="K481" s="1" t="s">
        <v>11143</v>
      </c>
      <c r="L481">
        <f>(_1564_330_0[[#This Row],[speed]]-_1564_330_2[[#This Row],[speed]])/_1564_330_0[[#This Row],[speed]]</f>
        <v>-7.7388065719920546E-2</v>
      </c>
      <c r="N481" s="1" t="s">
        <v>636</v>
      </c>
      <c r="O481">
        <v>291.05900000000003</v>
      </c>
      <c r="P481">
        <v>989</v>
      </c>
      <c r="Q481" s="1" t="s">
        <v>10090</v>
      </c>
      <c r="R481" s="1" t="s">
        <v>10091</v>
      </c>
      <c r="S481">
        <f>(_1564_330_0[[#This Row],[speed]]-_1564_330_13[[#This Row],[speed]])/_1564_330_0[[#This Row],[speed]]</f>
        <v>-6.5214044297162354E-3</v>
      </c>
      <c r="U481" s="1" t="s">
        <v>636</v>
      </c>
      <c r="V481">
        <v>291.05900000000003</v>
      </c>
      <c r="W481">
        <v>964</v>
      </c>
      <c r="X481" s="1" t="s">
        <v>10649</v>
      </c>
      <c r="Y481" s="1" t="s">
        <v>10650</v>
      </c>
      <c r="Z481">
        <f>(_1564_330_0[[#This Row],[speed]]-_1564_330_15[[#This Row],[speed]])/_1564_330_0[[#This Row],[speed]]</f>
        <v>-5.7255658115647756E-2</v>
      </c>
    </row>
    <row r="482" spans="1:26" x14ac:dyDescent="0.2">
      <c r="G482" s="1"/>
      <c r="J482" s="1"/>
      <c r="K482" s="1"/>
    </row>
    <row r="483" spans="1:26" x14ac:dyDescent="0.2">
      <c r="G483" s="1"/>
      <c r="J483" s="1"/>
      <c r="K483" s="1"/>
    </row>
    <row r="484" spans="1:26" x14ac:dyDescent="0.2">
      <c r="G484" s="1"/>
      <c r="J484" s="1"/>
      <c r="K484" s="1"/>
    </row>
    <row r="485" spans="1:26" x14ac:dyDescent="0.2">
      <c r="G485" s="1"/>
      <c r="J485" s="1"/>
      <c r="K485" s="1"/>
    </row>
    <row r="486" spans="1:26" x14ac:dyDescent="0.2">
      <c r="G486" s="1"/>
      <c r="J486" s="1"/>
      <c r="K486" s="1"/>
    </row>
    <row r="487" spans="1:26" x14ac:dyDescent="0.2">
      <c r="G487" s="1"/>
      <c r="J487" s="1"/>
      <c r="K487" s="1"/>
    </row>
    <row r="488" spans="1:26" x14ac:dyDescent="0.2">
      <c r="G488" s="1"/>
      <c r="J488" s="1"/>
      <c r="K488" s="1"/>
    </row>
    <row r="489" spans="1:26" x14ac:dyDescent="0.2">
      <c r="G489" s="1"/>
      <c r="J489" s="1"/>
      <c r="K489" s="1"/>
    </row>
    <row r="490" spans="1:26" x14ac:dyDescent="0.2">
      <c r="G490" s="1"/>
      <c r="J490" s="1"/>
      <c r="K490" s="1"/>
    </row>
    <row r="491" spans="1:26" x14ac:dyDescent="0.2">
      <c r="G491" s="1"/>
      <c r="J491" s="1"/>
      <c r="K491" s="1"/>
    </row>
    <row r="492" spans="1:26" x14ac:dyDescent="0.2">
      <c r="G492" s="1"/>
      <c r="J492" s="1"/>
      <c r="K492" s="1"/>
    </row>
    <row r="493" spans="1:26" x14ac:dyDescent="0.2">
      <c r="G493" s="1"/>
      <c r="J493" s="1"/>
      <c r="K493" s="1"/>
    </row>
    <row r="494" spans="1:26" x14ac:dyDescent="0.2">
      <c r="G494" s="1"/>
      <c r="J494" s="1"/>
      <c r="K494" s="1"/>
    </row>
    <row r="495" spans="1:26" x14ac:dyDescent="0.2">
      <c r="G495" s="1"/>
      <c r="J495" s="1"/>
      <c r="K495" s="1"/>
    </row>
    <row r="496" spans="1:26" x14ac:dyDescent="0.2">
      <c r="G496" s="1"/>
      <c r="J496" s="1"/>
      <c r="K496" s="1"/>
    </row>
    <row r="497" spans="7:11" x14ac:dyDescent="0.2">
      <c r="G497" s="1"/>
      <c r="J497" s="1"/>
      <c r="K497" s="1"/>
    </row>
    <row r="498" spans="7:11" x14ac:dyDescent="0.2">
      <c r="G498" s="1"/>
      <c r="J498" s="1"/>
      <c r="K498" s="1"/>
    </row>
    <row r="499" spans="7:11" x14ac:dyDescent="0.2">
      <c r="G499" s="1"/>
      <c r="J499" s="1"/>
      <c r="K499" s="1"/>
    </row>
    <row r="500" spans="7:11" x14ac:dyDescent="0.2">
      <c r="G500" s="1"/>
      <c r="J500" s="1"/>
      <c r="K500" s="1"/>
    </row>
    <row r="501" spans="7:11" x14ac:dyDescent="0.2">
      <c r="G501" s="1"/>
      <c r="J501" s="1"/>
      <c r="K501" s="1"/>
    </row>
    <row r="502" spans="7:11" x14ac:dyDescent="0.2">
      <c r="G502" s="1"/>
      <c r="J502" s="1"/>
      <c r="K502" s="1"/>
    </row>
    <row r="503" spans="7:11" x14ac:dyDescent="0.2">
      <c r="G503" s="1"/>
      <c r="J503" s="1"/>
      <c r="K503" s="1"/>
    </row>
    <row r="504" spans="7:11" x14ac:dyDescent="0.2">
      <c r="G504" s="1"/>
      <c r="J504" s="1"/>
      <c r="K504" s="1"/>
    </row>
    <row r="505" spans="7:11" x14ac:dyDescent="0.2">
      <c r="G505" s="1"/>
      <c r="J505" s="1"/>
      <c r="K505" s="1"/>
    </row>
    <row r="506" spans="7:11" x14ac:dyDescent="0.2">
      <c r="G506" s="1"/>
      <c r="J506" s="1"/>
      <c r="K506" s="1"/>
    </row>
    <row r="507" spans="7:11" x14ac:dyDescent="0.2">
      <c r="G507" s="1"/>
      <c r="J507" s="1"/>
      <c r="K507" s="1"/>
    </row>
    <row r="508" spans="7:11" x14ac:dyDescent="0.2">
      <c r="G508" s="1"/>
      <c r="J508" s="1"/>
      <c r="K508" s="1"/>
    </row>
    <row r="509" spans="7:11" x14ac:dyDescent="0.2">
      <c r="G509" s="1"/>
      <c r="J509" s="1"/>
      <c r="K509" s="1"/>
    </row>
    <row r="510" spans="7:11" x14ac:dyDescent="0.2">
      <c r="G510" s="1"/>
      <c r="J510" s="1"/>
      <c r="K510" s="1"/>
    </row>
    <row r="511" spans="7:11" x14ac:dyDescent="0.2">
      <c r="G511" s="1"/>
      <c r="J511" s="1"/>
      <c r="K511" s="1"/>
    </row>
    <row r="512" spans="7:11" x14ac:dyDescent="0.2">
      <c r="G512" s="1"/>
      <c r="J512" s="1"/>
      <c r="K512" s="1"/>
    </row>
    <row r="513" spans="7:11" x14ac:dyDescent="0.2">
      <c r="G513" s="1"/>
      <c r="J513" s="1"/>
      <c r="K513" s="1"/>
    </row>
    <row r="514" spans="7:11" x14ac:dyDescent="0.2">
      <c r="G514" s="1"/>
      <c r="J514" s="1"/>
      <c r="K514" s="1"/>
    </row>
    <row r="515" spans="7:11" x14ac:dyDescent="0.2">
      <c r="G515" s="1"/>
      <c r="J515" s="1"/>
      <c r="K515" s="1"/>
    </row>
    <row r="516" spans="7:11" x14ac:dyDescent="0.2">
      <c r="G516" s="1"/>
      <c r="J516" s="1"/>
      <c r="K516" s="1"/>
    </row>
    <row r="517" spans="7:11" x14ac:dyDescent="0.2">
      <c r="G517" s="1"/>
      <c r="J517" s="1"/>
      <c r="K517" s="1"/>
    </row>
    <row r="518" spans="7:11" x14ac:dyDescent="0.2">
      <c r="G518" s="1"/>
      <c r="J518" s="1"/>
      <c r="K518" s="1"/>
    </row>
    <row r="519" spans="7:11" x14ac:dyDescent="0.2">
      <c r="G519" s="1"/>
      <c r="J519" s="1"/>
      <c r="K519" s="1"/>
    </row>
    <row r="520" spans="7:11" x14ac:dyDescent="0.2">
      <c r="G520" s="1"/>
      <c r="J520" s="1"/>
      <c r="K520" s="1"/>
    </row>
    <row r="521" spans="7:11" x14ac:dyDescent="0.2">
      <c r="G521" s="1"/>
      <c r="J521" s="1"/>
      <c r="K521" s="1"/>
    </row>
    <row r="522" spans="7:11" x14ac:dyDescent="0.2">
      <c r="G522" s="1"/>
      <c r="J522" s="1"/>
      <c r="K522" s="1"/>
    </row>
    <row r="523" spans="7:11" x14ac:dyDescent="0.2">
      <c r="G523" s="1"/>
      <c r="J523" s="1"/>
      <c r="K523" s="1"/>
    </row>
    <row r="524" spans="7:11" x14ac:dyDescent="0.2">
      <c r="G524" s="1"/>
      <c r="J524" s="1"/>
      <c r="K524" s="1"/>
    </row>
    <row r="525" spans="7:11" x14ac:dyDescent="0.2">
      <c r="G525" s="1"/>
      <c r="J525" s="1"/>
      <c r="K525" s="1"/>
    </row>
    <row r="526" spans="7:11" x14ac:dyDescent="0.2">
      <c r="G526" s="1"/>
      <c r="J526" s="1"/>
      <c r="K526" s="1"/>
    </row>
    <row r="527" spans="7:11" x14ac:dyDescent="0.2">
      <c r="G527" s="1"/>
      <c r="J527" s="1"/>
      <c r="K527" s="1"/>
    </row>
    <row r="528" spans="7:11" x14ac:dyDescent="0.2">
      <c r="G528" s="1"/>
      <c r="J528" s="1"/>
      <c r="K528" s="1"/>
    </row>
    <row r="529" spans="7:11" x14ac:dyDescent="0.2">
      <c r="G529" s="1"/>
      <c r="J529" s="1"/>
      <c r="K529" s="1"/>
    </row>
    <row r="530" spans="7:11" x14ac:dyDescent="0.2">
      <c r="G530" s="1"/>
      <c r="J530" s="1"/>
      <c r="K530" s="1"/>
    </row>
    <row r="531" spans="7:11" x14ac:dyDescent="0.2">
      <c r="G531" s="1"/>
      <c r="J531" s="1"/>
      <c r="K531" s="1"/>
    </row>
    <row r="532" spans="7:11" x14ac:dyDescent="0.2">
      <c r="G532" s="1"/>
      <c r="J532" s="1"/>
      <c r="K532" s="1"/>
    </row>
    <row r="533" spans="7:11" x14ac:dyDescent="0.2">
      <c r="G533" s="1"/>
      <c r="J533" s="1"/>
      <c r="K533" s="1"/>
    </row>
    <row r="534" spans="7:11" x14ac:dyDescent="0.2">
      <c r="G534" s="1"/>
      <c r="J534" s="1"/>
      <c r="K534" s="1"/>
    </row>
    <row r="535" spans="7:11" x14ac:dyDescent="0.2">
      <c r="G535" s="1"/>
      <c r="J535" s="1"/>
      <c r="K535" s="1"/>
    </row>
    <row r="536" spans="7:11" x14ac:dyDescent="0.2">
      <c r="G536" s="1"/>
      <c r="J536" s="1"/>
      <c r="K536" s="1"/>
    </row>
    <row r="537" spans="7:11" x14ac:dyDescent="0.2">
      <c r="G537" s="1"/>
      <c r="J537" s="1"/>
      <c r="K537" s="1"/>
    </row>
    <row r="538" spans="7:11" x14ac:dyDescent="0.2">
      <c r="G538" s="1"/>
      <c r="J538" s="1"/>
      <c r="K538" s="1"/>
    </row>
    <row r="539" spans="7:11" x14ac:dyDescent="0.2">
      <c r="G539" s="1"/>
      <c r="J539" s="1"/>
      <c r="K539" s="1"/>
    </row>
    <row r="540" spans="7:11" x14ac:dyDescent="0.2">
      <c r="G540" s="1"/>
      <c r="J540" s="1"/>
      <c r="K540" s="1"/>
    </row>
    <row r="541" spans="7:11" x14ac:dyDescent="0.2">
      <c r="G541" s="1"/>
      <c r="J541" s="1"/>
      <c r="K541" s="1"/>
    </row>
    <row r="542" spans="7:11" x14ac:dyDescent="0.2">
      <c r="G542" s="1"/>
      <c r="J542" s="1"/>
      <c r="K542" s="1"/>
    </row>
    <row r="543" spans="7:11" x14ac:dyDescent="0.2">
      <c r="G543" s="1"/>
      <c r="J543" s="1"/>
      <c r="K543" s="1"/>
    </row>
    <row r="544" spans="7:11" x14ac:dyDescent="0.2">
      <c r="G544" s="1"/>
      <c r="J544" s="1"/>
      <c r="K544" s="1"/>
    </row>
    <row r="545" spans="7:11" x14ac:dyDescent="0.2">
      <c r="G545" s="1"/>
      <c r="J545" s="1"/>
      <c r="K545" s="1"/>
    </row>
    <row r="546" spans="7:11" x14ac:dyDescent="0.2">
      <c r="G546" s="1"/>
      <c r="J546" s="1"/>
      <c r="K546" s="1"/>
    </row>
    <row r="547" spans="7:11" x14ac:dyDescent="0.2">
      <c r="G547" s="1"/>
      <c r="J547" s="1"/>
      <c r="K547" s="1"/>
    </row>
    <row r="548" spans="7:11" x14ac:dyDescent="0.2">
      <c r="G548" s="1"/>
      <c r="J548" s="1"/>
      <c r="K548" s="1"/>
    </row>
    <row r="549" spans="7:11" x14ac:dyDescent="0.2">
      <c r="G549" s="1"/>
      <c r="J549" s="1"/>
      <c r="K549" s="1"/>
    </row>
    <row r="550" spans="7:11" x14ac:dyDescent="0.2">
      <c r="G550" s="1"/>
      <c r="J550" s="1"/>
      <c r="K550" s="1"/>
    </row>
    <row r="551" spans="7:11" x14ac:dyDescent="0.2">
      <c r="G551" s="1"/>
      <c r="J551" s="1"/>
      <c r="K551" s="1"/>
    </row>
    <row r="552" spans="7:11" x14ac:dyDescent="0.2">
      <c r="G552" s="1"/>
      <c r="J552" s="1"/>
      <c r="K552" s="1"/>
    </row>
    <row r="553" spans="7:11" x14ac:dyDescent="0.2">
      <c r="G553" s="1"/>
      <c r="J553" s="1"/>
      <c r="K553" s="1"/>
    </row>
    <row r="554" spans="7:11" x14ac:dyDescent="0.2">
      <c r="G554" s="1"/>
      <c r="J554" s="1"/>
      <c r="K554" s="1"/>
    </row>
    <row r="555" spans="7:11" x14ac:dyDescent="0.2">
      <c r="G555" s="1"/>
      <c r="J555" s="1"/>
      <c r="K555" s="1"/>
    </row>
    <row r="556" spans="7:11" x14ac:dyDescent="0.2">
      <c r="G556" s="1"/>
      <c r="J556" s="1"/>
      <c r="K556" s="1"/>
    </row>
    <row r="557" spans="7:11" x14ac:dyDescent="0.2">
      <c r="G557" s="1"/>
      <c r="J557" s="1"/>
      <c r="K557" s="1"/>
    </row>
    <row r="558" spans="7:11" x14ac:dyDescent="0.2">
      <c r="G558" s="1"/>
      <c r="J558" s="1"/>
      <c r="K558" s="1"/>
    </row>
    <row r="559" spans="7:11" x14ac:dyDescent="0.2">
      <c r="G559" s="1"/>
      <c r="J559" s="1"/>
      <c r="K559" s="1"/>
    </row>
    <row r="560" spans="7:11" x14ac:dyDescent="0.2">
      <c r="G560" s="1"/>
      <c r="J560" s="1"/>
      <c r="K560" s="1"/>
    </row>
    <row r="561" spans="7:11" x14ac:dyDescent="0.2">
      <c r="G561" s="1"/>
      <c r="J561" s="1"/>
      <c r="K561" s="1"/>
    </row>
    <row r="562" spans="7:11" x14ac:dyDescent="0.2">
      <c r="G562" s="1"/>
      <c r="J562" s="1"/>
      <c r="K562" s="1"/>
    </row>
    <row r="563" spans="7:11" x14ac:dyDescent="0.2">
      <c r="G563" s="1"/>
      <c r="J563" s="1"/>
      <c r="K563" s="1"/>
    </row>
    <row r="564" spans="7:11" x14ac:dyDescent="0.2">
      <c r="G564" s="1"/>
      <c r="J564" s="1"/>
      <c r="K564" s="1"/>
    </row>
    <row r="565" spans="7:11" x14ac:dyDescent="0.2">
      <c r="G565" s="1"/>
      <c r="J565" s="1"/>
      <c r="K565" s="1"/>
    </row>
    <row r="566" spans="7:11" x14ac:dyDescent="0.2">
      <c r="G566" s="1"/>
      <c r="J566" s="1"/>
      <c r="K566" s="1"/>
    </row>
    <row r="567" spans="7:11" x14ac:dyDescent="0.2">
      <c r="G567" s="1"/>
      <c r="J567" s="1"/>
      <c r="K567" s="1"/>
    </row>
    <row r="568" spans="7:11" x14ac:dyDescent="0.2">
      <c r="G568" s="1"/>
      <c r="J568" s="1"/>
      <c r="K568" s="1"/>
    </row>
    <row r="569" spans="7:11" x14ac:dyDescent="0.2">
      <c r="G569" s="1"/>
      <c r="J569" s="1"/>
      <c r="K569" s="1"/>
    </row>
    <row r="570" spans="7:11" x14ac:dyDescent="0.2">
      <c r="G570" s="1"/>
      <c r="J570" s="1"/>
      <c r="K570" s="1"/>
    </row>
    <row r="571" spans="7:11" x14ac:dyDescent="0.2">
      <c r="G571" s="1"/>
      <c r="J571" s="1"/>
      <c r="K571" s="1"/>
    </row>
    <row r="572" spans="7:11" x14ac:dyDescent="0.2">
      <c r="G572" s="1"/>
      <c r="J572" s="1"/>
      <c r="K572" s="1"/>
    </row>
    <row r="573" spans="7:11" x14ac:dyDescent="0.2">
      <c r="G573" s="1"/>
      <c r="J573" s="1"/>
      <c r="K573" s="1"/>
    </row>
    <row r="574" spans="7:11" x14ac:dyDescent="0.2">
      <c r="G574" s="1"/>
      <c r="J574" s="1"/>
      <c r="K574" s="1"/>
    </row>
    <row r="575" spans="7:11" x14ac:dyDescent="0.2">
      <c r="G575" s="1"/>
      <c r="J575" s="1"/>
      <c r="K575" s="1"/>
    </row>
    <row r="576" spans="7:11" x14ac:dyDescent="0.2">
      <c r="G576" s="1"/>
      <c r="J576" s="1"/>
      <c r="K576" s="1"/>
    </row>
    <row r="577" spans="7:11" x14ac:dyDescent="0.2">
      <c r="G577" s="1"/>
      <c r="J577" s="1"/>
      <c r="K577" s="1"/>
    </row>
    <row r="578" spans="7:11" x14ac:dyDescent="0.2">
      <c r="G578" s="1"/>
      <c r="J578" s="1"/>
      <c r="K578" s="1"/>
    </row>
    <row r="579" spans="7:11" x14ac:dyDescent="0.2">
      <c r="G579" s="1"/>
      <c r="J579" s="1"/>
      <c r="K579" s="1"/>
    </row>
    <row r="580" spans="7:11" x14ac:dyDescent="0.2">
      <c r="G580" s="1"/>
      <c r="J580" s="1"/>
      <c r="K580" s="1"/>
    </row>
    <row r="581" spans="7:11" x14ac:dyDescent="0.2">
      <c r="G581" s="1"/>
      <c r="J581" s="1"/>
      <c r="K581" s="1"/>
    </row>
    <row r="582" spans="7:11" x14ac:dyDescent="0.2">
      <c r="G582" s="1"/>
      <c r="J582" s="1"/>
      <c r="K582" s="1"/>
    </row>
    <row r="583" spans="7:11" x14ac:dyDescent="0.2">
      <c r="G583" s="1"/>
      <c r="J583" s="1"/>
      <c r="K583" s="1"/>
    </row>
    <row r="584" spans="7:11" x14ac:dyDescent="0.2">
      <c r="G584" s="1"/>
      <c r="J584" s="1"/>
      <c r="K584" s="1"/>
    </row>
    <row r="585" spans="7:11" x14ac:dyDescent="0.2">
      <c r="G585" s="1"/>
      <c r="J585" s="1"/>
      <c r="K585" s="1"/>
    </row>
    <row r="586" spans="7:11" x14ac:dyDescent="0.2">
      <c r="G586" s="1"/>
      <c r="J586" s="1"/>
      <c r="K586" s="1"/>
    </row>
    <row r="587" spans="7:11" x14ac:dyDescent="0.2">
      <c r="G587" s="1"/>
      <c r="J587" s="1"/>
      <c r="K587" s="1"/>
    </row>
    <row r="588" spans="7:11" x14ac:dyDescent="0.2">
      <c r="G588" s="1"/>
      <c r="J588" s="1"/>
      <c r="K588" s="1"/>
    </row>
    <row r="589" spans="7:11" x14ac:dyDescent="0.2">
      <c r="G589" s="1"/>
      <c r="J589" s="1"/>
      <c r="K589" s="1"/>
    </row>
    <row r="590" spans="7:11" x14ac:dyDescent="0.2">
      <c r="G590" s="1"/>
      <c r="J590" s="1"/>
      <c r="K590" s="1"/>
    </row>
    <row r="591" spans="7:11" x14ac:dyDescent="0.2">
      <c r="G591" s="1"/>
      <c r="J591" s="1"/>
      <c r="K591" s="1"/>
    </row>
    <row r="592" spans="7:11" x14ac:dyDescent="0.2">
      <c r="G592" s="1"/>
      <c r="J592" s="1"/>
      <c r="K592" s="1"/>
    </row>
    <row r="593" spans="7:11" x14ac:dyDescent="0.2">
      <c r="G593" s="1"/>
      <c r="J593" s="1"/>
      <c r="K593" s="1"/>
    </row>
    <row r="594" spans="7:11" x14ac:dyDescent="0.2">
      <c r="G594" s="1"/>
      <c r="J594" s="1"/>
      <c r="K594" s="1"/>
    </row>
    <row r="595" spans="7:11" x14ac:dyDescent="0.2">
      <c r="G595" s="1"/>
      <c r="J595" s="1"/>
      <c r="K595" s="1"/>
    </row>
    <row r="596" spans="7:11" x14ac:dyDescent="0.2">
      <c r="G596" s="1"/>
      <c r="J596" s="1"/>
      <c r="K596" s="1"/>
    </row>
    <row r="597" spans="7:11" x14ac:dyDescent="0.2">
      <c r="G597" s="1"/>
      <c r="J597" s="1"/>
      <c r="K597" s="1"/>
    </row>
    <row r="598" spans="7:11" x14ac:dyDescent="0.2">
      <c r="G598" s="1"/>
      <c r="J598" s="1"/>
      <c r="K598" s="1"/>
    </row>
    <row r="599" spans="7:11" x14ac:dyDescent="0.2">
      <c r="G599" s="1"/>
      <c r="J599" s="1"/>
      <c r="K599" s="1"/>
    </row>
    <row r="600" spans="7:11" x14ac:dyDescent="0.2">
      <c r="G600" s="1"/>
      <c r="J600" s="1"/>
      <c r="K600" s="1"/>
    </row>
    <row r="601" spans="7:11" x14ac:dyDescent="0.2">
      <c r="G601" s="1"/>
      <c r="J601" s="1"/>
      <c r="K601" s="1"/>
    </row>
    <row r="602" spans="7:11" x14ac:dyDescent="0.2">
      <c r="G602" s="1"/>
      <c r="J602" s="1"/>
      <c r="K602" s="1"/>
    </row>
    <row r="603" spans="7:11" x14ac:dyDescent="0.2">
      <c r="G603" s="1"/>
      <c r="J603" s="1"/>
      <c r="K603" s="1"/>
    </row>
    <row r="604" spans="7:11" x14ac:dyDescent="0.2">
      <c r="G604" s="1"/>
      <c r="J604" s="1"/>
      <c r="K604" s="1"/>
    </row>
    <row r="605" spans="7:11" x14ac:dyDescent="0.2">
      <c r="G605" s="1"/>
      <c r="J605" s="1"/>
      <c r="K605" s="1"/>
    </row>
    <row r="606" spans="7:11" x14ac:dyDescent="0.2">
      <c r="G606" s="1"/>
      <c r="J606" s="1"/>
      <c r="K606" s="1"/>
    </row>
    <row r="607" spans="7:11" x14ac:dyDescent="0.2">
      <c r="G607" s="1"/>
      <c r="J607" s="1"/>
      <c r="K607" s="1"/>
    </row>
    <row r="608" spans="7:11" x14ac:dyDescent="0.2">
      <c r="G608" s="1"/>
      <c r="J608" s="1"/>
      <c r="K608" s="1"/>
    </row>
    <row r="609" spans="7:11" x14ac:dyDescent="0.2">
      <c r="G609" s="1"/>
      <c r="J609" s="1"/>
      <c r="K609" s="1"/>
    </row>
    <row r="610" spans="7:11" x14ac:dyDescent="0.2">
      <c r="G610" s="1"/>
      <c r="J610" s="1"/>
      <c r="K610" s="1"/>
    </row>
    <row r="611" spans="7:11" x14ac:dyDescent="0.2">
      <c r="G611" s="1"/>
      <c r="J611" s="1"/>
      <c r="K611" s="1"/>
    </row>
    <row r="612" spans="7:11" x14ac:dyDescent="0.2">
      <c r="G612" s="1"/>
      <c r="J612" s="1"/>
      <c r="K612" s="1"/>
    </row>
    <row r="613" spans="7:11" x14ac:dyDescent="0.2">
      <c r="G613" s="1"/>
      <c r="J613" s="1"/>
      <c r="K613" s="1"/>
    </row>
    <row r="614" spans="7:11" x14ac:dyDescent="0.2">
      <c r="G614" s="1"/>
      <c r="J614" s="1"/>
      <c r="K614" s="1"/>
    </row>
    <row r="615" spans="7:11" x14ac:dyDescent="0.2">
      <c r="G615" s="1"/>
      <c r="J615" s="1"/>
      <c r="K615" s="1"/>
    </row>
    <row r="616" spans="7:11" x14ac:dyDescent="0.2">
      <c r="G616" s="1"/>
      <c r="J616" s="1"/>
      <c r="K616" s="1"/>
    </row>
    <row r="617" spans="7:11" x14ac:dyDescent="0.2">
      <c r="G617" s="1"/>
      <c r="J617" s="1"/>
      <c r="K617" s="1"/>
    </row>
    <row r="618" spans="7:11" x14ac:dyDescent="0.2">
      <c r="G618" s="1"/>
      <c r="J618" s="1"/>
      <c r="K618" s="1"/>
    </row>
    <row r="619" spans="7:11" x14ac:dyDescent="0.2">
      <c r="G619" s="1"/>
      <c r="J619" s="1"/>
      <c r="K619" s="1"/>
    </row>
    <row r="620" spans="7:11" x14ac:dyDescent="0.2">
      <c r="G620" s="1"/>
      <c r="J620" s="1"/>
      <c r="K620" s="1"/>
    </row>
    <row r="621" spans="7:11" x14ac:dyDescent="0.2">
      <c r="G621" s="1"/>
      <c r="J621" s="1"/>
      <c r="K621" s="1"/>
    </row>
    <row r="622" spans="7:11" x14ac:dyDescent="0.2">
      <c r="G622" s="1"/>
      <c r="J622" s="1"/>
      <c r="K622" s="1"/>
    </row>
    <row r="623" spans="7:11" x14ac:dyDescent="0.2">
      <c r="G623" s="1"/>
      <c r="J623" s="1"/>
      <c r="K623" s="1"/>
    </row>
    <row r="624" spans="7:11" x14ac:dyDescent="0.2">
      <c r="G624" s="1"/>
      <c r="J624" s="1"/>
      <c r="K624" s="1"/>
    </row>
    <row r="625" spans="7:11" x14ac:dyDescent="0.2">
      <c r="G625" s="1"/>
      <c r="J625" s="1"/>
      <c r="K625" s="1"/>
    </row>
    <row r="626" spans="7:11" x14ac:dyDescent="0.2">
      <c r="G626" s="1"/>
      <c r="J626" s="1"/>
      <c r="K626" s="1"/>
    </row>
    <row r="627" spans="7:11" x14ac:dyDescent="0.2">
      <c r="G627" s="1"/>
      <c r="J627" s="1"/>
      <c r="K627" s="1"/>
    </row>
    <row r="628" spans="7:11" x14ac:dyDescent="0.2">
      <c r="G628" s="1"/>
      <c r="J628" s="1"/>
      <c r="K628" s="1"/>
    </row>
    <row r="629" spans="7:11" x14ac:dyDescent="0.2">
      <c r="G629" s="1"/>
      <c r="J629" s="1"/>
      <c r="K629" s="1"/>
    </row>
    <row r="630" spans="7:11" x14ac:dyDescent="0.2">
      <c r="G630" s="1"/>
      <c r="J630" s="1"/>
      <c r="K630" s="1"/>
    </row>
    <row r="631" spans="7:11" x14ac:dyDescent="0.2">
      <c r="G631" s="1"/>
      <c r="J631" s="1"/>
      <c r="K631" s="1"/>
    </row>
    <row r="632" spans="7:11" x14ac:dyDescent="0.2">
      <c r="G632" s="1"/>
      <c r="J632" s="1"/>
      <c r="K632" s="1"/>
    </row>
    <row r="633" spans="7:11" x14ac:dyDescent="0.2">
      <c r="G633" s="1"/>
      <c r="J633" s="1"/>
      <c r="K633" s="1"/>
    </row>
    <row r="634" spans="7:11" x14ac:dyDescent="0.2">
      <c r="G634" s="1"/>
      <c r="J634" s="1"/>
      <c r="K634" s="1"/>
    </row>
    <row r="635" spans="7:11" x14ac:dyDescent="0.2">
      <c r="G635" s="1"/>
      <c r="J635" s="1"/>
      <c r="K635" s="1"/>
    </row>
    <row r="636" spans="7:11" x14ac:dyDescent="0.2">
      <c r="G636" s="1"/>
      <c r="J636" s="1"/>
      <c r="K636" s="1"/>
    </row>
    <row r="637" spans="7:11" x14ac:dyDescent="0.2">
      <c r="G637" s="1"/>
      <c r="J637" s="1"/>
      <c r="K637" s="1"/>
    </row>
    <row r="638" spans="7:11" x14ac:dyDescent="0.2">
      <c r="G638" s="1"/>
      <c r="J638" s="1"/>
      <c r="K638" s="1"/>
    </row>
    <row r="639" spans="7:11" x14ac:dyDescent="0.2">
      <c r="G639" s="1"/>
      <c r="J639" s="1"/>
      <c r="K639" s="1"/>
    </row>
    <row r="640" spans="7:11" x14ac:dyDescent="0.2">
      <c r="G640" s="1"/>
      <c r="J640" s="1"/>
      <c r="K640" s="1"/>
    </row>
    <row r="641" spans="7:11" x14ac:dyDescent="0.2">
      <c r="G641" s="1"/>
      <c r="J641" s="1"/>
      <c r="K641" s="1"/>
    </row>
    <row r="642" spans="7:11" x14ac:dyDescent="0.2">
      <c r="G642" s="1"/>
      <c r="J642" s="1"/>
      <c r="K642" s="1"/>
    </row>
    <row r="643" spans="7:11" x14ac:dyDescent="0.2">
      <c r="G643" s="1"/>
      <c r="J643" s="1"/>
      <c r="K643" s="1"/>
    </row>
    <row r="644" spans="7:11" x14ac:dyDescent="0.2">
      <c r="G644" s="1"/>
      <c r="J644" s="1"/>
      <c r="K644" s="1"/>
    </row>
    <row r="645" spans="7:11" x14ac:dyDescent="0.2">
      <c r="G645" s="1"/>
      <c r="J645" s="1"/>
      <c r="K645" s="1"/>
    </row>
    <row r="646" spans="7:11" x14ac:dyDescent="0.2">
      <c r="G646" s="1"/>
      <c r="J646" s="1"/>
      <c r="K646" s="1"/>
    </row>
    <row r="647" spans="7:11" x14ac:dyDescent="0.2">
      <c r="G647" s="1"/>
      <c r="J647" s="1"/>
      <c r="K647" s="1"/>
    </row>
    <row r="648" spans="7:11" x14ac:dyDescent="0.2">
      <c r="G648" s="1"/>
      <c r="J648" s="1"/>
      <c r="K648" s="1"/>
    </row>
    <row r="649" spans="7:11" x14ac:dyDescent="0.2">
      <c r="G649" s="1"/>
      <c r="J649" s="1"/>
      <c r="K649" s="1"/>
    </row>
    <row r="650" spans="7:11" x14ac:dyDescent="0.2">
      <c r="G650" s="1"/>
      <c r="J650" s="1"/>
      <c r="K650" s="1"/>
    </row>
    <row r="651" spans="7:11" x14ac:dyDescent="0.2">
      <c r="G651" s="1"/>
      <c r="J651" s="1"/>
      <c r="K651" s="1"/>
    </row>
    <row r="652" spans="7:11" x14ac:dyDescent="0.2">
      <c r="G652" s="1"/>
      <c r="J652" s="1"/>
      <c r="K652" s="1"/>
    </row>
    <row r="653" spans="7:11" x14ac:dyDescent="0.2">
      <c r="G653" s="1"/>
      <c r="J653" s="1"/>
      <c r="K653" s="1"/>
    </row>
    <row r="654" spans="7:11" x14ac:dyDescent="0.2">
      <c r="G654" s="1"/>
      <c r="J654" s="1"/>
      <c r="K654" s="1"/>
    </row>
    <row r="655" spans="7:11" x14ac:dyDescent="0.2">
      <c r="G655" s="1"/>
      <c r="J655" s="1"/>
      <c r="K655" s="1"/>
    </row>
    <row r="656" spans="7:11" x14ac:dyDescent="0.2">
      <c r="G656" s="1"/>
      <c r="J656" s="1"/>
      <c r="K656" s="1"/>
    </row>
    <row r="657" spans="7:11" x14ac:dyDescent="0.2">
      <c r="G657" s="1"/>
      <c r="J657" s="1"/>
      <c r="K657" s="1"/>
    </row>
    <row r="658" spans="7:11" x14ac:dyDescent="0.2">
      <c r="G658" s="1"/>
      <c r="J658" s="1"/>
      <c r="K658" s="1"/>
    </row>
    <row r="659" spans="7:11" x14ac:dyDescent="0.2">
      <c r="G659" s="1"/>
      <c r="J659" s="1"/>
      <c r="K659" s="1"/>
    </row>
    <row r="660" spans="7:11" x14ac:dyDescent="0.2">
      <c r="G660" s="1"/>
      <c r="J660" s="1"/>
      <c r="K660" s="1"/>
    </row>
    <row r="661" spans="7:11" x14ac:dyDescent="0.2">
      <c r="G661" s="1"/>
      <c r="J661" s="1"/>
      <c r="K661" s="1"/>
    </row>
    <row r="662" spans="7:11" x14ac:dyDescent="0.2">
      <c r="G662" s="1"/>
      <c r="J662" s="1"/>
      <c r="K662" s="1"/>
    </row>
    <row r="663" spans="7:11" x14ac:dyDescent="0.2">
      <c r="G663" s="1"/>
      <c r="J663" s="1"/>
      <c r="K663" s="1"/>
    </row>
    <row r="664" spans="7:11" x14ac:dyDescent="0.2">
      <c r="G664" s="1"/>
      <c r="J664" s="1"/>
      <c r="K664" s="1"/>
    </row>
    <row r="665" spans="7:11" x14ac:dyDescent="0.2">
      <c r="G665" s="1"/>
      <c r="J665" s="1"/>
      <c r="K665" s="1"/>
    </row>
    <row r="666" spans="7:11" x14ac:dyDescent="0.2">
      <c r="G666" s="1"/>
      <c r="J666" s="1"/>
      <c r="K666" s="1"/>
    </row>
    <row r="667" spans="7:11" x14ac:dyDescent="0.2">
      <c r="G667" s="1"/>
      <c r="J667" s="1"/>
      <c r="K667" s="1"/>
    </row>
    <row r="668" spans="7:11" x14ac:dyDescent="0.2">
      <c r="G668" s="1"/>
      <c r="J668" s="1"/>
      <c r="K668" s="1"/>
    </row>
    <row r="669" spans="7:11" x14ac:dyDescent="0.2">
      <c r="G669" s="1"/>
      <c r="J669" s="1"/>
      <c r="K669" s="1"/>
    </row>
    <row r="670" spans="7:11" x14ac:dyDescent="0.2">
      <c r="G670" s="1"/>
      <c r="J670" s="1"/>
      <c r="K670" s="1"/>
    </row>
    <row r="671" spans="7:11" x14ac:dyDescent="0.2">
      <c r="G671" s="1"/>
      <c r="J671" s="1"/>
      <c r="K671" s="1"/>
    </row>
    <row r="672" spans="7:11" x14ac:dyDescent="0.2">
      <c r="G672" s="1"/>
      <c r="J672" s="1"/>
      <c r="K672" s="1"/>
    </row>
    <row r="673" spans="7:11" x14ac:dyDescent="0.2">
      <c r="G673" s="1"/>
      <c r="J673" s="1"/>
      <c r="K673" s="1"/>
    </row>
    <row r="674" spans="7:11" x14ac:dyDescent="0.2">
      <c r="G674" s="1"/>
      <c r="J674" s="1"/>
      <c r="K674" s="1"/>
    </row>
    <row r="675" spans="7:11" x14ac:dyDescent="0.2">
      <c r="G675" s="1"/>
      <c r="J675" s="1"/>
      <c r="K675" s="1"/>
    </row>
    <row r="676" spans="7:11" x14ac:dyDescent="0.2">
      <c r="G676" s="1"/>
      <c r="J676" s="1"/>
      <c r="K676" s="1"/>
    </row>
    <row r="677" spans="7:11" x14ac:dyDescent="0.2">
      <c r="G677" s="1"/>
      <c r="J677" s="1"/>
      <c r="K677" s="1"/>
    </row>
    <row r="678" spans="7:11" x14ac:dyDescent="0.2">
      <c r="G678" s="1"/>
      <c r="J678" s="1"/>
      <c r="K678" s="1"/>
    </row>
    <row r="679" spans="7:11" x14ac:dyDescent="0.2">
      <c r="G679" s="1"/>
      <c r="J679" s="1"/>
      <c r="K679" s="1"/>
    </row>
    <row r="680" spans="7:11" x14ac:dyDescent="0.2">
      <c r="G680" s="1"/>
      <c r="J680" s="1"/>
      <c r="K680" s="1"/>
    </row>
    <row r="681" spans="7:11" x14ac:dyDescent="0.2">
      <c r="G681" s="1"/>
      <c r="J681" s="1"/>
      <c r="K681" s="1"/>
    </row>
    <row r="682" spans="7:11" x14ac:dyDescent="0.2">
      <c r="G682" s="1"/>
      <c r="J682" s="1"/>
      <c r="K682" s="1"/>
    </row>
    <row r="683" spans="7:11" x14ac:dyDescent="0.2">
      <c r="G683" s="1"/>
      <c r="J683" s="1"/>
      <c r="K683" s="1"/>
    </row>
    <row r="684" spans="7:11" x14ac:dyDescent="0.2">
      <c r="G684" s="1"/>
      <c r="J684" s="1"/>
      <c r="K684" s="1"/>
    </row>
    <row r="685" spans="7:11" x14ac:dyDescent="0.2">
      <c r="G685" s="1"/>
      <c r="J685" s="1"/>
      <c r="K685" s="1"/>
    </row>
    <row r="686" spans="7:11" x14ac:dyDescent="0.2">
      <c r="G686" s="1"/>
      <c r="J686" s="1"/>
      <c r="K686" s="1"/>
    </row>
    <row r="687" spans="7:11" x14ac:dyDescent="0.2">
      <c r="G687" s="1"/>
      <c r="J687" s="1"/>
      <c r="K687" s="1"/>
    </row>
    <row r="688" spans="7:11" x14ac:dyDescent="0.2">
      <c r="G688" s="1"/>
      <c r="J688" s="1"/>
      <c r="K688" s="1"/>
    </row>
    <row r="689" spans="7:11" x14ac:dyDescent="0.2">
      <c r="G689" s="1"/>
      <c r="J689" s="1"/>
      <c r="K689" s="1"/>
    </row>
    <row r="690" spans="7:11" x14ac:dyDescent="0.2">
      <c r="G690" s="1"/>
      <c r="J690" s="1"/>
      <c r="K690" s="1"/>
    </row>
    <row r="691" spans="7:11" x14ac:dyDescent="0.2">
      <c r="G691" s="1"/>
      <c r="J691" s="1"/>
      <c r="K691" s="1"/>
    </row>
    <row r="692" spans="7:11" x14ac:dyDescent="0.2">
      <c r="G692" s="1"/>
      <c r="J692" s="1"/>
      <c r="K692" s="1"/>
    </row>
    <row r="693" spans="7:11" x14ac:dyDescent="0.2">
      <c r="G693" s="1"/>
      <c r="J693" s="1"/>
      <c r="K693" s="1"/>
    </row>
    <row r="694" spans="7:11" x14ac:dyDescent="0.2">
      <c r="G694" s="1"/>
      <c r="J694" s="1"/>
      <c r="K694" s="1"/>
    </row>
    <row r="695" spans="7:11" x14ac:dyDescent="0.2">
      <c r="G695" s="1"/>
      <c r="J695" s="1"/>
      <c r="K695" s="1"/>
    </row>
    <row r="696" spans="7:11" x14ac:dyDescent="0.2">
      <c r="G696" s="1"/>
      <c r="J696" s="1"/>
      <c r="K696" s="1"/>
    </row>
    <row r="697" spans="7:11" x14ac:dyDescent="0.2">
      <c r="G697" s="1"/>
      <c r="J697" s="1"/>
      <c r="K697" s="1"/>
    </row>
    <row r="698" spans="7:11" x14ac:dyDescent="0.2">
      <c r="G698" s="1"/>
      <c r="J698" s="1"/>
      <c r="K698" s="1"/>
    </row>
    <row r="699" spans="7:11" x14ac:dyDescent="0.2">
      <c r="G699" s="1"/>
      <c r="J699" s="1"/>
      <c r="K699" s="1"/>
    </row>
    <row r="700" spans="7:11" x14ac:dyDescent="0.2">
      <c r="G700" s="1"/>
      <c r="J700" s="1"/>
      <c r="K700" s="1"/>
    </row>
    <row r="701" spans="7:11" x14ac:dyDescent="0.2">
      <c r="G701" s="1"/>
      <c r="J701" s="1"/>
      <c r="K701" s="1"/>
    </row>
    <row r="702" spans="7:11" x14ac:dyDescent="0.2">
      <c r="G702" s="1"/>
      <c r="J702" s="1"/>
      <c r="K702" s="1"/>
    </row>
    <row r="703" spans="7:11" x14ac:dyDescent="0.2">
      <c r="G703" s="1"/>
      <c r="J703" s="1"/>
      <c r="K703" s="1"/>
    </row>
    <row r="704" spans="7:11" x14ac:dyDescent="0.2">
      <c r="G704" s="1"/>
      <c r="J704" s="1"/>
      <c r="K704" s="1"/>
    </row>
    <row r="705" spans="7:11" x14ac:dyDescent="0.2">
      <c r="G705" s="1"/>
      <c r="J705" s="1"/>
      <c r="K705" s="1"/>
    </row>
    <row r="706" spans="7:11" x14ac:dyDescent="0.2">
      <c r="G706" s="1"/>
      <c r="J706" s="1"/>
      <c r="K706" s="1"/>
    </row>
    <row r="707" spans="7:11" x14ac:dyDescent="0.2">
      <c r="G707" s="1"/>
      <c r="J707" s="1"/>
      <c r="K707" s="1"/>
    </row>
    <row r="708" spans="7:11" x14ac:dyDescent="0.2">
      <c r="G708" s="1"/>
      <c r="J708" s="1"/>
      <c r="K708" s="1"/>
    </row>
    <row r="709" spans="7:11" x14ac:dyDescent="0.2">
      <c r="G709" s="1"/>
      <c r="J709" s="1"/>
      <c r="K709" s="1"/>
    </row>
    <row r="710" spans="7:11" x14ac:dyDescent="0.2">
      <c r="G710" s="1"/>
      <c r="J710" s="1"/>
      <c r="K710" s="1"/>
    </row>
    <row r="711" spans="7:11" x14ac:dyDescent="0.2">
      <c r="G711" s="1"/>
      <c r="J711" s="1"/>
      <c r="K711" s="1"/>
    </row>
    <row r="712" spans="7:11" x14ac:dyDescent="0.2">
      <c r="G712" s="1"/>
      <c r="J712" s="1"/>
      <c r="K712" s="1"/>
    </row>
    <row r="713" spans="7:11" x14ac:dyDescent="0.2">
      <c r="G713" s="1"/>
      <c r="J713" s="1"/>
      <c r="K713" s="1"/>
    </row>
    <row r="714" spans="7:11" x14ac:dyDescent="0.2">
      <c r="G714" s="1"/>
      <c r="J714" s="1"/>
      <c r="K714" s="1"/>
    </row>
    <row r="715" spans="7:11" x14ac:dyDescent="0.2">
      <c r="G715" s="1"/>
      <c r="J715" s="1"/>
      <c r="K715" s="1"/>
    </row>
    <row r="716" spans="7:11" x14ac:dyDescent="0.2">
      <c r="G716" s="1"/>
      <c r="J716" s="1"/>
      <c r="K716" s="1"/>
    </row>
    <row r="717" spans="7:11" x14ac:dyDescent="0.2">
      <c r="G717" s="1"/>
      <c r="J717" s="1"/>
      <c r="K717" s="1"/>
    </row>
    <row r="718" spans="7:11" x14ac:dyDescent="0.2">
      <c r="G718" s="1"/>
      <c r="J718" s="1"/>
      <c r="K718" s="1"/>
    </row>
    <row r="719" spans="7:11" x14ac:dyDescent="0.2">
      <c r="G719" s="1"/>
      <c r="J719" s="1"/>
      <c r="K719" s="1"/>
    </row>
    <row r="720" spans="7:11" x14ac:dyDescent="0.2">
      <c r="G720" s="1"/>
      <c r="J720" s="1"/>
      <c r="K720" s="1"/>
    </row>
    <row r="721" spans="7:11" x14ac:dyDescent="0.2">
      <c r="G721" s="1"/>
      <c r="J721" s="1"/>
      <c r="K721" s="1"/>
    </row>
    <row r="722" spans="7:11" x14ac:dyDescent="0.2">
      <c r="G722" s="1"/>
      <c r="J722" s="1"/>
      <c r="K722" s="1"/>
    </row>
    <row r="723" spans="7:11" x14ac:dyDescent="0.2">
      <c r="G723" s="1"/>
      <c r="J723" s="1"/>
      <c r="K723" s="1"/>
    </row>
    <row r="724" spans="7:11" x14ac:dyDescent="0.2">
      <c r="G724" s="1"/>
      <c r="J724" s="1"/>
      <c r="K724" s="1"/>
    </row>
    <row r="725" spans="7:11" x14ac:dyDescent="0.2">
      <c r="G725" s="1"/>
      <c r="J725" s="1"/>
      <c r="K725" s="1"/>
    </row>
    <row r="726" spans="7:11" x14ac:dyDescent="0.2">
      <c r="G726" s="1"/>
      <c r="J726" s="1"/>
      <c r="K726" s="1"/>
    </row>
    <row r="727" spans="7:11" x14ac:dyDescent="0.2">
      <c r="G727" s="1"/>
      <c r="J727" s="1"/>
      <c r="K727" s="1"/>
    </row>
    <row r="728" spans="7:11" x14ac:dyDescent="0.2">
      <c r="G728" s="1"/>
      <c r="J728" s="1"/>
      <c r="K728" s="1"/>
    </row>
    <row r="729" spans="7:11" x14ac:dyDescent="0.2">
      <c r="G729" s="1"/>
      <c r="J729" s="1"/>
      <c r="K729" s="1"/>
    </row>
    <row r="730" spans="7:11" x14ac:dyDescent="0.2">
      <c r="G730" s="1"/>
      <c r="J730" s="1"/>
      <c r="K730" s="1"/>
    </row>
    <row r="731" spans="7:11" x14ac:dyDescent="0.2">
      <c r="G731" s="1"/>
      <c r="J731" s="1"/>
      <c r="K731" s="1"/>
    </row>
    <row r="732" spans="7:11" x14ac:dyDescent="0.2">
      <c r="G732" s="1"/>
      <c r="J732" s="1"/>
      <c r="K732" s="1"/>
    </row>
    <row r="733" spans="7:11" x14ac:dyDescent="0.2">
      <c r="G733" s="1"/>
      <c r="J733" s="1"/>
      <c r="K733" s="1"/>
    </row>
    <row r="734" spans="7:11" x14ac:dyDescent="0.2">
      <c r="G734" s="1"/>
      <c r="J734" s="1"/>
      <c r="K734" s="1"/>
    </row>
    <row r="735" spans="7:11" x14ac:dyDescent="0.2">
      <c r="G735" s="1"/>
      <c r="J735" s="1"/>
      <c r="K735" s="1"/>
    </row>
    <row r="736" spans="7:11" x14ac:dyDescent="0.2">
      <c r="G736" s="1"/>
      <c r="J736" s="1"/>
      <c r="K736" s="1"/>
    </row>
    <row r="737" spans="7:11" x14ac:dyDescent="0.2">
      <c r="G737" s="1"/>
      <c r="J737" s="1"/>
      <c r="K737" s="1"/>
    </row>
    <row r="738" spans="7:11" x14ac:dyDescent="0.2">
      <c r="G738" s="1"/>
      <c r="J738" s="1"/>
      <c r="K738" s="1"/>
    </row>
    <row r="739" spans="7:11" x14ac:dyDescent="0.2">
      <c r="G739" s="1"/>
      <c r="J739" s="1"/>
      <c r="K739" s="1"/>
    </row>
    <row r="740" spans="7:11" x14ac:dyDescent="0.2">
      <c r="G740" s="1"/>
      <c r="J740" s="1"/>
      <c r="K740" s="1"/>
    </row>
    <row r="741" spans="7:11" x14ac:dyDescent="0.2">
      <c r="G741" s="1"/>
      <c r="J741" s="1"/>
      <c r="K741" s="1"/>
    </row>
    <row r="742" spans="7:11" x14ac:dyDescent="0.2">
      <c r="G742" s="1"/>
      <c r="J742" s="1"/>
      <c r="K742" s="1"/>
    </row>
  </sheetData>
  <phoneticPr fontId="1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CA823E-CC36-4835-9497-EB61F0A3AD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1264-330-16</vt:lpstr>
      <vt:lpstr>1264-390-all</vt:lpstr>
      <vt:lpstr>1264-450-all</vt:lpstr>
      <vt:lpstr>1264-510-all</vt:lpstr>
      <vt:lpstr>1564-330-all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2021-12-01T03:46:14Z</dcterms:modified>
</cp:coreProperties>
</file>